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Users\domin\Documents\Studium BWL\Master BWL\Winter 2025\Masterarbeit PM\Fertige Tabellen\"/>
    </mc:Choice>
  </mc:AlternateContent>
  <xr:revisionPtr revIDLastSave="0" documentId="13_ncr:1_{5BAFD0E7-279A-4AF9-82B9-573552C7C45F}" xr6:coauthVersionLast="47" xr6:coauthVersionMax="47" xr10:uidLastSave="{00000000-0000-0000-0000-000000000000}"/>
  <bookViews>
    <workbookView xWindow="14400" yWindow="0" windowWidth="14400" windowHeight="15600" xr2:uid="{00000000-000D-0000-FFFF-FFFF00000000}"/>
  </bookViews>
  <sheets>
    <sheet name="All stages" sheetId="1" r:id="rId1"/>
    <sheet name="Data acquisition" sheetId="2" r:id="rId2"/>
    <sheet name="Preprocessing" sheetId="4" r:id="rId3"/>
    <sheet name="Abstraction and aggregation" sheetId="3" r:id="rId4"/>
    <sheet name="Case correlation" sheetId="5" r:id="rId5"/>
    <sheet name="Process mining" sheetId="6" r:id="rId6"/>
    <sheet name="Visualization" sheetId="7" r:id="rId7"/>
    <sheet name="Search and counts" sheetId="9" r:id="rId8"/>
  </sheets>
  <definedNames>
    <definedName name="_xlnm._FilterDatabase" localSheetId="3" hidden="1">'Abstraction and aggregation'!$A$1:$CG$31</definedName>
    <definedName name="_xlnm._FilterDatabase" localSheetId="0" hidden="1">'All stages'!$A$1:$CH$1043</definedName>
    <definedName name="_xlnm._FilterDatabase" localSheetId="1" hidden="1">Datensamml.!$A$1:$CG$543</definedName>
    <definedName name="_xlnm._FilterDatabase" localSheetId="4" hidden="1">Fallkorr.!$A$1:$CG$92</definedName>
    <definedName name="_xlnm._FilterDatabase" localSheetId="5" hidden="1">'Process mining'!$A$1:$CG$57</definedName>
    <definedName name="_xlnm._FilterDatabase" localSheetId="6" hidden="1">Visual.!$A$1:$CG$107</definedName>
    <definedName name="_xlnm._FilterDatabase" localSheetId="2" hidden="1">Vorverarb.!$A$1:$CG$218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7" i="9" l="1"/>
  <c r="C8" i="9"/>
  <c r="C105" i="9"/>
  <c r="C104" i="9"/>
  <c r="C103" i="9"/>
  <c r="C102" i="9"/>
  <c r="C100" i="9"/>
  <c r="C98" i="9"/>
  <c r="C97" i="9"/>
  <c r="C96" i="9"/>
  <c r="C95" i="9"/>
  <c r="C108" i="9" s="1"/>
  <c r="C89" i="9"/>
  <c r="C76" i="9"/>
  <c r="C63" i="9"/>
  <c r="C50" i="9"/>
  <c r="C37" i="9"/>
  <c r="C24" i="9"/>
  <c r="C90" i="9" s="1"/>
  <c r="C122" i="7"/>
  <c r="C72" i="6"/>
  <c r="C558" i="2"/>
  <c r="C560" i="2" s="1"/>
  <c r="C107" i="5"/>
  <c r="C109" i="5" s="1"/>
  <c r="C46" i="3"/>
  <c r="C48" i="3" s="1"/>
  <c r="C233" i="4"/>
  <c r="C235" i="4" s="1"/>
  <c r="I104" i="5"/>
  <c r="I106" i="5" s="1"/>
  <c r="C74" i="6"/>
  <c r="C124" i="7"/>
  <c r="C109" i="9" l="1"/>
  <c r="C111" i="9" s="1"/>
  <c r="C113" i="9" s="1"/>
</calcChain>
</file>

<file path=xl/sharedStrings.xml><?xml version="1.0" encoding="utf-8"?>
<sst xmlns="http://schemas.openxmlformats.org/spreadsheetml/2006/main" count="141883" uniqueCount="9138">
  <si>
    <t>Publication Type</t>
  </si>
  <si>
    <t>Authors</t>
  </si>
  <si>
    <t>Book Authors</t>
  </si>
  <si>
    <t>Group Authors</t>
  </si>
  <si>
    <t>Book Group Authors</t>
  </si>
  <si>
    <t>Researcher Ids</t>
  </si>
  <si>
    <t>ORCIDs</t>
  </si>
  <si>
    <t>Book Editors</t>
  </si>
  <si>
    <t>Author - Arabic</t>
  </si>
  <si>
    <t>Grant Principal Investigator</t>
  </si>
  <si>
    <t>Grant Co Principal Investigator</t>
  </si>
  <si>
    <t>Article Title</t>
  </si>
  <si>
    <t>Article Title - SciELO</t>
  </si>
  <si>
    <t>Article Title - Chinese</t>
  </si>
  <si>
    <t>Article Title - Russian</t>
  </si>
  <si>
    <t>Patent Number</t>
  </si>
  <si>
    <t>Patent Assignee</t>
  </si>
  <si>
    <t>Source Title - Arabic</t>
  </si>
  <si>
    <t>Source Title</t>
  </si>
  <si>
    <t>Source Title - Korean</t>
  </si>
  <si>
    <t>Book Series Title</t>
  </si>
  <si>
    <t>Book Series Subtitle</t>
  </si>
  <si>
    <t>Volume</t>
  </si>
  <si>
    <t>Issue</t>
  </si>
  <si>
    <t>Special Issue</t>
  </si>
  <si>
    <t>Meeting Abstract</t>
  </si>
  <si>
    <t>Start Page</t>
  </si>
  <si>
    <t>End Page</t>
  </si>
  <si>
    <t>Article Number</t>
  </si>
  <si>
    <t>Version</t>
  </si>
  <si>
    <t>Version History</t>
  </si>
  <si>
    <t>DOI</t>
  </si>
  <si>
    <t>Book DOI</t>
  </si>
  <si>
    <t>License Name</t>
  </si>
  <si>
    <t>License URI</t>
  </si>
  <si>
    <t>License Description</t>
  </si>
  <si>
    <t>Early Access Date</t>
  </si>
  <si>
    <t>Supplement</t>
  </si>
  <si>
    <t>Document Type</t>
  </si>
  <si>
    <t>Publication Date</t>
  </si>
  <si>
    <t>Publication Year</t>
  </si>
  <si>
    <t>Abstract</t>
  </si>
  <si>
    <t>Abstract - Foreign</t>
  </si>
  <si>
    <t>Abstract - English Transliteration</t>
  </si>
  <si>
    <t>Abstract - Korean</t>
  </si>
  <si>
    <t>Conference Title</t>
  </si>
  <si>
    <t>Conference Date</t>
  </si>
  <si>
    <t>Conference Sponsor</t>
  </si>
  <si>
    <t>Conference Location</t>
  </si>
  <si>
    <t>Times Cited, WoS Core</t>
  </si>
  <si>
    <t>Times Cited, CSCD</t>
  </si>
  <si>
    <t>Times Cited, RSCI</t>
  </si>
  <si>
    <t>Times Cited, ARCI</t>
  </si>
  <si>
    <t>Times Cited, BCI</t>
  </si>
  <si>
    <t>Times Cited, SCIELO</t>
  </si>
  <si>
    <t>Times Cited, All Databases</t>
  </si>
  <si>
    <t>180 Day Usage Count</t>
  </si>
  <si>
    <t>Since 2013 Usage Count</t>
  </si>
  <si>
    <t>ISSN</t>
  </si>
  <si>
    <t>eISSN</t>
  </si>
  <si>
    <t>ISBN</t>
  </si>
  <si>
    <t>Grant Number</t>
  </si>
  <si>
    <t>No of References</t>
  </si>
  <si>
    <t>Cited References</t>
  </si>
  <si>
    <t>Language</t>
  </si>
  <si>
    <t>Advisor</t>
  </si>
  <si>
    <t>Committee Member</t>
  </si>
  <si>
    <t>Copyright</t>
  </si>
  <si>
    <t>Degree Name</t>
  </si>
  <si>
    <t>Institution Address</t>
  </si>
  <si>
    <t>Institution</t>
  </si>
  <si>
    <t>Dissertation and Thesis Subjects</t>
  </si>
  <si>
    <t>Author Keywords</t>
  </si>
  <si>
    <t>Indexed Date</t>
  </si>
  <si>
    <t>UT (Unique ID)</t>
  </si>
  <si>
    <t>Pubmed Id</t>
  </si>
  <si>
    <t/>
  </si>
  <si>
    <t>J</t>
  </si>
  <si>
    <t>Rahman, Hafiz Ur; Wang, Guojun; Bhuiyan, Md Zakirul Alam; Chen, Jianer</t>
  </si>
  <si>
    <t>Bhuiyan, Zakirul/AAJ-1930-2020</t>
  </si>
  <si>
    <t>In-network generalized trustworthy data collection for event detection in cyber-physical systems</t>
  </si>
  <si>
    <t>PEERJ COMPUTER SCIENCE</t>
  </si>
  <si>
    <t>e504</t>
  </si>
  <si>
    <t>10.7717/peerj-cs.504</t>
  </si>
  <si>
    <t>Article</t>
  </si>
  <si>
    <t>MAY 4 2021</t>
  </si>
  <si>
    <t>Sensors in Cyber-Physical Systems (CPS) are typically used to collect various aspects of the region of interest and transmit the data towards upstream nodes for further processing. However, data collection in CPS is often unreliable due to severe resource constraints (e.g., bandwidth and energy), environmental impacts (e.g., equipment faults and noises), and security concerns. Besides, detecting an event through the aggregation in CPS can be intricate and untrustworthy if the sensor's data is not validated during data acquisition, before transmission, and before aggregation. This paper introduces In-network Generalized Trustworthy Data Collection (IGTDC) framework for event detection in CPS. This framework facilitates reliable data for aggregation at the edge of CPS. The main idea of IGTDC is to enable a sensor's module to examine locally whether the event's acquired data is trustworthy before transmitting towards the upstream nodes. It further validates whether the received data can be trusted or not before data aggregation at the sink node. Additionally, IGTDC helps to identify faulty sensors. For reliable event detection, we use collaborative IoT tactics, gate-level modeling with Verilog User Defined Primitive (UDP), and Programmable Logic Device (PLD) to ensure that the event's acquired data is reliable before transmitting towards the upstream nodes. We employ Gray code in gate-level modeling. It helps to ensure that the received data is reliable. Gray code also helps to distinguish a faulty sensor. Through simulation and extensive performance analysis, we demonstrate that the collected data in the IGTDC framework is reliable and can be used in the majority of CPS applications.</t>
  </si>
  <si>
    <t>2376-5992</t>
  </si>
  <si>
    <t>2021-05-04</t>
  </si>
  <si>
    <t>WOS:001402061100001</t>
  </si>
  <si>
    <t>C</t>
  </si>
  <si>
    <t>Marques, Goncalo; Pitarma, Rui</t>
  </si>
  <si>
    <t>Marques, Gonçalo/N-1805-2018</t>
  </si>
  <si>
    <t>Marques, Gonçalo/0000-0001-5834-6571</t>
  </si>
  <si>
    <t>Shakshuki, E; Yasar, A; Malik, H</t>
  </si>
  <si>
    <t>Non-contact Infrared Temperature Acquisition System based on Internet of Things for Laboratory Activities Monitoring</t>
  </si>
  <si>
    <t>16TH INTERNATIONAL CONFERENCE ON MOBILE SYSTEMS AND PERVASIVE COMPUTING (MOBISPC 2019),THE 14TH INTERNATIONAL CONFERENCE ON FUTURE NETWORKS AND COMMUNICATIONS (FNC-2019),THE 9TH INTERNATIONAL CONFERENCE ON SUSTAINABLE ENERGY INFORMATION TECHNOLOGY</t>
  </si>
  <si>
    <t>Procedia Computer Science</t>
  </si>
  <si>
    <t>10.1016/j.procs.2019.08.068</t>
  </si>
  <si>
    <t>Proceedings Paper</t>
  </si>
  <si>
    <t>In most higher education establishments and universities, laboratories are also used as classrooms. Different conditions throughout laboratory and teaching activities with reliable data quality should be provided and guaranteed. The thermal comfort of the students must be ensured in teaching activities. During the laboratory activities, several parameters must be ensured and monitored, and data collection must be stored to ensure the stability of the environment when the test is conducted and at the data collection moment as they influence the quality of the results. Oftentimes, there is the requirement of tracking object temperatures with non-contact but also to measure the ambient temperature for comparison. Infrared temperature sensors provide a non-contact measurement in a quickly and accurately process. This paper presents an Internet of Things (IoT) solution for real-time temperature supervision named iRT. The solution is composed of a hardware prototype for temperature data collection and Web compatibility for data access. The iRT uses an infrared thermometer sensor module which incorporates an MLX90614 and provides object and ambient temperature supervision in real-time. The Web application can be used to access the collected data but also provides the history of the temperature evolution. The results obtained are promising, representing a significant contribution to infrared temperature monitoring systems based on IoT. (C) 2019 The Authors. Published by Elsevier B.V. This is an open access article under the CC BY-NC-ND license (http://creativecommons.org/licenses/by-nc-nd/4.0/) Peer-review under responsibility of the Conference Program Chairs.</t>
  </si>
  <si>
    <t>16th International Conference on Mobile Systems and Pervasive Computing (MobiSPC) / 14th International Conference on Future Networks and Communications (FNC) / 9th International Conference on Sustainable Energy Information Technology16th International Conference on Mobile Systems and Pervasive Computing (MobiSPC) / 14th International Conference on Future Networks and Communications (FNC) / 9th International Conference on Sustainable Energy Information Technology</t>
  </si>
  <si>
    <t>AUG 19-21, 2019AUG 19-21, 2019</t>
  </si>
  <si>
    <t>Halifax, CANADAHalifax, CANADA</t>
  </si>
  <si>
    <t>1877-0509</t>
  </si>
  <si>
    <t>*****************</t>
  </si>
  <si>
    <t>2020-10-08</t>
  </si>
  <si>
    <t>WOS:000570648500061</t>
  </si>
  <si>
    <t>Duc-Duy Nguyen; Ali, Muhammad Intizar</t>
  </si>
  <si>
    <t>IEEE</t>
  </si>
  <si>
    <t>Ali, Muhammad Intizar/P-9424-2016</t>
  </si>
  <si>
    <t>Ali, Muhammad Intizar/0000-0002-0674-2131</t>
  </si>
  <si>
    <t>Enabling On-Demand Decentralized IoT Collectability Marketplace using Blockchain and Crowdsensing</t>
  </si>
  <si>
    <t>2019 GLOBAL IOT SUMMIT (GIOTS)</t>
  </si>
  <si>
    <t>10.1109/giots.2019.8766346</t>
  </si>
  <si>
    <t>The Internet of Thing (IoT) is generating an unprecedented volume of data, facilitating the rise of the Data Economy. Under this ecosystem, the IoT data marketplace (IDM) provides an online platform for IoT data trading. Most current IDM solutions are centralized, serving as an intermediary between the data provider and consumer. They support selling and buying data collections (e.g. pre-collected data sets and data streams). However, as these data collections are historically collected without having any priory requirements and preferences given by the data consumer, it is very likely that most of these data collections cannot fulfill data consumer requirements. Redundancy, poor data quality, inaccuracy and limited financial incentives are common problems for existing IDMs, thereby making them financially ineffective. Due to the temporal nature of IoT data, the issue of pre-collection becomes even more critical as it is not trivial to re-collect data from the past.This paper presents a novel framework with a new on-demand market model, namely Decentralized IoT Collectability Data Marketplace (DCDM) model. Difference from the conventional IDM models where merely data collections are considered as a commodity, our model also involves operational factors such as data provider availability, operationality, contextual and geographical location etc. This empowers our framework to trade not only the dataset but rather an ability of the data provider to fulfill the collection task. Our game-changing approach is realized using a combination of Blockchain and Crowdsensing techniques. We first explore the concept of Data Collectability for IDM, then build a model to deploy our approach on IoT context. Furthermore, we identify potential applications and open research challenges.</t>
  </si>
  <si>
    <t>3rd Global IoT Summit (GIoTS)3rd Global IoT Summit (GIoTS)</t>
  </si>
  <si>
    <t>JUN 17-21, 2019JUN 17-21, 2019</t>
  </si>
  <si>
    <t>IEEE; IEEE Commun Soc; IEEE Commun Soc, Internet Things; IEEE, Internet ThingsIEEE; IEEE Commun Soc; IEEE Commun Soc, Internet Things; IEEE, Internet Things</t>
  </si>
  <si>
    <t>Aarhus, DENMARKAarhus, DENMARK</t>
  </si>
  <si>
    <t>978-1-7281-2171-0</t>
  </si>
  <si>
    <t>2019-01-01</t>
  </si>
  <si>
    <t>WOS:000492300300001</t>
  </si>
  <si>
    <t>e Silva, Ricardo Gamba; Lopes, Fabio Silva</t>
  </si>
  <si>
    <t>ACM</t>
  </si>
  <si>
    <t>Lopes, Fabio/NQF-6398-2025</t>
  </si>
  <si>
    <t>Implementation of an Architecture for Streaming Data Acquisition Incorporating Quality Attributes</t>
  </si>
  <si>
    <t>PROCEEDINGS OF THE EURO AMERICAN CONFERENCE ON TELEMATICS AND INFORMATION SYSTEMS (EATIS '18)</t>
  </si>
  <si>
    <t>10.1145/3293614.3293617</t>
  </si>
  <si>
    <t>The volume of data that humanity is producing is a phenomenon that arouses research interest, considering different aspects and contexts involved. In this subject, data quality requires attention for acquisition and proper handling in order to provide accurate results in analytical processes. Nevertheless, data from sensors are sensitive to intercurrences that can compromise decisions guided by indicators constructed in this process. The objective of this work is to implement an architecture capable of producing a layer of data quality associated with the data collected from sensors, in real time. The proposed architecture evaluates the dimensions of accuracy, reliability, completeness, data volume and punctuality. The implemented artifacts were adapted for testing with indoor temperature and humidity measurement sensors. The collected data received quality indicators calculated in the sensor controller, packaged by time windows and transmitted directly to the server. Preliminary results showed efficiency in the acquisition and generation of quality indicators. The final product can be used to other contexts that use data acquisition through sensors.</t>
  </si>
  <si>
    <t>ACM 9th Euro American Conference on Telematics and Information Systems Conference (EATIS)ACM 9th Euro American Conference on Telematics and Information Systems Conference (EATIS)</t>
  </si>
  <si>
    <t>NOV 12-15, 2018NOV 12-15, 2018</t>
  </si>
  <si>
    <t>ACMACM</t>
  </si>
  <si>
    <t>Fortaleza, BRAZILFortaleza, BRAZIL</t>
  </si>
  <si>
    <t>978-1-4503-6572-7</t>
  </si>
  <si>
    <t>2019-07-01</t>
  </si>
  <si>
    <t>WOS:000471307300005</t>
  </si>
  <si>
    <t>Zhao, Lele; Yu, Zhiwen; Xu, Jiangyan; Yu, Ziyue; Guo, Bin</t>
  </si>
  <si>
    <t>IEEE COMPUTER SOC</t>
  </si>
  <si>
    <t>Guo, Bin/M-1596-2016</t>
  </si>
  <si>
    <t>Multi-task Assignment in Sparse Crowdsensing using Intra-task and Inter-task Data Correlations</t>
  </si>
  <si>
    <t>2024 20TH INTERNATIONAL CONFERENCE ON MOBILITY, SENSING AND NETWORKING, MSN</t>
  </si>
  <si>
    <t>International Conference on Mobile Ad-hoc and Sensor Networks-MSN</t>
  </si>
  <si>
    <t>10.1109/MSN63567.2024.00132</t>
  </si>
  <si>
    <t>Sparse Mobile Crowdsensing (Sparse MCS) is an emerging paradigm for data collection that significantly reduces the cost of smart city data acquisition while ensuring data quality by collecting data only from a subset of sensing cells and inferring data from the remaining unsensed cells using spatial and temporal correlations. Existing research has primarily focused on single sensing task scenarios, yet practical applications often involve multiple types of sensor data. These data types exhibit correlations that can be leveraged to optimize task allocation, thereby reducing sensing costs. This paper addresses the task assignment problem in multi-task scenarios, proposing the MDIA method based on information entropy theory and similarity matrices to finely assess the importance of data points. Building upon this, we further propose the MTA method, which employs a hybrid sensing mode (combining participatory sensing and opportunistic sensing) to select appropriate participants for sensing critical areas. Extensive experiments conducted on two real-world sensing datasets containing multiple data types validate the effectiveness of the proposed methods.</t>
  </si>
  <si>
    <t>20th International Conference on Mobility, Sensing and Networking-MSN20th International Conference on Mobility, Sensing and Networking-MSN</t>
  </si>
  <si>
    <t>DEC 20-22, 2024DEC 20-22, 2024</t>
  </si>
  <si>
    <t>Institute of Electrical and Electronics Engineers IncInstitute of Electrical and Electronics Engineers Inc</t>
  </si>
  <si>
    <t>Harbin, PEOPLES R CHINAHarbin, PEOPLES R CHINA</t>
  </si>
  <si>
    <t>2994-3515</t>
  </si>
  <si>
    <t>979-8-3315-1603-1; 979-8-3315-1602-4</t>
  </si>
  <si>
    <t>2025-09-13</t>
  </si>
  <si>
    <t>WOS:001540152200121</t>
  </si>
  <si>
    <t>Lin, Chau-Chin; Porter, John H.; Hsiao, Chi-Wen; Lu, Sheng-Shan; Jeng, Meei-Ru</t>
  </si>
  <si>
    <t>Establishing an EML-based data management system for automating analysis of field sensor data</t>
  </si>
  <si>
    <t>Taiwan Journal of Forest Science</t>
  </si>
  <si>
    <t>SEP 2008</t>
  </si>
  <si>
    <t>Most traditional methods used by ecologists to collect field data are time and manpower intensive. The development of sensor networks, however, allows sensors to gather data in the field and deliver them to the laboratory automatically. But the shift toward this data collection paradigm in turn has created new challenges for indexing, navigating, documenting, and analyzing the data. Furthermore, standard mechanisms for analysis and quality assurance checking of sensor-collected data are lacking. Therefore, an automated data quality checking and analyzing system based on metadata would have tremendous advantages for ecologists when they use sensor-collected data. To address the management and quality assurance problems of sensor data, we have developed a tool based on the Ecological Metadata Language (EML). This tool allows researchers to access EML, upload data, check data quality, and then run R code oil the server. Researchers can use it for data manipulation, calculation, and graphical display online without the need to install any statistical software.</t>
  </si>
  <si>
    <t>1026-4469</t>
  </si>
  <si>
    <t>2008-09-01</t>
  </si>
  <si>
    <t>BCI:BCI200800586228</t>
  </si>
  <si>
    <t>Lee, Youngsang; Park, Wonhwan; Shin, Dongsun; YOOJAE, WON，</t>
  </si>
  <si>
    <t>A Study on Data Governance Maturity Model and Total Process for the Personal Data Use and Protection</t>
  </si>
  <si>
    <t>개인정보의 활용과 보호를 위한 데이터 거버넌스 성숙도 모형과 종합이행절차에 관한 연구</t>
  </si>
  <si>
    <t>Journal of The Korea Institute of Information Security and Cryptology</t>
  </si>
  <si>
    <t>정보보호학회논문지</t>
  </si>
  <si>
    <t>10.13089/JKIISC.2019.29.5.1117</t>
  </si>
  <si>
    <t>research-article</t>
  </si>
  <si>
    <t>Recently, IT technology such as internet, mobile, and IOT has rapidly developed, making it easy to collect data necessaryfor business, and the collected data is analyzed as a new method of big data analysis and used appropriately for business.In this way, data collection and analysis becomes easy. In such data, personal information including an identifier such as asensor id, a device number, IP address, or the like may be collected. However, if systematic management is notaccompanied by collecting and disposing of large-scale data, violation of relevant laws such as Personal Data ProtectionAct. Furthermore, data quality problems can also occur and make incorrect decisions. In this paper, we propose a new datagovernance maturity model(DGMM) that can identify the personal data contained in the data collected by companies, use itappropriately for the business, protect it, and secure quality. And we also propose a over all implementation process for DGProgram.</t>
  </si>
  <si>
    <t>최근에 인터넷, 모바일, 사물인터넷 등과 같은 정보기술이 급속히 발전하면서 비즈니스에 필요한 데이터의 수집이용이해지고, 빅데이터 분석이라는 새로운 방법으로 수집한 데이터를 분석하여 비즈니스에 적절히 활용하고 있다. 이와같이 데이터의 수집과 분석이 용이해진 반면, 그러한 데이터 속에는 정보주체로부터 직접 제공받지 않은 센서 번호,기기 번호, IP 주소 등과 같은 식별자 항목이 포함된 개인정보가 관계자도 인지하지 못하는 사이에 수집하여 이용될수 있다. 만약 이러한 데이터에 대하여 수집에서 폐기까지의 전 과정에서 체계적인 관리가 되지 않을 경우 프라이버시 침해로 인해「개인정보 보호법」등 관련 법률 위반이 우려될 뿐만 아니라 데이터 품질 문제도 발생하여 올바르지못한 의사결정을 할 수도 있다. 따라서 본 연구에서는 기업이 비즈니스에 활용할 목적으로 수집한 데이터 속에 숨겨져 있는 개인정보를 찾아내어 전사적 관점에서 체계적인 관리함으로써, 이를 비즈니스에 효율적으로 활용함과 동시에보호도 가능하게 하며, 더 나아기 데이터의 품질 확보도 용이하게 하는 새로운 데이터 거버넌스 성숙도 모형(DGMM)과 이를 데이터 거버넌스 프로그램의 도입 또는 개선하고자 하는 현장에 활용하기 위한 종합이행절차를 제안하고, 그 적용 예를 보인다.</t>
  </si>
  <si>
    <t>1598-3986</t>
  </si>
  <si>
    <t>2020-05-28</t>
  </si>
  <si>
    <t>KJD:ART002518589</t>
  </si>
  <si>
    <t>Schobel, Johannes; Probst, Thomas; Reichert, Manfred; Schickler, Marc; Pryss, Ruediger</t>
  </si>
  <si>
    <t>Reichert, Manfred/ABB-4469-2020; Prot, Thomas/J-8318-2018; Schobel, Johannes/AAK-4758-2021; Pryss, Rüdiger/AAB-5677-2021</t>
  </si>
  <si>
    <t>Prot, Thomas/0000-0002-6113-2133; Pryss, Rüdiger/0000-0003-1522-785X</t>
  </si>
  <si>
    <t>Enabling Sophisticated Lifecycle Support for Mobile Healthcare Data Collection Applications</t>
  </si>
  <si>
    <t>IEEE ACCESS</t>
  </si>
  <si>
    <t>10.1109/ACCESS.2019.2916142</t>
  </si>
  <si>
    <t>The widespread dissemination of smart mobile devices enables new ways of collecting longitudinal data sets in a multitude of healthcare scenarios. On the one hand, mobile data collection can be accomplished more effectively and quicker compared with validated paper-based instruments. On the other hand, it can increase the data quality significantly and enable data collection in scenarios not covered by existing approaches so far. Previous attempts to utilize smart mobile devices for collecting data in these scenarios, however, often struggle with high costs for developing and maintaining mobile applications, which need to run on a multitude of mobile operating systems. Therefore, in the QuestionSys project, we are developing a generic (i.e., platform-independent) framework for enabling mobile data collection and sensor data integration in healthcare scenarios. The latter, in turn, is addressed by a model-driven approach, which is shown this paper along with the core components of the QuestionSys framework. In particular, it is shown how healthcare experts are empowered to create mobile data collection and sensing applications on their own and with reasonable efforts.</t>
  </si>
  <si>
    <t>2169-3536</t>
  </si>
  <si>
    <t>2019-06-14</t>
  </si>
  <si>
    <t>WOS:000469420600001</t>
  </si>
  <si>
    <t>Huang, Yi-Ting; Cheng, Fan-Tien; Chen, Yeh-Tung</t>
  </si>
  <si>
    <t>Cheng, Fan-Tien/X-4668-2019</t>
  </si>
  <si>
    <t>Cheng, Fan-Tien/0000-0001-8201-223X</t>
  </si>
  <si>
    <t>Importance of data quality in virtual metrology</t>
  </si>
  <si>
    <t>IECON 2006 - 32ND ANNUAL CONFERENCE ON IEEE INDUSTRIAL ELECTRONICS, VOLS 1-11</t>
  </si>
  <si>
    <t>IEEE Industrial Electronics Society</t>
  </si>
  <si>
    <t>+</t>
  </si>
  <si>
    <t>The purpose of VM is to enable the manufacturers to conjecture the wafer quality and deduce the causes of defects without performing physical metrology. VM requires a large amount of sensor data retrieved from production tools. However, inappropriateness and instability of the data collection system, which leads to incorrectness, fragment and asynchrony of data collected, may lead to inaccurate conjecture results. Hence, not only precision of the VM conjecture module but also quality of the collected data are essential to ensure accurate and stable VM results for improving production yield.In this work, the importance of data quality to VM is investigated. The data quality mechanism is proposed for data characteristic analysis, data anomaly detection, data cleaning, data normalization, and data reduction. Besides, the equipment of semiconductor chemical vapor deposition (CVD) is adopted as a practical example to illustrate the significance of data quality mechanism, and further verify feasibility and effectiveness of VM.</t>
  </si>
  <si>
    <t>32nd Annual Conference of the IEEE-Industrial-Electronics-Society32nd Annual Conference of the IEEE-Industrial-Electronics-Society</t>
  </si>
  <si>
    <t>NOV 07-10, 2006NOV 07-10, 2006</t>
  </si>
  <si>
    <t>IEEE Ind Elect SocIEEE Ind Elect Soc</t>
  </si>
  <si>
    <t>Paris, FRANCEParis, FRANCE</t>
  </si>
  <si>
    <t>1553-572X</t>
  </si>
  <si>
    <t>978-1-4244-0135-2</t>
  </si>
  <si>
    <t>2006-01-01</t>
  </si>
  <si>
    <t>WOS:000245905004060</t>
  </si>
  <si>
    <t>Kodym, Oldřich; Kavka, Libor; Hrouda, Matěj; Neradilová, Hana</t>
  </si>
  <si>
    <t>Internet of Things in Automotive Safety</t>
  </si>
  <si>
    <t>LOGI – Scientific Journal on Transport and Logistics</t>
  </si>
  <si>
    <t>10.2478/logi-2025-0006</t>
  </si>
  <si>
    <t>Apr 2025</t>
  </si>
  <si>
    <t>Jan 01 2025</t>
  </si>
  <si>
    <t>The principles and practices of Industry 4.0 are increasingly promoted across all areas of management and control. Effective control relies on having the right information and knowledge in the right place, at the right time, and in the appropriate structure. The implementation of Industry 4.0 procedures contributes to addressing information gaps, creating conditions for ensuring optimal decision-making support at all levels, from real-time control of production processes, through the level of tactical management to long-term strategic development management. The Internet of Things (IoT) represents a significant (r)evolution in data acquisition and data quality. Collected data is transmitted to information systems at relevant levels, verified, pre-processed, and presented in a suitable format for various managementcontrol levels. The article reflects typical examples of how IoT enhances the quality of individual sub-processes (logistics), which can have a significant impact on the safety of transport processes. The primary focus is on road transport, but the study also considers its role in the field of interaction of transport within production processes. The authors conclude that automation of data collection from processes, leveraging information and communication technologies have a significant impact specifically on transport process.</t>
  </si>
  <si>
    <t>2336-3037</t>
  </si>
  <si>
    <t>2025-07-11</t>
  </si>
  <si>
    <t>RC:151177640_S24</t>
  </si>
  <si>
    <t>Huang, Mingfeng; Liu, Anfeng; Xiong, Neal N.; Wu, Jie</t>
  </si>
  <si>
    <t>; xiong, naixue/M-4277-2019</t>
  </si>
  <si>
    <t>Wu, Jie/0000-0002-3472-1717; Huang, Mingfeng/0000-0002-8173-2881; Liu, Anfeng/0000-0001-5190-4761; xiong, naixue/0000-0002-0394-4635</t>
  </si>
  <si>
    <t>A UAV-Assisted Ubiquitous Trust Communication System in 5G and Beyond Networks</t>
  </si>
  <si>
    <t>IEEE JOURNAL ON SELECTED AREAS IN COMMUNICATIONS</t>
  </si>
  <si>
    <t>10.1109/JSAC.2021.3088675</t>
  </si>
  <si>
    <t>NOV 2021</t>
  </si>
  <si>
    <t>UAV-assisted wireless communications facilitate the applications of Internet of Things (IoT), which employ billions of devices to sense and collect data with an on-demand style. However, there are numerous malicious Mobile Data Collectors (MDCs) mixing into the network, stealing or tampering with data, which greatly damages IoT applications. So, it is urgent to build a ubiquitous trust communication system. In this paper, a UAV-assisted Ubiquitous Trust Evaluation (UUTE) framework is proposed, which combines the UAV-assisted global trust evaluation and the historical interaction based local trust evaluation. We first propose a global trust evaluation model for data collection platforms. It can accurately eliminate malicious MDCs and create a clean data collection environment, by dispatching UAVs to collect baseline data to validate the data submitted by MDCs. After that, a local trust evaluation model is proposed to help select credible MDCs for collaborative data collection. By letting UAVs distribute the data verification hash codes to MDCs, the MDCs can verify whether the exchanged data from the interacted MDCs is reliable. Extensive experiments conduct on a real-life dataset demonstrate that our UUTE system outperforms the existing trust evaluation systems in terms of accuracy and cost.</t>
  </si>
  <si>
    <t>0733-8716</t>
  </si>
  <si>
    <t>1558-0008</t>
  </si>
  <si>
    <t>2021-10-27</t>
  </si>
  <si>
    <t>WOS:000707442100017</t>
  </si>
  <si>
    <t>Yu, Bing</t>
  </si>
  <si>
    <t>Dynamic multidimensional sensor data acquisition with adaptive Kalman filtering</t>
  </si>
  <si>
    <t>The International Archives of the Photogrammetry Remote Sensing and Spatial Information Sciences</t>
  </si>
  <si>
    <t>XLVIII-4/W14-2025</t>
  </si>
  <si>
    <t>10.5194/isprs-archives-xlviii-4-w14-2025-369-2025</t>
  </si>
  <si>
    <t>Nov 26 2025</t>
  </si>
  <si>
    <t>Abstract. Traditional mobile sensing systems often experience a decline in data acquisition accuracy in dynamic environments due to the use of fixed-parameter Kalman filters, which lack adaptability to changes in motion states and sensor noise. To address this limitation, this paper proposes a gait-aware adaptive Kalman filtering method that dynamically adjusts filter parameters based on real-time gait frequency analysis. This method enables autonomous real-time data collection of multi-dimensional data from multiple sensors embedded in smartphones. By employing adaptive covariance optimization, the method enhances the system's ability to handle different motion patterns, ensuring the accuracy and robustness of data collection. Experimental results demonstrate that this method improves data quality in diverse motion scenarios, providing a reliable foundation for multi-modal sensing and intelligent mobile sensing applications.</t>
  </si>
  <si>
    <t>2194-9034</t>
  </si>
  <si>
    <t>2025-11-29</t>
  </si>
  <si>
    <t>RC:162295757_S24</t>
  </si>
  <si>
    <t>Zyrianoff, Ivan; Forlesi, Mattia; Gigli, Lorenzo; Kamali, Soroosh; Testoni, Nicola; Mennuti, Canio; Augugliaro, Giuseppe; De Marchi, Luca; Marzani, Alessandro; Bononi, Luciano; Di Felice, Marco</t>
  </si>
  <si>
    <t>; Zyrianoff, Ivan/JOI-4910-2023; Marzani, Alessano/B-8980-2011; De Marchi, Luca/AFL-1935-2022; Kamali, Soroosh/IAM-2561-2023; Gigli, Lorenzo/AAW-6889-2021; Testoni, Nicola/B-4259-2018</t>
  </si>
  <si>
    <t>Forlesi, Mattia/0009-0005-9365-6168; BONONI, LUCIANO/0000-0002-3460-6452; Zyrianoff, Ivan/0000-0003-4936-9645; Marzani, Alessano/0000-0001-7697-6729; Kamali, Soroosh/0000-0002-4414-8643;</t>
  </si>
  <si>
    <t>Digital Smart Structure: Engineering a Sensor-to-Cloud Structural Health Monitoring Pilot</t>
  </si>
  <si>
    <t>2024 IEEE INTERNATIONAL SYMPOSIUM ON MEASUREMENTS &amp; NETWORKING, M &amp; N 2024</t>
  </si>
  <si>
    <t>IEEE International Workshop on Measurements and Networking</t>
  </si>
  <si>
    <t>10.1109/MN60932.2024.10615780</t>
  </si>
  <si>
    <t>Real-time monitoring of civil infrastructures is of great importance to ensure their integrity and safety. Achieving these goals requires a strong synergy between multiple tools, disciplines, and approaches, which can be realized through a joint hardware-software co-design of the different components based on the Internet of Things (IoT) paradigm. Deploying IoT-based systems for bridge monitoring presents many challenges, including difficulties in deploying sensors in real-world testbeds, the lack of reliability of IoT devices, constant network disconnections, power outages, and challenges in rapid on-site maintenance. To address these challenges, we propose an IoT-SHM architecture that incorporates mechanisms to ensure robustness across system infrastructure, software components, data flow, and data quality. Our system was deployed on the Volto Santo bridge in Naples, where it successfully collected data for over six months, capturing more than 3000 acoustic emission events and more than 250 million accelerometer data points. Despite several interruptions due to environmental hazards, the system was able to automatically restart data collection. Additionally, we present the specifics of the testbed and a processing of the collected data based on operational modal analysis (OMA).</t>
  </si>
  <si>
    <t>IEEE International Symposium on Measurements and Networking (M and N)IEEE International Symposium on Measurements and Networking (M and N)</t>
  </si>
  <si>
    <t>JUL 02-05, 2024JUL 02-05, 2024</t>
  </si>
  <si>
    <t>IEEE; IEEE Instrumentat &amp; Measurement Soc; DEWESoft; Keysight; Intel; Teledyne LeCroy; Rohde &amp; Schwarz; Distek; Volta S p A; Batter FlyIEEE; IEEE Instrumentat &amp; Measurement Soc; DEWESoft; Keysight; Intel; Teledyne LeCroy; Rohde &amp; Schwarz; Distek; Volta S p A; Batter Fly</t>
  </si>
  <si>
    <t>Rome, ITALYRome, ITALY</t>
  </si>
  <si>
    <t>2639-507X</t>
  </si>
  <si>
    <t>979-8-3503-7054-6; 979-8-3503-7053-9</t>
  </si>
  <si>
    <t>2024-10-18</t>
  </si>
  <si>
    <t>WOS:001295151900048</t>
  </si>
  <si>
    <t>Yin, Benshun; Chen, Zhiyong; Tao, Meixia</t>
  </si>
  <si>
    <t>Dynamic Data Collection and Neural Architecture Search for Wireless Edge Intelligence Systems</t>
  </si>
  <si>
    <t>IEEE TRANSACTIONS ON WIRELESS COMMUNICATIONS</t>
  </si>
  <si>
    <t>10.1109/TWC.2022.3197809</t>
  </si>
  <si>
    <t>JAN 2023</t>
  </si>
  <si>
    <t>With the booming development of Internet of things (IoT) devices and machine learning (ML) technique, edge machine learning is emerging to process the enormous sampled data for realizing intelligent applications at the network edge. With limited edge resources, a well-structured neural network and numerous training data are the two main factors that affect the performance of edge machine learning. In this paper, we cooperatively optimize the data collection and the neural architecture to minimize the energy consumption of devices and the error on a specific task. We derive the Rademacher complexity bounds theoretically to evaluate the generalization error of the neural architectures in the search space and then formulate the optimization problem accordingly. Then we develop a scheme to solve the problem that dynamically performs the data collection based on policy gradient reinforcement learning and the parameter-sharing neural architecture search (NAS) algorithm. By this way, the transmission power of each device can be adjusted based on the data quality assessed by the NAS result in each round to effectively collect data. And with the growing high-quality data, the NAS algorithm can gradually find the optimal architecture for the task. Experimental results show that the neural architectures found by the proposed algorithm outperform the existing architectures while saving energy in the device.</t>
  </si>
  <si>
    <t>1536-1276</t>
  </si>
  <si>
    <t>1558-2248</t>
  </si>
  <si>
    <t>2023-05-15</t>
  </si>
  <si>
    <t>WOS:000965999000001</t>
  </si>
  <si>
    <t>Neiva, Mariane Barros; Yamada, Diego Bettiol; Vinci, Andre; Alves, Domingos; Felix, Temis Maria; Doederlein Schwartz, Ida Vanessa</t>
  </si>
  <si>
    <t>Experiences and Perceptions of Catalysts and Barriers to Data Quality in the National Network of Rare Diseases</t>
  </si>
  <si>
    <t>10.1016/j.procs.2025.02.251</t>
  </si>
  <si>
    <t>2025-07-08</t>
  </si>
  <si>
    <t>RC:124624259_S24</t>
  </si>
  <si>
    <t>Tang, Jianheng; Fan, Kejia; Yang, Shihao; Liu, Anfeng; Xiong, Neal N.; Song, Houbing Herbert; Leung, Victor C. M.</t>
  </si>
  <si>
    <t>Fan, Kejia/HLW-5831-2023; Song, Houbing/E-3628-2010; xiong, naixue/M-4277-2019; Leung, Victor/AGU-2462-2022</t>
  </si>
  <si>
    <t>Fan, Kejia/0000-0002-0236-759X; Liu, Anfeng/0000-0001-5190-4761; Yang, Shihao/0009-0000-1042-0269; Song, Houbing/0000-0003-2631-9223; Tang, Jianheng/0000-0002-4762-5943; xiong, naixue/0000-0002-0394-4635; Leung, Victor/0000-0003-3529-2640</t>
  </si>
  <si>
    <t>CPDZ: A Credibility-Aware and Privacy-Preserving Data Collection Scheme With Zero-Trust in Next-Generation Crowdsensing Networks</t>
  </si>
  <si>
    <t>10.1109/JSAC.2025.3560038</t>
  </si>
  <si>
    <t>JUN 2025</t>
  </si>
  <si>
    <t>Next-Generation Crowdsensing Networks (NGCNs) have become increasingly critical for smart cities, where data privacy and quality are pivotal concerns. Traditional trust mechanisms in crowdsensing mainly rely on static trust models, which are insufficient for dynamic security requirements. Zero-Trust security represents a promising opportunity, yet coming with notable challenges in NGCNs, including Unknown Workers Online Recruitment (UWOR), Information Elicitation Without Verification (IEWV), Privacy Preserving Data Evaluation (PPDE), and Dynamic Trust Abrupt Shift (DTAS). To address these challenges, we propose a Credibility-aware and Privacy-preserving Data collection scheme with Zero-trust (CPDZ) for secure and quality data collection in NGCNs. First, our CPDZ scheme encompasses a quality worker recruitment strategy with combinatorial multi-armed bandit models, utilizing Thompson Sampling for the secure and efficient resolution of the UWOR. Second, an active dispatching scheme for uncrewed aerial vehicles is crafted to collect data as a gold standard to assist in overcoming the IEWV challenge. Third, as for the PPDE challenge, we propose a lightweight privacy-preserving scheme for dependable truth discovery and secure trust verification. Fourth, the DTAS challenge is managed by a dual verification scheme that integrates short-term and long-term trust assessments, ensuring stability and adaptability of the zero-trust security in our CPDZ scheme. Experiments confirm the superiority of our CPDZ scheme, showing a 12.5% increase in recruitment revenue and a 57.8% reduction in relative error compared to existing approaches</t>
  </si>
  <si>
    <t>2025-06-08</t>
  </si>
  <si>
    <t>WOS:001499693800007</t>
  </si>
  <si>
    <t>Luisi, Gerardo; Di Pasquale, Valentina; Pietronudo, Maria Cristina; Riemma, Stefano; Ferretti, Marco</t>
  </si>
  <si>
    <t>Pietronudo, Maria Cristina/AAR-9246-2021; Forestiero, Agostino/AAW-9191-2020; Ferretti, Marco/ABI-2417-2020</t>
  </si>
  <si>
    <t>DI PASQUALE, VALENTINA/0000-0003-1304-3432;</t>
  </si>
  <si>
    <t>A Hybrid Architectural Model for Monitoring Production Performance in the Plastic Injection Molding Process</t>
  </si>
  <si>
    <t>APPLIED SCIENCES-BASEL</t>
  </si>
  <si>
    <t>10.3390/app132212145</t>
  </si>
  <si>
    <t>NOV 2023</t>
  </si>
  <si>
    <t>Monitoring production systems is a key element for identifying waste and production efficiency, and for this purpose, the calculation of the Key Performance Indicator (KPI) Overall Equipment Effectiveness (OEE) is validly recognized in the scientific literature. The collection and analysis of the cause of the interruption of the plants is particularly useful in this sense. The use of Internet of Things (IoT) technology in order to automate data collection for the purpose of calculating the OEE and the causes of interruption is effective. Furthermore, the existing literature lacks research studies that aim to improve the data quality of important process data that cannot be collected automatically. This study proposes the use of IoT technologies to request targeted and intelligent information inputs from the operators directly involved in the process, improving the completeness and accuracy of the information through the real-time and smart combination of manual and automated data. The Business Process Model and Notation (BPMN) methodology was used to analyze and redesign the collection data process and define the architectural model with a deep knowledge of the specific process. The proposed architecture, designed for application to a plastic injection molding production line, comprises several elements: the telemetry of the injection molding machine, an intervention request system, an intervention tracking system, and a human-system interface. Furthermore, a dashboard was developed using the Power BI software, 2.122.746.0 version, to analyze the information collected. Reducing the randomness of manual data makes it possible to direct production efficiency efforts more effectively, helping to reduce waste and production costs. Reducing production costs appears to be strongly linked to reducing environmental impacts, and future studies will be able to quantify the benefits obtained from the solution in terms of environmental impact.</t>
  </si>
  <si>
    <t>2076-3417</t>
  </si>
  <si>
    <t>2023-12-23</t>
  </si>
  <si>
    <t>WOS:001119934700001</t>
  </si>
  <si>
    <t>Kang, Yunchuan; Liu, Anfeng; Zhang, Shaobo; Wang, Tian; Dong, Mianxiong; Song, Houbing</t>
  </si>
  <si>
    <t>Song, Houbing/E-3628-2010; Zhang, Shaobo/GZL-5342-2022</t>
  </si>
  <si>
    <t>Zhang, Shaobo/0000-0001-7980-9651; yunchuan, kang/0009-0001-8304-2219</t>
  </si>
  <si>
    <t>DWSP-MT: Discovery of workers sensing preferences to match tasks for improving data collection quality in MCS</t>
  </si>
  <si>
    <t>INTERNET OF THINGS</t>
  </si>
  <si>
    <t>10.1016/j.iot.2024.101198</t>
  </si>
  <si>
    <t>APR 2024</t>
  </si>
  <si>
    <t>JUL 2024</t>
  </si>
  <si>
    <t>Mobile CrowdSensing (MCS) is a new sensing paradigm that leverages the widespread use of mobile devices to collect data quickly and enable various key applications in the Internet of Things (IoT). Collecting high-quality data is essential for MCS to design and provide a highquality service. However, it is difficult for the platform to detect dishonest workers who submit fake data. Therefore, MCS applications face a significant challenge. Although there are a number of studies on truth discovery, these studies mainly failed to consider the sensing preferences of workers, resulting in poor data quality enhancement. To overcome these issues, a Discovery of Workers Sensing Preferences to Match Tasks (DWSP-MT) scheme is proposed to improve the quality of MCS data collection. The DWSP-MT scheme primarily includes three components: 1) Unmanned Aerial Vehicles (UAVs) are employed to sense data as ground truth data and an unsupervised anomaly detection algorithm is adopted to identify the data truth of tasks submitted by unidentified workers. 2) The data truth of unidentified workers in historical tasks is evaluated to calculate their sensing preferences, which are used to identify trusted workers. 3) To improve the quality of data collection, a task assignment model based on the sensing preferences of trusted workers is proposed for the first time, which can ensure that tasks are assigned to their areas of most excellent expertise. At last, two open-access datasets were used to conduct experiments comparing the DWSP-MT scheme with existing truth discovery methods. The outcomes of these experiments indicate that our approach outperforms the state-of-the-art research and improves F1-score by 65.74 %, improves accuracy by 36.62 %, and reduces data bias by 60.61 %</t>
  </si>
  <si>
    <t>2543-1536</t>
  </si>
  <si>
    <t>2542-6605</t>
  </si>
  <si>
    <t>2024-05-19</t>
  </si>
  <si>
    <t>WOS:001221256600001</t>
  </si>
  <si>
    <t>Yang, Guangrong; He, An; Wu, Guangwei; Zhao, Jianing; Zhang, Jinhuan; Liu, Anfeng</t>
  </si>
  <si>
    <t>HVVU: A Hash Value Verification joint UAVs scheme for trust data collection in smart cities</t>
  </si>
  <si>
    <t>COMPUTER NETWORKS</t>
  </si>
  <si>
    <t>10.1016/j.comnet.2024.111005</t>
  </si>
  <si>
    <t>DEC 2024</t>
  </si>
  <si>
    <t>FEB 2025</t>
  </si>
  <si>
    <t>With the rapid development of mobile sensing technology and Unmanned Aerial Vehicles (UAVs) technology, Mobile Crowd Sensing (MCS) system are playing an increasingly important role in smart cities. Billions of Sensor Devices(SDs) generate vast amounts of data, providing strong support for the efficient functioning of smart cities. However, collecting this data in a low-cost, secure, and efficient manner presents significant challenges. Malicious Mobile Data Collectors (MDCs) may transmit false data, which can affect the quality of services. Therefore, ensuring the high quality of data collection is crucial for the security and performance of smart city applications. A Hash Value Verification joint UAVs (HVVU) Scheme is proposed for trust assessment and selection between MDCs and Internet of Things devices. This scheme aims to select Collectors that are both low-cost and highly trustworthy, thereby enhancing data quality. (1) An active verifiable trust evaluation framework assisted by UAVs is proposed. The data collected by UAVs is used as a baseline and compared with the data submitted by MDCs to calculate and update their verification scores, effectively preventing collusion attacks. (2) A hash-based interactive trust evaluation scheme is proposed, where MDCs interact with others during data collection and calculate the hash value of the interaction packets. This process ensures the authenticity and reliability of the data while simultaneously updating interaction scores in real-time. (3) A ranking mechanism based on the overall contribution degree and a winning strategy selection method based on the ranking are proposed. These methods take into account the comprehensive scores, bids, and collection rates, incentivizing MDCs to maintain data quality while reducing costs. (4) A UAV path encryption and secondary optimization scheme is proposed. This scheme securely collects data from more SDs while controlling energy consumption. The experimental results indicate that, compared with the Collaboration Trust Interconnections System (CTIS), HVVU scheme increases the collection rate while controlling costs, with data accuracy nearly 100%. It achieves an approximate recognition rate of 98% for malicious MDCs, with a false recognition rate controlled at around 2%. This demonstrates the effectiveness and practicality of the scheme.</t>
  </si>
  <si>
    <t>1389-1286</t>
  </si>
  <si>
    <t>1872-7069</t>
  </si>
  <si>
    <t>2025-02-09</t>
  </si>
  <si>
    <t>WOS:001412469700001</t>
  </si>
  <si>
    <t>Liu, Luming; Yang, Qingq; Zhu, Zewei</t>
  </si>
  <si>
    <t>Academic Journal of Science and Technology</t>
  </si>
  <si>
    <t>10.54097/ajst.v5i1.5663</t>
  </si>
  <si>
    <t>Mar 2023</t>
  </si>
  <si>
    <t>Mar 08 2023</t>
  </si>
  <si>
    <t>With the rapid development of the Industrial Internet of Things, data acquisition and processing technology has become a research hotspot. This paper focuses on the industrial Internet data acquisition and processing technology. In view of the current situation and existing problems of industrial Internet data collection technology, such as slow transmission speed, low data quality, poor security, etc., from the three aspects of data transmission, data processing and data security. Specifically, the transmission mode based on the Internet of Things, distributed data processing technology and encryption algorithm and other technical means are adopted to improve the speed and quality of data transmission and ensure the data security. The research results of this paper provide reference and reference for the further development of industrial Internet data acquisition and processing technology, which has certain theoretical and practical significance.</t>
  </si>
  <si>
    <t>2771-3032</t>
  </si>
  <si>
    <t>2025-07-10</t>
  </si>
  <si>
    <t>RC:148743223_S24</t>
  </si>
  <si>
    <t>Byabazaire, John; O'Hare, Gregory M. P.; Delaney, Declan T.</t>
  </si>
  <si>
    <t>; O'Hare, Gregory M P/AAA-7756-2022; Byabazaire, John/KEH-7478-2024</t>
  </si>
  <si>
    <t>Delaney, Declan/0000-0001-7028-3307; O'Hare, Gregory M P/0000-0002-5124-1686; Byabazaire, John/0000-0002-4219-1912</t>
  </si>
  <si>
    <t>End-to-End Data Quality Assessment Using Trust for Data Shared IoT Deployments</t>
  </si>
  <si>
    <t>IEEE SENSORS JOURNAL</t>
  </si>
  <si>
    <t>10.1109/JSEN.2022.3203853</t>
  </si>
  <si>
    <t>OCT 15 2022</t>
  </si>
  <si>
    <t>Continued development of communication technologies has led to widespread Internet-of-Things (IoT) integration into various domains, including health, manufacturing, automotive, and precision agriculture. This has further led to the increased sharing of data among such domains to foster innovation. Most of these IoT deployments, however, are based on heterogeneous, pervasive sensors, which can lead to quality issues in the recorded data. This can lead to sharing of inaccurate or inconsistent data. There is a significant need to assess the quality of the collected data, should it be shared with multiple application domains, as inconsistencies in the data could have financial or health ramifications. This article builds on the recent research on trust metrics and presents a framework to integrate such metrics into the IoT data cycle for real-time data quality assessment. Critically, this article adopts a mechanism to facilitate end-user parameterization of a trust metric tailoring its use in the framework. Trust is a well-established metric that has been used to determine the validity of a piece or source of data in crowd-sourced or other unreliable data collection techniques such as that in IoT. The article further discusses how the trust-based framework eliminates the requirement for a gold standard and provides visibility into data quality assessment throughout the big data model. To qualify the use of trust as a measure of quality, an experiment is conducted using data collected from an IoT deployment of sensors to measure air quality in which low-cost sensors were colocated with a gold standard reference sensor. The calculated trust metric is compared with two well-understood metrics for data quality, root mean square error (RMSE), and mean absolute error (MAE). A strong correlation between the trust metric and the comparison metrics shows that trust may be used as an indicative quality metric for data quality. The metric incorporates the additional benefit of its ability for use in low context scenarios, as opposed to RMSE and MAE, which require a reference for comparison.</t>
  </si>
  <si>
    <t>1530-437X</t>
  </si>
  <si>
    <t>1558-1748</t>
  </si>
  <si>
    <t>2022-10-29</t>
  </si>
  <si>
    <t>WOS:000870341900090</t>
  </si>
  <si>
    <t>Jericho, David; Jagusch, Konrad; Sender, Jan; Fluegge, Wilko</t>
  </si>
  <si>
    <t>Jericho, David/0009-0001-8932-8701</t>
  </si>
  <si>
    <t>Teti, R</t>
  </si>
  <si>
    <t>Methods for evaluating and improving manual process data acquisition in one-of-a-kind productions</t>
  </si>
  <si>
    <t>17TH CIRP CONFERENCE ON INTELLIGENT COMPUTATION IN MANUFACTURING ENGINEERING, CIRP ICME 2023</t>
  </si>
  <si>
    <t>Procedia CIRP</t>
  </si>
  <si>
    <t>10.1016/j.procir.2024.08.338</t>
  </si>
  <si>
    <t>The One-of-a-kind production is characterized by manual and specialized manufacturing processes. Human adaptability is essential here. As a result, production data acquisition is mainly manual. In many cases, the recorded data are inaccurate or even subject to errors. Consequently, the opportunities for process optimization are impeded. This article therefore analyzes data quality problems and their causes. Subsequently, methods for the evaluation of process data such as process mining and performance indicators are considered and applied to production data sets. The comparison enables the derivation of organizational measures. The result is a practice-oriented method for continuously checking the data quality of manual production data acquisition. (c) 2024 The Authors. Published by Elsevier B.V.</t>
  </si>
  <si>
    <t>17th Conference on Intelligent Computation in Manufacturing Engineering-ICME17th Conference on Intelligent Computation in Manufacturing Engineering-ICME</t>
  </si>
  <si>
    <t>JUL 12-14, 2023JUL 12-14, 2023</t>
  </si>
  <si>
    <t>Center for Injury Research and Policy (CIRP)Center for Injury Research and Policy (CIRP)</t>
  </si>
  <si>
    <t>Naples, ITALYNaples, ITALY</t>
  </si>
  <si>
    <t>2212-8271</t>
  </si>
  <si>
    <t>2025-09-07</t>
  </si>
  <si>
    <t>WOS:001502235300047</t>
  </si>
  <si>
    <t>Zhang, Pengcheng; Xiong, Fang; Gao, Jerry; Wang, Jimin</t>
  </si>
  <si>
    <t>Zhang, pengcheng/LDE-8896-2024</t>
  </si>
  <si>
    <t>Data Quality in Big Data Processing: Issues, Solutions and Open Problems</t>
  </si>
  <si>
    <t>2017 IEEE SMARTWORLD, UBIQUITOUS INTELLIGENCE &amp; COMPUTING, ADVANCED &amp; TRUSTED COMPUTED, SCALABLE COMPUTING &amp; COMMUNICATIONS, CLOUD &amp; BIG DATA COMPUTING, INTERNET OF PEOPLE AND SMART CITY INNOVATION (SMARTWORLD/SCALCOM/UIC/ATC/CBDCOM/IOP/SCI)</t>
  </si>
  <si>
    <t>With the rapid development of social networks, Internet of things, Cloud computing as well as other technologies, big data age is arriving. The increasing number of data has brought great value to the public and enterprises. Meanwhile how to manage and use big data better has become the focus of all walks of life. The 4V characteristics of big data have brought a lot of issues to the big data processing. The key to big data processing is to solve data quality issue, and to ensure data quality is a prerequisite for the successful application of big data technique. In this paper, we use recommendation systems and prediction systems as typical big data applications, and try to find out the data quality issues during data collection, data preprocessing, data storage and data analysis stages of big data processing. According to the elaboration and analysis of the proposed issues, the corresponding solutions are also put forward. Finally, some open problems to be solved in the future are also raised.</t>
  </si>
  <si>
    <t>IEEE SmartWorld, Ubiquitous Intelligence &amp; Computing, Advanced &amp; Trusted Computed, Scalable Computing &amp; Communications, Cloud &amp; Big Data Computing, Internet of People and Smart City Innovation Conference (SmartWorld/SCALCOM/UIC/ATC/CBDCom/IOP/SCI)IEEE SmartWorld, Ubiquitous Intelligence &amp; Computing, Advanced &amp; Trusted Computed, Scalable Computing &amp; Communications, Cloud &amp; Big Data Computing, Internet of People and Smart City Innovation Conference (SmartWorld/SCALCOM/UIC/ATC/CBDCom/IOP/SCI)</t>
  </si>
  <si>
    <t>AUG 04-08, 2017AUG 04-08, 2017</t>
  </si>
  <si>
    <t>IEEE; IEEE Comp Soc; IEEE Computat Intelligence Soc; IEEE TCSCIEEE; IEEE Comp Soc; IEEE Computat Intelligence Soc; IEEE TCSC</t>
  </si>
  <si>
    <t>San Francisco, CASan Francisco, CA</t>
  </si>
  <si>
    <t>978-1-5386-0435-9</t>
  </si>
  <si>
    <t>2017-01-01</t>
  </si>
  <si>
    <t>WOS:000464418300162</t>
  </si>
  <si>
    <t>Shirali, Mohsen; Ahmadi, Zahra; Fernandez-Llatas, Carlos; Bayo-Monton, Jose-Luis; Di Federico, Gemma</t>
  </si>
  <si>
    <t>Fernandez-Llatas, Carlos/B-2957-2013; Ahmadi, Zahra/GOC-0240-2022; Bayo Montón, José Luis/G-1208-2016; Shirali, Mohsen/AHH-0433-2022</t>
  </si>
  <si>
    <t>Fernandez-Llatas, Carlos/0000-0002-2819-5597; Ahmadi, Zahra/0000-0002-2313-5392; Bayo Montón, José Luis/0000-0003-2602-6367; Shirali, Mohsen/0000-0003-0584-4360; Di Federico, Gemma/0000-0002-2487-1164</t>
  </si>
  <si>
    <t>An Interactive Error-correcting Approach for IoT-sourced Event Logs</t>
  </si>
  <si>
    <t>ACM TRANSACTIONS ON INTERNET OF THINGS</t>
  </si>
  <si>
    <t>10.1145/3680289</t>
  </si>
  <si>
    <t>NOV 2024</t>
  </si>
  <si>
    <t>Although Internet of Things (IoT) systems are widely used in various industries, they are prone to data collection errors due to device limitations and environmental factors. These errors can significantly degrade the quality of collected data and the event log extracted from raw sensor readings, impact data analysis and lead to inaccurate or distorted results. This article emphasizes the importance of evaluating data quality and errors before proceeding with analysis. The effectiveness of three error correction methods, a rule-based method and a Process Mining (PM)-based method which are adjusted for a smart home use case, and their combination was also investigated in resolving log errors. The study found that understanding different types and sources of errors, and adapting the error correction algorithm based on this knowledge of error sources, can greatly improve the algorithm's efficiency in addressing various error types.</t>
  </si>
  <si>
    <t>2691-1914</t>
  </si>
  <si>
    <t>2577-6207</t>
  </si>
  <si>
    <t>2024-12-01</t>
  </si>
  <si>
    <t>WOS:001362966400001</t>
  </si>
  <si>
    <t>Callahan, Alison; Shah, Nigam H.; Chen, Jonathan H.</t>
  </si>
  <si>
    <t>Chen, Jonathan H/0000-0002-4387-8740</t>
  </si>
  <si>
    <t>Research and Reporting Considerations for Observational Studies Using Electronic Health Record Data</t>
  </si>
  <si>
    <t>ANNALS OF INTERNAL MEDICINE</t>
  </si>
  <si>
    <t>S79</t>
  </si>
  <si>
    <t>S84</t>
  </si>
  <si>
    <t>10.7326/M19-0873</t>
  </si>
  <si>
    <t>Editorial Material</t>
  </si>
  <si>
    <t>JUN 2 2020</t>
  </si>
  <si>
    <t>Electronic health records (EHRs) are an increasingly important source of real-world health care data for observational research. Analyses of data collected for purposes other than research require careful consideration of data quality as well as the general research and reporting principles relevant to observational studies. The core principles for observational research in general also apply to observational research using EHR data, and these are well addressed in prior literature and guidelines. This article provides additional recommendations for EHR-based research. Considerations unique to EHR-based studies include assessment of the accuracy of computer-executable cohort definitions that can incorporate unstructured data from clinical notes and management of data challenges, such as irregular sampling, missingness, and variation across time and place. Principled application of existing research and reporting guidelines alongside these additional considerations will improve the quality of EHR-based observational studies.</t>
  </si>
  <si>
    <t>0003-4819</t>
  </si>
  <si>
    <t>1539-3704</t>
  </si>
  <si>
    <t>2020-12-31</t>
  </si>
  <si>
    <t>WOS:000547009900003</t>
  </si>
  <si>
    <t>Li, Hongtao; Guo, Feng; Zhang, Wenyin; Wang, Jie; Xing, Jinsheng</t>
  </si>
  <si>
    <t>(a,k)-Anonymous Scheme for Privacy-Preserving Data Collection in IoT-based Healthcare Services Systems</t>
  </si>
  <si>
    <t>JOURNAL OF MEDICAL SYSTEMS</t>
  </si>
  <si>
    <t>10.1007/s10916-018-0896-7</t>
  </si>
  <si>
    <t>MAR 2018</t>
  </si>
  <si>
    <t>The widely use of IoT technologies in healthcare services has pushed forward medical intelligence level of services. However, it also brings potential privacy threat to the data collection. In healthcare services system, health and medical data that contains privacy information are often transmitted among networks, and such privacy information should be protected. Therefore, there is a need for privacy-preserving data collection (PPDC) scheme to protect clients (patients) data. We adopt (a,k)-anonymity model as privacy pretection scheme for data collection, and propose a novel anonymity-based PPDC method for healthcare services in this paper. The threat model is analyzed in the client-server-to-user (CS2U) model. On client-side, we utilize (a,k)-anonymity notion to generate anonymous tuples which can resist possible attack, and adopt a bottom-up clustering method to create clusters that satisfy a base privacy level of (a(1),k(1))-anonymity. On server-side, we reduce the communication cost through generalization technology, and compress (a(1),k(1))-anonymous data through an UPGMA-based cluster combination method to make the data meet the deeper level of privacy (a(2),k(2))-anonymity (a(1) &gt;= a(2), k(2) &gt;= k(1)). Theoretical analysis and experimental results prove that our scheme is effective in privacy-preserving and data quality.</t>
  </si>
  <si>
    <t>0148-5598</t>
  </si>
  <si>
    <t>1573-689X</t>
  </si>
  <si>
    <t>2018-03-12</t>
  </si>
  <si>
    <t>WOS:000425666600008</t>
  </si>
  <si>
    <t>Rassam, Murad A.; Maarof, Mohd Aizaini; Zainal, Anazida</t>
  </si>
  <si>
    <t>Maarof, Mohd/L-4331-2013; Rassam, Murad/X-2478-2019; Zainal, Anazida/H-1338-2014</t>
  </si>
  <si>
    <t>Rassam, Murad/0000-0003-3558-6737; Zainal, Anazida/0000-0003-0022-3039</t>
  </si>
  <si>
    <t>Adaptive and online data anomaly detection for wireless sensor systems</t>
  </si>
  <si>
    <t>KNOWLEDGE-BASED SYSTEMS</t>
  </si>
  <si>
    <t>10.1016/j.knosys.2014.01.003</t>
  </si>
  <si>
    <t>APR 2014</t>
  </si>
  <si>
    <t>Wireless sensor networks (WSNs) are increasingly used as platforms for collecting data from unattended environments and monitoring important events in phenomena. However, sensor data is affected by anomalies that occur due to various reasons, such as, node software or hardware failures, reading errors, unusual events, and malicious attacks. Therefore, effective, efficient, and real time detection of anomalous measurement is required to guarantee the quality of data collected by these networks. In this paper, two efficient and effective anomaly detection models PCCAD and APCCAD are proposed for static and dynamic environments, respectively. Both models utilize the One-Class Principal Component Classifier (OCPCC) to measure the dissimilarity between sensor measurements in the feature space. The proposed APCCAD model incorporates an incremental learning method that is able to track the dynamic normal changes of data streams in the monitored environment. The efficiency and effectiveness of the proposed models are demonstrated using real life datasets collected by real sensor network projects. Experimental results show that the proposed models have advantages over existing models in terms of efficient utilization of sensor limited resources. The results further reveal that the proposed models achieve better detection effectiveness in terms of high detection accuracy with low false alarms especially for dynamic environmental data streams compared to some existing models. (C) 2014 Elsevier B.V. All rights reserved.</t>
  </si>
  <si>
    <t>0950-7051</t>
  </si>
  <si>
    <t>1872-7409</t>
  </si>
  <si>
    <t>2014-05-15</t>
  </si>
  <si>
    <t>WOS:000334082700006</t>
  </si>
  <si>
    <t>Hausler, Elisabeth; Kremser, Wolfgang; Huber, Franz; Hornung-Prahauser, Veronika</t>
  </si>
  <si>
    <t>Huber, Franz/HPF-0598-2023</t>
  </si>
  <si>
    <t>Driving factors for unplanned iterations in IoT new product development: a data-value chain perspective</t>
  </si>
  <si>
    <t>EUROPEAN JOURNAL OF INNOVATION MANAGEMENT</t>
  </si>
  <si>
    <t>10.1108/EJIM-02-2025-0181</t>
  </si>
  <si>
    <t>DEC 15 2025</t>
  </si>
  <si>
    <t>PurposeThis study investigates the dynamics of iterations in Internet of Things (IoT) new product development (NPD), focusing on the interplay between data collection, information creation and value creation phases.Design/methodology/approachA multiple-case study approach was employed, examining five IoT NPD projects across various industries. Data were collected through 20 in-depth semi-structured interviews and analysed using qualitative methods.FindingsThe study identifies uncertainty related to data collection components as the primary driver of iteration cycles in IoT NPD. The technological readiness level (TRL) of data collection components and the concept readiness of the new IoT product significantly influence this uncertainty. The research identifies key nominally complete activities triggering iterations across the data-value chain and reasons for iterations including technological uncertainty, data quality evolution, product concept maturity, interdependencies between phases, validation requirements and external partnerships.Research limitations/implicationsThe study is limited to IoT products with human data sources in specific domains. Future research could expand to other IoT sectors and employ larger sample sizes.Practical implicationsThe findings suggest that project managers should focus on reducing uncertainty in data collection components to minimize unplanned iterations. Strategies include reducing the number of high-risk components and clearly defining system requirements early in the development process.Originality/valueThis study introduces an IoT NPD iteration framework, a novel theoretical model that explains how uncertainty in data collection components drives iteration cycles in IoT NPD. By mapping the reciprocal dependencies between data collection, information creation and value realization, the framework offers a structured approach to identifying the root causes of iteration and strategies for managing complexity in IoT NPD projects.</t>
  </si>
  <si>
    <t>1460-1060</t>
  </si>
  <si>
    <t>1758-7115</t>
  </si>
  <si>
    <t>2025-11-07</t>
  </si>
  <si>
    <t>WOS:001605600800001</t>
  </si>
  <si>
    <t>Liang, Liang; Fang, Fang; Zhang, Pudan; Jia, Yunjian; Wen, Wanli</t>
  </si>
  <si>
    <t>Wen, Wanli/GYA-5172-2022</t>
  </si>
  <si>
    <t>Jia, Yunjian/0000-0002-6404-0947; Fang, Fang/0009-0009-1890-8627</t>
  </si>
  <si>
    <t>A Two-Stage Privacy Preservation Framework for Untrusted Platforms in Mobile Crowdsensing</t>
  </si>
  <si>
    <t>IEEE TRANSACTIONS ON VEHICULAR TECHNOLOGY</t>
  </si>
  <si>
    <t>10.1109/TVT.2024.3517747</t>
  </si>
  <si>
    <t>APR 2025</t>
  </si>
  <si>
    <t>With the popularization of intelligent terminal devices and the increasing demand for data in the Internet of Things, Mobile Crowdsensing (MCS) has become a new data collection paradigm. At present, user privacy preservation in MCS has attracted great attention, but there are still some shortcomings in the existing research. On the one hand, most research only focuses on privacy preservation mechanisms for either task allocation or data collection independently. On the other hand, most privacy preservation research relies on the fully trusted MCS platform, which is too idealistic in reality. In view of this, we propose a two-stage privacy preservation framework for MCS, which is composed of Differential Privacy based Task Allocation Scheme (DPTAS) and Privacy-aware Heterogeneous Data Collection Scheme (PHDCS). Specifically, DPTAS designs perturbation function based on differential privacy technology to preserve user bid privacy during task allocation. PHDCS designs different data collection methods to ensure user privacy and data quality. Both theoretical derivation and simulation results show that DPTAS can reduce social cost and has excellent performance on privacy preservation. Moreover, the performance of PHDCS is of high accuracy, low time consumption and good capability for privacy preservation.</t>
  </si>
  <si>
    <t>0018-9545</t>
  </si>
  <si>
    <t>1939-9359</t>
  </si>
  <si>
    <t>2025-04-27</t>
  </si>
  <si>
    <t>WOS:001470381200013</t>
  </si>
  <si>
    <t>Zingone, Adriana; Harrison, Paul J.; Kraberg, Alexandra; Lehtinen, Sirpa; McQuatters-Gollop, Abigail; O'Brien, Todd; Sun, Jun; Jakobsen, Hans H.</t>
  </si>
  <si>
    <t>Zingone, Adriana/E-4518-2010; Jakoen, Hans/I-7200-2013; Zingone, Aiana/E-4518-2010; Sun, Jun/A-5254-2009</t>
  </si>
  <si>
    <t>Jakoen, Hans/0000-0001-9590-2362; Zingone, Aiana/0000-0001-5946-6532; Sun, Jun/0000-0001-7369-7871; McQuatters-Gollop, Abigail/0000-0002-6043-9563; Lehtinen, Sirpa/0000-0001-7784-8497; Kraberg, Alexana/0000-0003-2571-2074</t>
  </si>
  <si>
    <t>Increasing the quality, comparability and accessibility of phytoplankton species composition time-series data</t>
  </si>
  <si>
    <t>ESTUARINE COASTAL AND SHELF SCIENCE</t>
  </si>
  <si>
    <t>SI</t>
  </si>
  <si>
    <t>10.1016/j.ecss.2015.05.024</t>
  </si>
  <si>
    <t>SEP 5 2015</t>
  </si>
  <si>
    <t>Phytoplankton diversity and its variation over an extended time scale can provide answers to a wide range of questions relevant to societal needs. These include human health, the safe and sustained use of marine resources and the ecological status of the marine environment, including long-term changes under the impact of multiple stressors. The analysis of phytoplankton data collected at the same place over time, as well as the comparison among different sampling sites, provide key information for assessing environmental change, and evaluating new actions that must be made to reduce human induced pressures on the environment. To achieve these aims, phytoplankton data may be used several decades later by users that have not participated in their production, including automatic data retrieval and analysis. The methods used in phytoplankton species analysis vary widely among research and monitoring groups, while quality control procedures have not been implemented in most cases. Here we highlight some of the main differences in the sampling and analytical procedures applied to phytoplankton analysis and identify critical steps that are required to improve the quality and inter-comparability of data obtained at different sites and/or times. Harmonization of methods may not be a realistic goal, considering the wide range of purposes of phytoplankton time-series data collection. However, we propose that more consistent and detailed metadata and complementaty information be recorded and made available along with phytoplankton time-series datasets, including description of the procedures and elements allowing for a quality control of the data. To keep up with the progress in taxonomic research, there is a need for continued training of taxonomists, and for supporting and complementing existing web resources, in order to allow a constant upgrade of knowledge in phytoplankton classification and identification. Efforts towards the improvement of metadata recording, data annotation and quality control procedures will ensure the internal consistency of phytoplankton time series and facilitate their comparability and accessibility, thus strongly increasing the value of the precious information they provide. Ultimately, the sharing of quality controlled data will allow one to recoup the high cost of obtaining the data through the multiple use of the time-series data in various projects over many decades. (C) 2015 Elsevier Ltd. All rights reserved.</t>
  </si>
  <si>
    <t>0272-7714</t>
  </si>
  <si>
    <t>1096-0015</t>
  </si>
  <si>
    <t>2015-09-05</t>
  </si>
  <si>
    <t>WOS:000360774700016</t>
  </si>
  <si>
    <t>Qin, Yilang; Wang, Meng; Zhang, Jie; Zhao, Qing; Zhao, Qiaoli; Li, Guoqiang</t>
  </si>
  <si>
    <t>ASSOC COMPUTING MACHINERY</t>
  </si>
  <si>
    <t>Li, Guoqiang/HSM-7547-2023</t>
  </si>
  <si>
    <t>Li, Guoqiang/0000-0001-5047-3330; 秦, 一浪/0009-0002-6208-592X</t>
  </si>
  <si>
    <t>Design and application of smart agriculture IoT platform based on microservice architecture</t>
  </si>
  <si>
    <t>PROCEEDINGS OF 2024 4TH INTERNATIONAL CONFERENCE ON INTERNET OF THINGS AND MACHINE LEARNING, IOTML 2024</t>
  </si>
  <si>
    <t>10.1145/3697467.3697654</t>
  </si>
  <si>
    <t>This study aims to address the needs of smart agriculture for agricultural condition monitoring and agricultural production, and builds a multi-source data acquisition and perception technology system based on smart agriculture equipment such as agricultural condition weather stations, soil moisture stations, water and fertilizer integration machines, and pest monitoring equipment. It proposes real-time data quality monitoring and alarm strategies and multi-source data fusion methods. The smart agriculture IoT platform is designed based on the principle of scalability, microservice architecture, and modular development. It is deployed in the form of microservices through container technology, and includes core modules such as data collection, messaging engine, and time series data storage, as well as functional modules such as data display, data analysis, and spatial visualization display. Realize real-time display of sensor data, dynamic access of multi-source IoT devices, and</t>
  </si>
  <si>
    <t>4th International Conference on Internet of Things and Machine Learning4th International Conference on Internet of Things and Machine Learning</t>
  </si>
  <si>
    <t>AUG 09-11, 2024AUG 09-11, 2024</t>
  </si>
  <si>
    <t>Nanchang, PEOPLES R CHINANanchang, PEOPLES R CHINA</t>
  </si>
  <si>
    <t>979-8-4007-1035-3</t>
  </si>
  <si>
    <t>2025-03-12</t>
  </si>
  <si>
    <t>WOS:001416157800044</t>
  </si>
  <si>
    <t>Kang, Yunchuan; Liu, Anfeng; Herbert Song, Houbing; Zhang, Shaobo; Wang, Tian</t>
  </si>
  <si>
    <t>Shaobo, Zhang/GZL-5342-2022</t>
  </si>
  <si>
    <t>yunchuan, kang/0009-0001-8304-2219</t>
  </si>
  <si>
    <t>RTAF: A Reliable Task Allocation Framework for Enhancing Privacy, Data Quality, and Cost Efficiency in Mobile Crowdsensing</t>
  </si>
  <si>
    <t>IEEE INTERNET OF THINGS JOURNAL</t>
  </si>
  <si>
    <t>10.1109/JIOT.2025.3617377</t>
  </si>
  <si>
    <t>Mobile crowdsensing (MCS) is an emerging sensing paradigm that utilizes widely distributed mobile smart devices to rapidly collect data to support multiple applications in the Internet of Things. In MCS, collecting high-quality data at a low cost while protecting participants' privacy is essential for developing high-quality applications and providing superior services. However, the paradigm faces many challenges, including protecting participants' private information, improving data quality, and efficiently assigning tasks. To address these challenges, a reliable task allocation framework (RTAF) is designed to protect participant privacy, enhance data quality, and reduce costs. Specifically, the RTAF consists of three key algorithms: 1) a bilateral zero-bias location privacy-preserving (BZLP) algorithm is designed to protect the location privacy of tasks, ensuring the confidentiality and security of participants' privacy; 2) an uncrewed aerial vehicle truth-driven workers' trust degree recognition (UAV-TWTR) algorithm is proposed to evaluate the data truth of tasks and identify trusted workers, reducing the risk of malicious workers attacking the system; and 3) a biobjective optimization allocation of tasks (BOAT) algorithm is developed to construct an optimal allocation scheme to ensure that the tasks can be assigned to appropriate workers, improving data collection accuracy and reducing the cost. The experimental results demonstrate that the RTAF surpasses the state-of-the-art method, enhancing the ${F}1$ -score by 24.5%, increasing accuracy by 24.3%, and reducing the movement costs of workers by 19.1%.</t>
  </si>
  <si>
    <t>2327-4662</t>
  </si>
  <si>
    <t>2025-12-21</t>
  </si>
  <si>
    <t>WOS:001635950000031</t>
  </si>
  <si>
    <t>Gopal, S. Raja; Prabhakar, V. S. V.</t>
  </si>
  <si>
    <t>Gopal, Raja/U-5274-2018</t>
  </si>
  <si>
    <t>Intelligent edge based smart farming with LoRa and IoT</t>
  </si>
  <si>
    <t>INTERNATIONAL JOURNAL OF SYSTEM ASSURANCE ENGINEERING AND MANAGEMENT</t>
  </si>
  <si>
    <t>10.1007/s13198-021-01576-z</t>
  </si>
  <si>
    <t>JAN 2022</t>
  </si>
  <si>
    <t>JAN 2024</t>
  </si>
  <si>
    <t>Internet of Things (IoT) acts as an important role in the area of farming to enhance quality and productivity. In this paper, an intelligent edge based module with LoRa and IoT is proposed for smart farming. Smart farming consists of five layered architecture including edge computing to improve quality of data (QoD) and latency performance. For QoD, a Double selecting algorithm is used, and performance is measured using the following parameters: communications latency, data collecting time, energy consumption, and data quality. Quality of data is 100% for the implemented double selection approach and energy consumption, communication latency, data collection time parameters are also minimum compared to other approaches. A test-bed for smart farming and auto-irrigation is implemented using LoRa and cloud. The proposed test-bed is evaluated in real-time, with temperature, humidity, and soil moisture being relayed to the cloud on a regular basis using LoRa, and the results assessed. With improved QoD and latency performance, the suggested intelligent edge based smart farming test-bed with LoRa and IoT delivers good acceptable results for smart farming and autoirrigation.</t>
  </si>
  <si>
    <t>0975-6809</t>
  </si>
  <si>
    <t>0976-4348</t>
  </si>
  <si>
    <t>2022-02-06</t>
  </si>
  <si>
    <t>WOS:000748455500008</t>
  </si>
  <si>
    <t>Yu, Wenjin; Liu, Yuehua; Dillon, Tharam; Rahayu, Wenny; Mostafa, Fahed</t>
  </si>
  <si>
    <t>; Yu, Wenjin/ABA-5516-2020; Rahayu, Wenny/ABA-5515-2020</t>
  </si>
  <si>
    <t>Dillon, Tharam/0000-0002-7527-129X; Yu, Wenjin/0000-0002-1101-5588;</t>
  </si>
  <si>
    <t>An Integrated Framework for Health State Monitoring in a Smart Factory Employing IoT and Big Data Techniques</t>
  </si>
  <si>
    <t>10.1109/JIOT.2021.3096637</t>
  </si>
  <si>
    <t>FEB 1 2022</t>
  </si>
  <si>
    <t>With the rapid growth in the use of various smart digital sensors, the Internet of Things (IoT) is a swiftly growing technology, which has contributed significantly to Industry 4.0 and the promotion of IoT-based smart factories, which gives rise to the new challenges of big data analytics and the implementation of machine learning techniques. This article proposes a practical framework that combines IoT techniques, a data lake, data analysis, and cloud computing for manufacturing equipment health-state monitoring and diagnostics in smart manufacturing. It addresses all the required aspects in the realization of such a system and allows the seamless interchange of data and functionality. Due to the specific characteristics of IoT sensor data (low quality, redundant multisources, partial labeling), we not only provide a promising framework but also give detailed insights and pay considerable attention to data quality issues. In the proposed framework, an ingestion procedure is designed to manage data collection, data security, data transformation and data storage issues. To improve the quality of IoT big data, a high-noise feature filter is proposed for automated preliminary sensor selection to suppress noisy features, followed by a noisy data cleaning module to provide good quality data for unbiased diagnosis modeling. The proposed framework can achieve seamless integration between IoT big data ingestion from the physical factory and machine learning-based data analytics in the virtual systems. It is built on top of the Apache Spark processing engine, being capable of working in both big data and real-time environments. One case study has been conducted based on a four-stage syngas compressor from real industries, which won the Best Industry Application of IoT at the BigInsights Data &amp; AI Innovation Awards. The experimental results demonstrate the effectiveness of both the proposed IoT-architecture and techniques to address the data quality issues.</t>
  </si>
  <si>
    <t>WOS:000747462100066</t>
  </si>
  <si>
    <t>Pandey, Rishabh Deo; Snigdh, Itu</t>
  </si>
  <si>
    <t>; Snigdh, Itu/AIA-1661-2022; Pandey, Rishabh/NQE-7400-2025</t>
  </si>
  <si>
    <t>Deo Pandey, Rishabh/0009-0000-2504-7006; Snigdh, Itu/0000-0002-0894-8344;</t>
  </si>
  <si>
    <t>Validity as a Measure of Data Quality in Internet of Things Systems</t>
  </si>
  <si>
    <t>WIRELESS PERSONAL COMMUNICATIONS</t>
  </si>
  <si>
    <t>10.1007/s11277-022-09777-w</t>
  </si>
  <si>
    <t>JUN 2022</t>
  </si>
  <si>
    <t>SEP 2022</t>
  </si>
  <si>
    <t>Data quality became significant with the emergence of data warehouse systems. While accuracy is intrinsic data quality, validity of data presents a wider perspective, which is more representational and contextual in nature. Through our article we present a different perspective in data collection and collation. We focus on faults experienced in data sets and present validity as a function of allied parameters such as completeness, usability, availability and timeliness for determining the data quality. We also analyze the applicability of these metrics and apply modifications to make it conform to IoT applications. Another major focus of this article is to verify these metrics on aggregated data set instead of separate data values. This work focuses on using the different validation parameters for determining the quality of data generated in a pervasive environment. Analysis approach presented is simple and can be employed to test the validity of collected data, isolate faults in the data set and also measure the suitability of data before applying algorithms for analysis. On analyzing the data quality of the two data sets on the basis of above-mentioned parameters. We show that validity for data set 1 was found to be 75% while it was found to be 67% only for data set 2. Availability and data freshness metrics performance were analyzed graphically. It was found that for data set 1, data freshness was better while availability metric was found better for data set 2. Usability obtained for data set 2 was 86% which was higher as compared to data set 1 whose usability metric was 69%. Thus, this work presents methods that can be leveraged for estimating data quality that can be beneficial in various IoT based industries which are essentially data centric and the decisions made by them depends upon the validity of data.</t>
  </si>
  <si>
    <t>0929-6212</t>
  </si>
  <si>
    <t>1572-834X</t>
  </si>
  <si>
    <t>2022-06-18</t>
  </si>
  <si>
    <t>WOS:000807974500002</t>
  </si>
  <si>
    <t>Yang, Haw-Ching; Tieng, Hao; Cheng, Fan-Tien</t>
  </si>
  <si>
    <t>Yang, Haw-Ching/AAV-9020-2021; Tieng, Hao/AAL-4346-2021; Cheng, Fan-Tien/X-4668-2019</t>
  </si>
  <si>
    <t>Tieng, Hao/0000-0002-6644-7708; Cheng, Fan-Tien/0000-0001-8201-223X</t>
  </si>
  <si>
    <t>Total precision inspection of machine tools with virtual metrology</t>
  </si>
  <si>
    <t>JOURNAL OF THE CHINESE INSTITUTE OF ENGINEERS</t>
  </si>
  <si>
    <t>10.1080/02533839.2015.1091279</t>
  </si>
  <si>
    <t>MAR 2016</t>
  </si>
  <si>
    <t>The technology of virtual metrology (VM) has been applied in the semiconductor industry to convert sampling inspection with metrology delay into real time and online total inspection. The purpose of this study is trying to apply VM for inspecting machining precision of machine tools. However, machining processes will cause severe vibrations that make process data collection, data cleaning, and feature extraction difficult to handle. Thus, the tasks of how to accurately segment essential parts of the raw process data from the original numerical-control file, how to effectively handle raw process/sensor data with low signal-to-noise ratios, and how to properly extract significant features from the segmented and clean raw process data are challenging issues for successfully applying VM to machine tools. These issues are judiciously addressed and successfully resolved in this paper. Testing results of machining standard workpieces and cellphone shells of two three-axis CNC machines show that the proposed approach of applying VM to accomplish total precision inspection of machine tools is promising.</t>
  </si>
  <si>
    <t>0253-3839</t>
  </si>
  <si>
    <t>2158-7299</t>
  </si>
  <si>
    <t>2016-03-02</t>
  </si>
  <si>
    <t>WOS:000369645400010</t>
  </si>
  <si>
    <t>Lee, Ju-Yong; Lee, Jae-Young; Lee, Jiwoo; Shin, Sangmun; Jang, Jun-hyuk; Han, Jun-Hee</t>
  </si>
  <si>
    <t>Development of a Framework for Improvement of Sensor Data Quality from Weather Buoys</t>
  </si>
  <si>
    <t>Journal of Korean Society of Industrial and Systems Engineering</t>
  </si>
  <si>
    <t>한국산업경영시스템학회지</t>
  </si>
  <si>
    <t>In this study, we focus on the improvement of data quality transmitted from a weather buoy that guides a route of ships. The buoy has an Internet-of-Thing (IoT) including sensors to collect meteorological data and the buoy’s status, and it also has a wireless communication device to send them to the central database in a ground control center and ships nearby. The time interval of data collected by the sensor is irregular, and fault data is often detected. Therefore, this study provides a framework to improve data quality using machine learning models. The normal data pattern is trained by machine learning models, and the trained models detect the fault data from the collected data set of the sensor and adjust them. For determining fault data, interquartile range (IQR) removes the value outside the outlier, and an NGBoost algorithm removes the data above the upper bound and below the lower bound. The removed data is interpolated using NGBoost or long-short term memory (LSTM) algorithm. The performance of the suggested process is evaluated by actual weather buoy data from Korea to improve the quality of ‘AIR_TEMPERATURE’ data by using other data from the same buoy. The performance of our proposed framework has been validated through computational experiments based on real-world data, confirming its suitability for practical applications in re- al-world scenarios.</t>
  </si>
  <si>
    <t>2005-0461</t>
  </si>
  <si>
    <t>2023-01-01</t>
  </si>
  <si>
    <t>KJD:ART003000068</t>
  </si>
  <si>
    <t>Wong, Man Sing; Yip, Tsan Pong; Mok, Esmond</t>
  </si>
  <si>
    <t>Wong, Man Sing/JAN-7113-2023</t>
  </si>
  <si>
    <t>Wong, Man Sing/0000-0002-6439-6775</t>
  </si>
  <si>
    <t>Development of a Personal Integrated Environmental Monitoring System</t>
  </si>
  <si>
    <t>SENSORS</t>
  </si>
  <si>
    <t>10.3390/s141122065</t>
  </si>
  <si>
    <t>NOV 2014</t>
  </si>
  <si>
    <t>Environmental pollution in the urban areas of Hong Kong has become a serious public issue but most urban inhabitants have no means of judging their own living environment in terms of dangerous threshold and overall livability. Currently there exist many low-cost sensors such as ultra-violet, temperature and air quality sensors that provide reasonably accurate data quality. In this paper, the development and evaluation of Integrated Environmental Monitoring System (IEMS) are illustrated. This system consists of three components: (i) position determination and sensor data collection for real-time geospatial-based environmental monitoring; (ii) on-site data communication and visualization with the aid of an Android-based application; and (iii) data analysis on a web server. This system has shown to be working well during field tests in a bus journey and a construction site. It provides an effective service platform for collecting environmental data in near real-time, and raises the public awareness of environmental quality in micro-environments.</t>
  </si>
  <si>
    <t>1424-8220</t>
  </si>
  <si>
    <t>2014-12-31</t>
  </si>
  <si>
    <t>WOS:000345562800114</t>
  </si>
  <si>
    <t>Halim, Dareen K.; Hutagalung, Samuel</t>
  </si>
  <si>
    <t>Kusuma Halim, Dareen/GXF-6970-2022</t>
  </si>
  <si>
    <t>Towards data sharing economy on Internet of Things: a semantic for telemetry data</t>
  </si>
  <si>
    <t>JOURNAL OF BIG DATA</t>
  </si>
  <si>
    <t>10.1186/s40537-021-00549-0</t>
  </si>
  <si>
    <t>JAN 4 2022</t>
  </si>
  <si>
    <t>Internet of Things (IoT) provides data processing and machine learning techniques with access to physical world data through sensors, namely telemetry data. Acquiring sensor data through IoT faces challenges such as connectivity and proper measurement requiring domain-specific knowledge, that results in data quality problems. Data sharing is one solution to this. In this work, we propose IoT Telemetry Data Hub (IoT TeleHub), a general framework and semantic for telemetry data collection and sharing. The framework is principled on abstraction, layering of elements, and extensibility and openness. We showed that while the framework is defined specifically for telemetry data, it is general enough to be mapped to existing IoT platforms with various use cases. Our framework also considers the machine-readable and machine-understandable notion in regard to resource-constrained IoT devices. We also present IoThingsHub, an IoT platform for real-time data sharing based on the proposed framework. The platform demonstrated that the framework could be implemented with existing technologies such as HTTP, MQTT, SQL, NoSQL.</t>
  </si>
  <si>
    <t>2196-1115</t>
  </si>
  <si>
    <t>2022-01-10</t>
  </si>
  <si>
    <t>WOS:000738620600001</t>
  </si>
  <si>
    <t>Attarha, Shadi; Foerster, Anna</t>
  </si>
  <si>
    <t>; Förster, Anna/G-7953-2011</t>
  </si>
  <si>
    <t>Attarha, Shadi/0000-0002-4173-5287; Förster, Anna/0000-0001-5755-2672</t>
  </si>
  <si>
    <t>AssureSense: A Framework for Enabling Sensor Fault Detection in Low-Power IoT Edge Devices</t>
  </si>
  <si>
    <t>10.1109/JSEN.2024.3451349</t>
  </si>
  <si>
    <t>OCT 15 2024</t>
  </si>
  <si>
    <t>With the rapid development of the Internet of Things (IoT), ensuring high-quality data collected by edge devices is of utmost importance for accurate decision-making and cost-effective applications. Collected data may contain errors due to various reasons, such as adverse environmental conditions, vandalism, or issues with sensors themselves (e.g., degradation of sensing material). To ensure the reliability of the IoT applications, it is essential to implement knowledge-based systems that analyze and validate collected data. However, achieving robustness and accuracy in current anomaly detection models is challenging. Faulty sensor data may not always appear as clear deviations from the norm and can mimic normal behavior. Conversely, irregular fluctuations in sensor measurements may represent normal operational variability rather than true anomalies. Moreover, the absence of labeled datasets encompassing normal and real (as opposed to synthetic) abnormal sensor measurements has limited the range of viable data analysis methods. In this article, we propose AssureSense, an advanced fault detection framework that incorporates a novel systematic, data-driven feature extraction method named TsAssure to accurately detect even subtle and hidden faults within sensor data. TsAssure effectively extracts meaningful temporal, local, and spatial features from sensor measurements and its correlated sensors, providing a precise understanding of sensor behavior. This capability enables AssureSense to detect anomalies with a shorter training phase, which is essential in real-world deployments. Testing with real-world datasets demonstrates that AssureSense outperforms established methods in effectively capturing anomalies. Furthermore, experiments reveal the potential for integrating TsAssure with established methods, leading to improv their performance in detecting faults.</t>
  </si>
  <si>
    <t>2024-11-28</t>
  </si>
  <si>
    <t>WOS:001338604800146</t>
  </si>
  <si>
    <t>Beukenhorst, Anna L.; Sergeant, Jamie C.; Little, Max A.; McBeth, John; Dixon, William G.</t>
  </si>
  <si>
    <t>Sergeant, Jamie/B-2534-2015; McBeth, John/AAG-1954-2019; Dixon, William/L-8408-2019</t>
  </si>
  <si>
    <t>Sergeant, Jamie/0000-0002-9000-4413; Beukenhorst, Anna L/0000-0002-1765-4890; McBeth, John/0000-0001-7047-2183; Dixon, William/0000-0001-5881-4857</t>
  </si>
  <si>
    <t>Ugon, A; Karlsson, D; Klein, GO; Moen, A</t>
  </si>
  <si>
    <t>Consumer Smartwatches for Collecting Self-Report and Sensor Data: App Design and Engagement</t>
  </si>
  <si>
    <t>BUILDING CONTINENTS OF KNOWLEDGE IN OCEANS OF DATA: THE FUTURE OF CO-CREATED EHEALTH</t>
  </si>
  <si>
    <t>Studies in Health Technology and Informatics</t>
  </si>
  <si>
    <t>10.3233/978-1-61499-852-5-291</t>
  </si>
  <si>
    <t>Longitudinal data from patients' natural environments would benefit chronic disease care, yet most devices cannot collect sensor data alongside patient-reported outcomes. Here we describe Koalap, a consumer cellular smartwatch application that collects patient-reported outcomes alongside physical activity data from various sensors. Additionally, we show preliminary results indicating high engagement of our 26 participants with knee osteoarthritis. Our future work will show whether data collection with consumer smartwatches is feasible in terms of user engagement, acceptability, data quality and consistency.</t>
  </si>
  <si>
    <t>Conference on Medical Informatics Europe (MIE)Conference on Medical Informatics Europe (MIE)</t>
  </si>
  <si>
    <t>APR 24-26, 2018APR 24-26, 2018</t>
  </si>
  <si>
    <t>Gothenburg, SWEDENGothenburg, SWEDEN</t>
  </si>
  <si>
    <t>0926-9630</t>
  </si>
  <si>
    <t>1879-8365</t>
  </si>
  <si>
    <t>978-1-61499-852-5; 978-1-61499-851-8</t>
  </si>
  <si>
    <t>2018-01-01</t>
  </si>
  <si>
    <t>WOS:000550786400059</t>
  </si>
  <si>
    <t>Nallamothu, Tharun K</t>
  </si>
  <si>
    <t>International Journal of Technology, Management and Humanities</t>
  </si>
  <si>
    <t>10.21590/ijtmh.2024100103</t>
  </si>
  <si>
    <t>May 05 2025</t>
  </si>
  <si>
    <t>Contemporary mobile applications need reliable and ongoing telemetry gatheringfor personalized experiences and data-driven business decisions. Custom infrastructure is atraditional approach that can lead to resource inefficiencies, performance issues, andmaintenance complexity across several platforms. This kind of approach provides finegrainedcontrol but tends to have scalability restrictions, uneven data quality, and higherdevelopment overhead. The BrightDiagnostics SDK is a cross-platform, modular, andlightweight solution aimed at simplifying high-fidelity telemetry gathering on Android andiOS, as well as tvOS devices. Real-time sensor data acquisition integrates with smartmiddleware to maximize granularity and efficiency. A secure data transmission layerguarantees safe delivery of the data, and a solid backend ingestion engine provides real-timelocation-based promotion triggers and attribution. Influenced by industry best practices suchas OpenTelemetry and mobile observability frameworks, BrightDiagnostics mergesestablished paradigms with cutting-edge telemetry management methods to enabledevelopers to keep data collection policy in their control, ensure compliance with privacy,and concentrate on monetization and user retention. The SDK also offers actionableinformation via the use of sophisticated time series analysis and visualization of GPSaccuracy variations.</t>
  </si>
  <si>
    <t>2454-566X</t>
  </si>
  <si>
    <t>2025-08-05</t>
  </si>
  <si>
    <t>RC:158293722_S24</t>
  </si>
  <si>
    <t>Andrews, Robert; Wynn, Moe T.; Vallmuur, Kirsten; ter Hofstede, Arthur H. M.; Bosley, Emma</t>
  </si>
  <si>
    <t>Vallmuur, Kirsten/AAL-9526-2021; Hofstede, Arthur/I-9787-2012; Bosley, Emma/V-8159-2019</t>
  </si>
  <si>
    <t>Vallmuur, Kirsten/0000-0002-3760-0822; Bosley, Emma/0000-0002-4645-613X; Wynn, Moe/0000-0002-7205-8821; Anews, Robert/0000-0001-7743-5772</t>
  </si>
  <si>
    <t>A Comparative Process Mining Analysis of Road Trauma Patient Pathways</t>
  </si>
  <si>
    <t>INTERNATIONAL JOURNAL OF ENVIRONMENTAL RESEARCH AND PUBLIC HEALTH</t>
  </si>
  <si>
    <t>10.3390/ijerph17103426</t>
  </si>
  <si>
    <t>MAY 2020</t>
  </si>
  <si>
    <t>In this paper we report on key findings and lessons from a process mining case study conducted to analyse transport pathways discovered across the time-critical phase of pre-hospital care for persons involved in road traffic crashes in Queensland (Australia). In this study, a case is defined as being an individual patient's journey from roadside to definitive care. We describe challenges in constructing an event log from source data provided by emergency services and hospitals, including record linkage (no standard patient identifier), and constructing a unified view of response, retrieval, transport and pre-hospital care from interleaving processes of the individual service providers. We analyse three separate cohorts of patients according to their degree of interaction with Queensland Health's hospital system (C1: no transport required, C2: transported but no Queensland Health hospital, C3: transported and hospitalisation). Variant analysis and subsequent process modelling show high levels of variance in each cohort resulting from a combination of data collection, data linkage and actual differences in process execution. For Cohort 3, automated process modelling generated 'spaghetti' models. Expert-guided editing resulted in readable models with acceptable fitness, which were used for process analysis. We also conduct a comparative performance analysis of transport segment based on hospital 'remoteness'. With regard to the field of process mining, we reach various conclusions including (i) in a complex domain, the current crop of automated process algorithms do not generate readable models, however, (ii) such models provide a starting point for expert-guided editing of models (where the tool allows) which can yield models that have acceptable quality and are readable by domain experts, (iii) process improvement opportunities were largely suggested by domain experts (after reviewing analysis results) rather than being directly derived by process mining tools, meaning that the field needs to become more prescriptive (automated derivation of improvement opportunities).</t>
  </si>
  <si>
    <t>1660-4601</t>
  </si>
  <si>
    <t>2020-07-14</t>
  </si>
  <si>
    <t>WOS:000539300900083</t>
  </si>
  <si>
    <t>Mishra, Preeti; Vidyarthi, Ankit; Siano, Pierluigi</t>
  </si>
  <si>
    <t>Vidyarthi, Ankit/AAD-4939-2020; Siano, Pierluigi/E-4332-2012</t>
  </si>
  <si>
    <t>Vidyarthi, Ankit/0000-0002-8026-4246; Siano, Pierluigi/0000-0002-0975-0241</t>
  </si>
  <si>
    <t>Guest Editorial: Security and Privacy for Cloud-Assisted Internet of Things (IoT) and Smart Grid</t>
  </si>
  <si>
    <t>IEEE TRANSACTIONS ON INDUSTRIAL INFORMATICS</t>
  </si>
  <si>
    <t>10.1109/TII.2022.3152158</t>
  </si>
  <si>
    <t>JUL 2022</t>
  </si>
  <si>
    <t>Cloud computing has emerged as a new technological domain in the IT industry. Currently, several organizations working in various domains, such as healthcare, finance, manufacturing, smart grid, Internet of Things (IoT), and IT, are increasingly integrating cloud computing with their traditional applications. The key idea behind the usage of cloud computing in IoT is to increase efficiency without compromising the data quality. When it comes to collecting data of thousands or millions of servers, the cloud offers scalability and reduces the computational load on each sensor. The highly configured servers in the cloud are very useful in processing and analyzing the sensors' data. The security of such a shared infrastructure is very crucial. It is the major barrier in the adoption of cloud-based services, followed by issues regarding compliance, privacy, and legal matters. The digitalization of critical infrastructures, such as smart grids (SGs), brings advantages and opportunities for remote access and control. It enables intelligent and online monitoring of these systems, which considerably enhances cyberattacks' vulnerability. Cyberattacks are among the most important threats to SGs. Therefore, efficient control systems should be designed that can detect and isolate cyberattacks to keep the SG reliable and secure operation. This special section aims at providing a forum to discuss the most recent advances on security and privacy in cloud-assisted IoT and SG applications.</t>
  </si>
  <si>
    <t>1551-3203</t>
  </si>
  <si>
    <t>1941-0050</t>
  </si>
  <si>
    <t>2022-04-29</t>
  </si>
  <si>
    <t>WOS:000784218500068</t>
  </si>
  <si>
    <t>Abughazala, Moamin; Muccini, Henry</t>
  </si>
  <si>
    <t>Abughazala, Moamin/0000-0003-4946-6269</t>
  </si>
  <si>
    <t>Bianculli, D; Sartaj, H; Andrikopoulos, V; Pautasso, C; Mikkonen, T; Perez, J; Bures, T; DeSanctis, M; Muccini, H; Navarro, E; Soliman, M; Zdun, U</t>
  </si>
  <si>
    <t>A Visionary Architecture for Adaptive Data Contracts in Behavior-Driven IoT Systems</t>
  </si>
  <si>
    <t>SOFTWARE ARCHITECTURE. ECSA 2025 TRACKS AND WORKSHOPS</t>
  </si>
  <si>
    <t>Lecture Notes in Computer Science</t>
  </si>
  <si>
    <t>10.1007/978-3-032-04403-7_32</t>
  </si>
  <si>
    <t>Static data contracts in IoT systems are inadequate for dynamic, behavior-driven environments where real-time adaptation is required to maintain data quality, responsiveness, and resource efficiency. This paper is presented as a visionary architecture paper to outline foundational directions for future AI-integrated data governance in adaptive IoT systems. It introduces two core components: (1) an AI Engine responsible for analyzing behavioral data and predicting system conditions such as user presence, preferences, or load patterns, and (2) a Generative AI Engine based on Large Language Models (LLMs), which automatically produces adaptive data contracts based on insights derived from the AI Engine. These contracts define expected data schema, validation constraints, and quality expectations. The architecture is motivated by smart environment use cases, such as museums, where adaptation to user behavior can improve experience, efficiency, and personalization. We present five integrated layers: IoT Data Collection, Data Processing, AI Prediction, Generative AI Contract Generation, and Contract Enforcement with Feedback. Each layer contributes to enabling runtime adaptation in data-intensive IoT systems. This early-stage architecture sets the foundation for future implementations that aim to automate data governance using AI-driven decision logic and generation mechanisms.</t>
  </si>
  <si>
    <t>19th European Conference on Software Architecture-ECSA-Annual19th European Conference on Software Architecture-ECSA-Annual</t>
  </si>
  <si>
    <t>SEP 15-19, 2025SEP 15-19, 2025</t>
  </si>
  <si>
    <t>Limassol, CYPRUSLimassol, CYPRUS</t>
  </si>
  <si>
    <t>0302-9743</t>
  </si>
  <si>
    <t>1611-3349</t>
  </si>
  <si>
    <t>978-3-032-04402-0; 978-3-032-04403-7</t>
  </si>
  <si>
    <t>2025-12-06</t>
  </si>
  <si>
    <t>WOS:001592466600032</t>
  </si>
  <si>
    <t>Al-Razgan, Muna; Alfakih, Taha</t>
  </si>
  <si>
    <t>AlRazgan, Muna/M-7736-2014; Alfakih, Taha/AGJ-8237-2022</t>
  </si>
  <si>
    <t>AlRazgan, Muna/0000-0002-9705-3867; Alfakih, Taha/0000-0003-0366-5932</t>
  </si>
  <si>
    <t>RETRACTED: Wireless Sensor Network Architecture Based on Mobile Edge Computing (Retracted Article)</t>
  </si>
  <si>
    <t>SECURITY AND COMMUNICATION NETWORKS</t>
  </si>
  <si>
    <t>10.1155/2022/9073220</t>
  </si>
  <si>
    <t>Article; Retracted Publication</t>
  </si>
  <si>
    <t>APR 1 2022</t>
  </si>
  <si>
    <t>Wireless sensor networks (WSN) are infrastructure-less and fully distributed systems of self-configurable and self-organized nodes that wish to share the IoT devices' data over the air. WSN consists of heterogeneous/homogeneous sensors dispersed in a particular area to monitor phenomena, such as volcanoes, pressure, sound, temperature, and pollution, then transfer their data to a central location for analysis and decision-making. The deployment of WSNs is often used in difficult places, such as disaster areas, battlefields, conflict zones, and volcanic zones, which require efficient data collection. However, WSNs face many challenges, such as latency, multitasks, and data quality. This paper proposes an efficient solution for multiple data collection tasks exploiting mobile edge computing (MEC) technique-enabled WSN in war field and disaster areas. Firstly, we integrate WSN and MEC to produce a novel data collection framework (WSN). Secondly, we modelled the data collection process, including multiple sensors and tasks. Thirdly, determine the best way to deploy sensors in the targeted area (e.g., military areas, isolated areas, and areas infested with terrorists) to cover the whole destination area, based on set values for data quality. Finally, find an appropriate technique for routing by choosing the routing protocol to improve their capabilities performance and decrease the energy consumption to increase the life of the WSN. Furthermore, the security of WSN is one of the key parameters, especially in the routing protocol, since it is critical to ensure the security of transmitted data and how it is transmitted securely to mitigate the attacks. The framework which works as a simulation tool shows a good result and has been proven the efficient interaction between the MEC and WSN. We compare the results with traditional methods, which proved to outperform them.</t>
  </si>
  <si>
    <t>1939-0114</t>
  </si>
  <si>
    <t>1939-0122</t>
  </si>
  <si>
    <t>2022-06-24</t>
  </si>
  <si>
    <t>WOS:000811062800002</t>
  </si>
  <si>
    <t>Wang, Haitao; Tan, Lina; Zhang, Yang; Gong, Qiwen; Zhang, Shan; Ren, Yanan; He, Tao</t>
  </si>
  <si>
    <t>Megias, David</t>
  </si>
  <si>
    <t>A Management Specification for Data Sharing Security in the System Construction of Smart Mine</t>
  </si>
  <si>
    <t>Security and Communication Networks</t>
  </si>
  <si>
    <t>10.1155/2023/1414530</t>
  </si>
  <si>
    <t>Jun 29 2023</t>
  </si>
  <si>
    <t>With the development of Internet of Things technology and the informatization of the coal industry, various intelligent applications have emerged in the process of the system construction of the smart mine. During this process, data sharing is essential to the effective use of data resources in the smart mine. In order to improve the protection of coal mine data, this study proposes a set of management specifications for data sharing applied to the system construction of a smart mine to unify security standards in data storage and sharing. It standardizes the processes of data collection, transmission, and storage. We design three subspecifications for these processes, namely, data source specification, data quality specification, and data storage specification. The data source specification specifies the data collection and transmission standards to improve the security and timeliness of data sharing. The data quality specification sets three evaluation criteria of integrity, accuracy, and timeliness according to the characteristics of each business system and data. The system ensures data quality during data sharing by governing and recording the data failing to meet the criteria. The data storage specification specifies the data storage protocol, data label, and data set restrictions. Only authorized platforms and users can share data and make use of data labels to search data efficiently. Finally, we constructed a coal mine data collection and analysis system. It can collect, manage, store, and safely share the real measured data from a certain colliery according to the specifications.</t>
  </si>
  <si>
    <t>RC:149799816_S24</t>
  </si>
  <si>
    <t>Carvalho, Celio; Moreira, Rui S.; Torres, Jose Manuel</t>
  </si>
  <si>
    <t>Torres, José Manuel/AFN-7019-2022; Silva Moreira, Rui/K-3082-2016</t>
  </si>
  <si>
    <t>Torres, José Manuel/0000-0002-8280-1324; Carvalho, Célio/0009-0002-9719-2477; Silva Moreira, Rui/0000-0002-4123-0983</t>
  </si>
  <si>
    <t>Paul, R</t>
  </si>
  <si>
    <t>Data Quality Visual Analysis (DQVA) A tool to process and pinspot raw data irregularities</t>
  </si>
  <si>
    <t>2021 IEEE 11TH ANNUAL COMPUTING AND COMMUNICATION WORKSHOP AND CONFERENCE (CCWC)</t>
  </si>
  <si>
    <t>10.1109/CCWC51732.2021.9375961</t>
  </si>
  <si>
    <t>This project proposes a machine learning (ML) pipeline for inferring office employee's well-being, from heterogeneous sources of contextual data (cf. physiological, social and workplace environment), which brings several demanding issues. In this paper we focus specifically in raw data collection problems and pre-processing challenges. To start with, context data was collected in real environments, during weeks, in several office organizations and involving employees along theirs daily working routines. Moreover, data collection resort to a wide range of sources (e.g. sensors, questionnaires, apps, etc.) that were subject to potential interferences and noisy conditions. Given the influence of data quality in ML algorithms results and considering the number of instruments used, it was essential to implement a pre-processing stage to automate and improve the quality of collected data. Hence, the usefulness of the proposed DQVA tool, which computes several common statistical measures and provides also graphical and tabular visual insights about the data. For example, it allows to: i) compare data sources from different participants and organizations, on a per sensor/data source basis (through data tables, data distribution histograms, and visualizations); iii) check and pinspot the existence of outliers; iv) visually spot signal gaps; etc. Therefore, we argue that the proposed DQVA tool allows to evaluate, per sensor and per individual, raw data quality, on the integration stage of our classification pipeline. It proved to be an agile, useful and simple to re-use tool for detecting raw data irregularities, thus increasing data quality assurances for the next steps of our classification pipeline.</t>
  </si>
  <si>
    <t>IEEE 11th Annual Computing and Communication Workshop and Conference (CCWC)IEEE 11th Annual Computing and Communication Workshop and Conference (CCWC)</t>
  </si>
  <si>
    <t>JAN 27-30, 2021JAN 27-30, 2021</t>
  </si>
  <si>
    <t>IEEE; SMART; IEEE Reg 6; IEEE Reg 1; IEEE USA; Inst Engn &amp; Management; Univ Engn &amp; ManagementIEEE; SMART; IEEE Reg 6; IEEE Reg 1; IEEE USA; Inst Engn &amp; Management; Univ Engn &amp; Management</t>
  </si>
  <si>
    <t>ELECTR NETWORKELECTR NETWORK</t>
  </si>
  <si>
    <t>978-1-6654-1490-6</t>
  </si>
  <si>
    <t>2021-07-31</t>
  </si>
  <si>
    <t>WOS:000668575500165</t>
  </si>
  <si>
    <t>Lu, Yuping; Kumar, Jitendra; Collier, Nathan; Krishna, Bhargavi; Langston, Michael A.</t>
  </si>
  <si>
    <t>; Kumar, Jitena/Q-5214-2019; Langston, Michael/A-9484-2011</t>
  </si>
  <si>
    <t>Lu, Yuping/0000-0002-8113-7652; Kumar, Jitena/0000-0002-0159-0546;</t>
  </si>
  <si>
    <t>Tong, H; Li, Z; Zhu, F; Yu, J</t>
  </si>
  <si>
    <t>Detecting outliers in streaming time series data from ARM distributed sensors</t>
  </si>
  <si>
    <t>2018 18TH IEEE INTERNATIONAL CONFERENCE ON DATA MINING WORKSHOPS (ICDMW)</t>
  </si>
  <si>
    <t>International Conference on Data Mining Workshops</t>
  </si>
  <si>
    <t>10.1109/ICDMW.2018.00117</t>
  </si>
  <si>
    <t>The Atmospheric Radiation Measurement (ARM) Data Center at ORNL collects data from a number of permanent and mobile facilities around the globe. The data is then ingested to create high level scientific products. High frequency streaming measurements from sensors and radar instruments at ARM sites require high degree of accuracy to enable rigorous study of atmospheric processes. Outliers in collected data are common due to instrument failure or extreme weather events. Thus, it is critical to identify and flag them. We employed multiple univariate, multivariate and time series techniques for outlier detection methods and studied their effectiveness. First, we examined Pearson correlation coefficient which is used to measure the pairwise correlations between variables. Singular Spectrum Analysis (SSA) was applied to detect outliers by removing the anticipated annual and seasonal cycles from the signal to accentuate anomalies. K-means was applied for multivariate examination of data from collection of sensors to identify any deviation from expected and known patterns and identify abnormal observation. The Pearson correlation coefficient, SSA and K-means methods were later combined together in a framework to detect outliers through a range of checks. We applied the developed method to data from meteorological sensors at ARM Southern Great Plains site and validated against existing database of known data quality issues.</t>
  </si>
  <si>
    <t>18th IEEE International Conference on Data Mining Workshops (ICDMW)18th IEEE International Conference on Data Mining Workshops (ICDMW)</t>
  </si>
  <si>
    <t>NOV 17-20, 2018NOV 17-20, 2018</t>
  </si>
  <si>
    <t>IEEE; IEEE Comp Soc; Natl Sci Fdn; Singapore Management Univ, Living Analyt Res Ctr; Shanghai Yixue Educ Technol; X Order; UCommune SingaporeIEEE; IEEE Comp Soc; Natl Sci Fdn; Singapore Management Univ, Living Analyt Res Ctr; Shanghai Yixue Educ Technol; X Order; UCommune Singapore</t>
  </si>
  <si>
    <t>Singapore, SINGAPORESingapore, SINGAPORE</t>
  </si>
  <si>
    <t>2375-9232</t>
  </si>
  <si>
    <t>978-1-5386-9288-2</t>
  </si>
  <si>
    <t>2019-06-06</t>
  </si>
  <si>
    <t>WOS:000465766800108</t>
  </si>
  <si>
    <t>Khaleel, Majida Yaseen; Hamad, Murtadha M.</t>
  </si>
  <si>
    <t>Hamad, Murtadha/0000-0001-9919-3217</t>
  </si>
  <si>
    <t>Hussain, A; Tawfik, H; Magid, E; Hind, J; Mustafina, J; AlJumeily, D; AlHajj, A</t>
  </si>
  <si>
    <t>Data Quality Management for Big Data Applications</t>
  </si>
  <si>
    <t>12TH INTERNATIONAL CONFERENCE ON THE DEVELOPMENTS IN ESYSTEMS ENGINEERING (DESE 2019)</t>
  </si>
  <si>
    <t>International Conference on Developments in eSystems Engineering</t>
  </si>
  <si>
    <t>10.1109/DeSE.2019.00072</t>
  </si>
  <si>
    <t>Currently, as a result of the continuous increase of data, one of the key issues is the development of systems and applications to deal with storage, management and processing of big numbers of data. These data are found in unstructured ways. Data management with traditional approaches is inappropriate because of the large and complex data sizes. Hadoop is a suitable solution for the continuous increase in data sizes. The important characteristics of the Hadoop are distributed processing, high storage space, and easy administration. Hadoop is better known for distributed file systems. In this paper, we have proposed techniques and algorithms that deal with big data including data collecting, data preprocessing, algorithms for data cleaning, A Technique for Converting Unstructured Data to Structured Data using metadata, distributed data file system (fragmentation algorithm) and Quality assurance algorithms by using the model is the statistical model to evaluate the highest educational institutions. We concluded that Metadata accelerates query response required and facilitates query execution, metadata will be content for reports, fields and descriptions. Total time access for three complex queries in distributed processing it is 00: 03: 00 per second while in nondistributed processing it is at 00: 15: 77 per second, average is approximately five minutes per second. Quality assurance note values (T -test) is 0.239 and values (T-dis) is 1.96, as a result of dealing with scientific sets and humanities sets. In the comparison law, it can be deduced that if the t-test is smaller than the t-dis; so there is no difference between the mean of the scientific and humanities samples, the values of C.V for both scientific is (8.585) and humanities sets is (7.427), using the law of homogeneity know whether any sets are more homogeneous whenever the value of a small C.V was more homogeneous however the humanity set is more homogeneity.</t>
  </si>
  <si>
    <t>12th International Conference on the Developments in eSystems Engineering (DeSE)12th International Conference on the Developments in eSystems Engineering (DeSE)</t>
  </si>
  <si>
    <t>OCT 07-10, 2019OCT 07-10, 2019</t>
  </si>
  <si>
    <t>Inst Elect &amp; Elect Engineers; IEEE Comp Soc; Kazan Fed Univ; Liverpool John Moores Univ; eSystems Engn Soc; Univ Anbar; Leeds Beckett Univ; Univ Fallujah; Al Karkh Univ Sci; Univ Babylon; Khawarizmi Int CollInst Elect &amp; Elect Engineers; IEEE Comp Soc; Kazan Fed Univ; Liverpool John Moores Univ; eSystems Engn Soc; Univ Anbar; Leeds Beckett Univ; Univ Fallujah; Al Karkh Univ Sci; Univ Babylon; Khawarizmi Int Coll</t>
  </si>
  <si>
    <t>Kazan, RUSSIAKazan, RUSSIA</t>
  </si>
  <si>
    <t>2161-1343</t>
  </si>
  <si>
    <t>978-1-7281-3021-7</t>
  </si>
  <si>
    <t>2020-10-01</t>
  </si>
  <si>
    <t>WOS:000570021300062</t>
  </si>
  <si>
    <t>Koren, Ana; Jurcevic, Marko; Prasad, Ramjee</t>
  </si>
  <si>
    <t>; Jurcevic, Marko/IQV-1954-2023</t>
  </si>
  <si>
    <t>K, Ana/0000-0002-8942-8358;</t>
  </si>
  <si>
    <t>Comparison of Data-Driven Models for Cleaning eHealth Sensor Data: Use Case on ECG Signal</t>
  </si>
  <si>
    <t>10.1007/s11277-020-07435-7</t>
  </si>
  <si>
    <t>SEP 2020</t>
  </si>
  <si>
    <t>Electronic Health Records (EHRs) enabled to store and process data recorded by sensors would mean standard-based personalization of medical services and would be a step further to guaranteeing a seamless care access. However, sensor data is subject to several sources of faults and errors which may further lead to imprecise or even incorrect and misleading answers. Thus, it is pivotal to ensure the quality of data collected from e.g. wearable sensors in wireless sensor networks for it to be used in a formal EHR. This article gives comparison of different data-driven models in cleaning eHealth sensor data from wireless sensor networks in order to make sure the data collected is precise and relevant and as such, may be included into a formal EHR. Furthermore, it then suggests optimization of the selected models with the goal of improving their results.</t>
  </si>
  <si>
    <t>2020-05-27</t>
  </si>
  <si>
    <t>WOS:000532663300002</t>
  </si>
  <si>
    <t>Kang, Yunchuan; Liu, Anfeng; Xiong, Neal N.; Zhang, Shaobo; Wang, Tian; Dong, Mianxiong</t>
  </si>
  <si>
    <t>Wang, Tian/AAA-2492-2020; Zhang, Shaobo/GZL-5342-2022; Dong, Mianxiong/O-7489-2019; xiong, naixue/M-4277-2019</t>
  </si>
  <si>
    <t>Zhang, Shaobo/0000-0001-7980-9651; yunchuan, kang/0009-0001-8304-2219; Dong, Mianxiong/0000-0002-2788-3451; xiong, naixue/0000-0002-0394-4635</t>
  </si>
  <si>
    <t>DTD: An Intelligent Data and Bid Dual Truth Discovery Scheme for MCS in IIoT</t>
  </si>
  <si>
    <t>10.1109/JIOT.2023.3292920</t>
  </si>
  <si>
    <t>JAN 15 2024</t>
  </si>
  <si>
    <t>Mobile crowdsensing (MCS) is a crucial component in the Industrial Internet of Things (IIoT), mainly due to its role in collecting data and enhancing applications. Nonetheless, it faces challenges in maintaining data quality and cost efficiency. Low-quality workers and their deceptive data bids undermine the trustworthiness of MCS data collection. Despite this, prior studies have not sufficiently scrutinized the validity of data and bids. These issues could render MCS services ineffective and unaddressed, hindering IIoT development. In response, we propose an Intelligent Data and Bid dual truth discovery (DTD) scheme. Initially, the scheme applies a detection algorithm to identify the features of ground truth data sensed by unmanned aerial vehicles. The approach uses features to evaluate the data trust from unknown workers and filter out low-quality workers. Subsequently, the scheme evaluates the bid trust from reliable workers by calculating their bid confidence intervals. Upon completing this assessment, the scheme identifies high-quality workers. This process hinges on a contribution value incorporating both data and bid trust. Ultimately, the scheme assigns these high-quality workers to sense the subsequent tasks. This approach significantly improves the data quality and reduces costs for MCS in IIoT. The experimental results demonstrated that the DTD scheme outperforms the existing main schemes in terms of sensitivity (improvement 44%), specificity (improvement 5%), accuracy (improvement 18%), and F1-score (improvement 47%). It also reduced data bias by 24 percentage points and reduced costs by 38 percentage points.</t>
  </si>
  <si>
    <t>2024-03-12</t>
  </si>
  <si>
    <t>WOS:001153911600008</t>
  </si>
  <si>
    <t>Ackermann, Leonie; Baum, Christoph; Khalil, Syed Ibrahim; Litvin, Aleksandr; Nicklas, Daniela</t>
  </si>
  <si>
    <t>Khalil, Syed Ibrahim/0009-0007-7485-6572; Ackermann, Leonie/0000-0002-3490-5452; Nicklas, Daniela/0000-0001-7012-6010</t>
  </si>
  <si>
    <t>Privacy-aware Publication of Wi-Fi Sensor Data for Crowd Monitoring and Tourism Analytics</t>
  </si>
  <si>
    <t>PROCEEDINGS OF THE 1ST ACM SIGSPATIAL INTERNATIONAL WORKSHOP ON GEO-PRIVACY AND DATA UTILITY FOR SMART SOCIETIES, GEOPRIVACY 2023</t>
  </si>
  <si>
    <t>10.1145/3615889.3628513</t>
  </si>
  <si>
    <t>Estimating visitor frequency in urban areas often relies on camera-based solutions or the active participation of individuals using smartphone applications or devices with RFID or Bluetooth technology. This paper presents the results of a preliminary study on anonymous data collection as a basis for data-driven visitor guidance in Bamberg's Old Town, using passive, non-intrusive and low-cost Wi-Fi sensors. The study includes a field test installation to evaluate data quality under robust anonymization measures. The data collected as part of the project will be made available to the public in the Mobilithek of the Federal Ministry of Digital Affairs and Transport (BMDV). Still, the collection of Wi-Fi probe requests raises legitimate privacy concerns. We address potential attack models for identifying and tracking devices based on these requests and explain the data collection architecture and Technical Data Protection Concept implemented within CrowdAnym to mitigate these risks. We evaluate the impact of our approach on the quality of the CrowdAnym dataset by comparing the data from one sensor location with the number of people counted by a nearby laser scanner. We are able to show that our approach approximates visitor density well, however the deviation of our data from ground truth increases as visitor frequency increases.</t>
  </si>
  <si>
    <t>1st ACM SIGSPATIAL International Workshop on Geo-Privacy and Data Utility for Smart Societies (GeoPrivacy)1st ACM SIGSPATIAL International Workshop on Geo-Privacy and Data Utility for Smart Societies (GeoPrivacy)</t>
  </si>
  <si>
    <t>NOV 13, 2023NOV 13, 2023</t>
  </si>
  <si>
    <t>ACM SIGSPATIAL; Apple; ESRI; OracleACM SIGSPATIAL; Apple; ESRI; Oracle</t>
  </si>
  <si>
    <t>Hamburg, GERMANYHamburg, GERMANY</t>
  </si>
  <si>
    <t>978-1-4503-9120-7</t>
  </si>
  <si>
    <t>2024-11-01</t>
  </si>
  <si>
    <t>WOS:001141343300005</t>
  </si>
  <si>
    <t>Koukaras, Theocharis; Kolomvatsos, Kostas</t>
  </si>
  <si>
    <t>Kolomvatsos, Kostas/Y-5312-2019</t>
  </si>
  <si>
    <t>Alsmirat, M; Almaaitah, A; Jararweh, Y; Lloret, J</t>
  </si>
  <si>
    <t>Proactive Data Allocation in Distributed Datasets based on an Ensemble Model</t>
  </si>
  <si>
    <t>2021 12TH INTERNATIONAL CONFERENCE ON INFORMATION AND COMMUNICATION SYSTEMS (ICICS)</t>
  </si>
  <si>
    <t>International Conference on Information and Communication Systems</t>
  </si>
  <si>
    <t>10.1109/ICICS52457.2021.9464621</t>
  </si>
  <si>
    <t>The evolution of the Internet of Things (IoT) drives the incorporation of numerous devices into a huge infrastructure where various services can be provided. Devices are located close to users being capable to interact with them and their environment to collect data. The collected data are transferred to the Cloud through the 'intervention' of the Edge Computing (EC) infrastructure. Multiple nodes are present at the EC that can undertake the responsibility of keeping some processing activities close to end users, thus, minimizing the latency in the provision of responses. In this paper, we elaborate on a model that supports an efficient data management mechanism to proactively decide the location where data should be stored. We aim at concluding a number of datasets exhibiting a high accuracy as exposed by their solidity. The proposed approach deals with the similarity of the collected data and the already formulated datasets before we decide the final allocation. Any decision is made upon the synopses of the discussed datasets avoiding the processing of huge volumes of data. Additionally, we elaborate on an ensemble scheme for matching the incoming observations and the available synopses. The performance of the proposed scheme is depicted by the relevant numerical outcomes.</t>
  </si>
  <si>
    <t>12th International Conference on Information and Communication Systems (ICICS)12th International Conference on Information and Communication Systems (ICICS)</t>
  </si>
  <si>
    <t>MAY 24-26, 2021MAY 24-26, 2021</t>
  </si>
  <si>
    <t>IEEE Spain Sect; Jordan Univ Sci &amp; Technol; Polytechn Univ ValenciaIEEE Spain Sect; Jordan Univ Sci &amp; Technol; Polytechn Univ Valencia</t>
  </si>
  <si>
    <t>2471-125X</t>
  </si>
  <si>
    <t>978-1-6654-3351-8</t>
  </si>
  <si>
    <t>2021-09-25</t>
  </si>
  <si>
    <t>WOS:000694853800033</t>
  </si>
  <si>
    <t>Pinilla, Diego; Munoz, Carlos</t>
  </si>
  <si>
    <t>muñoz, carlos/AAN-9317-2020</t>
  </si>
  <si>
    <t>Design of a Location-Based Targeting System for PTZ Cameras in Dairy Farms</t>
  </si>
  <si>
    <t>2024 IEEE INTERNATIONAL CONFERENCE ON AUTOMATION/XXVI CONGRESS OF THE CHILEAN ASSOCIATION OF AUTOMATIC CONTROL, ICA-ACCA</t>
  </si>
  <si>
    <t>10.1109/ICA-ACCA62622.2024.10766790</t>
  </si>
  <si>
    <t>Precision Livestock Farming (PLF) relies on accurate animal behavior data for informed decision-making. However, validating sensor data collected from free-grazing animals (e.g., cows, sheep) can be labor-intensive due to the challenge of verifying animal movements and behaviors. This paper addresses this gap by proposing a novel location-based target technique for Pan-Tilt-Zoom (PTZ) cameras, allowing the tracking of grazing animals in dairy farms. This technique utilizes PTZ cameras to automatically focus on and target individual animals based on their real-time GNSS location, enabling precise and automated data collection for behavior identification algorithms. This approach has the potential to significantly improve data quality and streamline the process of training behavior identification algorithms in PLF applications.</t>
  </si>
  <si>
    <t>2024 International Congress on Automation / Congress of the Chilean Association of Automatic Control-ICA-ACCA2024 International Congress on Automation / Congress of the Chilean Association of Automatic Control-ICA-ACCA</t>
  </si>
  <si>
    <t>OCT 20-23, 2024OCT 20-23, 2024</t>
  </si>
  <si>
    <t>Santiago, CHILESantiago, CHILE</t>
  </si>
  <si>
    <t>979-8-3503-7812-2; 979-8-3503-7811-5</t>
  </si>
  <si>
    <t>2025-07-27</t>
  </si>
  <si>
    <t>WOS:001513088100057</t>
  </si>
  <si>
    <t>Jiang, Ji Chu; Kantarci, Burak; Oktug, Sema; Soyata, Tolga</t>
  </si>
  <si>
    <t>; Oktug, Sema/M-6323-2015</t>
  </si>
  <si>
    <t>Kantarci, Burak/0000-0003-0220-7956; Oktug, Sema/0000-0002-0532-2733</t>
  </si>
  <si>
    <t>Federated Learning in Smart City Sensing: Challenges and Opportunities</t>
  </si>
  <si>
    <t>10.3390/s20216230</t>
  </si>
  <si>
    <t>Review</t>
  </si>
  <si>
    <t>NOV 2020</t>
  </si>
  <si>
    <t>Smart Cities sensing is an emerging paradigm to facilitate the transition into smart city services. The advent of the Internet of Things (IoT) and the widespread use of mobile devices with computing and sensing capabilities has motivated applications that require data acquisition at a societal scale. These valuable data can be leveraged to train advanced Artificial Intelligence (AI) models that serve various smart services that benefit society in all aspects. Despite their effectiveness, legacy data acquisition models backed with centralized Machine Learning models entail security and privacy concerns, and lead to less participation in large-scale sensing and data provision for smart city services. To overcome these challenges, Federated Learning is a novel concept that can serve as a solution to the privacy and security issues encountered within the process of data collection. This survey article presents an overview of smart city sensing and its current challenges followed by the potential of Federated Learning in addressing those challenges. A comprehensive discussion of the state-of-the-art methods for Federated Learning is provided along with an in-depth discussion on the applicability of Federated Learning in smart city sensing; clear insights on open issues, challenges, and opportunities in this field are provided as guidance for the researchers studying this subject matter.</t>
  </si>
  <si>
    <t>2020-11-01</t>
  </si>
  <si>
    <t>WOS:000589203800001</t>
  </si>
  <si>
    <t>Setiawan, Budi Darma; Serdult, Uwe; Kryssanov, Victor</t>
  </si>
  <si>
    <t>Setiawan, Budi Darma/JLM-5579-2023; Serdült, Uwe Imre/AAN-8410-2020</t>
  </si>
  <si>
    <t>Setiawan, Budi Darma/0000-0003-2158-145X; Serdült, Uwe Imre/0000-0002-2383-3158</t>
  </si>
  <si>
    <t>A Machine Learning Framework for Balancing Training Sets of Sensor Sequential Data Streams</t>
  </si>
  <si>
    <t>10.3390/s21206892</t>
  </si>
  <si>
    <t>OCT 2021</t>
  </si>
  <si>
    <t>The recent explosive growth in the number of smart technologies relying on data collected from sensors and processed with machine learning classifiers made the training data imbalance problem more visible than ever before. Class-imbalanced sets used to train models of various events of interest are among the main reasons for a smart technology to work incorrectly or even to completely fail. This paper presents an attempt to resolve the imbalance problem in sensor sequential (time-series) data through training data augmentation. An Unrolled Generative Adversarial Networks (Unrolled GAN)-powered framework is developed and successfully used to balance the training data of smartphone accelerometer and gyroscope sensors in different contexts of road surface monitoring. Experiments with other sensor data from an open data collection are also conducted. It is demonstrated that the proposed approach allows for improving the classification performance in the case of heavily imbalanced data (the F1 score increased from 0.69 to 0.72, p &lt; 0.01, in the presented case study). However, the effect is negligible in the case of slightly imbalanced or inadequate training sets. The latter determines the limitations of this study that would be resolved in future work aimed at incorporating mechanisms for assessing the training data quality into the proposed framework and improving its computational efficiency.</t>
  </si>
  <si>
    <t>2021-11-14</t>
  </si>
  <si>
    <t>WOS:000716113600001</t>
  </si>
  <si>
    <t>Ding, Nan; Tan, Guozhen; Zhang, Wei; Ge, Hongwei</t>
  </si>
  <si>
    <t>Hongwei, GE/IXD-3084-2023</t>
  </si>
  <si>
    <t>Distributed Algorithm for Traffic Data Collection and Data Quality Analysis Based on Wireless Sensor Networks</t>
  </si>
  <si>
    <t>INTERNATIONAL JOURNAL OF DISTRIBUTED SENSOR NETWORKS</t>
  </si>
  <si>
    <t>10.1155/2011/717208</t>
  </si>
  <si>
    <t>The growing need of the real-time traffic data has spurred the deployment of large-scale dedicated monitoring infrastructure systems, which mainly consist of the use of inductive loop detectors. However, the loop sensor data is prone to be noised or even missed under harsh environment. The state-of-the-art wireless sensor networks provide an appealing and low-cost alternative to inductive loops for traffic surveillance. Focusing on the urban traffic data collection, this paper proposes a distributed algorithm to collect the traffic data based on sensor networks and improve the reliability of data by quality analysis. Considering the certain correlated characteristics, this algorithm firstly processes the data samples with an aggregation model based on the mean filter, and then, the data quality is analyzed, and partial bad data are repaired by the cusp catastrophe theory. The performance of this algorithm is analyzed with a number of simulations based on data set obtain in urban roadway, and the comparative results show that this algorithm could obtain the better performance.</t>
  </si>
  <si>
    <t>1550-1477</t>
  </si>
  <si>
    <t>2011-11-30</t>
  </si>
  <si>
    <t>WOS:000296842800001</t>
  </si>
  <si>
    <t>Xia, Dong; Zheng, Linjiang; Chen, Li; Liu, Weining; Sun, Dihua</t>
  </si>
  <si>
    <t>Xia, Dong/0000-0002-0156-3345</t>
  </si>
  <si>
    <t>DR-TSP: A Data Repairing Framework for Time Synchronization Problems in ERI Data</t>
  </si>
  <si>
    <t>10.1109/JIOT.2021.3058640</t>
  </si>
  <si>
    <t>JUL 15 2021</t>
  </si>
  <si>
    <t>Timestamps are often problematic in Internet-of-Things (IoT) systems due to time synchronization problems of distributed radio-frequency identification (RFID) readers or sensors. This issue may seriously affect the data quality in some fields, such as transportation. A typical IoT application in transportation is electronic registration identification of the motor vehicle (ERI), an emerging traffic data acquisition technology based on RFID. ERI data play a vital role in intelligent transportation. However, the data quality is often affected seriously by the inaccurate timestamps, which arise from the time-unsynchronized distributed ERI readers. To solve this issue, we propose a novel framework, data repairing of time synchronization problems (DR-TSP), which can detect the time-unsynchronized ERI readers and correct timestamp-deviated ERI data. Precisely, DR-TSP consists of three components. Problem reader discovery component employs a statistics-based method to detect the time-unsynchronized ERI readers and discovers the clock leaps of the problematic ERI reader through a smoothing-based method. Travel-time estimation component constructs a spatial correlative travel-time estimation model based on the neural network to infer timestamp deviation. The influence of clock deviation is considered in the model training. Data correction component utilizes the above results to correct the timestamp-deviated data. Experiments over large-scale ERI data collected from a big China city, Chongqing, show that our method can significantly improve data quality.</t>
  </si>
  <si>
    <t>2021-07-19</t>
  </si>
  <si>
    <t>WOS:000670585100050</t>
  </si>
  <si>
    <t>Mathew, Sujith Samuel; El Barachi, May; Kuhail, Mohammad Amin</t>
  </si>
  <si>
    <t>El Barachi, May/R-1112-2019; Kuhail, Mohammad Amin/AAS-6745-2020</t>
  </si>
  <si>
    <t>El Barachi, May/0000-0003-1193-6982; Kuhail, Mohammad Amin/0000-0002-0000-0989; Samuel Mathew, Sujith/0000-0001-7648-7458</t>
  </si>
  <si>
    <t>CrowdPower: A Novel Crowdsensing-as-a-Service Platform for Real-Time Incident Reporting</t>
  </si>
  <si>
    <t>10.3390/app122111156</t>
  </si>
  <si>
    <t>NOV 2022</t>
  </si>
  <si>
    <t>Crowdsensing using mobile phones is a novel addition to the Internet of Things applications suite. However, there are many challenges related to crowdsensing, including (1) the ability to manage a large number of mobile users with varying devices' capabilities; (2) recruiting reliable users available in the location of interest at the right time; (3) handling various sensory data collected with different requirements and at different frequencies and scales; (4) brokering the relationship between data collectors and consumers in an efficient and scalable manner; and (5) automatically generating intelligence reports after processing the collected sensory data. No comprehensive end-to-end crowdsensing platform has been proposed despite a few attempts to address these challenges. In this work, we aim at filling this gap by proposing and describing the practical implementation of an end-to-end crowdsensing-as-a-service system dubbed CrowdPower. Our platform offers a standard interface for the management and brokerage of sensory data, enabling the transformation of raw sensory data into valuable smart city intelligence. Our solution includes a model for selecting participants for sensing campaigns based on the reliability and quality of sensors on users' devices, then subsequently analysing the quality of the data provided using a clustering approach to predict user reputation and identify outliers. The platform also has an elaborate administration web portal developed to manage and visualize sensing activities. In addition to the architecture, design, and implementation of the backend platform capabilities, we also explain the creation of CrowdPower's sensing mobile application that enables data collectors and consumers to participate in various sensing activities.</t>
  </si>
  <si>
    <t>2022-12-02</t>
  </si>
  <si>
    <t>WOS:000886119300001</t>
  </si>
  <si>
    <t>Chen, Yong; Iturbide-Sanchez, Flavio; Tremblay, Denis; Tobin, David; Strow, Larrabee; Wang, Likun; Mooney, Daniel L.; Johnson, David; Predina, Joe; Suwinski, Lawrence; Revercomb, Henry E.; Sun, Ninghai; Zhang, Bin; Cao, Changyong; Kalluri, Satya; Zhou, Lihang</t>
  </si>
  <si>
    <t>Iturbide-Sanchez, Flavio/F-9186-2014; Zhou, Lihang/E-7938-2011; Chen, Yong/E-4321-2010; Mooney, Daniel/E-6264-2011; Wang, Likun/B-7524-2008; Sun, Ninghai/B-6970-2008; Cao, Changyong/AAP-7605-2021; Tobin, David/HKO-3812-2023</t>
  </si>
  <si>
    <t>Iturbide-Sanchez, Flavio/0000-0002-8539-0073; Chen, Yong/0000-0002-0279-9405; Tremblay, Denis/0000-0002-4341-9034; Wang, Likun/0000-0001-5646-9746;</t>
  </si>
  <si>
    <t>Reprocessing of Suomi NPP CrIS Sensor Data Records to Improve the Radiometric and Spectral Long-Term Accuracy and Stability</t>
  </si>
  <si>
    <t>IEEE TRANSACTIONS ON GEOSCIENCE AND REMOTE SENSING</t>
  </si>
  <si>
    <t>10.1109/TGRS.2021.3060639</t>
  </si>
  <si>
    <t>Since early 2012, the cross-track infrared sounder (CrIS) on board the Suomi National Polar-orbiting Partnership (S-NPP) satellite has continually provided the hyperspectral infrared observations for profiling atmospheric temperature, moisture, and greenhouse gases. In this study, the CrIS sensor data record (SDR) data are improved for climate applications with its fine-tuning of calibration coefficients in an NOAA reprocessing project. A specific software system was developed to reprocess the CrIS SDR. This software system was updated with a new calibration algorithm, nonlinearity, and geolocation to improve the SDR data quality and long-term consistency. The calibration coefficients are refined with the latest updates, which were used to calibrate the latest operational SDR products and replace those in the engineering packet (EP) in the raw data record (RDR) data stream. The resampling wavelength was updated based on the metrology laser wavelength and resulted in zero sampling error in the spectral calibration. All the historical SDRs (from February 2012 to March 2017) were generated with the same calibration coefficients and same version of the processing software system, resulting in improved accuracy and stability in terms of spectral and radiometric calibration during the CrIS lifetime mission. The quality of the reprocessed CrIS SDR data at nominal spectral resolution (NSR) is assessed in terms of its radiometric and spectral calibration. Comparisons against the operational SDR data are carried out to demonstrate the improved long-term stability of the reprocessed CrIS SDR data. Overall radiometric biases are found to be small and highly stable over the instrument mission, the FOV-to-FOV differences are less than x007E;10 mK, and much better than that from the operational SDR data. It is shown that the CrIS metrology laser wavelength varies within 4 ppm as measured by the neon calibration system. The reprocessed SDR data have spectral errors less than 0.5 ppm, which is much better than the operational SDR data with about 4 ppm. This baseline version of the reprocessed SNPP CrIS SDR data is suitable for long-term climate monitoring and model assessments and can provide an infrared reference observation to assess other narrow- or broadband infrared instrumentsx2019; calibration accuracy.</t>
  </si>
  <si>
    <t>0196-2892</t>
  </si>
  <si>
    <t>1558-0644</t>
  </si>
  <si>
    <t>2021-12-22</t>
  </si>
  <si>
    <t>WOS:000728266600069</t>
  </si>
  <si>
    <t>Sadek, Ibrahim; Biswas, Jit; Zhu Yongwei; Zhang Haihong; Maniyeri, Jayachandran; Chen Zhihao; Teng, Teo Ju; Huat, Ng Soon; Mokhtari, Mounir</t>
  </si>
  <si>
    <t>Sadek, Ibrahim/U-4125-2018</t>
  </si>
  <si>
    <t>Sadek, Ibrahim/0000-0001-8932-8229</t>
  </si>
  <si>
    <t>Patton, J; Barbieri, R; Ji, J; Jabbari, E; Dokos, S; Mukkamala, R; Guiraud, D; Jovanov, E; Dhaher, Y; Panescu, D; Vangils, M; Wheeler, B; Dhawan, AP</t>
  </si>
  <si>
    <t>Sensor Data Quality Processing for Vital Signs with Opportunistic Ambient Sensing</t>
  </si>
  <si>
    <t>2016 38TH ANNUAL INTERNATIONAL CONFERENCE OF THE IEEE ENGINEERING IN MEDICINE AND BIOLOGY SOCIETY (EMBC)</t>
  </si>
  <si>
    <t>IEEE Engineering in Medicine and Biology Society Conference Proceedings</t>
  </si>
  <si>
    <t>Opportunistic ambient sensing involves placement of sensors appropriately so that intermittent contact can be made unobtrusively for gathering physiological signals for vital signs. In this paper, we discuss the results of our quality processing system used to extract heart rate from ballistocardiogram signals obtained from a micro-bending fiber optic sensor pressure mat. Visual inspection is used to label data into informative and non-informative classes based on their heart rate information. Five classifiers are employed for the classification process, i.e., random forest, support vector machine, multilayer, feedforward neural network, linear discriminant analysis, and decision tree. To compute the overall effectiveness of quality processing, the informative signals are processed to estimate interbeat intervals. The system was used to process, data collected from 50 human subjects sitting in a massage chair while performing different activities. Opportunistically collected data was obtained from the fiber optic sensor mat placed on the headrest of the massage chair. Using our classification approach, 57.37% of the dataset was able to provide informative signals. On the informative signals, random forest classifier achieves the best classification accuracy with a mean accuracy of 98.99%. The average of the mean absolute error between the estimated heart rate and the reference ECG is reduced from 13.2 to 8.47. Therefore, the proposed system shows a good robustness for opportunistic ambient sensing.</t>
  </si>
  <si>
    <t>38th Annual International Conference of the IEEE-Engineering-in-Medicine-and-Biology-Society (EMBC)38th Annual International Conference of the IEEE-Engineering-in-Medicine-and-Biology-Society (EMBC)</t>
  </si>
  <si>
    <t>AUG 16-20, 2016AUG 16-20, 2016</t>
  </si>
  <si>
    <t>IEEE Engn Med &amp; Biol SocIEEE Engn Med &amp; Biol Soc</t>
  </si>
  <si>
    <t>Orlando, FLOrlando, FL</t>
  </si>
  <si>
    <t>1557-170X</t>
  </si>
  <si>
    <t>2017-05-31</t>
  </si>
  <si>
    <t>WOS:000399823502207</t>
  </si>
  <si>
    <t>Shi, He; Cao, Guohua; Ma, Guoqing; Duan, Jingsong; Bai, Jimeng; Meng, Xiangyin</t>
  </si>
  <si>
    <t>New Progress in Artificial Intelligence Algorithm Research Based on Big Data Processing of IOT Systems on Intelligent Production Lines</t>
  </si>
  <si>
    <t>COMPUTATIONAL INTELLIGENCE AND NEUROSCIENCE</t>
  </si>
  <si>
    <t>10.1155/2022/3283165</t>
  </si>
  <si>
    <t>MAR 10 2022</t>
  </si>
  <si>
    <t>Intelligent production line is the abbreviation of intelligent production line. Intelligent production line refers to a form of production organization that uses intelligent manufacturing technology to realize the production process of products. The actual manufacturing process includes different levels and links, and each step cooperates to create a high-efficiency production line. The intelligent production line includes 3 levels covering automation equipment, digital workshops, and intelligent factories and runs through 6 major links of intelligent manufacturing (intelligent management, intelligent monitoring, intelligent processing, intelligent assembly, intelligent inspection, and intelligent logistics). The emergence of the Internet of Things system has changed the way of information dissemination. The system combines radio frequency automatic identification and global positioning system technologies to achieve functions such as information exchange and processing, enabling information processing to be intelligent and improving resource utilization. Big data processing includes multiple data processing procedures, but data quality is the most important link in the entire process, and each data processing link will have an impact on the quality of big data. The big data processing process mainly includes data collection, data preprocessing, data storage, data processing and analysis, data display, data visualization, data application, and other links. This article aims to study the new progress of artificial intelligence algorithms for big data processing of IOT systems on intelligent production lines. It is hoped that through the development of intelligent production lines and big data processing technologies, ways to optimize artificial intelligence algorithms can be found. This study proposes a metadata replication method based on a separate replication strategy, which separates the replication process of the data operation log, each is independent, and shortens the data replication time. Combining the existing intelligent production line network platform in the laboratory and carrying out the research of the intelligent production line network state prediction system based on the neural network to design a network prediction system can prejudge the operation status of the intelligent production line network. The experimental results in this article show that when the Namenode mode is used to read data and when the number of clients reaches 8, the data processing basically remains unchanged. When the NCluster system reads data and when the number of clients is 6, the data is processed 1256. When the number of clients is 20, the data is processed 2100, the NCluster system will remain stable when the number of clients reaches 12, and compared with the Namenode system, it has obvious advantages.</t>
  </si>
  <si>
    <t>1687-5265</t>
  </si>
  <si>
    <t>1687-5273</t>
  </si>
  <si>
    <t>2022-04-27</t>
  </si>
  <si>
    <t>WOS:000779486200002</t>
  </si>
  <si>
    <t>Lugomer, K; Soundararaj, B; Murcio, R; Cheshire, J; Longley, P</t>
  </si>
  <si>
    <t>Understanding sources of measurement error in the Wi-Fi sensor data in the Smart City</t>
  </si>
  <si>
    <t>Apr 01 2017</t>
  </si>
  <si>
    <t>Data quality audits are a necessary precursor to quantitative analysis of human activity patterns usingprimary data collected using automated sensors. This paper reports detailed exploration of the sourcesof measurement errors that potentially impact upon the quality of the footfall data collected as part ofthe Consumer Data Research Centre SmartStreetSensor project. Depiction and analysis of activitypatterns is integral to numerous applications in urban management, retail and transport planning, andemergency management, yet most analysis to date has remained focused upon data pertaining to nighttimeresidence as from the Census of Population and daytime estimates through sample surveys ortraffic counts. Here we investigate how Wi-Fi signals from mobile devices can be used to estimatelevels of human activity at different times and locations and argue about the opportunities and issuesarising when using them for estimating footfall.</t>
  </si>
  <si>
    <t>RC:130271823_S23</t>
  </si>
  <si>
    <t>Han, Yong; Revercomb, Henry; Cromp, Mike; Gu, Degui; Johnson, David; Mooney, Daniel; Scott, Deron; Strow, Larrabee; Bingham, Gail; Borg, Lori; Chen, Yong; DeSlover, Daniel; Esplin, Mark; Hagan, Denise; Jin, Xin; Knuteson, Robert; Motteler, Howard; Predina, Joe; Suwinski, Lawrence; Taylor, Joe; Tobin, David; Tremblay, Denis; Wang, Chunming; Wang, Lihong; Wang, Likun; Zavyalov, Vladimir</t>
  </si>
  <si>
    <t>Wang, Lihong/A-7147-2009; Wang, Likun/B-7524-2008; Taylor, Joseph/JFS-4574-2023; Johnson, David/F-2376-2015; Tobin, David/HKO-3812-2023; Chen, Yong/E-4321-2010; Han, Yong/F-5590-2010; Mooney, Daniel/E-6264-2011</t>
  </si>
  <si>
    <t>Wang, Likun/0000-0001-5646-9746; Taylor, Joseph/0000-0003-2008-1568; Chen, Yong/0000-0002-0279-9405; Han, Yong/0000-0002-0183-7270;</t>
  </si>
  <si>
    <t>Suomi NPP CrIS measurements, sensor data record algorithm, calibration and validation activities, and record data quality</t>
  </si>
  <si>
    <t>JOURNAL OF GEOPHYSICAL RESEARCH-ATMOSPHERES</t>
  </si>
  <si>
    <t>10.1002/2013JD020344</t>
  </si>
  <si>
    <t>NOV 27 2013</t>
  </si>
  <si>
    <t>The Cross-Track Infrared Sounder (CrIS) is a Fourier Transform Michelson interferometer instrument launched on board the Suomi National Polar-Orbiting Partnership (Suomi NPP) satellite on 28 October 2011. CrIS provides measurements of Earth view interferograms in three infrared spectral bands at 30 cross-track positions, each with a 3x3 array of field of views. The CrIS ground processing software transforms the measured interferograms into calibrated and geolocated spectra in the form of Sensor Data Records (SDRs) that cover spectral bands from 650 to 1095cm(-1), 1210 to 1750cm(-1), and 2155 to 2550cm(-1) with spectral resolutions of 0.625cm(-1), 1.25cm(-1), and 2.5cm(-1), respectively. During the time since launch a team of subject matter experts from government, academia, and industry has been engaged in postlaunch CrIS calibration and validation activities. The CrIS SDR product is defined by three validation stages: Beta, Provisional, and Validated. The product reached Beta and Provisional validation stages on 19 April 2012 and 31 January 2013, respectively. For Beta and Provisional SDR data, the estimated absolute spectral calibration uncertainty is less than 3ppm in the long-wave and midwave bands, and the estimated 3 sigma radiometric uncertainty for all Earth scenes is less than 0.3K in the long-wave band and less than 0.2K in the midwave and short-wave bands. The geolocation uncertainty for near nadir pixels is less than 0.4km in the cross-track and in-track directions.</t>
  </si>
  <si>
    <t>2169-897X</t>
  </si>
  <si>
    <t>2169-8996</t>
  </si>
  <si>
    <t>2014-02-26</t>
  </si>
  <si>
    <t>WOS:000330266000023</t>
  </si>
  <si>
    <t>Lu, Jiaheng; Qu, Zhenzhe; Liu, Anfeng; Zhang, Shaobo; Xiong, Neal N.</t>
  </si>
  <si>
    <t>Zhang, Shaobo/GZL-5342-2022; xiong, naixue/M-4277-2019</t>
  </si>
  <si>
    <t>Zhang, Shaobo/0000-0001-7980-9651; xiong, naixue/0000-0002-0394-4635; Lu, Jiaheng/0000-0002-4959-0211</t>
  </si>
  <si>
    <t>MLM-WR: A Swarm-Intelligence-Based Cloud-Edge-Terminal Collaboration Data Collection Scheme in the Era of AIoT</t>
  </si>
  <si>
    <t>10.1109/JIOT.2023.3309959</t>
  </si>
  <si>
    <t>JAN 1 2024</t>
  </si>
  <si>
    <t>Mobile crowd sensing (MCS) is a cloud-edge-terminal collaboration model that relies on edge terminal devices, or workers, to sense data and build applications for cloud-hosted platforms. However, to ensure high-quality application development, recruiting truthful workers in the edge network is crucial. With the emergence of artificial intelligence (AI), the Internet of Things (IoT) is entering a new era, known as AI of Things (AIoT). This article proposes an AI-enabled MCS system, which includes MLM-WR, a cloud-edge-terminal collaboration data collection scheme for AIoT. MLM-WR leverages swarm intelligence to match truthful workers with sensing tasks, enabling efficient and effective data collection for AIoT applications. The matching theory is applied from two perspectives: 1) truthful workers discovery and 2) sensing difference discovery. To identify truthful workers, we adjust their credibility based on the deviation of their sensing data with ground truth data (GTD) obtained through collaboration with the unmanned aerial vehicle (UAV). In the sensing difference discovery, we obtain workers' sensing attribute reliability by calculating attribute data errors and incorporate absolute and relative sensing location preferences to determine workers' sensing quality at different locations. Additionally, MLM-WR employs the particle swarm optimization (PSO) algorithm to assign workers while considering sensing attribute and location reliability and recruitment cost, thus addressing the tradeoff between recruitment cost and data quality. The effectiveness of our approach is demonstrated through extensive evaluations, where MLM-WR outperformed the state-of-the-art approaches.</t>
  </si>
  <si>
    <t>2024-02-22</t>
  </si>
  <si>
    <t>WOS:001142681800616</t>
  </si>
  <si>
    <t>Islam, Mohammad S.; Bonner, James S.; Page, Cheryl A.</t>
  </si>
  <si>
    <t>A Fixed Robotic Profiler System to Sense Real-Time Episodic Pulses in Corpus Christi Bay</t>
  </si>
  <si>
    <t>ENVIRONMENTAL ENGINEERING SCIENCE</t>
  </si>
  <si>
    <t>10.1089/ees.2010.0006</t>
  </si>
  <si>
    <t>MAY 2010</t>
  </si>
  <si>
    <t>Real-time observations of coastal environments are needed to capture episodic events that control aquatic ecosystem dynamics. The National Science Foundation established the Water and Environmental Research Systems Network to test various aspects of real-time observatory design and operation, and Corpus Christi Bay (TX) was selected as one of the Water and Environmental Research Systems test beds. Implementation of a real-time observation system faces challenges such as use of heterogeneous monitoring instrumentation, measurement of critical parameters at greater spatial and temporal resolution, reduction of sensor biofouling, reliable data acquisition and delivery, and data management. We developed a robotic profiler system that moves a suite of water quality sensors in the water column, collecting data at multiple depths. This system significantly reduces biofouling of the sensors and accommodates a diverse array of sensors that measure various environmental parameters. In addition, the associated cyberinfrastructure provides sensor data to stakeholders in real time and allows remote access to the fixed robotic platforms, which supports instrument management, data quality assurance and quality control, implementation of event-based sampling schemes, sensor troubleshooting, and so on. Moreover, it can process diverse data streams and reliably transfer measured data to the users. Two snapshots of observational data are presented in this article to illustrate the system capability in measuring parameters that can shed light on important processes controlling episodic events in the bay.</t>
  </si>
  <si>
    <t>1092-8758</t>
  </si>
  <si>
    <t>1557-9018</t>
  </si>
  <si>
    <t>2010-05-01</t>
  </si>
  <si>
    <t>WOS:000277389700007</t>
  </si>
  <si>
    <t>Martini, M; Lightsom, FL; Sherwood, CR; Xu, JP; Lacy, JR; Ramsey, A; Horwitz, R</t>
  </si>
  <si>
    <t>Lacy, Jessica/GPT-1090-2022</t>
  </si>
  <si>
    <t>Hydratools, a MATLAB® based data processing package for Sontek Hydra data</t>
  </si>
  <si>
    <t>PROCEEDINGS OF THE IEEE/OES EIGHTH WORKING CONFERENCE ON CURRENT MEASUREMENT TECHNOLOGY - PROCEEDINGS</t>
  </si>
  <si>
    <t>IEEE Working Conference on Current Measurement Technology</t>
  </si>
  <si>
    <t>10.1109/CCM.2005.1506360</t>
  </si>
  <si>
    <t>The U.S. Geological Survey (USGS) has developed a set of MATLAB tools to process and convert data collected by Sontek Hydra instruments to netCDF, which is a format used by the USGS to process and archive oceanographic time-series data. The USGS makes high-resolution current measurements within 1.5 meters of the bottom. These data are used in combination with other instrument data from sediment transport studies to develop sediment transport models. Instrument manufacturers provide software which outputs unique binary data formats. Multiple data formats are cumbersome. The USGS solution is to translate data streams into a common data format: netCDF.The Hydratools toolbox is written to create netCDF format files following EPIC conventions, complete with embedded metadata. Data are accepted from both the ADV and the PCADP. The toolbox will detect and remove bad data, substitute other sources of heading and tilt measurements if necessary, apply ambiguity corrections, calculate statistics, return information about data quality, and organize metadata. Standardized processing and archiving makes these data more easily and routinely accessible locally and over the internet. In addition, documentation of the techniques used in the toolbox provides a baseline reference for others utilizing the data.</t>
  </si>
  <si>
    <t>8th Working Conference on Current Measurement Technology8th Working Conference on Current Measurement Technology</t>
  </si>
  <si>
    <t>JUN 28-29, 2005JUN 28-29, 2005</t>
  </si>
  <si>
    <t>IEEE; OESIEEE; OES</t>
  </si>
  <si>
    <t>Stoughton, WIStoughton, WI</t>
  </si>
  <si>
    <t>1085-7990</t>
  </si>
  <si>
    <t>0-7803-8989-1</t>
  </si>
  <si>
    <t>2005-01-01</t>
  </si>
  <si>
    <t>WOS:000231050900031</t>
  </si>
  <si>
    <t>Langer, Adrian; Ortmeier, Christian; Martin, Niels L.; Abraham, Tim; Herrmann, Christoph</t>
  </si>
  <si>
    <t>Langer, Adrian/J-7165-2012</t>
  </si>
  <si>
    <t>Herberger, D; Hubner, M</t>
  </si>
  <si>
    <t>Combining Process Mining And Simulation In Production Planning</t>
  </si>
  <si>
    <t>PROCEEDINGS OF THE CONFERENCE ON PRODUCTION SYSTEMS AND LOGISTICS, CPSL 2021</t>
  </si>
  <si>
    <t>Conference on Production Systems and Logistics</t>
  </si>
  <si>
    <t>10.15488/11300</t>
  </si>
  <si>
    <t>The conditions for industrial companies are changing due to increasing customer demands for individualised as well as sustainable products. Furthermore, companies are confronted with technological change by digital transformation. Therefore, production planning has to address various structural, procedural and organisational changes. Planning projects are often characterised by a high degree of complexity. In order to master the associated challenges, simulation models are used in production planning. In contrast to mathematical-analytical methods, simulation models examine and assess especially complex production systems and support improvement measures. A major difficulty during the model initialisation and the determination of the planning variables is the capture of data and the assurance of sufficient data quality. Both are associated with a high expenditure of time. At this point, manufacturing companies are faced with a conflict of objectives between the reduction of the planning time and the development of reliable simulation models. Process Mining (PM) can be used to capture data from central information systems and to uncover social and organisational networks and map them in a process model. This can create a well-founded data basis for simulation models.To support simulation models within the planning process, a methodology linking process mining and simulation has been developed. This methodology improves the database within the planning process and renders it usable for rescheduling production systems. Potentials that can be achieved in the areas of data acquisition, data quality and model building are systematically analysed. The approach is validated on the basis of a use case from the pharmaceutical industry.</t>
  </si>
  <si>
    <t>2021 Conference on Production Systems and Logistics-CPSL-Annual2021 Conference on Production Systems and Logistics-CPSL-Annual</t>
  </si>
  <si>
    <t>AUG 10-11, 2021AUG 10-11, 2021</t>
  </si>
  <si>
    <t>2701-6277</t>
  </si>
  <si>
    <t>2021-01-01</t>
  </si>
  <si>
    <t>WOS:001544492600026</t>
  </si>
  <si>
    <t>Askari, Mohammad Reza; Rashid, Mudassir; Sun, Xiaoyu; Sevil, Mert; Shahidehpour, Andrew; Kawaji, Keigo; Cinar, Ali</t>
  </si>
  <si>
    <t>; Sevil, Mert/AEK-9435-2022; Kawaji, Keigo/J-5501-2018; Rashid, Mudassir/AAL-8122-2020</t>
  </si>
  <si>
    <t>Cinar, Ali/0000-0002-1607-9943;</t>
  </si>
  <si>
    <t>Meal and Physical Activity Detection from Free-Living Data for Discovering Disturbance Patterns of Glucose Levels in People with Diabetes</t>
  </si>
  <si>
    <t>BIOMEDINFORMATICS</t>
  </si>
  <si>
    <t>10.3390/biomedinformatics2020019</t>
  </si>
  <si>
    <t>JUN 1 2022</t>
  </si>
  <si>
    <t>Objective: The interpretation of time series data collected in free-living has gained importance in chronic disease management. Some data are collected objectively from sensors and some are estimated and entered by the individual. In type 1 diabetes (T1D), blood glucose concentration (BGC) data measured by continuous glucose monitoring (CGM) systems and insulin doses administered can be used to detect the occurrences of meals and physical activities and generate the personal daily living patterns for use in automated insulin delivery (AID). Methods: Two challenges in time-series data collected in daily living are addressed: data quality improvement and the detection of unannounced disturbances of BGC. CGM data have missing values for varying periods of time and outliers. People may neglect reporting their meal and physical activity information. In this work, novel methods for preprocessing real-world data collected from people with T1D and the detection of meal and exercise events are presented. Four recurrent neural network (RNN) models are investigated to detect the occurrences of meals and physical activities disjointly or concurrently. Results: RNNs with long short-term memory (LSTM) with 1D convolution layers and bidirectional LSTM with 1D convolution layers have average accuracy scores of 92.32% and 92.29%, and outperform other RNN models. The F1 scores for each individual range from 96.06% to 91.41% for these two RNNs. Conclusions: RNNs with LSTM and 1D convolution layers and bidirectional LSTM with 1D convolution layers provide accurate personalized information about the daily routines of individuals. Significance: Capturing daily behavior patterns enables more accurate future BGC predictions in AID systems and improves BGC regulation.</t>
  </si>
  <si>
    <t>2673-7426</t>
  </si>
  <si>
    <t>2022-06-01</t>
  </si>
  <si>
    <t>WOS:001644274400001</t>
  </si>
  <si>
    <t>Song, Hayeong; Szafir, Danielle Albers</t>
  </si>
  <si>
    <t>Where's My Data? Evaluating Visualizations with Missing Data</t>
  </si>
  <si>
    <t>IEEE TRANSACTIONS ON VISUALIZATION AND COMPUTER GRAPHICS</t>
  </si>
  <si>
    <t>10.1109/TVCG.2018.2864914</t>
  </si>
  <si>
    <t>JAN 2019</t>
  </si>
  <si>
    <t>Many real-world datasets are incomplete due to factors such as data collection failures or misalignments between fused datasets. Visualizations of incomplete datasets should allow analysts to draw conclusions from their data while effectively reasoning about the quality of the data and resulting conclusions. We conducted a pair of crowdsourced studies to measure how the methods used to impute and visualize missing data may influence analysts' perceptions of data quality and their confidence in their conclusions. Our experiments used different design choices for line graphs and bar charts to estimate averages and trends in incomplete time series datasets. Our results provide preliminary guidance for visualization designers to consider when working with incomplete data in different domains and scenarios.</t>
  </si>
  <si>
    <t>1077-2626</t>
  </si>
  <si>
    <t>1941-0506</t>
  </si>
  <si>
    <t>2018-12-28</t>
  </si>
  <si>
    <t>WOS:000452640000087</t>
  </si>
  <si>
    <t>Aliyah; Lukita, Chandra; Pangilinan, Greian April; Chakim, Mochamad Heru Riza; Saputra, Dimas Bagus</t>
  </si>
  <si>
    <t>Aptisi Transactions On Technopreneurship (ATT)</t>
  </si>
  <si>
    <t>2sp</t>
  </si>
  <si>
    <t>10.34306/att.v5i2sp.332</t>
  </si>
  <si>
    <t>Aug 2023</t>
  </si>
  <si>
    <t>Aug 10 2023</t>
  </si>
  <si>
    <t>This research focuses on the high urgency of utilizing Artificial Intelligence (AI) and the Internet of Things (IoT) to enhance Smart Tourism Destinations (STDs). The integration of AI and IoT technologies offers unprecedented opportunities to revolutionize various aspects of tourism, from personalized recommendations to real-time data collection. The research aims to provide a comprehensive analysis of the current state, challenges, and future direction of STDs in the context of AI and IoT integration. It explores various AI techniques and IoT-enabled data collection mechanisms that can enrich the traveler experience and improve destination management. However, challenges such as privacy and data security issues need to be addressed. The research also provides foresight into future technologies like Augmented Reality (AR) and Virtual Reality (VR) that can further enhance STDs. The ultimate goal is to contribute to the development of smarter, visitor-oriented tourism destinations. The research highlights the significance of AI in shaping STDs and emphasizes the importance of addressing ethical considerations, data quality, interpretability, and human-AI collaboration to ensure responsible and effective use of AI in the tourism industry.</t>
  </si>
  <si>
    <t>2656-8888</t>
  </si>
  <si>
    <t>RC:147353363_S24</t>
  </si>
  <si>
    <t>Magena, Charlene</t>
  </si>
  <si>
    <t>International Journal of Computing and Engineering</t>
  </si>
  <si>
    <t>10.47941/ijce.2137</t>
  </si>
  <si>
    <t>Jul 2024</t>
  </si>
  <si>
    <t>Jul 31 2024</t>
  </si>
  <si>
    <t>Purpose: The general objective of this study was to investigate machine learning models for predictive maintenance in industrial engineering.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library.Findings: The findings reveal that there exists a contextual and methodological gap relating to machine learning models for predictive maintenance in industrial engineering. The research highlighted the transformative potential of machine learning models in optimizing predictive maintenance for industrial engineering, demonstrating significant reductions in unplanned downtime and maintenance costs. It identified the strengths of various machine learning approaches, such as supervised, unsupervised, and reinforcement learning, in predicting equipment failures and optimizing maintenance schedules. Despite the benefits, challenges such as data quality, integration complexity, and the need for specialized skills were noted. Future advancements in machine learning, IoT data, and computational power were expected to further enhance predictive maintenance systems, making them more accurate, efficient, and widely adopted across industries.Unique Contribution to Theory, Practice and Policy: The Systems Theory, Diffusion of Innovations Theory and Resource-Based View (RBV) Theory may be used to anchor future studies on machine learning models for predictive maintenance in industrial engineering. This study provided several recommendations that contributed to theory, practice, and policy. It emphasized the development of hybrid machine learning models, integration of domain-specific knowledge, and real-time data collection using IoT technologies. It suggested standardized data protocols and personnel training for better implementation and efficiency. Policy recommendations included regulatory frameworks, incentives for technology adoption, data sharing, and robust data privacy guidelines. These contributions aimed to enhance the accuracy and applicability of predictive maintenance models, improve industrial maintenance practices, and support technological innovation through supportive policies.</t>
  </si>
  <si>
    <t>2958-7425</t>
  </si>
  <si>
    <t>RC:148037446_S24</t>
  </si>
  <si>
    <t>Pastorello, Gilberto; Agarwal, Deb; Samak, Taghrid; Poindexter, Cristina; Faybishenko, Boris; Gunter, Dan; Hollowgrass, Rachel; Papale, Dario; Trotta, Carlo; Ribeca, Alessio; Canfora, Eleonora</t>
  </si>
  <si>
    <t>; Faybishenko, Boris/G-3363-2015; Papale, Dario/W-7302-2019; Pastorello, Gilberto/N-8395-2015</t>
  </si>
  <si>
    <t>Agarwal, Deborah/0000-0001-5045-2396; Faybishenko, Boris/0000-0003-0085-8499; Hollowgrass, Rachel/0000-0002-6010-6689; Gunter, Dan/0000-0002-2779-2744; CANFORA, Eleonora/0000-0002-6613-8702; Trotta, Carlo/0000-0001-6377-0262; Papale, Dario/0000-0001-5170-8648; Pastorello, Gilberto/0000-0002-9387-3702</t>
  </si>
  <si>
    <t>Observational data patterns for time series data quality assessment</t>
  </si>
  <si>
    <t>2014 IEEE 10TH INTERNATIONAL CONFERENCE ON E-SCIENCE (E-SCIENCE), VOL 1</t>
  </si>
  <si>
    <t>Proceeding IEEE International Conference on e-Science (e-Science)</t>
  </si>
  <si>
    <t>10.1109/eScience.2014.45</t>
  </si>
  <si>
    <t>Observational data are fundamental for scientific research in almost any domain. Recent advances in sensor and data management technologies are enabling unprecedented amounts of observational data to be collected and analyzed. However, an essential part of using observational data is not currently as scalable as data collection and analysis methods: data quality assurance and control. While specialized tools for very narrow domains do exist, general methods are harder to create. This paper explores the identification of data issues that lead to the creation of data tests and tools to perform data quality control activities. Developing this identification step in a systematic manner allows for better and more general quality control tools. As our case study, we use carbon, water, and energy fluxes as well as micro-meteorological data collected at field sites that are part of FLUXNET, a network of over 400 ecosystem-level monitoring stations. In an effort toward the release of a new global data set of fluxes, we are doing data quality control for these data. The experience from this work led to the creation of a catalog of issues identified in the data. This paper presents this catalog and its generalization into a set of patterns of data quality issues that can be detected in observational data.</t>
  </si>
  <si>
    <t>10th IEEE International Conference on e-Science (e-Science)10th IEEE International Conference on e-Science (e-Science)</t>
  </si>
  <si>
    <t>OCT 20-24, 2014OCT 20-24, 2014</t>
  </si>
  <si>
    <t>IEEE; IEEE Comp Soc; UNICAMP; USr; eScience; FAPESP; Microsoft Res; Google; Brazilian Comp Soc; Conselho Nacl Desenvolvimento Cientifico Tecnologico; CAPES; eScience, UNICAMP; Inst Matematica EstatisticaIEEE; IEEE Comp Soc; UNICAMP; USr; eScience; FAPESP; Microsoft Res; Google; Brazilian Comp Soc; Conselho Nacl Desenvolvimento Cientifico Tecnologico; CAPES; eScience, UNICAMP; Inst Matematica Estatistica</t>
  </si>
  <si>
    <t>Guaruja, BRAZILGuaruja, BRAZIL</t>
  </si>
  <si>
    <t>2325-372X</t>
  </si>
  <si>
    <t>978-1-4799-4287-9</t>
  </si>
  <si>
    <t>2014-01-01</t>
  </si>
  <si>
    <t>WOS:000494273500032</t>
  </si>
  <si>
    <t>Pasion, Leonard R.; Billings, Stephen D.; Oldenburg, Douglas W.; Walker, Sean E.</t>
  </si>
  <si>
    <t>Application of a library based method to time domain electromagnetic data for the identification of unexploded ordnance</t>
  </si>
  <si>
    <t>JOURNAL OF APPLIED GEOPHYSICS</t>
  </si>
  <si>
    <t>3-4</t>
  </si>
  <si>
    <t>10.1016/j.jappgeo.2006.05.006</t>
  </si>
  <si>
    <t>MAR 2007</t>
  </si>
  <si>
    <t>A simple library based algorithm for the identification of unexploded ordnance is tested on time domain electromagnetic data. A library of polarization tensors is generated from data acquired on a test stand over a collection of different UXO. The objective of the algorithm is to determine which target of the library is most likely to have produced an observed data anomaly. For each target in our library a non-linear inverse problem is solved for the position and orientation that minimizes the least-squares difference between the observed data anomaly and the data predicted from each target. This technique avoids direct inversion for polarization tensor, making it feasible for cases where sensor data quality may not be sufficient to support confident estimation of model parameters. For cases where the background soil response is significant, we also invert for the t(-1) decay characteristic of viscous remnant magnetic soil. We present results of preliminary tests of the library technique to Geonics EM63 time domain electromagnetic data collected on a test plot seeded with UXO. These tests demonstrate an excellent ability to accurately identify isolated targets. Misidentification of single targets occur when data anomalies have low signal to noise ratios or when targets within the library have similar polarization tensors. (c) 2006 Elsevier B.V. All rights reserved.</t>
  </si>
  <si>
    <t>0926-9851</t>
  </si>
  <si>
    <t>1879-1859</t>
  </si>
  <si>
    <t>2007-03-01</t>
  </si>
  <si>
    <t>WOS:000245378600011</t>
  </si>
  <si>
    <t>Byabazaire, John; O'Hare, Gregory; Delaney, Declan</t>
  </si>
  <si>
    <t>Byabazaire, John/KEH-7478-2024; O'Hare, Gregory M.P./AAA-7756-2022</t>
  </si>
  <si>
    <t>Byabazaire, John/0000-0002-4219-1912;</t>
  </si>
  <si>
    <t>Data Quality and Trust : A Perception from Shared Data in IoT</t>
  </si>
  <si>
    <t>2020 IEEE INTERNATIONAL CONFERENCE ON COMMUNICATIONS WORKSHOPS (ICC WORKSHOPS)</t>
  </si>
  <si>
    <t>IEEE International Conference on Communications Workshops</t>
  </si>
  <si>
    <t>10.1109/iccworkshops49005.2020.9145071</t>
  </si>
  <si>
    <t>Internet of Things devices and data sources are seeing increased use in various application areas. The proliferation of cheaper sensor hardware has allowed for wider scale data collection deployments. With increased numbers of deployed sensors and the use of heterogeneous sensor types there is increased scope for collecting erroneous, inaccurate or inconsistent data. This in turn may lead to inaccurate models built from this data. It is important to evaluate this data as it is collected to determine its validity. This paper presents an analysis of data quality as it is represented in Internet of Things (IoT) systems and some of the limitations of this representation. The paper discusses the use of trust as a heuristic to drive data quality measurements. Trust is a well-established metric that has been used to determine the validity of a piece or source of data in crowd sourced or other unreliable data collection techniques. The analysis extends to detail an appropriate framework for representing data quality effectively within the big data model and why a trust backed framework is important especially in heterogeneously sourced IoT data streams.</t>
  </si>
  <si>
    <t>IEEE International Conference on Communications (IEEE ICC) / Workshop on NOMA for 5G and BeyondIEEE International Conference on Communications (IEEE ICC) / Workshop on NOMA for 5G and Beyond</t>
  </si>
  <si>
    <t>JUN 07-11, 2020JUN 07-11, 2020</t>
  </si>
  <si>
    <t>IEEE; Huawei; ZTE; QualcommIEEE; Huawei; ZTE; Qualcomm</t>
  </si>
  <si>
    <t>2164-7038</t>
  </si>
  <si>
    <t>978-1-7281-7440-2</t>
  </si>
  <si>
    <t>2020-01-01</t>
  </si>
  <si>
    <t>WOS:000607199300028</t>
  </si>
  <si>
    <t>Diantoro, Karno; Supriyanti, Dedeh; Ardi; Ayu Sanjaya, Yulia Putri; Watini, Sri</t>
  </si>
  <si>
    <t>10.34306/att.v5i2sp.343</t>
  </si>
  <si>
    <t>Sep 2023</t>
  </si>
  <si>
    <t>Sep 01 2023</t>
  </si>
  <si>
    <t>RC:156120682_S24</t>
  </si>
  <si>
    <t>Casado-Vara, Roberto; Vale, Zita; Prieto, Javier; Corchado, Juan M.</t>
  </si>
  <si>
    <t>Corchado, Juan Manuel/D-3229-2013; Prieto, Javier/H-3704-2015; Vale, Zita/N-1643-2019; Casado Vara, Roberto/T-6902-2019</t>
  </si>
  <si>
    <t>Corchado, Juan Manuel/0000-0002-2829-1829; Prieto, Javier/0000-0001-8175-2201; Vale, Zita/0000-0002-4560-9544; Casado Vara, Roberto/0000-0003-0198-696X</t>
  </si>
  <si>
    <t>Fault-Tolerant Temperature Control Algorithm for IoT Networks in Smart Buildings</t>
  </si>
  <si>
    <t>ENERGIES</t>
  </si>
  <si>
    <t>10.3390/en11123430</t>
  </si>
  <si>
    <t>DEC 2018</t>
  </si>
  <si>
    <t>The monitoring of the Internet of things networks depends to a great extent on the availability and correct functioning of all the network nodes that collect data. This network nodes all of which must correctly satisfy their purpose to ensure the efficiency and high quality of monitoring and control of the internet of things networks. This paper focuses on the problem of fault-tolerant maintenance of a networked environment in the domain of the internet of things. Based on continuous-time Markov chains, together with a cooperative control algorithm, a novel feedback model-based predictive hybrid control algorithm is proposed to improve the maintenance and reliability of the internet of things network. Virtual sensors are substituted for the sensors that the algorithm predicts will not function properly in future time intervals; this allows for maintaining reliable monitoring and control of the internet of things network. In this way, the internet of things network improves its robustness since our fault tolerant control algorithm finds the malfunction nodes that are collecting incorrect data and self-correct this issue replacing malfunctioning sensors with new ones. In addition, the proposed model is capable of optimising sensor positioning. As a result, data collection from the environment can be kept stable. The developed continuous-time control model is applied to guarantee reliable monitoring and control of temperature in a smart supermarket. Finally, the efficiency of the presented approach is verified with the results obtained in the conducted case study.</t>
  </si>
  <si>
    <t>1996-1073</t>
  </si>
  <si>
    <t>2019-01-25</t>
  </si>
  <si>
    <t>WOS:000455358300191</t>
  </si>
  <si>
    <t>Liu, Xiufeng; Heller, Alfred; Nielsen, Per Sieverts</t>
  </si>
  <si>
    <t>Nielsen, Per Sieverts/E-7100-2017; Heller, Alfred/AAA-2691-2019; Liu, Xiufeng/HNB-4570-2023</t>
  </si>
  <si>
    <t>Nielsen, Per Sieverts/0000-0003-4090-7400; Heller, Alfred/0000-0001-6062-3494; Liu, Xiufeng/0000-0001-5133-6688</t>
  </si>
  <si>
    <t>CITIESData: a smart city data management framework</t>
  </si>
  <si>
    <t>KNOWLEDGE AND INFORMATION SYSTEMS</t>
  </si>
  <si>
    <t>10.1007/s10115-017-1051-3</t>
  </si>
  <si>
    <t>DEC 2017</t>
  </si>
  <si>
    <t>Smart city data come from heterogeneous sources including various types of the Internet of Things such as traffic, weather, pollution, noise, and portable devices. They are characterized with diverse quality issues and with different types of sensitive information. This makes data processing and publishing challenging. In this paper, we propose a framework to streamline smart city data management, including data collection, cleansing, anonymization, and publishing. The paper classifies smart city data in sensitive, quasi-sensitive, and open/public levels and then suggests different strategies to process and publish the data within these categories. The paper evaluates the framework using a real-world smart city data set, and the results verify its effectiveness and efficiency. The framework can be a generic solution to manage smart city data.</t>
  </si>
  <si>
    <t>0219-1377</t>
  </si>
  <si>
    <t>0219-3116</t>
  </si>
  <si>
    <t>2017-12-01</t>
  </si>
  <si>
    <t>WOS:000412952200005</t>
  </si>
  <si>
    <t>Hohl, Benoit; Satizabal, Hector F.; Perez-Uribe, Andres</t>
  </si>
  <si>
    <t>Perez-Uribe, Anes/HGD-8377-2022</t>
  </si>
  <si>
    <t>Perez-Uribe, Anes/0000-0003-3062-2575</t>
  </si>
  <si>
    <t>Wand, M; Malinovska, K; Schmidhuber, J; Tetko, IV</t>
  </si>
  <si>
    <t>Unveiling the Potential of Synthetic Data in Sports Science: A Comparative Study of Generative Methods</t>
  </si>
  <si>
    <t>ARTIFICIAL NEURAL NETWORKS AND MACHINE LEARNING-ICANN 2024, PT VIII</t>
  </si>
  <si>
    <t>10.1007/978-3-031-72353-7_12</t>
  </si>
  <si>
    <t>In the pursuit of understanding fatigue in optimizing sports training, acquiring sufficient biological data poses a significant challenge, especially in scenarios involving invasive data collection. To address this limitation, we explored the idea of generating synthetic time-series data from a constrained dataset of five athletes, including daily metrics such as sleep quality, mood, training load (Foster load), and an indicator of the intrinsic antioxidant state (O2score) obtained through a blood sample. We compared diverse synthetic data generation algorithms, including classical approaches like k-medoids and deep learning approaches like Variational Auto-Encoders (VAE), generative adversarial networks (TimeGAN) and Autoregressive Denoising Diffusion Models (TimeGrad). To evaluate the quality of the generated data we focused on assessing both, the fidelity of synthetic data by comparing diverse measures of similarity of data distributions, and the utility of these data by measuring the generalization capabilities of models trained on them. In the comparative analysis of synthetic data generation methods, TimeGan emerges with promising results, effectively balancing utility and fidelity to the original data. This study contributes not only to the methodological landscape of synthetic data generation but also offers valuable insights into the utility and limitations of synthetic datasets and illustrates potential applications in enhancing sports data analysis, particularly in scenarios where invasive data collection is impractical.</t>
  </si>
  <si>
    <t>33rd International Conference on Artificial Neural Networks and Machine Learning (ICANN)33rd International Conference on Artificial Neural Networks and Machine Learning (ICANN)</t>
  </si>
  <si>
    <t>SEP 17-20, 2024SEP 17-20, 2024</t>
  </si>
  <si>
    <t>Dalle Molle Inst studies artificial intelligence; Marie Sklodowska-Curie Innovat Training Network European Industrial DoctorateDalle Molle Inst studies artificial intelligence; Marie Sklodowska-Curie Innovat Training Network European Industrial Doctorate</t>
  </si>
  <si>
    <t>Univ Italian Switzerland, Lugano, SWITZERLANDUniv Italian Switzerland, Lugano, SWITZERLAND</t>
  </si>
  <si>
    <t>978-3-031-72352-0; 978-3-031-72353-7</t>
  </si>
  <si>
    <t>2024-11-23</t>
  </si>
  <si>
    <t>WOS:001331897100012</t>
  </si>
  <si>
    <t>Victor Samuel Gabriel</t>
  </si>
  <si>
    <t>Journal of Computer Science and Technology Studies</t>
  </si>
  <si>
    <t>10.32996/jcsts.2025.7.4.114</t>
  </si>
  <si>
    <t>May 09 2025</t>
  </si>
  <si>
    <t>The convergence of Artificial Intelligence (AI) and Internet of Things (IoT) is fundamentally transforming modern supply chain landscapes, offering solutions to increasing complexity brought by globalization, demand volatility, and dynamic market conditions. This article explores how the integration of these technologies enhances supply chain efficiency, transparency, and resilience through improved data collection, analysis, and decision-making capabilities. By examining the conceptual framework underpinning this technological synergy, various applications across warehousing, transportation, and risk management, and addressing implementation challenges including data quality, security, and scalability concerns, this article outlines the transformative potential of AI-IoT integration in creating more responsive, efficient, and resilient supply networks capable of navigating increasingly unpredictable global conditions.</t>
  </si>
  <si>
    <t>2709-104X</t>
  </si>
  <si>
    <t>RC:158138919_S24</t>
  </si>
  <si>
    <t>Mensching, Andre; Zschiesche, Marleen; Hummel, Juergen; Schmitt, Armin Otto; Grelet, Clement; Sharifi, Ahmad Reza</t>
  </si>
  <si>
    <t>Grelet, Clément/ACK-9444-2022</t>
  </si>
  <si>
    <t>Grelet, Clément/0000-0003-3313-485X; Schmitt, Armin/0000-0002-4910-9467; Mensching, André/0000-0002-7302-9010</t>
  </si>
  <si>
    <t>An Innovative Concept for a Multivariate Plausibility Assessment of Simultaneously Recorded Data</t>
  </si>
  <si>
    <t>ANIMALS</t>
  </si>
  <si>
    <t>10.3390/ani10081412</t>
  </si>
  <si>
    <t>AUG 2020</t>
  </si>
  <si>
    <t>Simple Summary Benefiting from technical progress, it is nowadays easy to collect huge amounts of data using computerized sensor-based acquisition systems for both research and practical applications. However, such data often contain technology-related errors that are difficult to distinguish from physiologically extreme observations and thus can impair the quality of the data and also the statistical analysis. To tackle this, an innovative procedure for a multivariate plausibility assessment was developed to discriminate observations of simultaneously recorded traits between 'physiologically normal', 'physiologically extreme' or 'implausible' cases. To evaluate the performance and applicability, it was tested on a comprehensive data set collected from 10 commercial dairy farms. The added value of the developed method can be summarized as the ability to improve the quality of huge data sets with complex structure by distinguishing implausible observations from observations indicating physiological extreme conditions. The underlying concept can be applied to future data collections in science as well as in agricultural practice with regard to precision livestock farming. The aim of this work was to develop an innovative multivariate plausibility assessment (MPA) algorithm in order to differentiate between 'physiologically normal', 'physiologically extreme' and 'implausible' observations in simultaneously recorded data. The underlying concept is based on the fact that different measurable parameters are often physiologically linked. If physiologically extreme observations occur due to disease, incident or hormonal cycles, usually more than one measurable trait is affected. In contrast, extreme values of a single trait are most likely implausible if all other traits show values in a normal range. For demonstration purposes, the MPA was applied on a time series data set which was collected on 100 cows in 10 commercial dairy farms. Continuous measurements comprised climate data, intra-reticular pH and temperature, jaw movement and locomotion behavior. Non-continuous measurements included milk yield, milk components, milk mid-infrared spectra and blood parameters. After the application of the MPA, in particular the pH data showed the most implausible observations with approximately 5% of the measured values. The other traits showed implausible values up to 2.5%. The MPA showed the ability to improve the data quality for downstream analyses by detecting implausible observations and to discover physiologically extreme conditions even within complex data structures. At this stage, the MPA is not a fully developed and validated management tool, but rather corresponds to a basic concept for future works, which can be extended and modified as required.</t>
  </si>
  <si>
    <t>2076-2615</t>
  </si>
  <si>
    <t>2020-09-21</t>
  </si>
  <si>
    <t>WOS:000567163900001</t>
  </si>
  <si>
    <t>Carpenter, Chris</t>
  </si>
  <si>
    <t>Time-Series Analysis Enables Early Stuck-Pipe Detection</t>
  </si>
  <si>
    <t>Journal of Petroleum Technology</t>
  </si>
  <si>
    <t>10.2118/0725-0015-jpt</t>
  </si>
  <si>
    <t>Jul 2025</t>
  </si>
  <si>
    <t>Jul 01 2025</t>
  </si>
  <si>
    <t>_ This article, written by JPT Technology Editor Chris Carpenter, contains highlights of paper SPE 221094, “Early Stuck-Pipe Detection Based on Time-Series Analysis,” by Xiaoyan Shi, Yong Ji, and Meng Cui, SPE, CNPC, et al. The paper has not been peer reviewed._ Recognizing stuck-pipe signs early and adopting appropriate action can greatly reduce nonproductive time during drilling and improve drilling safety. This paper proposes a time-series-analysis approach and describes a reliable, easy-to-use tool to automatically detect stuck pipe accurately and early. Based on an in-depth theoretical analysis and historical stuck-pipe-data analysis, primarily early stuck-pipe indicators seen in drilling operations are identified.Method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algorithm.Method In general, stuck-pipe incidents can be classified as differential and mechanical. The mechanisms and symptoms of differential sticking and the primary types of mechanical sticking are detailed in the complete paper. Stuck-Pipe Indicators. Although the causes of stuck pipe vary, the signs of different stuck-pipe types reflected in surface measured data are very similar. When stuck-pipe incidents happen or are imminent, the value of the hookload increases as the drillstring is pulled up; the surface measured torque value experiences obvious fluctuation or a sudden increase; the rotation speed of the rotary table drops suddenly; and the standpipe-pressure value increases, except for differential sticking and key seating sticking. Stuck-Pipe-Detection Model. The workflow of the stuck-pipe-detection model is as follows: Raw time series data are fed to data-cleaning algorithms for quality checking and improvement. Cleaned data are consumed by the model to classify drilling states and analyze time-series characteristics. The time-series analysis technique and machine-learning algorithms are used together to detect abnormal trends and patterns of multivariate time-series data. Combined with stuck-pipe indicators seen under different drilling states, stuck-pipe-incident signs can be recognized automatically. Stuck-Pipe-Detection Tool. Based on the stuck-pipe-detection model, a software tool was developed. The tool includes five different modules: data acquisition, data quality assurance, data visualization, stuck-pipe detection, and result display. The data flow and interaction relationships between different modules are shown in Fig. 1. The data-acquisition module acquires data both from historical data files and from real-time data servers and feeds the data to the data quality assurance module one data point by one data point. The data quality assurance module cleans the data, including rejecting duplicate data points, filling vacancies, removing noise, and passing data to the data-visualization and stuck-pipe-detection modules. The data-visualization module provides graphic displays of the input data and provides experts with a tool to monitor the drilling process and identify abnormal situations by analyzing real-time data. The stuck-pipe-detection module is responsible for detecting stuck-pipe signs in different drilling states based on multiple-input-channel data, and the detection results are fed to the result-display module. This module supports the interaction with end users of the software. The user inputs of the detection result will be passed back to the stuck-pipe-detection module to improve the detection algorithm.</t>
  </si>
  <si>
    <t>1944-978X</t>
  </si>
  <si>
    <t>2025-08-15</t>
  </si>
  <si>
    <t>RC:158165508_S24</t>
  </si>
  <si>
    <t>Rajan, Gopika; Li, Songnian</t>
  </si>
  <si>
    <t>Li, Songnian/HTS-3665-2023</t>
  </si>
  <si>
    <t>Li, Songnian/0000-0002-8244-5681; Rajan, Gopika/0000-0002-2412-1785</t>
  </si>
  <si>
    <t>A Systematic Literature Review on Flow Data-Based Techniques for Automated Leak Management in Water Distribution Systems</t>
  </si>
  <si>
    <t>SMART CITIES</t>
  </si>
  <si>
    <t>10.3390/smartcities8030078</t>
  </si>
  <si>
    <t>APR 29 2025</t>
  </si>
  <si>
    <t>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deployment.Highlights What are the main findings? IoT, smart metering, and AI-based models are increasingly used for real-time leak management, but their effectiveness relies on data quality and system integration. While significant research focuses on leak detection algorithms, fewer studies address the full scope of automated leak management systems, limiting progress beyond detection. What is the implication of the main finding? Developing an automated leak management system based on advanced data acquisition, robust leak management models, and scalable real-time monitoring platforms is crucial for enhancing leak detection accuracy and responsiveness. Further research is essential to improve model accuracy, scalability, and system integration, addressing key challenges for fully automated leak management deployment.Abstract Smart cities integrate advanced technologies, data-driven decision-making, and interconnected infrastructure to enhance urban living and resource efficiency. Among these, Smart Water Management (SWM) is crucial for optimizing water distribution and reducing Non-Revenue Water (NRW) losses, a persistent challenge for utilities worldwide. Water leaks contribute significantly to NRW, necessitating real-time leak detection and management systems to minimize detection time and human effort. Achieving this requires seamless integration of SWM technologies, including advanced metering infrastructure, the Internet of Things (IoT), and Artificial Intelligence (AI). While previous studies have explored various leak detection techniques, many lack a focused analysis of real-time data integration and automated alerts in SWM systems. This Systematic Literature Review (SLR) addresses this gap by examining advancements in automatic data collection, leak detection models, and real-time alert mechanisms. The findings highlight the growing potential of data-driven approaches to enhance leak detection accuracy and efficiency, particularly those leveraging flow and pressure data. Despite advancements, model accuracy, scalability, and real-world applicability remain. This review provides critical insights for future research, guiding the development of automated, AI-driven leak management systems to improve water distribution, minimize losses, and enhance sustainability in smart cities.</t>
  </si>
  <si>
    <t>2624-6511</t>
  </si>
  <si>
    <t>2025-07-01</t>
  </si>
  <si>
    <t>WOS:001516408000001</t>
  </si>
  <si>
    <t>Hwang, Yejin; Do, Kideok; Jeong, Jin-Yong; Lee, EunJu; Shin, Sungwon</t>
  </si>
  <si>
    <t>Algorithm Development for Quality Control of RangeFinder Wave Time Series Data at Ocean Research Station</t>
  </si>
  <si>
    <t>해양과학기지 RangeFinder 파랑 시계열 자료의 특성 분석 및 품질개선을 위한 알고리즘 개발</t>
  </si>
  <si>
    <t>Journal of Coastal Disaster Prevention</t>
  </si>
  <si>
    <t>한국연안방재학회지</t>
  </si>
  <si>
    <t>10.20481/kscdp.2022.9.3.171</t>
  </si>
  <si>
    <t>Ocean Research Station is a comprehensive ocean research infrastructure built to collect and provide real-time data with state- of-the-art observation systems. This station operates various research facilities, and the data is actively used for research in each field. In particular, since wave data is produced through the remote-sensing observation method, they are valuable as observation data. Unlike the direct observation method, they can stably collect data and store long-term observation data on severe weather. However, there is a limitation that outlier may occur due to the process of measuring and collecting data or the effects of temporary environmental changes. This study improves the remote wave data quality of MIROS RangeFinder installed at the Socheongcho Ocean Research Station using an algorithm and confirms the reliability by comparing it with the wave buoy observation data operated by the Korea Meteorological Administration. The algorithm used is a Spike removal median filter, which is applied after adjusting the conditions and variables according to the characteristics of the Socheongcho wave data. Also, we developed a new filter using a variable threshold to increase the outlier detection rate. As a result, the final algorithm shows a high outlier detection rate, but some outliers are still not removed, so improvements are required to enhance the algorithm’s performance. In addition, continuous research on the remote-sensing wave observation method is required to compensate for the limitation that the accuracy is slightly lower than that of the direct observation method.</t>
  </si>
  <si>
    <t>2288-7903</t>
  </si>
  <si>
    <t>2022-01-01</t>
  </si>
  <si>
    <t>KJD:ART002863306</t>
  </si>
  <si>
    <t>O'Hare, Gregory M.P./AAA-7756-2022; Byabazaire, John/KEH-7478-2024</t>
  </si>
  <si>
    <t>Byabazaire, John/0000-0002-4219-1912</t>
  </si>
  <si>
    <t>Using Trust as a Measure to Derive Data Quality in Data Shared IoT Deployments</t>
  </si>
  <si>
    <t>2020 29TH INTERNATIONAL CONFERENCE ON COMPUTER COMMUNICATIONS AND NETWORKS (ICCCN 2020)</t>
  </si>
  <si>
    <t>IEEE International Conference on Computer Communications and Networks</t>
  </si>
  <si>
    <t>10.1109/icccn49398.2020.9209633</t>
  </si>
  <si>
    <t>Recent developments in Internet of Things have heightened the need for data sharing across application domains to foster innovation. As most of these IoT deployments are based on heterogeneous sensor types, there is increased scope for sharing erroneous, inaccurate or inconsistent data. This in turn may lead to inaccurate models built from this data. It is important to evaluate this data as it is collected to establish its quality. This paper presents an analysis of data quality as it is represented in Internet of Things (IoT) systems and some of the limitations of this representation. The paper then introduces the use of trust as a heuristic to drive data quality measurements. Trust is a well-established metric that has been used to determine the validity of a piece or source of data in crowd sourced or other unreliable data collection techniques. The analysis extends to detail an appropriate framework for representing data quality within the big data model. To demonstrate the application of a trust backed framework, we used data collected from a IoT deployment of sensors to measure air quality in which a low cost sensor was co-located with a gold reference sensor. Using data streams modeled based on a dataset from an IoT deployment, our initial results show that the framework's trust score are consistent with the accuracy measure of the machine learning models.</t>
  </si>
  <si>
    <t>29th International Conference on Computer Communications and Networks (ICCCN)29th International Conference on Computer Communications and Networks (ICCCN)</t>
  </si>
  <si>
    <t>AUG 03-06, 2020AUG 03-06, 2020</t>
  </si>
  <si>
    <t>IEEE; IEEE Commun SocIEEE; IEEE Commun Soc</t>
  </si>
  <si>
    <t>1095-2055</t>
  </si>
  <si>
    <t>978-1-7281-6607-0</t>
  </si>
  <si>
    <t>2021-04-28</t>
  </si>
  <si>
    <t>WOS:000627816700029</t>
  </si>
  <si>
    <t>Seghezzi, Elena; Locatelli, Mirko; Pellegrini, Laura; Pattini, Giulia; Di Giuda, Giuseppe Martino; Tagliabue, Lavinia Chiara; Boella, Guido</t>
  </si>
  <si>
    <t>; Boella, Guido/F-1523-2011; SEGHEZZI, ELENA/AAX-4286-2020; Tagliabue, Lavinia Chiara/GYU-0053-2022</t>
  </si>
  <si>
    <t>Di Giuda, Giuseppe Martino/0000-0002-2294-0402; Tagliabue, Lavinia Chiara/0000-0002-3059-4204</t>
  </si>
  <si>
    <t>Towards an Occupancy-Oriented Digital Twin for Facility Management: Test Campaign and Sensors Assessment</t>
  </si>
  <si>
    <t>10.3390/app11073108</t>
  </si>
  <si>
    <t>APR 2021</t>
  </si>
  <si>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</si>
  <si>
    <t>2021-05-11</t>
  </si>
  <si>
    <t>WOS:000638360700001</t>
  </si>
  <si>
    <t>Al-Ameen, Shamil; Sudharsan, Bharath; Szydlo, Tomasz; Al-Taie, Roua; Shah, Tejal; Ranjan, Rajiv</t>
  </si>
  <si>
    <t>Assoc Computing Machinery</t>
  </si>
  <si>
    <t>Szydlo, Tomasz/J-9319-2012; Ranjan, Rajiv/ABD-1030-2021</t>
  </si>
  <si>
    <t>Shah, Tejal/0000-0001-7060-4211; Al-Ameen, Shamil/0009-0004-8020-2856;</t>
  </si>
  <si>
    <t>Tiny-Impute: A Framework for On-device Data Quality Validation, Hybrid Anomaly Detection, and Data Imputation at the Edge</t>
  </si>
  <si>
    <t>16TH IEEE/ACM INTERNATIONAL CONFERENCE ON UTILITY AND CLOUD COMPUTING, UCC 2023</t>
  </si>
  <si>
    <t>10.1145/3603166.3632164</t>
  </si>
  <si>
    <t>In the landscape of Internet of Things (IoT) systems, data quality degradation can occur continuously for several reasons, such as sensor malfunctions, intermittent network availability, device maintenance, or incomplete data collection. This paper proposes three efficient data quality validation and imputation algorithms that identify and replace noisy and missing values with better-quality data. We extensively stress-tested and evaluated our algorithms by deploying them on microcontrollers and small CPU-based IoT boards with memory limited to as little as 32KB. We simulated a sensor data stream using five real-world datasets, including data collected from the Newcastle Urban Observatory. In this setup, each algorithm excelled in different areas, consistently demonstrating high performance across 100 samples in terms of high energy efficiency (0.014 J), low computation time (85.94 ms), and low error rates (0.0019 MAE, 0.0027 RMSE). Remarkably, we found that on average, our algorithms running on hardware, costing less than $10, showed performance on par with state-of-the-art methods on high-end devices. The results also demonstrated that our algorithms enabled on-device cleansing of live streaming sensor data, eliminating the dependency on cloud services and allowing for real-time data quality validation and processing at the edge.</t>
  </si>
  <si>
    <t>16th IEEE/ACM International Conference on Utility and Cloud Computing (UCC) / 10th IEEE/ACM International Conference on Big Data Computing, Applications and Technologies (BDCAT)16th IEEE/ACM International Conference on Utility and Cloud Computing (UCC) / 10th IEEE/ACM International Conference on Big Data Computing, Applications and Technologies (BDCAT)</t>
  </si>
  <si>
    <t>DEC 04-07, 2023DEC 04-07, 2023</t>
  </si>
  <si>
    <t>IEEE; Assoc Comp Machinery; ACM SIGARCH; IEEE Comp Soc; Univ Messina; Cardiff Univ; Univ Virginia; Univ N TexasIEEE; Assoc Comp Machinery; ACM SIGARCH; IEEE Comp Soc; Univ Messina; Cardiff Univ; Univ Virginia; Univ N Texas</t>
  </si>
  <si>
    <t>Taormina, ITALYTaormina, ITALY</t>
  </si>
  <si>
    <t>979-8-4007-0234-1</t>
  </si>
  <si>
    <t>2024-07-06</t>
  </si>
  <si>
    <t>WOS:001211822800023</t>
  </si>
  <si>
    <t>Sun, Xiaoshan; Li, Jinyang; Zheng, Wei; Liu, Hengchang</t>
  </si>
  <si>
    <t>Liu, HengChang/AAC-7496-2021</t>
  </si>
  <si>
    <t>Towards a Sustainable Incentive Mechanism for Participatory Sensing</t>
  </si>
  <si>
    <t>PROCEEDINGS 2016 IEEE FIRST INTERNATIONAL CONFERENCE ON INTERNET-OF-THINGS DESIGN AND IMPLEMENTATION IOTDI 2016</t>
  </si>
  <si>
    <t>10.1109/IoTDI.2015.24</t>
  </si>
  <si>
    <t>Participatory sensing plays an important role in Internet of Things (IoT) applications to collect large scale data via powerful sensors from ubiquitous devices. However, without a proper incentive mechanism to pay rewards to the users, the application provider (platform) cannot keep the motivation of users due to their costs during the data collection and uploading process. Moreover, conventional incentive mechanisms can hardly meet the requirements of data quality in various application scenarios in which the importance of data quality differs. In this paper, we present a novel incentive mechanism for sustainable participatory sensing considering the user selection and payment allocation in the long run. It takes data quality and historical participation information into account to prevent users from dropping out. It makes users report their costs truthfully and easily adjusts the adaptability to applications with different quality requirements. Extensive evaluation results demonstrate that our solution outperforms alternative state-of-the-art approaches and significantly improves system sustainability.</t>
  </si>
  <si>
    <t>IEEE 1st International Conference on Internet-of-Things Design and Implementation (IoTDI)IEEE 1st International Conference on Internet-of-Things Design and Implementation (IoTDI)</t>
  </si>
  <si>
    <t>APR 04-08, 2016APR 04-08, 2016</t>
  </si>
  <si>
    <t>IEEE; IEEE Comp Soc; TCBISIEEE; IEEE Comp Soc; TCBIS</t>
  </si>
  <si>
    <t>Berlin, GERMANYBerlin, GERMANY</t>
  </si>
  <si>
    <t>978-1-4673-9948-7</t>
  </si>
  <si>
    <t>2016-11-23</t>
  </si>
  <si>
    <t>WOS:000386534000005</t>
  </si>
  <si>
    <t>Casado-Vara, Roberto; Martin-del Rey, Angel; Affes, Soffiene; Prieto, Javier; Corchado, Juan M.</t>
  </si>
  <si>
    <t>Corchado, Juan Manuel/D-3229-2013; Casado Vara, Roberto/T-6902-2019; Martin del Rey, Angel/K-7825-2014; Prieto, Javier/H-3704-2015</t>
  </si>
  <si>
    <t>Corchado, Juan Manuel/0000-0002-2829-1829; Casado Vara, Roberto/0000-0003-0198-696X; Martin del Rey, Angel/0000-0002-3600-0016; Prieto, Javier/0000-0001-8175-2201</t>
  </si>
  <si>
    <t>IoT network slicing on virtual layers of homogeneous data for improved algorithm operation in smart buildings</t>
  </si>
  <si>
    <t>FUTURE GENERATION COMPUTER SYSTEMS-THE INTERNATIONAL JOURNAL OF ESCIENCE</t>
  </si>
  <si>
    <t>10.1016/j.future.2019.09.042</t>
  </si>
  <si>
    <t>JAN 2020</t>
  </si>
  <si>
    <t>With its strong coverage, low energy consumption, low cost and great connectivity, the Internet of Things technology has become the key technology in smart cities. However, faced with a large number of terminals, the rational allocation of limited resources, the topology and non-uniformity of smart buildings, the fusion of heterogeneous data become important trends in Internet of Things research. As a result, this paper proposes a novel technique for processing heterogeneous temperature data collected by an IoT network in a smart building and transforms them into homogeneous data that can be used as an input for monitoring and control algorithms in smart buildings, optimizing their performance. The proposed technique, called IoT slicing, combines complex networks and clusters in order to reduce algorithm input errors and improve the monitoring and control of a smart building. For validating the efficiency of the algorithm, it is proposed as a case study using the IoT slicing technique to improve the operation of an algorithm to self-correct outliers in data collected by IoT networks. The results of the case study confirm, irrefutably, the effectiveness of the proposed method. (C) 2019 Elsevier B.V. All rights reserved.</t>
  </si>
  <si>
    <t>0167-739X</t>
  </si>
  <si>
    <t>1872-7115</t>
  </si>
  <si>
    <t>2019-12-24</t>
  </si>
  <si>
    <t>WOS:000501936300080</t>
  </si>
  <si>
    <t>Fu, Yuguang; Peng, Cheng; Gomez, Fernando; Narazaki, Yasutaka; Spencer, Billie F., Jr.</t>
  </si>
  <si>
    <t>; Fu, Yuguang/AAY-5917-2020; Peng, Cheng/NCV-3066-2025</t>
  </si>
  <si>
    <t>Narazaki, Yasutaka/0000-0002-1680-5079; Fu, Yuguang/0000-0001-7125-0961; Gomez, Fernando/0000-0002-1849-3363</t>
  </si>
  <si>
    <t>Sensor fault management techniques for wireless smart sensor networks in structural health monitoring</t>
  </si>
  <si>
    <t>STRUCTURAL CONTROL &amp; HEALTH MONITORING</t>
  </si>
  <si>
    <t>e2362</t>
  </si>
  <si>
    <t>10.1002/stc.2362</t>
  </si>
  <si>
    <t>JUL 2019</t>
  </si>
  <si>
    <t>Faulty sensor data often occur in structural health monitoring (SHM) systems using wireless smart sensor networks (WSSN). Serious sensor faults in the raw data may negatively affect SHM analysis and subsequent informed decisions. This issue is more critical for WSSN running decentralized data acquisition, because raw data are not transmitted back, and hence, data quality assessment can be extremely difficult for users. Therefore, developing efficient techniques to autonomously detect, identify, and recover sensor faults is essential. In the vibration data collected from the Jindo Bridge, some data sets are corrupted with sensor faults, which can be categorized as one of three types: drift, spikes, and bias. Accordingly, this paper presents a three-stage strategy to address this problem in WSSN. First, a distributed similarity test is employed to detect sensor faults; this test is based on the similarity of the power spectral density of the data among sensors within a cluster of nodes. Second, an artificial neural network model is trained to identify the types of sensor faults. Third, sensor data are recovered from the identified faults by applying a correction function or replacing faulty data with estimated values. Subsequently, numerical analysis is performed using a set of field measurements collected from the Jindo Bridge. Decentralized system identification is conducted using the original data and data recovered using the proposed strategy. The three-stage strategy is shown to successfully detect, identify, and recover sensor faults, which improves the results of system identification. Finally, the benefits and limitations of this strategy are discussed.</t>
  </si>
  <si>
    <t>1545-2255</t>
  </si>
  <si>
    <t>1545-2263</t>
  </si>
  <si>
    <t>2019-06-18</t>
  </si>
  <si>
    <t>WOS:000470318400004</t>
  </si>
  <si>
    <t>Hu, Xi; Olgun, Gulsah; Assaad, Rayan H.</t>
  </si>
  <si>
    <t>; Hu, Xi/GSM-9141-2022; OLGUN, GULSAH/ISS-8269-2023</t>
  </si>
  <si>
    <t>H Assaad, Rayan/0000-0003-4626-5656; Hu, Xi/0000-0003-3161-2045; OLGUN, GULSAH/0000-0002-9239-4638</t>
  </si>
  <si>
    <t>An intelligent BIM-enabled digital twin framework for real-time structural health monitoring using wireless IoT sensing, digital signal processing, and structural analysis</t>
  </si>
  <si>
    <t>EXPERT SYSTEMS WITH APPLICATIONS</t>
  </si>
  <si>
    <t>10.1016/j.eswa.2024.124204</t>
  </si>
  <si>
    <t>MAY 2024</t>
  </si>
  <si>
    <t>Structural health monitoring (SHM) of civil infrastructure is critically important due to its direct influence on public safety and economic activities. Exiting Building Information Modeling (BIM)-based SHM systems often use offline data processing techniques to analyze and visualize structural health data. Despite some of them adopting Internet of Things (IoT) to enable real-time sensor data collection, sensor data quality still remains uncertain due to a lack of sensor signal preprocessing in those existing systems. Additionally, the IoT-based SHM systems often disregard structural analysis domain knowledge, which is important for accurate and precise SHM. Therefore, there is still a need to improve existing systems and practices by enabling more efficient and reliable data collection and processing as well as providing more representative SHM data visualization in BIM. As such, this paper proposes an intelligent BIM-enabled digital twin (DT) framework that integrates wireless IoT sensing and communication, digital signal processing (DSP), and structural analysis domain knowledge. The proposed system (1) leverages IoT sensing and wireless communication to enable autonomous and real-time SHM sensor data collection and transmission, (2) applies and compares multiple DSP techniques to preprocess the sensor data/ signals, and (3) innovatively embraces structural analysis expertise into structural behavior visualization in BIM by performing sensor data interpolation for enabling the visualization of structural behaviors at different locations of a structural element/component. The proposed BIM-enabled DT framework was demonstrated and tested for monitoring and visualizing the structural deformations of critical structural components using a prototyped structural frame subject to bending forces. The developed framework could be used and extended for any structural elements (such as beams, columns, trusses, slabs, arches, bracings, walls, footings, foundations, and girders, among others) and could be applied to any kind of structure. Experimental results showed that the proposed framework could effectively monitor and intuitively visualize the structural deformations under different load configurations with a high DT updating frequency of 5 Hz. The innovation of this study is reflected by integrating structural analysis expertise with IoT-enabling sensing data analytics in order to improve the representativeness of real-time structural behavior visualization in BIM and to advance the DT-based SHM systems in a faster and more adaptive direction. Ultimately, this paper contributes to the body of knowledge by developing a generic and easily extendable BIM-enabled DT framework for SHM with high sensor data quality and improved visualization to advance the existing practices of BIM-based SHM for civil infrastructure asset management.</t>
  </si>
  <si>
    <t>0957-4174</t>
  </si>
  <si>
    <t>1873-6793</t>
  </si>
  <si>
    <t>2024-07-16</t>
  </si>
  <si>
    <t>WOS:001266349100001</t>
  </si>
  <si>
    <t>Yan, Banghua; Chen, Junye; Zou, Cheng-Zhi; Ahmad, Khalil; Qian, Haifeng; Garrett, Kevin; Zhu, Tong; Han, Dejiang; Green, Joseph</t>
  </si>
  <si>
    <t>Garrett, Kevin/L-7582-2016; Zou, Cheng-Zhi/E-3085-2010</t>
  </si>
  <si>
    <t>Garrett, Kevin/0000-0002-7444-4363; Zou, Cheng-Zhi/0000-0003-4124-6448</t>
  </si>
  <si>
    <t>Calibration and Validation of Antenna and Brightness Temperatures from Metop-C Advanced Microwave Sounding Unit-A (AMSU-A)</t>
  </si>
  <si>
    <t>REMOTE SENSING</t>
  </si>
  <si>
    <t>10.3390/rs12182978</t>
  </si>
  <si>
    <t>This study carries out the calibration and validation of Antenna Temperature Data Record (TDR) and Brightness Temperature Sensor Data Record (SDR) data from the last National Oceanic and Atmospheric Administration (NOAA) Advanced Microwave Sounding Unit-A (AMSU-A) flown on the Meteorological Operational satellite programme (MetOp)-C satellite. The calibration comprises the selection of optimal space view positions for the instrument and the determination of coefficients in calibration equations from the Raw Data Record (RDR) to TDR and SDR. The validation covers the analyses of the instrument noise equivalent differential temperature (NEDT) performance and the TDR and SDR data quality from the launch until 15 November 2019. In particular, the Metop-C data quality is assessed by comparing to radiative transfer model simulations and observations from Metop-A/B AMSU-A, respectively. The results demonstrate that the on-orbit instrument NEDTs have been stable since launch and continue to meet the specifications at most channels except for channel 3, whose NEDT exceeds the specification after April 2019. The quality of the Metop-C AMSU-A data for all channels except channel 3 have been reliable since launch. The quality at channel 3 is degraded due to the noise exceeding the specification. Compared to its TDR data, the Metop-C AMSU-A SDR data exhibit a reduced and more symmetric scan angle-dependent bias against radiative transfer model simulations, demonstrating the great performance of the TDR to SDR conversion coefficients. Additionally, the Metop-C AMSU-A data quality agrees well with Metop-A/B AMSU-A data, with an averaged difference in the order of 0.3 K, which is confirmed based on Simultaneous Nadir Overpass (SNO) inter-sensor comparisons between Metop-A/B/C AMSU-A instruments via either NOAA-18 or NOAA-19 AMSU-A as a transfer.</t>
  </si>
  <si>
    <t>2072-4292</t>
  </si>
  <si>
    <t>2020-11-03</t>
  </si>
  <si>
    <t>WOS:000580795400001</t>
  </si>
  <si>
    <t>Binnerts, Bas; Mulders, Ingrid; Blom, Koen; Colin, Mathieu; Dol, Henry</t>
  </si>
  <si>
    <t>Development and demonstration of a live data streaming capability using an underwater acoustic communication link</t>
  </si>
  <si>
    <t>2018 OCEANS - MTS/IEEE KOBE TECHNO-OCEANS (OTO)</t>
  </si>
  <si>
    <t>Autonomous Underwater Vehicles (AUVs) offer an automated solution for the collection of environmental data underwater. While they provide an effective solution in scenarios where their task is limited to basic sensor data collection, supervisory control by an operator is still needed to make more complicated decisions. Because raw data of camera and sonar data is too large in size to be communicated acoustically underwater, the assessment of data is performed post mission. This delayed access can however lead to ineffective data collection (if the data quality is found to be insufficient post mission) and longer operations that depend on the data can only be done after the data has been collected. In order to enhance the situational awareness and decision-making capabilities of AUV operators, we investigate and demonstrate in this paper the feasibility of underwater acoustic streaming of camera and sonar data.First, the performance of the underwater acoustic MSFRSS modulation is investigated by means of channel replay simulations. Next, the efficiency of the JPEG 2000 image compression and HEVC video compression protocols is analysed. Finally, the combined performance of these two technologies is tested in the TNO anechoic basin (water tank) using a demonstration setup. Although further tests of the system under more realistic operational conditions are needed to quantify its performance, the first results are promising and indicate that live underwater acoustic streaming is a realistic future capability of AUVs.</t>
  </si>
  <si>
    <t>OCEANS - MTS/IEEE Kobe Techno-Oceans Conference (OTO)OCEANS - MTS/IEEE Kobe Techno-Oceans Conference (OTO)</t>
  </si>
  <si>
    <t>MAY 28-31, 2018MAY 28-31, 2018</t>
  </si>
  <si>
    <t>IEEE; MTSIEEE; MTS</t>
  </si>
  <si>
    <t>Kobe, JAPANKobe, JAPAN</t>
  </si>
  <si>
    <t>978-1-5386-1654-3</t>
  </si>
  <si>
    <t>2019-06-04</t>
  </si>
  <si>
    <t>WOS:000465206800179</t>
  </si>
  <si>
    <t>Islam, M.S.; Williams, S.; Agrahari Baniya, A.; Murphy, K.</t>
  </si>
  <si>
    <t>Acta Horticulturae</t>
  </si>
  <si>
    <t>10.17660/actahortic.2024.1395.33</t>
  </si>
  <si>
    <t>May 01 2024</t>
  </si>
  <si>
    <t>2406-6168</t>
  </si>
  <si>
    <t>RC:141637227_S24</t>
  </si>
  <si>
    <t>Williams, Ruth F. G.; Doessel, Darrel P.; Sveticic, Jerneja; De Leo, Diego</t>
  </si>
  <si>
    <t>Sveticic, Jerneja/AAC-2281-2021; Davis, Adrian/E-6022-2015</t>
  </si>
  <si>
    <t>Sveticic, Jerneja/0000-0002-7378-3582;</t>
  </si>
  <si>
    <t>Accuracy of official suicide mortality data in Queensland</t>
  </si>
  <si>
    <t>AUSTRALIAN AND NEW ZEALAND JOURNAL OF PSYCHIATRY</t>
  </si>
  <si>
    <t>10.3109/00048674.2010.483222</t>
  </si>
  <si>
    <t>SEP 2010</t>
  </si>
  <si>
    <t>Objective: The purpose is to answer the following research question: are the time-series data published by the Australian Bureau of Statistics for Queensland statistically the same as those of the Queensland Suicide Register?Method: This question was answered by first modelling statistically, for males and females, the time series suicide data from these two sources for the period of data availability, 1994 to 2007 (14 observations). Fitted values were then derived from the 'best fit' equations, after rigorous diagnostic testing. The outliers in these data sets were addressed with pulse dummy variables. Finally, by applying the Wald test to determine whether or not the fitted values are the same, we determined whether, for males and females, these two data sets are the same or different.Results: The study showed that the Queensland suicide rate, based on Queensland Suicide Register data, was greater than that based on Australian Bureau of Statistics data. Further statistical testing showed that the differences between the two data sets are statistically significant for 24 of the 28 pair-wise comparisons.Conclusions: The quality of Australia's official suicide data is affected by various practices in data collection. This study provides a unique test of the accuracy of published suicide data by the Australian Bureau of Statistics. The Queensland Suicide Register's definition of suicide applies a more suicidological, or medical/health, conception of suicide, and applies different practices of coding suicide cases, timing of data collection processes, etc. The study shows that '`difference ' between the two data sets predominates, and is statistically significant; thus the extent of the under-reporting of suicide is not trivial. Given that official suicide data are used for many purposes, including policy evaluation of suicide prevention programmes, it is suggested that the system used in Queensland should be adopted by the rest of Australia too.</t>
  </si>
  <si>
    <t>0004-8674</t>
  </si>
  <si>
    <t>1440-1614</t>
  </si>
  <si>
    <t>2010-09-01</t>
  </si>
  <si>
    <t>WOS:000282710900007</t>
  </si>
  <si>
    <t>Toh, Sing-Hui; Lee, Hoon-Jae; Do, Kyeong-Hoon</t>
  </si>
  <si>
    <t>Mahadevan, V; Yu, W; Zhou, J</t>
  </si>
  <si>
    <t>Development of Efficient Query Processor in Cell Phone for Sensor Data Processing Over a WSN</t>
  </si>
  <si>
    <t>PROCEEDINGS OF 2009 INTERNATIONAL CONFERENCE ON MACHINE LEARNING AND COMPUTING (IACSIT ICMLC 2009)</t>
  </si>
  <si>
    <t>A query processor is designed for query-based multiple vital signs monitoring system to query sensor network and collect data. This monitoring system performs a local vital signs data analysis using cell phone over wireless sensor network (WSN) technology and code division multiple access (CDMA). In order to control vital signs accurately, query processor assigns unique dedicate communication channels for each of them. There is reliable communication between query processor, sensors and medical monitor devices in this system to process and interpret the data gathered by sensor network. The process of reading, gathering and managing health data are critical because this closely relates to data quality. A data visualization GUI is designed in cell phone to present measured data in a meaningful visual representation.</t>
  </si>
  <si>
    <t>International Conference on Machine Learning and Computing (IACSIT ICMLC 2009)International Conference on Machine Learning and Computing (IACSIT ICMLC 2009)</t>
  </si>
  <si>
    <t>JUL 10-12, 2009JUL 10-12, 2009</t>
  </si>
  <si>
    <t>Int Assoc Comp Sci &amp; Informat Technol; Singapore Inst ElectInt Assoc Comp Sci &amp; Informat Technol; Singapore Inst Elect</t>
  </si>
  <si>
    <t>Perth, AUSTRALIAPerth, AUSTRALIA</t>
  </si>
  <si>
    <t>978-1-84626-018-6</t>
  </si>
  <si>
    <t>2009-01-01</t>
  </si>
  <si>
    <t>WOS:000270111700050</t>
  </si>
  <si>
    <t>Mary, S. A. Sahaaya Arul; Basha, H. Anwar; Mohanraj, G.; Kiruthikaa, R.; Saranya, N.</t>
  </si>
  <si>
    <t>H, Anwar Basha`/HPG-1336-2023; SAM, S.A.SahaayaArulMary/H-3129-2011</t>
  </si>
  <si>
    <t>H, Anwar Basha`/0000-0001-9002-6316;</t>
  </si>
  <si>
    <t>Leveraging 5G and cloud computing for outlier detection in IoT environments: A KNN approach</t>
  </si>
  <si>
    <t>INTERNET TECHNOLOGY LETTERS</t>
  </si>
  <si>
    <t>10.1002/itl2.550</t>
  </si>
  <si>
    <t>JUN 2024</t>
  </si>
  <si>
    <t>MAR 2025</t>
  </si>
  <si>
    <t>Internet of Things (IoT) becomes a prominent sensing paradigm between the devices. Its evolution in the global digital increases extensively in various domains. For IoT application's sensors are the primary source for generating data. These collected data are subject to the identification and detection of outliers/anomalies. The massive volume of data generation makes anomaly detection a complex and challenging task. The anomalies affect the data accuracy and data quality. In this paper, the k-NN classifier is proposed for enhancing classification accuracy. K-NN follows a non-parametric strategy and is one of the known classification algorithms. In the proposed system, k-NN is utilized to perform classification or regression with estimations of their k nearest neighbors. The proposed system consists of three major processes such as data preprocessing, classification, visualization. This study explores the utilization of 5G connectivity and cloud computing infrastructure for outlier detection in IoT data streams. Leveraging the K-Nearest Neighbors (KNN) classifier, our methodology focuses on efficiently identifying anomalies in IoT data. By integrating 5G connectivity for real-time data transmission and cloud-based machine learning for scalable analysis, we demonstrate a robust framework for outlier detection in IoT environments. The Experimental work with the proposed method is carried out using training and observation is tabulated with respective classes. As a result, on the three metrics, the proposed k-NN proves its efficiency is far better than the others, with an average of 98.4% of accuracy.</t>
  </si>
  <si>
    <t>2476-1508</t>
  </si>
  <si>
    <t>2024-06-18</t>
  </si>
  <si>
    <t>WOS:001246650800001</t>
  </si>
  <si>
    <t>Arias Correa, Juan David; Roschildt Pinto, Alex Sandro; Montez, Carlos</t>
  </si>
  <si>
    <t>Montez, Carlos/J-4267-2012</t>
  </si>
  <si>
    <t>Lossy Data Compression for IoT Sensors: A Review</t>
  </si>
  <si>
    <t>10.1016/j.iot.2022.100516</t>
  </si>
  <si>
    <t>APR 2022</t>
  </si>
  <si>
    <t>AUG 2022</t>
  </si>
  <si>
    <t>Internet of Things (IoT) can be considered a suitable platform for industrial applications, enabling large systems that connect a huge number of intelligent sensors and subsequent data collection for analytical applications. This factor is responsible for the substantial increase in the current volume of data generated by IoT devices. The large volume of data generated by IoT sensors can lead to unusual demands on cloud storage and data transmission bandwidths. A suitable approach to address these issues is through data compression approaches. This article presents a systematic review of the literature on lossy data compression algorithms that allows the systems to reduce the data detected by IoT devices. Lossy algorithms have a good compression ratio, preserving data quality and minimizing compression errors. A taxonomy was proposed from the review results, and the main works were classified, analyzed, and discussed.</t>
  </si>
  <si>
    <t>2022-05-19</t>
  </si>
  <si>
    <t>WOS:000792262200005</t>
  </si>
  <si>
    <t>Lee, Hansoo; Park, Joonyoung; Lee, Uichin</t>
  </si>
  <si>
    <t>Park, Joonyoung/0000-0002-3513-0660; Lee, Uichin/0000-0002-1888-1569</t>
  </si>
  <si>
    <t>A Systematic Survey on Android API Usage for Data-driven Analytics with Smartphones</t>
  </si>
  <si>
    <t>ACM COMPUTING SURVEYS</t>
  </si>
  <si>
    <t>10.1145/3530814</t>
  </si>
  <si>
    <t>JUN 2023</t>
  </si>
  <si>
    <t>Recent industrial and academic research has focused on data-driven analytics with smartphones by collecting user interaction, context, and device systems data through Application Programming Interfaces (APIs) and sensors. The Android operating system provides various APIs to collect such mobile usage and sensor data for third-party developers. Usage Statistics API (US API) and Accessibility Service API (AS API) are representative Android APIs for collecting app usage data and are used for various research purposes, as they can collect fine-grained interaction data (e.g., app usage history and user interaction type). Furthermore, other sensor APIs help to collect a user's context and device state data, along with AS/US APIs. This review investigates mobile usage and sensor data-driven research using AS/US APIs by categorizing the research purposes and the data types. In this article, the surveyed studies are classified as follows: five themes and 21 subthemes and a four-layer hierarchical data classification structure. This allows us to identify a data usage trend and derive insight into data collection according to research purposes. Several limitations and future research directions of mobile usage and sensor data-driven analytics research are discussed, including the impact of changes in the Android API versions on research, the privacy and data quality issues, and the mitigation of reproducibility risks with standardized data typology.</t>
  </si>
  <si>
    <t>0360-0300</t>
  </si>
  <si>
    <t>1557-7341</t>
  </si>
  <si>
    <t>2022-12-25</t>
  </si>
  <si>
    <t>WOS:000892356400018</t>
  </si>
  <si>
    <t>Ranjan, Yatharth; Althobiani, Malik; Jacob, Joseph; Orini, Michele; Dobson, Richard J. B.; Porter, Joanna; Hurst, John; Folarin, Amos A.</t>
  </si>
  <si>
    <t>; Porter, Joanna Catherine/C-7162-2009; doon, richard/C-9269-2011; Orini, Michele/H-3937-2015; Althobiani, Malik/GZL-2453-2022; Folarin, Amos/IWE-0229-2023</t>
  </si>
  <si>
    <t>Ranjan, Yatharth/0000-0003-3079-3120; Porter, Joanna Catherine/0000-0002-7307-169X; doon, richard/0000-0003-4224-9245; Orini, Michele/0000-0001-5773-0344; Hurst, John/0000-0002-7246-6040; Althobiani, Malik/0000-0002-2230-5708; Folarin, Amos/0000-0002-0333-1927</t>
  </si>
  <si>
    <t>Remote Assessment of Lung Disease and Impact on Physical and Mental Health (RALPMH): Protocol for a Prospective Observational Study</t>
  </si>
  <si>
    <t>JMIR RESEARCH PROTOCOLS</t>
  </si>
  <si>
    <t>e28873</t>
  </si>
  <si>
    <t>10.2196/28873</t>
  </si>
  <si>
    <t>Background: Chronic lung disorders like chronic obstructive pulmonary disease (COPD) and idiopathic pulmonary fibrosis (IPF) are characterized by exacerbations. They are unpleasant for patients and sometimes severe enough to cause hospital admission and death. Moreover, due to the COVID-19 pandemic, vulnerable populations with these disorders are at high risk, and their routine care cannot be done properly. Remote monitoring offers a low cost and safe solution for gaining visibility into the health of people in their daily lives, making it useful for vulnerable populations.Objective: The primary objective is to assess the feasibility and acceptability of remote monitoring using wearables and mobile phones in patients with pulmonary diseases. The secondary objective is to provide power calculations for future studies centered around understanding the number of exacerbations according to sample size and duration.Methods: Twenty participants will be recruited in each of three cohorts (COPD, IPF, and posthospitalization COVID). Data collection will be done remotely using the RADAR-Base (Remote Assessment of Disease And Relapse) mobile health (mHealth) platform for different devices, including Garmin wearable devices and smart spirometers, mobile app questionnaires, surveys, and finger pulse oximeters. Passive data include wearable-derived continuous heart rate, oxygen saturation, respiration rate, activity, and sleep. Active data include disease-specific patient-reported outcome measures, mental health questionnaires, and symptom tracking to track disease trajectory. Analyses will assess the feasibility of lung disorder remote monitoring (including data quality, data completeness, system usability, and system acceptability). We will attempt to explore disease trajectory, patient stratification, and identification of acute clinical events such as exacerbations. A key aspect is understanding the potential of real-time data collection. We will simulate an intervention to acquire responses at the time of the event to assess model performance for exacerbation identification.Results: The Remote Assessment of Lung Disease and Impact on Physical and Mental Health (RALPMH) study provides a unique opportunity to assess the use of remote monitoring in the evaluation of lung disorders. The study started in the middle of June 2021. The data collection apparatus, questionnaires, and wearable integrations were setup and tested by the clinical teams prior to the start of recruitment. While recruitment is ongoing, real-time exacerbation identification models are currently being constructed. The models will be pretrained daily on data of previous days, but the inference will be run in real time.Conclusions: The RALPMH study will provide a reference infrastructure for remote monitoring of lung diseases. It specifically involves information regarding the feasibility and acceptability of remote monitoring and the potential of real-time data collection and analysis in the context of chronic lung disorders. It will help plan and inform decisions in future studies in the area of respiratory health.</t>
  </si>
  <si>
    <t>1929-0748</t>
  </si>
  <si>
    <t>2021-11-21</t>
  </si>
  <si>
    <t>WOS:000713855600044</t>
  </si>
  <si>
    <t>Ahsani, Vesal; Amin-Naseri, Mostafa; Knickerbocker, Skylar; Sharma, Anuj</t>
  </si>
  <si>
    <t>Sharma, Anuj/AAN-7407-2021</t>
  </si>
  <si>
    <t>Sharma, Anuj/0000-0001-5929-5120</t>
  </si>
  <si>
    <t>Quantitative analysis of probe data characteristics: Coverage, speed bias and congestion detection precision</t>
  </si>
  <si>
    <t>JOURNAL OF INTELLIGENT TRANSPORTATION SYSTEMS</t>
  </si>
  <si>
    <t>10.1080/15472450.2018.1502667</t>
  </si>
  <si>
    <t>In recent years, there has been a growing desire for the use of probe vehicle technology for congestion detection and general infrastructure performance assessment. Unlike costly traditional data collection by loop detectors, wide area detection using probe-based traffic data is significantly different in terms of the nature of data collection, measurement technique, coverage, pricing, and so on. Although many researches have studied probe-based data, there remains critical questions such as data coverage and penetration over time, or the influential factors in the accuracy of probe data. This research studied probe-sourced data from INRIX, to profoundly explore some of these questions. First, to explore coverage and penetration, INRIX real-time data was illustrated temporally over the entire state of Iowa, demonstrating the growth in real-time data over a 4-year timespan. Furthermore, the availability of INRIX real-time and historical data based on type of road and time of day, were explored. Second, a comparison was made with Wavetronix smart sensors, commonly used sensors in traffic management, to explore INRIX's speed data quality. A statistical analysis on the behavior of INRIX speed bias, identified some of the influential factors in defining the magnitude of speed bias. Finally, the accuracy and reliability of INRIX for congestion detection purposes was investigated based on the road segment characteristics and the congestion type. Overall, this work sheds light onto some of the less explored aspects of INRIX probe-based data to help traffic managers and decision makers in better understanding this source of data and any resultant analyses.</t>
  </si>
  <si>
    <t>1547-2450</t>
  </si>
  <si>
    <t>1547-2442</t>
  </si>
  <si>
    <t>2019-05-08</t>
  </si>
  <si>
    <t>WOS:000465360600002</t>
  </si>
  <si>
    <t>Alwan, Ahmed Abdulhasan; Ciupala, Mihaela Anca; Baravalle, Andres; Falcarin, Paolo</t>
  </si>
  <si>
    <t>Falcarin, Paolo/B-6635-2015; Baravalle, Anes/AGJ-5642-2022</t>
  </si>
  <si>
    <t>Falcarin, Paolo/0000-0003-1933-5348; Baravalle, Anes/0000-0002-6971-9385; CIUPALA, Mihaela Anca/0000-0002-1782-0430</t>
  </si>
  <si>
    <t>Alsmirat, M; Jararweh, Y; Benkhelifa, E; Saleh, I; Sato, H; Boubchir, L</t>
  </si>
  <si>
    <t>HADES: a Hybrid Anomaly Detection System for Large-Scale Cyber-Physical Systems</t>
  </si>
  <si>
    <t>2020 FIFTH INTERNATIONAL CONFERENCE ON FOG AND MOBILE EDGE COMPUTING (FMEC)</t>
  </si>
  <si>
    <t>10.1109/fmec49853.2020.9144751</t>
  </si>
  <si>
    <t>Smart cities rely on large-scale heterogeneous distributed systems known as Cyber-Physical Systems (CPS). Information systems based on CPS typically analyse a massive amount of data collected from various data sources that operate under noisy and dynamic conditions. How to determine the quality and reliability of such data is an open research problem that concerns the overall system safety, reliability and security. Our research goal is to tackle the challenge of real-time data quality assessment for large-scale CPS applications with a hybrid anomaly detection system. In this paper we describe the architecture of HADES, our Hybrid Anomaly DEtection System for sensors data monitoring, storage, processing, analysis, and management. Such data will be filtered with correlation-based outlier detection techniques, and then processed by predictive analytics for anomaly detection.</t>
  </si>
  <si>
    <t>5th International Conference on Fog and Mobile Edge Computing (FMEC)5th International Conference on Fog and Mobile Edge Computing (FMEC)</t>
  </si>
  <si>
    <t>APR 20-23, 2020APR 20-23, 2020</t>
  </si>
  <si>
    <t>IEEE France Sect; Univ Paris 8 Vincennes St Denis; Univ Cergy Pontoise; Jordan Univ Technol; Staffordshire Univ; Campus Condorcet Paris Aubervilliers; Emergingtechnet orgIEEE France Sect; Univ Paris 8 Vincennes St Denis; Univ Cergy Pontoise; Jordan Univ Technol; Staffordshire Univ; Campus Condorcet Paris Aubervilliers; Emergingtechnet org</t>
  </si>
  <si>
    <t>978-1-7281-7216-3</t>
  </si>
  <si>
    <t>2021-03-02</t>
  </si>
  <si>
    <t>WOS:000617765100019</t>
  </si>
  <si>
    <t>Wu, Huifeng; Yan, Yi; Chen, Baiping; Hou, Feng; Sun, Danfeng</t>
  </si>
  <si>
    <t>Sun, Danfeng/J-9406-2019; Wu, Huifeng/HKE-9650-2023; Yan, Yiqian/NES-4599-2025</t>
  </si>
  <si>
    <t>Sun, Danfeng/0000-0002-7332-1169; Baiping, Chen/0000-0001-9730-3398;</t>
  </si>
  <si>
    <t>FADA: A Cloud-Fog-Edge Architecture and Ontology for Data Acquisition</t>
  </si>
  <si>
    <t>IEEE TRANSACTIONS ON CLOUD COMPUTING</t>
  </si>
  <si>
    <t>10.1109/TCC.2020.3014110</t>
  </si>
  <si>
    <t>JUL-SEP 2022</t>
  </si>
  <si>
    <t>Large and complex machines are the backbone of manufacturing and will remain key to industrialization for the foreseeable future as will leveraging essential technologies, such as the Internet of Things. However, efforts to make this machinery as smart as it could be are falling behind the curve. Data quality is often too low or too heterogeneous for useful analytics making maintenance troublesome. Additionally, many machines are still dumb with no uniform way to extract data or monitor their operation. In part, the success of future concepts like intelligent manufacturing, cyber physical systems, and industry 4.0 depends on solving these problems. Hence, this article presents FADA the groundwork for an ontology and 3-layer cloud-fog-edge architecture for large and complex machines that places data acquisition and IoT at the forefront. The ontology provides a flexible framework for standardizing data. The fog nodes acquire data directly from smart machines, while the edge nodes harvest data from dumb equipment through a recognition model. The fog nodes are flexible and multi-threaded to provide faster higher-performance computing power. To evaluate the proposed architecture and concepts, we implemented FADA in two factory-based testbeds: one with IoT-enabled equipment, the other with mostly dumb machines. The response times and influence rates recorded are promising and indicate that the system is highly adaptable to many different scenarios. We also conducted comparative experiments between FADA and a conventional data acquisition system to compare the occupied disk space, processing time, and data uploading time, which show that the FADA can save 2.9 TB of disk space per day, and reduce the server's processing time by 184.8 ms per time over the conventional data acquisition system(CDAS), when 20 000 fog nodes simultaneously access the server. The results show improvements by FADA in all metrics.</t>
  </si>
  <si>
    <t>2168-7161</t>
  </si>
  <si>
    <t>2022-09-10</t>
  </si>
  <si>
    <t>WOS:000849264800023</t>
  </si>
  <si>
    <t>Khokhlov, Igor; Reznik, Leon; Kumar, Ashish; Mookherjee, Ankan; Dalvi, Rohan</t>
  </si>
  <si>
    <t>Reznik, Leon/ABE-2858-2020</t>
  </si>
  <si>
    <t>Reznik, Leon/0000-0003-4622-220X</t>
  </si>
  <si>
    <t>Balandin, S</t>
  </si>
  <si>
    <t>Data Security and Quality Evaluation Framework: Implementation Empirical Study on Android Devices</t>
  </si>
  <si>
    <t>PROCEEDINGS OF THE 20TH CONFERENCE OF OPEN INNOVATIONS ASSOCIATION (FRUCT 2017)</t>
  </si>
  <si>
    <t>Proceedings Conference of Open Innovations Association FRUCT</t>
  </si>
  <si>
    <t>Tremendous growth of a number of mobile devices and amount of data produced by sensors embedded therein requires new approaches to sensor data management. The main feature of the novel approach proposed in this paper includes an assignment of security and data quality indicators to data entities. These indicators represent the trustworthiness level, which a data consumer may have. Employing them as filters would allow for an optimization of diverse sensors data processing and fusing with a significant reduction in data volumes. The paper describes the developed comprehensive methodology that resulted in the evaluation framework. Framework merges together sensor data collection and security and quality evaluation methods as well as procedures for calculating various data quality metrics such as sensor accuracy, reliability, timeliness, correctness and their integration. The paper desribes main features of this framework and examples of its implementation on Android based smartphone devices. It presents the results of an empirical study of the framework implementation and discusses its application for an anomaly detection in sensor data.</t>
  </si>
  <si>
    <t>20th Conference of Open-Innovations-Association (FRUCT)20th Conference of Open-Innovations-Association (FRUCT)</t>
  </si>
  <si>
    <t>APR 03-07, 2017APR 03-07, 2017</t>
  </si>
  <si>
    <t>Dell EMC Res Ctr; IEEE; IEEE Commun Soc; ITMO Univ, Technopark; FRUCT Assoc; EwerestMD LLC; Saint Petersburg Electrotechn Univ; IEEE Russia N W Sect; ITMO Univ, Chair Secure Informat Technologies; ISPIT; Open Innovat AssocDell EMC Res Ctr; IEEE; IEEE Commun Soc; ITMO Univ, Technopark; FRUCT Assoc; EwerestMD LLC; Saint Petersburg Electrotechn Univ; IEEE Russia N W Sect; ITMO Univ, Chair Secure Informat Technologies; ISPIT; Open Innovat Assoc</t>
  </si>
  <si>
    <t>Saint Petersburg, RUSSIASaint Petersburg, RUSSIA</t>
  </si>
  <si>
    <t>2305-7254</t>
  </si>
  <si>
    <t>978-9-5268-6530-0</t>
  </si>
  <si>
    <t>2018-03-19</t>
  </si>
  <si>
    <t>WOS:000425926400023</t>
  </si>
  <si>
    <t>Gao, Yuzhou; Ma, Bowen; Leng, Yajing; Zhao, Zhuofeng; Huang, Jiwei</t>
  </si>
  <si>
    <t>Huang, Jiwei/ABE-6485-2022</t>
  </si>
  <si>
    <t>A task allocation and pricing mechanism based on Stackelberg game for edge-assisted crowdsensing</t>
  </si>
  <si>
    <t>WIRELESS NETWORKS</t>
  </si>
  <si>
    <t>10.1007/s11276-023-03561-9</t>
  </si>
  <si>
    <t>With the rapid development and growing popularity of Internet of Things (IoT), edge-assisted crowdsensing has emerged as a new mode of data collection and data processing. In an edge-assisted crowdsensing system, a reasonable data task allocation and pricing mechanism is urgently required to promote the active participation of each part of the system. However, existing mechanisms either did not consider the impact of data quality on participant profits or ignored some parts of the whole system. We therefore propose a novel task allocation and pricing mechanism based on the Stackelberg game model, considering all four parties (data requesters, crowdsensing platform, edge servers and IoT sensors) in an edge-assisted crowdsensing system. Specifically, we decompose the problem into three game sub-problems, and design our mechanism using KKT conditional approaches, with the aim of maximising the benefits of each party in the crowdsensing system. We demonstrate mathematically that the Stackelberg equilibrium can be achieved in all three games, and validate its performance through simulation experiments.</t>
  </si>
  <si>
    <t>1022-0038</t>
  </si>
  <si>
    <t>1572-8196</t>
  </si>
  <si>
    <t>2023-12-02</t>
  </si>
  <si>
    <t>WOS:001101181800002</t>
  </si>
  <si>
    <t>Cao, Changyong; Xiong, Jack; Blonski, Slawomir; Liu, Quanhua; Uprety, Sirish; Shao, Xi; Bai, Yan; Weng, Fuzhong</t>
  </si>
  <si>
    <t>Shao, Xi/H-9452-2016; Liu, Quanhua/B-6608-2008; Cao, Changyong/F-5578-2010; Weng, Fuzhong/F-5633-2010; Xiong, Xiaoxiong/J-9869-2012</t>
  </si>
  <si>
    <t>Liu, Quanhua/0000-0002-3616-351X; Cao, Changyong/0000-0003-3572-6525; Weng, Fuzhong/0000-0003-0150-2179;</t>
  </si>
  <si>
    <t>Suomi NPP VIIRS sensor data record verification, validation, and long-term performance monitoring</t>
  </si>
  <si>
    <t>10.1002/2013JD020418</t>
  </si>
  <si>
    <t>OCT 27 2013</t>
  </si>
  <si>
    <t>[1] The successful launch of the Suomi National Polar-orbiting Partnership Satellite on 28 October 2011 with the key instrument Visible Infrared Imaging Radiometer Suite signifies a new era of moderate-resolution imaging capabilities following the legacy of AVHRR and Moderate-Resolution Imaging Spectroradiometer (MODIS). After a year and half of calibration and validation, the Visible Infrared Imaging Radiometer Suite (VIIRS) instrument is performing very well. By early 2013, the sensor data records have achieved provisional maturity status and have been used in the routine production of more than 20 environmental data records by users worldwide. Based on comparisons with MODIS, the VIIRS reflective solar band radiometric uncertainties are now comparable in reflectance to that of MODIS Collection 6 equivalent bands (within 2%) although radiance differences could be larger for several bands, while an agreement on the order of 0.1 K has also been achieved for the thermal emissive bands, except for bands with significant spectral differences or certain bands at extreme temperatures (below 200 K or above 343 K). The degradation in the VIIRS rotating telescope assembly mirrors is gradually leveling off after reaching similar to 30% and thus far has limited impact on instrument performance and products. Environmental data record users are generally satisfied with the VIIRS data quality which meets the product requirements. While the specific technical details are documented in other papers in this special issue and in Cao et al. (2013a), this paper focuses on the major findings of VIIRS calibration and validation since launch, radiometric performance validation, and uncertainties, as well as lessons learned.</t>
  </si>
  <si>
    <t>2013-10-27</t>
  </si>
  <si>
    <t>WOS:000209847300015</t>
  </si>
  <si>
    <t>Robin Sarkar</t>
  </si>
  <si>
    <t>International Journal of Scientific Research in Computer Science, Engineering and Information Technology</t>
  </si>
  <si>
    <t>10.32628/cseit241051081</t>
  </si>
  <si>
    <t>Nov 2024</t>
  </si>
  <si>
    <t>Nov 01 2024</t>
  </si>
  <si>
    <t>This article explores the transformative role of predictive analytics and artificial intelligence in the rapidly growing solar energy sector. It examines how these technologies revolutionize solar farm operations by enabling equipment failure prediction, performance optimization, intelligent maintenance scheduling, and enhanced grid integration. The article delves into the key components of predictive analytics systems, including data collection via IoT sensors, advanced data processing, machine learning models, and actionable insights generation. It also discusses the technical implementation challenges, such as ensuring data quality, improving model interpretability, integrating with legacy systems, and addressing the industry skill gap. By leveraging these cutting-edge technologies, solar energy providers can significantly improve operational efficiency, reduce costs, and maximize energy production, ultimately accelerating the global transition to renewable energy.</t>
  </si>
  <si>
    <t>2456-3307</t>
  </si>
  <si>
    <t>2025-07-09</t>
  </si>
  <si>
    <t>RC:139461724_S24</t>
  </si>
  <si>
    <t>Papageorgiou, Apostolos; Zahn, Manuel; Kovacs, Ernoe</t>
  </si>
  <si>
    <t>Papageorgiou, Apostolos/0000-0002-7724-9264; Kovacs, Ernö/0000-0002-4010-5208</t>
  </si>
  <si>
    <t>Kesselman, C; Chen, P; Jain, H</t>
  </si>
  <si>
    <t>Auto-configuration System and Algorithms for Big Data-enabled Internet-of-Things Platforms</t>
  </si>
  <si>
    <t>2014 IEEE INTERNATIONAL CONGRESS ON BIG DATA (BIGDATA CONGRESS)</t>
  </si>
  <si>
    <t>IEEE International Congress on Big Data</t>
  </si>
  <si>
    <t>10.1109/BigData.Congress.2014.78</t>
  </si>
  <si>
    <t>Internet of Things (IoT) platforms that handle Big Data might perform poorly or not according to the goals of their operator (in terms of costs, database utilization, data quality, energy-efficiency, throughput) if they are not configured properly. The latter configuration refers mainly to system parameters of the data-collecting gateways, e.g., polling intervals, capture intervals, encryption schemes, used protocols etc. However, re-configuring the platform appropriately upon changes of the system context or the operator targets is currently not taking place. This happens because of the complexity or unawareness of the synergies between system configurations and various aspects of the Big Data-handling IoT platform, but also because of the human resources that an efficient re-configuration would require. This paper presents an auto-configuration solution based on interpretable configuration suggestions, focusing on the algorithms for computing the mentioned suggested configurations. Five such algorithms are contributed, while a thorough evaluation reveals which of these algorithms should be used in different operation scenarios in order to achieve high fulfillment of the operator's targets.</t>
  </si>
  <si>
    <t>3rd IEEE International Congress on Big Data3rd IEEE International Congress on Big Data</t>
  </si>
  <si>
    <t>JUN 27-JUL 02, 2014JUN 27-JUL 02, 2014</t>
  </si>
  <si>
    <t>IEEE; IEEE Comp Soc; Serv Comp; Serv Soc; Cloud Comp; BIG DATA; HP; IBM; SAP; IBM Res; HUAWEI; Object Management Grp; Business Proc Integrat &amp; Management; IT Profess; Int Journal Web Serv Res; Computing Now; IEEE Transact Serv CompIEEE; IEEE Comp Soc; Serv Comp; Serv Soc; Cloud Comp; BIG DATA; HP; IBM; SAP; IBM Res; HUAWEI; Object Management Grp; Business Proc Integrat &amp; Management; IT Profess; Int Journal Web Serv Res; Computing Now; IEEE Transact Serv Comp</t>
  </si>
  <si>
    <t>Anchorage, AKAnchorage, AK</t>
  </si>
  <si>
    <t>2379-7703</t>
  </si>
  <si>
    <t>978-1-4799-5057-7</t>
  </si>
  <si>
    <t>2015-03-25</t>
  </si>
  <si>
    <t>WOS:000350154200068</t>
  </si>
  <si>
    <t>Xiong, X.; Cao, C.; Angal, A.; Blonski, S.; Chiang, K.; Choi, T.; Gu, Y.; Lei, N.; Li, Y.; Shao, X.; Twedt, K.; Uprety, S.; Wang, W.</t>
  </si>
  <si>
    <t>Xiong, Xiaoxiong/J-9869-2012</t>
  </si>
  <si>
    <t>NOAA-20 VIIRS ON-ORBIT CALIBRATION IMPROVEMENTS</t>
  </si>
  <si>
    <t>IGARSS 2020 - 2020 IEEE INTERNATIONAL GEOSCIENCE AND REMOTE SENSING SYMPOSIUM</t>
  </si>
  <si>
    <t>IEEE International Symposium on Geoscience and Remote Sensing IGARSS</t>
  </si>
  <si>
    <t>10.1109/IGARSS39084.2020.9324409</t>
  </si>
  <si>
    <t>The NOAA-20 (N-20) VIIRS has successfully operated for more than two years since its launch in November 2017. Shortly after completing its initial instrument check-outs and post-launch testing (PLT) activities, the N-20 VIIRS sensor data records (SDR) achieved the beta, provisional, and validated maturity status in January, February, and April 2018, respectively. In this paper, we briefly describe the instrument on-orbit operation and calibration activities, provide an overall assessment of its on-orbit performance, and discuss the methodologies developed to maintain and improve sensor calibration and data quality. As illustrated in this paper, the N-20 VIIRS continues to perform with excellent stability, allowing high-quality environmental data records (EDR) to be generated from its well-calibrated SDR.</t>
  </si>
  <si>
    <t>IEEE International Geoscience and Remote Sensing Symposium (IGARSS)IEEE International Geoscience and Remote Sensing Symposium (IGARSS)</t>
  </si>
  <si>
    <t>SEP 26-OCT 02, 2020SEP 26-OCT 02, 2020</t>
  </si>
  <si>
    <t>Inst Elect &amp; Elect Engineers; Inst Elect &amp; Elect Engineers Geoscience &amp; Remote Sensing SocInst Elect &amp; Elect Engineers; Inst Elect &amp; Elect Engineers Geoscience &amp; Remote Sensing Soc</t>
  </si>
  <si>
    <t>2153-6996</t>
  </si>
  <si>
    <t>978-1-7281-6374-1</t>
  </si>
  <si>
    <t>2021-08-18</t>
  </si>
  <si>
    <t>WOS:000664335305208</t>
  </si>
  <si>
    <t>Hassani, Hossein; Macfeely, Steve</t>
  </si>
  <si>
    <t>Hassani, Hossein/0000-0003-0897-8663</t>
  </si>
  <si>
    <t>Driving Excellence in Official Statistics: Unleashing the Potential of Comprehensive Digital Data Governance</t>
  </si>
  <si>
    <t>BIG DATA AND COGNITIVE COMPUTING</t>
  </si>
  <si>
    <t>10.3390/bdcc7030134</t>
  </si>
  <si>
    <t>SEP 2023</t>
  </si>
  <si>
    <t>With the ubiquitous use of digital technologies and the consequent data deluge, official statistics faces new challenges and opportunities. In this context, strengthening official statistics through effective data governance will be crucial to ensure reliability, quality, and access to data. This paper presents a comprehensive framework for digital data governance for official statistics, addressing key components, such as data collection and management, processing and analysis, data sharing and dissemination, as well as privacy and ethical considerations. The framework integrates principles of data governance into digital statistical processes, enabling statistical organizations to navigate the complexities of the digital environment. Drawing on case studies and best practices, the paper highlights successful implementations of digital data governance in official statistics. The paper concludes by discussing future trends and directions, including emerging technologies and opportunities for advancing digital data governance.</t>
  </si>
  <si>
    <t>2504-2289</t>
  </si>
  <si>
    <t>2023-10-14</t>
  </si>
  <si>
    <t>WOS:001076881000001</t>
  </si>
  <si>
    <t>Le, Lien P.; Nguyen, Thu; Riegler, Michael A.; Halvorsen, Pal; Nguyen, Binh T.</t>
  </si>
  <si>
    <t>; Riegler, Michael/E-5443-2015</t>
  </si>
  <si>
    <t>Nguyen, Thanh Binh/0000-0001-5249-9702;</t>
  </si>
  <si>
    <t>Multimodal missing data in healthcare: A comprehensive review and future directions</t>
  </si>
  <si>
    <t>COMPUTER SCIENCE REVIEW</t>
  </si>
  <si>
    <t>10.1016/j.cosrev.2024.100720</t>
  </si>
  <si>
    <t>JAN 2025</t>
  </si>
  <si>
    <t>MAY 2025</t>
  </si>
  <si>
    <t>The rapid advancement in healthcare data collection technologies and the importance of using multimodal data for accurate diagnosis leads to a surge in multimodal data characterized by different types, structures, and missing values. Machine learning algorithms for predicting or analyzing usually demand the completeness of data. As a result, handling missing data has become a critical concern in the healthcare sector. This survey paper comprehensively reviews recent works on handling multimodal missing data in healthcare. We emphasize methods for synthesizing data from various modalities or multiple sources in imputing missing data, including early fusion, late fusion, and intermediate fusion methods for missing data imputation. The main objective of this study is to identify gaps in the surveyed area and list future tasks and challenges in handling multimodal missing data in healthcare. This review is valuable for researchers and practitioners in healthcare data analysis. It provides insights into using fusion methods to improve data quality and healthcare outcomes.</t>
  </si>
  <si>
    <t>1574-0137</t>
  </si>
  <si>
    <t>1876-7745</t>
  </si>
  <si>
    <t>2025-01-22</t>
  </si>
  <si>
    <t>WOS:001397582400001</t>
  </si>
  <si>
    <t>Kolakowska, Agata; Wiszniewski, Bogdan; Dembski, Jerzy</t>
  </si>
  <si>
    <t>Wiszniewski, Bogdan/N-4186-2019</t>
  </si>
  <si>
    <t>Wiszniewski, Bogdan/0000-0002-5798-0252; Demki, Jerzy/0000-0002-6011-1955</t>
  </si>
  <si>
    <t>Poster Abstract: Hierarchical Alignment of Multiple Time Series With Missing Timestamps</t>
  </si>
  <si>
    <t>PROCEEDINGS OF THE 23RD ACM CONFERENCE ON EMBEDDED NETWORKED SENSOR SYSTEMS, SENSYS 2025</t>
  </si>
  <si>
    <t>10.1145/3715014.3724035</t>
  </si>
  <si>
    <t>Collecting data using a UAV nomadic gateway, which serves as a go-between edge device between resource-limited end sensor devices and a cloud instance may lead to data quality issues. Power outages on end devices together with MCU lacking the system clock may not only make collected time series data incomplete but also disrupt timestamping of sequences of samples. The proposed data fusion method performed at the cloud side combines information from a number of sensors to align the sequences along time.</t>
  </si>
  <si>
    <t>23rd Conference on Embedded Networked Sensor Systems-SENSYS23rd Conference on Embedded Networked Sensor Systems-SENSYS</t>
  </si>
  <si>
    <t>MAY 06-09, 2025MAY 06-09, 2025</t>
  </si>
  <si>
    <t>ACM SIGBED; ACM SIGMOBILE; ACM SIGOPS; ACM SIGMETRICS; ACM SIGARCHACM SIGBED; ACM SIGMOBILE; ACM SIGOPS; ACM SIGMETRICS; ACM SIGARCH</t>
  </si>
  <si>
    <t>Irvine, CAIrvine, CA</t>
  </si>
  <si>
    <t>979-8-4007-1479-5</t>
  </si>
  <si>
    <t>2025-06-29</t>
  </si>
  <si>
    <t>WOS:001502594900060</t>
  </si>
  <si>
    <t>Elevelt, Anne; Lugtig, Peter; Toepoel, Vera</t>
  </si>
  <si>
    <t>Lugtig, Peter/L-5081-2019</t>
  </si>
  <si>
    <t>Doing a Time Use Survey on Smartphones Only: What Factors Predict Nonresponse at Different Stages of the Survey Process?</t>
  </si>
  <si>
    <t>SURVEY RESEARCH METHODS</t>
  </si>
  <si>
    <t>10.18148/srm/2019.v13i2.7385</t>
  </si>
  <si>
    <t>The increasing use of smartphones opens up opportunities for novel ways of survey data collection, but also poses new challenges. Collecting more and different types of data means that studies can become increasingly intrusive. We risk over-asking participants, leading to nonresponse. This study documents nonresponse and nonresponse bias in a smartphone-only version of the Dutch Time Use Survey (TUS). Respondents from the Dutch LISS panel were asked to perform five sets of tasks to complete the whole TUS: 1) accept an invitation to participate in the study and install an app, 2) fill out a questionnaire on the web, 3) participate in the smartphone time use diary on their smartphone, 4) answer pop-up questions and 5) give permission to record sensor data (GPS locations and call data). Results show that 42.9% of invited panel members responded positively to the invitation to participate in a smartphone survey. However, only 28.9% of these willing panel members completed all stages of the study. Predictors of nonresponse are somewhat different at every stage. In addition, respondents who complete all smartphone tasks are different from groups who do not participate at some or any stage of the study. By using data collected in previous waves we show that nonresponse leads to nonresponse bias in estimates of time use. We conclude by discussing implications for using smartphone apps in survey research.</t>
  </si>
  <si>
    <t>1864-3361</t>
  </si>
  <si>
    <t>WOS:000496422200005</t>
  </si>
  <si>
    <t>Parmar, Tarun</t>
  </si>
  <si>
    <t>(Independent Researcher) Austin, TX</t>
  </si>
  <si>
    <t>INTERANTIONAL JOURNAL OF SCIENTIFIC RESEARCH IN ENGINEERING AND MANAGEMENT</t>
  </si>
  <si>
    <t>10.55041/ijsrem11025</t>
  </si>
  <si>
    <t>Feb 2025</t>
  </si>
  <si>
    <t>Feb 06 2025</t>
  </si>
  <si>
    <t>Abstract—Data-centric approach to decisionmaking has become increasingly crucial insemiconductor manufacturing, revolutionizing theindustry's approach to efficiency, quality control, andcost reduction. The integration of advanced analytics,machine learning, and artificial intelligence enablesreal-time monitoring, predictive maintenance, andadaptive control systems, thereby minimizingdowntime, reducing waste, and improving the overallequipment effectiveness. This study explores varioustypes of data collected in semiconductormanufacturing, such as process parameters,equipment sensors, yield data, and quality metrics,and examines the role of advanced analyticstechniques in extracting insights from these data. Theimportance of real-time data processing and analysisfor rapid decision-making in semiconductor fabs ishighlighted, along with the challenges of data quality,integration, and governance. The study also addressesthe use of data visualization tools and techniques topresent complex manufacturing data in an easilyunderstandable format for decision-makers. Casestudies of successful data-centric approaches insemiconductor manufacturing are examined, showingthe benefits and lessons learned. The role of Industry4.0 and the Internet of Things in enabling morecomprehensive data collection and analysis isdiscussed, as well as the potential of edge computingand fog computing in processing data closer to thesource. The integration of supply chain data withmanufacturing data for more holistic decision makingis explored, and the human factors in data-drivendecision making, including the need for training andupskilling of the workforce, are addressed. Finally, thepaper concludes with a discussion of future directions,including emerging technologies and trends that mayshape data-centric decision-making in semiconductormanufacturing, such as advanced artificialintelligence, cellular networks, quantum computing,digital twins, and focus on sustainability and energyefficiency.</t>
  </si>
  <si>
    <t>2582-3930</t>
  </si>
  <si>
    <t>RC:148745788_S24</t>
  </si>
  <si>
    <t>Liu, Hualing; Cui, Defu; Ma, Qian; Liu, Yiwen; Li, Guanyu</t>
  </si>
  <si>
    <t>High-Quality and Energy-Efficient Sensory Data Collection for IoT Systems</t>
  </si>
  <si>
    <t>ARABIAN JOURNAL FOR SCIENCE AND ENGINEERING</t>
  </si>
  <si>
    <t>10.1007/s13369-024-09364-0</t>
  </si>
  <si>
    <t>With the advancement of sensor network technology, its application scope continues to expand. Large-scale sensor networks comprise numerous nodes capable of collecting homogeneous data from multiple sources and multiple modes. However, due to constraints on node bandwidth and energy, transmitting all data to a server would result in significant resource wastage. Furthermore, environmental noise and node failures make it challenging to ensure data reliability. Consequently, the quest for acquiring high-quality information from sensor networks while adhering to resource constraints has become an urgent issue. This paper focus on two aspects of data quality: reliability and sharing. Reliability is quantified by the deviation of data from ground truth, with smaller deviations indicating higher reliability. Sharing refers to the strong data correlation among neighboring nodes. Therefore, this paper constructs an optimization model that, under constraints related to energy and sharing, selects the most reliable data sources to transmit, maximizing the reliability of homogeneous multi-source, multi-modal data. Through experiments, genetic algorithms in sensor networks achieved a maximum improvement of 18.7% compared to the baseline in terms of data bias and a maximum improvement of 22.8% in terms of data reliability, offering an effective means for critical information acquisition in sensor networks.</t>
  </si>
  <si>
    <t>2193-567X</t>
  </si>
  <si>
    <t>2191-4281</t>
  </si>
  <si>
    <t>2024-08-06</t>
  </si>
  <si>
    <t>WOS:001281056700003</t>
  </si>
  <si>
    <t>Liang, Runfu; Chen, Lingyi; Liu, Anfeng; Xiong, Neal N.; Zhang, Shaobo; Vasilakos, Athanasios V.</t>
  </si>
  <si>
    <t>vasilakos, athanasios/J-2824-2017; Shaobo, Zhang/GZL-5342-2022; xiong, naixue/M-4277-2019</t>
  </si>
  <si>
    <t>xiong, naixue/0000-0002-0394-4635</t>
  </si>
  <si>
    <t>DTC-MDD: A spatiotemporal data acquisition technology for privacy-preserving in MCS</t>
  </si>
  <si>
    <t>INFORMATION SCIENCES</t>
  </si>
  <si>
    <t>10.1016/j.ins.2023.120018</t>
  </si>
  <si>
    <t>DEC 2023</t>
  </si>
  <si>
    <t>FEB 2024</t>
  </si>
  <si>
    <t>Some attackers in the Internet of Things submit falsified high-quality data to cause harm to users. To prevent malicious workers from reporting untruthful data for skyline computation in Mobile Crowd Sensing, we propose a double trust check-based spatiotemporal data acquisition scheme, DTC-MDD. In DTC-MDD, worker trust uses four-way validation to obtain reliable worker trust evaluations. Then, based on Probabilistic Skyline Calculation, we propose a worker selection algorithm to select high-trust, high-quality workers for data reporting. We also introduce the Non -Interactive Encrypted Integer Comparison Protocol to safeguard privacy between workers and users from malicious attacks. Finally, through extensive simulations on real datasets, DTC-MDD effectively enhances the quality and security of spatiotemporal data acquisition. DTC-MDD improved the data quality and reliability of candidate worker sets by 16.2% and 49.1%, respectively, and the data quality and reliability of the first skyline worker by 21.4% and 320.0%, respectively.</t>
  </si>
  <si>
    <t>0020-0255</t>
  </si>
  <si>
    <t>1872-6291</t>
  </si>
  <si>
    <t>2024-02-02</t>
  </si>
  <si>
    <t>WOS:001145235900001</t>
  </si>
  <si>
    <t>Yang, Jiachen; Wen, Jiabao; Wang, Yanhui; Jiang, Bin; Wang, Huihui; Song, Houbing</t>
  </si>
  <si>
    <t>Wang, Huihui/ABB-6935-2021; Yang, Jiachen/ABH-5032-2020; Song, Houbing/E-3628-2010; wang, yanhui/PGF-5776-2026</t>
  </si>
  <si>
    <t>Wang, Huihui/0000-0002-4098-5313; Yang, Jiachen/0000-0003-2558-552X; Song, Houbing/0000-0003-2631-9223; Wen, Jiabao/0000-0003-2303-9613;</t>
  </si>
  <si>
    <t>Fog-Based Marine Environmental Information Monitoring Toward Ocean of Things</t>
  </si>
  <si>
    <t>10.1109/JIOT.2019.2946269</t>
  </si>
  <si>
    <t>The deepening of ocean measurement work requires higher transmission bandwidth and information calculation efficiency, which provides an opportunity for fog computing. Compared with cloud computing, fog computing shows distribution because it concentrates data processing and application on devices at the edge of the network. In this article, the Ocean of Things (OoT) framework is designed for marine environment monitoring based on the Internet of Things technology. The OoT is divided into three layers: 1) data acquisition layer; 2) fog layer; and 3) cloud layer. In the fog layer, in order to complete the quality control of the sensor measurement data, we use the numerical gradient-based method to process the original acquisition data. An improved D-S algorithm is designed for multisensor information fusion, reducing the data capacity and improving data quality. In the cloud layer, we build ocean information change models based on the fog layer data to predict the dynamic ocean environment. The designed fog layer is evaluated based on marine multisensor information. The results have shown that fog-based multisensor data processing shows low time consumption and high reliability. Moreover, this article uses real temperature data sets to evaluate the prediction accuracy of the cloud model. Finally, we tested the performance of the designed OoT framework with multiple data sets. The simulation results show that the framework can improve the efficiency of data utilization at sea and improve the efficiency of information utilization.</t>
  </si>
  <si>
    <t>2020-05-01</t>
  </si>
  <si>
    <t>WOS:000536066300049</t>
  </si>
  <si>
    <t>Rodriguez, Martha; Tobon, Diana P.; Munera, Danny</t>
  </si>
  <si>
    <t>; Munera, Danny/AAC-8983-2020; Vallejo, Diana/AAR-7098-2020</t>
  </si>
  <si>
    <t>Roiguez, Martha/0000-0001-9718-7673; Munera, Danny/0000-0003-0762-0571;</t>
  </si>
  <si>
    <t>Anomaly classification in industrial Internet of things: A review</t>
  </si>
  <si>
    <t>INTELLIGENT SYSTEMS WITH APPLICATIONS</t>
  </si>
  <si>
    <t>10.1016/j.iswa.2023.200232</t>
  </si>
  <si>
    <t>MAY 2023</t>
  </si>
  <si>
    <t>The fourth industrial revolution (Industry 4.0) has the potential to provide real-time, secure, and autonomous manufacturing environments. The Industrial Internet of Things (IIoT) is a powerful tool to make this promise a reality because it can provide enhanced wireless connectivity for data collection and processing in interconnected plants. Implementing IIoT systems entails using heterogeneous technologies, which collect incomplete, unstructured, redundant, and noisy data. This condition raises security flaws and data collection issues that affect the data quality of the systems. One effective way to identify poor-quality data is through anomaly detection systems, which provide specific information that helps to decide whether a device is malfunctioning, a critical event is occurring, or the system's security is being breached. Using early anomaly detection mechanisms prevents the IIoT system from being influenced by anomalies in decision-making. Identifying the origin of the anomaly (e.g., event, failure, or attack) supports the user in making effective decisions about handling the data or identifying the device that exhibits abnormal behavior. However, implementing anomaly detection systems is not easy since various factors must be defined, such as what method to use for the best performance. What information must we process to detect and classify anomalies? Which devices have to be monitored to detect anomalies? Which device of the IIoT system will be in charge of executing the anomaly detection algorithm? Hence, in this paper, we performed a state-of-the-art review, including 99 different articles aiming to identify the answer of various authors to these questions. We also highlighted works on IIoT anomaly detection and classification, used methods, and open challenges. We found that automatic anomaly classification in IIoT is an open research topic, and additional information from the context of the application is rarely used to facilitate anomaly detection.</t>
  </si>
  <si>
    <t>2667-3053</t>
  </si>
  <si>
    <t>2023-05-01</t>
  </si>
  <si>
    <t>WOS:001419599200009</t>
  </si>
  <si>
    <t>Lawson, Victor; Ramaswamy, Lakshmish</t>
  </si>
  <si>
    <t>Barbara, C; Khan, L</t>
  </si>
  <si>
    <t>Data Quality and Energy Management Tradeoffs in Sensor Service Clouds</t>
  </si>
  <si>
    <t>2015 IEEE INTERNATIONAL CONGRESS ON BIG DATA - BIGDATA CONGRESS 2015</t>
  </si>
  <si>
    <t>10.1109/BigDataCongress.2015.124</t>
  </si>
  <si>
    <t>Cloud-based sensor data collection services are becoming an essential part of the Internet of Things (IoT). As the consumer demand grows for these services, the data quality (DQ) of the stream becomes an increasingly vital issue. Of particular interest is the inherent tradeoff between the DQ and the energy consumption of the sensor. Unfortunately, there has been very little research on the management of this tradeoff that allows data consumers to receive high quality data while simultaneously conserving energy. Our work seeks to explore this tradeoff in detail by combining DQ services for the data stream consumer with customizable energy efficient EE throttling algorithms for the data feed producers. These energy management services provide cost reduction rewards for consumers who would otherwise make poor DQ/EE decisions. Our primary contributions include cloud-based services for monitoring the tradeoff, an architecture that adjusts to DQ needs and a producer/consumer data stream best matching cloud service. We envision that our services architecture will reward energy efficiency decisions and profoundly affect consumer choices.</t>
  </si>
  <si>
    <t>IEEE International Congress on Big DataIEEE International Congress on Big Data</t>
  </si>
  <si>
    <t>JUN 27-JUL 02, 2015JUN 27-JUL 02, 2015</t>
  </si>
  <si>
    <t>IEEE; IEEE Comp Soc; Serv Comp; Serv Soc; Comp Cloud; Serv Comp; BIG Data; Hp; IBM; ERICSSON; SAP; IBM Res; HUAWEI; OMG Object Management Grp; IEEE Cloud Comp; Business Proc Integrat &amp; Management; IT Profess; Intl Journal Web Serv Res; Comp Now Access Discover Engage; IEEE Transact Serv CompIEEE; IEEE Comp Soc; Serv Comp; Serv Soc; Comp Cloud; Serv Comp; BIG Data; Hp; IBM; ERICSSON; SAP; IBM Res; HUAWEI; OMG Object Management Grp; IEEE Cloud Comp; Business Proc Integrat &amp; Management; IT Profess; Intl Journal Web Serv Res; Comp Now Access Discover Engage; IEEE Transact Serv Comp</t>
  </si>
  <si>
    <t>New York, NYNew York, NY</t>
  </si>
  <si>
    <t>978-1-4673-7278-7</t>
  </si>
  <si>
    <t>2016-09-13</t>
  </si>
  <si>
    <t>WOS:000380443700114</t>
  </si>
  <si>
    <t>Wang, Fengjiao; Li, Ruixing; Wang, Hua; Zhu, Hengliang; Xiong, Naixue</t>
  </si>
  <si>
    <t>Wang, Fengjiao/0000-0003-3324-2308; xiong, naixue/0000-0002-0394-4635</t>
  </si>
  <si>
    <t>TS-PADM: Anomaly Detection Model of Wireless Sensors Based on Spatial-Temporal Feature Points</t>
  </si>
  <si>
    <t>WIRELESS COMMUNICATIONS &amp; MOBILE COMPUTING</t>
  </si>
  <si>
    <t>10.1155/2021/6656498</t>
  </si>
  <si>
    <t>APR 12 2021</t>
  </si>
  <si>
    <t>In the practical application, sensor data collection is an essential means for the system to perceive the intrinsic features of data. The anomaly detection of data points can improve data quality and explore the potential information of data. The anomaly detection can be classified as two basic types, that is, classification and clustering. Those methods usually depend on the spatial correlation of data and have high computation complexity, so they are not suitable for the smart home and another mini-Internet of Things (IoT) environment. To overcome these problems, we propose a novel method for anomaly detection. In this paper, we first define the temporal and spatial feature of data flows; then, a time series denoising autoencoder (TSDA) is proposed to extract the discriminative high-dimensional characteristics to represent the data points. Moreover, a probability statistics-based anomaly detection model (PADM) was proposed for identifying the abnormal data. Extensive experimental results demonstrated that our method has fewer parameters and is easy to adjust and optimize. More importantly, our approach has higher precision and recall rate than the gradient boosted decision tree and XGBoot.</t>
  </si>
  <si>
    <t>1530-8669</t>
  </si>
  <si>
    <t>1530-8677</t>
  </si>
  <si>
    <t>2021-07-02</t>
  </si>
  <si>
    <t>WOS:000663578900001</t>
  </si>
  <si>
    <t>Okafor, Nwamaka; Ingle, Ruchita; Matthew, Ugochukwu Okwudili; Saunders, Matthew; Delaney, Declan T.</t>
  </si>
  <si>
    <t>Okwudili Matthew, ugochukwu/AAV-2876-2020; Okafor, Nwamaka/ABD-4315-2020</t>
  </si>
  <si>
    <t>Okwudili Matthew, ugochukwu/0000-0003-0828-9710; Delaney, Declan/0000-0001-7028-3307;</t>
  </si>
  <si>
    <t>Assessing and Improving IoT Sensor Data Quality in Environmental Monitoring Networks: A Focus on Peatlands</t>
  </si>
  <si>
    <t>10.1109/JIOT.2024.3454241</t>
  </si>
  <si>
    <t>DEC 15 2024</t>
  </si>
  <si>
    <t>Advances in Internet of Things (IoT) technologies have resulted in a significant surge in the utilization of sensor devices across diverse domains for environmental sensing and monitoring. The applications of IoT sensor devices in environmental monitoring span a wide range, including the surveillance of biodiverse areas, such as peatlands, forests, and oceans, as well as air quality monitoring, commercial agriculture, and the safeguarding of endangered species. This article provides a long-term evaluation of IoT sensors data quality in environmental monitoring networks, particularly focusing on peatlands. IoT sensors have the capacity to provide high-resolution spatiotemporal data set in environmental monitoring networks. Sensor data quality plays a significant role in increasing the adoption of IoT devices for environmental data gathering. However, logistics challenges (i.e., in harsh and unfavorable weather conditions) along with low-cost components limitations add on to the data collection errors. This article identifies specific challenges and issues related to IoT sensor data quality in different peatland ecotopes. These challenges include sensor placement and calibration, data validation and fusion, environmental interference, and the management of data gaps and uncertainties. This research work evaluates methods for improving data quality in peatland monitoring network by encompassing advanced sensor calibration techniques, data validation algorithms, machine learning approaches, data processing, and data fusion strategies.</t>
  </si>
  <si>
    <t>2024-12-22</t>
  </si>
  <si>
    <t>WOS:001376727000006</t>
  </si>
  <si>
    <t>Munthe, Putri Enjelita; Harahap, Lokot Muda; Hadiwijaya, Rangga; Ginting, Dionisius; Suwarno, Iin; Syahputra, Reza; Ananda, Tanya</t>
  </si>
  <si>
    <t>Economic Journal Economic and Business</t>
  </si>
  <si>
    <t>10.56495/ejeb.v2i3.684</t>
  </si>
  <si>
    <t>Jul 2023</t>
  </si>
  <si>
    <t>Jul 31 2023</t>
  </si>
  <si>
    <t>Making the right decisions can optimize resource utilization, increase operational efficiency, and strengthen competitive positions in the market. A decision, as a choice of action from various alternatives that fulfill one or more goals, has a significant impact on various related parties. Therefore, decision making is the main function for a leader, both in companies and public institutions. The technique of modifying data to increase its value and usefulness is known as data optimization. This entails converting unstructured data into a structured format, improving data quality, reducing duplication, and retrieving related information. This research was conducted using a narrative review model. The research method used is secondary data collected from various international journals, papers, and previous research papers used as data sources and analyzed by the author taking into account the problems considered in this research.</t>
  </si>
  <si>
    <t>2963-8801</t>
  </si>
  <si>
    <t>RC:154279023_S24</t>
  </si>
  <si>
    <t>Kolluri, Srinivas</t>
  </si>
  <si>
    <t>International Journal For Multidisciplinary Research</t>
  </si>
  <si>
    <t>10.36948/ijfmr.2025.v07i03.44019</t>
  </si>
  <si>
    <t>This comprehensive technical article explores the transformative impact of cloud-native AI solutions on manufacturing operations, focusing particularly on predictive maintenance and process optimization. The article examines how organizations leverage advanced IoT sensors, edge computing, and machine learning algorithms to address critical challenges in manufacturing downtime and operational efficiency. The article demonstrates how cloud-native AI solutions enable real-time data processing, predictive analytics, and automated decision-making in manufacturing environments through detailed analysis of implementation architectures, real-world case studies, and industry research. The article highlights the integration of various technological components, including data collection infrastructure, cloud processing capabilities, and analytics frameworks, while also addressing key considerations in data quality management, scalability, and security measures.</t>
  </si>
  <si>
    <t>2582-2160</t>
  </si>
  <si>
    <t>2025-08-04</t>
  </si>
  <si>
    <t>RC:157387399_S24</t>
  </si>
  <si>
    <t>Manjakkal, Libu; Mitra, Srinjoy; Petillot, Yvan R.; Shutler, Jamie; Scott, E. Marian; Willander, Magnus; Dahiya, Ravinder</t>
  </si>
  <si>
    <t>Dahiya, Ravinder/HHC-9797-2022; Petillot, Yvan/D-4971-2009</t>
  </si>
  <si>
    <t>Petillot, Yvan/0000-0002-1596-289X; Manjakkal, Libu/0000-0001-7933-6321</t>
  </si>
  <si>
    <t>Connected Sensors, Innovative Sensor Deployment, and Intelligent Data Analysis for Online Water Quality Monitoring</t>
  </si>
  <si>
    <t>10.1109/JIOT.2021.3081772</t>
  </si>
  <si>
    <t>SEP 15 2021</t>
  </si>
  <si>
    <t>The sensor technology for water quality monitoring (WQM) has improved during recent years. The cost-effective sensorised tools that can autonomously measure the essential physical-chemical-biological (PCB) variables are now readily available and are being deployed on buoys, boats, and ships. Yet, there is a disconnect between the data quality, data gathering, and data analysis due to the lack of standardized approaches for data collection and processing, spatiotemporal variation of key parameters in water bodies and new contaminants. Such gaps can be bridged with a network of multiparametric sensor systems deployed in water bodies using autonomous vehicles, such as marine robots and aerial vehicles to broaden the data coverage in space and time. Furthermore, intelligent algorithms [e.g., artificial intelligence (AI)] could be employed for standardized data analysis and forecasting. This article presents a comprehensive review of the sensors, deployment, and analysis technologies for WQM. A network of networked water bodies could enhance the global data intercomparability and enable WQM at a global scale to address global challenges related to food (e.g., aqua/agriculture), drinking water, and health (e.g., water-borne diseases).</t>
  </si>
  <si>
    <t>2021-11-04</t>
  </si>
  <si>
    <t>WOS:000703315500002</t>
  </si>
  <si>
    <t>Ganev, Borislav T.; Nikolov, Dimitar N.; Marinov, Marin B.; Nikolov, Georgi T.</t>
  </si>
  <si>
    <t>Marinov, Marin/A-5812-2015; Nikolov, Georgi/A-6335-2015; Nikolov, Dimitar/M-1777-2016; Ganev, Borislav/HTP-2336-2023</t>
  </si>
  <si>
    <t>Allan Deviation Analysis of Low-Cost Temperature Sensors for IoT Applications</t>
  </si>
  <si>
    <t>2024 15TH NATIONAL CONFERENCE WITH INTERNATIONAL PARTICIPATION, ELECTRONICA</t>
  </si>
  <si>
    <t>The popularity of smart sensors and the Internet of Things (IoT) is growing in various fields and applications. They collect data from the real world and transfer it to networks. However, deploying IoT in real world applications can be challenging due to their limited resources and the oftenassociated unsatisfactory data quality. In this paper, an errorminimization approach is proposed based on the use of Allan deviation to model basic noise components of low-cost sensors stochastically. This paper elucidates the methodologies and practices for measuring and interpreting Allan deviation specifically for lowcost temperature sensors. It emphasizes the accurate extraction of key noise components, such as White noise and bias instability (BI), and their significance in practical applications. The study underscores Allan deviation as the fundamental stochastic limit for sensor performance amidst larger deterministic errors. Detailed guidelines for the measurement setup are provided.</t>
  </si>
  <si>
    <t>15th National Conference with International Participation-ELECTRONICA15th National Conference with International Participation-ELECTRONICA</t>
  </si>
  <si>
    <t>MAY 30-JUN 01, 2024MAY 30-JUN 01, 2024</t>
  </si>
  <si>
    <t>Sofia, BULGARIASofia, BULGARIA</t>
  </si>
  <si>
    <t>979-8-3503-9040-7; 979-8-3503-9039-1</t>
  </si>
  <si>
    <t>2025-11-26</t>
  </si>
  <si>
    <t>WOS:001577988800014</t>
  </si>
  <si>
    <t>Zhang, Hui; Ruan, Guangchen; Giesting, Regan; Miller, Leah; Patel, Neel; Ji, Ju; Yang, Yi Lin; Yang, Jian</t>
  </si>
  <si>
    <t>Patel, Neel/Q-1457-2018</t>
  </si>
  <si>
    <t>Engineering Large Wearable Sensor Data towards Digital Measures</t>
  </si>
  <si>
    <t>2023 IEEE 8TH INTERNATIONAL CONFERENCE ON BIG DATA ANALYTICS, ICBDA</t>
  </si>
  <si>
    <t>10.1109/ICBDA57405.2023.10104923</t>
  </si>
  <si>
    <t>Developing digital biomarkers requires handling unprecedented quantities of digital data generated from digital health technologies that utilize a combination of computing platforms, connectivity, software, and sensors. These collected data need to be transformed and transported into a meaningful and useful format before further being derived into health indicators for understanding disease state and life quality. The unique challenges for this class of data engineering tasks are due to the complexity and volume of the digital data we are handling, the data quality and fidelity required to enable subsequent analysis, and the repeated cycles of trial and error to achieve the desired results. This paper presents a family of systems, pipelines, and methods we have designed and built to facilitate these tasks in a typical digital data engineering lifecycle in the context of digital biomarker development.</t>
  </si>
  <si>
    <t>IEEE 8th International Conference on Big Data Analytics (ICBDA)IEEE 8th International Conference on Big Data Analytics (ICBDA)</t>
  </si>
  <si>
    <t>MAR 03-05, 2023MAR 03-05, 2023</t>
  </si>
  <si>
    <t>IEEE; HIT; Waseda Univ; Univ Amoiensis; Oslomet; Natl Inst Technol &amp; Evaluat; Doshisha Univ; Calif State UnivIEEE; HIT; Waseda Univ; Univ Amoiensis; Oslomet; Natl Inst Technol &amp; Evaluat; Doshisha Univ; Calif State Univ</t>
  </si>
  <si>
    <t>979-8-3503-1076-4</t>
  </si>
  <si>
    <t>2023-06-11</t>
  </si>
  <si>
    <t>WOS:000994491000003</t>
  </si>
  <si>
    <t>Jose de Haro-Olmo, Francisco; Valencia-Parra, Alvaro; Jesus Varela-Vaca, Angel; Antonio Alvarez-Bermejo, Jose; Teresa Gomez-Lopez, Maria</t>
  </si>
  <si>
    <t>Varela-Vaca, Angel Jesus/K-8149-2014; de Haro Olmo, Francisco José/AAV-3866-2020; Bermejo, José/M-1691-2014; Gómez-López, María/L-1845-2014; Valencia-Parra, Álvaro/AAT-1382-2020</t>
  </si>
  <si>
    <t>Varela-Vaca, Angel Jesus/0000-0001-9953-6005; de Haro Olmo, Francisco José/0000-0003-3130-0877;</t>
  </si>
  <si>
    <t>ELI: an IoT-aware big data pipeline with data curation and data quality</t>
  </si>
  <si>
    <t>e1605</t>
  </si>
  <si>
    <t>10.7717/peerj-cs.1605</t>
  </si>
  <si>
    <t>OCT 2 2023</t>
  </si>
  <si>
    <t>The complexity of analysing data from IoT sensors requires the use of Big Data technologies, posing challenges such as data curation and data quality assessment. Not facing both aspects potentially can lead to erroneous decision-making (i.e., processing incorrectly treated data, introducing errors into processes, causing damage or increasing costs). This article presents ELI, an IoT-based Big Data pipeline for developing a data curation process and assessing the usability of data collected by IoT sensors in both offline and online scenarios. We propose the use of a pipeline that integrates data transformation and integration tools and a customisable decision model based on the Decision Model and Notation (DMN) to evaluate the data quality. Our study emphasises the importance of data curation and quality to integrate IoT information by identifying and discarding low-quality data that obstruct meaningful insights and introduce errors in decision making. We evaluated our approach in a smart farm scenario using agricultural humidity and temperature data collected from various types of sensors. Moreover, the proposed model exhibited consistent results in offline and online (stream data) scenarios. In addition, a performance evaluation has been developed, demonstrating its effectiveness. In summary, this article contributes to the development of a usable and effective IoT-based Big Data pipeline with data curation capabilities and assessing data usability in both online and offline scenarios. Additionally, it introduces customisable decision models for measuring data quality across multiple dimensions.</t>
  </si>
  <si>
    <t>2024-01-12</t>
  </si>
  <si>
    <t>WOS:001126402600001</t>
  </si>
  <si>
    <t>Fastovich, Vladimir Vladimirovich</t>
  </si>
  <si>
    <t>The impact of artificial intelligence on improving management efficiency in the oil and gas industry</t>
  </si>
  <si>
    <t>Финансы и управление</t>
  </si>
  <si>
    <t>10.25136/2409-7802.2025.2.74575</t>
  </si>
  <si>
    <t>This article explores the influence of artificial intelligence on enhancing management efficiency in the oil and gas industry. The authors analyze the impact of artificial intelligence (AI) on improving efficiency in the oil and gas sector, including the optimization of exploration, extraction, logistics, and environmental safety; market size; long-term trends in application areas, etc., highlighting key technological solutions. These include data analysis automation, risk prediction, and integration of IoT platforms. Based on the conducted research, it is proposed to expand the use of artificial intelligence to enhance the efficiency of the oil and gas industry through the implementation of hybrid machine learning algorithms, strengthening inter-industry collaboration, and developing digital security standards. Special attention is given to the role of AI in reducing carbon footprint and adapting to global climate initiatives. Machine learning methods, big data analysis, and case studies of leading companies (Schlumberger, ExxonMobil, SIBUR) were utilized. Statistical models were applied to assess the reduction of production costs (by up to 40%) and increase the accuracy of geophysical exploration. Data were obtained from industry reports, patent databases, and software solutions. AI is used to digitize production records and automatically analyze geological data based on deep neural networks, which allows for identifying problems and optimizing key oil exploration processes. Intelligent market demand analysis through data collection and visualization enhances supply chain efficiency. Modern commercial solutions drive the digital transformation of the industry and innovation. The research findings are applicable for optimizing exploration, extraction, and logistics. Unlike existing works, the focus is on the specifics of emerging markets. Despite current challenges (costs, data quality), the implementation of AI will enable: Strengthening well logging data collection; Implementing intelligent geophysical exploration; Automating fault diagnosis. A key direction is the creation of an innovative research center to accelerate digital transformation and the implementation of innovations.</t>
  </si>
  <si>
    <t>2409-7802</t>
  </si>
  <si>
    <t>RC:157429444_S24</t>
  </si>
  <si>
    <t>Popescul, Daniela; Murariu, Lily; Radu, Laura-Diana; Georgescu, Mircea-Radu</t>
  </si>
  <si>
    <t>Popescul, Daniela/Q-5160-2019; Georgescu, Mircea/ACU-9410-2022; Radu, Laura-Diana/C-4523-2017</t>
  </si>
  <si>
    <t>Popescul, Daniela/0000-0002-6230-9914; Georgescu, Mircea/0000-0002-7022-3715; Radu, Laura-Diana/0000-0002-1463-8369; Murariu, Lily/0009-0001-3973-4955</t>
  </si>
  <si>
    <t>Digital Co-Creation in Socially Sustainable Smart City Projects: Lessons From the European Union and Canada</t>
  </si>
  <si>
    <t>10.1109/ACCESS.2024.3399016</t>
  </si>
  <si>
    <t>Utilizing readily accessible information and communication technologies (ICTs), such as mobile devices, applications, and simple Internet of Things (IoT) sensors, and harnessing their potential through Experimentation as a Service (EaaS), crowdsensing, and gamification, represents one of the most effective approaches to implementing co-creation in smart cities. The benefits of this bottom-up approach are closely related to accurately identifying the real needs of city residents and increasing the chances of designing and implementing solutions with genuine impact, ensuring equity, social inclusion, sustainability, and community resilience. This paper investigates the utilization of ICTs to support social sustainability by analyzing 157 smart city projects funded under the Horizon 2020 program at the European Union level and 5 smart city projects from Canada. The results reveal the utilization of technological solutions such as testbeds, living labs, EaaS, crowdsensing, open data, and more for co-creation in smart city projects. In the discussion part, we point out the importance of focusing on technologies that are familiar to the beneficiaries and on leveraging resources already available as wearable devices or in the citizens' homes, the versatility of the technological solutions analyzed, the role of heterogeneous and open data, and cross-disciplinary teams in creating new perspectives on urban problems, reducing inequity in the development of solutions to solve them. The concerns raised and problems reported relate to the technology itself (errors in operation), users (difficulties in stimulating their involvement and keeping it constant), and data (quality of data collected, difficult to process, ethics and security of data collection and use). Based on our results, we extract, synthetize and present six distinct categories of lessons learned by the implementation teams of the analyzed projects.</t>
  </si>
  <si>
    <t>2024-05-31</t>
  </si>
  <si>
    <t>WOS:001231341300001</t>
  </si>
  <si>
    <t>Uprety, Sirish; Cao, Changyong; Gu, Yalong; Shao, Xi; Blonski, Slawomir; Zhang, Bin</t>
  </si>
  <si>
    <t>Cao, Changyong/AAP-7605-2021</t>
  </si>
  <si>
    <t>Blonski, Slawomir/0000-0003-1066-4268; Zhang, Bin/0000-0003-2551-7367</t>
  </si>
  <si>
    <t>Calibration Improvements in S-NPP VIIRS DNB Sensor Data Record Using Version 2 Reprocessing</t>
  </si>
  <si>
    <t>10.1109/TGRS.2019.2927942</t>
  </si>
  <si>
    <t>DEC 2019</t>
  </si>
  <si>
    <t>The Visible Infrared Imaging Radiometer Suite (VIIRS) onboard Suomi-NPP is equipped with a Day/Night Band (DNB), a major advancement in nighttime imaging capability. DNB data quality has been largely improved through several calibration updates since early launch. The reprocessed VIIRS DNB sensor data record (SDR) data at the NOAA Center for Satellite Applications and Research (STAR) accommodate all updates, such as DNB modulated relative spectral responses (RSRs), monthly DNB offset and gain ratio, straylight correction, and geolocation terrain correction since launch. In addition, one of the major improvements is in the DNB offset computing using the pitch maneuver-based deep space view that is free of airglow. The reprocessed DNB data results in radiometrically consistent calibrated SDR that allows the user community to use high-quality DNB data in long-term applications. Until the end of 2016, DNB high gain stage (HGS) operational calibration involved estimation of dark offsets using the new moon-based nighttime measurements over the Pacific Ocean. However, the faint emission from airglow during the new moon nights led to an overestimation of the dark offset by an amount equivalent to that of the airglow. This directly impacts the calibrated data by underestimating the calibrated radiance values. The impact is prominent at low light radiance, which can also lead to negative radiances. This paper quantifies the reprocessing led improvements in the calibrated VIIRS DNB data, analyzes the impact of airglow on operational calibrated radiance product, and explains how the absolute accuracy for low light radiance has been largely improved for the entire reprocessed DNB archive.</t>
  </si>
  <si>
    <t>2020-01-20</t>
  </si>
  <si>
    <t>WOS:000505701800008</t>
  </si>
  <si>
    <t>Cho, Junhwi; Lim, Kyoung Jae; Kim, Jonggun; Shin, Yongchul; Park, Youn Shik; Yeon, Jaeheum</t>
  </si>
  <si>
    <t>; Yeon, Jaeheum/AAC-5073-2019</t>
  </si>
  <si>
    <t>Lim, Kyoung Jae/0000-0001-6727-9059; Yeon, Jaeheum/0000-0002-3603-8305</t>
  </si>
  <si>
    <t>RETRACTED: Enhancing Data Quality Management in Structural Health Monitoring through Irregular Time-Series Data Anomaly Detection Using IoT Sensors (Retracted Article)</t>
  </si>
  <si>
    <t>BUILDINGS</t>
  </si>
  <si>
    <t>10.3390/buildings14072223</t>
  </si>
  <si>
    <t>The importance of monitoring in assessing structural safety and durability continues to grow. With recent technological advancements, Internet of Things (IoT) sensors have garnered attention for their complex scalability and varied detection capabilities, becoming essential devices for monitoring. However, during the data collection process of IoT sensors, anomalies arise due to network instability, sensor noise, and malfunctions, degrading data quality and compromising monitoring system reliability. In this study, Interquartile Range (IQR), Long Short-Term Memory Autoencoder (LSTM-AE), and time-series decomposition were employed for anomaly detection in Structural Health Monitoring (SHM) processes. IQR and LSTM-AE produce irregular patterns; however, time-series decomposition effectively detects such anomalies. In road monitoring influenced by weather and traffic, the time-series decomposition approach is expected to play a crucial role in enhancing monitoring accuracy.</t>
  </si>
  <si>
    <t>2075-5309</t>
  </si>
  <si>
    <t>2024-08-01</t>
  </si>
  <si>
    <t>WOS:001276454900001</t>
  </si>
  <si>
    <t>Kazanskaia, Anna Neya</t>
  </si>
  <si>
    <t>Neya Global</t>
  </si>
  <si>
    <t>NEYA Global Journal of Non-Profit Studies</t>
  </si>
  <si>
    <t>10.64357/neya-gjnps.tse-12</t>
  </si>
  <si>
    <t>This article synthesizes the core dimensions of strategic evaluation in non-profit organizations, offering an integrated perspective that bridges theory and practice. It reviews key metrics such as KPIs and SMART objectives, frameworks including the Logic Model, Results-Based Management, and the Balanced Scorecard, and practices like data collection, feedback loops, monitoring dashboards, and reporting. Common challenges—including unclear objectives, data-quality issues, stakeholder resistance, and resource constraints—are critically examined, with strategies for mitigation. The article also looks forward, exploring future trends such as AIML analytics, IoT-enabled real-time monitoring, integrated evaluation platforms, and participatory approaches. By combining conceptual clarity with practical guidance, it provides both scholars and practitioners with a roadmap for embedding evaluation into organizational culture and sustaining mission effectiveness.</t>
  </si>
  <si>
    <t>2025-09-26</t>
  </si>
  <si>
    <t>RC:159971532_S24</t>
  </si>
  <si>
    <t>Li, Yi; Yuan, Ziyang; Chen, L-W Antony; Pillarisetti, Ajay; Yadav, Varun; Wu, Mengxian; Cui, Houxin; Zhao, Chuanfeng</t>
  </si>
  <si>
    <t>Zhao, Chuanfeng/IAO-1378-2023; Chen, Lung-Wen/J-5792-2015; Cui, Houxin/HDN-3585-2022</t>
  </si>
  <si>
    <t>Zhao, Chuanfeng/0000-0002-5196-3996; Chen, Lung-Wen/0000-0002-2311-7506;</t>
  </si>
  <si>
    <t>From air quality sensors to sensor networks: Things we need to learn</t>
  </si>
  <si>
    <t>SENSORS AND ACTUATORS B-CHEMICAL</t>
  </si>
  <si>
    <t>10.1016/j.snb.2021.130958</t>
  </si>
  <si>
    <t>JAN 15 2022</t>
  </si>
  <si>
    <t>As a potential complement to traditional regulatory instruments, low-cost air quality sensors (LCAQS) can be deployed in dense monitoring networks to provide timely and comprehensive snapshots of pollutant concentrations and their spatial and temporal variability at various scales with relatively less cost and labor. However, a lack of practical guidance and a limited understanding of sensor data quality hinder the widespread application of this emerging technology. We leveraged air quality data collected from state and local monitoring agencies in metropolitan areas of the United States to evaluate how low-cost sensors could be deployed across the U.S. We found that ozone, as a secondary pollutant, is more homogeneous than other pollutants at various scales. PM2.5, CO, and NO2 displayed homogeneities that varied by city, making it challenging to design a uniform network that was suitable across geographies. Our low-cost sensor data in New York City indicated that PM2.5 sensors track well with light-scattering reference methods, particularly at low concentrations. The same phenomenon was also found after thoroughly evaluating sensor evaluation reports from the Air Quality Sensor Performance Evaluation Center (AQ-SPEC). Furthermore, LCAQS data collected during wildfire episodes in Portland, OR show that a realtime (i.e. in situ) machine learning calibration process is a promising approach to address the data quality challenges persisting in LCAQS applications. Our research highlights the urgency and importance of practical guidance for deploying LCAQS.</t>
  </si>
  <si>
    <t>0925-4005</t>
  </si>
  <si>
    <t>2021-12-06</t>
  </si>
  <si>
    <t>WOS:000720837000007</t>
  </si>
  <si>
    <t>Chi, Dingwen; Tao, Jun; Wang, Haotian; Xu, Yifan</t>
  </si>
  <si>
    <t>Chi, Dingwen/JVN-3991-2024; Xu, Yifan/KIL-2026-2024</t>
  </si>
  <si>
    <t>Chi, Dingwen/0000-0002-9224-5640; Xu, Yifan/0000-0001-9965-0086</t>
  </si>
  <si>
    <t>Tradeoff Between Capacity and Cost: Maximizing User Recruitment Through Collaboration in Mobile Crowdsensing</t>
  </si>
  <si>
    <t>IEEE TRANSACTIONS ON COMPUTATIONAL SOCIAL SYSTEMS</t>
  </si>
  <si>
    <t>10.1109/TCSS.2024.3473297</t>
  </si>
  <si>
    <t>OCT 2024</t>
  </si>
  <si>
    <t>Utilizing mobile crowdsensing (MCS) for data collection and analysis has become a prominent paradigm in the Internet of Things (IoTs). However, the existing research predominantly focuses on platform-user interactions, often neglecting the potential for user collaboration, which is crucial for improving data quality and task efficiency. In practical applications, mobile users tend to cooperate with familiar individuals based on their preferences in sensing tasks. To tackle this issue, we introduce a novel MCS model that integrates user cooperation, significantly enhancing the system's overall effectiveness. Specifically, users' capabilities and costs are synthesized and managed through a cooperation degree matrix. Additionally, cooperation is updated based on historical behaviors and user preferences. To incentivize user participation, currencies are employed for recruitment. Within this framework, we investigate the maximum collaborative user selection (MCUS) problem, which is dedicated to the problem of maximizing the amount of recruitment under user cooperation. The MCUS problem is proved to be an NP-hard problem and thus intractable. To address this, we propose the minimum weighted cost replacement (MWCR) algorithm. Experimental results demonstrate that the MWCR algorithm exhibits low complexity and high efficiency across various scales, making it an excellent solution for collaborative crowd recruitment.</t>
  </si>
  <si>
    <t>2329-924X</t>
  </si>
  <si>
    <t>2024-10-29</t>
  </si>
  <si>
    <t>WOS:001338154000001</t>
  </si>
  <si>
    <t>Achroufene, Achour; Chelik, Mourad; Bouadem, Nassima</t>
  </si>
  <si>
    <t>Achroufene, Achour/HGE-3777-2022</t>
  </si>
  <si>
    <t>Achroufene, Achour/0000-0001-9644-050X</t>
  </si>
  <si>
    <t>Modified CSMA/CA protocol for real-time data fusion applications based on clustered WSN</t>
  </si>
  <si>
    <t>10.1016/j.comnet.2021.108243</t>
  </si>
  <si>
    <t>JUN 2021</t>
  </si>
  <si>
    <t>SEP 4 2021</t>
  </si>
  <si>
    <t>The large amount of data generated by the Internet of Things (IoT) is exploited by the data fusion process to improve the quality of services (QoS) requested by the user. Data fusion systems typically collect and fuse data from various sensor nodes to achieve better data quality (more precision, accuracy, or global view) on the field of interest. For the specific case of the wireless sensor network (WSN) based on cluster-tree topology, the data transmission between nodes and the intermediate data fusion node (DFN) depends primarily on the channel access often managed by the Carrier-Sens Multiple Access with Collision Avoidance (CSMA/CA) protocol. In this article, a modified CSMA/CA is proposed to meet the requirements of the WSN real-time data fusion applications and, in particular, to ensure better management of the transmission channel. It takes into account a transmission time-delay, schedules the retransmission dynamically, and eliminates data packets scheduled beyond the predefined time-delay, thereby releasing the channel to the benefit of other nodes. Moreover, before proceeding with the fusion at the DFN level, it optimizes the probability of receiving data from each node in the specified time-delay. The proposed solution is implemented under the Contiki operating system; it aims to collect data from all nodes within a given time-delay. The results of simulations and experiments show increasing in the data received within time-delay, collisions reduction, and saving energy in the WSN. Moreover, two real-time data fusion applications, namely mobile localization and majority decision-making, are also simulated to support the found results. Compared to the use of CSMA/CA as implemented in Contiki, using the proposed modified CSMA/CA in both data fusion applications improves QoS.</t>
  </si>
  <si>
    <t>2021-10-03</t>
  </si>
  <si>
    <t>WOS:000699725100016</t>
  </si>
  <si>
    <t>Gao, Cong; Chen, Yuzhe; Chen, Yanping; Wang, Zhongmin; Xia, Hong</t>
  </si>
  <si>
    <t>An improved k-NN anomaly detection framework based on locality sensitive hashing for edge computing environment</t>
  </si>
  <si>
    <t>INTELLIGENT DATA ANALYSIS</t>
  </si>
  <si>
    <t>10.3233/IDA-216461</t>
  </si>
  <si>
    <t>Large deployment of wireless sensor networks in various fields bring great benefits. With the increasing volume of sensor data, traditional data collection and processing schemes gradually become unable to meet the requirements in actual scenarios. As data quality is vital to data mining and value extraction, this paper presents a distributed anomaly detection framework which combines cloud computing and edge computing. The framework consists of three major components: k-nearest neighbors, locality sensitive hashing, and cosine similarity. The traditional k-nearest neighbors algorithm is improved by locality sensitive hashing in terms of computation cost and processing time. An initial anomaly detection result is given by the combination of k-nearest neighbors and locality sensitive hashing. To further improve the accuracy of anomaly detection, a second test for anomaly is provided based on cosine similarity. Extensive experiments are conducted to evaluate the performance of our proposal. Six popular methods are used for comparison. Experimental results show that our model has advantages in the aspects of accuracy, delay, and energy consumption.</t>
  </si>
  <si>
    <t>1088-467X</t>
  </si>
  <si>
    <t>1571-4128</t>
  </si>
  <si>
    <t>2023-10-28</t>
  </si>
  <si>
    <t>WOS:001079392000003</t>
  </si>
  <si>
    <t>Choi, Junhyuk; Kim, Yongjin; Cho, Junhwi; Jeong, Woocheol; Suk, Songhee; Choi, Song; Kim, Yongseong; Ji, Bongjun</t>
  </si>
  <si>
    <t>Ji, Bongjun/NSV-0195-2025; Choi, Song-Hyun/O-9875-2014; Choi, Junhyuk/IWL-8490-2023</t>
  </si>
  <si>
    <t>Two-Phase Approach for Data Quality Management for Slope Stability Monitoring</t>
  </si>
  <si>
    <t>JOURNAL OF THE KOREAN GEOSYNTHETIC SOCIETY</t>
  </si>
  <si>
    <t>10.12814/jkgss.2023.22.1.067</t>
  </si>
  <si>
    <t>MAR 2023</t>
  </si>
  <si>
    <t>In order to monitor the stability of slopes, research on data-based slope failure prediction and early warning is increasing. However, most papers overlook the quality of data. Poor data quality can cause problems such as false alarms. Therefore, this paper proposes a two-step hybrid approach consisting of rules and machine learning models for quality control of data collected from slopes. The rule-based has the advantage of high accuracy and intuitive interpretation, and the machine learning model has the advantage of being able to derive patterns that cannot be explicitly expressed. The hybrid approach was able to take both of these advantages. Through a case study, the performance of using the two methods alone and the case of using the hybrid approach was compared, and the hybrid method was judged to have high performance. Therefore, it is judged that using a hybrid method is more appropriate than using the two methods alone for data quality control.</t>
  </si>
  <si>
    <t>2508-2876</t>
  </si>
  <si>
    <t>2287-9528</t>
  </si>
  <si>
    <t>2023-05-19</t>
  </si>
  <si>
    <t>WOS:000976414900006</t>
  </si>
  <si>
    <t>Hofman, Jelle; Panzica La Manna, Valerio; Ibarrola-Ulzurrun, Edurne; Peters, Jan; Escribano Hierro, Miguel; Van Poppel, Martine</t>
  </si>
  <si>
    <t>Frontiers in Environmental Health</t>
  </si>
  <si>
    <t>10.3389/fenvh.2023.1232867</t>
  </si>
  <si>
    <t>Sep 28 2023</t>
  </si>
  <si>
    <t>This study aimed to examine the validity of a mobile air quality sensor fleet in improving pollution exposure assessments in urban areas. The scope of this study involved experimental setup (sensor validation and calibration), evaluation of spatiotemporal data coverage, and analysis of the representativity of the collected mobile data. The results showed that indicative sensor data quality can be achieved after NO2 co-location calibration, although particulate matter exhibited unsatisfactory performance. An extensive mobile air quality dataset was collected in Antwerp city between February and September 2021, covering 945 km of road by a total of ∼7.9 million data points, yielding an average segment coverage of 1,050 measurements per street segment (median = 62). The collected mobile data were made available in an open data repository. From the introduced area (%) and street segment (n) coverage, we can conclude that opportunistic data collection using service fleet vehicles (e.g., postal vans) is an efficient approach for covering a wide spatial area and collecting many repeated runs (∼200 measurements/segment/month). Monthly maps showed recurring pollution gradients with hotspot locations both at the suspected (e.g., busy traffic arteries) and unexpected locations, with observed increments greatly exceeding the observed inter-sensor uncertainty. The existing air quality monitoring network (five air quality monitoring stations) properly reflected the observed NO2 exposure range (temporal variability), which was documented by the sensor fleet in Antwerp. The spatial exposure variability was improved significantly by the sensor fleet with 59% of the total street length covered after 1 month of mobile deployment (February–March). We required ∼45 repeated passages (31 after post-processing) to derive representative long-term NO2 exposure data from this opportunistic dataset. Our findings suggested that opportunistic data collection using sensors on service fleet vehicles is a valid approach for pollution exposure assessments, through proper validation and calibration strategy. Temporary deployment of mobile sensors was a valuable approach for cities with a less extensive (or lack) air quality monitoring network or those who want a more fine-grained air quality mapping.</t>
  </si>
  <si>
    <t>2813-558X</t>
  </si>
  <si>
    <t>RC:147604877_S24</t>
  </si>
  <si>
    <t>Bharath Nagamalla</t>
  </si>
  <si>
    <t>International Journal of Scientific Research in Computer Science Engineering and Information Technology</t>
  </si>
  <si>
    <t>10.32628/cseit25111253</t>
  </si>
  <si>
    <t>Jan 2025</t>
  </si>
  <si>
    <t>Jan 13 2025</t>
  </si>
  <si>
    <t>This article explores the transformation of agricultural systems through the integration of Big Data analytics and Site Reliability Engineering (SRE) practices, focusing on the development of robust and reliable data systems for smart agriculture. The article examines the evolution from traditional farming methods to data-driven precision agriculture, highlighting the critical role of IoT sensor networks, real-time analytics, and automated decision support systems. The article investigates the infrastructure requirements, challenges, and solutions in implementing reliable agricultural technology systems, including data collection mechanisms, processing architectures, and rural connectivity solutions. It addresses the importance of SRE practices in maintaining system reliability, incident response, and disaster recovery strategies while examining the implementation of predictive modeling and machine learning applications for crop management. The article also analyzes technical challenges in rural environments, data quality validation, system redundancy, and scalability requirements during peak agricultural seasons. Furthermore, it explores emerging trends and best practices in agricultural technology, emphasizing the importance of sustainable practices and cross-functional team structures in modern farming operations.</t>
  </si>
  <si>
    <t>RC:151890180_S24</t>
  </si>
  <si>
    <t>Kuate Fotso, Jean Marie; Isaoura, Bénite; Fotso Fotso, Guy Phares; Temgoua Nanfack, Pélagie Flore</t>
  </si>
  <si>
    <t>International Journal of Applied Science and Engineering Review</t>
  </si>
  <si>
    <t>10.52267/ijaser.2022.3505</t>
  </si>
  <si>
    <t>Jan 01 2022</t>
  </si>
  <si>
    <t>Cloud computing has made it easier to access various forms of data and services through the Internet. coupling it to sensor networks makes it possible to significantly overcome the storage and computing performance limits of heterogeneous objects in the Internet of Things (IoT). In Cameroon, IoT is not yet very widespread. We use it here to monitor and prevent urban fires in real time, using a set of temperature, humidity, gas, flame and electrical power sensors that are integrated on NodeMCU, in view to detect fire starts and generate an alert. The data collected is stored and processed on Thing Speak; a second analysis is carried out locally. After calibrating the sensors, we analyzed the data and carried out a correlation test to identify the most sensitive data for the alert system. The correlation coefficient of -0.721015 between temperature and humidity allowed us to maintain the system based on data quality.</t>
  </si>
  <si>
    <t>2582-6271</t>
  </si>
  <si>
    <t>RC:148573637_S24</t>
  </si>
  <si>
    <t>Helfrich, Timo; Wilhelm, Michael; Kuppler, Oliver; Rosenberg, Philipp; Henning, Frank</t>
  </si>
  <si>
    <t>Kuppler, Oliver/0000-0002-2696-7506; Wilhelm, Michael/0000-0003-2219-3205; Henning, Frank/0000-0001-7238-7767; Rosenberg, Philipp/0000-0003-3047-1973</t>
  </si>
  <si>
    <t>Niggemann, O; Beyerer, J; Krantz, M; Kuhnert, C</t>
  </si>
  <si>
    <t>Development of a Standardized Data Acquisition Prototype for Heterogeneous Sensor Environments as a Basis for ML Applications in Pultrusion</t>
  </si>
  <si>
    <t>MACHINE LEARNING FOR CYBER-PHYSICAL SYSTEMS, ML4CPS 2023</t>
  </si>
  <si>
    <t>Technologien fur die intelligente Automation</t>
  </si>
  <si>
    <t>10.1007/978-3-031-47062-2_10</t>
  </si>
  <si>
    <t>Pultrusion of continuous fiber reinforced profiles has been state of the art for several decades. However, pultrusion in the production environment so far has no or only few sensor data in a heterogeneous sensor environment, has shortcomings in data quality (time synchronization, different formats, different sampling rates, sporadic disconnections and resulting data losses), and insufficient data processing methods are used for process control and optimization. Significant efficiency improvements would therefore still be possible in this respect. The question therefore arises as to how a data acquisition system can be designed that provides heterogeneous data in a standardized and reliable manner for data-based process development and optimization. The aim is therefore to develop a digitized and standardized data acquisition prototype for the continuous production of sustainable profile structures so flexible that the various components of the production line can be adaptively combined in a central data acquisition system. We have therefore screened and selected possible standardized transmission formats in combination with suitable low-cost data acquisition systems for a highly reliable and secure application area. The paper shows a profound concept for a data acquisition prototype based on different low-cost control systems for the applicability and testability of the developed requirements regarding data acquisition, processing, and future storage.</t>
  </si>
  <si>
    <t>6th International Conference on Machine Learning for Cyber-Physical Systems (ML4CPS)6th International Conference on Machine Learning for Cyber-Physical Systems (ML4CPS)</t>
  </si>
  <si>
    <t>MAR 29-31, 2023MAR 29-31, 2023</t>
  </si>
  <si>
    <t>Helmut Schmidt Univ; Fraunhofer IOSB; ARICHelmut Schmidt Univ; Fraunhofer IOSB; ARIC</t>
  </si>
  <si>
    <t>978-3-031-47061-5; 978-3-031-47062-2</t>
  </si>
  <si>
    <t>2024-09-15</t>
  </si>
  <si>
    <t>WOS:001284714500010</t>
  </si>
  <si>
    <t>Barbu, Dragos-Catalin; Bara, Adela; Oprea, Simona-Vasilica</t>
  </si>
  <si>
    <t>Bara, Adela/AAF-1472-2019; Barbu, Dragos-Catalin/AAM-3137-2021; Oprea, Simona/AAF-1475-2019</t>
  </si>
  <si>
    <t>Processing and Analysis of Data from Fiscal Electronic Cash Registers in the Context of IoT and Big Data</t>
  </si>
  <si>
    <t>STUDIES IN INFORMATICS AND CONTROL</t>
  </si>
  <si>
    <t>10.24846/v34i2y202510</t>
  </si>
  <si>
    <t>This paper proposes a framework for processing and analysing fiscal data from electronic cash registers using Big Data and IoT. The system is designed for handling large volumes of transactional data by integrating data collection, cleaning, transformation, and analysis through a modular architecture based on microservices, distributed messaging, and both relational and NoSQL databases. Before carrying out the data analysis, the missing or inconsistent values are addressed using regression models, which enhances data quality. In order to contribute to anomaly detection in fiscal activities, the proposed platform supports statistical analysis, time series analysis, and pattern recognition. Real-world data-based tests revealed that the proposed technological solution can help the tax authorities track data compliance and increase the effectiveness of fiscal data operations.</t>
  </si>
  <si>
    <t>1220-1766</t>
  </si>
  <si>
    <t>2025-07-26</t>
  </si>
  <si>
    <t>WOS:001531921100010</t>
  </si>
  <si>
    <t>Matusyak, Yan V.; Matusyak, Ilya Ya.; Suchkova, Maria Yu.</t>
  </si>
  <si>
    <t>St. Petersburg State Electrotechnical University “LETI” named after V. I. Ulyanov (Lenin), St. Petersburg, Russia; St. Petersburg State University of Economics, St. Petersburg, Russia</t>
  </si>
  <si>
    <t>EKONOMIKA I UPRAVLENIE PROBLEMY RESHENIYA</t>
  </si>
  <si>
    <t>5/12</t>
  </si>
  <si>
    <t>10.36871/ek.up.p.r.2025.05.12.020</t>
  </si>
  <si>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</si>
  <si>
    <t>2308-927X</t>
  </si>
  <si>
    <t>RC:157511816_S24</t>
  </si>
  <si>
    <t>Ikhalea, Nura; Chianumba, Ernest Chinonso; Mustapha, Ashiata Yetunde; Forkuo, Adelaide Yeboah</t>
  </si>
  <si>
    <t>Journal of Frontiers in Multidisciplinary Research</t>
  </si>
  <si>
    <t>10.54660/.ijfmr.2022.3.1.89-104</t>
  </si>
  <si>
    <t>Chronic diseases such as diabetes, cardiovascular conditions, and cancer represent a growing global health burden, contributing significantly to morbidity, mortality, and rising healthcare costs. Traditional diagnostic methods often fail to identify early indicators, leading to delayed interventions and reduced treatment effectiveness. This paper proposes a conceptual framework for the early detection of chronic diseases using Artificial Intelligence (AI) and predictive analytics. The framework leverages machine learning algorithms, electronic health records (EHRs), wearable device data, and real-time health monitoring systems to identify high-risk individuals and predict disease onset before clinical symptoms appear. The conceptual framework integrates four key components: data acquisition, data preprocessing, model development, and decision support. Data acquisition encompasses structured and unstructured data from diverse sources, including clinical records, genetic profiles, lifestyle information, and sensor-based health monitoring. Preprocessing involves cleaning, normalization, and feature selection to enhance data quality. Advanced AI models, particularly deep learning and ensemble methods, are trained on historical datasets to uncover patterns, correlations, and risk factors. The decision support layer translates predictive outcomes into actionable insights for healthcare providers, enabling timely and personalized interventions. The framework emphasizes interoperability, scalability, and privacy preservation, ensuring secure and efficient data sharing across healthcare ecosystems. It also highlights ethical considerations, including algorithmic transparency, bias mitigation, and informed consent. Implementation of this framework can transform chronic disease management by shifting the focus from reactive treatment to proactive prevention. This approach can reduce hospitalization rates, improve patient outcomes, and optimize resource allocation in healthcare systems. The proposed framework serves as a strategic guide for healthcare stakeholders, policymakers, and researchers aiming to harness AI for sustainable public health improvement. It underscores the transformative potential of integrating predictive analytics into early detection protocols, paving the way for smarter, data-driven healthcare delivery. Future research will focus on clinical validation, model optimization, and integration into existing healthcare infrastructure.</t>
  </si>
  <si>
    <t>3050-9726</t>
  </si>
  <si>
    <t>2025-07-31</t>
  </si>
  <si>
    <t>RC:156798778_S24</t>
  </si>
  <si>
    <t>Pompeo, Jean; Yu, Ziwen; Zhang, Chi; Wu, Songzi; Zhang, Ying; Gomez, Celina; Correll, Melanie</t>
  </si>
  <si>
    <t>; Yu, Ziwen/AAK-6923-2021</t>
  </si>
  <si>
    <t>Pompeo, Jean/0009-0003-2801-2476; Yu, Ziwen/0000-0003-3197-3262</t>
  </si>
  <si>
    <t>Assessing the stability of indoor farming systems using data outlier detection</t>
  </si>
  <si>
    <t>FRONTIERS IN PLANT SCIENCE</t>
  </si>
  <si>
    <t>10.3389/fpls.2024.1270544</t>
  </si>
  <si>
    <t>MAR 12 2025</t>
  </si>
  <si>
    <t>Introduction This study investigates the quality of air temperature data collected from a small-scale Controlled Environment Agriculture (CEA) system using low-cost IoT sensors during lettuce cultivation at four different temperatures. Ensuring data quality in CEA systems is essential, as it affects system stability and operational efficiency. This research aims to assess system stability by analyzing the correlation between cumulative agricultural operations (Agr.Ops) and air temperature data variability.Methods The methodology involved collecting air temperature data from IoT sensors in the CEA system throughout lettuce cultivation trials. A generalized linear model regression analysis was conducted to examine the relationship between cumulative Agr.Ops and the z-scores of air temperature residuals, which served as an indicator of system stability. Outliers in the sensor data were identified and analyzed to evaluate their impact on system performance. Residual distribution and curve fitting techniques were used to determine the best distribution model for the sensor data, with a log-normal distribution found to be the best fit.Results Regression analysis indicated a strong inverse relationship between cumulative Agr.Ops and residual z-scores, suggesting that increased Agr.Ops correlated with a higher presence of outliers and a decrease in system stability. The residual analysis highlighted that outliers could be attributed to potential issues such as sensor noise, drift, or other sources of uncertainty in data collection. Across different trials, the system displayed varying degrees of resistance to cumulative Agr.Ops, with some trials showing increased resilience over time.Discussion The alternative decomposition method used effectively identified outliers and provided valuable insights into the functionality of the system under different operational loads. This study highlights the importance of addressing uncertainties in indoor farming systems by improving surrogate data models, refining sensor selection, and ensuring data redundancy. The proposed method offers a promising approach for enhancing monitoring and managing uncertainties in CEA systems, contributing to improved stability and efficiency in indoor farming.</t>
  </si>
  <si>
    <t>1664-462X</t>
  </si>
  <si>
    <t>2025-03-30</t>
  </si>
  <si>
    <t>WOS:001451859900001</t>
  </si>
  <si>
    <t>Tao, Yuan; Wang, Taochun; Chen, Fulong; Jie, Biao; Cai, Junmei; Xie, Dong</t>
  </si>
  <si>
    <t>Chen, Fulong/AAW-7141-2020</t>
  </si>
  <si>
    <t>FS-MCS: A reinforcement learning-based data inference scheme for sparse mobile crowd sensing</t>
  </si>
  <si>
    <t>AD HOC NETWORKS</t>
  </si>
  <si>
    <t>10.1016/j.adhoc.2025.104109</t>
  </si>
  <si>
    <t>DEC 2025</t>
  </si>
  <si>
    <t>MAR 15 2026</t>
  </si>
  <si>
    <t>With the development of mobile computing and the Internet of Things (IoT), Sparse mobile crowd sensing (SMCS) has emerged as a new data collection paradigm, demonstrating significant application potential in fields. However, due to budget constraints and area inaccessibility, maximizing the quality of inferred data with limited sensing users and resources has become an important research challenge. This paper proposes a fix-based data inference method (FS-MCS) based on deep reinforcement learning, which aims to reduce error accumulation and improve the accuracy of data inference by optimizing the cell selection strategy. Specifically, FS-MCS uses Kriging interpolation to compute the weights of spatiotemporal data and combines Deep Q Learning to dynamically select sensing cells. This allows for the collection of the most informative data in each time series, fixing the inference model and inferring the remaining data. By considering the data correlation over different time periods and budget constraints, FS-MCS can maximize data quality and minimize the impact of outliers on inference results, while ensuring the budget is adhered to. The results show that the proposed method performs well in terms of data quality, convergence speed, and budget utilization, especially when dealing with complex spatiotemporal data and dynamic environmental changes, where it demonstrates significant advantages.</t>
  </si>
  <si>
    <t>1570-8705</t>
  </si>
  <si>
    <t>1570-8713</t>
  </si>
  <si>
    <t>2025-12-18</t>
  </si>
  <si>
    <t>WOS:001637362900001</t>
  </si>
  <si>
    <t>Jung, HoeKyung; 황철현; 김호성</t>
  </si>
  <si>
    <t>Detection and Correction Method of Erroneous Data Using Quantile Pattern and LSTM</t>
  </si>
  <si>
    <t>Journal of Information and Communication Convergence Engineering</t>
  </si>
  <si>
    <t>10.6109/jicce.2018.16.4.242</t>
  </si>
  <si>
    <t>The data of K-Water waterworks is collected from various sensors and used as basic data for the operation and analysis ofvarious devices. In this way, the importance of the sensor data is very high, but it contains misleading data due to thecharacteristics of the sensor in the external environment. However, the cleansing method for the missing data is concentrated onthe prediction of the missing data, so the research on the detection and prediction method of the missing data is poor. This is astudy to detect wrong data by converting collected data into quintiles and patterning them. It is confirmed that the accuracy ofdetecting false data intentionally generated from real data is higher than that of the conventional method in all cases. Futureresearch we will prove the proposed system’s efficiency and accuracy in various environments.</t>
  </si>
  <si>
    <t>2234-8255</t>
  </si>
  <si>
    <t>KJD:ART002421414</t>
  </si>
  <si>
    <t>Yanalak, Mustafa; Sertel, Elif; Musaoglu, Nebiye; Ipbuker, Cengizhan; Kaya, Sinasi</t>
  </si>
  <si>
    <t>kaya, sinasi/ABA-7960-2020; MUSAOGLU, NEBIYE/HSH-3813-2023; Sertel, Elif/C-1558-2014; yanalak, mustafa/ABD-2253-2020</t>
  </si>
  <si>
    <t>kaya, sinasi/0000-0002-4962-0492; MUSAOGLU, NEBIYE/0000-0002-8022-8755; Sertel, Elif/0000-0003-4854-494X; yanalak, mustafa/0000-0001-6805-8768</t>
  </si>
  <si>
    <t>Comparison of Planimetric and Thematic Accuracy of OrbView-3 and IKONOS Images</t>
  </si>
  <si>
    <t>JOURNAL OF THE INDIAN SOCIETY OF REMOTE SENSING</t>
  </si>
  <si>
    <t>10.1007/s12524-011-0084-4</t>
  </si>
  <si>
    <t>JUN 2011</t>
  </si>
  <si>
    <t>Spatial mapping from space using high-resolution satellite sensor data instead of conventional data collection techniques widely gained popularity. This study aims to analyze the planimetric and thematic accuracy of high-resolution OrbView-3 and IKONOS orthoimages. OrbView-3 and IKONOS images of a test area were acquired and these images were geometrically corrected using rational polynomial functions to conduct accuracy assessment. 40 Ground Control Points (GCPs) generated from static Global Positioning System (GPS) survey were used in the orthorectification procedure. 182 Test Points (TPs) produced from terrestrial surveying technique were used to analyze the accuracy of orthorectifications. Root Mean Square Error (RMSE) values obtained for GCPs and TPs were used to determine the planimetric accuracy of these images. Thematic accuracy analyses were conducted in radiometric and spatial base. Transects, lines and polygons were created to analyze the radiometric quality of data sets and to determine minimum distinguishable distance and distinguishable area. Both planimetric and thematic accuracy analyses illustrated that OrbView-3 and IKONOS images could be used to create 1:10000 scale map of the concerned region with appropriate planimetric and thematic quality.</t>
  </si>
  <si>
    <t>0255-660X</t>
  </si>
  <si>
    <t>0974-3006</t>
  </si>
  <si>
    <t>2011-09-07</t>
  </si>
  <si>
    <t>WOS:000293960200001</t>
  </si>
  <si>
    <t>Hamy, Valentin; Garcia-Gancedo, Luis; Pollard, Andrew; Myatt, Anniek; Liu, Jingshu; Howland, Andrew; Beineke, Philip; Quattrocchi, Emilia; Williams, Rachel; Crouthamel, Michelle</t>
  </si>
  <si>
    <t>Developing Smartphone-Based Objective Assessments of Physical Function in Rheumatoid Arthritis Patients: The PARADE Study.</t>
  </si>
  <si>
    <t>Digital biomarkers</t>
  </si>
  <si>
    <t>10.1159/000506860</t>
  </si>
  <si>
    <t>Journal Article</t>
  </si>
  <si>
    <t>2020 Jan-Apr</t>
  </si>
  <si>
    <t>BACKGROUND: Digital biomarkers that measure physical activity and mobility are of great interest in the assessment of chronic diseases such as rheumatoid arthritis, as it provides insights on patients' quality of life that can be reliably compared across a whole population.OBJECTIVE: To investigate the feasibility of analyzing iPhone sensor data collected remotely by means of a mobile software application in order to derive meaningful information on functional ability in rheumatoid arthritis patients.METHODS: Two objective, active tasks were made available to the study participants: a wrist joint motion test and a walk test, both performed remotely and without any medical supervision. During these tasks, gyroscope and accelerometer time-series data were captured. Processing schemes were developed using machine learning techniques such as logistic regression as well as explicitly programmed algorithms to assess data quality in both tasks. Motion-specific features including wrist joint range of motion (ROM) in flexion-extension (for the wrist motion test) and gait parameters (for the walk test) were extracted from high quality data and compared with subjective pain and mobility parameters, separately captured via the application.RESULTS: Out of 646 wrist joint motion samples collected, 289 (45%) were high quality. Data collected for the walk test included 2,583 samples (through 867 executions of the test) from which 651 (25%) were high quality. Further analysis of high-quality data highlighted links between reduced mobility and increased symptom severity. ANOVA testing showed statistically significant differences in wrist joint ROM between groups with light-moderate (220 participants) versus severe (36 participants) wrist pain (p &lt; 0.001) as well as in average step times between groups with slight versus moderate problems walking about (p &lt; 0.03).CONCLUSION: These findings demonstrate the potential to capture and quantify meaningful objective clinical information remotely using iPhone sensors and represent an early step towards the development of patient-centric digital endpoints for clinical trials in rheumatoid arthritis.</t>
  </si>
  <si>
    <t>2504-110X</t>
  </si>
  <si>
    <t>2020-06-09</t>
  </si>
  <si>
    <t>MEDLINE:32510034</t>
  </si>
  <si>
    <t>Makinen, Jenna</t>
  </si>
  <si>
    <t>Lindqvist, Jenna-Sofia/0000-0003-4521-3475</t>
  </si>
  <si>
    <t>Data quality, sensitive data and joint controllership as examples of grey areas in the existing data protection framework for the Internet of Things</t>
  </si>
  <si>
    <t>INFORMATION &amp; COMMUNICATIONS TECHNOLOGY LAW</t>
  </si>
  <si>
    <t>10.1080/13600834.2015.1091128</t>
  </si>
  <si>
    <t>The technology used to provide connectivity from anytime, any place and for anyone. Now anything can be added to the list.'(1) In the Internet of Things ('IoT'), the amount of individuals' data collected and processed is increasing substantially as data are being collected from various sources. Most communications between smart devices occur automatically, potentially without the user being aware of it. Many questions arise around the vulnerability of the devices in the IoT, often deployed outside a traditional IT structure and lacking sufficient built-in security. The IoT demands consideration and research into how to best balance the opportunities that the IoT affords against legal risks it imposes on data protection. Considerable questions about how our currently existing EU framework for protection of personal data applies in IoT are being raised. The data protection legislation needs to move from theory to practice and in order to achieve this; the legal framework may need additional mechanisms.</t>
  </si>
  <si>
    <t>1360-0834</t>
  </si>
  <si>
    <t>1469-8404</t>
  </si>
  <si>
    <t>2015-01-01</t>
  </si>
  <si>
    <t>WOS:000211497300003</t>
  </si>
  <si>
    <t>Zhang, Min; Ye, Qing; Yuan, Zhimin; Deng, Kaihuan</t>
  </si>
  <si>
    <t>Zhang, Min/LJM-5457-2024</t>
  </si>
  <si>
    <t>A secure and efficient user selection scheme in vehicular crowdsensing</t>
  </si>
  <si>
    <t>SCIENTIFIC REPORTS</t>
  </si>
  <si>
    <t>10.1038/s41598-025-02530-w</t>
  </si>
  <si>
    <t>MAY 31 2025</t>
  </si>
  <si>
    <t>Against the backdrop of the rapid development of the Internet of Things and vehicle technology, the emergence of intelligent connected vehicles provides a technological foundation for vehicle crowdsensing (VCS). This emerging sensing paradigm is beneficial for reducing financial and time costs related to data collection and improving data quality. Inappropriate user selection may lead to redundant sensing data, consequently degrading the quality of sensing tasks. At present, user selection schemes have the following lacks: (1) Privacy protection and data security are often neglected, resulting in reduced user participation willingness. (2) Insufficient data quality assurance and challenges in processing high-dimensional redundant data remain significant issues. (3) Key exchange protocols rely on traditional cryptographic algorithms, which struggle to comply with Chinese cryptographic standards and incur high overhead. In order to solve these problems, this article proposes a secure and efficient user selection scheme in vehicular crowdsensing, named SEUS-VCS, a novel framework that pioneers secure and efficient user selection in VCS. It adopts a key exchange protocol based on Shang Mi Two (SM2) digital signature to ensure the security of data transmission, including the correctness of signatures and session keys. To protect user privacy, pseudonyms are generated to achieve user anonymity while ensuring traceability. In addition, a prediction model based on principal component analysis-enhanced long short-term memory (PCA-Enhanced LSTM) model is constructed by combining the advantages of principal component analysis (PCA) and long short-term memory (LSTM) network. The model uses PCA for data dimensionality reduction to eliminate redundant information and then employs LSTM to process time series data, capture long-term dependencies for more accurate user credit prediction, screen high-quality users, and improve perceived data quality. Security analysis demonstrates that under the Canetti-Krawczyk (CK) model and the Decisional Diffie-Hellman (DDH) security assumption, the SEUS-VCS scheme satisfies the security of session keys. Performance evaluation indicates that compared to other key exchange schemes, the SEUS-VCS scheme shows a significant advantage in supporting national cryptographic algorithms and anonymity. Compared to the scheme with the lowest computational cost and the scheme with the lowest communication cost, the SEUS-VCS scheme reduces computational cost by 42% and decreases communication cost by 50%. The SEUS-VCS scheme has advantages in reducing loss function (Loss), Mean Square Error (MSE), and Mean Absolute Error (MAE), and the predicted results match the true data very well. Performance evaluation indicates that compared to the LSTM baseline, which has the best MSE and MAE performance, the MSE and MAE of the SEUS-VCS scheme are reduced by 47% and 10%, respectively. This scheme is not only applicable to VCS, but can also provide reference for other fields involving credit prediction and incentive mechanisms.</t>
  </si>
  <si>
    <t>2045-2322</t>
  </si>
  <si>
    <t>2025-06-10</t>
  </si>
  <si>
    <t>WOS:001499673500046</t>
  </si>
  <si>
    <t>Golcuk, Sabit; Gurkan, Filiz; Kahraman, Nihan</t>
  </si>
  <si>
    <t>Kahraman, Nihan/AAZ-5058-2020</t>
  </si>
  <si>
    <t>Enhancing Passive Wi-Fi Sensor Data for Improved Activity Recognition</t>
  </si>
  <si>
    <t>32ND IEEE SIGNAL PROCESSING AND COMMUNICATIONS APPLICATIONS CONFERENCE, SIU 2024</t>
  </si>
  <si>
    <t>Signal Processing and Communications Applications Conference</t>
  </si>
  <si>
    <t>10.1109/SIU61531.2024.10600954</t>
  </si>
  <si>
    <t>In this research, data collected from passive Wi-Fi sensors are utilized to perform activity learning and classification. Activity classification is of great significance for various applications, including smart home systems, automatic monitoring of movements of elderly or disabled folks, and behavioral analysis. In this work, different deep learning methods have been trained on 7 classes, comprising 6 activity classes and one non-activity class, and their performance has been compared through classification. For this purpose, the data obtained from passive Wi-Fi signals were transformed into a spectrogram, and processed with deep-learning models developed for feature extraction and classification. Additionally, by restructuring and enriching the input data, the data quality has been improved, and classification accuracy has been significantly increased. Extensive results reported on OperaNet PWR dataset demonstrate that the proposed data preprocessing and training model have improved classification accuracy by 8% compared to the reference method.</t>
  </si>
  <si>
    <t>32nd IEEE Signal Processing and Communications Applications Conference (SIU)32nd IEEE Signal Processing and Communications Applications Conference (SIU)</t>
  </si>
  <si>
    <t>MAY 15-18, 2024MAY 15-18, 2024</t>
  </si>
  <si>
    <t>IEEE; IEEE Turkey; Koluman &amp; Berdan; Loodos; Figes; Turkcell; Yildirim ElectIEEE; IEEE Turkey; Koluman &amp; Berdan; Loodos; Figes; Turkcell; Yildirim Elect</t>
  </si>
  <si>
    <t>Tarsus Univ Campus, Mersin, TURKEYTarsus Univ Campus, Mersin, TURKEY</t>
  </si>
  <si>
    <t>2165-0608</t>
  </si>
  <si>
    <t>979-8-3503-8897-8; 979-8-3503-8896-1</t>
  </si>
  <si>
    <t>2024-12-05</t>
  </si>
  <si>
    <t>WOS:001297894700187</t>
  </si>
  <si>
    <t>Duvall, Rachelle M.; Long, Russell W.; Beaver, Melinda R.; Kronmiller, Keith G.; Wheeler, Michael L.; Szykman, James J.</t>
  </si>
  <si>
    <t>Performance Evaluation and Community Application of Low-Cost Sensors for Ozone and Nitrogen Dioxide</t>
  </si>
  <si>
    <t>10.3390/s16101698</t>
  </si>
  <si>
    <t>OCT 2016</t>
  </si>
  <si>
    <t>This study reports on the performance of electrochemical-based low-cost sensors and their use in a community application. CairClip sensors were collocated with federal reference and equivalent methods and operated in a network of sites by citizen scientists (community members) in Houston, Texas and Denver, Colorado, under the umbrella of the NASA-led DISCOVER-AQ Earth Venture Mission. Measurements were focused on ozone (O-3) and nitrogen dioxide (NO2). The performance evaluation showed that the CairClip O-3/NO2 sensor provided a consistent measurement response to that of reference monitors (r(2) = 0.79 in Houston; r(2) = 0.72 in Denver) whereas the CairClip NO2 sensor measurements showed no agreement to reference measurements. The CairClip O-3/NO2 sensor data from the citizen science sites compared favorably to measurements at nearby reference monitoring sites. This study provides important information on data quality from low-cost sensor technologies and is one of few studies that reports sensor data collected directly by citizen scientists.</t>
  </si>
  <si>
    <t>2016-11-16</t>
  </si>
  <si>
    <t>WOS:000386131600150</t>
  </si>
  <si>
    <t>Zhai, Xiaojun; Vladimirova, Tanya</t>
  </si>
  <si>
    <t>Zhai, Xiaojun/U-2138-2019</t>
  </si>
  <si>
    <t>Zhai, Xiaojun/0000-0002-1030-8311</t>
  </si>
  <si>
    <t>Efficient Data-Processing Algorithms for Wireless-Sensor-Networks-Based Planetary Exploration</t>
  </si>
  <si>
    <t>JOURNAL OF AEROSPACE INFORMATION SYSTEMS</t>
  </si>
  <si>
    <t>10.2514/1.I010373</t>
  </si>
  <si>
    <t>JAN 2016</t>
  </si>
  <si>
    <t>The Space Wireless Sensor Networks for Planetary Exploration project aims to design a wireless sensor network that consists of small wireless sensor nodes dropped onto the moon surface to collect scientific measurements. Data gathered from the sensors will be processed and aggregated for uploading to a lunar orbiter and subsequent transmission to Earth. In this paper, efficient data-processing/fusion algorithms are proposed, the purpose of which is to integrate the scientific sensor data collected by the wireless sensor network, reducing the data volume without sacrificing the data quality to satisfy energy constraints of wireless-sensor-network nodes operating in the extreme moon environment. The results of an extensive simulation experiment targeted at the Space Wireless Sensor Networks for Planetary Exploration lunar exploration mission are reported, which quantify the performance efficiency of the data-processing scheme. It is shown that the proposed data-processing algorithms can reduce the wireless-sensor-network node energy consumption significantly, decreasing the data transmission energy up to 91%. In addition, it is shown that up to 99% of the accuracy of the original data can be preserved in the final reconstructed data.</t>
  </si>
  <si>
    <t>1940-3151</t>
  </si>
  <si>
    <t>2327-3097</t>
  </si>
  <si>
    <t>2016-04-13</t>
  </si>
  <si>
    <t>WOS:000372660500005</t>
  </si>
  <si>
    <t>Chen, Yongzhi; Xu, Ziao; Niu, Chaoqun</t>
  </si>
  <si>
    <t>Journal of Physics Conference Series</t>
  </si>
  <si>
    <t>10.1088/1742-6596/2138/1/012013</t>
  </si>
  <si>
    <t>Dec 01 2021</t>
  </si>
  <si>
    <t>Abstract In the research of flash flood disaster monitoring and early warning, the Internet of Things is widely used in real-time information collection. There are abnormal situations such as noise, repetition and errors in a large amount of data collected by sensors, which will lead to false alarm, lower prediction accuracy and other problems. Aiming at the characteristic that outliers flow of sensors will cause obvious fluctuation of information entropy, this paper proposes a local outlier detection method based on information entropy and optimized by sliding window and LOF (Local Outlier Factor). This method can be used to improve the data quality, thus improving the accuracy of disaster prediction. The method is applied to data stream processing of water sensor, and the experimental results show that the method can accurately detect outliers. Compared with the existing detection methods that only use data distance to determine, the test positive rate is improved and the false positive rate is reduced.</t>
  </si>
  <si>
    <t>1742-6596</t>
  </si>
  <si>
    <t>RC:140950348_S24</t>
  </si>
  <si>
    <t>나성일; 김형중</t>
  </si>
  <si>
    <t>Design of Anomaly Detection System Based on Big Data in Internet of Things</t>
  </si>
  <si>
    <t>빅데이터 기반의 IoT 이상 장애 탐지 시스템 설계</t>
  </si>
  <si>
    <t>Journal of Digital Contents Society</t>
  </si>
  <si>
    <t>디지털콘텐츠학회논문지</t>
  </si>
  <si>
    <t>10.9728/dcs.2018.19.2.377</t>
  </si>
  <si>
    <t>Internet of Things (IoT) is producing various data as the smart environment comes. The IoT data collection is used as important data to judge systems’s status. Therefore, it is important to monitor the anomaly state of the sensor in real-time and to detect anomaly data. However, it is necessary to convert the IoT data into a normalized data structure for anomaly detection because of the variety of data structures and protocols. Thus, we can expect a good quality effect such as accurate analysis data quality and service quality.In this paper, we propose an anomaly detection system based on big data from collected sensor data. The proposed system is applied to ensure anomaly detection and keep data quality. In addition, we applied the machine learning model of support vector machine using anomaly detection based on time-series data. As a result, machine learning using preprocessed data was able to accurately detect and predict anomaly.</t>
  </si>
  <si>
    <t>사물인터넷(IoT) 서비스는 스마트 환경이 발전하면서 다양한 데이터를 생산하고 있다. 이 데이터는 사용자의 상황을 판단하는 중요한 데이터로 사용된다. 그렇기 때문에 센서의 이상 상태를 실시간으로 모니터링하고 이상 데이터를 탐지하는 것이 중요하다. 하지만 데이터 구조와 프로토콜이 다양하기 때문에 표준화된 데이터 구조로 변환하는 과정이 필요하다. 그럼으로써 데이터의 품질을 보장하고 정확한 분석을 통해 서비스의 품질까지 좋아지는 효과를 기대할 수 있다.본 논문은 수집된 센서의 이상탐지를 위해 빅데이터 기반의 이상탐지 시스템을 제안한다. 제안한 시스템은 이상탐지를 위해 데이터 표준화 전처리와 시계열 기반의 이상탐지가 우수한 SVM(Support Vector Machine) 모델을 적용하였다. 실험에서는 전처리 와 전처리되지 않은 데이터를 각각 학습시키고 비교하였다. 그 결과, 전처리된 데이터는 이상 장애를 정확히 탐지하고 예측하였다.</t>
  </si>
  <si>
    <t>1598-2009</t>
  </si>
  <si>
    <t>2018-03-29</t>
  </si>
  <si>
    <t>KJD:ART002322497</t>
  </si>
  <si>
    <t>Cao, Changyong; Xiong, Xiaoxiong; Blonski, Slawormir; Liu, Quanhua; Guenther, Bruce; Weng, Fuzhong</t>
  </si>
  <si>
    <t>Liu, Quanhua/B-6608-2008; Weng, Fuzhong/F-5633-2010; Cao, Changyong/F-5578-2010; Xiong, Xiaoxiong/J-9869-2012</t>
  </si>
  <si>
    <t>Liu, Quanhua/0000-0002-3616-351X; Weng, Fuzhong/0000-0003-0150-2179; Cao, Changyong/0000-0003-3572-6525;</t>
  </si>
  <si>
    <t>Shimoda, H; Xiong, X</t>
  </si>
  <si>
    <t>Suomi NPP VIIRS On-orbit Performance, Data quality, and New Applications</t>
  </si>
  <si>
    <t>EARTH OBSERVING MISSIONS AND SENSORS: DEVELOPMENT, IMPLEMENTATION, AND CHARACTERIZATION II</t>
  </si>
  <si>
    <t>Proceedings of SPIE</t>
  </si>
  <si>
    <t>85280D</t>
  </si>
  <si>
    <t>10.1117/12.978997</t>
  </si>
  <si>
    <t>The Visible/Infrared Imager Radiometer Suite (VIIRS) is one of the key instruments on the Suomi NPP and future JPSS missions, succeeding the legacy NOAA/AVHRR, EOS/MODIS, SeaWiFS, and DMSP/OLS as the new generation of operational imaging radiometer. With 22 spectral bands covering wavelengths from 0.41 to 12.5um, VIIRS provides data for the production of 25 Environmental Data Records (EDRs) with its calibrated and geolocated Sensor Data Records (SDRs). This paper provides an overview of NPP VIIRS postlaunch instrument performance, onboard and vicarious calibration/validation, as well as unique capabilities of the VIIRS and potential new applications. Since launch, the VIIRS SDR cal/val has been progressing well. Following a series of spacecraft and sensor activation and checkouts, the first VIIRS image was acquired on November 21, 2011, and all 22 bands have been producing early images by January 20, 2012. The data maturity has reached beta status in early spring of 2012, and provisional status is expected to be achieved by November 2012. Major challenges thus far include the unexpected fast degradation in some near infrared channels, and the unprecedented data volume and complexity of the ground processing system. Our goal is to ensure the radiometric, spectral, and geospatial accuracy, and establish consistency with past and future sensors to support the weather, climate, ocean, and other environmental applications.</t>
  </si>
  <si>
    <t>Conference on Earth Observing Missions and Sensors - Development, Implementation, and Characterization IIConference on Earth Observing Missions and Sensors - Development, Implementation, and Characterization II</t>
  </si>
  <si>
    <t>OCT 30-NOV 01, 2012OCT 30-NOV 01, 2012</t>
  </si>
  <si>
    <t>SPIE; Japan Aerosp Explorat Agcy (JAXA); Natl Aeronaut &amp; Space Adm (NASA); Natl Inst Informat &amp; Commun Technol; Commemorat Org Japan World Exposit; Indian Space Res Org (ISRO); State Key Lab Remote Sensing SciSPIE; Japan Aerosp Explorat Agcy (JAXA); Natl Aeronaut &amp; Space Adm (NASA); Natl Inst Informat &amp; Commun Technol; Commemorat Org Japan World Exposit; Indian Space Res Org (ISRO); State Key Lab Remote Sensing Sci</t>
  </si>
  <si>
    <t>Kyoto, JAPANKyoto, JAPAN</t>
  </si>
  <si>
    <t>0277-786X</t>
  </si>
  <si>
    <t>978-0-8194-9267-8</t>
  </si>
  <si>
    <t>2013-02-08</t>
  </si>
  <si>
    <t>WOS:000313295300010</t>
  </si>
  <si>
    <t>Budiman, Johny; Gusfandi, Gusfandi</t>
  </si>
  <si>
    <t>J-MAS (Jurnal Manajemen dan Sains)</t>
  </si>
  <si>
    <t>10.33087/jmas.v7i2.591</t>
  </si>
  <si>
    <t>Oct 2022</t>
  </si>
  <si>
    <t>Oct 26 2022</t>
  </si>
  <si>
    <t>This study discusses the issue of various factors that affect the stock price of a company. The research focused on the property company sector in Indonesia which has been listed and has financial statements on the Indonesia Stock Exchange from January 2017-December 2020 using time series data collection techniques. The method used in this study is a deductive analysis that utilizes the Eviews version 12 application with data processing techniques in the form of data quality tests (chow test, hausman test and lagrange multiplier test) and panel data analysis test (t test, F test, and coefficient of determination test). The results of the study concluded that the ratio of total assets turnover is significantly positive having an impact on the share price; the rate-of-return ratio of assets is significantly negative in having an impact on stock prices. The exchange rate ratio, earnings per share and debt to equity ratio do not significantly have an impact on stock prices.</t>
  </si>
  <si>
    <t>2541-6243</t>
  </si>
  <si>
    <t>RC:147240903_S24</t>
  </si>
  <si>
    <t>Wang, Yanbing; Fernandez, Fernando Garcia; Li, Zhixiong</t>
  </si>
  <si>
    <t>Wang, Yanbing/0000-0002-3988-8356</t>
  </si>
  <si>
    <t>Reconstruction of Mixed Traffic Systems at Micro and Macro Scales</t>
  </si>
  <si>
    <t>IEEE INTELLIGENT TRANSPORTATION SYSTEMS MAGAZINE</t>
  </si>
  <si>
    <t>10.1109/MITS.2024.3491393</t>
  </si>
  <si>
    <t>Understanding complex traffic dynamics, characterized by the interplay between vehicle automation technologies, human drivers, and diverse transportation modes, presents significant challenges for transportation research. The integration of autonomous vehicles with human-driven vehicles introduces new dynamics into traffic flow, necessitating a comprehensive understanding of their coexistence. Additionally, the heterogeneity of various vehicle classes further complicate traffic patterns. Advancements in traffic data collection, particularly camera-based trajectory data, provide a wealth of information for analyzing microscopic details and macroscopic trends in traffic behavior. However, challenges in modeling and estimation techniques, such as accuracy, robustness and scalability need to be addressed. Furthermore, data quality issues need to be tackled in a systematic manner. This dissertation addresses the overarching question of developing comprehensive and efficient methods to understand complex traffic dynamics. It solves a series of reconstruction problems, involving parameter estimation, state estimation, and data reconciliation. Parameter estimation focuses on inferring unknown parameters of microscopic traffic models from on-board vehicle sensor data. State estimation involves estimating current or past states of macroscopic traffic dynamics using fixed-location measurements. Data reconciliation processes incomplete and noisy video tracking data while adhering to dynamical constraints. The integration of these tools provides insights into complex traffic patterns at various scales.</t>
  </si>
  <si>
    <t>1939-1390</t>
  </si>
  <si>
    <t>1941-1197</t>
  </si>
  <si>
    <t>2025-01-23</t>
  </si>
  <si>
    <t>WOS:001399825600010</t>
  </si>
  <si>
    <t>Zou, Shihong; Xi, Jinwen; Xu, Guoai; Zhang, Miao; Lu, Yueming</t>
  </si>
  <si>
    <t>Zou, Shihong/0000-0001-9730-2918</t>
  </si>
  <si>
    <t>CrowdHB: A Decentralized Location Privacy-Preserving Crowdsensing System Based on a Hybrid Blockchain Network</t>
  </si>
  <si>
    <t>10.1109/JIOT.2021.3084937</t>
  </si>
  <si>
    <t>AUG 15 2022</t>
  </si>
  <si>
    <t>With the advent of the Internet of Things (IoT), crowdsensing, as a new emerging application of the IoT that employs ubiquitous mobile users with smartphones for data collection and processing, has further deepened our knowledge. However, the problems of the current crowdsensing systems regarding system security, user privacy, and user payment (UP) raise serious privacy and security concerns, which affect participants' adoption of the system. The Blockchain technology allows for nondeterministic multiple parties to interact with each other anonymously in a network that is not fully trusted. In this article, we propose a new decentralized crowdsensing system, called CrowdHB. Unlike other blockchain-based crowdsensing systems, CrowdHB adopts a hybrid blockchain architecture and uses smart contracts to achieve location privacy preservation and ensure data quality while improving the system performance. Furthermore, to optimize task assignments to mobile users, we propose a location privacy-preserving optimization mechanism (LPPOM) and the approach of consistency optimization (ACO) to achieve a tradeoff between user privacy and system performance. The extensive experimental results show that the proposed CrowdHB outperforms the other crowdsensing systems in terms of task success rate and performance for a large number of mobile users and tasks.</t>
  </si>
  <si>
    <t>2022-08-24</t>
  </si>
  <si>
    <t>WOS:000838706600058</t>
  </si>
  <si>
    <t>Kabi, Jason N.; Maina, Ciira wa; Mharakurwa, Edwell T.</t>
  </si>
  <si>
    <t>Mharakurwa, Edwell Tafara/0000-0001-9149-9705</t>
  </si>
  <si>
    <t>Anomaly Detection in IoT Data</t>
  </si>
  <si>
    <t>2023 IST-AFRICA CONFERENCE, IST-AFRICA</t>
  </si>
  <si>
    <t>IST-Africa</t>
  </si>
  <si>
    <t>10.23919/IST-Africa60249.2023.10187760</t>
  </si>
  <si>
    <t>This work describes the performance-evaluation of various unsupervised classical machine learning algorithms in time series outlier detection. The aim is to test the robustness of known classical models that act as baselines in anomaly detection. IoT offers flexibility for various anomalies detection algorithms to be tested since the data collected is voluminous and the types of anomalies found are diverse. By deploying fine-tuned, long-established models, researchers can improve on the quality of the data they release from or use in various studies. This work also provides an insight into how time series data properties such as non-stationarity can affect anomaly detection and how operations such as windowing can be used to mitigate the effects and achieve desirable results. The experiments done show that, with some fine-tuning and data pre-processing, classical outlier detection methods' performance can be enhanced and utilized in IoT data quality control.</t>
  </si>
  <si>
    <t>IST-Africa Conference (IST-Africa)IST-Africa Conference (IST-Africa)</t>
  </si>
  <si>
    <t>MAY 31-JUN 02, 2023MAY 31-JUN 02, 2023</t>
  </si>
  <si>
    <t>IST AfricaIST Africa</t>
  </si>
  <si>
    <t>Tshwane, SOUTH AFRICATshwane, SOUTH AFRICA</t>
  </si>
  <si>
    <t>2576-8581</t>
  </si>
  <si>
    <t>978-1-905824-71-7</t>
  </si>
  <si>
    <t>2023-09-10</t>
  </si>
  <si>
    <t>WOS:001043065600014</t>
  </si>
  <si>
    <t>Zhou, Zhenggui</t>
  </si>
  <si>
    <t>Multimodal Fusion Anomaly Detection Model for Agricultural Wireless Sensors</t>
  </si>
  <si>
    <t>ENGINEERING REPORTS</t>
  </si>
  <si>
    <t>10.1002/eng2.13021</t>
  </si>
  <si>
    <t>Agricultural Internet of Things has become one of the most important data sources of agricultural big data. However, the wireless sensors equipped with agricultural Internet of Things is affected by many factors, and anomalous data inevitably exists during the data collection process. The existence of anomalous data leads to the deterioration of the agricultural data quality, which hinders the efficient development of agricultural data analysis. In order to detect anomalous data accurately for agricultural wireless sensors, in this article, we propose an anomaly detection model that combines multimodal fusion and error reconstruction. The model first adds Gaussian noise to the input sequence and converts it into standard time series and image data. Subsequently, it is processed by different modal encoders and fuses the image and sequence modal data using Temporal Cross-modal Attention module to enhance the perception of anomalous modal information. Finally, the fused data is reconstructed, and anomalous data are identified by the image and sequence decoders. Comparison experiments with several baselines prove the validity of the model proposed in this article, ablation experiments prove the necessity of the key modules in the model, and multiple sets of experiments are also designed to discuss the effects of hyperparameters.</t>
  </si>
  <si>
    <t>2577-8196</t>
  </si>
  <si>
    <t>2024-10-17</t>
  </si>
  <si>
    <t>WOS:001330696800001</t>
  </si>
  <si>
    <t>Jiang, Guoqian; Dhruva, Sanket S.; Chen, Jiajing; Schulz, Wade L.; Doshi, Amit A.; Noseworthy, Peter A.; Zhang, Shumin; Yu, Yue; Young, H. Patrick; Brandt, Eric; Ervin, Keondae R.; Shah, Nilay D.; Ross, Joseph S.; Coplan, Paul; Drozda, Joseph P., Jr.</t>
  </si>
  <si>
    <t>; Schulz, Wade/A-5737-2013</t>
  </si>
  <si>
    <t>Dhruva, Sanket/0000-0003-0674-2032; Young, Hobart/0000-0002-0879-8120</t>
  </si>
  <si>
    <t>Feasibility of capturing real-world data from health information technology systems at multiple centers to assess cardiac ablation device outcomes: A fit-for-purpose informatics analysis report</t>
  </si>
  <si>
    <t>JOURNAL OF THE AMERICAN MEDICAL INFORMATICS ASSOCIATION</t>
  </si>
  <si>
    <t>10.1093/jamia/ocab117</t>
  </si>
  <si>
    <t>JUL 2021</t>
  </si>
  <si>
    <t>Objective: The study sought to conduct an informatics analysis on the National Evaluation System for Health Technology Coordinating Center test case of cardiac ablation catheters and to demonstrate the role of informatics approaches in the feasibility assessment of capturing real-world data using unique device identifiers (UDIs) that are fit for purpose for label extensions for 2 cardiac ablation catheters from the electronic health records and other health information technology systems in a multicenter evaluation.Materials and Methods: We focused on data capture and transformation and data quality maturity model specified in the National Evaluation System for Health Technology Coordinating Center data quality framework. The informatics analysis included 4 elements: the use of UDIs for identifying device exposure data, the use of standardized codes for defining computable phenotypes, the use of natural language processing for capturing unstructured data elements from clinical data systems, and the use of common data models for standardizing data collection and analyses.Results: We found that, with the UDI implementation at 3 health systems, the target device exposure data could be effectively identified, particularly for brand-specific devices. Computable phenotypes for study outcomes could be defined using codes; however, ablation registries, natural language processing tools, and chart reviews were required for validating data quality of the phenotypes. The common data model implementation status varied across sites. The maturity level of the key informatics technologies was highly aligned with the data quality maturity model.Conclusions: We demonstrated that the informatics approaches can be feasibly used to capture safety and effectiveness outcomes in real-world data for use in medical device studies supporting label extensions.</t>
  </si>
  <si>
    <t>1067-5027</t>
  </si>
  <si>
    <t>1527-974X</t>
  </si>
  <si>
    <t>WOS:000745625700022</t>
  </si>
  <si>
    <t>Wang, Menghua; Liu, Xiaoming; Tan, Liqin; Jiang, Lide; Son, SeungHyun; Shi, Wei; Rausch, Kameron; Voss, Kenneth</t>
  </si>
  <si>
    <t>Shi, Wei/F-5625-2010; tan, liqin/MCI-9153-2025; Liu, Xiaoming/F-5571-2010; Voss, Kenneth/JAN-7204-2023; Wang, Menghua/F-5631-2010; Jiang, Lide/G-2041-2010</t>
  </si>
  <si>
    <t>Voss, Kenneth/0000-0002-7860-5080; , unhson/0009-0007-3335-7566; Wang, Menghua/0000-0001-7019-3125; Jiang, Lide/0000-0002-9883-4411</t>
  </si>
  <si>
    <t>Impacts of VIIRS SDR performance on ocean color products</t>
  </si>
  <si>
    <t>10.1002/jgrd.50793</t>
  </si>
  <si>
    <t>SEP 27 2013</t>
  </si>
  <si>
    <t>2013-09-27</t>
  </si>
  <si>
    <t>WOS:000326025200015</t>
  </si>
  <si>
    <t>Koren, Ana; Prasad, Ramjee</t>
  </si>
  <si>
    <t>Standardization of Third-party Data in Electronic Health Records</t>
  </si>
  <si>
    <t>2022 25TH INTERNATIONAL SYMPOSIUM ON WIRELESS PERSONAL MULTIMEDIA COMMUNICATIONS (WPMC)</t>
  </si>
  <si>
    <t>International Symposium on Wireless Personal Multimedia Communications</t>
  </si>
  <si>
    <t>10.1109/WPMC55625.2022.10014929</t>
  </si>
  <si>
    <t>With the increasing use of Electronic Health Records (EHR) and medical wearables and self-tracking devices, the volume and variety of health-related data grows exponentially and taking advantage of its potential would provide us with deeper insights and enable better healthcare decisions. 5G and, in the future, 6G will transform current IoMT network and allow for more improvements to QoS and general user experience. However, in order to use the data collected from IoMT in a formal clinical setting, data needs to be standardized, accurate, precise, and free of errors. Data must be stored in such a form that it is compliant with applicable standards and regulations. Standardizing and assuring data quality is especially important for third-party data, such as sensor-collected health data. This paper discusses requirements and potential solutions for using third-party data in EHR system, that today constitutes part of the central health information systems of most European countries.</t>
  </si>
  <si>
    <t>25th International Symposium on Wireless Personal Multimedia Communications (WPMC)25th International Symposium on Wireless Personal Multimedia Communications (WPMC)</t>
  </si>
  <si>
    <t>OCT 30-NOV 02, 2022OCT 30-NOV 02, 2022</t>
  </si>
  <si>
    <t>Herning, DENMARKHerning, DENMARK</t>
  </si>
  <si>
    <t>1347-6890</t>
  </si>
  <si>
    <t>978-1-6654-7318-7</t>
  </si>
  <si>
    <t>2023-04-19</t>
  </si>
  <si>
    <t>WOS:000947852500071</t>
  </si>
  <si>
    <t>Alberti, Simona; Stasolla, Gianluca; Mazzola, Simone; Casacci, Luca Pietro; Barbero, Francesca</t>
  </si>
  <si>
    <t>; Barbero, Francesca/J-3555-2016; Casacci, Luca Pietro/AAA-4295-2020</t>
  </si>
  <si>
    <t>Alberti, Simona/0000-0002-3165-9639; Stasolla, Gianluca/0000-0002-8404-8794; Barbero, Francesca/0000-0003-2667-0435; Casacci, Luca Pietro/0000-0003-3083-7357</t>
  </si>
  <si>
    <t>Bioacoustic IoT Sensors as Next-Generation Tools for Monitoring: Counting Flying Insects through Buzz</t>
  </si>
  <si>
    <t>INSECTS</t>
  </si>
  <si>
    <t>10.3390/insects14120924</t>
  </si>
  <si>
    <t>Simple Summary The decline in global biodiversity due to habitat loss, climate change, and human activities necessitates effective monitoring. Flying insects, such as pollinators, which are crucial for ecosystem functions, require a thorough assessment. While informative, conventional methods, including hand netting, transect surveys, and pan traps, are labour-intensive or offer snapshots of limited scope. This study conducts a comparative analysis of traditional and innovative methods involving the recording and analysis of buzzing sounds emitted by flying insects. Insect abundance, reported as counts for traditional methods gathered by pan traps, and average buzzes per hour, measured by acoustic IoT (Internet of Things) sensors, were correlated. This finding suggests that acoustic automatic monitoring shows the potential to circumvent the limitations of conventional methods, emphasising continuous, non-intrusive monitoring for robust data acquisition. The development of passive detection devices will pave the way to implement new, sustainable approaches to enhance conservation efforts and ecosystem management, advancing our understanding of flying insect dynamics amidst global biodiversity challenges.Abstract The global loss of biodiversity is an urgent concern requiring the implementation of effective monitoring. Flying insects, such as pollinators, are vital for ecosystems, and establishing their population dynamics has become essential in conservation biology. Traditional monitoring methods are labour-intensive and show time constraints. In this work, we explore the use of bioacoustic sensors for monitoring flying insects. Data collected at four Italian farms using traditional monitoring methods, such as hand netting and pan traps, and bioacoustic sensors were compared. The results showed a positive correlation between the average number of buzzes per hour and insect abundance measured by traditional methods, primarily by pan traps. Intraday and long-term analysis performed on buzzes revealed temperature-related patterns of insect activity. Passive acoustic monitoring proved to be effective in estimating flying insect abundance, while further development of the algorithm is required to correctly identify insect taxa. Overall, innovative technologies, such as bioacoustic sensors, do not replace the expertise and data quality provided by professionals, but they offer unprecedented opportunities to ease insect monitoring to support conservation biodiversity efforts.</t>
  </si>
  <si>
    <t>2075-4450</t>
  </si>
  <si>
    <t>2024-01-10</t>
  </si>
  <si>
    <t>WOS:001130713200001</t>
  </si>
  <si>
    <t>Yang, Yudi; Yang, Han; Fan, Yueyue</t>
  </si>
  <si>
    <t>Fan, Yueyue/0000-0002-6615-2029</t>
  </si>
  <si>
    <t>Networked sensor data error estimation</t>
  </si>
  <si>
    <t>TRANSPORTATION RESEARCH PART B-METHODOLOGICAL</t>
  </si>
  <si>
    <t>10.1016/j.trb.2019.01.013</t>
  </si>
  <si>
    <t>APR 2019</t>
  </si>
  <si>
    <t>Nowadays, the effectiveness of any smart transportation management or control strategy would heavily depend on reliable traffic data collected by sensors. Two problems regarding sensor data quality have received attention: first, the problem of identifying malfunctioning sensors; second, reconstruction of traffic flow. Most existing studies concerned about identifying completely malfunctioning sensors whose data should be discarded. In this paper, we focus on the problem of error detection and data recovery of partially malfunctioning sensors that could provide valuable information. By integrating a sensor measurement error model and a transportation network model, we propose a Generalized Method of Moments (GMM) based estimation approach to determine the parameters of systematic and random errors of traffic sensors in a road network. The proposed method allows flexible data aggregation that ameliorates identification and accuracy. The estimates regarding both systematic and random errors are utilized to conduct hypothesis test on sensor health and to estimate true traffic flows with observed counts. The results of three network examples with different scales demonstrate the applicability of the proposed method in a large variety of scenarios. (C) 2019 Elsevier Ltd. All rights reserved.</t>
  </si>
  <si>
    <t>0191-2615</t>
  </si>
  <si>
    <t>2019-05-01</t>
  </si>
  <si>
    <t>WOS:000465060600002</t>
  </si>
  <si>
    <t>Williams, Richard; Rojas, Eric; Peek, Niels; Johnson, Owen A.</t>
  </si>
  <si>
    <t>; Willia, Richard/AAL-4177-2020; Rojas, Eric/I-9115-2019; Peek, Niels/AAD-9334-2019</t>
  </si>
  <si>
    <t>Johnson, Owen Ashby/0000-0003-3998-541X; Willia, Richard/0000-0002-0920-1103; Rojas, Eric/0000-0002-2570-1861; Peek, Niels/0000-0002-6393-9969</t>
  </si>
  <si>
    <t>Process Mining in Primary Care: A Literature Review</t>
  </si>
  <si>
    <t>10.3233/978-1-61499-852-5-376</t>
  </si>
  <si>
    <t>Process mining is the discipline of discovering processes from event logs, checking the conformance of real world events to idealized processes, and ultimately finding ways to improve those processes. It was originally applied to business processes and has recently been applied to healthcare. It can reveal insights into clinical care pathways and inform the redesign of healthcare services. We reviewed the literature on process mining, to investigate the extent to which process mining has been applied to primary care, and to identify specific challenges that may arise in this setting. We identified 143 relevant papers, of which only a small minority (n=7) focused on primary care settings. Reported challenges included data quality (consistency and completeness of routinely collected data); selection of appropriate algorithms and tools; presentation of results; and utilization of results in real-world applications.</t>
  </si>
  <si>
    <t>WOS:000550786400076</t>
  </si>
  <si>
    <t>Das, Anirban; Chakraborty, Sandip; Chakraborty, Suchetana</t>
  </si>
  <si>
    <t>Chakraborty, Suchetana/HNI-6629-2023; Chakraborty, Sandip/AAN-8381-2020</t>
  </si>
  <si>
    <t>Das, Anirban/0000-0002-4205-1530; Chakraborty, Sandip/0000-0003-3531-968X</t>
  </si>
  <si>
    <t>Where do all my smart home data go? Context-aware data generation and forwarding for edge-based microservices over shared IoT infrastructure</t>
  </si>
  <si>
    <t>10.1016/j.future.2022.03.027</t>
  </si>
  <si>
    <t>With the explosion of the Internet of Things (IoT) devices, the advent of the edge computing paradigm, and the rise of intelligent applications for smart infrastructure surveillance, in-network data management is gaining a lot of research attention these days. The challenge lies in accommodating multiple application microservices with varying Quality of Service (QoS) requirements to share the sensing infrastructure for better resource utilization. In this work, we propose a novel data collection framework, CaDGen (Context-aware Data Generation) for such a shared IoT infrastructure that enables integrated data filtration and forwarding towards minimizing the resource consumption footprint for the IoT infrastructure. The proposed filtration mechanism utilizes the contextual information associated with the running application for determining the relevance of the data. Whereas the proposed forwarding policy aims to satisfy the diverse QoS requirements for the running applications by selecting the suitable next-hop forwarder based on the microservices distribution across different edge devices. A thorough performance evaluation of CaDGen through a testbed implementation as well as a simulation study for diverse setups reveals promising results concerning network resource utilization, scalability, energy conservation, and distribution of computation for optimal service provisioning. It is observed that the CaDGen can achieve nearly 35% reduction in the generated data for a moderately dynamic scenario without compromising on the data quality. (c) 2022 Elsevier B.V. All rights reserved.</t>
  </si>
  <si>
    <t>2022-12-11</t>
  </si>
  <si>
    <t>WOS:000891583000009</t>
  </si>
  <si>
    <t>Belapurkar, Neha Avinash; Aksanli, Baris</t>
  </si>
  <si>
    <t>Aksanli, Baris/0000-0001-6347-9061</t>
  </si>
  <si>
    <t>Energy-Efficient Human Activity Detection in Smart Spaces</t>
  </si>
  <si>
    <t>PROCEEDINGS OF THE 16TH ACM INTERNATIONAL SYMPOSIUM ON MOBILITY MANAGEMENT AND WIRELESS ACCESS (MOBIWAC'18)</t>
  </si>
  <si>
    <t>10.1145/3265863.3265870</t>
  </si>
  <si>
    <t>Wireless sensor networks play an essential role in today's Internet of Things (IoT) systems. One of the most common applications is smart indoor spaces and detecting human activities in such areas. It is crucial for these systems, to collect data, analyze it, and make decisions based on the analysis. Although this is a quite well-defined pipeline of processing, the overall device energy consumption can be significant for wireless sensor systems to ensure the fidelity of data and longevity of the system. In this paper, we first discuss the energy requirements of common IoT applications using sensor networks. We focus on IoT systems for human activity detection in indoor spaces. Then, we propose a method to maximize energy efficiency for these smart spaces. Lastly, we experimentally demonstrate the effectiveness of our proposed method, both with simulation and with our real smart space deployment. Our smart environment deployment consists of a variety of sensors including ultrasonic, microwave and vibration sensors. We demonstrate that our energy efficiency method does not affect data quality, thereby maintaining the accuracy of human activity detection. Our method shows up to 30% energy efficiency improvement.</t>
  </si>
  <si>
    <t>16th ACM International Symposium on Mobility Management and Wireless Access (MobiWac)16th ACM International Symposium on Mobility Management and Wireless Access (MobiWac)</t>
  </si>
  <si>
    <t>OCT 28-NOV 02, 2018OCT 28-NOV 02, 2018</t>
  </si>
  <si>
    <t>Assoc Comp Machinery; ACM SIGSIMAssoc Comp Machinery; ACM SIGSIM</t>
  </si>
  <si>
    <t>Montreal, CANADAMontreal, CANADA</t>
  </si>
  <si>
    <t>978-1-4503-5962-7</t>
  </si>
  <si>
    <t>2019-07-16</t>
  </si>
  <si>
    <t>WOS:000473335200014</t>
  </si>
  <si>
    <t>Zhang, Cheng; Kamiyama, Noriaki</t>
  </si>
  <si>
    <t>Data Quality Maximization for Mobile Crowdsensing</t>
  </si>
  <si>
    <t>NOMS 2020 - PROCEEDINGS OF THE 2020 IEEE/IFIP NETWORK OPERATIONS AND MANAGEMENT SYMPOSIUM 2020: MANAGEMENT IN THE AGE OF SOFTWARIZATION AND ARTIFICIAL INTELLIGENCE</t>
  </si>
  <si>
    <t>IEEE IFIP Network Operations and Management Symposium</t>
  </si>
  <si>
    <t>10.1109/noms47738.2020.9110303</t>
  </si>
  <si>
    <t>With the increase of smart devices, mobile crowdsensing, in which a crowdsensing Internet of Things (IoT) platform collects data from smart devices (such as smartphone) users, has become a popular paradigm. Various incentive mechanisms are widely employed for the IoT platform to incentivize smart device users to provide sensing data. Traditional works concentrated on rewarding smart device users for their short term effort to provide data, without considering smart device users' long term factors and the quality of data. In this paper, smart device users' quality of data is considered by incorporating smart device users' long term factor reputation. A quality maximization problem with budget constraints is formulated for IoT platform, and the optimal pricing solution is obtained through theoretical analysis. Our proposed optimal pricing based incentive mechanism is validated by extensive numerical simulations.</t>
  </si>
  <si>
    <t>IEEE/IFIP Network Operations and Management Symposium (NOMS)IEEE/IFIP Network Operations and Management Symposium (NOMS)</t>
  </si>
  <si>
    <t>APR 20-24, 2020APR 20-24, 2020</t>
  </si>
  <si>
    <t>IEEE; IFIP; IEEE Commun SocIEEE; IFIP; IEEE Commun Soc</t>
  </si>
  <si>
    <t>1542-1201</t>
  </si>
  <si>
    <t>978-1-7281-4973-8</t>
  </si>
  <si>
    <t>2021-12-10</t>
  </si>
  <si>
    <t>WOS:000716920500031</t>
  </si>
  <si>
    <t>Van Poppel, Martine; Schneider, Philipp; Peters, Jan; Yatkin, Sinan; Gerboles, Michel; Matheeussen, Christina; Bartonova, Alena; Davila, Silvije; Signorini, Marco; Vogt, Matthias; Dauge, Franck Rene; Skaar, Joran Solnes; Haugen, Rolf</t>
  </si>
  <si>
    <t>; Bartonova, Alena/B-9223-2013; Vogt, Matthias/AAL-3602-2021</t>
  </si>
  <si>
    <t>Schneider, Philipp/0000-0001-5686-8683; Gerboles, Michel/0000-0002-7015-1627; Van Poppel, Martine/0000-0002-2509-2373; Signorini, Marco/0000-0002-5204-5919; Yatkin, Sinan/0000-0002-9521-0400;</t>
  </si>
  <si>
    <t>SensEURCity: A multi-city air quality dataset collected for 2020/2021 using open low-cost sensor systems</t>
  </si>
  <si>
    <t>SCIENTIFIC DATA</t>
  </si>
  <si>
    <t>10.1038/s41597-023-02135-w</t>
  </si>
  <si>
    <t>Article; Data Paper</t>
  </si>
  <si>
    <t>MAY 26 2023</t>
  </si>
  <si>
    <t>Low-cost air quality sensor systems can be deployed at high density, making them a significant candidate of complementary tools for improved air quality assessment. However, they still suffer from poor or unknown data quality. In this paper, we report on a unique dataset including the raw sensor data of quality-controlled sensor networks along with co-located reference data sets. Sensor data are collected using the AirSensEUR sensor system, including sensors to monitor NO, NO2, O-3, CO, PM2.5, PM10, PM1, CO2 and meteorological parameters. In total, 85 sensor systems were deployed throughout a year in three European cities (Antwerp, Oslo and Zagreb), resulting in a dataset comprising different meteorological and ambient conditions. The main data collection included two co-location campaigns in different seasons at an Air Quality Monitoring Station (AQMS) in each city and a deployment at various locations in each city (also including locations at other AQMSs). The dataset consists of data files with sensor and reference data, and metadata files with description of locations, deployment dates and description of sensors and reference instruments.</t>
  </si>
  <si>
    <t>2052-4463</t>
  </si>
  <si>
    <t>2023-06-21</t>
  </si>
  <si>
    <t>WOS:000995505600002</t>
  </si>
  <si>
    <t>Papoulias, Georgios; Kocsis, Otilia; Moustakas, Konstantinos</t>
  </si>
  <si>
    <t>Garibaldi, J; Lam, HK; Back, T; Cottrell, M; Merelo, JJ; Wagner, C; Warwick, K</t>
  </si>
  <si>
    <t>A Data Quality Assessment Approach in the SmartWork Project's Time-series Data Imputation Paradigm</t>
  </si>
  <si>
    <t>PROCEEDINGS OF THE 13TH INTERNATIONAL JOINT CONFERENCE ON COMPUTATIONAL INTELLIGENCE (IJCCI)</t>
  </si>
  <si>
    <t>10.5220/0010719000003063</t>
  </si>
  <si>
    <t>The plethora of collected data streams of the SmartWork project's sensing system is often accompanied by missing values, yielding the need for estimating these missing values through imputation, which may prove unnecessary or computationally expensive in relation to the outcome. This work introduces a data quality assessment approach that allows for decision making regarding the need/efficiency of data completion in order to save system computational resources and ensure quality of imputed data. Preliminary validation of the proposed approach is performed by assessing the correlation between the proposed data quality assessment scores and the normalized mean square error of the imputation on various simulated missing patterns. The results reinforce our initial hypothesis that the suggested score is a suitable data quality indicator, correlating well with the potential errors introduced by imputation in the case of a given batch of input data.</t>
  </si>
  <si>
    <t>13th International Joint Conference on Computational Intelligence (IJCCI) / 13th International Conference on Evolutionary Computation Theory and Applications (ECTA)13th International Joint Conference on Computational Intelligence (IJCCI) / 13th International Conference on Evolutionary Computation Theory and Applications (ECTA)</t>
  </si>
  <si>
    <t>OCT 25-27, 2021OCT 25-27, 2021</t>
  </si>
  <si>
    <t>INSTICCINSTICC</t>
  </si>
  <si>
    <t>978-989-758-534-0</t>
  </si>
  <si>
    <t>2022-05-30</t>
  </si>
  <si>
    <t>WOS:000796484600046</t>
  </si>
  <si>
    <t>De Oliveira Jr, Marcos; Sedrez, Gregory; H. Cavalheiro, Gerson Geraldo</t>
  </si>
  <si>
    <t>The International FLAIRS Conference Proceedings</t>
  </si>
  <si>
    <t>10.32473/flairs.36.133180</t>
  </si>
  <si>
    <t>May 2023</t>
  </si>
  <si>
    <t>May 08 2023</t>
  </si>
  <si>
    <t>The recognition of patterns in the electrical activities of plants (electromes, in time series format) has gained prominence in recent years. The use of Internet of Things (IoT) devices and Machine Learning (ML) techniques has automated and enhanced data collection and classification, helping researchers identify behaviors and classify them to detect plant stress. However, processing this information means dealing with large amounts of data, which is a major challenge from a computer science perspective. Thus, in this work, we propose an approach for reduction and classification of time series representing plant electromes to balance the trade-off between reduction and data quality, without compromising the classification task. We investigated the use of three time series approximation techniques (PAA, SAX, and MCB) in combination with ML algorithms, such as ANN, KNN, and SVM, in order to find the most suitable approach for this scope. The results validated the proposed approach, with the best performance obtained with the PAA+SAX techniques combined with the SVM algorithm, achieving good data reduction and improving stress detection, without compromising data quality. The main challenges in these tasks and future research directions are also discussed.</t>
  </si>
  <si>
    <t>RC:153924179_S24</t>
  </si>
  <si>
    <t>Rahman, Ashfaqur; Smith, Daniel V.; Timms, Greg</t>
  </si>
  <si>
    <t>Timms, Greg/M-9360-2019; Tim, Gregory/D-1746-2010; Rahman, Ashfaqur/X-2353-2019</t>
  </si>
  <si>
    <t>Tim, Gregory/0000-0001-5289-2619; Rahman, Ashfaqur/0000-0002-0236-5447</t>
  </si>
  <si>
    <t>Palaniswami, M; Leckie, C; Kanhere, S; Gubbi, J</t>
  </si>
  <si>
    <t>Multiple Classifier System for Automated Quality Assessment of Marine Sensor Data</t>
  </si>
  <si>
    <t>2013 IEEE EIGHTH INTERNATIONAL CONFERENCE ON INTELLIGENT SENSORS, SENSOR NETWORKS AND INFORMATION PROCESSING</t>
  </si>
  <si>
    <t>Numerous sources of uncertainty are associated with the data acquisition process in marine sensor networks. It is thus required to assure that the data quality of sensors is fit for the intended purpose. We propose a supervised learning framework to infer the quality of sensor observations online. A problem with using supervised classification in quality assessment is that sensor observations from the class of uncertain data will be far outweighed by class instances of good data quality. This leads to an imbalanced data set, which can potentially reduce the classification accuracy of uncertain data. A multiple classifier (or ensemble classifier) system is proposed to deal with this problem. Training sets are randomly under-sampled to develop training subsets with balanced class membership. The process is repeated to produce multiple balanced training subsets. Individual classifiers are then trained upon each of these balanced data sets. The quality classifications from the individual classifiers are then combined using majority voting. We evaluated the ensemble classifier system using conductivity and temperature sensors from the Tasmanian Marine Analysis Network (TasMAN). Experiments demonstrate that the ensemble classifier balances the classification accuracy of the majority and minority classes, achieving a higher overall classification accuracy than its constituent classifiers.</t>
  </si>
  <si>
    <t>IEEE 8th International Conference on Intelligent Sensors, Sensor Networks and Information Processing (IEEE ISSNIP)IEEE 8th International Conference on Intelligent Sensors, Sensor Networks and Information Processing (IEEE ISSNIP)</t>
  </si>
  <si>
    <t>APR 02-05, 2013APR 02-05, 2013</t>
  </si>
  <si>
    <t>IEEE; IEEE Sensors Council; ARC Res Network Intelligent Sensors, Sensor Networks, &amp; Informat Processing; IEEE Victorian SectIEEE; IEEE Sensors Council; ARC Res Network Intelligent Sensors, Sensor Networks, &amp; Informat Processing; IEEE Victorian Sect</t>
  </si>
  <si>
    <t>Melbourne, AUSTRALIAMelbourne, AUSTRALIA</t>
  </si>
  <si>
    <t>978-1-4673-5501-8; 978-1-4673-5499-8</t>
  </si>
  <si>
    <t>2013-12-11</t>
  </si>
  <si>
    <t>WOS:000326822400060</t>
  </si>
  <si>
    <t>Tavra, Marina; Kilić, Jelena; Cetl, Vlado</t>
  </si>
  <si>
    <t>INCREASING OF MARINE SPATIAL DATA INFRASTRUCTURE WITH MARINE OBSERVATION SENSORS</t>
  </si>
  <si>
    <t>Jan 01 2017</t>
  </si>
  <si>
    <t>The development of technology reduced the cost of collecting data with sensors. Sensor integration becomes an integral part of the spatial information systems like spatial data infrastructure (SDI). Data model of marine and coastal spatial data organised and distributed through Marine SDI (MSDI) is especially wide and special and needs apropriate integration of sensor data. Integration of data obtained by the sensor leeds to richer data volume, but also big data problems. Planned integration of sensors in the MSDI provides for greater interoperability. We present method to inclusion observation sensors via OGC Sensor Observation Service (SOS), in MSDI in Croatian case, from organizational and informational point of view. Croatian MSDI is also taking into account INSPIRE directive in general conceptual model, so we will take reflect on Guidance for INSPIRE download services and Observations &amp; Measurements &amp; SWE Guidelines. Future research needs to take into account seamless data migration trought World Wide Web (WWW) with familiar tools to solutions and applications. We are also opening discussion for sensor data quality assurance and assessment</t>
  </si>
  <si>
    <t>RC:128049914_S23</t>
  </si>
  <si>
    <t>Saleh, Amro; Alkasassbeh, Mouhammd; Almseidin, Mohammad</t>
  </si>
  <si>
    <t>Iot botnet intrusion detection system using federated learning techniques</t>
  </si>
  <si>
    <t>10.1007/s11276-026-04100-y</t>
  </si>
  <si>
    <t>FEB 2026</t>
  </si>
  <si>
    <t>Article; Early Access</t>
  </si>
  <si>
    <t>As IoT devices become more common, they're also becoming a bigger target for security threats, especially botnet attacks. This research presents a new approach to address these risks by introducing an Intrusion Detection System (IDS) using Federated Learning (FL). Unlike traditional methods that collect data centrally, this FL-based IDS identifies botnet threats without needing a single point for data storage, which helps to keep user data private. The model is built on the N-BaIoT dataset and uses the FedAvg aggregation technique, achieving a precision of 92% and an F1 score of 0.89, a performance that is on par with centralized models. This approach not only enhances privacy but also scales better across diverse IoT networks. However, there are some challenges. High communication demands, varied data quality from different devices, and stability issues in the model suggest there's room for improvement. Future work will focus on making communication more efficient and reinforcing the model to resist adversarial threats. This research marks a step forward in secure, collaborative IDS frameworks for IoT networks.</t>
  </si>
  <si>
    <t>2026-02-13</t>
  </si>
  <si>
    <t>WOS:001684517400001</t>
  </si>
  <si>
    <t>Lai, Sen-Tarng; Leu, Fang-Yie</t>
  </si>
  <si>
    <t>Leu, Fang-Yie/AAH-7193-2021</t>
  </si>
  <si>
    <t>Barolli, L; Xhafa, F; Yim, K</t>
  </si>
  <si>
    <t>Data Preprocessing Quality Management Procedure for Improving Big Data Applications Efficiency and Practicality</t>
  </si>
  <si>
    <t>ADVANCES ON BROAD-BAND WIRELESS COMPUTING, COMMUNICATION AND APPLICATIONS</t>
  </si>
  <si>
    <t>Lecture Notes on Data Engineering and Communications Technologies</t>
  </si>
  <si>
    <t>10.1007/978-3-319-49106-6_73</t>
  </si>
  <si>
    <t>Diversification applications of network fully combined with the people's daily activities and life. All network activities generate and record the large amount of data that implies the business values of enterprises and organizations. Collecting, analyzing and visualizing the large amount of data, intelligent information may be efficiently extracted. Big data applications can help enterprises enhance market competitiveness advantages, and assist government units improve the people daily life quality. However, big data collected from network and IoT (Internet of Things) environment existed many quality defects and problems to be resolved. Data quality of big data will directly impact the analysis results of big data, and may cause wrong decisions, inaccurate predication, imperfect planning and arrangements. Data preprocessing is an important procedure of big data applications. How to ensure data preprocessing tasks quality has become a concern issue of big data applications. Based on the review activities, this paper proposes the Preprocessing Tasks Quality Measurement (PTQM) model to identify the quality defects of data preprocessing tasks. Applying Data Preprocessing Quality Management (DPQM) procedure timely modifies the preprocessing tasks quality defects to increase the big data applications efficiency and practicality.</t>
  </si>
  <si>
    <t>11th International Conference on Broad-Band Wireless Computing, Communication and Applications (BWCCA)11th International Conference on Broad-Band Wireless Computing, Communication and Applications (BWCCA)</t>
  </si>
  <si>
    <t>NOV 05-07, 2016NOV 05-07, 2016</t>
  </si>
  <si>
    <t>Soonchunhyang Univ, Asan, SOUTH KOREASoonchunhyang Univ, Asan, SOUTH KOREA</t>
  </si>
  <si>
    <t>2367-4512</t>
  </si>
  <si>
    <t>978-3-319-49106-6; 978-3-319-49105-9</t>
  </si>
  <si>
    <t>WOS:000400836300073</t>
  </si>
  <si>
    <t>Rathoure, Ashok K.; Rathaur, Ajay Kumar</t>
  </si>
  <si>
    <t>Journal of Aquaculture &amp; Marine Biology</t>
  </si>
  <si>
    <t>10.15406/jamb.2024.13.00404</t>
  </si>
  <si>
    <t>Jan 01 2024</t>
  </si>
  <si>
    <t>The integration of Artificial Intelligence (AI) and Internet of Things (IoT) technologies has revolutionized biodiversity assessment practices in recent years. This comprehensive review explores the various applications of AI and IoT in biodiversity assessment, highlighting their contributions to data collection, analysis, and conservation efforts. The synergy between AI algorithms and IoT sensors enables real-time monitoring of species diversity, habitat health, and environmental changes, thereby enhancing our understanding of ecosystem dynamics and supporting effective conservation strategies. Key methodologies discussed include automated species identification, species distribution modeling, wildlife monitoring and tracking, ecological forecasting, environmental DNA (eDNA) analysis, and data integration and visualization. The review also addresses challenges such as data quality and standardization, ethical and privacy concerns, and the need for capacity building. Future directions emphasize advancements in sensor technology, AI algorithms, IoT networks, data integration, and public participation. This manuscript underscores the transformative potential of AI and IoT in advancing biodiversity science, promoting sustainable resource management, and safeguarding biodiversity for future generations.</t>
  </si>
  <si>
    <t>2378-3184</t>
  </si>
  <si>
    <t>RC:146096863_S24</t>
  </si>
  <si>
    <t>Lee, Gyeong Ho; Woo, Sungpil; Han, Jaeseob</t>
  </si>
  <si>
    <t>Lee, Gyeong Ho/MVU-6834-2025</t>
  </si>
  <si>
    <t>Lee, Gyeong Ho/0000-0002-1728-1967</t>
  </si>
  <si>
    <t>Leveraging uncertainty for transmission period control in IoT applications</t>
  </si>
  <si>
    <t>ENGINEERING SCIENCE AND TECHNOLOGY-AN INTERNATIONAL JOURNAL-JESTECH</t>
  </si>
  <si>
    <t>10.1016/j.jestch.2025.102248</t>
  </si>
  <si>
    <t>JAN 2026</t>
  </si>
  <si>
    <t>In numerous Internet of Things (IoT) applications, vast amounts of data are continuously collected and transmitted by IoT sensors to enable precise, real-time environmental monitoring. However, frequent data transmission significantly increases energy consumption, posing a critical challenge for IoT systems. To address this issue, we propose the uncertainty-based optimal transmission period control (U-OTPC) model, which adaptively adjusts the transmission period of each IoT sensor to minimize energy consumption while preserving data accuracy. The optimal transmission period is derived by formulating a min-max optimization problem that balances energy consumption and data quality, where data quality is quantified using a combination of reconstruction error and uncertainty. To estimate predictive uncertainty, we leverage the Monte Carlo (MC) dropout technique, a factor often overlooked in transmission period control models. To efficiently solve this problem, the U-OTPC integrates theoretical propositions with a k-ary search algorithm. The effectiveness of the proposed model is rigorously validated through extensive evaluations on three distinct open datasets collected from real-time monitoring. Experimental results show that the U-OTPC model surpasses other benchmarks in the period control score (PCS) metric, effectively balancing data collection accuracy and energy consumption.</t>
  </si>
  <si>
    <t>2215-0986</t>
  </si>
  <si>
    <t>2025-12-23</t>
  </si>
  <si>
    <t>WOS:001641226800001</t>
  </si>
  <si>
    <t>Li, Wenhao; Zhang, Qisheng; Luo, Yueyun; Zhang, Qimao; Jiang, Fei</t>
  </si>
  <si>
    <t>; Zhang, Qimao/GZK-9710-2022</t>
  </si>
  <si>
    <t>Li, Wenhao/0000-0002-3618-0651; Zhang, Qimao/0000-0001-5703-2079; Zhang, Qisheng/0000-0002-6012-7308</t>
  </si>
  <si>
    <t>Development of a New Multifunctional Induced Polarization Instrument Based on Remote Wireless Communication Technology</t>
  </si>
  <si>
    <t>10.1109/ACCESS.2020.2997125</t>
  </si>
  <si>
    <t>Induced polarization (IP) is the primary method used for the exploration of various metal minerals and for groundwater prospecting. The function and performance of IP instruments have significantly improved over the years; however, most instruments still have some shortcomings, such as limited data acquisition accuracy, large size, separate transmitter and receiver, complex human-computer interaction, difficult networking and remote monitoring. In this study, a novel multifunctional IP instrument system is developed based on remote wireless communication technology, which has high data acquisition accuracy, small size, lightweight, flexible and diverse functions (single instrument can realize transmission and reception), remote wireless real-time monitoring, and convenient networking of multiple instruments. We independently designed a high-precision data acquisition circuit with a noise floor of 0.29 mu V and a 5-fold increase in acquisition accuracy. With an intelligent power module as its core, the designed transmitter has a maximum output power of 6 kW and can transmit stepped waves and rectangular waves of various frequencies and duty cycles. We also developed a host computer program on an Android mobile terminal based on Java, which allows users to wirelessly control the instrument through mobile phones over Wi-Fi networks. In addition, we introduced the Internet of Things technology in geophysical instruments and designed a real-time remote monitoring system for data quality and multiple instruments networking scheme based on the short message service of the BeiDou navigation satellite system and cloud service platform. Multiple tests revealed that the proposed instrument meets the requirements of field exploration.</t>
  </si>
  <si>
    <t>2020-07-09</t>
  </si>
  <si>
    <t>WOS:000541127800119</t>
  </si>
  <si>
    <t>Hema Madhavi Kommula</t>
  </si>
  <si>
    <t>World Journal of Advanced Engineering Technology and Sciences</t>
  </si>
  <si>
    <t>10.30574/wjaets.2025.15.1.0392</t>
  </si>
  <si>
    <t>Apr 30 2025</t>
  </si>
  <si>
    <t>This article examines the transformative role of predictive analytics in building resilient supply chains amid increasing global disruptions. Organizations can anticipate disruptions by leveraging machine learning algorithms, IoT-enabled data collection systems, and advanced computational frameworks rather than merely reacting to them. The article explores how predictive capabilities enhance demand forecasting accuracy, optimize inventory positioning, improve logistics planning, and enable proactive supplier risk management. Quantitative measurements demonstrate significant improvements in resilience metrics and return on investment compared to traditional approaches. Despite compelling benefits, implementation challenges persist, including data quality constraints, organizational resistance, model reliability concerns, and varying cost-benefit equations across business scales. The article identifies promising future research directions, including blockchain integration for data transparency, quantum computing applications for complex modeling, explainable AI for improved decision support, and standardization of analytics frameworks. These advancements collectively represent a paradigm shift from reactive to proactive supply chain management, enabling organizations to maintain operational continuity while adapting to increasingly volatile business environments.</t>
  </si>
  <si>
    <t>2582-8266</t>
  </si>
  <si>
    <t>RC:157802473_S24</t>
  </si>
  <si>
    <t>RANGASAI, POLEBOINA</t>
  </si>
  <si>
    <t>10.55041/ijsrem40597</t>
  </si>
  <si>
    <t>Jan 08 2025</t>
  </si>
  <si>
    <t>This study introduces a transformative system that leverages Machine Learning (ML), Deep Learning (DL), and Internet of Things (IoT) technologies to address critical challenges in agriculture, including crop recommendation, fertilizer optimization, and pest and disease detection. The methodology involves collecting data from IoT sensors, weather APIs, and farmer-uploaded crop images, followed by preprocessing and analysis using ML and DL models. Results indicate a 90% accuracy in crop recommendations, a 25% reduction in fertilizer wastage, and an 85% success rate in early disease detection. Real-time monitoring through IoT integration provided actionable insights, significantly enhancing farm management. The discussion highlights challenges such as data quality, rural connectivity, and user accessibility, emphasizing the need for continuous improvements. In conclusion, this system demonstrates the potential to revolutionize agriculture by improving productivity, promoting sustainability, and empowering farmers with data-driven tools. Future enhancements will focus on expanding capabilities, refining user interfaces, and ensuring accessibility for diverse farming communities.Index Terms—Agriculture, Machine Learning, Deep Learning, Internet of Things, Crop Recommendation, Fertilizer Optimization, Disease Detection, Real-time Monitoring, Sustainable Farming, Data-driven Decision Making.</t>
  </si>
  <si>
    <t>RC:140095302_S24</t>
  </si>
  <si>
    <t>Li, Chunxi; Jiang, Haoyu; Ge, Quanbo</t>
  </si>
  <si>
    <t>Fu, M; Sun, J</t>
  </si>
  <si>
    <t>Power Data Cleaning in Micro Grid</t>
  </si>
  <si>
    <t>PROCEEDINGS OF THE 38TH CHINESE CONTROL CONFERENCE (CCC)</t>
  </si>
  <si>
    <t>Chinese Control Conference</t>
  </si>
  <si>
    <t>10.23919/chicc.2019.8865726</t>
  </si>
  <si>
    <t>Power data cleaning technology of micro grid is introduced in this paper. Firstly, an IOT data acquisition framework is concluded from practice and literature. Data anomalies are analyzed in the framework according to the data sources and business logics, and then these anomalies are divided into environmental exceptions that need to be cleaned and business exceptions that do not need to be cleaned. Secondly, the ADM data cleaning framework is given and under this framework the Single-dimensional and information fusion methods which can extract additional information from time series data are summarized. Thirdly, qualitative and quantitative evaluation criterion of the effectiveness in data cleaning are stated at last.</t>
  </si>
  <si>
    <t>38th Chinese Control Conference (CCC)38th Chinese Control Conference (CCC)</t>
  </si>
  <si>
    <t>JUL 27-30, 2019JUL 27-30, 2019</t>
  </si>
  <si>
    <t>Chinese Assoc Automat, Tech Comm Control Theory; Syst Engn Soc China; Guangdong Univ Technol; Chinese Acad Sci, Acad Math &amp; Syst Sci; China Soc Ind &amp; Appl Math; S China Univ Technol; Automat Soc Guangdong Prov; Asian Control Assoc; IEEE Control Syst Soc; Inst Control, Robot &amp; Syst; Soc Instrument &amp; Control EngineersChinese Assoc Automat, Tech Comm Control Theory; Syst Engn Soc China; Guangdong Univ Technol; Chinese Acad Sci, Acad Math &amp; Syst Sci; China Soc Ind &amp; Appl Math; S China Univ Technol; Automat Soc Guangdong Prov; Asian Control Assoc; IEEE Control Syst Soc; Inst Control, Robot &amp; Syst; Soc Instrument &amp; Control Engineers</t>
  </si>
  <si>
    <t>Guangzhou, PEOPLES R CHINAGuangzhou, PEOPLES R CHINA</t>
  </si>
  <si>
    <t>2161-2927</t>
  </si>
  <si>
    <t>978-9-8815-6397-2</t>
  </si>
  <si>
    <t>WOS:000621599303121</t>
  </si>
  <si>
    <t>Liu, Caihua; Nitschke, Patrick; Williams, Susan P.; Zowghi, Didar</t>
  </si>
  <si>
    <t>; Zowghi, Didar/AAF-2345-2019; Willia, Susan Patricia/C-1096-2008</t>
  </si>
  <si>
    <t>Nitschke, Patrick/0000-0003-4838-0404; Zowghi, Didar/0000-0002-6051-0155; Willia, Susan Patricia/0000-0003-0173-0286</t>
  </si>
  <si>
    <t>Data quality and the Internet of Things</t>
  </si>
  <si>
    <t>COMPUTING</t>
  </si>
  <si>
    <t>10.1007/s00607-019-00746-z</t>
  </si>
  <si>
    <t>FEB 2020</t>
  </si>
  <si>
    <t>The Internet of Things (IoT) is driving technological change and the development of new products and services that rely heavily on the quality of the data collected by IoT devices. There is a large body of research on data quality management and improvement in IoT, however, to date a systematic review of data quality measurement in IoT is not available. This paper presents a systematic literature review (SLR) about data quality in IoT from the emergence of the term IoT in 1999 to 2018. We reviewed and analyzed 45 empirical studies to identify research themes on data quality in IoT. Based on this analysis we have established the links between data quality dimensions, manifestations of data quality problems, and methods utilized to measure data quality. The findings of this SLR suggest new research areas for further investigation and identify implications for practitioners in defining and measuring data quality in IoT.</t>
  </si>
  <si>
    <t>0010-485X</t>
  </si>
  <si>
    <t>1436-5057</t>
  </si>
  <si>
    <t>2020-04-02</t>
  </si>
  <si>
    <t>WOS:000511621900012</t>
  </si>
  <si>
    <t>Marathe, Sumukh; Nambi, Akshay; Swaminathan, Manohar; Sutaria, Ronal</t>
  </si>
  <si>
    <t>CurrentSense: A novel approach for fault and drift detection in environmental IoT sensors</t>
  </si>
  <si>
    <t>PROCEEDINGS OF THE INTERNATIONAL CONFERENCE ON INTERNET-OF-THINGS DESIGN AND IMPLEMENTATION, IOTDI 2021</t>
  </si>
  <si>
    <t>10.1145/3450268.3453535</t>
  </si>
  <si>
    <t>Sensor data quality plays a fundamental role in increasing the adoption of IoT devices for environmental data collection. Due to the nature of the deployment, i.e., in-the-wild and in harsh environments, coupled with limitations of low-cost components, sensors are prone to failures. A significant fraction of faults result from drift and catastrophic faults in sensors' sensing components leading to serious data inaccuracies. However, it is challenging to detect faults by analyzing just the sensor data as a faulty sensor data can mimic non-faulty data and an anomalous sensor reading need not represent a faulty data. Existing data-centric approaches rely on additional contextual information or sensor redundancy to detect such faults. This paper presents a systematic approach to detect faults and drifts, by devising a novel sensor fingerprint called CurrentSense. CurrentSense captures the electrical characteristics of the hardware components in a sensor, with working, drifted, and faulty sensors having distinct fingerprints. This fingerprint is used to determine the sensors' health, and compensate for drift or diagnose catastrophic faults without any contextual information. The CurrentSense approach is non-intrusive, and can be applied to a wide variety of environmental sensors. We show the working of the proposed approach with the help of air pollution sensors. We perform an extensive evaluation in both controlled setup and real-world deployments with 51 sensors across multiple cities for 8 months period. Our approach outperforms existing anomaly detectors and can detect and isolate faults with an F1 score of 98% and compensate for sensor drift errors by 86%.</t>
  </si>
  <si>
    <t>6th ACM/IEEE International Conference on Internet-of-Things Design and Implementation (IoTDI)6th ACM/IEEE International Conference on Internet-of-Things Design and Implementation (IoTDI)</t>
  </si>
  <si>
    <t>MAY 18-21, 2021MAY 18-21, 2021</t>
  </si>
  <si>
    <t>ACM SIGBED; IEEE CS; IEEE; ACM Assoc Comp SocACM SIGBED; IEEE CS; IEEE; ACM Assoc Comp Soc</t>
  </si>
  <si>
    <t>978-1-4503-8354-7</t>
  </si>
  <si>
    <t>WOS:001324542900008</t>
  </si>
  <si>
    <t>Timms, Greg P.; de Souza, Paulo A., Jr.; Reznik, Leon; Smith, Daniel V.</t>
  </si>
  <si>
    <t>Reznik, Leon/ABE-2858-2020; de Souza, Paulo/P-7294-2019; Tim, Gregory/D-1746-2010; Timms, Greg/M-9360-2019</t>
  </si>
  <si>
    <t>Reznik, Leon/0000-0003-4622-220X; de Souza, Paulo/0000-0002-0091-8925; Tim, Gregory/0000-0001-5289-2619;</t>
  </si>
  <si>
    <t>Automated Data Quality Assessment of Marine Sensors</t>
  </si>
  <si>
    <t>10.3390/s111009589</t>
  </si>
  <si>
    <t>OCT 2011</t>
  </si>
  <si>
    <t>The automated collection of data (e. g., through sensor networks) has led to a massive increase in the quantity of environmental and other data available. The sheer quantity of data and growing need for real-time ingestion of sensor data (e. g., alerts and forecasts from physical models) means that automated Quality Assurance/Quality Control (QA/QC) is necessary to ensure that the data collected is fit for purpose. Current automated QA/QC approaches provide assessments based upon hard classifications of the gathered data; often as a binary decision of good or bad data that fails to quantify our confidence in the data for use in different applications. We propose a novel framework for automated data quality assessments that uses Fuzzy Logic to provide a continuous scale of data quality. This continuous quality scale is then used to compute error bars upon the data, which quantify the data uncertainty and provide a more meaningful measure of the data's fitness for purpose in a particular application compared with hard quality classifications. The design principles of the framework are presented and enable both data statistics and expert knowledge to be incorporated into the uncertainty assessment. We have implemented and tested the framework upon a real time platform of temperature and conductivity sensors that have been deployed to monitor the Derwent Estuary in Hobart, Australia. Results indicate that the error bars generated from the Fuzzy QA/QC implementation are in good agreement with the error bars manually encoded by a domain expert.</t>
  </si>
  <si>
    <t>2011-11-23</t>
  </si>
  <si>
    <t>WOS:000296577000029</t>
  </si>
  <si>
    <t>Drobot, Sheldon; Chapman, Michael; Schuler, Elena; Wiener, Gerry; Mahoney, William, III; Pisano, Paul; McKeever, Benjamin</t>
  </si>
  <si>
    <t>Mahoney, William/D-6964-2011</t>
  </si>
  <si>
    <t>Improving Road Weather Hazard Products with Vehicle Probe Data Vehicle Data Translator Quality-Checking Procedures</t>
  </si>
  <si>
    <t>TRANSPORTATION RESEARCH RECORD</t>
  </si>
  <si>
    <t>10.3141/2169-14</t>
  </si>
  <si>
    <t>One of the goals of RITA's IntelliDrive initiative is utilization by the public and private organizations that collect, process, and generate weather products of vehicle sensor data to improve weather and road condition hazard products. Some users may not be able to, or not want to, contend with the complexities associated with vehicle data, such as data quality, representativeness, and format. With funding and support from the U.S. Department of Transportation's RITA IntelliDrive initiative and direction from FHWA's Road Weather Management Program, the National Center for Atmospheric Research is conducting research to develop a vehicle data translator (VDT) to address these vehicle-based data challenges. This paper first describes the VDT quality check (QCh) concept and then examines QCh pass rates for temperature and pressure data collected from 11 specially equipped vehicles operating in the Detroit test bed in April 2009. Results show that temperature pass rates are higher than pressure pass rates. Additionally, pass rates are somewhat affected by vehicle type, vehicle speed, ambient temperature, and precipitation occurrence for both temperature and pressure.</t>
  </si>
  <si>
    <t>0361-1981</t>
  </si>
  <si>
    <t>2169-4052</t>
  </si>
  <si>
    <t>2010-01-01</t>
  </si>
  <si>
    <t>WOS:000286036300014</t>
  </si>
  <si>
    <t>Chen, Bryce; Huang, Victoria; Wang, Chen</t>
  </si>
  <si>
    <t>Chao, Wang/ABF-2834-2020; Huang, Victoria/KUC-9652-2024</t>
  </si>
  <si>
    <t>Wang, Chen/0000-0002-9948-8370</t>
  </si>
  <si>
    <t>Sensor-Drift-Aware Time-Series Anomaly Detection for Climate Stations</t>
  </si>
  <si>
    <t>2024 IEEE CONFERENCE ON ARTIFICIAL INTELLIGENCE, CAI 2024</t>
  </si>
  <si>
    <t>10.1109/CAI59869.2024.00228</t>
  </si>
  <si>
    <t>Sensor data collected from climate stations has been used in various scientific applications and environmental monitoring. Maintaining the data quality is essential to guarantee the reliability and accuracy of science outputs, potentially impacting many critical decision making processes. Existing sensor anomaly detection techniques are mostly designed for general purposes, and may not be suitable for climate sensors which require complex handling of seasonality, spatial relationship and sensor interdependency. Current quality control process is deficient in climate sensor drift detection, which is a slow degradation of sensor accuracy over time. Recent development of anomaly detection in climate sensor domain is limited, it's often constrained to particular sensor types, and not focused on drift detection. In this paper, we present a new drift-aware time series anomaly detection framework which leverages the spatial-temporal correlation of the climate sensor network and significantly improves climate sensor drift detection capability. Moreover, the proposed semi-supervised learning approach helps to generalise the solution for various types of sensors and anomalies. Our experiments using real-world dataset have demonstrated promising and competitive performance in regards to sensitivity, false alarm control, and computational efficiency suitable for real-time or near-real-time applications.</t>
  </si>
  <si>
    <t>2nd IEEE Conference on Artificial Intelligence (CAI)2nd IEEE Conference on Artificial Intelligence (CAI)</t>
  </si>
  <si>
    <t>JUN 25-27, 2024JUN 25-27, 2024</t>
  </si>
  <si>
    <t>Inst Elect &amp; Elect Engineers; IEEE Comp Soc; Hewlett Packard Enterprise; Adv Micro Devices; Dell Technologies; Agcy Sci, Technol &amp; Res; Chen Inst; Alibaba Cloud; Cerebras; Inst Singapore Chartered Accountants; Chongqing Jiaotong Univ; Infocomm Media Dev Author; IEEE Computat Intelligence Soc; IEEE Systems, Man, &amp; Cybernet Soc; IEEE Signal Proc SocInst Elect &amp; Elect Engineers; IEEE Comp Soc; Hewlett Packard Enterprise; Adv Micro Devices; Dell Technologies; Agcy Sci, Technol &amp; Res; Chen Inst; Alibaba Cloud; Cerebras; Inst Singapore Chartered Accountants; Chongqing Jiaotong Univ; Infocomm Media Dev Author; IEEE Computat Intelligence Soc; IEEE Systems, Man, &amp; Cybernet Soc; IEEE Signal Proc Soc</t>
  </si>
  <si>
    <t>979-8-3503-5410-2; 979-8-3503-5409-6</t>
  </si>
  <si>
    <t>2024-10-30</t>
  </si>
  <si>
    <t>WOS:001289387700220</t>
  </si>
  <si>
    <t>Mennitt, Daniel J.; Fristrup, Kurt</t>
  </si>
  <si>
    <t>Anomaly detection and other practical considerations for estimating acoustical metrics from time series data</t>
  </si>
  <si>
    <t>The Journal of the Acoustical Society of America</t>
  </si>
  <si>
    <t>4_Sup</t>
  </si>
  <si>
    <t>10.1121/1.4971018</t>
  </si>
  <si>
    <t>Oct 01 2016</t>
  </si>
  <si>
    <t>The scope of environmental acoustic monitoring and rate of data collection are growing rapidly. These increases in the quantity of information have elevated the necessity of detecting anomalous data and the difficulty of doing so. Analysis of contaminated data leads to incorrect results, including biased parameter estimation and flawed model selection. Censoring of data requires strong justification, as the loss of information can lead to these same problems. For acoustics, this issue is compounded by the widespread use of time-average sound levels (Leq), which are especially sensitive to anomalous measurements. This talk will discuss applications of anomaly detection to acoustic pressure time series data for the calculation of long-term metrics. There is no single universally applicable or generic approach to data cleaning and preparation, which often consumes a disproportionate amount of time and effort relative to interpretation of results. Examples drawn from terrestrial and aquatic acoustical monitoring data sets of varying resolution and associated metadata will provide context for issues that compromise data quality, anomaly detection methods, and mitigation efforts.</t>
  </si>
  <si>
    <t>1520-8524</t>
  </si>
  <si>
    <t>RC:141263287_S24</t>
  </si>
  <si>
    <t>Naveen Vemuri, Venkata Manoj Tatikonda, Naresh Thaneeru</t>
  </si>
  <si>
    <t>Tuijin Jishu/Journal of Propulsion Technology</t>
  </si>
  <si>
    <t>10.52783/tjjpt.v43.i4.5041</t>
  </si>
  <si>
    <t>Jul 24 2023</t>
  </si>
  <si>
    <t>This research paper explores the transformative integration of Deep Learning (DL) with DevOps methodologies to enhance predictive maintenance in the manufacturing industry. Traditional maintenance strategies often lead to inefficiencies, increased downtime, and operational disruptions. Leveraging the analytical capabilities of DL models and the agile principles of DevOps, our study introduces a comprehensive framework aimed at proactive identification and mitigation of equipment failures. The materials and methods encompass data collection from diverse sources, including sensor data and historical records, coupled with preprocessing techniques to ensure data quality. Selecting appropriate DL models, such as Convolutional Neural Networks (CNNs) and Recurrent Neural Networks (RNNs), enables accurate predictions of equipment failures. The integration pipeline follows DevOps principles, encompassing continuous integration, automated testing, and continuous deployment. Real-time monitoring and feedback mechanisms ensure model adaptability to evolving operational conditions. Collaboration between data scientists, software engineers, and maintenance teams facilitates a holistic approach to system integration. Addressing challenges of collaboration, model drift, and security considerations, our framework lays the foundation for streamlined, efficient, and adaptive predictive maintenance systems. As manufacturing industries embrace digital transformation, the integration of DL with DevOps emerges as a cornerstone for operational excellence, optimizing asset reliability, and contributing to the sustainable evolution of manufacturing ecosystems.</t>
  </si>
  <si>
    <t>1001-4055</t>
  </si>
  <si>
    <t>RC:154280862_S24</t>
  </si>
  <si>
    <t>P</t>
  </si>
  <si>
    <t>Capodilupo, John Vincenzo; Tavakoli, Behnoosh; Ghannad-Rezaie, Mostafa</t>
  </si>
  <si>
    <t>Applied data quality metrics for physiological measurements</t>
  </si>
  <si>
    <t>US 11986323</t>
  </si>
  <si>
    <t>Whoop Inc</t>
  </si>
  <si>
    <t>Official Gazette of the United States Patent and Trademark Office Patents</t>
  </si>
  <si>
    <t>Patent</t>
  </si>
  <si>
    <t>MAY 21 2024</t>
  </si>
  <si>
    <t>A model of data quality is derived for physiological monitoring with a wearable device by comparing data from the wearable device to concurrent data acquisition from a ground truth device such as a chest strap or electrocardiography (EKG) heart rate monitor. With this comparative data, a machine learning model or the like may be derived to prospectively evaluate data quality based on the data acquisition context, as determined, for example, by other sensor data and signals from the wearable device.</t>
  </si>
  <si>
    <t>0098-1133</t>
  </si>
  <si>
    <t>2024-07-04</t>
  </si>
  <si>
    <t>BCI:BCI202400578408</t>
  </si>
  <si>
    <t>Benedick, Paul-Lou; Robert, Jeremy; Le Traon, Yves</t>
  </si>
  <si>
    <t>; LE TRAON, Yves/T-2911-2019</t>
  </si>
  <si>
    <t>Benedick, Paul-Lou/0000-0001-7319-3921; LE TRAON, Yves/0000-0002-1045-4861</t>
  </si>
  <si>
    <t>A Systematic Approach for Evaluating Artificial Intelligence Models in Industrial Settings</t>
  </si>
  <si>
    <t>10.3390/s21186195</t>
  </si>
  <si>
    <t>SEP 2021</t>
  </si>
  <si>
    <t>Artificial Intelligence (AI) is one of the hottest topics in our society, especially when it comes to solving data-analysis problems. Industry are conducting their digital shifts, and AI is becoming a cornerstone technology for making decisions out of the huge amount of (sensors-based) data available in the production floor. However, such technology may be disappointing when deployed in real conditions. Despite good theoretical performances and high accuracy when trained and tested in isolation, a Machine-Learning (M-L) model may provide degraded performances in real conditions. One reason may be fragility in treating properly unexpected or perturbed data. The objective of the paper is therefore to study the robustness of seven M-L and Deep-Learning (D-L) algorithms, when classifying univariate time-series under perturbations. A systematic approach is proposed for artificially injecting perturbations in the data and for evaluating the robustness of the models. This approach focuses on two perturbations that are likely to happen during data collection. Our experimental study, conducted on twenty sensors' datasets from the public University of California Riverside (UCR) repository, shows a great disparity of the models' robustness under data quality degradation. Those results are used to analyse whether the impact of such robustness can be predictable-thanks to decision trees-which would prevent us from testing all perturbations scenarios. Our study shows that building such a predictor is not straightforward and suggests that such a systematic approach needs to be used for evaluating AI models' robustness.</t>
  </si>
  <si>
    <t>2021-10-06</t>
  </si>
  <si>
    <t>WOS:000701076500001</t>
  </si>
  <si>
    <t>Tang, Jinjun; Zhang, Guohui; Wang, Yinhai; Wang, Hua; Liu, Fang</t>
  </si>
  <si>
    <t>Wang, Yinhai/B-5396-2012; Zhang, Guohui/H-2032-2011</t>
  </si>
  <si>
    <t>Wang, Yinhai/0000-0002-4180-5628;</t>
  </si>
  <si>
    <t>A hybrid approach to integrate fuzzy C-means based imputation method with genetic algorithm for missing traffic volume data estimation</t>
  </si>
  <si>
    <t>TRANSPORTATION RESEARCH PART C-EMERGING TECHNOLOGIES</t>
  </si>
  <si>
    <t>10.1016/j.trc.2014.11.003</t>
  </si>
  <si>
    <t>FEB 2015</t>
  </si>
  <si>
    <t>Although various innovative traffic sensing technologies have been widely employed, incomplete sensor data is one of the most major problems to significantly degrade traffic data quality and integrity. In this study, a hybrid approach integrating the Fuzzy C-Means (FCM)-based imputation method with the Genetic Algorithm (GA) is develop for missing traffic volume data estimation based on inductance loop detector outputs. By utilizing the weekly similarity among data, the conventional vector-based data structure is firstly transformed into the matrix-based data pattern. Then, the GA is applied to optimize the membership functions and centroids in the FCM model. The experimental tests are conducted to verify the effectiveness of the proposed approach. The traffic volume data collected at different temporal scales were used as the testing dataset, and three different indicators, including root mean square error, correlation coefficient, and relative accuracy, are utilized to quantify the imputation performance compared with some conventional methods (Historical method, Double Exponential Smoothing, and Autoregressive Integrated Moving Average model). The results show the proposed approach outperforms the conventional methods under prevailing traffic conditions. (C) 2014 Elsevier Ltd. All rights reserved.</t>
  </si>
  <si>
    <t>0968-090X</t>
  </si>
  <si>
    <t>1879-2359</t>
  </si>
  <si>
    <t>WOS:000349731900003</t>
  </si>
  <si>
    <t>Jeong, Seunghoo; Sim, Sung-Han; Bae, Jun-Hyun; Kim, Hyunmin; Kim, Sung Il</t>
  </si>
  <si>
    <t>Sensor-based Data Anomaly Classification for Automated Structural Heath Monitoring of Railway Bridges</t>
  </si>
  <si>
    <t>철도교량 건전성모니터링 자동화를 위한 계측센서 이상데이터 분류</t>
  </si>
  <si>
    <t>JOURNAL OF THE KOREAN SOCIETY FOR RAILWAY</t>
  </si>
  <si>
    <t>한국철도학회논문집</t>
  </si>
  <si>
    <t>This study focuses on the classification of sensor-based anomaly data for autonomous structural health monitoring (SHM) of railway bridges. SHM systems collect vast amounts of data, and anomalies can result from sensor faults, system malfunctions, or abnormal structural behavior. If not properly identified, these anomalies can significantly impact the accuracy of structural health assessments. This research adopted a rule-based classification method, known to outperform traditional AI-based approaches in terms of accuracy and robustness, to automatically detect and classify six types of anomaliesMissing, Minor, Outlier, Square, Trend, and Driftusing time-series data from railway bridges. This study validates the approach using data collected from a test railway bridge over ten months. The results indicate that the rule-based method effectively identifies anomalies. The findings highlight the importance of incorporating advanced anomaly detection mechanisms in SHM systems to ensure data quality and reliability. Future research should explore integrating frequency domain information and considering the impacts of environmental factors such as temperature changes.</t>
  </si>
  <si>
    <t>본 연구는 철도교량을 대상으로 구조건전성모니터링(SHM) 시스템의 자동화를 구현하기 위해 계측센서 이상데이터(anomaly data)를 탐지하고 분류하는 것을 목표로 하고 있다. SHM 시스템은 방대한 양의 데이터를 수집하는데 그 중 이상데이터는 센서 고장, 시스템 오작동, 또는 구조물의 비정상적인 거동으로 인해 발생한다. 이상 데이터가 탐지되지 않으면 구조 건전성 분석의 정확성에 큰 영향을 미칠 수 있다. 본 연구에서는 선행연구에서 제안된 규칙기반 분류(rule-based classification) 방법을 기반으로 철도교량의 시계열 데이터를 사용해 Missing, Minor, Outlier, Square, Trend, Drift의 6가지 유형의 이상데이터를 자동으로 탐지하고 분류하는 방법을 제안하였다. 약 10개월동안 철도교량에서 수집된 교량응답 데이터를 활용하여 해당 방법을 검증한 결과, 규칙기반 분류방법이 효과적으로 이상상태 유형을 식별하고 분류하는 것으로 나타났다. 본 연구의 결과를 토대로 향후 데이터 품질과 신뢰성을 확보하기 위해 더 발전된 이상 탐지 메커니즘의 개발이 필요하며, 특히 주파수 영역의 정보를 통합하거나 온도 변화와 같은 환경적 요인을 고려한 알고리즘의 개발이 필요한 것을 확인하였다.</t>
  </si>
  <si>
    <t>1738-6225</t>
  </si>
  <si>
    <t>2025-01-26</t>
  </si>
  <si>
    <t>KJD:ART003162520</t>
  </si>
  <si>
    <t>Gopal, Chandangole R.; Bharat, Tidke A.</t>
  </si>
  <si>
    <t>Tidke, Bharat/ABE-2747-2021</t>
  </si>
  <si>
    <t>Hoda, MN</t>
  </si>
  <si>
    <t>A Generic Tool to Process Mongodb or Cassandra Dataset using Hadoop Streaming</t>
  </si>
  <si>
    <t>PROCEEDINGS OF THE 10TH INDIACOM - 2016 3RD INTERNATIONAL CONFERENCE ON COMPUTING FOR SUSTAINABLE GLOBAL DEVELOPMENT</t>
  </si>
  <si>
    <t>Now a days Bulk of data generating on the system. This data is very important for user and today's user accessing, searching and sorting the data from database is very difficult. To overcome this problem, data is distributed in different, node using Hadoop technology. A system is proposed in which the collected data is to be distributed using map reduce technique for sorting the data is very easily on Hadoop environment. In this case used Cassandra and mongodb tools to storing large amount of data on Hadoop Framework. NoSQL data is stores in unstructured data format which is a key focus area for Big Data research. The quantity and quality of unstructured data growing high. The Hadoop Framework used to large amount of data on a different nodes in a cluster data. NoSQI, databases using different structure and unstructured data of high scalability for getting high performance of system. To present the approaches solving Problem of NoSQL data to stores with MapReduce process to under in non-Java application. A Cassandra is to provide the platform for the fast and efficient data queries. In this paper presents the tools of the Cassandra and the mongodb using NoSQL database for connecting different node with the Hadoop MapReduce engine.</t>
  </si>
  <si>
    <t>3rd International Conference on Computing for Sustainable Global Development (INDIACom)3rd International Conference on Computing for Sustainable Global Development (INDIACom)</t>
  </si>
  <si>
    <t>MAR 16-18, 2016MAR 16-18, 2016</t>
  </si>
  <si>
    <t>GGSIP Univ; Govt India, Minist Sci &amp; Technol, Dept Sci &amp; Technol; Council Sci &amp; Ind Res; All India Council Tech Educ; Inst Elect &amp; Telecommunicat Engineers, Delhi Ctr; Inst Engn &amp; Technol, Delhi Local Networks; Jagdishprasad Jhabarmal Tibrewala Univ; Bharati Vidyapeeths Inst Comp Applicat &amp; Management; ISTE, Delhi SectGGSIP Univ; Govt India, Minist Sci &amp; Technol, Dept Sci &amp; Technol; Council Sci &amp; Ind Res; All India Council Tech Educ; Inst Elect &amp; Telecommunicat Engineers, Delhi Ctr; Inst Engn &amp; Technol, Delhi Local Networks; Jagdishprasad Jhabarmal Tibrewala Univ; Bharati Vidyapeeths Inst Comp Applicat &amp; Management; ISTE, Delhi Sect</t>
  </si>
  <si>
    <t>New Delhi, INDIANew Delhi, INDIA</t>
  </si>
  <si>
    <t>978-9-3805-4419-9</t>
  </si>
  <si>
    <t>2017-01-04</t>
  </si>
  <si>
    <t>WOS:000388117500056</t>
  </si>
  <si>
    <t>Arief, Akbar; Kartiwi, Mira; Jaswir, Irwandi</t>
  </si>
  <si>
    <t>Journal of Information Systems and Digital Technologies</t>
  </si>
  <si>
    <t>10.31436/jisdt.v2i2.150</t>
  </si>
  <si>
    <t>Nov 2020</t>
  </si>
  <si>
    <t>Nov 30 2020</t>
  </si>
  <si>
    <t>Advanced analytical practices such as data mining or predictive analytics are concepts that are increasingly vital in the area of large data sets. Voluminous data are collected over the years and it is important to assess the data quality for the value of information. Large amounts of data can contain knowledge in the form of patterns. What knowledge an organization especially the high-paced halal industry can get once data quality is assessed and data mining technique is applied? In this research, we have two objectives. Number one is to assess the data quality on the unstructured data collected from the Fourier-transform Infrared Spectroscopy (FTIR) instrument and number two is to identify patterns of halal and non-halal samples which have been analyzed using the FTIR instrument from International Institute for Halal Research &amp; Training (INHART) laboratory. Total Data Quality Management (TDQM) methodology is used in this research where field observation, interview with the stakeholders, and data auditing will be our main objectives. Decision tree for data mining technique is used and this will be done by classifying the sample set based on its halal status.</t>
  </si>
  <si>
    <t>2682-8790</t>
  </si>
  <si>
    <t>RC:151639659_S24</t>
  </si>
  <si>
    <t>Ayodeji Idowu Taiwo</t>
  </si>
  <si>
    <t>10.32628/cseit2425419</t>
  </si>
  <si>
    <t>Jun 30 2024</t>
  </si>
  <si>
    <t>This paper explores the development of an AI-driven predictive maintenance framework tailored for IoT-enabled water treatment plants to minimize downtime and improve operational efficiency. Water treatment plants play a critical role in ensuring the availability of clean water, yet traditional maintenance practices often result in equipment failures, inefficiencies, and increased costs. By integrating IoT technologies, such as sensors and real-time monitoring systems, with advanced AI applications, including machine learning and predictive analytics, this framework shifts maintenance strategies from reactive to proactive. The proposed framework emphasizes seamless data collection, real-time analysis, anomaly detection, and automated responses to mitigate potential issues before they escalate. Key challenges, such as data quality, cost constraints, cybersecurity, and regulatory compliance, are analyzed alongside emerging AI algorithms, edge computing, and cloud integration trends. The paper concludes by offering practical recommendations for implementing the framework, including phased adoption, workforce development, and strengthened cybersecurity measures. This innovative approach significantly improves plant reliability, resource optimization, and long-term sustainability.</t>
  </si>
  <si>
    <t>RC:157735937_S24</t>
  </si>
  <si>
    <t>Scholastica Ijeh; Chioma Anthonia Okolo; Jeremiah Olawumi Arowoogun; Adekunle Oyeyemi Adeniyi; Olufunke Omotayo</t>
  </si>
  <si>
    <t>International Medical Science Research Journal</t>
  </si>
  <si>
    <t>10.51594/imsrj.v4i4.999</t>
  </si>
  <si>
    <t>Apr 2024</t>
  </si>
  <si>
    <t>Apr 09 2024</t>
  </si>
  <si>
    <t>This review explores the dynamic field of predictive modelling for disease outbreaks, focusing on the data sources, modelling techniques, accuracy, challenges, and future directions integral to its advancement. It underscores the significance of diverse data sources, including epidemiological, environmental, social media, and mobility data. It also discusses various modelling approaches, from statistical models to advanced machine learning algorithms and network analysis. The review highlights the critical role of accuracy and validation in predictive models, alongside the challenges posed by data quality, model complexity, and the ethical use of personal data. It outlines promising research avenues, such as improving data collection methods, integrating novel data sources like genomic data, and leveraging emerging technologies such as AI and IoT to enhance predictive capabilities. This comprehensive overview emphasizes the importance of predictive modelling in informing public health decisions and the continuous need for innovation and collaboration to address the complex dynamics of disease outbreaks. Keywords: Predictive Modeling, Disease Outbreaks, Data Sources, Machine Learning, Public Health, Emerging Technologies.</t>
  </si>
  <si>
    <t>2707-3408</t>
  </si>
  <si>
    <t>RC:148497852_S24</t>
  </si>
  <si>
    <t>Ji, Xiayan; Yuh, Ahhyun; Choi, Hyonyoung; Erdelyi, Viktor; Mizumoto, Teruhiro; Harrison, Sean Lee; Weimer, James; Demiris, George; Nakagawa, Takeshi; Suehiro, Takashi; Gondo, Yasuyuki; Nagahara, Hajime; Sokolsky, Oleg; Higashino, Teruo; Lee, Insup</t>
  </si>
  <si>
    <t>Erdelyi, Viktor/GYN-1265-2022; Sokolsky, Oleg/AAV-7973-2021; Ji, Xiayan/MIN-6238-2025</t>
  </si>
  <si>
    <t>iCareLoop: Data Management System for Monitoring Gerontological Social Isolation and Loneliness</t>
  </si>
  <si>
    <t>2023 FOURTEENTH INTERNATIONAL CONFERENCE ON MOBILE COMPUTING AND UBIQUITOUS NETWORK, ICMU</t>
  </si>
  <si>
    <t>The COVID-19 pandemic has amplified social isolation and loneliness among the elderly, necessitating robust monitoring solutions. However, the effective management of a multitude of sensors, each with potentially different protocols and unreliable connections, poses a substantial challenge. Additionally, the administration of regular paper-based surveys to elderly individuals can prove problematic due to potential forgetfulness. To address these challenges, we have developed iCareLoop, a comprehensive data collection and management system equipped with an intuitive user interface (UI) specifically designed for the elderly. iCareLoop includes a user-friendly survey application, delivers visualizations of sensor and survey statuses, and features alert mechanisms for missing data, thereby streamlining data management for researchers. The current iteration of iCareLoop integrates initial stakeholder feedback and evaluates user satisfaction. Furthermore, preliminary analysis of the survey and sensor data provides an illustration of the potential uses and data quality of our system. We believe that the insights gleaned from this study can significantly inform future research on mobile elderly care in the post-COVID-19 era.</t>
  </si>
  <si>
    <t>14th International Conference on Mobile Computing and Ubiquitous Network (ICMU)14th International Conference on Mobile Computing and Ubiquitous Network (ICMU)</t>
  </si>
  <si>
    <t>NOV 29-DEC 01, 2023NOV 29-DEC 01, 2023</t>
  </si>
  <si>
    <t>IEEE; IEEE Comp Soc; IPSJ; MBL; Natl Inst Informat &amp; Commun TechnolIEEE; IEEE Comp Soc; IPSJ; MBL; Natl Inst Informat &amp; Commun Technol</t>
  </si>
  <si>
    <t>978-4-907626-52-5</t>
  </si>
  <si>
    <t>2024-03-06</t>
  </si>
  <si>
    <t>WOS:001164299600024</t>
  </si>
  <si>
    <t>Duvall, Rachelle M; Long, Russell W; Beaver, Melinda R; Kronmiller, Keith G; Wheeler, Michael L; Szykman, James J</t>
  </si>
  <si>
    <t>Performance Evaluation and Community Application of Low-Cost Sensors for Ozone and Nitrogen Dioxide.</t>
  </si>
  <si>
    <t>Sensors (Basel, Switzerland)</t>
  </si>
  <si>
    <t>2016 Oct 13</t>
  </si>
  <si>
    <t>This study reports on the performance of electrochemical-based low-cost sensors and their use in a community application. CairClip sensors were collocated with federal reference and equivalent methods and operated in a network of sites by citizen scientists (community members) in Houston, Texas and Denver, Colorado, under the umbrella of the NASA-led DISCOVER-AQ Earth Venture Mission. Measurements were focused on ozone (O₃) and nitrogen dioxide (NO₂). The performance evaluation showed that the CairClip O₃/NO₂ sensor provided a consistent measurement response to that of reference monitors (r = 0.79 in Houston; r = 0.72 in Denver) whereas the CairClip NO₂ sensor measurements showed no agreement to reference measurements. The CairClip O₃/NO₂ sensor data from the citizen science sites compared favorably to measurements at nearby reference monitoring sites. This study provides important information on data quality from low-cost sensor technologies and is one of few studies that reports sensor data collected directly by citizen scientists.</t>
  </si>
  <si>
    <t>2016-10-13</t>
  </si>
  <si>
    <t>MEDLINE:27754370</t>
  </si>
  <si>
    <t>Cleary, Duncan</t>
  </si>
  <si>
    <t>Understanding Revenue Administration: Results from the Second Survey of the Revenue Administration - Fiscal Information Tool</t>
  </si>
  <si>
    <t>10.5089/9781484301913.087.a001</t>
  </si>
  <si>
    <t>Jun 30 2017</t>
  </si>
  <si>
    <t>This paper presents the results of the second round of the Revenue Administration Fiscal Information Tool (RA-FIT) country survey in an aggregated manner for all respondents and by income group. Notwithstanding regional biases and some data quality issues with the sample, broad insights and trends are discernible from the data, and the results form part of an evolving series that will continue to develop and grow with the International Survey On Revenue Administration (ISORA), the successor survey to RA-FIT conducted by the IMF in collaboration with the Inter-American Center of Tax Administrations (CIAT), the Intra-European Organisation of Tax Administration (IOTA), and the Organisation for Economic Co-operation and Development (OECD). This paper expands on a previous one, which covered the first round of RA-FIT (Lemgruber and others 2015),1 and aims to allow countries to access information about key measures in revenue administration. Unlike the first paper, this one does not cover issues specific to customs administration but focuses rather on tax administration data.</t>
  </si>
  <si>
    <t>RC:129713361_S23</t>
  </si>
  <si>
    <t>US 11185292</t>
  </si>
  <si>
    <t>NOV 30 2021</t>
  </si>
  <si>
    <t>2021-12-15</t>
  </si>
  <si>
    <t>BCI:BCI202200067437</t>
  </si>
  <si>
    <t>Hernandez-Alpizar, Laura; Carrasquilla-Batista, Arys; Sancho-Chavarria, Lilliana</t>
  </si>
  <si>
    <t>Data optimization in nitrate water monitoring systems</t>
  </si>
  <si>
    <t>TECNOLOGIA EN MARCHA</t>
  </si>
  <si>
    <t>10.18845/tm.v33i5.5086</t>
  </si>
  <si>
    <t>MAR 2020</t>
  </si>
  <si>
    <t>Anthropogenic activities, such as intensive fertilization, generate an increase in the concentration of nitrates in water systems that can cause contamination in waters for human consumption and eutrophication in surface waters. Discrete sample analysis reveals spatial differences in concentration, although continuous analysis provides more information about the origin, hydrological dynamics, transport, and nitrates bioprocessing. Nevertheless, the frequency, the period and the data quality must be optimized according to the research objective, since continuous monitoring implies high instrumental consumption and a large generation of data that may not provide relevant information for the objective. UV spectroscopy with continuous flow analysis is a technique that directly quantifies nitrate concentration and is well suited to high resolution monitoring. In this work, the design of a system that uses this type of analysis is proposed coupled to a conductivity sensor, as a trigger for the sampling frequency. Furthermore, the use of the Internet of Things (IoT) is implemented both to carry out configuration processes in data collection and for remote electromechanical actuation, which allows manual or automatic adjustment in obtaining data and, consequently, the information temporal and spatial required for the study of nitrates in the water resource.</t>
  </si>
  <si>
    <t>0379-3982</t>
  </si>
  <si>
    <t>2215-3241</t>
  </si>
  <si>
    <t>2020-04-13</t>
  </si>
  <si>
    <t>WOS:000522560500019</t>
  </si>
  <si>
    <t>Lima, Keila; Nguyen, Ngoc-Thanh; Heldal, Rogardt; ICristensen, Lars Michael; Oyetoyan, Tosin Daniel; Pelliccione, Patrizio; Knauss, Eric</t>
  </si>
  <si>
    <t>Nguyen, Ngoc-Thanh/JPX-4753-2023; Pelliccione, Patrizio/Q-5118-2019</t>
  </si>
  <si>
    <t>A data-flow oriented software architecture for heterogeneous marine data streams</t>
  </si>
  <si>
    <t>IEEE 21ST INTERNATIONAL CONFERENCE ON SOFTWARE ARCHITECTURE, ICSA 2024</t>
  </si>
  <si>
    <t>Working IEEE-IFIP Conference on Software Architecture</t>
  </si>
  <si>
    <t>10.1109/ICSA59870.2024.00022</t>
  </si>
  <si>
    <t>Marine in-situ data is collected by sensors mounted on fixed or mobile systems deployed into the ocean. This type of data is crucial both for the ocean industries and public authorities, e.g., for monitoring and forecasting the state of marine ecosystems and/or climate changes. Various public organizations have collected, managed, and openly shared in-situ marine data in the past decade. Recently, initiatives like the Ocean Decade Corporate Data Group have incentivized the sharing of marine data of public interest from private companies aiding in ocean management. However, there is no clear understanding of the impact of data quality in the engineering of systems, as well as on how to manage and exploit the collected data.In this paper, we propose main architectural decisions and a data flow-oriented component and connector view for marine in-situ data streams. Our results are based on a longitudinal empirical software engineering process, and driven by knowledge extracted from the experts in the marine domain from public and private organizations, and challenges identified in the literature. The proposed software architecture is instantiated and exemplified in a prototype implementation.</t>
  </si>
  <si>
    <t>21st International Conference on Software Architecture (ICSA)21st International Conference on Software Architecture (ICSA)</t>
  </si>
  <si>
    <t>JUN 04-08, 2024JUN 04-08, 2024</t>
  </si>
  <si>
    <t>IEEE; IEEE Comp SocIEEE; IEEE Comp Soc</t>
  </si>
  <si>
    <t>Hyderabad, INDIAHyderabad, INDIA</t>
  </si>
  <si>
    <t>2835-4907</t>
  </si>
  <si>
    <t>979-8-3503-5917-6; 979-8-3503-5916-9</t>
  </si>
  <si>
    <t>2024-09-07</t>
  </si>
  <si>
    <t>WOS:001284747500004</t>
  </si>
  <si>
    <t>Xia, Shenghao; Wung, Shu-Fen; Chen, Chang-Chun; Coompson, Jude Larbi Kwesi; Roveda, Janet; Liu, Jian</t>
  </si>
  <si>
    <t>; Chen, Chang-Chun/OHT-0192-2025</t>
  </si>
  <si>
    <t>Wung, Shu-Fen/0000-0002-7606-8728; Xia, Shenghao/0009-0006-2462-897X; LIU, JIAN/0000-0003-0268-2941; Chen, Chang-Chun/0000-0003-1110-2582; Roveda, janet/0000-0001-6210-2633</t>
  </si>
  <si>
    <t>Data-Fusion-Based Quality Enhancement for HR Measurements Collected by Wearable Sensors</t>
  </si>
  <si>
    <t>10.3390/s24102970</t>
  </si>
  <si>
    <t>The advancements of Internet of Things (IoT) technologies have enabled the implementation of smart and wearable sensors, which can be employed to provide older adults with affordable and accessible continuous biophysiological status monitoring. The quality of such monitoring data, however, is unsatisfactory due to excessive noise induced by various disturbances, such as motion artifacts. Existing methods take advantage of summary statistics, such as mean or median values, for denoising, without taking into account the biophysiological patterns embedded in data. In this research, a functional data analysis modeling method was proposed to enhance the data quality by learning individual subjects' diurnal heart rate (HR) patterns from historical data, which were further improved by fusing newly collected data. This proposed data-fusion approach was developed based on a Bayesian inference framework. Its effectiveness was demonstrated in an HR analysis from a prospective study involving older adults residing in assisted living or home settings. The results indicate that it is imperative to conduct personalized healthcare by estimating individualized HR patterns. Furthermore, the proposed calibration method provides a more accurate (smaller mean errors) and more precise (smaller error standard deviations) HR estimation than raw HR and conventional methods, such as the mean.</t>
  </si>
  <si>
    <t>WOS:001231556500001</t>
  </si>
  <si>
    <t>Banti, Konstantina; Louta, Malamati; Baziana, Peristera</t>
  </si>
  <si>
    <t>Baziana, Peristera/AAO-4161-2021</t>
  </si>
  <si>
    <t>Baziana, Peristera/0000-0002-0586-513X; Louta, Malamati/0009-0005-2283-7383</t>
  </si>
  <si>
    <t>Data Quality in Human-Centric Sensing-Based Next-Generation IoT Systems: A Comprehensive Survey of Models, Issues, and Challenges</t>
  </si>
  <si>
    <t>IEEE OPEN JOURNAL OF THE COMMUNICATIONS SOCIETY</t>
  </si>
  <si>
    <t>10.1109/OJCOMS.2023.3316118</t>
  </si>
  <si>
    <t>Human-Centric Sensing (HCS), a novel approach in the evolution of the Next Generation Internet of Things (NG-IoT), exploits the ubiquity of diverse smart devices, including smartphones or wearable devices, in conjunction with their enhanced sensing capabilities to collect information, leveraging human intelligence for the common benefit of the crowd. The main feature of HCS is the involvement of mobile users in data collection, processing, analysis and sharing. Thus, the main challenge in HCS systems is to ensure users' participation and trustworthiness as well as data quality. The aim of this work is, as a first step, to identify and discuss the factors that affect data quality in HCS-based NG-IoT systems, as well as elaborate on their interrelation. Furthermore, potential solutions that could be adopted to ensure the highest possible degree of data quality are highlighted, in conjunction with critical aspects that should be considered, proposing a novel classification with three major categories: task assignment, reputation mechanisms and blockchain technology. Finally, a trust-aware task assignment model is proposed to effectively address the data quality challenge in HCS-based IoT systems, reflecting users' trustworthiness, willingness, experience, and ability to collect and share high-quality data contributions. The proposed trust-aware task assignment model exploits a reputation mechanism and is designed using blockchain and smart contract technologies to enable the decentralized provision of trustworthy services among entities and preserve users' privacy, harnessing the decentralization, transparency and immutability offered by blockchain. Trust-based task assignment offers an effective solution for trustworthy users' selection while ensuring high-quality contributions and users' privacy.</t>
  </si>
  <si>
    <t>2644-125X</t>
  </si>
  <si>
    <t>2023-11-03</t>
  </si>
  <si>
    <t>WOS:001085430900001</t>
  </si>
  <si>
    <t>Kumari, Shivani; Kumar, Aman; Ray, Ranjana; Kumar, Shubham; Sen, Sayan</t>
  </si>
  <si>
    <t>International Journal of All Research Education &amp; Scientific Methods</t>
  </si>
  <si>
    <t>10.56025/ijaresm.2025.1304252240</t>
  </si>
  <si>
    <t>Machine learning (ML) is transforming agriculture by enhancing crop production, reducing waste, and optimizing resources through data-driven decision-making. This study explores ML applications, analysing challenges and opportunities in integrating ML models with farm data and real-time IoT sensors. Evaluating 15 ML algorithms, the research proposes a novel feature combination scheme-enhanced algorithm, improving predictive accuracy. Experimental results show that modifying labels significantly impacts data analysis. Bayes Net achieved the highest accuracy (99.59%), followed by Naive Bayes Classifier (99.46%). These findings highlight ML’s potential in aiding farmers with crop growth, disease detection, soil health, and irrigation management. ML also boosts agricultural production while reducing costs. Integrating ML with IoT data enables precision agriculture, strengthening infrastructure and sustainability. ML-driven solutions enhance food security by improving crop yield predictions and mitigating climate and resource risks. Challenges include data quality, model interpretability, and integration with existing practices. Collaboration among researchers, agronomists, and developers is crucial for refining ML models. This study underscores ML’s role in shaping sustainable farming and calls for further research on algorithm refinement, data collection, and farmer-friendly applications. By optimizing agricultural processes, ML fosters smart farming and digital transformation. Its integration with traditional methods can create resilient, efficient, and sustainable agricultural systems, benefiting global food production and economic stability.</t>
  </si>
  <si>
    <t>2455-6211</t>
  </si>
  <si>
    <t>RC:157235667_S24</t>
  </si>
  <si>
    <t>Atmoko, R. A.; Riantini, R.; Hasin, M. K.</t>
  </si>
  <si>
    <t>IOP</t>
  </si>
  <si>
    <t>; Atmoko, Rachmad Andri/HLH-8408-2023</t>
  </si>
  <si>
    <t>Atmoko, Rachmad Ani/0000-0001-9787-4625; Riantini, Rona/0000-0003-0757-267X</t>
  </si>
  <si>
    <t>IoT real time data acquisition using MQTT protocol</t>
  </si>
  <si>
    <t>INTERNATIONAL CONFERENCE ON PHYSICAL INSTRUMENTATION AND ADVANCED MATERIALS</t>
  </si>
  <si>
    <t>10.1088/1742-6596/853/1/012003</t>
  </si>
  <si>
    <t>The Internet of Things (IoT) provides ease to monitor and to gain sensor data through the Internet [1]. The need of high quality data is increasing to the extent that data monitoring and acquisition system in real time is required, such as smart city or telediagnostic in medical areas [2]. Therefore, an appropriate communication protocol is required to resolve these problems. Lately, researchers have developed a lot of communication protocols for IoT, of which each has advantages and disadvantages. This study proposes the utilization of MQTT as a communication protocol, which is one of data communication protocols for IoT. This study used temperature and humidity sensors because the physical parameters are often needed as parameters of environment condition [3]. Data acquisition was done in real-time and stored in MySQL database. This study is also completed by interface web-based and mobile for online monitoring. This result of this study is the enhancement of data quality and reliability using MQTT protocol.</t>
  </si>
  <si>
    <t>International Conference on Physical Instrumentation and Advanced Materials (ICPIAM)International Conference on Physical Instrumentation and Advanced Materials (ICPIAM)</t>
  </si>
  <si>
    <t>OCT 27, 2016OCT 27, 2016</t>
  </si>
  <si>
    <t>Airlangga Univ, Fac Sci &amp; Technol, Dept PhysAirlangga Univ, Fac Sci &amp; Technol, Dept Phys</t>
  </si>
  <si>
    <t>Surabaya, INDONESIASurabaya, INDONESIA</t>
  </si>
  <si>
    <t>1742-6588</t>
  </si>
  <si>
    <t>2017-11-19</t>
  </si>
  <si>
    <t>WOS:000413078500003</t>
  </si>
  <si>
    <t>Austin, TX</t>
  </si>
  <si>
    <t>10.55041/ijsrem7616</t>
  </si>
  <si>
    <t>Abstract—Predictive maintenance (PdM) has emerged as atransformative approach in semiconductor manufacturing,leveraging IoT sensor data to enhance equipment reliability andoptimize production processes. This review explores theimplementation of predictive maintenance strategies insemiconductor manufacturing, focusing on the role of IoT sensornetworks, advanced analytics techniques, and integration withManufacturing Execution Systems (MES). IoT sensor networksenable comprehensive real-time data collection on equipmentperformance and environmental conditions, thereby providing afoundation for predictive maintenance. Time series forecastingalgorithms, such as ARIMA, exponential smoothing, and machinelearning-based approaches, are employed to anticipate potentialequipment failures. Anomaly detection techniques, includingstatistical methods and machine-learning algorithms, are used toidentify unusual patterns or behaviors that are indicative ofimpending issues. The integration of predictive maintenanceinsights with MES allows for real-time decision making, processoptimization, and improved overall equipment effectiveness.However, challenges persist in terms of data quality, scalability,and cybersecurity, requiring ongoing research and industrycollaboration. Early adopters reported significant reductions inunplanned downtime, optimized maintenance schedules, andimproved product quality. As the semiconductor industrycontinues to evolve, predictive maintenance is expected to play acrucial role in maintaining competitiveness and meeting thegrowing demand. Further research, standardization efforts, anddevelopment of best practices are essential to fully realize thepotential of predictive maintenance in semiconductormanufacturing.</t>
  </si>
  <si>
    <t>RC:148799207_S24</t>
  </si>
  <si>
    <t>Chen, Bo-Wei; Wu, Ying-Hsuan</t>
  </si>
  <si>
    <t>Yeh, Shihyuan/AFK-4259-2022</t>
  </si>
  <si>
    <t>Partially Observed Visual IoT Data Reconstruction Based on Robust Half-Quadratic Collaborative Filtering</t>
  </si>
  <si>
    <t>10.1109/JIOT.2023.3329938</t>
  </si>
  <si>
    <t>FEB 1 2024</t>
  </si>
  <si>
    <t>Recent advances and applications in the Visual Internet of Things (VIoT) have witnessed significant progress in various areas, such as smart sensing and environmental monitoring, which rely on sensors to capture data to build analytic models. However, when VIoT devices are deployed in harsh environments, such as the deep ocean and underground, the physical integrity and functionality of these devices may deteriorate. As a result, there can be disruption in the data acquisition process, leading to incomplete data generated in the sink node owing to interference, occlusion, connectivity, or unknown abnormal events. Poor data quality affects the validity and generalizability of the analysis. Although numerous data recovery algorithms have been developed, l(2), l(1), and l(2,1) norms were unable to effectively handle oversensitivity during data modeling. Despite the fact that recent half quadratic (HQ) functions have shown improvement in robustness, the models still degraded and produced fitting biases owing to nonflexible loss functions and rigid reweighting when sufficient large fitting errors occurred. In view of such, this study proposes collaborative filtering based on scaled lifted augmented HQ functions to accommodate the above-mentioned problems. First, additional auxiliary variables are introduced to flexibly absorb varying levels of data corruption through derived lifting schemes. Moreover, this study devises the scaled reweighting forms for the proposed lifted augmented HQ functions to further increase resilience against oversensitivity. Experiments on open data sets showed that the proposed method yielded better recoverability than the baselines under different data corruption conditions. Such findings verified the effectiveness of the proposed model.</t>
  </si>
  <si>
    <t>2024-04-05</t>
  </si>
  <si>
    <t>WOS:001166992300032</t>
  </si>
  <si>
    <t>Suggala, Ravi Kumar; Kumar, Jaydip; Jain, Prateek; Kumar, Boddepalli Kiran</t>
  </si>
  <si>
    <t>, Dr. B Kiran Kumar/LRT-5625-2024; Suggala, Ravi Kumar/AAR-2750-2020</t>
  </si>
  <si>
    <t>Suggala, Ravi Kumar/0000-0003-0962-5261</t>
  </si>
  <si>
    <t>Blockchain technology for digital twin security in smart grids using interpretable generalized additive neural networks</t>
  </si>
  <si>
    <t>PEER-TO-PEER NETWORKING AND APPLICATIONS</t>
  </si>
  <si>
    <t>10.1007/s12083-025-01929-6</t>
  </si>
  <si>
    <t>MAY 9 2025</t>
  </si>
  <si>
    <t>The Smart Grid (SG), as the next generation of efficient and intelligent electric power transmission networks, is driven by the Internet of Things (IoT). However, Smart Meters (SMs) within the SG environment often rely on unsecured public channels to exchange data and services, posing significant security risks. This manuscript proposes Blockchain Technology for Digital Twin Security in Smart Grids using Interpretable Generalized Additive Neural Networks (BDTS-SG-IGANN) to address these challenges. The methodology begins with data collection from the N-BaIoT dataset, followed by pre-processing using the Constrained Normalized Subband Adaptive Filter (CNSAF) to enhance data quality and normalization. The pre-processed data is then secured through blockchain technology utilizing the Proof-of-Monitoring (PoM) consensus mechanism for authenticating data sources. Subsequently, secured data is analyzed using an Interpretable Generalized Additive Neural Network (IGANN) for intrusion detection. To optimize IGANN weight parameters, the Leaf-in-Wind Optimization (LWO) algorithm is employed. The proposed BDTS-SG-IGANN technique is put into practice using Python and evaluated using performance metrics like Precision, Recall, Accuracy, F1 Score, Mean Square Error (MSE), and Specificity. Experimental results demonstrate that BDTS-SG-IGANN outperforms existing methods, achieving 29.36%, 26.42%, and 23.27% higher accuracy and 18.36%, 14.42% and 12.27% lower compared to digital twin-based reinforcement learning for extracting network structures and load patterns in planning and operation of distribution systems (DTRL-ENS-CNN), Digital twin-driven SDN for smart grid: A deep learning integrated blockchain for cyber security (DTD-IBCS-SGN) and Blockchain-Based Cyber-Physical Security for Electrical Vehicle Aided Smart Grid Ecosystem (BCPS-EVSGE-SDN). This study establishes BDTS-SG-IGANN as an innovative and effective framework for securing digital twins in SG environments.</t>
  </si>
  <si>
    <t>1936-6442</t>
  </si>
  <si>
    <t>1936-6450</t>
  </si>
  <si>
    <t>2025-05-16</t>
  </si>
  <si>
    <t>WOS:001485853000003</t>
  </si>
  <si>
    <t>Andrews, Robert; Wynn, Moe; ter Hofstede, Arthur; Vallmuur, Kirsten; Bosley, Emma; Elcock, Mark; Rashford, Stephen</t>
  </si>
  <si>
    <t>Getting There: Evidence-Based Decision-Making in Road Trauma Prehospital Transport and Care in Queensland</t>
  </si>
  <si>
    <t>Prehospital and Disaster Medicine</t>
  </si>
  <si>
    <t>s1</t>
  </si>
  <si>
    <t>s64</t>
  </si>
  <si>
    <t>s65</t>
  </si>
  <si>
    <t>10.1017/s1049023x19001432</t>
  </si>
  <si>
    <t>May 2019</t>
  </si>
  <si>
    <t>May 01 2019</t>
  </si>
  <si>
    <t>Introduction:Process mining, a branch of data science, aims at deriving an understanding of process behaviors from data collected during executions of the process. In this study, we apply process mining techniques to examine retrieval and transport of road trauma patients in Queensland. Specifically, we use multiple datasets collected from ground and air ambulance, emergency department, and hospital admissions to investigate the various patient pathways and transport modalities from accident to definitive care.Aim:The project aims to answer the question, “Are we providing the right level of care to patients?” We focus on (i) automatically discovering, from historical records, the different care and transport processes, and (ii) identifying and quantifying factors influencing deviance from standard processes, e.g. mechanisms of injury and geospatial (crash and trauma facility) considerations.Methods:We adapted the Cross-Industry Standard Process for Data Mining methodology to Queensland Ambulance Service, Retrieval Services Queensland (aero-medical), and Queensland Health (emergency department and hospital admissions) data. Data linkage and “case” definition emerged as particular challenges. We developed detailed data models, conduct a data quality assessment, and preliminary process mining analyses.Results:Preliminary results only with full results are presented at the conference. A collection of process models, which revealed multiple transport pathways, were automatically discovered from pilot data. Conformance checking showed some variations from expected processing. Systematic analysis of data quality allowed us to distinguish between systemic and occasional quality issues, and anticipate and explain certain observable features in process mining analyses. Results will be validated with domain experts to ensure insights are accurate and actionable.Discussion:Preliminary analysis unearthed challenging data quality issues that impact the use of historical retrieval data for secondary analysis. The automatically discovered process models will facilitate comparison of actual behavior with existing guidelines.</t>
  </si>
  <si>
    <t>1945-1938</t>
  </si>
  <si>
    <t>RC:153492297_S24</t>
  </si>
  <si>
    <t>Sui, Bing; Chen, Xiaodong; Shou, Zeng; Wang, Hongzhe; Guo, Zhitong</t>
  </si>
  <si>
    <t>Sui, Bing/PFZ-3803-2026</t>
  </si>
  <si>
    <t>Research on the Method of Improving the Quality of Electric Energy Measurement Data</t>
  </si>
  <si>
    <t>2020 3RD INTERNATIONAL CONFERENCE ON COMPUTER INFORMATION SCIENCE AND APPLICATION TECHNOLOGY (CISAT) 2020</t>
  </si>
  <si>
    <t>10.1088/1742-6596/1634/1/012092</t>
  </si>
  <si>
    <t>In the process of collecting data in the power grid harmonic monitoring and analysis system, changes in load, operating modes, and equipment failures will cause data changes. For the strong correlation index, this paper establishes a mathematical model of the monitoring value for the measurement index, while for the weak correlation index, considering that the monitoring data is a type of time series data, a time series model of the monitoring value for the measurement index can be established, and then the abnormal value monitoring is performed by statistical methods. Moreover, experiments prove that the research method used in the paper to detect whether abnormal data exists in the data can effectively improve the efficiency and provide a guarantee for the quality of data monitoring.</t>
  </si>
  <si>
    <t>3rd International Conference on Computer Information Science and Application Technology (CISAT)3rd International Conference on Computer Information Science and Application Technology (CISAT)</t>
  </si>
  <si>
    <t>JUL 17, 2020JUL 17, 2020</t>
  </si>
  <si>
    <t>2021-04-30</t>
  </si>
  <si>
    <t>WOS:000631259100092</t>
  </si>
  <si>
    <t>Du, Yao; Wang, Zehua; Leung, Cyril; Leung, Victor C. M.</t>
  </si>
  <si>
    <t>Leung, Victor/AGU-2462-2022; Du, Yao/AHC-5909-2022</t>
  </si>
  <si>
    <t>Blockchain-based Data Quality Assessment to Improve Distributed Machine Learning</t>
  </si>
  <si>
    <t>2023 INTERNATIONAL CONFERENCE ON COMPUTING, NETWORKING AND COMMUNICATIONS, ICNC</t>
  </si>
  <si>
    <t>International Conference on Computer Networking and Communications</t>
  </si>
  <si>
    <t>10.1109/ICNC57223.2023.10074543</t>
  </si>
  <si>
    <t>Data quality assessment is critical for distributed machine learning (DML). Data collected from heterogeneous Internet of things (IoT) devices may contain biased information that decreases the prediction accuracy of DML models. To address these challenges, we propose a blockchain-based approach to assess the quality of data that are not independent and identically distributed (non-IID). A blockchain running atop mobile edge computing (MEC) is helpful to protect privacy, security, and integrity of healthcare data when IoT devices are connected to MEC servers. Therefore, it is critical to integrate data quality assessment module on blockchain when building a blockchain-enabled DML system. In this paper, we jointly consider information loss and marginal utility of non-IID data samples. Specifically, we use Kullback-Leibler (KL) divergence to evaluate the information loss between IID and non-IID data samples and apply the reciprocal of data quantity to model the marginal utility of data samples. Human activities and handwritten digit recognition data sets are used for performance evaluations. Experiments show that our proposed scheme out-performs benchmarks regarding model test accuracy on various non-IID data samples.</t>
  </si>
  <si>
    <t>International Conference on Computing, Networking and Communications (ICNC)International Conference on Computing, Networking and Communications (ICNC)</t>
  </si>
  <si>
    <t>FEB 20-22, 2023FEB 20-22, 2023</t>
  </si>
  <si>
    <t>Honolulu, HIHonolulu, HI</t>
  </si>
  <si>
    <t>2325-2626</t>
  </si>
  <si>
    <t>978-1-6654-5719-4</t>
  </si>
  <si>
    <t>2023-08-20</t>
  </si>
  <si>
    <t>WOS:001026593400030</t>
  </si>
  <si>
    <t>-, Tarun Parmar</t>
  </si>
  <si>
    <t>10.36948/ijfmr.2024.v06i06.37230</t>
  </si>
  <si>
    <t>Dec 2024</t>
  </si>
  <si>
    <t>Dec 04 2024</t>
  </si>
  <si>
    <t>Semiconductor manufacturing relies heavily on historical data for process optimization, predictive modeling, and digital twin creation. However, obtaining comprehensive historical datasets can be challenging because of various factors such as equipment upgrades, process changes, and limited data collection. Generative Adversarial Networks (GANs) have emerged as a promising solution to this issue by generating synthetic data that closely resemble real-world distributions. This study explored the application of GANs to generate historical data for semiconductor fabrication facilities. We discuss the importance of data quality, the challenges in modeling complex fab operations, and the need to maintain data privacy. We also examined specialized GAN architectures suited for time-series data generation, multimodal GANs for handling different data types, and hierarchical GANs for capturing relationships between equipment, processes, and fab-wide metrics. Training approaches, evaluation metrics, and potential applications of GAN-generated data in fab simulations, predictive maintenance, and process optimization are also discussed. Furthermore, we address concerns regarding the reliability of the synthetic data, potential biases, and computational requirements. Finally, we highlight future research directions, including the integration of GANs with other AI technologies and the possibility of creating digital twins in entire fab facilities. While challenges remain, GANs present a promising avenue for enhancing semiconductor manufacturing through improved predictive modeling and digital twin creation.</t>
  </si>
  <si>
    <t>RC:124980063_S24</t>
  </si>
  <si>
    <t>Banti, Konstantina; Louta, Malamati</t>
  </si>
  <si>
    <t>Louta, Malamati/0009-0005-2283-7383</t>
  </si>
  <si>
    <t>Designing a Trust-Aware Reputation Model for Enhanced Data Quality in Human-Centric Sensing Systems</t>
  </si>
  <si>
    <t>10.1109/ACCESS.2025.3533306</t>
  </si>
  <si>
    <t>Human-Centric Sensing (HCS) systems rely heavily on the participation of individuals using their mobile devices to gather data. Ensuring the quality of the data collected in such systems is critical, as poor or malicious data can significantly degrade system performance. To address this, we propose a trust-aware reputation model that evaluates the quality of user submissions and dynamically adjusts participant reputations. Firstly, our model distinguishes between intentional and unintentional low-quality contributions, applying stricter penalties for deliberate misbehavior while mitigating harsh consequences for accidental errors. Additionally, the model incorporates multi-source feedback, including witness reports, to provide a more accurate assessment of participant behavior. A forgiving mechanism is implemented, allowing participants who have previously misbehaved to regain their reputation through consistent high-quality contributions. Simulation results show that the proposed model effectively reduces the influence of malicious users and improves the overall trustworthiness of the system by promoting high-quality data submissions. Finally, we have compared our approach to the PRBTD method, and the results show that our model offers faster reputation growth for honest users, stronger penalties for malicious users, and better handling of unintentional contributions through adaptive penalties.</t>
  </si>
  <si>
    <t>2025-02-12</t>
  </si>
  <si>
    <t>WOS:001410367700038</t>
  </si>
  <si>
    <t>Gayke, Prof. P. S.; Bhise, Gaurav; Bhor, Nikhil; Bhagwat, Jagdish; Alkute, Tanvi</t>
  </si>
  <si>
    <t>International Journal for Research in Applied Science and Engineering Technology</t>
  </si>
  <si>
    <t>10.22214/ijraset.2023.53527</t>
  </si>
  <si>
    <t>May 31 2023</t>
  </si>
  <si>
    <t>Abstract: The Internet of Things (IoT) is a group of millions of devices having sensors and actuators linked over wired or wireless channels for data transmission. IoT has grown rapidly over the past decade with more than 25 billion devices are expected to be connected by 2020. The volume of data released from these devices will increase many-fold in the years to come. In addition to an increased volume, the IoT devices produces a large amount of data with a number of different modalities having varying data quality defined by its speed in terms of time and position dependency. In such an environment, machine learning algorithms can play an important role in ensuring security and authorization based on biotechnology, anomalous detection to improve the usability and security of IoT systems. On the other hand, attackers often view learning algorithms to exploit the vulnerabilities in smart IoT-based systems. Motivated from these, in this paper, we propose an innovative approach for spam detection in IoT devices using machine learning. Our technique harnesses the power of advanced machine learning algorithms to accurately identify and mitigate spam attacks, ensuring the integrity and security of IoT ecosystems. We present a comprehensive methodology that combines data collection, feature extraction, model training, and evaluation to build a robust spam detection system.</t>
  </si>
  <si>
    <t>2321-9653</t>
  </si>
  <si>
    <t>RC:142041021_S24</t>
  </si>
  <si>
    <t>Berger, Christian; Birkemeyer, Lukas</t>
  </si>
  <si>
    <t>Berger, Christian/K-7067-2019</t>
  </si>
  <si>
    <t>ZEBRA: Z-order Curve-based Event Retrieval Approach to Efficiently Explore Automotive Data</t>
  </si>
  <si>
    <t>2023 IEEE INTELLIGENT VEHICLES SYMPOSIUM, IV</t>
  </si>
  <si>
    <t>IEEE Intelligent Vehicles Symposium</t>
  </si>
  <si>
    <t>10.1109/IV55152.2023.10186770</t>
  </si>
  <si>
    <t>Evaluating the performance of software for automated vehicles is predominantly driven by data collected from the real world. While professional test drivers are supported with technical means to semi-automatically annotate driving maneuvers to allow better event identification, simple data loggers in large vehicle fleets typically lack automatic and detailed event classification and hence, extra effort is needed when post-processing such data. Yet, the data quality from professional test drivers is apparently higher than the one from large fleets where labels are missing, but the non-annotated data set from large vehicle fleets is much more representative for typical, realistic driving scenarios to be handled by automated vehicles. However, while growing the data from large fleets is relatively simple, adding valuable annotations during post-processing has become increasingly expensive. In this paper, we leverage Z-order space-filling curves to systematically reduce data dimensionality while preserving domain-specific data properties, which allows us to explore even large-scale field data sets to spot interesting events orders of magnitude faster than processing time-series data directly. Furthermore, the proposed concept is based on an analytical approach, which preserves explainability for the identified events.</t>
  </si>
  <si>
    <t>34th IEEE Intelligent Vehicles Symposium (IV)34th IEEE Intelligent Vehicles Symposium (IV)</t>
  </si>
  <si>
    <t>JUN 04-07, 2023JUN 04-07, 2023</t>
  </si>
  <si>
    <t>IEEE; IEEE Intelligent Transportat Syst Soc; Mercedes Benz Res &amp; Dev N Amer; Qualcomm; Univ Alaska AnchorageIEEE; IEEE Intelligent Transportat Syst Soc; Mercedes Benz Res &amp; Dev N Amer; Qualcomm; Univ Alaska Anchorage</t>
  </si>
  <si>
    <t>1931-0587</t>
  </si>
  <si>
    <t>979-8-3503-4691-6</t>
  </si>
  <si>
    <t>2023-09-06</t>
  </si>
  <si>
    <t>WOS:001042247300221</t>
  </si>
  <si>
    <t>Sun, Wei; Vij, Akshay; Kaliszewski, Nicholas</t>
  </si>
  <si>
    <t>Vij, Akshay/E-9077-2015</t>
  </si>
  <si>
    <t>Vij, Akshay/0000-0001-7888-4609; Sun, Wei/0000-0002-9883-5262</t>
  </si>
  <si>
    <t>A flexible and scalable single-level framework for OD matrix inference using IoT data</t>
  </si>
  <si>
    <t>TRANSPORTATION RESEARCH PART A-POLICY AND PRACTICE</t>
  </si>
  <si>
    <t>10.1016/j.tra.2023.103775</t>
  </si>
  <si>
    <t>JUL 2023</t>
  </si>
  <si>
    <t>This study proposes a flexible and scalable single-level framework for origin-destination matrix (ODM) inference using data from IoT (Internet of Things) and other sources. The framework allows the analyst to integrate information from multiple data sources, while controlling for differences in data quality across sources. We assess the effectiveness of the framework through a real-world experiment in Greater Adelaide (GA), Australia. We infer car OD flows within the region using four separate data sources: site-level traffic counts from loop detectors, vehicle trajectories recorded by roadside Bluetooth sensors, partial OD flows based on data from in to vehicle navigation systems, and journey-to-work OD data collected by the Australian Census. We compare our OD inferences with those from the current version of the Strategic Adelaide Model (SAM), calibrated using data from traditional household travel surveys. We find remarkable consistency between our inferences and those from SAM, despite differences in input data and methodologies. For example, for the morning peak period, we predict the total number of trips made within GA to be equal to 556,000, while the corresponding prediction from SAM is equal to 484,000. The two predictions are within 15 per cent of each other. When we compare the spatial distribution of trips, in terms of origins and destinations, we find that our inferred OD matrix has an 86 per cent cosine similarity to the corresponding SAM matrix. Travel time predictions based on our OD inferences correspond closely to those predicted by the Google Directions API, lending further confidence in our inferences. In summary, our results show that the proposed framework can produce highly comparable ODM, trip production and trip attraction patterns to those inferred from traditional household travel survey-based transportation demand modelling methods.</t>
  </si>
  <si>
    <t>0965-8564</t>
  </si>
  <si>
    <t>1879-2375</t>
  </si>
  <si>
    <t>2023-09-14</t>
  </si>
  <si>
    <t>WOS:001060759700001</t>
  </si>
  <si>
    <t>Xue, Hui; Sun, Bo; Si, Chengxiang; Zhang, Wei; Fang, Jing</t>
  </si>
  <si>
    <t>sun, bo/JFA-9978-2023</t>
  </si>
  <si>
    <t>Hu, J; Mumtaz, S; Cheng, X</t>
  </si>
  <si>
    <t>SDCCD: Spatiotemporal Data Cleaning based on Collision Detection</t>
  </si>
  <si>
    <t>2021 IEEE 15TH INTERNATIONAL CONFERENCE ON BIG DATA SCIENCE AND ENGINEERING (BIGDATASE 2021)</t>
  </si>
  <si>
    <t>10.1109/BigDataSE53435.2021.00027</t>
  </si>
  <si>
    <t>In the era of big data, data resources are becoming more and more abundant, and the quality of data is getting more and more attention. Data cleaning is the process of identifying and processing dirty data in order to improve the quality of data, which is conducive to make full use of the collected data and ensure the effectiveness and accuracy of the follow-up data analysis. Spatiotemporal data is a kind of time series data, and its cleaning has been widely studied. However, existing methods based on smoothing and statistics are often only suitable for dense spatiotemporal datasets. In this paper, we propose a general spatiotemporal data cleaning method based on collision detection (SDCCD), which is suitable for both dense and sparse spatiotemporal datasets. Experiments on real spatiotemporal datasets show that SDCCD can effectively detect and process spatiotemporal collision records in spatiotemporal datasets.</t>
  </si>
  <si>
    <t>9th IEEE International Conference on Smart City and Informatization (iSCI) / 15th IEEE International Conference on Big Data Science and Engineering (BigDataSE)9th IEEE International Conference on Smart City and Informatization (iSCI) / 15th IEEE International Conference on Big Data Science and Engineering (BigDataSE)</t>
  </si>
  <si>
    <t>OCT 18-22, 2021OCT 18-22, 2021</t>
  </si>
  <si>
    <t>Shenyang Aerosp Univ, Shenyang, PEOPLES R CHINAShenyang Aerosp Univ, Shenyang, PEOPLES R CHINA</t>
  </si>
  <si>
    <t>978-1-6654-0038-1</t>
  </si>
  <si>
    <t>2022-09-07</t>
  </si>
  <si>
    <t>WOS:000844438400018</t>
  </si>
  <si>
    <t>Omowonuola Ireoluwapo Kehinde Olanrewaju; Gideon Oluseyi Daramola; Olusile Akinyele Babayeju</t>
  </si>
  <si>
    <t>World Journal of Advanced Research and Reviews</t>
  </si>
  <si>
    <t>10.30574/wjarr.2024.22.3.1759</t>
  </si>
  <si>
    <t>Jun 2024</t>
  </si>
  <si>
    <t>The integration of Big Data Analytics into Environmental, Social, and Governance (ESG) reporting holds significant potential to revolutionize clean energy initiatives. This paper examines the current challenges in ESG reporting, such as data collection and integration, data quality, regulatory compliance, transparency, and standardization. Big Data Analytics offers advanced techniques, including machine learning, artificial intelligence, predictive analytics, and real-time data processing, which can address these challenges. By leveraging diverse data sources—both structured and unstructured—clean energy projects can achieve more accurate environmental impact assessments, social impact evaluations, and governance analyses. The applications of Big Data Analytics are exemplified through various case studies, such as renewable energy projects, smart grids, and carbon offset programs. The benefits of these applications are vast, including enhanced data accuracy, improved decision-making, increased transparency, better stakeholder engagement, and cost efficiency. However, implementing Big Data Analytics in ESG reporting also presents challenges like data privacy, technological requirements, skills shortage, ethical considerations, and system integration. The future of Big Data Analytics in ESG reporting looks promising with emerging trends like blockchain for data transparency, IoT and sensor technologies, advanced machine learning models, and collaborative platforms. This paper concludes with a call to action for stakeholders to embrace these technologies, highlighting the transformative potential of Big Data Analytics in creating more effective and accountable clean energy initiatives.</t>
  </si>
  <si>
    <t>2581-9615</t>
  </si>
  <si>
    <t>RC:147318318_S24</t>
  </si>
  <si>
    <t>Cipollone, Vittoria; Morresi, Nicole; Serroni, Serena; Casaccia, Sara; Revel, Gian Marco; Costa, Nina; Andersen, Birgitte Holt; Arnone, Diego</t>
  </si>
  <si>
    <t>Cipollone, Vittoria/NRB-8514-2025; Revel, Gian Marco/GZN-2320-2022; Morresi, Nicole/AAW-9297-2021</t>
  </si>
  <si>
    <t>Cipollone, Vittoria/0000-0002-3861-3684;</t>
  </si>
  <si>
    <t>Development of a Methodology to Define Data-Driven and Measurement-Based Services for the Built Environment</t>
  </si>
  <si>
    <t>2023 IEEE INTERNATIONAL WORKSHOP ON METROLOGY FOR LIVING ENVIRONMENT, METROLIVENV</t>
  </si>
  <si>
    <t>10.1109/MetroLivEnv56897.2023.10163998</t>
  </si>
  <si>
    <t>This paper describes a methodology to define how high-quality data collection and usage can be exploited to develop data-driven and measurement-based services that fit the requirements of the Built Environment (BE) stakeholders. Given the increasing innovation that the BE is undergoing, the need for services based on data is required. This implies the development of tailored sensor networks and measurement techniques which aim at guaranteeing the quality of data to deliver efficient and digitalized solutions. The key role played by stakeholders led to the implementation of a co-creation approach for the identification of stakeholders' specific requests. Their direct involvement in the process has been crucial to extract data-driven and measurement-based services from their perspective, such as the development of digital twin, services for enhanced comfort and wellbeing and services for data-quality monitoring. The outcome of this research highlights that stakeholders' common target is a digitalized BE where Internet of Things (IoT) sensor networks and Artificial Intelligence techniques work together to guarantee the effectiveness and the high-quality of the services that may be delivered for BE innovation.</t>
  </si>
  <si>
    <t>IEEE International Workshop on Metrology for Living Environment (MetroLivEnv)IEEE International Workshop on Metrology for Living Environment (MetroLivEnv)</t>
  </si>
  <si>
    <t>MAY 29-31, 2023MAY 29-31, 2023</t>
  </si>
  <si>
    <t>IEEE; Politecnico MilanoIEEE; Politecnico Milano</t>
  </si>
  <si>
    <t>Milano, ITALYMilano, ITALY</t>
  </si>
  <si>
    <t>978-1-6654-5693-7</t>
  </si>
  <si>
    <t>2023-08-01</t>
  </si>
  <si>
    <t>WOS:001027151200008</t>
  </si>
  <si>
    <t>Pawar, Supriya Haribhau; Thakore, Devendrasingh</t>
  </si>
  <si>
    <t>Thakore, Devendrasingh/K-7496-2017</t>
  </si>
  <si>
    <t>AN ASSESSMENT MODEL TO EVALUATING THE QUALITY OF SOCIAL MEDIA DATA USING QUALITY ATTRIBUTES FOR IMPROVING BUSINESS DECISION MAKING</t>
  </si>
  <si>
    <t>IIOAB JOURNAL</t>
  </si>
  <si>
    <t>OCT-DEC 2017</t>
  </si>
  <si>
    <t>Background: Big data describe volume amount of structured and unstructured data. Big data sources like social media, Facebook collected large number of unstructured data. When unstructured data collected from different sources, maintain the quality of data is also important. Big data sources provide insights to businesses for improve business decision making. The proposed system improves the quality of business data which are collected for business decision making. Data quality Assessment is a way for practitioners to understand the scope of how poor data quality effects on business process and develop a business case for data quality management. Methods: This paper contributes to providing a solution by introducing new assessment model to evaluate and manage the quality of social media data. Sentiment analysis is used for monitoring real-time data. Generate the new rules and attributes to assess the quality of data. Apply quality attributes on input data and assess only those data which are fit into the quality attribute dimensions. Evaluate data quality using large data set. Result: The system provides the visualized data and generates a report based on sentiment analysis. Conclusion: The proposed system improve solution by provide real time and validate data for the user.</t>
  </si>
  <si>
    <t>0976-3104</t>
  </si>
  <si>
    <t>2018-02-12</t>
  </si>
  <si>
    <t>WOS:000423923500004</t>
  </si>
  <si>
    <t>Babalola, Ayodele Sunday; Adenuga, Micheal Ayorinde; Akonobi, Adaobi Beverly; Benson, Chigozie Emmanuel; Essandoh, Sadick; Aifuwa, Stephen Ehilenomen; Ogbuefi, Ejielo</t>
  </si>
  <si>
    <t>10.54660/.jfmr.2025.6.2.288-296</t>
  </si>
  <si>
    <t>This paper presents a novel theoretical model for predictive analytics in customer acquisition, retention, and engagement strategies, offering an integrated framework that unifies established customer lifecycle theories with cutting-edge analytical techniques. The model is designed to harness both structured data—such as transactional records and demographic information—and unstructured data, including social media interactions and customer reviews, to generate actionable insights that drive strategic decision-making. By segmenting the customer journey into three critical stages—acquisition prediction, retention prediction, and engagement prediction—the framework employs machine learning, statistical modeling, and real-time analytics to forecast consumer behavior and optimize resource allocation. A comprehensive methodological approach is delineated, encompassing robust data collection, meticulous pre-processing, and validation through retrospective analyses, controlled experiments, and simulation techniques. Empirical evidence derived from historical and live data demonstrates the model's efficacy in identifying high-value prospects, mitigating churn, and enhancing engagement through personalized interventions. The study contributes to the existing body of knowledge by bridging theoretical constructs with practical applications, thereby advancing both the academic discourse on predictive analytics and its utility in real-world business contexts. While the model shows significant promise, limitations related to data quality, integration challenges, and computational demands are acknowledged, and avenues for further research are proposed, including the refinement of the framework using longitudinal studies and advanced artificial intelligence methodologies. Overall, this work underscores the transformative potential of integrating predictive analytics into customer strategy, paving the way for more dynamic, data-driven decision-making in increasingly competitive markets.</t>
  </si>
  <si>
    <t>2025-10-07</t>
  </si>
  <si>
    <t>RC:160306417_S24</t>
  </si>
  <si>
    <t>Chen, Zhiyan; Fiandrino, Claudio; Kantarci, Burak</t>
  </si>
  <si>
    <t>; Fianino, Claudio/C-8420-2015</t>
  </si>
  <si>
    <t>Kantarci, Burak/0000-0003-0220-7956; Fianino, Claudio/0000-0002-4323-4355</t>
  </si>
  <si>
    <t>On blockchain integration into mobile crowdsensing via smart embedded devices: A comprehensive survey?</t>
  </si>
  <si>
    <t>JOURNAL OF SYSTEMS ARCHITECTURE</t>
  </si>
  <si>
    <t>10.1016/j.sysarc.2021.102011</t>
  </si>
  <si>
    <t>JAN 2021</t>
  </si>
  <si>
    <t>MAY 2021</t>
  </si>
  <si>
    <t>As an integral part of Internet of Things (IoT), mobile crowdsensing (MCS) via smart embedded devices has recently gained significant attention for being effective in a wide range of applications and services, particularly in smart environments. In order to collect data, MCS systems seek ubiquitous sensing services from smart mobile devices such as smartphones, tablets and wearables, which are equipped with a variety of sensors, and provide analytics, visualization and recommendation services. Despite its benefits, the distributed nature of MCS results in confronting a number of challenges in terms of incentives, privacy, security and dependability. In this survey, blockchains, as a state of the art technology that builds on decentralization, immutability and consensus characteristics, are comprehensively reviewed with their potential to address main challenges in MCS. To this end, this article reviews the MCS platforms by investigating the existing works along with their challenges. Furthermore, the article reviews blockchain-integrated MCS solutions to address the incentive mechanisms, data quality, and privacy and security issues. This survey?s objective is not only to analyze existing works but also to present potential directions for future research to leverage MCS and blockchains in smart environments.</t>
  </si>
  <si>
    <t>1383-7621</t>
  </si>
  <si>
    <t>1873-6165</t>
  </si>
  <si>
    <t>2021-05-14</t>
  </si>
  <si>
    <t>WOS:000640425900003</t>
  </si>
  <si>
    <t>Bettencourt-Silva, Joao H.; Clark, Jeremy; Cooper, Colin S.; Mills, Robert; Rayward-Smith, Victor J.; de la Iglesia, Beatriz</t>
  </si>
  <si>
    <t>; Bettencourt-Silva, Joao H/D-6186-2013</t>
  </si>
  <si>
    <t>de la Iglesia, Beatriz/0000-0003-2675-5826; Bettencourt-Silva, Joao H/0000-0002-4562-0911</t>
  </si>
  <si>
    <t>Building Data-Driven Pathways From Routinely Collected Hospital Data: A Case Study on Prostate Cancer</t>
  </si>
  <si>
    <t>JMIR MEDICAL INFORMATICS</t>
  </si>
  <si>
    <t>e26</t>
  </si>
  <si>
    <t>10.2196/medinform.4221</t>
  </si>
  <si>
    <t>JUL-SEP 2015</t>
  </si>
  <si>
    <t>Background: Routinely collected data in hospitals is complex, typically heterogeneous, and scattered across multiple Hospital Information Systems (HIS). This big data, created as a by product of health care activities, has the potential to provide a better understanding of diseases, unearth hidden patterns, and improve services and cost. The extent and uses of such data rely on its quality, which is not consistently checked, nor fully understood. Nevertheless, using routine data for the construction of data-driven clinical pathways, describing processes and trends, is a key topic receiving increasing attention in the literature. Traditional algorithms do not cope well with unstructured processes or data, and do not produce clinically meaningful visualizations. Supporting systems that provide additional information, context, and quality assurance inspection are needed.Objective: The objective of the study is to explore how routine hospital data can be used to develop data-driven pathways that describe the journeys that patients take through care, and their potential uses in biomedical research; it proposes a framework for the construction, quality assessment, and visualization of patient pathways for clinical studies and decision support using a case study on prostate cancer.Methods: Data pertaining to prostate cancer patients were extracted from a large UK hospital from eight different HIS, validated, and complemented with information from the local cancer registry. Data-driven pathways were built for each of the 1904 patients and an expert knowledge base, containing rules on the prostate cancer biomarker, was used to assess the completeness and utility of the pathways for a specific clinical study. Software components were built to provide meaningful visualizations for the constructed pathways.Results: The proposed framework and pathway formalism enable the summarization, visualization, and querying of complex patient-centric clinical information, as well as the computation of quality indicators and dimensions. A novel graphical representation of the pathways allows the synthesis of such information.Conclusions: Clinical pathways built from routinely collected hospital data can unearth information about patients and diseases that may otherwise be unavailable or overlooked in hospitals. Data-driven clinical pathways allow for heterogeneous data (ie, semistructured and unstructured data) to be collated over a unified data model and for data quality dimensions to be assessed. This work has enabled further research on prostate cancer and its biomarkers, and on the development and application of methods to mine, compare, analyze, and visualize pathways constructed from routine data. This is an important development for the reuse of big data in hospitals.</t>
  </si>
  <si>
    <t>2291-9694</t>
  </si>
  <si>
    <t>2015-07-01</t>
  </si>
  <si>
    <t>WOS:000359790200002</t>
  </si>
  <si>
    <t>Fan, Yueyue; Yang, Han; Maheshwari, Saurabh; Yang, Yudi</t>
  </si>
  <si>
    <t>Improving Transportation Information Resilience: Error Estimation for Networked Sensor Data</t>
  </si>
  <si>
    <t>10.7922/g2610xk9</t>
  </si>
  <si>
    <t>Jun 01 2020</t>
  </si>
  <si>
    <t>Author(s): Fan, Yueyue; Yang, Han; Maheshwari, Saurabh; Yang, Yudi | Abstract: Nowadays, the effectiveness of any smart transportation management or control strategy would heavily depend on reliable traffic data collected by sensors. Two problems regarding sensor data quality have received attention: first, the problem of identifying malfunctioning sensors; second, reconstruction of traffic flow. Most existing studies concerned about identifying completely malfunctioning sensors whose data should be discarded. This project focuses on the problem of error detection and data recovery of partially malfunctioning sensors that could provide valuable information. By integrating a sensor measurement error model and a transportation network model, the authors propose a Generalized Method of Moments (GMM) based estimation approach to determine the parameters of systematic and random errors of traffic sensors in a road network. The proposed method allows flexible data aggregation that ameliorates identification and accuracy. The estimates regarding both systematic and random errors are utilized to conduct hypothesis test on sensor health and to estimate true traffic flows with observed counts. The results of three network examples with different scales demonstrate the applicability of the proposed method in a large variety of scenarios. This research improves fundamental knowledge on transportation data analytics as well as the effective management of data and information infrastructure in transportation practice.View the NCST Project Webpage</t>
  </si>
  <si>
    <t>RC:131277642_S23</t>
  </si>
  <si>
    <t>Tang, Xueyan; Xu, Jianliang</t>
  </si>
  <si>
    <t>Xu, Jianliang/A-5767-2010; Tang, Xueyan/A-3703-2011</t>
  </si>
  <si>
    <t>Xu, Jianliang/0000-0001-9404-5848;</t>
  </si>
  <si>
    <t>Optimizing lifetime for continuous data aggregation with precision guarantees in wireless sensor networks</t>
  </si>
  <si>
    <t>IEEE-ACM TRANSACTIONS ON NETWORKING</t>
  </si>
  <si>
    <t>10.1109/TNET.2007.902699</t>
  </si>
  <si>
    <t>Article; Proceedings Paper</t>
  </si>
  <si>
    <t>AUG 2008</t>
  </si>
  <si>
    <t>This paper exploits the tradeoff between data quality and energy consumption to extend the lifetime of wireless sensor networks. To obtain an aggregate form of sensor data with precision guarantees, the precision constraint is partitioned and allocated to individual sensor nodes in a coordinated fashion. Our key idea is to differentiate the precisions of data collected from different sensor nodes to balance their energy consumption. Three factors affecting the lifetime of sensor nodes are identified: 1) the changing pattern of sensor readings; 2) the residual energy of sensor nodes; and 3) the communication cost between the sensor nodes and the base station. We analyze the optimal precision allocation in terms of network lifetime and propose an adaptive scheme that dynamically adjusts the precision constraints at the sensor nodes. The adaptive scheme also takes into consideration the topological relations among sensor nodes and the effect of in-network aggregation. Experimental results using real data traces show that the proposed scheme significantly improves network lifetime compared to existing methods.</t>
  </si>
  <si>
    <t>IEEE INFOCOM 2006 Conference/25th IEEE International Conference on Computer CommunicationsIEEE INFOCOM 2006 Conference/25th IEEE International Conference on Computer Communications</t>
  </si>
  <si>
    <t>APR 23-29, 2006APR 23-29, 2006</t>
  </si>
  <si>
    <t>IEEE; Natl Sci Fdn; US DOE; ENext; Microsoft Res; Nokia; intel; Telefonica; IBM; Google; Minist Educ &amp; Ciencia; i2cat; Univ Politecn Catalunya; Fdn Barcelona Digital; Turisme Barcelona; DURSI, Generalitat CatalunyaIEEE; Natl Sci Fdn; US DOE; ENext; Microsoft Res; Nokia; intel; Telefonica; IBM; Google; Minist Educ &amp; Ciencia; i2cat; Univ Politecn Catalunya; Fdn Barcelona Digital; Turisme Barcelona; DURSI, Generalitat Catalunya</t>
  </si>
  <si>
    <t>Barcelona, SPAINBarcelona, SPAIN</t>
  </si>
  <si>
    <t>1063-6692</t>
  </si>
  <si>
    <t>1558-2566</t>
  </si>
  <si>
    <t>2008-08-01</t>
  </si>
  <si>
    <t>WOS:000258775100013</t>
  </si>
  <si>
    <t>Elsaleh, T.; Bermudez-Edo, M.; Enshaeifar, S.; Acton, S. T.; Rezvani, R.; Barnaghi, P.</t>
  </si>
  <si>
    <t>Bermudez-Edo, Maria/D-6228-2018; Elsaleh, Tarek/AAK-5803-2021; Barnaghi, Payam/ABE-9236-2020; Rezvani, Roonak/AAN-6034-2021; Enshaeifar, Shirin/M-7783-2016</t>
  </si>
  <si>
    <t>Bermudez-Edo, Maria/0000-0002-2028-4755; Elsaleh, Tarek/0000-0002-9134-0232; Rezvani, Roonak/0000-0001-5580-5058;</t>
  </si>
  <si>
    <t>IoT-Stream: A Lightweight Ontology for Internet of Things Data Streams</t>
  </si>
  <si>
    <t>10.1109/giots.2019.8766367</t>
  </si>
  <si>
    <t>In recent years, the development and deployment of Internet of Things (IoT) devices has led to the generation of large volumes of real world data. Analytical models can be used to extract meaningful insights from this data. However, most of IoT data is not fully utilised, which is mainly due to interoperability issues and the difficulties to analyse data collected by heterogeneous resources. To overcome this heterogeneity, semantic technologies are used to create common models to share various data originated from heterogeneous sources. However, semantics add further overhead to data delivery, and the processing time to annotate the data with the model can increase the latency and complexity in publishing and querying the annotated data. In this paper, we present a lightweight semantic model to annotate IoT streams. The metadata descriptions that are provided in the models are used for search and discovery of the data using various attributes such as value and type. The proposed model extends commonly used ontologies such as W3C/OGC SSN ontology and its recent lightweight core, SOSA, and includes concepts to describe streaming IoT data. We also show use cases, tools and applications where the proposed model has been used.</t>
  </si>
  <si>
    <t>2019-11-06</t>
  </si>
  <si>
    <t>WOS:000492300300009</t>
  </si>
  <si>
    <t>Frontistis, Zacharias; Lykogiannis, Grigoris; Sarmpanis, Anastasios</t>
  </si>
  <si>
    <t>Frontistis, Zacharias/K-1320-2018</t>
  </si>
  <si>
    <t>Frontistis, Zacharias/0000-0002-1367-7729</t>
  </si>
  <si>
    <t>Machine Learning Implementation in Membrane Bioreactor Systems: Progress, Challenges, and Future Perspectives: A Review</t>
  </si>
  <si>
    <t>ENVIRONMENTS</t>
  </si>
  <si>
    <t>10.3390/environments10070127</t>
  </si>
  <si>
    <t>This study offers a review of machine learning (ML) applications in membrane bioreactor (MBR) systems, an emerging technology in advanced wastewater treatment. The review focuses on implementing ML algorithms to enhance the prediction of membrane fouling, control and optimize the system, and predict faults early, thereby enabling the development of novel cleaning strategies. Key ML algorithms such as artificial neural networks (ANNs), support vector machines (SVMs), random forest, and reinforcement learning (RL) are briefly introduced, with an emphasis on their potential and limitations in advanced wastewater applications. The main challenges obstructing the implementation, namely data quality, interpretability, and transferability of ML, are identified. Finally, future research trends are proposed, including ML integration with big data, the Internet of Things (IoT), and hybrid model development. The review also underscores the need for interdisciplinary collaboration and investment in data management, along with the implementation of new policies addressing data privacy and security. By addressing these challenges, the integration of ML into MBRs has the potential to significantly enhance performance and reduce the energy footprint, providing a sustainable solution for advanced wastewater treatment.</t>
  </si>
  <si>
    <t>2076-3298</t>
  </si>
  <si>
    <t>2023-08-10</t>
  </si>
  <si>
    <t>WOS:001038672300001</t>
  </si>
  <si>
    <t>Fang, Chenguang; Song, Shaoxu; Mei, Yinan</t>
  </si>
  <si>
    <t>Song, Shaoxu/HIR-7616-2022</t>
  </si>
  <si>
    <t>Song, Shaoxu/0000-0002-9503-2755</t>
  </si>
  <si>
    <t>On Repairing Timestamps for Regular Interval Time Series</t>
  </si>
  <si>
    <t>PROCEEDINGS OF THE VLDB ENDOWMENT</t>
  </si>
  <si>
    <t>10.14778/3538598.3538607</t>
  </si>
  <si>
    <t>MAY 2022</t>
  </si>
  <si>
    <t>Time series data are often with regular time intervals, e.g., in IoT scenarios sensor data collected with a pre-specified frequency, air quality data regularly recorded by outdoor monitors, and GPS signals periodically received from multiple satellites. However, due to various issues such as transmission latency, device failure, repeated request and so on, timestamps could be dirty and lead to irregular time intervals. Amending the irregular time intervals has obvious benefits, not only improving data quality but also leading to more accurate applications such as frequency-domain analysis and more effective compression in storage. The timestamp repairing problem however is challenging, given many interacting factors to determine, including the time interval, the start timestamp, the series length, as well as the matching between the time series before and after repairing. Our contributions in this paper are (1) formalizing the timestamp repairing problem for regular interval time series to minimize the cost w.r.t. move, insert and delete operations; (2) devising an exact approach with advanced pruning strategies based on lower bounds of repairing; (3) proposing an approximation based on bi-directional dynamic programming. The experimental results demonstrate the superiority of our proposal in both timestamp repair accuracy and the aforesaid applications. Remarkably, the repair results can be used to evaluate time series data quality measures. Both the repair and measure functions have been implemented in an open-source time series database, Apache IoTDB.</t>
  </si>
  <si>
    <t>48th International Conference on Very Large Databases (VLDB)48th International Conference on Very Large Databases (VLDB)</t>
  </si>
  <si>
    <t>SEP 05-09, 2022SEP 05-09, 2022</t>
  </si>
  <si>
    <t>Sydney, AUSTRALIASydney, AUSTRALIA</t>
  </si>
  <si>
    <t>2150-8097</t>
  </si>
  <si>
    <t>2022-05-01</t>
  </si>
  <si>
    <t>WOS:000992384400010</t>
  </si>
  <si>
    <t>Xiaofeng, Meng; Lixin, Liu</t>
  </si>
  <si>
    <t>Blockchain-Based Data Transparency: Issues and Challenges</t>
  </si>
  <si>
    <t>Journal of Computer Research and Development</t>
  </si>
  <si>
    <t>10.7544/issn1000-1239.2021.20200017</t>
  </si>
  <si>
    <t>Feb 01 2021</t>
  </si>
  <si>
    <t>RC:131649564_S23</t>
  </si>
  <si>
    <t>Abou Helal, Majd Aldin; Taskin, Meral Dulger</t>
  </si>
  <si>
    <t>Business Intelligence as a Strategic Asset: Enhancing Decision Quality, Effectiveness and Performance in NGOs</t>
  </si>
  <si>
    <t>JOURNAL OF ECONOMY CULTURE AND SOCIETY</t>
  </si>
  <si>
    <t>10.26650/JECS2024-1552780</t>
  </si>
  <si>
    <t>The exponential growth of unstructured data has prompted organizations to adopt Business Intelligence (BI) tools. While BI adoption in profit-seeking sectors is well-studied, its use in non-governmental organizations (NGOs) remains underexplored. This study aims to fill this gap by investigating how BI technologies enhance decision-making quality, organizational effectiveness and performance in NGOs operating in T &amp; uuml;rkiye. Grounded in the Resource-Based View framework, the study posits that data quality is critical for BI to improve decision-making quality, ultimately leading to improved organizational outcomes. Survey data collected from 178 NGOs reveal findings consistent with the existing research in the for-profit sector. The results demonstrate that NGOs can leverage BI tools to optimize resource allocation and program implementation, align decision-making processes with their missions and goals, better serve their stakeholders, improve program outcomes, and enhance overall organizational effectiveness and performance. This study makes a significant contribution to the literature by highlighting the key role of BI technologies in the non-profit sector. Ultimately, this study underscores the transformative potential of BI technologies in improving decision-making and organizational outcomes in NGOs, offering a valuable foundation for future research and practical applications in the sector.</t>
  </si>
  <si>
    <t>2602-2656</t>
  </si>
  <si>
    <t>2645-8772</t>
  </si>
  <si>
    <t>WOS:001616134800005</t>
  </si>
  <si>
    <t>McKee, Mac; Nassar, Ayman; Torres-Rua, Alfonso; Aboutalebi, Mahyar; Kustas, William</t>
  </si>
  <si>
    <t>Torres-Rua, Alfonso/H-3998-2012; Aboutalebi, Mahyar/H-7469-2019; Kustas, William/C-2063-2015</t>
  </si>
  <si>
    <t>Torres-Rua, Alfonso/0000-0002-2238-9550; Nassar, Ayman/0000-0003-0878-5861;</t>
  </si>
  <si>
    <t>Thomasson, JA; MacMcKee; Moorhead, RJ</t>
  </si>
  <si>
    <t>Implications of sensor inconsistencies and remote sensing error in the use of small unmanned aerial systems for generation of information products for agricultural management</t>
  </si>
  <si>
    <t>AUTONOMOUS AIR AND GROUND SENSING SYSTEMS FOR AGRICULTURAL OPTIMIZATION AND PHENOTYPING III</t>
  </si>
  <si>
    <t>UNSP 1066402</t>
  </si>
  <si>
    <t>10.1117/12.2305826</t>
  </si>
  <si>
    <t>Small, unmanned aerial systems (sUAS) for remote sensing represent a relatively new and growing technology to support decisions for agricultural operations. The size and power limitations of these systems present challenges for the weight, size, and capability of the sensors that can be carried, as well as the geographical coverage that is possible. These factors, together with a lack of standards for sensor technology, its deployment, and data analysis, lead to uncertainties in data quality that can be difficult to detect or characterize. These, in turn, limit comparability between data from different sources and, more importantly, imply limits on the analyses that can be accomplished with the data that are acquired with sUAS. This paper offers a simple statistical examination of the implications toward information products of an array of sensor data uncertainty issues. The analysis relies upon high-resolution data collected in 2016 over a commercial vineyard, located near Lodi, California, for the USDA Agricultural Research Service Grape Remote sensing Atmospheric Profile and Evapotranspiration eXperiment (GRAPEX) Program. A Monte Carlo analysis is offered of how uncertainty in sensor spectral response and/or orthorectification accuracy can affect the estimation of information products of potential interest to growers, as illustrated in the form of common vegetation indices.</t>
  </si>
  <si>
    <t>Conference on Autonomous Air and Ground Sensing Systems for Agricultural Optimization and Phenotyping IIIConference on Autonomous Air and Ground Sensing Systems for Agricultural Optimization and Phenotyping III</t>
  </si>
  <si>
    <t>APR 16-17, 2018APR 16-17, 2018</t>
  </si>
  <si>
    <t>SPIE; Monsanto CoSPIE; Monsanto Co</t>
  </si>
  <si>
    <t>1996-756X</t>
  </si>
  <si>
    <t>978-1-5106-1840-4</t>
  </si>
  <si>
    <t>WOS:000453083600001</t>
  </si>
  <si>
    <t>Talha, Mohamed; Kalam, Anas Abou El</t>
  </si>
  <si>
    <t>abou el kalam, anas/0000-0001-7714-4801</t>
  </si>
  <si>
    <t>Big Data between Quality and Security: Dynamic Access Control for Collaborative Platforms</t>
  </si>
  <si>
    <t>JOURNAL OF UNIVERSAL COMPUTER SCIENCE</t>
  </si>
  <si>
    <t>10.3897/jucs.77046</t>
  </si>
  <si>
    <t>Big Data often refers to a set of technologies dedicated to deal with large volumes of data. Data Quality and Data Security are two essential aspects for any Big Data project. While Data Quality Management Systems are about putting in place a set of processes to assess and improve certain characteristics of data such as Accuracy, Consistency, Completeness, Timeliness, etc., Security Systems are designed to protect the Confidentiality, Integrity and Availability of data. In a Big Data environment, data quality processes can be blocked by data security mechanisms. Indeed, data is often collected from external sources that could impose their own security policies. In many research works, it has been recognized that merging and integrating access control policies are real challenges for Big Data projects. To address this issue, we suggest in this paper a framework to secure data collection in collaborative platforms. Our framework extends and combines two existing frameworks namely: PolyOrBAC and SLAFramework. PolyOrBAC is a framework intended for the protection of collaborative environments. SLA-Framework, for its part, is an implementation of the WS-Agreement Specification, the standard for managing bilaterally negotiable SLAs (Service Level Agreements) in distributed systems; its integration into PolyOrBAC will automate the implementation and application of security rules. The resulting framework will then be incorporated into a data quality assessment system to create a secure and dynamic collaborative activity in the Big Data context.</t>
  </si>
  <si>
    <t>0948-695X</t>
  </si>
  <si>
    <t>0948-6968</t>
  </si>
  <si>
    <t>WOS:000737526900003</t>
  </si>
  <si>
    <t>Schmidt, Jonathan Eichild; Rokseth, Børge; Galeazzi, Roberto</t>
  </si>
  <si>
    <t>10.1088/1742-6596/3123/1/012025</t>
  </si>
  <si>
    <t>Oct 01 2025</t>
  </si>
  <si>
    <t>Vision-based perception systems, operating in the visible and infrared spectrums, are increasingly integrated into autonomous marine navigation to enhance situational awareness. However, their reliability in detecting and classifying targets is highly sensitive to environmental and operational conditions, raising critical concerns about trustworthiness – especially when system outputs are used to support human or AI-based navigation decisions. Ensuring operational safety demands robust methods to evaluate when such systems can be trusted in real time. This paper proposes a novel framework for online assessment of vision-based perception systems in maritime environments. The method enables real-time performance monitoring under dynamic and challenging conditions by analyzing sensor data in the context of changing environmental factors. A key feature of the framework is a degradation metric that signals reduced system reliability, which can be used to alert onboard or remote operators when perception outputs should no longer be relied upon. We validate our framework using real-world data collected in Danish coastal waters, demonstrating its ability to detect data quality degradation and identify conditions where vision-based systems may provide unreliable outputs. By enabling selective trust and timely intervention, the proposed approach supports safer integration of vision-based technologies in autonomous and assisted ship navigation, while mitigating information overload for human operators.</t>
  </si>
  <si>
    <t>2025-10-21</t>
  </si>
  <si>
    <t>RC:160764333_S24</t>
  </si>
  <si>
    <t>Crognale, Marianna; Rinaldi, Cecilia; Potenza, Francesco; Gattulli, Vincenzo; Colarieti, Andrea; Franchi, Fabio</t>
  </si>
  <si>
    <t>; Gattulli, Vincenzo/B-6555-2013; Franchi, Fabio/HDO-6061-2022; Potenza, Francesco/J-8190-2013; Colarieti, Anna/HKM-7948-2023; Rinaldi, Cecilia/CAH-5055-2022</t>
  </si>
  <si>
    <t>crognale, marianna/0000-0002-2190-1866; Gattulli, Vincenzo/0000-0002-5336-3687; Franchi, Fabio/0000-0001-9558-5344; Potenza, Francesco/0000-0002-2862-9930; Colarieti, Anna/0000-0003-4133-2012; Rinaldi, Cecilia/0000-0003-4178-1467</t>
  </si>
  <si>
    <t>Developing and Testing High-Performance SHM Sensors Mounting Low-Noise MEMS Accelerometers</t>
  </si>
  <si>
    <t>10.3390/s24082435</t>
  </si>
  <si>
    <t>Recently, there has been increased interest in adopting novel sensing technologies for continuously monitoring structural systems. In this respect, micro-electrical mechanical system (MEMS) sensors are widely used in several applications, including structural health monitoring (SHM), in which accelerometric samples are acquired to perform modal analysis. Thanks to their significantly lower cost, ease of installation in the structure, and lower power consumption, they enable extensive, pervasive, and battery-less monitoring systems. This paper presents an innovative high-performance device for SHM applications, based on a low-noise triaxial MEMS accelerometer, providing a guideline and insightful results about the opportunities and capabilities of these devices. Sensor nodes have been designed, developed, and calibrated to meet structural vibration monitoring and modal identification requirements. These components include a protocol for reliable command dissemination through network and data collection, and improvements to software components for data pipelining, jitter control, and high-frequency sampling. Devices were tested in the lab using shaker excitation. Results demonstrate that MEMS-based accelerometers are a feasible solution to replace expensive piezo-based accelerometers. Deploying MEMS is promising to minimize sensor node energy consumption. Time and frequency domain analyses show that MEMS can correctly detect modal frequencies, which are useful parameters for damage detection. The acquired data from the test bed were used to examine the functioning of the network, data transmission, and data quality. The proposed architecture has been successfully deployed in a real case study to monitor the structural health of the Marcus Aurelius Exedra Hall within the Capitoline Museum of Rome. The performance robustness was demonstrated, and the results showed that the wired sensor network provides dense and accurate vibration data for structural continuous monitoring.</t>
  </si>
  <si>
    <t>2024-05-04</t>
  </si>
  <si>
    <t>WOS:001209904200001</t>
  </si>
  <si>
    <t>Mathis, W.; Thonhauser, G.</t>
  </si>
  <si>
    <t>Sensor data quality control - A challenge for real-time (Rig) data transmission and usage</t>
  </si>
  <si>
    <t>OIL GAS-EUROPEAN MAGAZINE</t>
  </si>
  <si>
    <t>SEP 2007</t>
  </si>
  <si>
    <t>The amount of data collected in the information age has grown to amounts barely manageable. Currently, available technologies are already capable of transmitting the readings of any sensor to worldwide locations at high frequencies and with nearly no time delay. With an ever-increasing flow of data, the need,for criteria to measure and evaluate data quality are more pressing than ever; as this data forms the basis for man v critical business decisions. This paper addresses these problems and shows essential steps to a successful data and quality management strategy. Simple but very effective signal processing algorithms are presented to ensure that the data is in tire right value range, outliers tyre removed and missing values are substituted where possible. More complex control instances may not be able to correct data completely by automation. Here the human expert is still necessary for corrections. To minimize the work for engineers, a processing engine produces smart alarms whenever an automated data correction is not possible. If no correction is possible at all, the questionable portion of the data must be flagged invalid, or even be deleted to prevent misuse and wrong conclusions. The final step is to publish and present the data at the correct level of detail to different parts of the corporation. Key in this procedure is that every individual has ease and fast access to the data for their decision-making. In this context, the appropriate resolution, as well as the most efficient use of data processing time is of critical interest. A unique solution to broitse of drilling data is presented.</t>
  </si>
  <si>
    <t>0342-5622</t>
  </si>
  <si>
    <t>2007-09-01</t>
  </si>
  <si>
    <t>WOS:000250372800004</t>
  </si>
  <si>
    <t>Budka, Marcin; Eastwood, Mark; Gabrys, Bogdan; Kadlec, Petr; Salvador, Manuel Martin; Schwan, Stephanie; Tsakonas, Athanasios; Zliobaite, Indre</t>
  </si>
  <si>
    <t>; Tsakonas, Athanasios/A-3646-2008; Budka, Marcin/AAE-6979-2020</t>
  </si>
  <si>
    <t>Martín Salvador, Manuel/0000-0003-2424-9102; Zliobaite, Ine/0000-0003-2427-5407; Gabrys, Bogdan/0000-0002-0790-2846;</t>
  </si>
  <si>
    <t>Blockeel, H; VanLeeuwen, M; Vinciotti, V</t>
  </si>
  <si>
    <t>From Sensor Readings to Predictions: On the Process of Developing Practical Soft Sensors</t>
  </si>
  <si>
    <t>ADVANCES IN INTELLIGENT DATA ANALYSIS XIII</t>
  </si>
  <si>
    <t>Automatic data acquisition systems provide large amounts of streaming data generated by physical sensors. This data forms an input to computational models (soft sensors) routinely used for monitoring and control of industrial processes, traffic patterns, environment and natural hazards, and many more. The majority of these models assume that the data comes in a cleaned and pre-processed form, ready to be fed directly into a predictive model. In practice, to ensure appropriate data quality, most of the modelling efforts concentrate on preparing data from raw sensor readings to be used as model inputs. This study analyzes the process of data preparation for predictive models with streaming sensor data. We present the challenges of data preparation as a four-step process, identify the key challenges in each step, and provide recommendations for handling these issues. The discussion is focused on the approaches that are less commonly used, while, based on our experience, may contribute particularly well to solving practical soft sensor tasks. Our arguments are illustrated with a case study in the chemical production industry.</t>
  </si>
  <si>
    <t>13th International Symposium on Intelligent Data Analysis (IDA)13th International Symposium on Intelligent Data Analysis (IDA)</t>
  </si>
  <si>
    <t>OCT 30-NOV 01, 2014OCT 30-NOV 01, 2014</t>
  </si>
  <si>
    <t>Fac Club, Leuven, BELGIUMFac Club, Leuven, BELGIUM</t>
  </si>
  <si>
    <t>978-3-319-12571-8; 978-3-319-12570-1</t>
  </si>
  <si>
    <t>2015-04-08</t>
  </si>
  <si>
    <t>WOS:000350861600005</t>
  </si>
  <si>
    <t>Prabha, B.; Shahu, Rashmi; V. T., Satish; Vasoya, Anil; Sathua, Janmejaya; Mohapatra, Manas Ranjan; Kaliappan, S.; Tiwari, Mohit</t>
  </si>
  <si>
    <t>IoT based Data-Driven Methodology for Real Time Production Optimization and Supply Chain Visibility in Smart Manufacturing and Logistics</t>
  </si>
  <si>
    <t>WSEAS TRANSACTIONS ON BUSINESS AND ECONOMICS</t>
  </si>
  <si>
    <t>10.37394/23207.2025.22.78</t>
  </si>
  <si>
    <t>May 2025</t>
  </si>
  <si>
    <t>This research looks at how data methods and IoT technologies can be used effectively for planning and improving supply chain transparency. It seeks to explain the importance of measurements namely cycle time, lead time, on-time delivery, inventory turns, and fill rate. Analyzing the company objectives and requirements based on the identified ones, the study underscores the paramount importance of KPI visualization in helping the users comprehend organizational processes and seek improvement. The study also explores how the effectiveness of the IoT infrastructure is assessed and how the IoT devices are chosen and subsequently deployed for strategic purposes and the building of real-time data acquisition systems. In addition, the article also covers the approaches with regard to data acquisition and assimilation; more focus is given to the understanding of the performance of the machine, conditions of the environment, and the logistical aspects by means of data visualization of the IoT. The study also emphasizes data quality governance mechanisms to ensure the accuracy and comprehensiveness of IoT data, and thus make people more confident in data reliability.</t>
  </si>
  <si>
    <t>2224-2899</t>
  </si>
  <si>
    <t>RC:157366612_S24</t>
  </si>
  <si>
    <t>Cao, Changyong; Blonski, Slawomir; Wang, Wenhui; Uprety, Sirish; Shao, Xi; Choi, Jason; Lynch, Erin; Kalluri, Satya</t>
  </si>
  <si>
    <t>Wang, Wenhui/D-3240-2012; Cao, Changyong/F-5578-2010; Kalluri, Satya/K-2635-2015</t>
  </si>
  <si>
    <t>Xiong, X; Kimura, T</t>
  </si>
  <si>
    <t>NOAA-20 VIIRS On-orbit Performance, Data quality, and Operational Cal/Val Support</t>
  </si>
  <si>
    <t>EARTH OBSERVING MISSIONS AND SENSORS: DEVELOPMENT, IMPLEMENTATION, AND CHARACTERIZATION V</t>
  </si>
  <si>
    <t>UNSP 107810K</t>
  </si>
  <si>
    <t>10.1117/12.2324329</t>
  </si>
  <si>
    <t>The NOAA-20 (aka JPSS-1) satellite was successfully launched on November 18, 2017 as the first in the JPSS satellite series, and a follow-on to the Suomi NPP satellite mission. The Visible Infrared Imaging Radiometer Suite (VIIRS) on-board is a major Earth observing instrument with 22 spectral bands covering the 0.41um to 12.5 um spectral range with spatial resolutions of 375 and 750 meters for the imaging and radiometric bands respectively. Since the VIIRS nadir and cryocooler doors were opened on December 13, 2017, and January 3, 2018 respectively, the instrument has been performing well and producing high quality data. The VIIRS Sensor Data Record (SDR) team has been supporting the postlaunch tests and extensive calibration/validation to ensure radiometric, spectral, and spatial performance.This paper provides a comprehensive summary of the studies in the postlaunch calibration/validation activities which enables the VIIRS SDR to reach beta, provisional, and calibrated/validation product maturity. The instrument performance is quantified through a large number of tests involving onboard, maneuvers, as well as vicarious calibration/validation. Several issues found in the ground processing are addressed through updating the calibration input parameters known as the lookup tables (LUTs). Instrument performance waivers including the non-standard aggregation mode for the Day/Night band (DNB) and related features are addressed. On-orbit anomalies and mitigations such as the longwave infrared band degradation and saturation in some bands are also discussed. With a local equator crossing time of similar to 1:30pm with similar to 50.5 min separation from Suomi NPP achieved since January 2, 2018, NOAA-20 VIIRS provides important Earth observations for generating more than 26 global environmental data records including clouds, sea surface temperature, polar wind, aerosol, vegetation fraction, ocean color, fire, snow and ice for weather, and other environmental applications.</t>
  </si>
  <si>
    <t>Conference on Earth Observing Missions and Sensors: Development, Implementation, and Characterization VConference on Earth Observing Missions and Sensors: Development, Implementation, and Characterization V</t>
  </si>
  <si>
    <t>SEP 25-26, 2018SEP 25-26, 2018</t>
  </si>
  <si>
    <t>SPIE; Natl Aeronaut &amp; Space Adm; Chinese Acad Sci, Inst Remote Sensing &amp; Digital Earth; Chinese Acad Sci, State Key Lab Remote Sensing Sci; Minist Earth SciSPIE; Natl Aeronaut &amp; Space Adm; Chinese Acad Sci, Inst Remote Sensing &amp; Digital Earth; Chinese Acad Sci, State Key Lab Remote Sensing Sci; Minist Earth Sci</t>
  </si>
  <si>
    <t>978-1-5106-2138-1</t>
  </si>
  <si>
    <t>2019-01-04</t>
  </si>
  <si>
    <t>WOS:000453913300007</t>
  </si>
  <si>
    <t>Anidu, Adesola; Dara, Rozita</t>
  </si>
  <si>
    <t>Caron, B; Schmitt, KA; Pearl, Z; Dara, R; Love, HA</t>
  </si>
  <si>
    <t>A review of data governance challenges in smart farming and potential solutions</t>
  </si>
  <si>
    <t>2021 IEEE INTERNATIONAL SYMPOSIUM ON TECHNOLOGY AND SOCIETY (ISTAS21): TECHNOLOGICAL STEWARDSHIP &amp; RESPONSIBLE INNOVATION</t>
  </si>
  <si>
    <t>IEEE International Symposium on Technology and Society</t>
  </si>
  <si>
    <t>10.1109/ISTAS52410.2021.9629169</t>
  </si>
  <si>
    <t>The expectation on the agricultural system is constantly growing to be more productive with less labor, less water and less arable land. To achieve this goal, the use of digital technologies is being promoted. This has resulted in growth in use of wireless sensors, IoTs, cloud computing and other technologies in farms which have fueled the explorational of data. Data collected at farms varies from business operation data (farm management data), transport and farm storage data, land data (water, soil, GPS), machine data, agronomic data, livestock data, climate, and weather data. This large amount of data needs to be managed to ensure confidentiality and other governance requirements and enhance technical capacity and performance such as data integration and processing. This paper reviews the data governance challenges generated in smart farms and provides recommendations on how those challenges can be addressed.</t>
  </si>
  <si>
    <t>IEEE International Symposium on Technology and Society (ISTAS) - Technological Stewardship and Responsible InnovationIEEE International Symposium on Technology and Society (ISTAS) - Technological Stewardship and Responsible Innovation</t>
  </si>
  <si>
    <t>OCT 28-31, 2021OCT 28-31, 2021</t>
  </si>
  <si>
    <t>Univ Guelph; IEEE Soc Social Implicat TechnolUniv Guelph; IEEE Soc Social Implicat Technol</t>
  </si>
  <si>
    <t>Univ Waterloo, Ontario, CANADAUniv Waterloo, Ontario, CANADA</t>
  </si>
  <si>
    <t>2158-3404</t>
  </si>
  <si>
    <t>978-1-6654-3580-2</t>
  </si>
  <si>
    <t>2022-04-28</t>
  </si>
  <si>
    <t>WOS:000782422800045</t>
  </si>
  <si>
    <t>Henrickson, Kristian; Zou, Yajie; Wang, Yinhai</t>
  </si>
  <si>
    <t>; Wang, Yinhai/B-5396-2012</t>
  </si>
  <si>
    <t>Zou, Yajie/0000-0002-3505-168X; Wang, Yinhai/0000-0002-4180-5628</t>
  </si>
  <si>
    <t>Flexible and Robust Method for Missing Loop Detector Data Imputation</t>
  </si>
  <si>
    <t>10.3141/2527-04</t>
  </si>
  <si>
    <t>This study is primarily focused on missing traffic sensor data imputation for the purpose of improving the coverage and accuracy of traffic analysis and performance estimation. Missing data, whether attributable to hardware failure or error detection and removal, are a constant problem in loop and other traffic detector data sets. As the rate of missingness increases, the treatment of missing values quickly becomes the controlling factor in overall data quality. Previously, several imputation approaches have been developed for traffic data. However, few studies aim at handling the traffic data with large blocks of missing values for networkwide implementation. A proven predictive mean matching multiple imputation method is introduced; it was applied to loop detector volume data collected on Interstate 5 in Washington State. With the use of the iterative multiple imputation by chained equations approach, the spatial correlation between nearby detectors was considered for prediction, and the presence of missing data was effectively dealt with in all predictors. The proposed methodology is shown to perform well on a range of missing data patterns, including missing completely at random, missing days, and missing months. After the imputation method was applied to 20-s data and postimputation aggregation was performed, the results in this study suggest that the proposed method can outperform elementary pairwise regression and produce reliable imputation estimates, even when entire days and months are missing from the data set. Thus the predictive mean matching multiple imputation method can be used as an effective approach for imputing missing traffic data in a range of challenging scenarios.</t>
  </si>
  <si>
    <t>2016-01-20</t>
  </si>
  <si>
    <t>WOS:000367424800005</t>
  </si>
  <si>
    <t>Xiong, Xiaoxiong; Butler, James; Chiang, Kwofu; Efremova, Boryana; Fulbright, Jon; Lei, Ning; McIntire, Jeff; Oudrari, Hassan; Wang, Zhipeng; Wu, Aisheng</t>
  </si>
  <si>
    <t>Wang, Zhipeng/ABA-2900-2020; Efremova, Boryana/AAY-7852-2020; Butler, James/D-4188-2013; Xiong, Xiaoxiong/J-9869-2012</t>
  </si>
  <si>
    <t>Wang, Zhipeng/0000-0002-9108-9009;</t>
  </si>
  <si>
    <t>Assessment of S-NPP VIIRS On-Orbit Radiometric Calibration and Performance</t>
  </si>
  <si>
    <t>10.3390/rs8020084</t>
  </si>
  <si>
    <t>FEB 2016</t>
  </si>
  <si>
    <t>The VIIRS instrument on board the S-NPP spacecraft has successfully operated for more than four years since its launch in October 2011. Many VIIRS environmental data records (EDR) have been continuously generated from its sensor data records (SDR) with improved quality, enabling a wide range of applications in support of users in both the operational and research communities. This paper provides a brief review of sensor on-orbit calibration methodologies for both the reflective solar bands (RSB) and the thermal emissive bands (TEB) and an overall assessment of their on-orbit radiometric performance using measurements from instrument on-board calibrators (OBC), as well as regularly scheduled lunar observations. It describes and illustrates changes made and to be made for calibration and data quality improvements. Throughout the mission, all of the OBC have continued to operate and function normally, allowing critical calibration parameters used in the data production systems to be derived and updated. The temperatures of the on-board blackbody (BB) and the cold focal plane assemblies are controlled with excellent stability. Despite large optical throughput degradation discovered shortly after launch in several near- and short-wave infrared spectral bands and strong wavelength-dependent solar diffuser degradation, the VIIRS overall performance has continued to meet its design requirements. Also discussed in this paper are challenging issues identified and efforts to be made to further enhance the sensor calibration and characterization, thereby maintaining or improving data quality.</t>
  </si>
  <si>
    <t>2016-02-01</t>
  </si>
  <si>
    <t>WOS:000371898800076</t>
  </si>
  <si>
    <t>Casado-Vara, Roberto; Novais, Paulo; Belen Gil, Ana; Prieto, Javier; Manuel Corchado, Juan</t>
  </si>
  <si>
    <t>Gil González, Ana Belén/D-4078-2011; Casado Vara, Roberto/T-6902-2019; Prieto, Javier/H-3704-2015; Corchado, Juan Manuel/D-3229-2013; Novais, Paulo/M-4053-2013</t>
  </si>
  <si>
    <t>Gil González, Ana Belén/0000-0001-7235-6151; Casado Vara, Roberto/0000-0003-0198-696X; Prieto, Javier/0000-0001-8175-2201; Corchado, Juan Manuel/0000-0002-2829-1829; Novais, Paulo/0000-0002-3549-0754</t>
  </si>
  <si>
    <t>Distributed Continuous-Time Fault Estimation Control for Multiple Devices in IoT Networks</t>
  </si>
  <si>
    <t>10.1109/ACCESS.2019.2892905</t>
  </si>
  <si>
    <t>This paper investigates distributed continuous-time fault estimation for multiple devices in the Internet-of-Things (IoT) networks by using a hybrid between cooperative control and state prediction techniques. First, a mode-dependent intermediate temperature matrix is designed, which constructs an intermediate estimator to estimate faulty temperature values obtained by the IoT network. Second, the continuous-time Markov chains transition matrix and output temperatures and the sufficient conditions of stability for auto-correct error of the IoT network temperatures are considered. Moreover, faulty devices are replaced by virtual devices to ensure continuous and robust monitoring of the IoT network, preventing in this way false data collection. Finally, the efficiency of the presented approach is verified with the results obtained in the conducted case study.</t>
  </si>
  <si>
    <t>WOS:000457759100001</t>
  </si>
  <si>
    <t>Beukenhorst, Anna L.; Parkes, Matthew J.; Cook, Louise; Barnard, Rebecca; van der Veer, Sabine N.; Little, Max A.; Howells, Kelly; Sanders, Caroline; Sergeant, Jamie C.; O'Neill, Terence W.; McBeth, John; Dixon, William G.</t>
  </si>
  <si>
    <t>; Sanders, Caroline/G-8021-2014; McBeth, John/AAG-1954-2019; Dixon, William/L-8408-2019; Parkes, Matthew/I-3799-2019; Sergeant, Jamie/B-2534-2015</t>
  </si>
  <si>
    <t>Howells, Kelly/0000-0002-7281-2492; O'Neill, Terence/0000-0002-8896-4677; Sanders, Caroline/0000-0002-0539-928X; McBeth, John/0000-0001-7047-2183; Dixon, William/0000-0001-5881-4857; Parkes, Matthew/0000-0002-1574-9933; Beukenhorst, Anna L/0000-0002-1765-4890; van der Veer, Sabine N/0000-0003-0929-436X; Sergeant, Jamie/0000-0002-9000-4413; Cook, Louise/0000-0003-4170-5018</t>
  </si>
  <si>
    <t>Collecting Symptoms and Sensor Data With Consumer Smartwatches (the Knee OsteoArthritis, Linking Activity and Pain Study): Protocol for a Longitudinal, Observational Feasibility Study</t>
  </si>
  <si>
    <t>e10238</t>
  </si>
  <si>
    <t>10.2196/10238</t>
  </si>
  <si>
    <t>Background: The Knee OsteoArthritis, Linking Activity and Pain (KOALAP) study is the first to test the feasibility of using consumer-grade cellular smartwatches for health care research.Objective: The overall aim was to investigate the feasibility of using consumer-grade cellular smartwatches as a novel tool to capture data on pain (multiple times a day) and physical activity (continuously) in patients with knee osteoarthritis. Additionally, KOALAP aimed to investigate smartwatch sensor data quality and assess whether engagement, acceptability, and user experience are sufficient for future large-scale observational and interventional studies.Methods: A total of 26 participants with self-diagnosed knee osteoarthritis were recruited in September 2017. All participants were aged 50 years or over and either lived in or were willing to travel to the Greater Manchester area. Participants received a smartwatch (Huawei Watch 2) with a bespoke app that collected patient-reported outcomes via questionnaires and continuous watch sensor data. All data were collected daily for 90 days. Additional data were collected through interviews (at baseline and follow-up) and baseline and end-of-study questionnaires. This study underwent full review by the University of Manchester Research Ethics Committee (#0165) and University Information Governance (#IGRR000060). For qualitative data analysis, a system-level security policy was developed in collaboration with the University Information Governance Office. Additionally, the project underwent an internal review process at Google, including separate reviews of accessibility, product engineering, privacy, security, legal, and protection regulation compliance.Results: Participants were recruited in September 2017. Data collection via the watches was completed in January 2018. Collection of qualitative data through patient interviews is still ongoing. Data analysis will commence when all data are collected; results are expected in 2019.Conclusions: KOALAP is the first health study to use consumer cellular smartwatches to collect self-reported symptoms alongside sensor data for musculoskeletal disorders. The results of this study will be used to inform the design of future mobile health studies. Results for feasibility and participant motivations will inform future researchers whether or under which conditions cellular smartwatches are a useful tool to collect patient-reported outcomes alongside passively measured patient behavior. The exploration of associations between self-reported symptoms at different moments will contribute to our understanding of whether it may be valuable to collect symptom data more frequently. Sensor data-quality measurements will indicate whether cellular smartwatch usage is feasible for obtaining sensor data. Methods for data-quality assessment and data-processing methods may be reusable, although generalizability to other clinical areas should be further investigated.</t>
  </si>
  <si>
    <t>2019-02-15</t>
  </si>
  <si>
    <t>WOS:000457502500010</t>
  </si>
  <si>
    <t>Li, Huan; Liu, Tiantian; Chan, Harry Kai-Ho; Lu, Hua</t>
  </si>
  <si>
    <t>; Li, Huan/Q-4064-2019; Chan, Harry Kai-Ho/HJY-7056-2023</t>
  </si>
  <si>
    <t>Lu, Hua/0000-0003-1199-6678; Li, Huan/0000-0003-0084-1662; Chan, Harry Kai-Ho/0000-0002-5312-6083</t>
  </si>
  <si>
    <t>Spatial data analysis for intelligent buildings: Awareness of context and data uncertainty</t>
  </si>
  <si>
    <t>FRONTIERS IN BIG DATA</t>
  </si>
  <si>
    <t>10.3389/fdata.2022.1049198</t>
  </si>
  <si>
    <t>NOV 7 2022</t>
  </si>
  <si>
    <t>Intelligent buildings are among the most active Internet-of-Things (IoT) verticals, encompassing various IoT-enabled devices and sensing technologies for digital transformation. Analysis of spatial data, a very common type of data collected in intelligent buildings, offers a lot of insights for many purposes such as facilitating space management and enhancing the utilization efficiency of buildings. In this paper, we recognize two major challenges in spatial data analysis for intelligent buildings (SDAIB): (1) the complicated analytical contexts that are related to the building space and internal entities and (2) the uncertainty of spatial data due to the limitations of positioning and other sensing technologies. To address these challenges, we identify and categorize different kinds of analytical contexts and spatial data uncertainties in SDAIB, and propose a unified modeling framework for handling them. Furthermore, we showcase how the proposed framework and the associated modeling techniques are used to enable context-aware and uncertainty-aware SDAIB, in the tasks of hotspot discovery, path planning, semantic trajectory generation, and distance monitoring. Finally, we offer several research directions of SDAIB, in line with the emerging trends of the IoT.</t>
  </si>
  <si>
    <t>2624-909X</t>
  </si>
  <si>
    <t>2022-12-01</t>
  </si>
  <si>
    <t>WOS:000888331200001</t>
  </si>
  <si>
    <t>Gowen, RJ; Hydes, DJ; Mills, DK; Stewart, BM; Brown, J; Gibson, CE; Shammon, TM; Allen, M; Malcolm, SJ</t>
  </si>
  <si>
    <t>Assessing trends in nutrient concentrations in coastal shelf seas: a case study in the Irish Sea</t>
  </si>
  <si>
    <t>10.1006/ecss.2001.0849</t>
  </si>
  <si>
    <t>JUN 2002</t>
  </si>
  <si>
    <t>Single point time-series data collected in the Irish Sea since 1954 by Allen et al. (1998) have been re-evaluated using more recent data and areal winter surveys of the Celtic and Irish Seas. Survey data illustrate the heterogeneity of nutrient distributions with N (approximate to28 muM) and P (2.0 muM) enrichment of the eastern Irish Sea relative to the western Irish Sea (7-8 muM N and 0.7 muM P). Salinity nutrient relationships demonstrate distinct regional differences throughout the two seas. Trends in the Isle of Man time-series are unlikely to have resulted from changes in analytical procedures and personnel. Concerns over data quality cannot be resolved and there are no independent data to validate the time-series. Including more recent data shows P has declined since the late 1980s and N concentrations have remained stable since the mid 1970s. The absence of a Si trend is consistent with limited anthropogenic influence on riverine Si concentrations. Trends in N and P are consistent with changes in riverine concentrations of these two nutrients and the biogeochemical processes controlling. their cycling in shelf waters. Denitrification is the most likely reason for offshore Irish Sea concentrations of N being lower than expected. (C) 2002 Elsevier Science Ltd. All rights reserved.</t>
  </si>
  <si>
    <t>2002-06-01</t>
  </si>
  <si>
    <t>WOS:000177624900001</t>
  </si>
  <si>
    <t>Siddiqui, Mubashir Ali; Baig, Mirza Hammad; Yousuf, Muhammad Uzair</t>
  </si>
  <si>
    <t>Baig, Mirza Hammad/KCL-4160-2024; Yousuf, Muhammad Uzair/I-8300-2019</t>
  </si>
  <si>
    <t>Baig, Mirza Hammad/0000-0001-7544-8297;</t>
  </si>
  <si>
    <t>Performance and data acquisition from low-cost air quality sensors: a comprehensive review</t>
  </si>
  <si>
    <t>AIR QUALITY ATMOSPHERE AND HEALTH</t>
  </si>
  <si>
    <t>10.1007/s11869-024-01683-3</t>
  </si>
  <si>
    <t>The rapid increase in urban populations has led to escalating traffic and higher levels of air pollutants, posing significant threats to urban health. In response, there is growing demand for accessible, real-time, and widespread air quality monitoring systems. This review focuses on the potential of low-cost air quality sensors to meet this demand, with emphasis on their ability to provide high-density spatiotemporal data at a lower cost. The paper critically examines current low-cost air quality sensors, including Wireless Sensor Network (WSN) and Internet of Things (IoT)-based solutions, through both field experiments and laboratory studies. A key contribution of this review is the comprehensive evaluation of calibration methods, showing how factors such as temperature and humidity influence sensor performance. The review highlights common challenges like sensor accuracy, cross-sensitivity, and data quality, offering insights into effective strategies such as calibration against reference instruments and advanced data validation techniques. Ultimately, this review underscores the potential of low-cost sensors in revolutionizing air pollution monitoring, while also addressing the practical challenges that must be resolved to fully realize their capabilities.</t>
  </si>
  <si>
    <t>1873-9318</t>
  </si>
  <si>
    <t>1873-9326</t>
  </si>
  <si>
    <t>2025-01-03</t>
  </si>
  <si>
    <t>WOS:001384985400001</t>
  </si>
  <si>
    <t>Chilingaryan, S.; Beglarian, A.; Kopmann, A.; Voecking, S.</t>
  </si>
  <si>
    <t>Kopmann, Aneas/B-3454-2013</t>
  </si>
  <si>
    <t>Kopmann, Aneas/0000-0002-2362-3943; Chilingaryan, Suren/0000-0002-2909-6363</t>
  </si>
  <si>
    <t>Gruntorad, J; Lokajicek, M</t>
  </si>
  <si>
    <t>Advanced Data Extraction Infrastructure: Web Based System for Management of Time Series Data</t>
  </si>
  <si>
    <t>17TH INTERNATIONAL CONFERENCE ON COMPUTING IN HIGH ENERGY AND NUCLEAR PHYSICS (CHEP09)</t>
  </si>
  <si>
    <t>10.1088/1742-6596/219/4/042034</t>
  </si>
  <si>
    <t>During operation of high energy physics experiments a big amount of slow control data is recorded. It is necessary to examine all collected data checking the integrity and validity of measurements. With growing maturity of AJAX technologies it becomes possible to construct sophisticated interfaces using web technologies only.Our solution for handling time series, generally slow control data, has a modular architecture: backend system for data analysis and preparation, a web service interface for data access and a fast AJAX web display. In order to provide fast interactive access the time series are aggregated over time slices of few predefined lengths. The aggregated values are stored in the temporary caching database and, then, are used to create generalizing data plots. These plots may include indication of data quality and are generated within few hundreds of milliseconds even if very high data rates are involved. The extensible export subsystem provides data in multiple formats including CSV, Excel, ROOT, and TDMS. The search engine can be used to find periods of time where indications of selected sensors are falling into the specified ranges. Utilization of the caching database allows performing most of such lookups within a second. Based on this functionality a web interface facilitating fast (Google-maps style) navigation through the data has been implemented.The solution is at the moment used by several slow control systems at Test Facility for Fusion Magnets (TOSKA) and Karlsruhe Tritium Neutrino (KATRIN).</t>
  </si>
  <si>
    <t>17th International Conference on Computing in High Energy and Nuclear Physics (CHEP)17th International Conference on Computing in High Energy and Nuclear Physics (CHEP)</t>
  </si>
  <si>
    <t>MAR 21-27, 2009MAR 21-27, 2009</t>
  </si>
  <si>
    <t>Prague, CZECH REPUBLICPrague, CZECH REPUBLIC</t>
  </si>
  <si>
    <t>WOS:000295102000149</t>
  </si>
  <si>
    <t>Ikoma, Eiji; Tamagawa, Katsunori; Ohta, Tetsu; Koike, Toshio; Kitsuregawa, Masaru</t>
  </si>
  <si>
    <t>Koike, Toshio/AAC-8548-2020</t>
  </si>
  <si>
    <t>QUASUR: Web-based quality assurance system for CEOP reference data</t>
  </si>
  <si>
    <t>JOURNAL OF THE METEOROLOGICAL SOCIETY OF JAPAN</t>
  </si>
  <si>
    <t>85A</t>
  </si>
  <si>
    <t>10.2151/jmsj.85A.461</t>
  </si>
  <si>
    <t>FEB 2007</t>
  </si>
  <si>
    <t>With the recent advances in observation technologies has come a dramatic increase in the amount of Earth environmental data. However, data obtained through sensors often contains a great deal of errors and noise due to system instabilities and related issues. The labor costs to remove such noise and to maintain the quality of the data has become an important issue. In this paper, we propose a web-based quality assurance system through which the person responsible for the observing system can easily check whether the sensed data are reasonable or not, and can add various kinds of flags to items of data. The system we developed has actually been used by several investigators at a number of reference sites that are part of the Coordinated Enhanced Observing Period (CEOP) network of ground truth locations. These users have reported that data quality checking can be done much more efficiently with our system than by other methods. The system is able to simultaneously show various kinds of sensor data so that users can easily check inter-correlations. This correlation assisted quality checking mechanism has proven to be quite effective. There are also many other capabilities that are detailed here. QUASUR-1 was used for the first half of Enhanced Observing Period 3 (October 2002-March 2003) and QUASUR-2 is currently being applied to data collected during the second half of EOP3 (April 2003-September 2003).</t>
  </si>
  <si>
    <t>0026-1165</t>
  </si>
  <si>
    <t>2007-02-01</t>
  </si>
  <si>
    <t>WOS:000246144200025</t>
  </si>
  <si>
    <t>Sabbatini, Danilo; Peeters, Bart; Martens, Ton; Janssens, Karl</t>
  </si>
  <si>
    <t>Peeters, Bart/0000-0003-0948-602X</t>
  </si>
  <si>
    <t>Tomasini, EP</t>
  </si>
  <si>
    <t>Data acquisition and processing for tip timing and Operational Modal Analysis of turbomachinery blades</t>
  </si>
  <si>
    <t>10TH INTERNATIONAL CONFERENCE ON VIBRATION MEASUREMENTS BY LASER AND NONCONTACT TECHNIQUES - AIVELA 2012</t>
  </si>
  <si>
    <t>AIP Conference Proceedings</t>
  </si>
  <si>
    <t>10.1063/1.4730542</t>
  </si>
  <si>
    <t>10th International Conference on Vibration Measurements by Laser and Noncontact Techniques - AIVELA10th International Conference on Vibration Measurements by Laser and Noncontact Techniques - AIVELA</t>
  </si>
  <si>
    <t>JUN 27-29, 2012JUN 27-29, 2012</t>
  </si>
  <si>
    <t>Amer Inst Phys (AIP); European Acoust Assoc (EAA); European Opt Soc (EOS); Opt Soc Amer (OSA); Soc Expt Mech (SEM); AIVELAAmer Inst Phys (AIP); European Acoust Assoc (EAA); European Opt Soc (EOS); Opt Soc Amer (OSA); Soc Expt Mech (SEM); AIVELA</t>
  </si>
  <si>
    <t>Fac Engn, Ancona, ITALYFac Engn, Ancona, ITALY</t>
  </si>
  <si>
    <t>0094-243X</t>
  </si>
  <si>
    <t>978-0-7354-1059-6</t>
  </si>
  <si>
    <t>2012-09-12</t>
  </si>
  <si>
    <t>WOS:000306954600006</t>
  </si>
  <si>
    <t>Yele, Sachin; Litoriya, Ratnesh</t>
  </si>
  <si>
    <t>Litoriya, Ratnesh/ABD-1225-2021</t>
  </si>
  <si>
    <t>Litoriya, Ratnesh/0000-0002-7285-422X; Yele, Sachin/0000-0002-5591-0592</t>
  </si>
  <si>
    <t>Blockchain-based secure dining: Enhancing safety, transparency, and traceability in food consumption environment</t>
  </si>
  <si>
    <t>BLOCKCHAIN-RESEARCH AND APPLICATIONS</t>
  </si>
  <si>
    <t>10.1016/j.bcra.2023.100187</t>
  </si>
  <si>
    <t>This research paper seeks to examine the possibilities of blockchain technology. For use in the field of restaurant food tracking and safety. Public health risks and economic costs are at stake when foodborne illness outbreaks occur, making food safety a top priority in the food industry. It can be difficult to quickly identify and address possible concerns about using traditional food traceability systems due to inefficiencies, data discrepancies, and a lack of transparency. In this study, we introduce a novel blockchain-based system developed especially for the purpose of tracking restaurant food. Blockchain decentralised consensus, immutability, and smart contracts are put to use in this system to provide trustworthy and transparent traceable infrastructure. Real-time monitoring and data collection along the food supply chain become possible when the blockchain architecture is combined with the Internet of Things (IoT) devices and RFID technology. We show that our proposed blockchain-based traceability solution is practical and efficient through a thorough assessment and validation procedure. The outcomes show that the system not only improves data quality and reliability but also drastically decreases the time and resources needed for food traceability. In addition, patrons are more likely to return to eateries that place a premium on food safety when they are given more information about the establishment 's practises. Additionally, we discuss scalability, data privacy, and interoperability concerns that may arise in future implementations and provide some initial ideas for overcoming these issues.</t>
  </si>
  <si>
    <t>2096-7209</t>
  </si>
  <si>
    <t>2024-07-08</t>
  </si>
  <si>
    <t>WOS:001259526000001</t>
  </si>
  <si>
    <t>Yunita, Ariana; Santoso, Harry B.; Hasibuan, Zainal A.</t>
  </si>
  <si>
    <t>Santoso, Harry/M-6069-2019; Yunita, Ariana/LUZ-8785-2024; Hasibuan, Zainal/KWU-3005-2024</t>
  </si>
  <si>
    <t>Yunita, Ariana/0000-0001-7883-5065;</t>
  </si>
  <si>
    <t>'Everything is data': towards one big data ecosystem using multiple sources of data on higher education in Indonesia</t>
  </si>
  <si>
    <t>10.1186/s40537-022-00639-7</t>
  </si>
  <si>
    <t>JUL 14 2022</t>
  </si>
  <si>
    <t>Big data is increasingly being promoted as a game changer for the future of science, as the volume of data has exploded in recent years. Big data characterized, among others, the data comes from multiple sources, multi-format, comply to 5-V's in nature (value, volume, velocity, variety, and veracity). Big data also constitutes structured data, semi-structured data, and unstructured-data. These characteristics of big data formed big data ecosystem that have various active nodes involved. Regardless such complex characteristics of big data, the studies show that there exists inherent structure that can be very useful to provide meaningful solutions for various problems. One of the problems is anticipating proper action to students' achievement. It is common practice that lecturer treat his/her class with one-size-fits-all policy and strategy. Whilst, the degree of students' understanding, due to several factors, may not the same. Furthermore, it is often too late to take action to rescue the student's achievement in trouble. This study attempted to gather all possible features involved from multiple data sources: national education databases, reports, webpages and so forth. The multiple data sources comprise data on undergraduate students from 13 provinces in Indonesia, including students' academic histories, demographic profiles and socioeconomic backgrounds and institutional information (i.e. level of accreditation, programmes of study, type of university, geographical location). Gathered data is furthermore preprocessed using various techniques to overcome missing value, data categorisation, data consistency, data quality assurance, to produce relatively clean and sound big dataset. Principal component analysis (PCA) is employed in order to reduce dimensions of big dataset and furthermore use K-Means methods to reveal clusters (inherent structure) that may occur in that big dataset. There are 7 clusters suggested by K-Means analysis: 1. very low-risk students, 2. low-risk students, 3. moderate-risk students, 4. fluctuating-risk students, 5. high risk students, 6. very high-risk students and, 7. fail students. Among the clusters unreveal, (1) a gap between public universities and private universities across the three regions in Indonesia, (2) a gap between STEM and non-STEM programmes of study, (3) a gap between rural versus urban, (4) a gap of accreditation status, (5) a gap of quality human resources distribution, etc. Further study, we will use the characteristics of each cluster to predict students' achievement based on students' profiles, and provide solutions and interventions strategies for students to improve their likely success.</t>
  </si>
  <si>
    <t>2022-07-22</t>
  </si>
  <si>
    <t>WOS:000825434400001</t>
  </si>
  <si>
    <t>Afoma, Ufondu Maryann; Singh, Shilpy; Mishra, Abhishek Kumar; Sharma, Chetan Kumar; Gupta, Kashish; Mishra, Manoj Kumar; Roy, Biswajit; Verma, Ved Vrat; Sharma, Varun Kumar</t>
  </si>
  <si>
    <t>Sharma, Varun Kumar/AAQ-5947-2020; Sharma, Chetan Kumar/OIT-1069-2025; Verma, VedVrat/OIT-6898-2025; Mishra, Manoj/GNM-5572-2022</t>
  </si>
  <si>
    <t>Sharma, Varun Kumar/0000-0001-8575-6939; Verma, Ved Vrat/0000-0002-2596-2578; Sharma, Chetan Kumar/0000-0002-5725-7603;</t>
  </si>
  <si>
    <t>Integrating Artificial Intelligence in Environmental Monitoring: A Paradigm Shift in Data-Driven Sustainability</t>
  </si>
  <si>
    <t>ECOHEALTH</t>
  </si>
  <si>
    <t>10.1007/s10393-025-01752-8</t>
  </si>
  <si>
    <t>AUG 2025</t>
  </si>
  <si>
    <t>Review; Early Access</t>
  </si>
  <si>
    <t>Environmental monitoring is essential for understanding and minimizing human impact on ecosystems. Traditional methods like manual sampling and laboratory testing, while accurate, are often costly, time-consuming, and difficult to scale, especially in low-resource settings. Artificial intelligence (AI) is increasingly addressing these limitations by enabling automated data collection, real-time analysis, and predictive modeling. Techniques such as machine learning (ML) and deep learning (DL) are being applied to monitor air and water quality, track climate patterns, and support biodiversity efforts. Hybrid AI models further improve accuracy by integrating various analytical approaches. Key applications include species identification, habitat assessment, wildlife tracking, and anti-poaching, utilizing tools such as drone imagery, camera traps, and GPS data. This review explores the latest advancements in AI-based environmental monitoring, emphasizing technologies like explainable AI (XAI), edge computing, and the Internet of Things (IoT), which improve transparency and reduce processing costs. It also addresses ongoing challenges, including data quality, computational demands, and the need for interpretable models. By evaluating practical limitations and proposing interdisciplinary strategies, this article highlights the transformative potential of AI for sustainable environmental management. Successful implementation will depend on ethical frameworks, policy alignment, and cross-sector collaboration to fully realize AI's role in global ecological stewardship.</t>
  </si>
  <si>
    <t>1612-9202</t>
  </si>
  <si>
    <t>1612-9210</t>
  </si>
  <si>
    <t>2025-09-08</t>
  </si>
  <si>
    <t>WOS:001563166400001</t>
  </si>
  <si>
    <t>Bertrand, Yannis; Van Belle, Rafael; De Weerdt, Jochen; Serral, Estefania</t>
  </si>
  <si>
    <t>Bertrand, Yannis/HGA-5977-2022; Serral Asensio, Estefanía/I-8123-2018; De Weerdt, Jochen/K-4663-2016</t>
  </si>
  <si>
    <t>Bertrand, Yannis/0000-0002-6407-7221; Van Belle, Rafaël/0000-0001-8704-6017; Serral Asensio, Estefanía/0000-0001-7579-910X; De Weerdt, Jochen/0000-0001-6151-0504</t>
  </si>
  <si>
    <t>Montali, M; Senderovich, A; Weidlich, M</t>
  </si>
  <si>
    <t>Defining Data Quality Issues in Process Mining with IoT Data</t>
  </si>
  <si>
    <t>PROCESS MINING WORKSHOPS, ICPM 2022</t>
  </si>
  <si>
    <t>Lecture Notes in Business Information Processing</t>
  </si>
  <si>
    <t>10.1007/978-3-031-27815-0_31</t>
  </si>
  <si>
    <t>IoT devices supporting business processes (BPs) in sectors like manufacturing, logistics or healthcare collect data on the execution of the processes. In the last years, there has been a growing awareness of the opportunity to use the data these devices generate for process mining (PM) by deriving an event log from a sensor log via event abstraction techniques. However, IoT data are often affected by data quality issues (e.g., noise, outliers) which, if not addressed at the preprocessing stage, will be amplified by event abstraction and result in quality issues in the event log (e.g., incorrect events), greatly hampering PM results. In this paper, we review the literature on PM with IoT data to find the most frequent data quality issues mentioned in the literature. Based on this, we then derive six patterns of poor sensor data quality that cause event log quality issues and propose solutions to avoid or solve them.</t>
  </si>
  <si>
    <t>4th International Conference on Process Mining (ICPM)4th International Conference on Process Mining (ICPM)</t>
  </si>
  <si>
    <t>OCT 23-28, 2022OCT 23-28, 2022</t>
  </si>
  <si>
    <t>IEEE Computat Intelligence Soc; Free Univ Bozen Bolzano, Comp Sci Fac; Celonis; EY; SAP Signavio; Proc Sci; DATALANE; S Software; Ui Path; Livejourney; Mindzie; Mehrwerk Peoc Mining; Fluxicon, Disco; FUTUROOTIEEE Computat Intelligence Soc; Free Univ Bozen Bolzano, Comp Sci Fac; Celonis; EY; SAP Signavio; Proc Sci; DATALANE; S Software; Ui Path; Livejourney; Mindzie; Mehrwerk Peoc Mining; Fluxicon, Disco; FUTUROOT</t>
  </si>
  <si>
    <t>Free Univ Bozen Bolzano, Bolzano, ITALYFree Univ Bozen Bolzano, Bolzano, ITALY</t>
  </si>
  <si>
    <t>1865-1348</t>
  </si>
  <si>
    <t>1865-1356</t>
  </si>
  <si>
    <t>978-3-031-27814-3; 978-3-031-27815-0</t>
  </si>
  <si>
    <t>2023-06-23</t>
  </si>
  <si>
    <t>WOS:001000555000031</t>
  </si>
  <si>
    <t>Abler, Daniel; Courlet, Perrine; Dietz, Matthieu; Gatta, Roberto; Girard, Pascal; Munafo, Alain; Wicky, Alexandre; Jreige, Mario; Guidi, Monia; Latifyan, Sofiya; De Micheli, Rita; Csajka, Chantal; Prior, John O.; Michielin, Olivier; Terranova, Nadia; Cuendet, Michel A.</t>
  </si>
  <si>
    <t>Dietz, Matthieu/AAQ-7986-2021; GATTA, Roberto/Q-3356-2017; Abler, Daniel/AFW-5107-2022; Jreige, Mario/KIC-7859-2024; Girard, Pascal/LSL-7687-2024; Cuendet, Michel/AAE-9215-2019; Michielin, Olivier/JAO-0968-2023; PRIOR, John/I-5364-2017; Wicky, Alexane/JOJ-6559-2023</t>
  </si>
  <si>
    <t>Dietz, Matthieu/0000-0001-6041-2531; Guidi, Monia/0000-0002-6419-9317; Abler, Daniel/0000-0003-1776-5985; Jreige, Mario/0000-0003-3918-150X; Girard, Pascal/0000-0002-8522-3718; Cuendet, Michel/0000-0002-0754-3425; Wicky, Alexane/0000-0003-0967-5787; Courlet, Perrine/0000-0001-9114-7793</t>
  </si>
  <si>
    <t>Semiautomated Pipeline to Quantify Tumor Evolution From Real-World Positron Emission Tomography/Computed Tomography Imaging</t>
  </si>
  <si>
    <t>JCO CLINICAL CANCER INFORMATICS</t>
  </si>
  <si>
    <t>e2200126</t>
  </si>
  <si>
    <t>10.1200/CCI.22.00126</t>
  </si>
  <si>
    <t>PURPOSE A semiautomated pipeline for the collection and curation of free-text and imaging real-world data (RWD) was developed to quantify cancer treatment outcomes in large-scale retrospective real-world studies. The objectives of this article are to illustrate the challenges of RWD extraction, to demonstrate approaches for quality assurance, and to showcase the potential of RWD for precision oncology.METHODS We collected data from patients with advanced melanoma receiving immune checkpoint inhibitors at the Lausanne University Hospital. Cohort selection relied on semantically annotated electronic health records and was validated using process mining. The selected imaging examinations were segmented using an automatic commercial software prototype. A postprocessing algorithm enabled longitudinal lesion identification across imaging time points and consensus malignancy status prediction. Resulting data quality was evaluated against expert-annotated ground-truth and clinical outcomes obtained from radiology reports.RESULTS The cohort included 108 patients with melanoma and 465 imaging examinations (median, 3; range, 1-15 per patient). Process mining was used to assess clinical data quality and revealed the diversity of care pathways encountered in a real-world setting. Longitudinal postprocessing greatly improved the consistency of image-derived data compared with single time point segmentation results (classification precision increased from 53% to 86%). Image-derived progression-free survival resulting from postprocessing was comparable with the manually curated clinical reference (median survival of 286 v 336 days, P =.89).CONCLUSION We presented a general pipeline for the collection and curation of text- and image-based RWD, together with specific strategies to improve reliability. We showed that the resulting disease progression measures match reference clinical assessments at the cohort level, indicating that this strategy has the potential to unlock large amounts of actionable retrospective real-world evidence from clinical records. (c) 2023 by American Society of Clinical Oncology</t>
  </si>
  <si>
    <t>2473-4276</t>
  </si>
  <si>
    <t>2024-03-04</t>
  </si>
  <si>
    <t>WOS:001133302300019</t>
  </si>
  <si>
    <t>Ji, Cui-Bin; Duan, Gui-Jiang; Zhou, Jun-Yan; Xuan, Wei-Jie</t>
  </si>
  <si>
    <t>DUAN, GUIJIANG/AAC-5629-2022</t>
  </si>
  <si>
    <t>Equipment Quality Data Integration and Cleaning Based on Multiterminal Collaboration</t>
  </si>
  <si>
    <t>COMPLEXITY</t>
  </si>
  <si>
    <t>10.1155/2021/5943184</t>
  </si>
  <si>
    <t>OCT 31 2021</t>
  </si>
  <si>
    <t>With the advancement of digital manufacturing technology, data-driven quality management is getting more and more attention, and it is developing rapidly under the impetus of technology and management. Quality data are growing exponentially with the help of increasingly interconnected devices and IoT (Internet of Things technologies). Aiming at the problems of insufficient quality data acquisition and poor data quality of complex equipment, the research on quality data integration and cleaning based on digital total quality management is carried out. The data integration architecture of complex equipment quality based on multiterminal collaboration is constructed. The architecture integrates a variety of integration methods and standards, such as XML, OPC-UA, and QIF protocol. Then, to unify the data view, a cleaning method of complex equipment quality data based on the combination of edit distance and longest common subsequence similarity calculation is proposed, and its effectiveness is verified. It provides the basis for the design of the digital total quality management system of complex equipment.</t>
  </si>
  <si>
    <t>1076-2787</t>
  </si>
  <si>
    <t>1099-0526</t>
  </si>
  <si>
    <t>2022-02-22</t>
  </si>
  <si>
    <t>WOS:000756018500003</t>
  </si>
  <si>
    <t>Lazar, Alina; Jin, Ling; Spurlock, C. Anna; Todd, Annika; Wu, Kesheng; Sim, Alex</t>
  </si>
  <si>
    <t>Lazar, Alina/Q-7280-2019; Jin, Ling/CAA-9760-2022; Spurlock, C Anna/GPP-1615-2022; Wu, Kesheng/AAA-8406-2022</t>
  </si>
  <si>
    <t>Jin, Ling/0000-0002-4381-195X; Spurlock, C Anna/0000-0002-8573-661X; Wu, Kesheng/0000-0002-6907-3393</t>
  </si>
  <si>
    <t>Nie, JY; Obradovic, Z; Suzumura, T; Ghosh, R; Nambiar, R; Wang, C; Zang, H; BaezaYates, R; Hu, X; Kepner, J; Cuzzocrea, A; Tang, J; Toyoda, M</t>
  </si>
  <si>
    <t>Data Quality Challenges with Missing Values and Mixed Types in Joint Sequence Analysis</t>
  </si>
  <si>
    <t>2017 IEEE INTERNATIONAL CONFERENCE ON BIG DATA (BIG DATA)</t>
  </si>
  <si>
    <t>IEEE International Conference on Big Data</t>
  </si>
  <si>
    <t>The goal of this paper is to investigate the impact of missing values in categorical time series sequences on common data analysis tasks. Being able to more effectively identify patterns in socio-demographic longitudinal data is an important component in a number of social science settings. However, performing fundamental analytical operations, such as clustering for grouping these data based on similarity patterns, is challenging due to the categorical and multidimensional nature of the data, and their corruption by missing and inconsistent values. To study these data quality issues, we employ longitudinal sequence data representations, a similarity measure designed for categorical and longitudinal data, together with state-of-the art clustering methodologies reliant on hierarchical algorithms. The key to quantifying the similarity and difference among data records is a distance metric. Given the categorical nature of our data, we employ an edit type distance using Optimal Matching (OM). Because each data record has multiple variables of different types, we investigate the impact of mixing these variables in a single similarity measure. Between variables with binary values and those with multiple nominal values, we find that the ability to overcome missing data problems is harder in the nominal domain versus the binary domain. Additionally, artificial clusters introduced by the alignment of leading missing values can be resolved by tuning the missing value substitution cost parameter.</t>
  </si>
  <si>
    <t>IEEE International Conference on Big Data (IEEE Big Data)IEEE International Conference on Big Data (IEEE Big Data)</t>
  </si>
  <si>
    <t>DEC 11-14, 2017DEC 11-14, 2017</t>
  </si>
  <si>
    <t>IEEE; IEEE Comp Soc; ELSEVIER; CISCOIEEE; IEEE Comp Soc; ELSEVIER; CISCO</t>
  </si>
  <si>
    <t>Boston, MABoston, MA</t>
  </si>
  <si>
    <t>2639-1589</t>
  </si>
  <si>
    <t>978-1-5386-2715-0</t>
  </si>
  <si>
    <t>2018-04-27</t>
  </si>
  <si>
    <t>WOS:000428073702076</t>
  </si>
  <si>
    <t>Ugochukwu Francis Ikwuanusi; Peter Adeyemo Adepoju; Chinekwu Somtochukwu Odionu</t>
  </si>
  <si>
    <t>International Journal of Scientific Research Updates</t>
  </si>
  <si>
    <t>10.53430/ijsru.2023.5.2.0038</t>
  </si>
  <si>
    <t>Jun 2023</t>
  </si>
  <si>
    <t>Jun 30 2023</t>
  </si>
  <si>
    <t>Modern libraries face the challenge of balancing resource constraints with the evolving and diverse needs of their users. Predictive analytics offers a transformative solution by enabling libraries to make data-driven decisions for collection development, optimizing resource allocation, and aligning acquisitions with user demands. This explores the design and implementation of predictive analytics frameworks to enhance library collection strategies. Predictive analytics frameworks leverage historical usage data, user behavior patterns, and external trends in research and publishing to forecast resource demands. By employing machine learning algorithms and statistical models, libraries can identify emerging areas of interest, anticipate future needs, and proactively manage collections. This approach enhances decision-making, minimizes redundancies, and ensures that resources align with institutional goals and user expectations. The framework emphasizes key processes such as data collection, preprocessing, and the integration of predictive insights into procurement strategies. Case studies highlight successful implementations, including demand forecasting for books and journals, optimizing acquisitions for diverse user groups, and managing underutilized resources. These examples demonstrate the potential of predictive analytics to improve user satisfaction while maintaining cost efficiency. However, the study also addresses critical challenges, such as ensuring data quality, mitigating algorithmic biases, and balancing automation with librarian expertise. Ethical considerations, including data privacy and equitable access to analytics technologies, are discussed to promote responsible framework adoption. This research underscores the transformative role of predictive analytics in modern libraries, enabling them to stay agile and responsive in an ever-changing information landscape. It concludes with recommendations for future research, including integrating emerging technologies like AI and IoT to further enhance collection development processes. Libraries adopting predictive analytics frameworks can achieve sustainable, user-centric, and efficient collection management strategies.</t>
  </si>
  <si>
    <t>2783-0160</t>
  </si>
  <si>
    <t>RC:124603995_S24</t>
  </si>
  <si>
    <t>Rahman, Md Mahbubur; Nathan, Viswam; Nemati, Ebrahim; Vatanparvar, Korosh; Ahmed, Mohsin; Kuang, Jilong</t>
  </si>
  <si>
    <t>Towards Reliable Data Collection and Annotation to Extract Pulmonary Digital Biomarkers Using Mobile Sensors</t>
  </si>
  <si>
    <t>PROCEEDINGS OF THE 13TH EAI INTERNATIONAL CONFERENCE ON PERVASIVE COMPUTING TECHNOLOGIES FOR HEALTHCARE (PERVASIVEHEALTH 2019)</t>
  </si>
  <si>
    <t>International Conference on Pervasive Computing Technologies for Healthcare</t>
  </si>
  <si>
    <t>10.1145/3329189.3329204</t>
  </si>
  <si>
    <t>Proliferation of sensors embedded in smartphones and smartwatches helps capture rich dataset for machine learning algorithms to extract meaningful digital bio-markers on consumer devices for monitoring disease progression and treatment response. However, development and validation of machine learning algorithms depend on gathering high fidelity sensor data and reliable ground-truth. We conduct a study, called mLungStudy, with 131 subjects with varying pulmonary conditions to collect mobile sensor data including audio, accelerometer, gyroscope using a smartphone and a smartwatch, in order to extract pulmonary biomarkers such as breathing, coughs, spirometry, and breathlessness. Our study shows that commonly used breathing ground-truth data from chestband may not always be reliable as a gold-standard. Our analysis shows that breathlessness biomarkers such as pause time and pause frequency from 2.15 minutes of audio can be as reliable as those extracted from 5 minutes' worth of speech data. This finding can be useful for future studies to trade-off between the reliability of breathlessness data and patient comfort in generating continuous speech data. Furthermore, we use crowdsourcing techniques to annotate pulmonary sound events for developing signal processing and machine learning algorithms. In this paper, we highlight several practical challenges to collect and annotate physiological data and acoustic symptoms from chronic pulmonary patients and ways to improve data quality. We show that the waveform visualization of the audio signal improves annotation quality which leads to a 6.59% increase in cough classification accuracy and a 6% increase in spirometry event classification accuracy. Findings from this study inform future studies focusing on developing explainable machine learning models to extract pulmonary digital bio-markers using mobile sensors.</t>
  </si>
  <si>
    <t>13th EAI International Conference on Pervasive Computing Technologies for Healthcare (PervasiveHealth)13th EAI International Conference on Pervasive Computing Technologies for Healthcare (PervasiveHealth)</t>
  </si>
  <si>
    <t>MAY 20-23, 2019MAY 20-23, 2019</t>
  </si>
  <si>
    <t>EAIEAI</t>
  </si>
  <si>
    <t>Trento, ITALYTrento, ITALY</t>
  </si>
  <si>
    <t>2153-1633</t>
  </si>
  <si>
    <t>978-1-4503-6126-2</t>
  </si>
  <si>
    <t>2019-09-05</t>
  </si>
  <si>
    <t>WOS:000482176100019</t>
  </si>
  <si>
    <t>Onyema, Edeh Michael; Suguna, S. Kanimozhi; Sundaravadivazhagan, B.; Jhaveri, Rutvij H.; Esther, Ugwuja Nnenna; Deborah, Edeh Chinecherem; Kumari, K. Shantha</t>
  </si>
  <si>
    <t>Kurumujji, Shantha/ABC-1864-2020; Michael Onyema, Edeh/ABO-8233-2022; S, Kanimozhi/V-8162-2018; Indian Science and Research, International Journal of/GRR-4335-2022; Jhaveri, Rutvij/A-5354-2018</t>
  </si>
  <si>
    <t>Luke Jayakumar, Shantha Kumari/0000-0001-5113-2183; Michael Onyema, Edeh/0000-0002-4067-3256;</t>
  </si>
  <si>
    <t>A secure routing protocol for improving the energy efficiency in wireless sensor network applications for industrial manufacturing</t>
  </si>
  <si>
    <t>NEXT ENERGY</t>
  </si>
  <si>
    <t>10.1016/j.nxener.2024.100219</t>
  </si>
  <si>
    <t>Wireless sensor networks (WSNs) are critical in manufacturing contexts because they provide continuous tracking, digitization, and data collection. However, they frequently come under threat to security concerns and have limited energy resources due to the growing number of devices and data in Industrial manufacturing, thereby affecting the quality of data transfer. Consequently, previous works have concentrated on predicting novel methods and processes to offer security in WSNs but the threat persists. This study has significance because it solves two major issues in WSNs: security and energy efficiency. This study aims to improve network lifetime, save operational costs, and increase the security and reliability of industrial monitoring systems by proposing a secure and energy-efficient routing protocol. The study suggested a Machine Learning-based Secure Routing Protocol (MLSRP) for WSN to obtain better energy efficiency and overall performance to deliver an efficient tightened security for WSN in comparison to the existing approaches along with reduced data loss. According to a Multi-Criteria-based Decision Making (MCDM) paradigm, the MLSRP performs clustering, cluster head election, and data routing while analyzing certain network elements that affect the node, route, and data quality. The proposed framework was implemented and simulated using the NS2 simulator tool, and the outcomes are compared with the existing system for performance analysis. The proposed approach for secured and accurate data transfer achieves 98.78%. The study could have practical consequences for industries desiring efficient, secure, and long-lasting IoT solutions.</t>
  </si>
  <si>
    <t>2949-821X</t>
  </si>
  <si>
    <t>WOS:001469185800001</t>
  </si>
  <si>
    <t>Gomez, Ivan; Ilarri, Sergio</t>
  </si>
  <si>
    <t>ILARRI, SERGIO/L-6311-2014</t>
  </si>
  <si>
    <t>ILARRI, SERGIO/0000-0002-7073-219X; Gómez Pascual, Iván/0009-0004-7119-3513</t>
  </si>
  <si>
    <t>Enriched traffic datasets for the city of Madrid: Integrating data from traffic sensors, the road infrastructure, calendar data and weather data</t>
  </si>
  <si>
    <t>DATA IN BRIEF</t>
  </si>
  <si>
    <t>10.1016/j.dib.2024.110878</t>
  </si>
  <si>
    <t>SEP 2024</t>
  </si>
  <si>
    <t>The proliferation of urban areas and the concurrent increase in vehicular mobility have escalated the urgency for advanced traffic management solutions. This data article introduces two traffic datasets from Madrid, collected between June 2022 and February 2024, to address the challenges of traffic management in urban areas. The first dataset provides detailed traffic flow measurements (vehicles per hour) from urban sensors and road networks, enriched with weather data, calendar data and road infrastructure details from OpenStreetMap. This combination allows for an in-depth analysis of urban mobility. Through preprocessing, data quality is ensured by eliminating inconsistent sensor readings. The second dataset is enhanced for advanced predictive modelling. It includes time-based transformations and a tailored preprocessing pipeline that standardizes numeric data, applies one-hot encoding to categorical features, and uses ordinal encoding for specific features. In constructing the datasets, we initially employed the k-means algorithm to cluster data from multiple sensors, thereby highlighting the most representative ones. This clustering can be adapted or modified according to the user's needs, ensuring flexibility for various analyses and applications. This work underscores the importance of advanced datasets in urban planning and highlights the versatility of these resources for multiple practical applications. We highlight the relevance of the collected data for a variety of essential purposes, including traffic prediction, infrastructure planning, studies on the environmental impact of traffic, event planning, and conducting simulations. These datasets not only provide a solid foundation for academic research but also for designing and implementing more effective and sustainable traffic policies. Furthermore, all related datasets, source code, and documentation have been made publicly available, encouraging further research and practical applications in traffic management and urban planning. (c) 2024 The Authors. Published by Elsevier Inc. This is an open access article under the CC BY-NC license ( http://creativecommons.org/licenses/by-nc/4.0/ )</t>
  </si>
  <si>
    <t>2352-3409</t>
  </si>
  <si>
    <t>2024-09-23</t>
  </si>
  <si>
    <t>WOS:001315022400001</t>
  </si>
  <si>
    <t>Kabir, Raihan; Watanobe, Yutaka; Ding, Dake; Islam, Md Rashedul; Naruse, Keitaro</t>
  </si>
  <si>
    <t>Kabir, Raihan/MVY-3900-2025; Islam, Rashedul/D-6227-2019</t>
  </si>
  <si>
    <t>Kabir, Raihan/0000-0003-2031-8836; Islam, Rashedul/0000-0001-8676-6338; Ding, Dake/0009-0005-3952-3698; Naruse, Keitaro/0000-0002-2029-2472</t>
  </si>
  <si>
    <t>A Comprehensive Survey on Advanced Data Science Platforms for Cyber-Physical Systems, Digital Twins, and Robotics</t>
  </si>
  <si>
    <t>10.1109/ACCESS.2025.3619776</t>
  </si>
  <si>
    <t>The integration of Cyber-Physical Systems (CPS), Digital Twins (DT), and robotics with Advanced Data Science Platforms (ADSP) is rapidly transforming industrial and research landscapes by enabling real-time data processing, intelligent decision-making, and enhanced automation. Over the past decades, with the growing demand for adaptable, expandable, and secure platforms, numerous groundbreaking studies have emerged in the field of ADSP for CPS, DT, and robotics. However, most existing research addresses isolated aspects of AI, CPS, DTs, or robotics, lacking a holistic view of how ADSP expands and optimizes these technologies. To address this gap, this survey provides a comprehensive and structured review of the existing methodologies, tools, and techniques at each step of the ADSP workflow, focusing on their applications in CPS, DT, and robotics. Firstly, this survey analyzes the data ingestion phase, focusing on raw data collection architecture, advanced data pre-processing techniques, and data lake integration, while identifying integration and scalability challenges. Secondly, the development methodologies and data analysis techniques within experimental workflows are explored by highlighting widely used tools and real-world case studies. Thirdly, a detailed overview of optimization techniques and deployment strategies is presented, including cloud, edge, and hybrid models, supported by practical deployment examples. Finally, the continuous learning mechanisms are investigated for adaptive system updates, challenges in real-time adaptation, and expanding model performance. Additionally, this survey focuses on evaluation metrics, benchmark studies, and performance comparisons to assess platform efficiency across various domains. This study also explores emerging challenges such as data quality &amp; availability, platform expandability, model transparency, and security, offering insights into future research directions. To ensure the rigor and breadth, this survey is conducted on 316 high-quality studies, state-of-the-art methodologies, and platforms that are selected using the PRISMA methodology from over 600 reviewed publications. By presenting a structured overview of ADSPs, this work aims to serve as a valuable resource for researchers, engineers, and industry professionals aiming to utilize data science for innovation in CPS, DT, and robotics.</t>
  </si>
  <si>
    <t>2025-11-01</t>
  </si>
  <si>
    <t>WOS:001600088200046</t>
  </si>
  <si>
    <t>Liu, Pengfei; Loudcher, Sabine; Darmont, Jerome; Nous, Camille</t>
  </si>
  <si>
    <t>Loudcher, Sabine/0000-0002-0494-0169</t>
  </si>
  <si>
    <t>Desai, BC</t>
  </si>
  <si>
    <t>ArchaeoDAL: A Data Lake for Archaeological Data Management and Analytics</t>
  </si>
  <si>
    <t>IDEAS 2021: 25TH INTERNATIONAL DATABASE ENGINEERING &amp; APPLICATIONS SYMPOSIUM</t>
  </si>
  <si>
    <t>International Database Engineering and Applications Symposium - Proceedings</t>
  </si>
  <si>
    <t>10.1145/3472163.3472266</t>
  </si>
  <si>
    <t>With new emerging technologies, such as satellites and drones, archaeologists collect data over large areas. However, it becomes difficult to process such data in time. Archaeological data also have many different formats (images, texts, sensor data) and can be structured, semi-structured and unstructured. Such variety makes data difficult to collect, store, manage, search and analyze effectively. A few approaches have been proposed, but none of them covers the full data lifecycle nor provides an efficient data management system. Hence, we propose the use of a data lake to provide centralized data stores to host heterogeneous data, as well as tools for data quality checking, cleaning, transformation and analysis. In this paper, we propose a generic, flexible and complete data lake architecture. Our metadata management system exploits goldMEDAL, which is the most generic metadata model currently available. Finally, we detail the concrete implementation of this architecture dedicated to an archaeological project.</t>
  </si>
  <si>
    <t>25th International Database Applications and Engineering Symposium (IDAES)25th International Database Applications and Engineering Symposium (IDAES)</t>
  </si>
  <si>
    <t>JUL 14-16, 2021JUL 14-16, 2021</t>
  </si>
  <si>
    <t>Concordia Univ, ELECTR NETWORKConcordia Univ, ELECTR NETWORK</t>
  </si>
  <si>
    <t>1098-8068</t>
  </si>
  <si>
    <t>978-1-4503-8991-4</t>
  </si>
  <si>
    <t>2022-02-11</t>
  </si>
  <si>
    <t>WOS:000749525000028</t>
  </si>
  <si>
    <t>Gulnerman, Ayse Giz; Karakus, Fevzican; Gengec, Necip Enes; Karaman, Himmet; Yavasoglu, Hasan Hakan; Ozsoy, Burcu</t>
  </si>
  <si>
    <t>Gulnerman, Ayse Giz/AAL-8292-2020; Yavasoglu, Hasan Hakan/ABB-2377-2020; Gengeç, Necip Enes/ADQ-7728-2022; OZSOY, BURCU/AAH-5348-2020; Karaman, Himmet/E-9796-2013</t>
  </si>
  <si>
    <t>Gulnerman, Ayse Giz/0000-0002-9163-6068; Yavasoglu, Hasan Hakan/0000-0002-3139-4327; Gengeç, Necip Enes/0000-0001-7857-8986; OZSOY, BURCU/0000-0003-4320-1796; Karakuş, Fevzican/0009-0007-4149-4050;</t>
  </si>
  <si>
    <t>Mapping Antarctica through text and location-based social media analysis</t>
  </si>
  <si>
    <t>GEOMATIK</t>
  </si>
  <si>
    <t>10.29128/geomatik.1417673</t>
  </si>
  <si>
    <t>Antarctica is a continent where people do not actively live due to its location and climate characteristics. Consequently, geographic information production in Antarctica is limited from various perspectives. Conventional mapping technologies, such as remote sensing, photogrammetry, and ground surveying methods, contribute to the digital database of Antarctica. In addition to these techniques, new mapping technologies have emerged in the last decade. One of these technologies, defined as crowdsourced mapping, considers humans as sensors perceiving their environment. Social media platforms contribute to this new mapping technology through the data they provide, and the information inference algorithms generated. However, data produced in social media sources contain uncertainties in terms of data quantity, completeness, and bias compared to regularly generated data in traditional technologies. The unstructured data and uncertainties in data quality of social media lead to changes in information extraction algorithms, and the significance of the generated results is also debated. In this study, social media data collected for the Antarctica continent are discussed in terms of the text-based information extraction algorithm and its results. In this study, a text and location- based information extraction algorithm is presented for the Antarctica continent for the first time. In addition, the social media data analysis methods suggested in this study are repeatable for extracting geographic names and mapping current topics in regions with data scarcity and mixed natural language use.</t>
  </si>
  <si>
    <t>2564-6761</t>
  </si>
  <si>
    <t>WOS:001314912100004</t>
  </si>
  <si>
    <t>B</t>
  </si>
  <si>
    <t>Quinn, Nigel W. T.; Tassey, Roberta; Wang, Jun</t>
  </si>
  <si>
    <t>Info Res Mgmt Assoc</t>
  </si>
  <si>
    <t>Quinn, Nigel/G-2407-2015</t>
  </si>
  <si>
    <t>Basin-Scale, Real-Time Salinity Management Using Telemetered Sensor Networks and Model-Based Salt Assimilative Capacity Forecasts</t>
  </si>
  <si>
    <t>Agri-Food Supply Chain Management: Breakthroughs in Research and Practice</t>
  </si>
  <si>
    <t>10.4018/978-1-5225-1629-3.ch008</t>
  </si>
  <si>
    <t>Book Chapter</t>
  </si>
  <si>
    <t>This chapter describes a new approach to environmental decision support for salinity management in the San Joaquin Basin that focuses on Web-based data sharing using tools such as YSI Econet and continuous data quality management using an enterprise-level software tool WISKI. These tools offer real-time Web-access to sensor data as well as providing the owner full control over the way the data is visualized. The same websites use GIS to superimpose the monitoring site locations on maps of local hydrography and allow point and click access to the data collected at each environmental monitoring site. This information technology suite of software and hardware work together with a watershed simulation model WARMF-SJR to provide timely, reliable, and high quality data and forecasts of river salinity that can used by stakeholder decision makers to ensure compliance with state water quality objectives.</t>
  </si>
  <si>
    <t>978-1-5225-1629-3(H); 978-1-5225-1630-9(P)</t>
  </si>
  <si>
    <t>BIOSIS:PREV202200515171</t>
  </si>
  <si>
    <t>Quisel, Tom; Foschini, Luca; Signorini, Alessio; Kale, David C.</t>
  </si>
  <si>
    <t>Foschini, Luca/H-6876-2015</t>
  </si>
  <si>
    <t>Foschini, Luca/0000-0001-9062-3647</t>
  </si>
  <si>
    <t>Collecting and Analyzing Millions of mHealth Data Streams</t>
  </si>
  <si>
    <t>KDD'17: PROCEEDINGS OF THE 23RD ACM SIGKDD INTERNATIONAL CONFERENCE ON KNOWLEDGE DISCOVERY AND DATA MINING</t>
  </si>
  <si>
    <t>10.1145/3097983.3098201</t>
  </si>
  <si>
    <t>Players across the health ecosystem are initiating studies of thousands, even millions, of participants to gather diverse types of data, including biomedical, behavioral, and lifestyle in order to advance medical research. These efforts to collect multi-modal data sets on large cohorts coincide with the rise of broad activity and behavior tracking across industries, particularly in healthcare and the growing field of mobile health (mHealth). Government and pharmaceutical sponsored, as well as patient-driven group studies in this arena leverage the ability of mobile technology to continuously track behaviors and environmental factors with minimal participant burden. However, the adoption of mHealth has been constrained by the lack of robust solutions for large-scale data collection in free-living conditions and concerns around data quality.In this work, we describe the infrastructure Evidation Health has developed to collect mHealth data from millions of users through hundreds of different mobile devices and apps. Additionally, we provide evidence of the utility of the data for inferring individual traits pertaining to health, wellness, and behavior. To this end, we introduce and evaluate deep neural network models that achieve high prediction performance without requiring any feature engineering when trained directly on the densely sampled multivariate mHealth time series data.We believe that the present work substantiates both the feasibility and the utility of creating a very large mHealth research cohort, as envisioned by the many large cohort studies currently underway across therapeutic areas and conditions.</t>
  </si>
  <si>
    <t>23rd ACM SIGKDD International Conference on Knowledge Discovery and Data Mining (KDD)23rd ACM SIGKDD International Conference on Knowledge Discovery and Data Mining (KDD)</t>
  </si>
  <si>
    <t>AUG 13-17, 2017AUG 13-17, 2017</t>
  </si>
  <si>
    <t>Assoc Comp Machinery; Assoc Comp Machinery SIGMOD; Assoc Comp Machinery SIGKDDAssoc Comp Machinery; Assoc Comp Machinery SIGMOD; Assoc Comp Machinery SIGKDD</t>
  </si>
  <si>
    <t>978-1-4503-4887-4</t>
  </si>
  <si>
    <t>WOS:000455787300210</t>
  </si>
  <si>
    <t>Li, Ting; Liu, Anfeng; Xiong, Neal N.; Zhang, Shaobo; Wang, Tian</t>
  </si>
  <si>
    <t>Zhang, Shaobo/GZL-5342-2022; Wang, Tian/AAA-2492-2020; xiong, naixue/M-4277-2019</t>
  </si>
  <si>
    <t>Zhang, Shaobo/0000-0001-7980-9651; Wang, Tian/0000-0003-4819-621X; xiong, naixue/0000-0002-0394-4635</t>
  </si>
  <si>
    <t>A trustworthiness-based vehicular recruitment scheme for information collections in Distributed Networked Systems</t>
  </si>
  <si>
    <t>10.1016/j.ins.2020.07.052</t>
  </si>
  <si>
    <t>FEB 4 2021</t>
  </si>
  <si>
    <t>Because of high mobility, large number of vehicles are utilized to achieve timely and quality-based information in the smart Internet of Things, which has formulated into a dynamic Distributed Networked Systems (DNS). However, designing a vehicular recruitment scheme to enhance a security-based DNS is challenging since it is hard to judge trustworthiness values of vehicular sensors. Therefore, in this paper, a novel vehicular trust evaluation scheme is proposed to analyze and supervise the data collected by vehicular sensors with a trust and low-cost style. To obtain vehicular trusts, the proposed scheme that considers time factor and gap between sensed data and real data is designed to calculate trustworthiness of vehicles. Moreover, sensing data in the vehicle sparse regions has more contributions because of its rareness. Thus, to inspire vehicles to sense data in the vehicle sparse regions, a trustworthiness-based gradient pricing method is designed to pay rewards for the vehicular sensors. Finally, with real vehicular GPS datasets, simulation results demonstrate that the proposed scheme can improve accuracy rate of data sensing by 37.72% and can improve data quality by 76.95%. By incentive pricing method, coverage ratio of data sensing is improved by 13.1%. In general, performances of the proposed scheme can be improved by 19. 39% to 22.32% approximately. Future works focus on improving information security by advanced machine learning methods in the dynamic DNS. (C) 2020 Elsevier Inc. All rights reserved.</t>
  </si>
  <si>
    <t>2020-12-29</t>
  </si>
  <si>
    <t>WOS:000592406000004</t>
  </si>
  <si>
    <t>Hossain, Syed Monowar; Hnat, Timothy; Saleheen, Nazir; Nasrin, Nusrat Jahan; Noor, Joseph; Ho, Bo-Jhang; Condie, Tyson; Srivastava, Mani; Kumar, Santosh</t>
  </si>
  <si>
    <t>; Kumar, Santosh/ABC-1303-2020</t>
  </si>
  <si>
    <t>Srivastava, Mani/0000-0002-3782-9192;</t>
  </si>
  <si>
    <t>mCerebrum: A Mobile Sensing Software Platform for Development and Validation of Digital Biomarkers and Interventions</t>
  </si>
  <si>
    <t>PROCEEDINGS OF THE 15TH ACM CONFERENCE ON EMBEDDED NETWORKED SENSOR SYSTEMS (SENSYS'17)</t>
  </si>
  <si>
    <t>10.1145/3131672.3131694</t>
  </si>
  <si>
    <t>The development and validation studies of new multisensory biomarkers and sensor-triggered interventions requires collecting raw sensor data with associated labels in the natural field environment. Unlike platforms for traditional mHealth apps, a software platform for such studies needs to not only support high-rate data ingestion, but also share raw high-rate sensor data with researchers, while supporting high-rate sense-analyze-act functionality in real-time. We present mCerebrum, a realization of such a platform, which supports high-rate data collections from multiple sensors with real-time assessment of data quality. A scalable storage architecture (with near optimal performance) ensures quick response despite rapidly growing data volume. Micro-batching and efficient sharing of data among multiple source and sink apps allows reuse of computations to enable real-time computation of multiple biomarkers without saturating the CPU or memory. Finally, it has a reconfigurable scheduler which manages all prompts to participants that is burden-and context-aware. With a modular design currently spanning 23+ apps, mCerebrum provides a comprehensive ecosystem of system services and utility apps. The design of mCerebrum has evolved during its concurrent use in scientific field studies at ten sites spanning 106,806 person days. Evaluations show that compared with other platforms, mCerebrum's architecture and design choices support 1.5 times higher data rates and 4.3 times higher storage throughput, while causing 8.4 times lower CPU usage.</t>
  </si>
  <si>
    <t>15th ACM Conference on Embedded Networked Sensor Systems (SenSys)15th ACM Conference on Embedded Networked Sensor Systems (SenSys)</t>
  </si>
  <si>
    <t>NOV 06-08, 2017NOV 06-08, 2017</t>
  </si>
  <si>
    <t>Assoc Comp Machinery; ACM SIGCOMM; ACM SIGMOBILE; ACM SIGARCH; ACM SIGBED; ACM SIGMETRICS; ACM SIGOPS; Johnson Control; IBM ResAssoc Comp Machinery; ACM SIGCOMM; ACM SIGMOBILE; ACM SIGARCH; ACM SIGBED; ACM SIGMETRICS; ACM SIGOPS; Johnson Control; IBM Res</t>
  </si>
  <si>
    <t>Delft Univ, Delft, NETHERLANDSDelft Univ, Delft, NETHERLANDS</t>
  </si>
  <si>
    <t>978-1-4503-5459-2</t>
  </si>
  <si>
    <t>WOS:000462783500007</t>
  </si>
  <si>
    <t>Wassell, M.; Vitiello, A.; Butler-Henderson, K.; Verspoor, K.; Mccann, P.; Pollard, H.</t>
  </si>
  <si>
    <t>Vitiello, Andrew/P-2069-2015; Butler-Henderson, Kerryn/IYT-1857-2023; Verspoor, Karin/G-6034-2016; McCann, Philip/C-6307-2013</t>
  </si>
  <si>
    <t>Butler-Henderson, Kerryn/0000-0002-6082-2108; Verspoor, Karin/0000-0002-8661-1544; Pollard, Henry/0000-0003-0269-5697;</t>
  </si>
  <si>
    <t>Electronic Health Records for Predicting Outcomes to Work-Related Musculoskeletal Disorders: A Scoping Review</t>
  </si>
  <si>
    <t>JOURNAL OF OCCUPATIONAL REHABILITATION</t>
  </si>
  <si>
    <t>10.1007/s10926-024-10175-1</t>
  </si>
  <si>
    <t>MAR 2024</t>
  </si>
  <si>
    <t>Purpose Through electronic health records (EHRs), musculoskeletal (MSK) therapists such as chiropractors and physical therapists, as well as occupational medicine physicians could collect data on many variables that can be traditionally challenging to collect in managing work-related musculoskeletal disorders (WMSDs). The review's objectives were to explore the extent of research using EHRs in predicting outcomes of WMSDs by MSK therapists.Method A systematic search was conducted in Medline, PubMed, CINAHL, and Embase. Grey literature was searched. 2156 unique papers were retrieved, of which 38 were included. Three themes were explored, the use of EHRs to predict outcomes to WMSDs, data sources for predicting outcomes to WMSDs, and adoption of standardised information for managing WMSDs.Results Predicting outcomes of all MSK disorders using EHRs has been researched in 6 studies, with only 3 focusing on MSK therapists and 4 addressing WMSDs. Similar to all secondary data source research, the challenges include data quality, missing data and unstructured data. There is not yet a standardised or minimum set of data that has been defined for MSK therapists to collect when managing WMSD. Further work based on existing frameworks is required to reduce the documentation burden and increase usability.Conclusion The review outlines the limited research on using EHRs to predict outcomes of WMSDs. It highlights the need for EHR design to address data quality issues and develop a standardised data set in occupational healthcare that includes known factors that potentially predict outcomes to help regulators, research efforts, and practitioners make better informed clinical decisions.</t>
  </si>
  <si>
    <t>1053-0487</t>
  </si>
  <si>
    <t>1573-3688</t>
  </si>
  <si>
    <t>2024-04-06</t>
  </si>
  <si>
    <t>WOS:001194616600001</t>
  </si>
  <si>
    <t>Duygulu, Ayhan; Martinez, María Angeles Navarro; Simarro, Juan Francisco Blesa; Dumitraşcu, Alina; Martinez, Ana Rosa Gonzalez</t>
  </si>
  <si>
    <t>International Education Studies</t>
  </si>
  <si>
    <t>10.5539/ies.v18n4p16</t>
  </si>
  <si>
    <t>Jul 23 2025</t>
  </si>
  <si>
    <t>This study focuses on describing data based school management processes in Türkiye, Spain and Romania. The study group consists of 49 participants. Maximal variation and stratified sampling were applied. For internal trustworthiness, respondent validation, data triangulation and cross check were utilized. For transferability, ‘expert opinions’ and ‘focus group interview’ were applied. Findings show that the school administrators have competencies about data collection, interpretation, storage, backup and visual data. They are perceived as incompetent in terms of data cleaning, debugging, data analysis, big data and value creation. Various types of data such as performance evaluation, perception, opinion, demographic and academic success data are utilized and they have functions such as needs analysis, transparency, accountability, guidance and functional archiving. It was found out that for decision processes, data have functions such as participation, adoption, clarification, fighting against decision bias, setting attainable standards and making adaptations to changing conditions. Data can add to decision quality by helping set criteria, contributing to accuracy of predictions, verifying alternatives and selecting the best and determining various scenarios for actions. Data bases have functions as benchmarking, real time data flow and macro and meso level learning analytics. Hard copy materials contribute to individualization of learning, evidence-based learning, micro level learning analytics and concurrent feedback. Issues of data based school management are data management, data literacy, data quality and value creation. Suggestions to improve processes are synchronized data sharing, internet of things, survey archives, real time data flow, artificial intelligence, functional archiving, data based decision support systems and a shared insight and attitude for data use.</t>
  </si>
  <si>
    <t>1913-9039</t>
  </si>
  <si>
    <t>RC:158307966_S24</t>
  </si>
  <si>
    <t>Tong, Xiaorui; Jung, Wee Quan; Banning, Jeremy Frimpong</t>
  </si>
  <si>
    <t>Annual Conference of the PHM Society</t>
  </si>
  <si>
    <t>10.36001/phmconf.2023.v15i1.3547</t>
  </si>
  <si>
    <t>Oct 2023</t>
  </si>
  <si>
    <t>Oct 26 2023</t>
  </si>
  <si>
    <t>Reliable operation of industrial assets is of high priority for businesses where productivity determines the ability to deliver safety-critical products of high quality in a timely manner. The aerospace industry leads the demand for predictive maintenance (PdM). In the manufacturing space, unscheduled down time causes production delay and increases operational costs while introducing potential risks in product quality and on-time delivery. In field application of these products, unexpected breakdown of critical components can result in safety-critical events. Failure events are, therefore, extremely rare in industrial settings. Diverse operating conditions in the manufacturing environment and field applications contribute to the heterogeneous nature of data collected from these assets. This work presents an anomaly detection framework for PdM of industrial assets to address the practical challenges of scarce failure data sources and heterogeneous data across assets. We introduce a fine-grained modeling approach that efficiently accounts for individual asset differences in a semi-supervised fashion which requires only normal operation data for model training. The framework is demonstrated with an industrial 4.0 use case. Vibration sensor data from pumps in one of our manufacturing facilities is ingested to enable PdM with 2 weeks lead time using the proposed framework. This transforms unexpected breakdown time to scheduled maintenance, thereby reducing cost of delays and operation interruptions. The systematic implementation of the framework in the case study covers the practical production aspects including data quality evaluation, model training, optimization and daily serving of predictions. Furthermore, implementation challenges and recommendations are discussed based on the end-to-end solution implementation experiences.</t>
  </si>
  <si>
    <t>2325-0178</t>
  </si>
  <si>
    <t>RC:151788663_S24</t>
  </si>
  <si>
    <t>Siang, Lim C.; Elnawawi, Shams; Rippon, Lee D.; O'Connor, Daniel L.; Gopaluni, R. Bhushan</t>
  </si>
  <si>
    <t>Elnawawi, Shams/IXN-8478-2023</t>
  </si>
  <si>
    <t>Data Quality Over Quantity: Pitfalls and Guidelines for Process Analytics</t>
  </si>
  <si>
    <t>IFAC PAPERSONLINE</t>
  </si>
  <si>
    <t>10.1016/j.ifacol.2023.10.921</t>
  </si>
  <si>
    <t>A significant portion of the effort involved in advanced process control, process analytics, and machine learning involves acquiring and preparing data. Literature often emphasizes increasingly complex modelling techniques with incremental performance improvements. However, when industrial case studies are published they often lack important details on data acquisition and preparation. Although data pre-processing is unfairly maligned as trivial and technically uninteresting, in practice it has an out-sized influence on the success of real-world artificial intelligence applications. This work describes best practices for acquiring and preparing operating data to pursue data-driven modelling and control opportunities in industrial processes. We present practical considerations for pre- processing industrial time series data to inform the efficient development of reliable soft sensors that provide valuable process insights. Copyright (c) 2023 The Authors.</t>
  </si>
  <si>
    <t>22nd World Congress of the International Federation of Automatic Control (IFAC)22nd World Congress of the International Federation of Automatic Control (IFAC)</t>
  </si>
  <si>
    <t>JUL 09-14, 2023JUL 09-14, 2023</t>
  </si>
  <si>
    <t>Yokohama, JAPANYokohama, JAPAN</t>
  </si>
  <si>
    <t>2405-8963</t>
  </si>
  <si>
    <t>2024-04-10</t>
  </si>
  <si>
    <t>WOS:001122557300277</t>
  </si>
  <si>
    <t>Omoniyi Babatunde Johnson; Yodit Wondaferew Weldegeorgise; Emmanuel Cadet; Olajide Soji Osundare; Harrison Oke Ekpobimi</t>
  </si>
  <si>
    <t>Computer Science &amp; IT Research Journal</t>
  </si>
  <si>
    <t>10.51594/csitrj.v5i12.1757</t>
  </si>
  <si>
    <t>Dec 06 2024</t>
  </si>
  <si>
    <t>In today's competitive business landscape, organizations are increasingly turning to predictive modeling techniques to enhance operational efficiency and reduce costs. By leveraging data analytics, machine learning, and statistical methods, predictive models enable businesses to anticipate market trends, optimize resource allocation, and make data-driven decisions. This review explores the development of advanced predictive modeling techniques to optimize various business processes, from inventory management and supply chain optimization to customer relationship management and financial forecasting. The integration of predictive analytics into business operations can significantly reduce costs by automating workflows, minimizing waste, and enhancing accuracy in demand forecasting, key components of successful predictive modeling include robust data collection, preprocessing, and feature engineering, followed by the selection of appropriate algorithms and model evaluation. Challenges such as data quality, scalability, and ethical concerns are addressed, highlighting the need for transparency and explainable Artificial Intelligence in predictive applications. Furthermore, this review examines real-world case studies where businesses have successfully implemented predictive models to improve profitability and streamline operations. By identifying patterns and trends from historical data, these models support proactive decision-making ultimately leading to improved performance and cost savings. This concludes with insights into emerging technologies, such as deep learning and IoT, which are poised to further enhance predictive capabilities. As businesses continue to embrace digital transformation, predictive modeling will play a critical role in driving sustainable growth and competitive advantage.</t>
  </si>
  <si>
    <t>2709-0051</t>
  </si>
  <si>
    <t>RC:155558656_S24</t>
  </si>
  <si>
    <t>Ribeiro Junior, Franklin Magalhaes; Kamienski, Carlos Alberto</t>
  </si>
  <si>
    <t>Ribeiro Junior, Franklin Magalhães/Z-5972-2019; Kamienski, Carlos/B-1237-2013</t>
  </si>
  <si>
    <t>Ribeiro Junior, Franklin Magalhães/0000-0002-2988-7878; Kamienski, Carlos/0000-0002-3087-9234</t>
  </si>
  <si>
    <t>A Survey on Trustworthiness for the Internet of Things</t>
  </si>
  <si>
    <t>10.1109/ACCESS.2021.3066457</t>
  </si>
  <si>
    <t>IoT systems use sensors to collect data from smart environments and manage resources through data analysis. An IoT system deals with many connected devices with different network and hardware constraints in a real-world scenario. An IoT system needs to handle low-latency data analysis, security threats, internal vulnerabilities, and network disconnections, which cause data loss and incorrect decisions. Trustworthiness (also known as dependability) provides various features for an IoT end-to-end data flow, such as resilience, security, availability, reliability, scalability, maintainability, heterogeneity, hardware resources management, fault management policies, and data quality. This paper presents a survey on trustworthiness and dependability in IoT systems and proposes the Trustworthiness for IoT Framework (TW-IoT) to provide trustworthiness at the data level for mist and fog-based IoT systems. The TW-IoT framework provides data trustworthiness to ensure a continuous and uninterrupted operation of IoT data flow. We also discuss challenges and trade-offs related to data trustworthiness in IoT.</t>
  </si>
  <si>
    <t>2021-04-01</t>
  </si>
  <si>
    <t>WOS:000633370400001</t>
  </si>
  <si>
    <t>Antonic, Aleksandar; Rozankovic, Kristijan; Marjanovic, Martina; Pripuzic, Kresimir; Zarko, Ivana Podnar</t>
  </si>
  <si>
    <t>Antonic, Aleksandar/I-3229-2017; Pripužić, Krešimir/H-9233-2017; Podnar Zarko, Ivana/JCE-2233-2023; Antonic, Martina/AAP-8331-2021</t>
  </si>
  <si>
    <t>Pripužić, Krešimir/0000-0001-7364-3021; Podnar Zarko, Ivana/0000-0001-5619-2142; Antonic, Martina/0000-0001-6352-5777</t>
  </si>
  <si>
    <t>A Mobile Crowdsensing Ecosystem Enabled by a Cloud-based Publish/Subscribe Middleware</t>
  </si>
  <si>
    <t>2014 INTERNATIONAL CONFERENCE ON FUTURE INTERNET OF THINGS AND CLOUD (FICLOUD)</t>
  </si>
  <si>
    <t>10.1109/FiCloud.2014.27</t>
  </si>
  <si>
    <t>We are witnessing the rise of a novel class of wearable devices equipped with various sensing capabilities as well as further miniaturization of sensing components that are nowadays being integrated into mobile devices. The inherent mobility of such devices has the capacity to produce dense and rich spatiotemporal information about our environment creating the mobile Internet of Things (IoT). The management of mobile resources to enable sensor discovery and seamless integration of mobile geotagged sensor data with cloud-based IoT platforms creates new challenges due to device dynamicity, energy constraints, and varying sensor data quality. The paper presents an ecosystem for mobile crowdsensing applications which relies on the CloUd-based PUblish/Subscribe middleware (CUPUS) to acquire sensor data from mobile devices in a context-aware and energy-efficient manner. The ecosystem offers the means for location management of mobile Internet-connected objects and adaptive data acquisition from such devices. In addition, our solution enables filtering of sensor data on mobile devices in the proximity of a data producer prior to its transmission into the cloud. Thus it reduces both the network traffic and energy consumption on mobile devices. We evaluate the performance of our mobile CUPUS application to investigate its performance on mobile phones in terms of scalability and CPU, memory and energy consumption under high publishing load.</t>
  </si>
  <si>
    <t>2nd International Conference on Future Internet of Things and Cloud (FiCloud)2nd International Conference on Future Internet of Things and Cloud (FiCloud)</t>
  </si>
  <si>
    <t>AUG 27-29, 2014AUG 27-29, 2014</t>
  </si>
  <si>
    <t>IEEE Comp Soc, Tech Comm Internet; IEEE Comp SocIEEE Comp Soc, Tech Comm Internet; IEEE Comp Soc</t>
  </si>
  <si>
    <t>978-1-4799-4357-9</t>
  </si>
  <si>
    <t>WOS:000378641000017</t>
  </si>
  <si>
    <t>Clansey, Adam C.; Bondi, Daniel; Kenny, Rebecca; Luke, David; Masood, Zaryan; Gao, Yuan; Elez, Marko; Ji, Songbai; Rauscher, Alexander; van Donkelaar, Paul; Wu, Lyndia C.</t>
  </si>
  <si>
    <t>Wu, Lyndia/AAQ-1106-2020; Rauscher, Alexander/AFV-6957-2022</t>
  </si>
  <si>
    <t>Wu, Lyndia/0000-0002-8236-032X;</t>
  </si>
  <si>
    <t>On-field Head Acceleration Exposure Measurements Using Instrumented Mouthguards: Multi-stage Screening to Optimize Data Quality</t>
  </si>
  <si>
    <t>ANNALS OF BIOMEDICAL ENGINEERING</t>
  </si>
  <si>
    <t>10.1007/s10439-024-03592-z</t>
  </si>
  <si>
    <t>AUG 2024</t>
  </si>
  <si>
    <t>Instrumented mouthguards (iMGs) are widely applied to measure head acceleration event (HAE) exposure in sports. Despite laboratory validation, on-field factors including potential sensor skull-decoupling and spurious recordings limit data accuracy. Video analysis can provide complementary information to verify sensor data but lacks quantitative kinematics reference information and suffers from subjectivity. The purpose of this study was to develop a rigorous multi-stage screening procedure, combining iMG and video as independent measurements, aimed at improving the quality of on-field HAE exposure measurements. We deployed iMGs and gathered video recordings in a complete university men's ice hockey varsity season. We developed a four-stage process that involves independent video and sensor data collection (Stage I), general screening (Stage II), cross verification (Stage III), and coupling verification (Stage IV). Stage I yielded 24,596 iMG acceleration events (AEs) and 17,098 potential video HAEs from all games. Approximately 2.5% of iMG AEs were categorized as cross-verified and coupled iMG HAEs after Stage IV, and less than 1/5 of confirmed or probable video HAEs were cross-verified with iMG data during stage III. From Stage I to IV, we observed lower peak kinematics (median peak linear acceleration from 36.0 to 10.9 g; median peak angular acceleration from 3922 to 942 rad/s(2)) and reduced high-frequency signals, indicative of potential reduction in kinematic noise. Our study proposes a rigorous process for on-field data screening and provides quantitative evidence of data quality improvements using this process. Ensuring data quality is critical in further investigation of potential brain injury risk using HAE exposure data.</t>
  </si>
  <si>
    <t>0090-6964</t>
  </si>
  <si>
    <t>1573-9686</t>
  </si>
  <si>
    <t>2024-08-09</t>
  </si>
  <si>
    <t>WOS:001282965800002</t>
  </si>
  <si>
    <t>Onunga, Jeremiah Osida; Peters, Anselemo Ikoha; Akwee, Peter Edome</t>
  </si>
  <si>
    <t>International Journal of Research and Scientific Innovation</t>
  </si>
  <si>
    <t>10.51244/ijrsi.2025.1210000270</t>
  </si>
  <si>
    <t>Nov 2025</t>
  </si>
  <si>
    <t>This conceptual review examines the transformative potential of the Internet of Things (IoT) in processing, analyzing, and sharing terrestrial biodiversity data (TBD) to advance sustainable livelihoods in rural and arid environments. The review explores how IoT-based architectures can facilitate real-time data collection, integration, and dissemination to strengthen environmental monitoring, biodiversity management, and community decision-making. By linking technological innovation with ecosystem stewardship, IoT emerges as a key enabler for bridging the digital divide in biodiversity informatics and empowering marginalized populations to engage in adaptive and sustainable practices. The paper discusses how IoT systems; sensors, wireless networks, cloud computing, and mobile interfaces enable the acquisition and analysis of critical environmental parameters such as vegetation dynamics, soil moisture, and wildlife distribution. Through these systems, biodiversity data becomes a dynamic resource for guiding natural resource use, predicting environmental risks, and improving livelihood strategies. The integration of IoT technologies enhances transparency, accessibility, and the scalability of biodiversity information flows across institutional and community levels. Consequently, IoT-enabled data ecosystems contribute not only to the preservation of biodiversity but also to improved food security, income diversification, and resilience to climate shocks. Despite these advantages, challenges persist, including limited interoperability of IoT systems, concerns over data quality and privacy, inadequate infrastructure, and low digital literacy among rural users. Addressing these barriers requires coherent policy interventions, investment in IoT infrastructure, and inclusive capacity-building programs. The paper determines that integrating IoT-driven biodiversity architectures with sustainable development frameworks presents a viable pathway toward ecological resilience and socio-economic transformation. In operationalizing the intersection of technology, data, and livelihoods, IoT offers an innovative model for sustainable coexistence between people and nature. The paper concludes with policy implications, research gaps, and prospects for advancing IoT-driven biodiversity data ecosystems in Kenya and beyond.</t>
  </si>
  <si>
    <t>2321-2705</t>
  </si>
  <si>
    <t>2025-11-20</t>
  </si>
  <si>
    <t>RC:161909849_S24</t>
  </si>
  <si>
    <t>Mittal, Mamta; Gupta, Vedika; Aamash, Mohammad; Upadhyay, Tejas</t>
  </si>
  <si>
    <t>Gupta, Vedika/ABD-1934-2021; Mittal, Mamta/AAC-2229-2020</t>
  </si>
  <si>
    <t>Gupta, Vedika/0000-0002-8109-498X; Mittal, Mamta/0000-0003-0490-4413</t>
  </si>
  <si>
    <t>Machine learning for pest detection and infestation prediction: A comprehensive review</t>
  </si>
  <si>
    <t>WILEY INTERDISCIPLINARY REVIEWS-DATA MINING AND KNOWLEDGE DISCOVERY</t>
  </si>
  <si>
    <t>10.1002/widm.1551</t>
  </si>
  <si>
    <t>Pests pose a major danger to a variety of industries, including agriculture, public health, and ecosystems. Fast and precise pest detection, as well as the ability to predict infestations, are required for effective pest management tactics. This paper provides a comprehensive literature review on this subject to provide an overview of the state of research on pest detection and infestation prediction. The paper investigates and presents background information on the necessity of pest control as well as the difficulty in recognizing pests and forecasting. Several strategies, including approaches to data collection, modeling, and assessment of models, are reviewed in the research described. The authors examine various pest detection methods involving the utilization of convolutional neural networks and several object detection architectures categorized broadly into one-stage and two-stage object detection algorithms. Methods for predicting pest infestations that involve regression, classification, and time series forecasting are also thoroughly investigated. The challenges of recognizing pests and predicting infestations are underlined, as are issues with data quality, feature selection, and model interpretability. The report also indicates the limitations to pest detection and infestation prediction as well as intriguing topics for further research on the same. The findings of the literature research demonstrate how Artificial Intelligence, Computer Vision, and the Internet of Things have been applied for Pest Detection and Infestation Prediction. The research serves as a base for surveying and summarizing the approaches utilized for the task of pest detection (an object detection problem) and pest infestation prediction (a forecasting problem) and its findings and recommendations serve as a platform for future study and the development of effective pest management solutions.</t>
  </si>
  <si>
    <t>1942-4787</t>
  </si>
  <si>
    <t>1942-4795</t>
  </si>
  <si>
    <t>2024-07-27</t>
  </si>
  <si>
    <t>WOS:001272401000001</t>
  </si>
  <si>
    <t>Zhang, Boyan; Wang, Peng; Liu, Guangyu; Ma, Zhongjiao; Zhao, Tianyi</t>
  </si>
  <si>
    <t>Ma, Zhongjiao/PFR-1608-2026; Zhang, Chengyu/MXJ-9419-2025</t>
  </si>
  <si>
    <t>Ma, Zhongjiao/0009-0008-2996-7668;</t>
  </si>
  <si>
    <t>AHU sensor fault diagnosis in various operating conditions based on a hybrid data-driven model combined energy consumption</t>
  </si>
  <si>
    <t>JOURNAL OF BUILDING ENGINEERING</t>
  </si>
  <si>
    <t>10.1016/j.jobe.2024.109028</t>
  </si>
  <si>
    <t>JUN 15 2024</t>
  </si>
  <si>
    <t>Data -driven methods has the inspiring potential for sensors fault detection in heating, ventilation, and air-conditioning (HVAC) intelligence control system. However, the interpretability of pure data -driven methods is relatively poor. Moreover, pure data -driven methods heavily rely on quality of HVAC sensor data that causes pure data driven methods have inconsistent detection efficiency in various operation conditions and sensor locations, resulting in poor general applicability. To solve above problems, an enhanced data -driven model based on energy consumption correlation (ECC) is proposed. First, the collected data from sensors are collected in chronological order and undergo data preprocessing techniques for noise removal. Subsequently, the energy consumption data is utilized to differentiate the operating conditions of the HVAC system. Simultaneously, a mapping relationship is established between sensor data and energy consumption. It uses the mapping relationship to construct the ECC for faulty sensor detection. Finally, the diagnosis of air handling unit (AHU) sensor faults is achieved by employing the hybrid data -driven model based on the ECC. The experiment conducted a comparison between the hybrid data -driven model and two novel pure data -driven methods. The results of the experiment demonstrate that the hybrid data -driven model exhibits excellent fault detection efficiency across different operating conditions and sensor locations. The fault alarm rate of the hybrid data -driven model is 0 - 3.26% under various AHU sensor fault conditions. And the fault diagnosis rate of the hybrid data -driven model is 96.23% and 96.11% under single -operation condition and dual -operation condition, respectively. Furthermore, compared to pure datadriven methods, the hybrid data -driven model is less affected by data quality and possesses a broader applicability.</t>
  </si>
  <si>
    <t>2352-7102</t>
  </si>
  <si>
    <t>WOS:001221773500001</t>
  </si>
  <si>
    <t>Perimal-Lewis, Lua; Teubner, David; Hakendorf, Paul; Horwood, Chris</t>
  </si>
  <si>
    <t>Perimal-Lewis, Lua/0000-0001-7498-2156</t>
  </si>
  <si>
    <t>Application of process mining to assess the data quality of routinely collected time-based performance data sourced from electronic health records by validating process conformance</t>
  </si>
  <si>
    <t>HEALTH INFORMATICS JOURNAL</t>
  </si>
  <si>
    <t>10.1177/1460458215604348</t>
  </si>
  <si>
    <t>DEC 2016</t>
  </si>
  <si>
    <t>Effective and accurate use of routinely collected health data to produce Key Performance Indicator reporting is dependent on the underlying data quality. In this research, Process Mining methodology and tools were leveraged to assess the data quality of time-based Emergency Department data sourced from electronic health records. This research was done working closely with the domain experts to validate the process models. The hospital patient journey model was used to assess flow abnormalities which resulted from incorrect timestamp data used in time-based performance metrics. The research demonstrated process mining as a feasible methodology to assess data quality of time-based hospital performance metrics. The insight gained from this research enabled appropriate corrective actions to be put in place to address the data quality issues.</t>
  </si>
  <si>
    <t>1460-4582</t>
  </si>
  <si>
    <t>1741-2811</t>
  </si>
  <si>
    <t>2016-12-21</t>
  </si>
  <si>
    <t>WOS:000389055600017</t>
  </si>
  <si>
    <t>Widhalm, Dominik; Goeschka, Karl M.; Kastner, Wolfgang</t>
  </si>
  <si>
    <t>IEEE Comp Soc</t>
  </si>
  <si>
    <t>Widhalm, Dominik/0000-0001-7461-0918; Goeschka, Karl M/0000-0001-6419-2732</t>
  </si>
  <si>
    <t>Node-level indicators of soft faults in wireless sensor networks</t>
  </si>
  <si>
    <t>2021 40TH INTERNATIONAL SYMPOSIUM ON RELIABLE DISTRIBUTED SYSTEMS (SRDS 2021)</t>
  </si>
  <si>
    <t>Symposium on Reliable Distributed Systems Proceedings</t>
  </si>
  <si>
    <t>10.1109/SRDS53918.2021.00011</t>
  </si>
  <si>
    <t>Faults in wireless sensor nodes tend to be the norm rather than the exception. Our paper addresses the following problems: How can we make sure the sensed data has not been distorted by faults? And when we experience anomalies in the sensed data, how can we distinguish between rare but correctly measured events and incorrect data due to faults?The focus of this paper is specifically on soft faults, because (i) they deteriorate the data quality and (ii) are hard to distinguish from irregular but correct events. Many papers on how to detect soft faults have been proposed, but they mostly rely on assumptions on the network's deployment or the nature of the collected data. Therefore, they are insufficient as they can miss faults or misinterpret correct data.In this paper, our key idea is to augment the existing fault-detection approaches with node-level information as additional input. Our contribution is to show the existence of such node-level information that can improve (i) the detection of soft faults and (ii) the distinction between faults and events. This node-level information - called fault indicators - can then be included in existing fault detection schemes. Based on practical experiments, we show that using such fault indicators indeed improves the detection rate and reduces the risk of missing fault-induced variations of sensor data.</t>
  </si>
  <si>
    <t>40th International Symposium on Reliable Distributed Systems (SRDS)40th International Symposium on Reliable Distributed Systems (SRDS)</t>
  </si>
  <si>
    <t>SEP 20-23, 2021SEP 20-23, 2021</t>
  </si>
  <si>
    <t>1060-9857</t>
  </si>
  <si>
    <t>2575-8462</t>
  </si>
  <si>
    <t>978-1-6654-3819-3</t>
  </si>
  <si>
    <t>2022-02-02</t>
  </si>
  <si>
    <t>WOS:000744463600002</t>
  </si>
  <si>
    <t>Cai, Zhiyuan; Li, Lecheng; Yu, Long; Li, Congbo; Sun, Miao</t>
  </si>
  <si>
    <t>CAI, ZHIYUAN/OOK-6570-2025</t>
  </si>
  <si>
    <t>Yu, Long/0000-0002-9177-7741</t>
  </si>
  <si>
    <t>Diversity, quality, and quantity of real ship data on the black-box and gray-box prediction models of ship fuel consumption</t>
  </si>
  <si>
    <t>OCEAN ENGINEERING</t>
  </si>
  <si>
    <t>10.1016/j.oceaneng.2023.116434</t>
  </si>
  <si>
    <t>Establishing an efficient and reliable fuel consumption prediction model by using big data from ships facilitates optimized decision-making and ensures the green and intelligent development of ships. As data are crucial in model construction, this study presents a general multi-source data processing method for obtaining high-quality training data. A long short-term memory (LSTM) neural network, suitable for time-series data, was used to develop the fuel consumption black-box model. This was combined with the ship theory to establish a fuel consumption theoretical model, thereby generating the LSTM based gray-box model. We explored the impact of data diversity, quality, and quantity on black-box and gray-box models. Analysis of the navigation data of a passenger ship and meteorological data collected from the European Centre for Medium-Range Weather Forecasts (ECMWF) and MeteoBlue indicated that the combination of variables obtained via the feature selection of the least absolute shrinkage and selection operator (LASSO) statistical method yielded the best overall prediction performance. Moreover, the gray-box model was relatively stable in terms of the changes in effective variables. An analysis of data quality revealed that the systematic processing of outliers, which improves the accuracy of both models by 6.19% compared with direct deletion. Furthermore, the gray-box models use less amounts of data than the black-box models to achieve higher accuracy.</t>
  </si>
  <si>
    <t>0029-8018</t>
  </si>
  <si>
    <t>1873-5258</t>
  </si>
  <si>
    <t>2024-01-14</t>
  </si>
  <si>
    <t>WOS:001135481600001</t>
  </si>
  <si>
    <t>Nguyen, Phu H.; Sen, Sagar; Bretones-Cassoli, Beatriz; Jourdan, Nicolas; Magnanini, Maria Chiara</t>
  </si>
  <si>
    <t>Software Engineering and AI for Data Quality in Cyber-Physical Systems/Internet of Things - SEA4DQ'22 Report</t>
  </si>
  <si>
    <t>ACM SIGSOFT Software Engineering Notes</t>
  </si>
  <si>
    <t>10.1145/3573074.3573103</t>
  </si>
  <si>
    <t>Jan 2023</t>
  </si>
  <si>
    <t>Jan 10 2023</t>
  </si>
  <si>
    <t>Cyber-physical systems (CPS)/Internet of Things (IoT) are omnipresent in many industrial sectors and application domains in which the quality of the data acquired and used for decision support in common factor.</t>
  </si>
  <si>
    <t>RC:156059733_S24</t>
  </si>
  <si>
    <t>Orazi, Gilles; Marot, Marianne; Khelifi, Iheb; Le Gall, Franck; Richard, Amara; Martzluff, Yvan</t>
  </si>
  <si>
    <t>Orazi, Gilles/0000-0003-2384-9325; LE GALL, Franck/0000-0001-8467-0017; KHELIFI, Iheb/0009-0002-7665-6949; MAROT, Marianne/0000-0002-8315-849X</t>
  </si>
  <si>
    <t>Presser, M; Skarmeta, A; Krco, S; Vidal, AG</t>
  </si>
  <si>
    <t>Edge-Cloud Solution Based on FIWARE and Context Augmentation to Monitor Usages of Carpooling Car Parks</t>
  </si>
  <si>
    <t>GLOBAL INTERNET OF THINGS AND EDGE COMPUTING SUMMIT, GIECS 2024</t>
  </si>
  <si>
    <t>Communications in Computer and Information Science</t>
  </si>
  <si>
    <t>10.1007/978-3-031-78572-6_9</t>
  </si>
  <si>
    <t>Monitoring the usage and carbon impact of infrastructures such as carpooling car parks may be a challenge for local authorities. In this study, we address this issue by proposing an IoT solution that integrates both Edge processing and Cloud computing. Real-time continuous video AI processing automatically detects and stores information of car entries and exits. Then Cloud computing stores the anonymized data into a FIWARE information broker using ETSI's NGSI-LD specification and employs query language to process and display useful statistics about carpark usage. To understand the carpooling user behaviors for each car park, as well as the various Key Performance Indicators and threshold values that direct our monitoring and alerting systems, we analyzed 1 year of data acquisition and performed in-situ surveys. Hereby, we present our results that reflect two different usages of carpooling (professional and personal) in terms of stay durations, car fidelity, car energy distributions, and carbon impact. This solution was deployed and tested on 3 car park lots, 2 of which have been permanently running for about two years.</t>
  </si>
  <si>
    <t>1st Global Internet of Things and Edge Computing Summit1st Global Internet of Things and Edge Computing Summit</t>
  </si>
  <si>
    <t>SEP 24-25, 2024SEP 24-25, 2024</t>
  </si>
  <si>
    <t>Brussels, BELGIUMBrussels, BELGIUM</t>
  </si>
  <si>
    <t>1865-0929</t>
  </si>
  <si>
    <t>1865-0937</t>
  </si>
  <si>
    <t>978-3-031-78571-9; 978-3-031-78572-6</t>
  </si>
  <si>
    <t>2025-04-23</t>
  </si>
  <si>
    <t>WOS:001457327200009</t>
  </si>
  <si>
    <t>Yang, Tao; Peng, Jia; Fang, Haiteng; Qiao, Yanan</t>
  </si>
  <si>
    <t>; Yang, Tao/OOK-4356-2025</t>
  </si>
  <si>
    <t>yang, tao/0000-0003-1094-5617;</t>
  </si>
  <si>
    <t>Intelligent Biotech Monitoring Platform Integrating Bionic Vision and IoT</t>
  </si>
  <si>
    <t>INTERNATIONAL JOURNAL OF COGNITIVE INFORMATICS AND NATURAL INTELLIGENCE</t>
  </si>
  <si>
    <t>10.4018/IJCINI.378677</t>
  </si>
  <si>
    <t>Restoring visual function has become a crucial goal in medical and scientific research fields. This study combined bionic vision and internet of things (IoT) technologies to construct an intelligent monitoring and data analysis platform. The platform uses multiple sensors to collect data and processes it with deep learning algorithms and time-series analysis. Research results show that there is a positive correlation between the platform usage duration and user satisfaction as well as data accuracy. Different user roles are also affected differently by the platform. Moreover, the platform has significantly improved work efficiency. However, the platform has issues in terms of technical stability, data quality, and system integration. In the future, it is necessary to optimize the platform in response to these problems, enhance its functions, and improve user experience and scalability, so as to better serve visually impaired patients and promote development of the biotechnology field.</t>
  </si>
  <si>
    <t>1557-3958</t>
  </si>
  <si>
    <t>1557-3966</t>
  </si>
  <si>
    <t>2025-07-16</t>
  </si>
  <si>
    <t>WOS:001525710400012</t>
  </si>
  <si>
    <t>Lee, Euijong; Jeong, Jaemin; Jo, Gyuchan; Lee, Taegyeom; Moon, Gee-Myung; Seo, Young-Duk; Jeong, Ji-Hoon</t>
  </si>
  <si>
    <t>Jeong, Jaemin/AAD-8899-2021</t>
  </si>
  <si>
    <t>Seo, Young-Duk/0000-0001-8542-2058; Jo, Gyuchan/0009-0000-4603-5362; JEONG, JI-HOON/0000-0001-6940-2700; Lee, Taegyeom/0000-0002-2384-1916</t>
  </si>
  <si>
    <t>A self-adaptive framework for child healthcare in IoT environment using AI-based prediction</t>
  </si>
  <si>
    <t>PERVASIVE AND MOBILE COMPUTING</t>
  </si>
  <si>
    <t>10.1016/j.pmcj.2025.102153</t>
  </si>
  <si>
    <t>MAR 2026</t>
  </si>
  <si>
    <t>Childhood overweight and obesity have emerged as some of the most serious global public health challenges, as they can lead to a variety of health-related problems and the early development of chronic diseases. The healthcare domain has been transformed by the integration of the Internet of Things (IoT), leading to the development of digital healthcare solutions. This integration has led to an increase in the health data collected from a variety of IoT sources. Consequently, advanced technologies are required to analyze health data, and Artificial Intelligence (AI) has been employed to extract meaningful insights from the data. Moreover, these technologies can be effectively applied in healthcare to address childhood overweight and obesity. A self-adaptive framework is proposed to manage childhood weight using lifelog data from IoT environments. An ensemble-based learning model is applied to predict weight using the lifelog data. A smartphone application providing real-world services was developed, and lifelog data were collected from a cohort of 362 children aged 104 to 152 months. Reasonable results were obtained, indicating that the proposed ensemble model can predict childhood weight change using lifelog data with an accuracy of 0.9711 and an F1-score 0.9725. Also, the results indicated that appropriate rewards can encourage human involvement and positively influence data quality.The results demonstrated the efficiency of the proposed framework with human involvement in weight prediction. The experimental results demonstrate the efficiency of the proposed framework and its potential application in healthcare services to enhance children's health.</t>
  </si>
  <si>
    <t>1574-1192</t>
  </si>
  <si>
    <t>1873-1589</t>
  </si>
  <si>
    <t>2025-12-24</t>
  </si>
  <si>
    <t>WOS:001638971700001</t>
  </si>
  <si>
    <t>Kadam, Amit A.; Musale, Jitendra Chandrakant</t>
  </si>
  <si>
    <t>Musale, Dr. Jitendra/KLZ-3647-2024</t>
  </si>
  <si>
    <t>HANN-Ada-VeSO: hybrid activation enabled neural network for crop recommendation in IoT networking-based smart agricultural systems</t>
  </si>
  <si>
    <t>MODELING EARTH SYSTEMS AND ENVIRONMENT</t>
  </si>
  <si>
    <t>10.1007/s40808-025-02681-9</t>
  </si>
  <si>
    <t>DEC 2 2025</t>
  </si>
  <si>
    <t>Agriculture supports human survival and contributes to the Indian economy. To improve agricultural productivity, selecting a suitable agricultural crop based on the soil requirements is significant. So, a smart agricultural monitoring system based on IoT networking is proposed for a crop recommendation system in this research to increase the crop yield of the land, which would benefit the agriculturalists. The existing crop recommendation systems suffer from lower recommendation accuracy, computational complexities, issues in data quality, delay, inaccuracies in the data collection, and so on. In this research, an IoT-based smart agricultural system is implemented using the proposed Hybrid Activation-enabled Neural Network-based Adaptive Velocity Spiral Optimization (HANN-Ada-VeSO) model to recommend the crops based on the land regions and soil properties. The efficiency of the proposed HANN-Ada-VeSO model is accomplished by integrating hybrid activation functions and the Adaptive Velocity Spiral Optimization (Ada-VeSO) algorithm in the Two-Layered Neural Network model, which empowers to recommend the suitable crops accurately. Additionally, the Ada-VeSO algorithm tunes the parameters of the Hybrid Activation-enabled Neural Network (HANN) model, which improves the performance in recommending the crops and solves various issues like computational complexities. The outcomes obtained by the HANN-Ada-VeSO model show that it reaches an accuracy of 94.61%, precision of 93.84%, recall of 95.14%, F1-Score of 96.41%, specificity of 93.84%, and NPV of 95.14%, respectively.</t>
  </si>
  <si>
    <t>2363-6203</t>
  </si>
  <si>
    <t>2363-6211</t>
  </si>
  <si>
    <t>2025-12-08</t>
  </si>
  <si>
    <t>WOS:001629411100001</t>
  </si>
  <si>
    <t>Ilnytskyi, Viktor; Rusyn-Hrynyk, Roman</t>
  </si>
  <si>
    <t>Lviv Polytechnic National University</t>
  </si>
  <si>
    <t>PROBLEMS OF SYSTEMIC APPROACH IN THE ECONOMY</t>
  </si>
  <si>
    <t>2(99)</t>
  </si>
  <si>
    <t>10.32782/2520-2200/2025-2-16</t>
  </si>
  <si>
    <t>It has been substantiated that in the context of modern global challenges such as natural disasters, armed conflicts, economic crises, and pandemics, there is an urgent need to improve the system of international transport logistics. Effective management of logistics processes in extreme conditions is critical to ensuring supply chain continuity and minimizing economic losses. It has been proven that the use of digital technologies such as the Internet of Things (IoT), Big Data, and Artificial Intelligence (AI) enhances the efficiency, accuracy, and adaptability of logistics operations. The Internet of Things enables real-time data collection, Big Data facilitates the analysis and interpretation of this data for informed decision-making, and Artificial Intelligence optimizes routes and predicts potential risks. It has been argued that the integration of these technologies into a unified international transport management system is the most promising method for achieving high efficiency in complex and unpredictable conditions. Mathematical models and formulas used to describe these processes allow for accurate assessment of costs, data quality, maintenance expenses, as well as the adaptability and resilience of the system. However, the implementation of these technologies is not without challenges. High initial investment costs, data security and privacy concerns, integration complexity of different systems, and dependence on data quality can become significant obstacles. It has been substantiated that overcoming these challenges requires a gradual approach to technology implementation, the use of reliable encryption algorithms, standardized protocols and interfaces, as well as regular monitoring and data validation. In summary, optimizing the international transport system through digital technologies in extreme conditions is both necessary and feasible. This approach ensures supply chain stability, reduces costs, enhances security, and increases the adaptability of the system. The implementation of this method requires careful planning, substantial investments, and continuous improvement, ultimately leading to greater efficiency and resilience in global logistics operations.</t>
  </si>
  <si>
    <t>RC:157377334_S24</t>
  </si>
  <si>
    <t>Subedi, Samikshya; Kechchour, Ayoub; Kantar, Michael; Sharma, Vasudha; Runck, Bryan C.</t>
  </si>
  <si>
    <t>Kantar, Michael/0000-0001-5542-0975</t>
  </si>
  <si>
    <t>Can gridded real-time weather data match direct ground observations for irrigation decision-support?</t>
  </si>
  <si>
    <t>AGROSYSTEMS GEOSCIENCES &amp; ENVIRONMENT</t>
  </si>
  <si>
    <t>e70100</t>
  </si>
  <si>
    <t>10.1002/agg2.70100</t>
  </si>
  <si>
    <t>MAY 19 2025</t>
  </si>
  <si>
    <t>Agricultural decision-support systems are commonplace in extension and outreach. These systems typically rely on either historical or direct ground observations to make grower recommendations. Sensor data create many challenges for application developers, though, including managing device-level characteristics, ensuring observation data quality, and handling missing data. In many data flows for decision support, encapsulation is a best practice development approach where data collection and storage are isolated from application development by application programming interfaces (APIs). Here, we consider the data quality of gridded and non-gridded weather data types in agricultural modeling for predicting evapotranspiration (ET) and growing degree days (GDD). We compare API-accessible gridded datasets from GEMS Exchange to MESONET (mesoscale network of weather and climatological stations) data from the Minnesota Department of Agriculture (MDA). We evaluate the data sources directly for goodness-of-fit for solar radiation, temperature (min and max), dew point, and wind speed, as well as downstream predictions of reference ET (ETref) and GDD. Our findings show that gridded data, despite its tendency to overestimate solar radiation, does not significantly impact the accuracy of ET (R2 = 0.92 for 2022 and 0.93 for 2023; root mean square error [RMSE] = 0.55 mm for 2023) or GDD predictions (R2 = 0.99 for 2022 and 0.98 for 2023; RMSE = 0.53 degrees C [2022], RMSE = 0.70 degrees C [2023]). This suggests that application programming interface (API)-based gridded data, accessible for all locations, can be reliably used for ETref and GDD modeling for decision support and complements MESONET measures by providing developers with standard software interfaces for real-time weather information.</t>
  </si>
  <si>
    <t>2639-6696</t>
  </si>
  <si>
    <t>2025-05-24</t>
  </si>
  <si>
    <t>WOS:001490943000001</t>
  </si>
  <si>
    <t>Bhatti, Anam; Malik, Haider; Kamal, Ahtisham Zahid; Aamir, Alamzeb; Alaali, Lamya Abdulrahman; Ullah, Zahir</t>
  </si>
  <si>
    <t>Bhatti, Anam/AAR-7805-2020; Ullah, Zahir/HCI-0867-2022; Aamir, Alamzeb/AAW-7567-2020</t>
  </si>
  <si>
    <t>Aamir, Alamzeb/0000-0002-5623-2519; Alaali, Lamya/0000-0003-1438-0844</t>
  </si>
  <si>
    <t>RETRACTED: Much- needed business digital transformation through big data, internet of things and blockchain capabilities: implications for strategic performance in telecommunication sector (Retracted article. See MAY, 2025)</t>
  </si>
  <si>
    <t>BUSINESS PROCESS MANAGEMENT JOURNAL</t>
  </si>
  <si>
    <t>10.1108/BPMJ-12-2020-0553</t>
  </si>
  <si>
    <t>OCT 12 2021</t>
  </si>
  <si>
    <t>Purpose In the field of business, digital transformation is the integration of digital technology into all areas of business, from generating to deliver value to customers. This concept is essential for sustainable growth of a company and its overall economy. Based on this fact, this authentic and informative research is conducted whose major aim is to examine the importance of digital transformation within a business through big data, the Internet of things and blockchain-based capabilities for overall strategic performance within the telecom sector in China. Design/methodology/approach For that aim, data quality and technology competence are considered as independent variables, strategic performance as dependent variable and big data analytics capabilities, Internet of things capabilities and blockchain capabilities routinization acted as mediators within this paper. In its data collection mechanism, an online survey was conducted in which questionnaires are randomly distributed to the telecom sector's professionals in which only 343 of them gave their valid outcomes. After collecting primary data, confirmatory factor analysis (CFA) and structural equation modeling (SEM)-based statistical outcomes have been generated. Findings Results indicate that there is a significant relationship between data quality and strategic performance and between technological competence and strategic performance. Also, the big data analytics and Internet of Things capabilities acted as significant mediating role between both independent and dependent variables. But blockchain capabilities routinization is that variable that acts as an insignificant mediator between independent and dependent variables' relationship. Originality/value Overall, this study is an informative and attractive source for the Chinese government, its telecom industry, administrative body and related ones to understand the importance of such IT capabilities' implications within their operating activities for their strategic performance management. Also, related field scholars can utilize its reliable data in their research analysis. Its major limitations are (1) lack of qualitative/ mixed method of research and (2) lack of comparative analysis that may impact the acceptability factor of this paper, and this weakness can be overcome by upcoming scholars in their research.</t>
  </si>
  <si>
    <t>1463-7154</t>
  </si>
  <si>
    <t>1758-4116</t>
  </si>
  <si>
    <t>2021-04-25</t>
  </si>
  <si>
    <t>WOS:000636485300001</t>
  </si>
  <si>
    <t>Bansal, Sunil Kumar; Avula, Sashikanth Reddy; Mehrotra, Manisha Ashish; Singh, Pooja; Gupta, Aditya Kumar; Ghosh, Prolay</t>
  </si>
  <si>
    <t>Periodicals of Engineering and Natural Sciences (PEN)</t>
  </si>
  <si>
    <t>10.21533/pen.v13.i2.354</t>
  </si>
  <si>
    <t>Apr 29 2025</t>
  </si>
  <si>
    <t>In urban and industrial areas, the prediction of the air quality index (AQI) is important in order to control the air pollution and protect public health. The goal of this work is to enhance the AQI prediction by making use of the advanced machine learning (ML) and deep learning (DL) models capable of learning spatial and temporal dependencies. The main goal of this research is to examine the performance of the different ML and DL models such as Random Forest (RF), XGBoost, LSTM, Transformer and Temporal Graph Neural Networks (TGNN) for AQI prediction in urban and industrial zones. To capture the variability of data, a multi-source data collection approach is taken by using air quality data (PM2.5, PM10, SO2, NO2, CO, O3), weather data, satellite imagery, and IoT sensor data. The data were pre-processed and engineered in terms of temporal and spatial features and advanced models were used to predict AQI. And key metrics of RMSE, MAE and R2 were used to evaluate model performance. Results indicate that Transformer models achieved the best performance in urban areas, with an RMSE of 14.1 and R² of 0.89, because they can capture long-term temporal patterns. In industrial zones, TGNN models achieved an RMSE of 17.9 and an R² of 0.87 because they could capture spatial correlations and pollution dispersion. Both models exhibited high resilience to extreme pollution events and minimal performance degradation under missing data scenarios in robustness testing. We show that Transformer and TGNN models outperform traditional ML models by a large margin in AQI prediction, especially during high pollution episodes. The results are consistent with real-time air quality monitoring and dynamic policy making in urban and industrial environments. Future work should implement the models in other regions and improve data quality to increase applicability.</t>
  </si>
  <si>
    <t>2303-4521</t>
  </si>
  <si>
    <t>RC:158293892_S24</t>
  </si>
  <si>
    <t>Fischer, Marten; Toenjes, Ralf; Bohara, Rohit; Ross, Mirko; Hegde, Achyut; Wressnegger, Christian; Brunner, Matthias</t>
  </si>
  <si>
    <t>Bohara, Rohit/0009-0007-9887-4273</t>
  </si>
  <si>
    <t>Technological Framework for a Secure and Resilient Food Supply Chain</t>
  </si>
  <si>
    <t>2025 IEEE INTERNATIONAL CONFERENCE ON CYBER SECURITY AND RESILIENCE, CSR</t>
  </si>
  <si>
    <t>10.1109/CSR64739.2025.11130161</t>
  </si>
  <si>
    <t>Supply chains in the food industry are part of the critical infrastructure and hence need to be protected against cybercriminals. With digital transformation, the attack surface increases as new digital assets are integrated into the supply chain. Data are collected throughout the supply chain, during production, transport, and storage, and small IoT sensors enable real-time monitoring of goods' conditions. Manipulations to these sensor data could result in the waste of perfectly good food or in the worst case that customers are sold unpalatable or even unsafe food.In this paper, we propose a three-fold approach to secure the digital supply chain against cyberattacks. First, we advocate the use of end-to-end encryption of the data collected on sensor devices. Despite this being common practice, this is no trivial task, especially when dealing with resource-constrained IoT devices. In order to find suitable security mechanisms and their configurations for different use cases, we propose a model-based resource estimation framework. When data from various sources and parties are integrated, it poses the risk that a party, either unintentionally or deliberately, may introduce contradictory or false information into the system. As a second pillar, this paper presents a trust scoring method that was developed to address this issue, incorporating various data quality and plausibility metrics. Finally, we propose methods to secure the AI model learning pipeline. As artificial intelligence is adopted to critical applications, such as food quality assessment, adversaries can manipulate real-world decisions through attacks. We identify backdoor attacks via data poisoning as a key threat and implement a training-time data separation technique to distinguish poisoned samples from clean data, mitigating backdoor effects and extracting triggers using Explainable AI.</t>
  </si>
  <si>
    <t>2025 International Conference on Cyber Security and Resilience-CSR-Annual2025 International Conference on Cyber Security and Resilience-CSR-Annual</t>
  </si>
  <si>
    <t>AUG 04-06, 2025AUG 04-06, 2025</t>
  </si>
  <si>
    <t>GREECEGREECE</t>
  </si>
  <si>
    <t>979-8-3315-3592-6; 979-8-3315-3591-9</t>
  </si>
  <si>
    <t>WOS:001575967100023</t>
  </si>
  <si>
    <t>Kolomvatsos, Kostas</t>
  </si>
  <si>
    <t>A distributed, proactive intelligent scheme for securing quality in large scale data processing</t>
  </si>
  <si>
    <t>10.1007/s00607-018-0683-9</t>
  </si>
  <si>
    <t>NOV 2019</t>
  </si>
  <si>
    <t>The involvement of numerous devices and data sources in the current form of Web leads to the collection of vast volumes of data. The advent of the Internet of Things (IoT) enhances the devices to act autonomously and transforms them into information and knowledge producers. The vast infrastructure of the Web/IoT becomes the basis for producing data either in a structured or in an unstructured way. In this paper, we focus on a distributed scheme for securing the quality of data as collected and stored in multiple partitions. A high quality is achieved through the adoption of a model that identifies any change in the accuracy of the collected data. The proposed scheme determines if the incoming data negatively affect the accuracy of the already present datasets and when this is the case, it excludes them from further processing. We are based on a scheme that also identifies the appropriate partition where the incoming data should be allocated. We describe the proposed scheme and present simulation and comparison results that give insights on the pros and cons of our solution.</t>
  </si>
  <si>
    <t>2019-10-22</t>
  </si>
  <si>
    <t>WOS:000489620300006</t>
  </si>
  <si>
    <t>Samara, Mohammad Najeh; Harry, Kimberly D.</t>
  </si>
  <si>
    <t>Harry, Kimberly/0000-0001-7696-9377</t>
  </si>
  <si>
    <t>Leveraging Kaizen with Process Mining in Healthcare Settings: A Conceptual Framework for Data-Driven Continuous Improvement</t>
  </si>
  <si>
    <t>HEALTHCARE</t>
  </si>
  <si>
    <t>10.3390/healthcare13080941</t>
  </si>
  <si>
    <t>APR 19 2025</t>
  </si>
  <si>
    <t>Background/Objectives: Healthcare systems face persistent challenges in improving efficiency, optimizing resources, and delivering high-quality care. Traditional continuous improvement methodologies often rely on subjective assessments, while data-driven approaches typically lack human-centered adaptability. This study aims to develop an integrated framework combining Kaizen principles with Process Mining capabilities to address these limitations in healthcare process optimization. Methods: This research employed a structured literature review approach to identify key concepts, methodologies, and applications of both Kaizen and Process Mining in healthcare settings. The study synthesized insights from the peer-reviewed literature published in the last two decades to develop a conceptual framework integrating these approaches for healthcare process improvement. Results: The proposed framework combines Kaizen's employee-driven approach to eliminating inefficiencies with Process Mining's ability to analyze workflow data and identify process deviations. The integration is structured into four key phases: data collection, process analysis, Kaizen events, and continuous monitoring. This structure creates a feedback loop where data-driven insights inform collaborative problem-solving, resulting in sustained improvements validated through objective process analysis. Conclusions: The integration of Kaizen and Process Mining offers a promising approach to enhancing workflow efficiency, reducing operational errors, and improving resource utilization in healthcare settings. While challenges such as data quality concerns, resource constraints, and potential resistance to change must be addressed, the framework provides a foundation for more effective process optimization. Future research should focus on empirical validation, AI-enhanced analytics, and assessing adaptability across diverse healthcare contexts.</t>
  </si>
  <si>
    <t>2227-9032</t>
  </si>
  <si>
    <t>2025-05-04</t>
  </si>
  <si>
    <t>WOS:001474505200001</t>
  </si>
  <si>
    <t>Anju Markose</t>
  </si>
  <si>
    <t>Communications on Applied Nonlinear Analysis</t>
  </si>
  <si>
    <t>5s</t>
  </si>
  <si>
    <t>10.52783/cana.v32.3036</t>
  </si>
  <si>
    <t>Dec 28 2024</t>
  </si>
  <si>
    <t>Hand gesture recognition (HGR) is pivotal for enhancing human-computer interaction (HCI) by enabling intuitive interfaces across various domains, including virtual reality, robotics, and smart environments. Traditional vision-based HGR methods often encounter challenges such as occlusions, lighting variations, and computational inefficiencies. To address these issues, this study proposes an innovative approach that integrates surface electromyography (sEMG) and inertial measurement units (IMUs) for capturing both muscle activity and motion dynamics directly from users' hands. The methodology begins with rigorous data collection and preprocessing steps tailored for sEMG and IMU data, focusing on noise elimination and standardization to ensure data quality. Advanced feature extraction techniques, including time-domain and frequency-domain analyses, are employed to extract discriminative features from both sensor modalities. The fused sEMG and IMU data streams are then fed into a 3D convolutional neural network (3D-CNN) architecture, leveraging transfer learning to enhance model performance and generalization capabilities. Experimental results showcase the efficacy of the proposed methodology in achieving high accuracy and robustness in gesture recognition tasks. Performance metrics such as accuracy, precision, recall, and F1 score are extensively evaluated, demonstrating superior performance compared to traditional vision-based methods and existing multimodal approaches. Real-time testing further validates the system's responsiveness and reliability, confirming its suitability for real-world applications. This research contributes to advancing HGR systems by leveraging multimodal sensor data and deep learning techniques, thereby facilitating more natural and efficient human-computer interactions. The scalability and adaptability of the proposed methodology make it a promising candidate for diverse HCI applications, underscoring its potential to transform user experiences in interactive technologies. Future work will focus on refining the system's architecture, expanding the gesture vocabulary, and exploring novel applications in healthcare, gaming, and beyond.</t>
  </si>
  <si>
    <t>1074-133X</t>
  </si>
  <si>
    <t>RC:150560910_S24</t>
  </si>
  <si>
    <t>Medeot, Nevio; Nair, Rajesh; Gerin, Riccardo</t>
  </si>
  <si>
    <t>Gerin, Riccardo/0000-0002-9788-0803</t>
  </si>
  <si>
    <t>Laboratory Evaluation and Control of Slocum Glider C-T Sensors</t>
  </si>
  <si>
    <t>JOURNAL OF ATMOSPHERIC AND OCEANIC TECHNOLOGY</t>
  </si>
  <si>
    <t>10.1175/2011JTECHO767.1</t>
  </si>
  <si>
    <t>Unaccounted transient or permanent changes in sensor performances can compromise the overall quality of datasets obtained with a glider. From the specific perspective of the principal physical variables (temperature and conductivity), the main short-term risk is the deterioration of the quality of salinity data that is primarily due to the fouling of the glider's conductivity sensor, especially when the glider approaches the sea surface and is deployed in coastal waters. Another potential short-term risk is a sudden shift in the glider's temperature response caused by the blanketing of the temperature sensor by extraneous material. The long-term risks are the intrinsic drifts of the two sensors as specified by the sensor manufacturer. Given the way a glider operates, it is practically impossible to obtain sufficiently representative temperature and salinity samples in the field for effective comparisons with sensor data. Hence, laboratory testing of the temperature and conductivity sensors is one approach used to estimate the qualitative changes in pre- and postdeployment sensor performance in order to mitigate measurable drift effects on the collected data. This paper presents a systematic procedure that can be used to conduct reproducible laboratory evaluations of the temperature and conductivity sensors on a Teledyne Webb Research (TWR) Slocum glider. It is shown that the data from such tests can give useful information regarding the data quality as a result of fouling of the sensors during missions. Obviously, this kind of information is valuable when the reliability of mission-generated temperature and conductivity data, which are used to determine salinity, have to be assessed.</t>
  </si>
  <si>
    <t>0739-0572</t>
  </si>
  <si>
    <t>1520-0426</t>
  </si>
  <si>
    <t>2011-06-01</t>
  </si>
  <si>
    <t>WOS:000291972400009</t>
  </si>
  <si>
    <t>Lasota, Elzbieta; Houben, Timo; Polz, Julius; Schmidt, Lennart; Glawion, Luca; Schafer, David; Bumberger, Jan; Chwala, Christian</t>
  </si>
  <si>
    <t>Bumberger, Jan/AHE-8005-2022; Polz, Julius/AAT-8066-2020; Lasota, Elżbieta/AAF-6125-2021; Chwala, Christian/AAF-8283-2020</t>
  </si>
  <si>
    <t>Interpretable Quality Control of Sparsely Distributed Environmental Sensor Networks Using Graph Neural Networks</t>
  </si>
  <si>
    <t>ARTIFICIAL INTELLIGENCE FOR THE EARTH SYSTEMS</t>
  </si>
  <si>
    <t>e240032</t>
  </si>
  <si>
    <t>10.1175/AIES-D-24-0032.1</t>
  </si>
  <si>
    <t>Environmental sensor networks play a crucial role in monitoring key parameters essential for understanding Earth's systems. To ensure the reliability and accuracy of collected data, effective quality control (QC) measures are essential. Conventional QC methods struggle to handle the complexity of environmental data. Conversely, advanced techniques such as neural networks are typically not designed to process data from sensor networks with irregular spatial distribution. In this study, we focus on anomaly detection in environmental sensor networks using graph neural networks, which can represent sensor network structures as graphs. We investigate its performance on two datasets with distinct dynamics and resolution: commercial microwave link (CML) signal levels used for rainfall estimation and SoilNet soil moisture measurements. To evaluate the benefits of incorporating neighboring sensor information for anomaly detection, we compare two models: graph convolution network (GCN) and a graph-less baseline: long short-term memory (LSTM). Our robust evaluation through a five-fold cross validation demonstrates the superiority of the GCN models. For CML, the mean area under receiver operating characteristic curve for the GCN was 0.941 compared to 0.885 for the baseline LSTM, and for Soil-Net, it was 0.858 for GCN and 0.816 for the baseline LSTM. Visual inspection of CML time series revealed that the GCN profi-ciently classified anomalies and remained resilient against rain-induced events often misidentified by the baseline LSTM. However, for SoilNet, the advantage of GCN was less pronounced, likely due to inconsistent and less precise labeling. Through interpretable model analysis, we demonstrate how feature attributions vividly illustrate the significance of neighboring sensor data, particularly in distinguishing between anomalies and expected changes in the signal level in the time series.</t>
  </si>
  <si>
    <t>2769-7525</t>
  </si>
  <si>
    <t>2025-12-10</t>
  </si>
  <si>
    <t>WOS:001626197500002</t>
  </si>
  <si>
    <t>Alam, Md Khorshed; Abd Aziz, Azrina; Abd Latif, Suhaimi; Abd Aziz, Azniza</t>
  </si>
  <si>
    <t>Alam, Khorshed/0000-0002-9625-2688</t>
  </si>
  <si>
    <t>Error-Control Truncated SVD Technique for In-Network Data Compression in Wireless Sensor Networks</t>
  </si>
  <si>
    <t>10.1109/ACCESS.2021.3051978</t>
  </si>
  <si>
    <t>In-network data compression plays an important role in the elimination of redundant time-series data in a wireless sensor network (WSN). Inconsistency of data and high computational process in cluster formation remain to be challenging issues of in-network data compression particularly for energy-constraint WSNs. This paper develops a new data clustering technique for in-network data preprocessing and compression called Error-Control Truncated Singular Value Decomposition (ETSVD) to achieve online outlier detection and adaptive data compression. The ETSVD is divided into two modules which are Adaptive Recursive Outlier Detection and Smoothing (ARODS) and Adaptive Data Compression (DC). Firstly, the ARODS pre-processes the collected data for outlier detection and smoothing in order to improve the data quality. Secondly, the DC decomposes the pre-processed data into vector space to compress the spatio-temporal correlated data based on the predefined error threshold at the sending end. After the compression of correlated data, the distinct decomposed data are reconstructed at the receiver end which is performed offline. The simulation results show that the proposed technique is able to compress 91.49% of spatio-temporal environmental temperature data with reconstruction error having a minimum tolerance of +/- 1.0 degrees C. The performance improvement of ETSVD in terms of error and accuracy compared to the performance of conventional SVD are 85.26% and 33.49%, respectively. Moreover, the ETSVD provides efficient error-control data preprocessing and compression solutions within the networks with minimum space and time complexities.</t>
  </si>
  <si>
    <t>2021-02-15</t>
  </si>
  <si>
    <t>WOS:000613205300001</t>
  </si>
  <si>
    <t>Miller, Tymoteusz; Durlik, Irmina; Kostecka, Ewelina; Kozlovska, Polina; Lobodzinska, Adrianna; Sokolowska, Sylwia; Nowy, Agnieszka</t>
  </si>
  <si>
    <t>Łobodzińska, Aianna/LNR-6602-2024; Durlik, Irmina/KPB-8264-2024; Nowy, Agnieszka/AAK-8168-2020; Miller, Tymoteusz Igor/S-7662-2017; Kostecka, Ewelina/LIH-7210-2024</t>
  </si>
  <si>
    <t>Łobodzińska, Aianna/0000-0002-6669-3589; Durlik, Irmina/0000-0002-9684-072X; Nowy, Agnieszka/0000-0003-4502-9977; Sokołowska, Sylwia/0009-0006-8090-4588; Miller, Tymoteusz Igor/0000-0002-5962-5334; Kozlovska, Polina/0009-0004-0456-7730; Kostecka, Ewelina/0009-0006-5357-6531</t>
  </si>
  <si>
    <t>Integrating Artificial Intelligence Agents with the Internet of Things for Enhanced Environmental Monitoring: Applications in Water Quality and Climate Data</t>
  </si>
  <si>
    <t>ELECTRONICS</t>
  </si>
  <si>
    <t>10.3390/electronics14040696</t>
  </si>
  <si>
    <t>The integration of artificial intelligence (AI) agents with the Internet of Things (IoT) has marked a transformative shift in environmental monitoring and management, enabling advanced data gathering, in-depth analysis, and more effective decision making. This comprehensive literature review explores the integration of AI and IoT technologies within environmental sciences, with a particular focus on applications related to water quality and climate data. The methodology involves a systematic search and selection of relevant studies, followed by thematic, meta-, and comparative analyses to synthesize current research trends, benefits, challenges, and gaps. The review highlights how AI enhances IoT's data collection capabilities through advanced predictive modeling, real-time analytics, and automated decision making, thereby improving the accuracy, timeliness, and efficiency of environmental monitoring systems. Key benefits identified include enhanced data precision, cost efficiency, scalability, and the facilitation of proactive environmental management. Nevertheless, this integration encounters substantial obstacles, including issues related to data quality, interoperability, security, technical constraints, and ethical concerns. Future developments point toward enhancements in AI and IoT technologies, the incorporation of innovations like blockchain and edge computing, the potential formation of global environmental monitoring systems, and greater public involvement through citizen science initiatives. Overcoming these challenges and embracing new technological trends could enable AI and IoT to play a pivotal role in strengthening environmental sustainability and resilience.</t>
  </si>
  <si>
    <t>2079-9292</t>
  </si>
  <si>
    <t>2025-03-02</t>
  </si>
  <si>
    <t>WOS:001431624600001</t>
  </si>
  <si>
    <t>Horth, Roberta Z.; Wagstaff, Shelly; Jeppson, Theron; Patel, Vishal; McClellan, Jefferson; Bissonette, Nicole; Friedrichs, Michael; Dunn, Angela C.</t>
  </si>
  <si>
    <t>Horth, Roberta/0000-0003-1810-2542</t>
  </si>
  <si>
    <t>Use of electronic health records from a statewide health information exchange to support public health surveillance of diabetes and hypertension</t>
  </si>
  <si>
    <t>BMC PUBLIC HEALTH</t>
  </si>
  <si>
    <t>10.1186/s12889-019-7367-z</t>
  </si>
  <si>
    <t>AUG 14 2019</t>
  </si>
  <si>
    <t>Background Electronic health record (EHR) data, collected primarily for individual patient care and billing purposes, compiled in health information exchanges (HIEs) may have a secondary use for population health surveillance of noncommunicable diseases. However, data compilation across fragmented data sources into HIEs presents potential barriers and quality of data is unknown. Methods We compared 2015 patient data from a mid-size health system (Database A) to data from System A patients in the Utah HIE (Database B). We calculated concordance of structured data (sex and age) and unstructured data (blood pressure reading and A1C). We estimated adjusted hypertension and diabetes prevalence in each database and compared these across age groups. Results Matching resulted in 72,356 unique patients. Concordance between Database A and Database B exceeded 99% for sex and age, but was 89% for A1C results and 54% for blood pressure readings. Sensitivity, using Database A as the standard, was 57% for hypertension and 55% for diabetes. Age and sex adjusted prevalence of diabetes (8.4% vs 5.8%, Database A and B, respectively) and hypertension (14.5% vs 11.6%, respectively) differed, but this difference was consistent with parallel slopes in prevalence over age groups in both databases. Conclusions We identified several gaps in the use of HIE data for surveillance of diabetes and hypertension. High concordance of structured data demonstrate some promise in HIEs capacity to capture patient data. Improving HIE data quality through increased use of structured variables may help make HIE data useful for population health surveillance in places with fragmented EHR systems.</t>
  </si>
  <si>
    <t>1471-2458</t>
  </si>
  <si>
    <t>2019-09-04</t>
  </si>
  <si>
    <t>WOS:000481410400007</t>
  </si>
  <si>
    <t>Kotamaki, Niina; Thessler, Sirpa; Koskiaho, Jari; Hannukkala, Asko O.; Huitu, Hanna; Huttula, Timo; Havento, Jukka; Jarvenpaa, Markku</t>
  </si>
  <si>
    <t>; Koskiaho, Jari/H-9146-2016</t>
  </si>
  <si>
    <t>Kotamäki, Niina/0000-0002-2731-9404;</t>
  </si>
  <si>
    <t>Wireless in-situ Sensor Network for Agriculture and Water Monitoring on a River Basin Scale in Southern Finland: Evaluation from a Data User's Perspective</t>
  </si>
  <si>
    <t>10.3390/s90402862</t>
  </si>
  <si>
    <t>APR 2009</t>
  </si>
  <si>
    <t>Sensor networks are increasingly being implemented for environmental monitoring and agriculture to provide spatially accurate and continuous environmental information and (near) real-time applications. These networks provide a large amount of data which poses challenges for ensuring data quality and extracting relevant information. In the present paper we describe a river basin scale wireless sensor network for agriculture and water monitoring. The network, called SoilWeather, is unique and the first of this type in Finland. The performance of the network is assessed from the user and maintainer perspectives, concentrating on data quality, network maintenance and applications. The results showed that the SoilWeather network has been functioning in a relatively reliable way, but also that the maintenance and data quality assurance by automatic algorithms and calibration samples requires a lot of effort, especially in continuous water monitoring over large areas. We see great benefits on sensor networks enabling continuous, real-time monitoring, while data quality control and maintenance efforts highlight the need for tight collaboration between sensor and sensor network owners to decrease costs and increase the quality of the sensor data in large scale applications.</t>
  </si>
  <si>
    <t>2009-04-01</t>
  </si>
  <si>
    <t>WOS:000265530300041</t>
  </si>
  <si>
    <t>Ma, Lichuan; Pei, Qingqi; Zhou, Lu; Zhu, Haojin; Wang, Licheng; Ji, Yusheng</t>
  </si>
  <si>
    <t>Ji, Yusheng/AAF-1537-2020; Zhu, Haojin/AFM-0905-2022</t>
  </si>
  <si>
    <t>Ji, Yusheng/0000-0003-4364-8491; Wang, Licheng/0000-0001-8418-1897; Ma, Lichuan/0000-0002-4797-0253; Zhu, Haojin/0000-0001-5079-4556</t>
  </si>
  <si>
    <t>Federated Data Cleaning: Collaborative and Privacy-Preserving Data Cleaning for Edge Intelligence</t>
  </si>
  <si>
    <t>10.1109/JIOT.2020.3027980</t>
  </si>
  <si>
    <t>APR 15 2021</t>
  </si>
  <si>
    <t>As an important driving factor of emerging Internet-of-Things (IoT) applications, machine learning algorithms are currently facing the challenge of how to clean data noise, that is introduced during the training process (e.g., asynchronous execution and lossy data compression and quantization). In an attempt to guarantee data quality, various data cleaning approaches have been proposed to filter out abnormal data entries based on the global data distribution. However, most existing data cleaning approaches are based on a centralized paradigm and thus cannot be applied to future edge-based IoT applications, where each edge node (EN) has only a limited view of the global data distribution. Moreover, the increasing demand for privacy preservation largely prevents ENs from combining their data for centralized cleaning. In this study, we propose a federated data cleaning protocol, coined as FedClean, for edge intelligence (EI) scenarios that is designed to achieve data cleaning without compromising data privacy. More specifically, different ENs first generate Boolean shares of their data and distribute them to two noncolluding servers. These two servers then run the FedClean protocol to privately and efficiently compute the attribute value frequency (AVF) scores of the collected data entries, which are then sorted in ascending order via a bitonic sorting network without revealing their values. As a result, data entries with lower AVF scores are considered as abnormal and filtered out. The security, efficiency, and effectiveness of the proposed approach are then demonstrated via concrete security analysis and comprehensive experiments.</t>
  </si>
  <si>
    <t>2021-05-10</t>
  </si>
  <si>
    <t>WOS:000638402100050</t>
  </si>
  <si>
    <t>Vanthienen, An; Martin, Niels; Depaire, Benoit</t>
  </si>
  <si>
    <t>Depaire, Benoit/C-1553-2018; Martin, Niels/D-1768-2018</t>
  </si>
  <si>
    <t>Martin, Niels/0000-0003-3279-3853; VANTHIENEN, An/0009-0007-1216-5848</t>
  </si>
  <si>
    <t>Investigating the (mis)match between electronic health records and actual nursing work: An observational study</t>
  </si>
  <si>
    <t>INTERNATIONAL JOURNAL OF NURSING STUDIES</t>
  </si>
  <si>
    <t>10.1016/j.ijnurstu.2025.105309</t>
  </si>
  <si>
    <t>Purpose: The process mining research domain uses process execution data to gain insights into work processes and has been applied in a wide variety of domains, including healthcare. The extensive use of electronic health record systems has made the data they capture a common input for process mining, yet data quality issues persist. While these issues are recognized in literature, empirical work examining the (mis)match between nursing interventions and their electronic health record registrations remains scarce. This study addresses this gap through an observational study. Methods: A cross-sectional observational study was carried out between February 23 and April 10, 2024, covering 119.75 h of observation in the urology and neurology wards of a Belgian hospital. Data were collected on both nursing interventions and their electronic health record registrations. Results: The analysis revealed several mismatches between electronic health record registrations and actual nursing work: (i) 20.34 % of all observed intervention types were never recorded in the EHR, (ii) only 23.32 % of registered interventions were recorded without a time gap between execution and registration, and (iii) there is not always a one-to-one relationship between interventions and registrations. Conclusion: This study underscores the importance of thorough data quality assessment when using routinely collected data for research or analysis. Beyond assessing the data itself, it highlights the need to understand real-world work processes and how data is recorded in supporting systems. Such insights enable the anticipation and potentially the mitigation of data quality issues prior to their actual use. These efforts are essential to determine how accurately the available data reflects real-world practices and thereby how trustworthy any conclusions based on this data can be.</t>
  </si>
  <si>
    <t>0020-7489</t>
  </si>
  <si>
    <t>1873-491X</t>
  </si>
  <si>
    <t>2026-01-01</t>
  </si>
  <si>
    <t>WOS:001648134800001</t>
  </si>
  <si>
    <t>Jegatheesan A., Anitha Govindaram,</t>
  </si>
  <si>
    <t>Journal of Electrical Systems</t>
  </si>
  <si>
    <t>2s</t>
  </si>
  <si>
    <t>10.52783/jes.1782</t>
  </si>
  <si>
    <t>Mar 2024</t>
  </si>
  <si>
    <t>Mar 31 2024</t>
  </si>
  <si>
    <t>The Industrial Internet of Things (IIoT) is a rapidly evolving features with multiple applications, including critical infrastructure. Privacy policies are required to preserve the protection of user data in the threat intelligence community. Blockchain is a modern technology which used recently to provide more secure storage and efficiency. In this research, Blockchain Assisted Deep Federated Learning (BC_DFL) system is used to detect intruders. The three key processes used in the proposed intrusion detection architecture are data collection, pre-processing and intrusion detection. Data normalization, reduction, cleaning and transformation are used in pre-processing to remove extraneous information and improve data quality. This pre-processed data is sent to the Blockchain Assisted Deep Federated Learning (BC_DFL) system for intrusion detection. To detect intruders, the federated learning-based Capsule Auto-Encoder (FL_CAE) architecture first learns the properties from the inputs. Blockchain technology (BCTech) is not only used for storage but also improves security by eliminating the possibility of threatening node and individual server failure. The ToN_IoT and UNSW-NB15 data sets are used in the implementation and performance evaluation study. The proposed model is evaluated using existing in the Results section. In the UNSW-NB15 dataset, proposed model achieved an accuracy, precision, recall and F1 score of 97.26%, 97.28%, 96.89% and 96.96% respectively as well as in ToN_IoT data set proposed model achieved an accuracy, precision, recall and F1 score of 95.74%, 99.54 %, 99.49% and 99.24%, respectively. The execution of the proposed approach takes 2.31 seconds in the UNSW-NB15 dataset and 1.66 seconds in the ToN_IoT dataset. Blockchain offers a transparent and impenetrable ledger for transaction recording and verification. Within the framework of cooperative intrusion detection, it guarantees a secure and reliable exchange of threat intelligence and detection models between various users of IIoT ecosystem.</t>
  </si>
  <si>
    <t>1112-5209</t>
  </si>
  <si>
    <t>RC:124798541_S24</t>
  </si>
  <si>
    <t>Fonod, Robert; Cho, Haechan; Yeo, Hwasoo; Geroliminis, Nikolas</t>
  </si>
  <si>
    <t>Fonod, Robert/AAE-4801-2019; Yeo, Hwasoo/C-2056-2011</t>
  </si>
  <si>
    <t>Fonod, Robert/0000-0002-9434-3156; Yeo, Hwasoo/0000-0002-2684-0978; Geroliminis, Nikolas/0000-0001-6940-3607</t>
  </si>
  <si>
    <t>Advanced computer vision for extracting georeferenced vehicle trajectories from drone imagery</t>
  </si>
  <si>
    <t>10.1016/j.trc.2025.105205</t>
  </si>
  <si>
    <t>JUL 2025</t>
  </si>
  <si>
    <t>SEP 2025</t>
  </si>
  <si>
    <t>This paper presents a comprehensive framework for extracting georeferenced vehicle trajectories from high-altitude drone imagery, addressing key challenges in urban traffic monitoring and the limitations of traditional ground-based systems. Our approach integrates several novel contributions, including a tailored object detector optimized for high-altitude bird's-eye view perspectives, a unique track stabilization method that uses detected vehicle bounding boxes as exclusion masks during image registration, and an orthophoto and master frame-based georeferencing strategy that enhances consistent alignment across multiple drone viewpoints. Additionally, our framework features robust vehicle dimension estimation and detailed road segmentation, enabling comprehensive traffic dynamics analysis. Conducted in the Songdo International Business District, South Korea, the study utilized a multi-drone experiment covering 20 intersections, capturing approximately 12TB of ultra-high-definition video data over four days. The framework produced two high-quality datasets: the Songdo Traffic dataset, comprising approximately 700,000 unique vehicle trajectories, and the Songdo Vision dataset, containing over 5000 human-annotated images with about 300,000 vehicle instances categorized into four classes. Comparisons with high-precision sensor data from an instrumented probe vehicle highlight the accuracy and consistency of our extraction pipeline in dense urban environments. The public release of the Songdo Traffic and Songdo Vision datasets, along with the complete source code for the extraction pipeline, establishes new benchmarks in data quality, reproducibility, and scalability in traffic research. The results demonstrate the potential of integrating drone technology with advanced computer vision methods for precise and cost-effective urban traffic monitoring, providing valuable resources for developing intelligent transportation systems and enhancing traffic management strategies.</t>
  </si>
  <si>
    <t>2025-07-15</t>
  </si>
  <si>
    <t>WOS:001525689000001</t>
  </si>
  <si>
    <t>Lanzola, Giordano; Parimbelli, Enea; Micieli, Giuseppe; Cavallini, Anna; Quaglini, Silvana</t>
  </si>
  <si>
    <t>quaglini, silvana/AAC-2687-2022; lanzola, giordano/AAC-2702-2022; Micieli, Giuseppe/Q-7725-2016; Cavallini, Anna/AAC-1895-2022; Parimbelli, Enea/AAE-2140-2020</t>
  </si>
  <si>
    <t>Micieli, Giuseppe/0000-0002-1746-478X; Cavallini, Anna/0000-0002-5227-1502; Parimbelli, Enea/0000-0003-0679-828X</t>
  </si>
  <si>
    <t>Data Quality and Completeness in a Web Stroke Registry as the Basis for Data and Process Mining</t>
  </si>
  <si>
    <t>JOURNAL OF HEALTHCARE ENGINEERING</t>
  </si>
  <si>
    <t>10.1260/2040-2295.5.2.163</t>
  </si>
  <si>
    <t>JUN 2014</t>
  </si>
  <si>
    <t>Electronic health records often show missing values and errors jeopardizing their effective exploitation. We illustrate the re-engineering process needed to improve the data quality of a web-based, multicentric stroke registry by proposing a knowledge-based data entry support able to help users to homogeneously interpret data items, and to prevent and detect treacherous errors. The re-engineering also improves stroke units coordination and networking, through ancillary tools for monitoring patient enrollments, calculating stroke care indicators, analyzing compliance with clinical practice guidelines, and entering stroke units profiles. Finally we report on some statistics, such as calculation of indicators for assessing the quality of stroke care, data mining for knowledge discovery, and process mining for comparing different processes of care delivery. The most important results of the re-engineering are an improved user experience with data entry, and a definitely better data quality that guarantees the reliability of data analyses.</t>
  </si>
  <si>
    <t>2040-2295</t>
  </si>
  <si>
    <t>2040-2309</t>
  </si>
  <si>
    <t>2014-06-01</t>
  </si>
  <si>
    <t>WOS:000343279100003</t>
  </si>
  <si>
    <t>M. Z. H., Jesmeen; Hossen, J.; Bin Abd. Aziz, Azlan</t>
  </si>
  <si>
    <t>Emerging Science Journal</t>
  </si>
  <si>
    <t>10.28991/esj-2021-01314</t>
  </si>
  <si>
    <t>Dec 2021</t>
  </si>
  <si>
    <t>Recent years have seen significant growth in the adoption of smart home devices. It involves a Smart Home System for better visualisation and analysis with time series. However, there are a few challenges faced by the system developers, such as data quality or data anomaly issues. These anomalies can be due to technical or non-technical faults. It is essential to detect the non-technical fault as it might incur economic cost. In this study, the main objective is to overcome the challenge of training learning models in the case of an unlabelled dataset. Another important consideration is to train the model to be able to discriminate abnormal consumption from seasonal-based consumption. This paper proposes a system using unsupervised learning for Time-Series data in the smart home environment. Initially, the model collected data from the real-time scenario. Following seasonal-based features are generated from the time-domain, followed by feature reduction technique PCA to 2-dimension data. This data then passed through four known unsupervised learning models and was evaluated using the Excess Mass and Mass-Volume method. The results concluded that LOF tends to outperform in the case of detecting anomalies in electricity consumption. The proposed model was further evaluated by benchmark anomaly dataset, and it was also proved that the system could work with the different fields containing time-series data. The model will cluster data into anomalies and not. The developed anomaly detector will detect all anomalies as soon as possible, triggering real alarms in real-time for time-series data's energy consumption. It has the capability to adapt to changing values automatically. Doi: 10.28991/esj-2021-01314 Full Text: PDF.</t>
  </si>
  <si>
    <t>2610-9182</t>
  </si>
  <si>
    <t>RC:139272415_S24</t>
  </si>
  <si>
    <t>Wisdom Samuel Udo; Jephta Mensah Kwakye; Darlington Eze Ekechukwu; Olorunshogo Benjamin Ogundipe</t>
  </si>
  <si>
    <t>10.51594/csitrj.v4i3.1398</t>
  </si>
  <si>
    <t>Dec 2023</t>
  </si>
  <si>
    <t>Dec 30 2023</t>
  </si>
  <si>
    <t>The integration of machine learning (ML) into wind energy systems holds significant promise for enhancing both predictive maintenance and operational efficiency. Wind energy, a cornerstone of renewable energy sources, faces challenges related to maintenance and efficiency, which can impede its reliability and cost-effectiveness. Traditional maintenance approaches often result in unexpected failures and downtimes, while optimizing turbine performance remains a complex task due to the variability of wind conditions. This paper explores the application of machine learning techniques to address these challenges. Predictive maintenance leverages ML algorithms to analyze historical and real-time data, identifying patterns and anomalies that precede component failures. Techniques such as supervised learning for failure prediction and unsupervised learning for anomaly detection enable timely interventions, reducing downtime and maintenance costs. Concurrently, ML models contribute to efficiency enhancement by optimizing turbine performance. These models predict power output based on environmental conditions and operational parameters, facilitating adaptive control systems that maximize energy capture and minimize wear and tear. Case studies demonstrate the practical implementation and benefits of these approaches. For instance, the application of time-series forecasting for condition monitoring has shown a significant reduction in unexpected failures, while optimization algorithms have improved turbine performance by adjusting operational parameters in real time. Despite the promising results, challenges such as data quality, model accuracy, and integration with existing systems persist. Looking forward, advancements in ML techniques, improved data collection methods, and the integration of emerging technologies like IoT and edge computing are expected to further enhance the capabilities of wind energy systems. This paper underscores the transformative potential of machine learning in creating more reliable, efficient, and cost-effective wind energy solutions, paving the way for a sustainable energy future.</t>
  </si>
  <si>
    <t>RC:149474487_S24</t>
  </si>
  <si>
    <t>Mess, Jan-Gerd; Schmidt, Robert; Fey, Gorschwin</t>
  </si>
  <si>
    <t>Fey, Goerschwin/AFA-0391-2022</t>
  </si>
  <si>
    <t>Meß, Jan-Gerd/0000-0002-2117-3483</t>
  </si>
  <si>
    <t>Adaptive Compression Schemes for Housekeeping Data</t>
  </si>
  <si>
    <t>2017 IEEE AEROSPACE CONFERENCE</t>
  </si>
  <si>
    <t>IEEE Aerospace Conference Proceedings</t>
  </si>
  <si>
    <t>Extended monitoring of housekeeping data is required to increase the observability of a spacecrafts health status, its environment and resulting mechanical stress as well as physical parameters like the spacecrafts position and orientation. This implies the application of an increasing number of on-board sensors for various physical quantities like temperature, vibration, acceleration, voltage, current and others. These sensors need to offer high resolution in the time domain and high accuracy. The amount of data produced by an extended housekeeping system proves increasingly significant. However, to customers, housekeeping data is not of direct value and has therefore been subordinated to scientific payload data in terms of the allocation of bandwidth towards ground. In order to optimize the information throughput for a given bandwidth budget, data compression such as entropy coding as well as lossy data compaction need to be applied. At the same time, the accuracy and the allowed magnitude of error of housekeeping data is crucial to its value for ground engineers. As a result, especially lossy data compaction has to be applied carefully taking into account the nature of the data to be processed.In this paper, we evaluate transform-based compression techniques and analyze their effect on housekeeping data and suitability for subsequent entropy coding on board spacecrafts. To do so, we apply a variety of transforms to real sensor data collected by launchers (ARIANE5) as well as satellites (AISat) and analyze their performance in terms of data quality, compression ratio, computing effciency and effectiveness of subsequent entropy coding. Our results show that a data reduction of 96.5% for quickly oscilatting vibration sensors and of 99.5% for slower temperature sensors can be achieved without introducing a significant error during critical time frames within data sequences.</t>
  </si>
  <si>
    <t>IEEE Aerospace ConferenceIEEE Aerospace Conference</t>
  </si>
  <si>
    <t>MAR 04-11, 2017MAR 04-11, 2017</t>
  </si>
  <si>
    <t>IEEE; AIAA; PHM Soc; AESS; Cornell Tech Serv; Adv Cloud Comp; Sierra Navada Corp; STAR Dundee; AEROSPACEIEEE; AIAA; PHM Soc; AESS; Cornell Tech Serv; Adv Cloud Comp; Sierra Navada Corp; STAR Dundee; AEROSPACE</t>
  </si>
  <si>
    <t>Big Sky, MTBig Sky, MT</t>
  </si>
  <si>
    <t>1095-323X</t>
  </si>
  <si>
    <t>978-1-5090-1613-6</t>
  </si>
  <si>
    <t>2017-10-16</t>
  </si>
  <si>
    <t>WOS:000405199500021</t>
  </si>
  <si>
    <t>Gonzalez, Michael; Anderson, Anthony; Eguren, David; Muir, Brittney; Kontson, Kimberly</t>
  </si>
  <si>
    <t>Muir, Brittney/PJT-1473-2026</t>
  </si>
  <si>
    <t>Step by step - Quality Control in a Wearable Sensor Dataset Collected from People with Parkinson's Disease</t>
  </si>
  <si>
    <t>2024 IEEE 20TH INTERNATIONAL CONFERENCE ON BODY SENSOR NETWORKS, BSN</t>
  </si>
  <si>
    <t>International Conference on Wearable and Implantable Body Sensor Networks</t>
  </si>
  <si>
    <t>10.1109/BSN63547.2024.10780535</t>
  </si>
  <si>
    <t>Data quality is crucial for producing reliable results from analyses and machine learning models, especially for publicly shared datasets intended for wide use. This paper describes the quality control (QC) processes implemented to create the publicly released Wearables for gait in Parkinson's Disease and age-matched controls dataset - a large multi-site, multi-modal dataset of wearable sensor data from individuals with and without Parkinson's Disease. Quality control efforts spanned the entire study, from initial equipment characterization and synchronization, to standardized data collection protocols across sites, to automated and manual checks on the final dataset files. Key processes included stress testing equipment synchronization, defining detailed protocols, conducting site visits, providing secondary reviews of manual processing steps, implementing automatic data checks, and visually inspecting data with integrated visualization tools. Out of 560 trials across 70 participants, the QC process identified 115 potential issues. Of these, we corrected 45, identified 31 as non-issues, and logged the remaining issues to provide context to dataset users. Wireless sensor modalities had the most issues related to desynchronization, connectivity, and battery life. We also provide a retrospective list of critical questions and challenges we needed to address to produce our multi-modal dataset as a resource for future researchers. Addressing these questions is crucial for ensuring our publicly shared dataset is well-considered and robust enough to support varied analyses by different users, including machine learning applications. Overall, this rigorous approach facilitated the release of a high-quality, standardized wearables dataset to accelerate Parkinson's Disease research.</t>
  </si>
  <si>
    <t>20th International Conference on Body Sensor Networks20th International Conference on Body Sensor Networks</t>
  </si>
  <si>
    <t>OCT 15-17, 2024OCT 15-17, 2024</t>
  </si>
  <si>
    <t>Chicago, ILChicago, IL</t>
  </si>
  <si>
    <t>2376-8886</t>
  </si>
  <si>
    <t>979-8-3315-3014-3</t>
  </si>
  <si>
    <t>2025-03-21</t>
  </si>
  <si>
    <t>WOS:001433480700032</t>
  </si>
  <si>
    <t>Fang, Weili; Love, Peter E. D.; Luo, Hanbin; Li, Jun; Lu, Yifan</t>
  </si>
  <si>
    <t>luo, hanbin/GQZ-1303-2022; Fang, Weili/O-5424-2018; LI, JUN/C-6954-2015</t>
  </si>
  <si>
    <t>LI, JUN/0000-0002-0148-0419</t>
  </si>
  <si>
    <t>Moving beyond 3D digital representation to behavioral digital twins in building, infrastructure, and urban assets</t>
  </si>
  <si>
    <t>ADVANCED ENGINEERING INFORMATICS</t>
  </si>
  <si>
    <t>10.1016/j.aei.2025.103130</t>
  </si>
  <si>
    <t>1474-0346</t>
  </si>
  <si>
    <t>1873-5320</t>
  </si>
  <si>
    <t>2025-03-08</t>
  </si>
  <si>
    <t>WOS:001435561400001</t>
  </si>
  <si>
    <t>Martin, Niels; Gielen, Isabeau; Bergs, Jochen</t>
  </si>
  <si>
    <t>Martin, Niels/D-1768-2018</t>
  </si>
  <si>
    <t>Bui, TX</t>
  </si>
  <si>
    <t>Process Mining Using Electronic Health Records Data - Quo Vadis? Reflections from Observing Nurses' Activities and Data Registration Behavior</t>
  </si>
  <si>
    <t>PROCEEDINGS OF THE 57TH ANNUAL HAWAII INTERNATIONAL CONFERENCE ON SYSTEM SCIENCES</t>
  </si>
  <si>
    <t>Hawaii International Conference on System Sciences</t>
  </si>
  <si>
    <t>Process mining leverages process execution data to better understand and improve operational processes. In hospitals, data from the Electronic Health Records (EHR) system that supports their daily operations is often used as input data for process mining. As limitations of EHR data in terms of data quality have also been highlighted in literature, it remains an open question how well EHR data reflects how work actually gets done in a care process. Against this background, this paper reports on the outcomes of an observation study at a Belgian hospital. In particular, the activities that nurses perform have been observed, as well as their data registration behavior. From the findings, it follows that EHR data will provide a highly fragmented and inaccurate view of how nursing work gets done. This constitutes a basis for reflection upon the extent to which EHR data is a truthful basis for process mining.</t>
  </si>
  <si>
    <t>57th Hawaii International Conference on System Sciences (HICSS)57th Hawaii International Conference on System Sciences (HICSS)</t>
  </si>
  <si>
    <t>JAN 03-06, 2024JAN 03-06, 2024</t>
  </si>
  <si>
    <t>978-0-9981331-7-1</t>
  </si>
  <si>
    <t>2025-03-05</t>
  </si>
  <si>
    <t>WOS:001301787503083</t>
  </si>
  <si>
    <t>Bijarbooneh, Farshid Hassani; Du, Wei; Ngai, Edith C. -H.; Fu, Xiaoming; Liu, Jiangchuan</t>
  </si>
  <si>
    <t>Ngai, Edith/ODJ-8560-2025; Fu, Xiaoming/B-7208-2016</t>
  </si>
  <si>
    <t>Ngai, Edith/0000-0002-3454-8731; Fu, Xiaoming/0000-0002-8012-4753</t>
  </si>
  <si>
    <t>Cloud-Assisted Data Fusion and Sensor Selection for Internet of Things</t>
  </si>
  <si>
    <t>10.1109/JIOT.2015.2502182</t>
  </si>
  <si>
    <t>JUN 2016</t>
  </si>
  <si>
    <t>The Internet of Things (IoT) is connecting people and smart devices on a scale that was once unimaginable. One major challenge for the IoT is to handle vast amount of sensing data generated from the smart devices that are resource-limited and subject to missing data due to link or node failures. By exploring cloud computing with the IoT, we present a cloud-based solution that takes into account the link quality and spatio-temporal correlation of data to minimize energy consumption by selecting sensors for sampling and relaying data. We propose a multiphase adaptive sensing algorithm with belief propagation (BP) protocol (ASBP), which can provide high data quality and reduce energy consumption by turning on only a small number of nodes in the network. We formulate the sensor selection problem and solve it using both constraint programming (CP) and greedy search. We then use our message passing algorithm (BP) for performing inference to reconstruct the missing sensing data. ASBP is evaluated based on the data collected from real sensors. The results show that while maintaining a satisfactory level of data quality and prediction accuracy, ASBP can provide load balancing among sensors successfully and preserves 80% more energy compared with the case where all sensor nodes are actively involved.</t>
  </si>
  <si>
    <t>2016-06-29</t>
  </si>
  <si>
    <t>WOS:000377481700002</t>
  </si>
  <si>
    <t>Cosma, Vlad P.; Hildebrandt, Thomas T.; Gyldenkaerne, Christopher H.; Slaats, Tijs</t>
  </si>
  <si>
    <t>Slaats, Tijs/AAF-2840-2020</t>
  </si>
  <si>
    <t>Hildebrandt, Thomas/0000-0002-7435-5563; Gyldenkærne, Christopher Haargaard/0000-0003-2858-7328; Cosma, Vlad Paul/0000-0001-8022-6402</t>
  </si>
  <si>
    <t>BERMUDA: Participatory Mapping of Domain Activities to Event Data via System Interfaces</t>
  </si>
  <si>
    <t>10.1007/978-3-031-27815-0_10</t>
  </si>
  <si>
    <t>We present a method and prototype tool supporting participatory mapping of domain activities to event data recorded in information systems via the system interfaces. The aim is to facilitate responsible secondary use of event data recorded in information systems, such as process mining and the construction of predictive AI models. Another identified possible benefit is the support for increasing the quality of data by using the mapping to support educating new users in how to register data, thereby increasing the consistency in how domain activities are recorded. We illustrate the method on two cases, one from a job center in a danish municipality and another from a danish hospital using the healthcare platform from Epic.</t>
  </si>
  <si>
    <t>WOS:001000555000010</t>
  </si>
  <si>
    <t>Zhang, M; Liao, Q; Yang, T T</t>
  </si>
  <si>
    <t>[The innovation and challenge of artificial intelligence in the whole process management of fundus disease].</t>
  </si>
  <si>
    <t>[Zhonghua yan ke za zhi] Chinese journal of ophthalmology</t>
  </si>
  <si>
    <t>10.3760/cma.j.cn112142-20240410-00171</t>
  </si>
  <si>
    <t>English Abstract; Journal Article</t>
  </si>
  <si>
    <t>2024-Jul-11</t>
  </si>
  <si>
    <t>Artificial intelligence (AI) has demonstrated revolutionary potential and wide-ranging applications in the comprehensive management of fundus diseases, yet it faces challenges in clinical translation, data quality, algorithm interpretability, and cross-cultural adaptability. AI has proven effective in the efficient screening, accurate diagnosis, personalized treatment recommendations, and prognosis prediction for conditions such as diabetic retinopathy, age-related macular degeneration, and other fundus diseases. However, there is a significant gap between the need for large-scale, high-quality, and diverse datasets and the limitations of current research data. Additionally, the black-box nature of AI algorithms, the acceptance by clinicians and patients, and the generalizability of these algorithms pose barriers to their widespread clinical adoption. Researchers are addressing these challenges through approaches such as federated learning, standardized data collection, and prospective trials to enhance the robustness, interpretability, and practicality of AI systems. Despite these obstacles, the benefits of AI in fundus disease management are substantial. These include improved screening efficiency, support for personalized treatment, the discovery of novel disease characteristics, and the development of precise treatment strategies. Moreover, AI facilitates the advancement of telemedicine through 5G and the Internet of Things. Future research should continue to tackle existing issues, fully leverage the potential of AI in the prevention and treatment of fundus diseases, and advance intelligent, precise, and remote ophthalmic services to meet global eye health needs.人工智能（AI）在眼底病全程管理中展现出革新价值与广泛应用潜力，但也面临临床转化、数据质量、算法解释性、跨文化适应性等挑战。AI在糖尿病视网膜病变、年龄相关性黄斑变性等眼底病中，实现高效筛查、精确诊断、个性化治疗建议及预后预测。然而，AI对大规模、高质量、多样化的数据集需求与现有研究数据局限性之间的矛盾，以及黑箱模型的可解释性问题、医生与患者接受度、算法普适性等挑战，阻碍了其在眼科临床的广泛普及。为应对这些挑战，研究者们正探索采用联邦学习、标准化数据收集、前瞻性试验等方法，提升AI系统的稳健性、可解释性和实用性。尽管存在挑战，AI在眼底病管理中的优势显著，包括提升筛查效率、辅助个性化治疗、揭示疾病新特征及制定精准治疗策略，并通过5G、物联网等技术推动远程医疗发展。未来研究应继续解决现存问题，充分发挥AI在眼底病防治中的潜力，推动眼科服务迈向智能化、精准化、远程化，以满足全球眼健康需求。.</t>
  </si>
  <si>
    <t>0412-4081</t>
  </si>
  <si>
    <t>MEDLINE:38955757</t>
  </si>
  <si>
    <t>Dong, Jun; Liang, Xiongwei; Du, Baolong; Ju, Yongfu; Wang, Yingning; Guo, Huabing</t>
  </si>
  <si>
    <t>Liang, Xiongwei/NXX-8012-2025</t>
  </si>
  <si>
    <t>Liang, Xiongwei/0009-0006-4497-4407</t>
  </si>
  <si>
    <t>Applications of Geographic Information Systems in Ecological Impact Assessment: A Methods Landscape, Practical Bottlenecks, and Future Pathways</t>
  </si>
  <si>
    <t>SUSTAINABILITY</t>
  </si>
  <si>
    <t>10.3390/su172210358</t>
  </si>
  <si>
    <t>NOV 19 2025</t>
  </si>
  <si>
    <t>Geographic Information Systems (GIS) are central to spatial evidence in Environmental Impact Assessment (EIA). In this review, GIS is used in a broad, integrative sense to refer to an ecosystem of geospatial technologies-such as remote sensing (RS) and GPS-where GIS serves as the core platform for managing, analyzing, and communicating spatial data throughout the EIA process. GIS plays a crucial role at each stage of EIA, from baseline data collection to spatial analysis, ecological sensitivity mapping, impact prediction, scenario simulation, and landscape connectivity assessment. These capabilities support alternatives analysis, risk communication, and decision-making in EIA. This paper synthesizes thematic evidence and presents case studies to illustrate the synergies between GIS, remote sensing, GeoAI, and multisource data fusion. It highlights operational workflows and key deliverables for EIA applications, including urban expansion, transport corridors, and protected-area management. We identify persistent challenges in data quality and standardization, interoperability, model uncertainty, and policy gaps. To address them, we propose a minimum geospatial dataset with clear metadata standards, interpretable GeoAI paired with formal sensitivity analysis, IoT-GIS pipelines for real-time monitoring and adaptive management, and the systematic inclusion of cumulative effects and climate scenarios. By linking GIS methods to typical decision points and reporting standards in EIA, this review clarifies where GIS adds value, how to quantify and communicate uncertainty, and how to align analytical outputs with regulatory requirements and stakeholder expectations. The study offers a practical framework and implementation checklist for standardized, transparent, and reproducible EIA processes, contributing to evidence-based ecological governance.</t>
  </si>
  <si>
    <t>2071-1050</t>
  </si>
  <si>
    <t>2025-12-02</t>
  </si>
  <si>
    <t>WOS:001624582200001</t>
  </si>
  <si>
    <t>Ganault, Pierre; Ristok, Christian; Phillips, Helen R. P.; Hedde, Mickael; Capowiez, Yvan; Bottinelli, Nicolas; Decaens, Thibaud; Marchan, Daniel; Gerard, Sylvain; Mathieu, Jerome; Potapov, Anton; Cameron, Erin K.; Brown, George G.; Bartz, Marie; Zeiss, Romy; Zi, Yacouba; Tsiafouli, Maria; Russell, David J.; Guerra, Carlos; Eisenhauer, Nico</t>
  </si>
  <si>
    <t>Soil BON Earthworm - A global initiative on earthworm distribution, traits, and spatiotemporal diversity patterns</t>
  </si>
  <si>
    <t>Soil Organisms</t>
  </si>
  <si>
    <t>10.25674/362</t>
  </si>
  <si>
    <t>Recent research on earthworms has shed light on their global distribution, with high alpha richness in temperate zones and high beta diversity in tropical areas. Climate and agricultural practices, notably plowing and conservation methods, were shown to strongly influence earthworm communities. However, data gaps persist in regions like North Australia, Asia, Russia, and Africa, limiting our understanding of earthworm distribution and their responses to global changes. Understanding changes within earthworm communities is crucial given their profound influence on ecosystem functions such as soil structure, nutrient dynamics, and plant growth. Classifying earthworms into functional groups remains complex, prompting the adoption of a trait -based approach for a more comprehensive classification, but there is no representative global data on earthworm traits. To address these knowledge gaps, the Soil BON Earthworm initiative aims at creating a global community of earthworm experts, standardizing sampling methods and databases, collecting time series data on earthworm communities, and modeling future earthworm distributions under different climate scenarios. The initiative aims to address key questions, such as the dynamic of earthworm communities over time and their response to environmental factors and anthropogenic influences, their impact on ecosystem functioning, and the redefinition of functional groups based on traits. The consortium invites researchers worldwide to contribute to this endeavor and encourages the resampling of study sites, to expand currently limited time series datasets. To facilitate data collection, standardized protocols and data templates are proposed, ensuring data quality and interoperability. Furthermore, the initiative intends to make use of citizen science in expanding observations and improving taxonomic coverage, highlighting platforms like iNaturalist for community engagement. Soil BON Earthworm seeks to unite global expertise and foster collaborative research to address critical gaps in understanding earthworm ecology and its implications for ecosystems at a global scale.</t>
  </si>
  <si>
    <t>1864-6417</t>
  </si>
  <si>
    <t>2509-9523</t>
  </si>
  <si>
    <t>2024-06-21</t>
  </si>
  <si>
    <t>BCI:BCI202400537064</t>
  </si>
  <si>
    <t>Wijeratne, Lakitha O. H.; Kiv, Daniel; Waczak, John; Dewage, Prabuddha; Balagopal, Gokul; Iqbal, Mazhar; Aker, Adam; Fernando, Bharana; Lary, Matthew; Sooriyaarachchi, Vinu; Patra, Rittik; Desmond, Nora; Zabiepour, Hannah; Xi, Darren; Agnihotri, Vardhan; Lee, Seth; Simmons, Chris; Lary, David J.</t>
  </si>
  <si>
    <t>The Design and Deployment of a Self-Powered, LoRaWAN-Based IoT Environment Sensor Ensemble for Integrated Air Quality Sensing and Simulation</t>
  </si>
  <si>
    <t>Air</t>
  </si>
  <si>
    <t>10.3390/air3010009</t>
  </si>
  <si>
    <t>Mar 2025</t>
  </si>
  <si>
    <t>Mar 12 2025</t>
  </si>
  <si>
    <t>The goal of this study is to describe a design architecture for a self-powered IoT (Internet of Things) sensor network that is currently being deployed at various locations throughout the Dallas-Fort Worth metroplex to measure and report on Particulate Matter (PM) concentrations. This system leverages diverse low-cost PM sensors, enhanced by machine learning for sensor calibration, with LoRaWAN connectivity for long-range data transmission. Sensors are GPS-enabled, allowing precise geospatial mapping of collected data, which can be integrated with urban air quality forecasting models and operational forecasting systems. To achieve energy self-sufficiency, the system uses a small-scale solar-powered solution, allowing it to operate independently from the grid, making it both cost-effective and suitable for remote locations. This novel approach leverages multiple operational modes based on power availability to optimize energy efficiency and prevent downtime. By dynamically adjusting system behavior according to power conditions, it ensures continuous operation while conserving energy during periods of reduced supply. This innovative strategy significantly enhances performance and resource management, improving system reliability and sustainability. This IoT network provides localized real-time air quality data, which has significant public health benefits, especially for vulnerable populations in densely populated urban environments. The project demonstrates the synergy between IoT sensor data, machine learning-enhanced calibration, and forecasting methods, contributing to scientific understanding of microenvironments, human exposure, and public health impacts of urban air quality. In addition, this study emphasizes open source design principles, promoting transparency, data quality, and reproducibility by exploring cost-effective sensor calibration techniques and adhering to open data standards. The next iteration of the sensors will include edge processing for short-term air quality forecasts. This work underscores the transformative role of low-cost sensor networks in urban air quality monitoring, advancing equitable policy development and empowering communities to address pollution challenges.</t>
  </si>
  <si>
    <t>2813-4168</t>
  </si>
  <si>
    <t>RC:142196041_S24</t>
  </si>
  <si>
    <t>Xu, Luyao; He, Yonggang; He, Jianjun</t>
  </si>
  <si>
    <t>10.1088/1742-6596/2026/1/012038</t>
  </si>
  <si>
    <t>Sep 01 2021</t>
  </si>
  <si>
    <t>RC:124631506_S24</t>
  </si>
  <si>
    <t>Nosseir, Ann</t>
  </si>
  <si>
    <t>Yang, XS; Sherratt, S; Dey, N; Joshi, A</t>
  </si>
  <si>
    <t>Smart Wearable Shoes Using Multimodal Data for Visually Impaired</t>
  </si>
  <si>
    <t>PROCEEDINGS OF SEVENTH INTERNATIONAL CONGRESS ON INFORMATION AND COMMUNICATION TECHNOLOGY, ICICT 2022, VOL 1</t>
  </si>
  <si>
    <t>Lecture Notes in Networks and Systems</t>
  </si>
  <si>
    <t>10.1007/978-981-19-1607-6_1</t>
  </si>
  <si>
    <t>The visually impaired people's ultimate goal is to walk freely and comfortability indoors and outdoors. They fear to hit into steps, stones, or uneven floor. Wearable technologies whether image-based or sensors-based provide a solution. However, image-based technologies have issues of detecting an obstacle accurately with no delay. The sensors-based technologies have limitations of the data quality. Therefore, the sensors need to be fitted closer to the obstacles to capture the data, and they require filter to remove the noise data. This work presents a novel wearable, simple, low-cost, user-friendly device. It supports visually impaired to walk in different areas. The system provides accurate data to support visually impaired detecting the obstacles surround them, i.e., front, left, right, and back. It works in multiple environments. The shoes will help them to walk indoors and avoid obstacles on the floor. In outdoors, like pedestrian road, parks, or forests, it will detect pit holes and pumps. The proposed system consists of three parts. The first part, which is a low-cost Internet of things (IoT) system, attaches sensors to shoes to collect data about the context. The second part works like a filter to remove the noise data. Four anomaly machine learning algorithms are applied to choose the most accurate-K-NN, SVM, decision tree, and random forest. The third part is a risk level assessment using fuzzy rules. The results of comparing the anomaly algorithms accuracy show that the random forest is 0.99 with a std. dev +/- 0.01. The fuzzy rules defined the three different ranges for the levels of risk.</t>
  </si>
  <si>
    <t>7th International Congress on Information and Communication Technology (ICICT)7th International Congress on Information and Communication Technology (ICICT)</t>
  </si>
  <si>
    <t>FEB 21-24, 2022FEB 21-24, 2022</t>
  </si>
  <si>
    <t>Global Knowledge Res FdnGlobal Knowledge Res Fdn</t>
  </si>
  <si>
    <t>London, ENGLANDLondon, ENGLAND</t>
  </si>
  <si>
    <t>2367-3370</t>
  </si>
  <si>
    <t>2367-3389</t>
  </si>
  <si>
    <t>978-981-19-1607-6; 978-981-19-1606-9</t>
  </si>
  <si>
    <t>WOS:001334473600001</t>
  </si>
  <si>
    <t>Yan, Huiyu; Zhang, Jili; Ma, Liangdong</t>
  </si>
  <si>
    <t>The time deviation of building energy consumption data and its synchronization based on the CCKF-SPI-EP framework</t>
  </si>
  <si>
    <t>ENERGY AND BUILDINGS</t>
  </si>
  <si>
    <t>10.1016/j.enbuild.2026.117044</t>
  </si>
  <si>
    <t>Building energy consumption data quality plays a critical role in analytical accuracy, yet temporal accuracy remains underexplored compared to numerical accuracy in existing research. Our analysis of monitoring platform data reveals temporal deviations inducing up to +/- 20% numerical deviations of hourly data in extreme circumstances. To address this, we develop the CCKF-SPI-EP methodology, a novel multi-sensor data fusion framework that achieves simultaneous time synchronization and constraint optimization through three key techniques: a Constrained Centralized Kalman Filter framework with normalization of cumulative energy sequences, a Shape-Preserving Interpolation for monotonic time registration, and an Estimation Projection technique for constraint incorporation. Experimental results demonstrate the method's superiority with more than 42%-67% reduction in RMSE and 59%-76% reduction in MAE on the building's main meter compared to the best conventional method. Furthermore, we provide practical recommendations for improving data acquisition protocols to incorporate temporal accuracy into building energy data quality assessment. This work not only presents an effective correction framework but also makes forward-looking contributions in problem awareness and data quality system development for building energy informatics.</t>
  </si>
  <si>
    <t>0378-7788</t>
  </si>
  <si>
    <t>1872-6178</t>
  </si>
  <si>
    <t>2026-02-10</t>
  </si>
  <si>
    <t>WOS:001679954900001</t>
  </si>
  <si>
    <t>Weng, Fuzhong; Yang, Hu</t>
  </si>
  <si>
    <t>Yang, Hu/AAK-7048-2020; Weng, Fuzhong/F-5633-2010</t>
  </si>
  <si>
    <t>Validation of ATMS Calibration Accuracy Using Suomi NPP Pitch Maneuver Observations</t>
  </si>
  <si>
    <t>10.3390/rs8040332</t>
  </si>
  <si>
    <t>APR 2016</t>
  </si>
  <si>
    <t>The Suomi National Polar-orbiting Partnership (SNPP) satellite was launched on 28 October, 2011, and carries the Advanced Technology Microwave Sounder (ATMS) onboard. Currently, ATMS performance in orbit is very stable and the calibration parameters (e.g., noise and accuracy) meet specifications. This study documents an ATMS calibration error budget model and its results for community reference. The calibration accuracy is also verified with the ATMS pitch maneuver observations of cold space. It is shown that the ATMS pitch maneuver cold space observations at center positions are inconsistent with the values predicted by the instrument calibration error budget model. The biases also depend on scan angle. This scan-angle dependence may be caused by the ATMS plane reflector emission. Thus, a physical model is developed to simulate the radiation emitted from the reflector and is recommended as part of ATMS radiance calibration to further improve the sensor data record (SDR) data quality.</t>
  </si>
  <si>
    <t>2016-05-25</t>
  </si>
  <si>
    <t>WOS:000375156500065</t>
  </si>
  <si>
    <t>Naeem, M.; Jia, Z.; Wang, J.; Poudel, S.; Manjankattil, S.; Adhikari, Y.; Bailey, M.; Bourassa, D.</t>
  </si>
  <si>
    <t>Bourassa, Dianna/JAN-9384-2023</t>
  </si>
  <si>
    <t>Bourassa, Dianna/0000-0003-0209-9465; ADHIKARI, YAGYA/0009-0004-0414-384X; Bailey, Matthew/0000-0002-5149-4456; Manjankattil, Shijinaraj/0009-0003-6242-5012</t>
  </si>
  <si>
    <t>Advancements in machine learning applications in poultry farming: a literature review</t>
  </si>
  <si>
    <t>JOURNAL OF APPLIED POULTRY RESEARCH</t>
  </si>
  <si>
    <t>10.1016/j.japr.2025.100602</t>
  </si>
  <si>
    <t>OCT 2025</t>
  </si>
  <si>
    <t>Integrating machine learning (ML) in poultry science presents transformative opportunities for optimizing production, enhancing animal welfare, and improving disease management. This review explores the current landscape of ML applications within the poultry sector, encompassing growth prediction, disease detection, behaviour analysis, environmental monitoring, and productivity enhancement. ML techniques, including artificial neural networks, random forests, and deep learning, have demonstrated high predictive accuracy and adaptability in handling complex and nonlinear poultry data. Key innovations include the automated detection of diseased birds via image and audio recognition, the prediction of growth and body weight using environmental and nutritional parameters, and the assessment of animal behavior and welfare. This review also highlights challenges related to data quality, model interpretability, infrastructure limitations, and the generalizability of models across different poultry systems. Despite these hurdles, case studies reported in the literature demonstrate tangible benefits in productivity gains and early disease mitigation through ML applications. Moreover, the emergence of real-time sensing technologies and Internet of Things devices enables more granular data collection, further enhancing ML's potential impact. Future strategies include fostering closer collaboration between data scientists and poultry specialists, developing explainable machine learning models, and integrating these models into decision-support systems to better assist farmers. The article advocates for scalable, ethical, and transparent ML solutions that align with both commercial viability and animal welfare goals. Overall, ML serves as a promising frontier for addressing the complex biological and operational dynamics of modern poultry farming.</t>
  </si>
  <si>
    <t>1056-6171</t>
  </si>
  <si>
    <t>1537-0437</t>
  </si>
  <si>
    <t>2025-10-24</t>
  </si>
  <si>
    <t>WOS:001594796300003</t>
  </si>
  <si>
    <t>Hossein Motlagh, Naser; Zuniga, Agustin; Thi Nguyen, Ngoc; Flores, Huber; Wang, Jiangtao; Tarkoma, Sasu; Prosperi, Mattia; Helal, Sumi; Nurmi, Petteri</t>
  </si>
  <si>
    <t>Population Digital Health: Continuous Health Monitoring and Profiling at Scale.</t>
  </si>
  <si>
    <t>Online journal of public health informatics</t>
  </si>
  <si>
    <t>10.2196/60261</t>
  </si>
  <si>
    <t>2024-Sep-10</t>
  </si>
  <si>
    <t>UNSTRUCTURED: Our article provides a viewpoint on population digital health - the use of digital health information sourced from Health IoT and wearable devices for population health modeling - as an emerging research initiative for offering an integrated approach for continuous monitoring and profiling of diseases and health conditions at multiple spatial resolutions. Global healthcare systems are increasingly challenged by rising costs as life expectancy and the average age of people increases. Population digital health looks at how wearables, IoT, and AI can offer an alternative approach for understanding health issues within the population, significantly reducing cost and improving the completeness of information collection by current practices, such as electronic health records - including integration with mhealth personal health records - or survey instruments. This significantly improves our collective understanding of public health priorities, including factors affecting disease prevalence, occurrence and risk factors, ultimately helping to design targeted programmatic interventions apt at reducing the cost of healthcare provision and leading to better life quality, also reducing disparities. Realizing this vision requires overcoming several unique challenges, including data quality, availability, sparsity, and social and technical barriers in the use of health technologies. Our article highlights these challenges and offers solutions and empirical evidence to demonstrate how these challenges can be addressed. As population digital health addresses the impact large-scale sensor data collection and AI can have on improving healthcare delivery and society, we sincerely believe the topic is well within the journal's scope and would be highly interesting to its readership. Our experiments using a combination of real-world health IoT data and electronic health records also highlight the potential cross-disciplinary benefits of population digital health and challenge the research community to address the vision and challenges. Therefore, our article serves the dual purpose of challenging the research community and offering insights into the use of AI and sensor data, and how population digital health can serve as a catalyst for further research by the broader research community.</t>
  </si>
  <si>
    <t>1947-2579</t>
  </si>
  <si>
    <t>2024-09-21</t>
  </si>
  <si>
    <t>MEDLINE:39300916</t>
  </si>
  <si>
    <t>Liu, Shufan; Guan, Shanyue</t>
  </si>
  <si>
    <t>Guan, Shanyue/ABD-1449-2020</t>
  </si>
  <si>
    <t>Su, Z; Peters, KJ; Ricci, F; Rizzo, P</t>
  </si>
  <si>
    <t>Edge Computing-Based Imagery Data Preprocessing Strategy</t>
  </si>
  <si>
    <t>HEALTH MONITORING OF STRUCTURAL AND BIOLOGICAL SYSTEMS XVIII</t>
  </si>
  <si>
    <t>129511R</t>
  </si>
  <si>
    <t>10.1117/12.3010989</t>
  </si>
  <si>
    <t>The advent of sensing and edge computing technologies has presented novel prospects for contemporary structural health monitoring. Structural health monitoring systems are collecting vast amounts of data over the time. However, the collected data may be polluted with inaccurate, missing, or irrelevant information, presenting a big challenge for data processing and analysis to retrieve structural conditions. To address this issue, our study introduces a novel edge computing-based data preprocessing strategy. An automated algorithm is developed to detect and discard anomalies for each sensor data type. Crucially, for image data, we perform frequency analysis on local devices to evaluate image clarity, determining the suitability of the gathered images for future analysis. Our methodology ensures that only photos meeting our requirements are uploaded to the central server, significantly reducing network congestion. This localized preprocessing not only diminishes the data transmission volume but also improves source data quality and usability, thereby alleviating the computational burden on the centralized system. Experimental results reveal that our strategy markedly elevates the efficiency and accuracy of structural health monitoring systems, providing a potential technological groundwork for upcoming practical applications.</t>
  </si>
  <si>
    <t>Conference on Health Monitoring of Structural and Biological Systems XVIIIConference on Health Monitoring of Structural and Biological Systems XVIII</t>
  </si>
  <si>
    <t>MAR 25-28, 2024MAR 25-28, 2024</t>
  </si>
  <si>
    <t>SPIE; RDI Technologies IncSPIE; RDI Technologies Inc</t>
  </si>
  <si>
    <t>Long Beach, CALong Beach, CA</t>
  </si>
  <si>
    <t>978-1-5106-7209-3; 978-1-5106-7208-6</t>
  </si>
  <si>
    <t>2024-06-29</t>
  </si>
  <si>
    <t>WOS:001235352400048</t>
  </si>
  <si>
    <t>Rita Uchenna Attah; Baalah Matthew Patrick Garba; Ifechukwu Gil-Ozoudeh; Obinna Iwuanyanwu</t>
  </si>
  <si>
    <t>Magna Scientia Advanced Research and Reviews</t>
  </si>
  <si>
    <t>10.30574/msarr.2024.12.2.0191</t>
  </si>
  <si>
    <t>Nov 30 2024</t>
  </si>
  <si>
    <t>Geographic Information Systems (GIS) and data analytics are revolutionizing public sector governance and urban planning by providing innovative tools for data-driven decision-making. This review explores the integration of GIS and data analytics as a means to address complex challenges in resource management, crisis response, environmental sustainability, and urban development. GIS enables spatial data collection, visualization, and analysis, while advanced data analytics, including predictive models and machine learning, enriches decision-making processes by uncovering actionable insights from diverse datasets. Applications in public governance include optimizing resource allocation, enhancing emergency response strategies, and managing environmental impacts. In urban planning, GIS facilitates land use management, infrastructure development, and the creation of smart cities powered by the Internet of Things (IoT). The review highlights successful case studies, showcasing how cities worldwide have leveraged these technologies to achieve sustainable development and improve the quality of life for their residents. Despite their potential, the implementation of GIS and data analytics faces challenges such as data quality issues, financial and technical constraints, privacy concerns, and resistance to change within bureaucratic systems. This review discusses these barriers and offers insights into overcoming them through advancements in technology, collaborative governance models, and increased stakeholder engagement. This concludes by emphasizing the transformative role of GIS and data analytics in fostering more transparent, efficient, and sustainable urban governance. By embracing these tools, public sector entities can better anticipate and address societal needs, paving the way for more resilient and inclusive communities. Future opportunities include leveraging artificial intelligence, expanding GIS use cases, and fostering international collaboration to further enhance public sector and urban planning outcomes.</t>
  </si>
  <si>
    <t>2582-9394</t>
  </si>
  <si>
    <t>RC:142108722_S24</t>
  </si>
  <si>
    <t>Kohli, Manu; Kar, Arpan Kumar; Sinha, Shuchi</t>
  </si>
  <si>
    <t>Kar, Arpan Kumar/B-9999-2009</t>
  </si>
  <si>
    <t>Kar, Arpan Kumar/0000-0003-4186-4887</t>
  </si>
  <si>
    <t>The Role of Intelligent Technologies in Early Detection of Autism Spectrum Disorder (ASD): A Scoping Review</t>
  </si>
  <si>
    <t>10.1109/ACCESS.2022.3208587</t>
  </si>
  <si>
    <t>Background: Two-year delay is reported between the first developmental concern raised by the parents and the diagnosis of ASD (Autism Spectrum Disorder), delaying the start of early intervention programs most beneficial within the first three years. Aim: Evaluate the role of technology in ASD detection by answering four research questions analyzing 1) evolution of technology, 2) use of various bio-behavioral data sources, 3) demographic categories, databases, controls, comparators, and assessment instruments, and 4) data collection, processing, and outcomes of the technology-based methods in ASD detection. Methods: Scoping review included behavioral-based ASD screening and diagnostic studies, published between 1st January 2011 to 31st December 2021 in PUBMED, SCOPUS, and IEEE Xplore databases for children under six years. The studies were evaluated using the Critical Appraisal Skills Programm (CASP) and the PRISMA scoping review checklist (PRISMA-ScR). Results: The shortlisted 35 studies were categorized into seven bio-behavioral categories. The review highlighted the extensive use of machine learning (ML) and Deep Learning (DL) to detect infants (as young as 9 to 12 months) at risk of ASD and Other developmental delays (ODD) using multimodal structured and unstructured data. However, the review reported various internal and external validity threats. Conclusion: Technology can significantly improve the current ASD detection process. The validation and adoption of technology can be fast-tracked by 1) designing robust study protocols, 2) executing multi-cultural field trials, 3) standardizing datasets, data quality, and feature engineering methods, 4) recruiting statistically significant participants from ASD, typically developing (TD) and other developmental disorders (ODD) groups to ensure technological generalization, validation, and adoption outside laboratory settings.</t>
  </si>
  <si>
    <t>2022-10-20</t>
  </si>
  <si>
    <t>WOS:000866431700001</t>
  </si>
  <si>
    <t>Fernandez, Eduardo Illueca; Martinez, Iris Cuevas; Breis, Jesualdo Tomas Fernandez; Valera, Antonio Jesus Jara</t>
  </si>
  <si>
    <t>Illueca Fernandez, Eduardo/IST-2108-2023; Jara, Antonio/Z-4083-2019; Fernández Breis, Jesualdo Tomás/F-4269-2010</t>
  </si>
  <si>
    <t>Illueca Fernandez, Eduardo/0000-0002-1837-0355; Jara, Antonio/0000-0002-2651-6684; Fernández Breis, Jesualdo Tomás/0000-0002-7558-2880</t>
  </si>
  <si>
    <t>Design and Evaluation of a Dryer System for IoT Hyperlocal Particulate Matter Monitoring Device</t>
  </si>
  <si>
    <t>10.1109/JSEN.2024.3364537</t>
  </si>
  <si>
    <t>APR 1 2024</t>
  </si>
  <si>
    <t>Particulate matter (PM) monitoring and climate change mitigation actions have been promoted due to the Paris agreement because of their impact on health and high mortality rate. High-resolution networks based on hyperlocal Internet of Things (IoT) sensors can play a fundamental role in improving data quality. In this context, hyperlocal refers to air quality IoT systems that allow collecting data in real time and in the cheapest way in comparison with local reference stations. Despite these methods are powerful and widely used by the scientific community, the signal is highly affected by relative humidity (RH). In this article, we present a system for measuring nanoparticles based on drying the air sampled and avoiding the hygroscopic growing of the particles. To the best of our knowledge, this is the first dryer system approach developed for IoT hyperlocal sensors. In addition, the relevance of our solution is supported by the following points: 1) we propose a new dryer system that has been patented; 2) our solution can be integrated into an IoT infrastructure that allows it to interact with other services; and 3) our solution has been validated in a real scenario in the city of Madrid. We have observed that the integration of a dryer system improves the performance of the OPC-N3 sensor and that we can measure the PM10 and PM2.5 fractions with high precision, R-2= 0.83 . In addition, our solution can measure small particles, such as PM1, with a good correlation against the reference air quality stations. Thus, our work contributes by improving high-spatial-resolution nanoparticle monitoring in correlation to official measurements to mitigate climate change.</t>
  </si>
  <si>
    <t>2024-06-17</t>
  </si>
  <si>
    <t>WOS:001245610800104</t>
  </si>
  <si>
    <t>Oskolkov, Boris; Kan, Chen; Tian, Wenmeng; Law, Andrew Chung Chee; Liu, Chenang</t>
  </si>
  <si>
    <t>Incremental Machine Learning-Integrated Blockchain for Real-Time Security Protection in Cyber-Enabled Manufacturing Systems</t>
  </si>
  <si>
    <t>JOURNAL OF COMPUTING AND INFORMATION SCIENCE IN ENGINEERING</t>
  </si>
  <si>
    <t>10.1115/1.4067736</t>
  </si>
  <si>
    <t>APR 1 2025</t>
  </si>
  <si>
    <t>Cyber-enabled manufacturing systems are becoming increasingly data-rich, generating vast amounts of real-time sensor data for quality control and process optimization. However, this proliferation of data also exposes these systems to significant cyber-physical security threats. For instance, malicious attackers may delete, change, or replace original data, leading to defective products, damaged equipment, or operational safety hazards. False data injection attacks can compromise machine learning models, resulting in erroneous predictions and decisions. To mitigate these risks, it is crucial to employ robust data processing techniques that can adapt to varying process conditions and detect anomalies in real-time. In this context, the incremental machine learning (IML) approaches can be valuable, allowing models to be updated incrementally with newly collected data without retraining from scratch. Moreover, although recent studies have demonstrated the potential of blockchain in enhancing data security within manufacturing systems, most existing security frameworks are primarily based on cryptography, which does not sufficiently address data quality issues. Thus, this study proposes a gatekeeper mechanism to integrate IML with blockchain and discusses how this integration could potentially increase the data integrity of cyber-enabled manufacturing systems. The proposed IML-integrated blockchain can address the data security concerns from both intentional alterations (e.g., malicious tampering) and unintentional alterations (e.g., process anomalies and outliers). The real-world case study results show that the proposed gatekeeper integration algorithm can successfully filter out over 80% of malicious data entries while maintaining comparable classification performance to standard IML models. Furthermore, the integration of blockchain enables effective detection of tampering attempts, ensuring the trustworthiness of the stored information.</t>
  </si>
  <si>
    <t>1530-9827</t>
  </si>
  <si>
    <t>1944-7078</t>
  </si>
  <si>
    <t>WOS:001645333300004</t>
  </si>
  <si>
    <t>Zhang, Yang; Meratnia, Nirvana; Havinga, Paul J. M.</t>
  </si>
  <si>
    <t>Ensuring high sensor data quality through use of online outlier detection techniques</t>
  </si>
  <si>
    <t>INTERNATIONAL JOURNAL OF SENSOR NETWORKS</t>
  </si>
  <si>
    <t>10.1504/IJSNET.2010.033116</t>
  </si>
  <si>
    <t>Data collected by Wireless Sensor Networks (WSNs) are inherently unreliable. Therefore, to ensure high data quality, secure monitoring, and reliable detection of interesting and critical events, outlier detection mechanisms are needed to be in place. The constraint nature of resources available in WSNs necessities that unlike traditional outlier detection techniques performed off-line, outliers to be identified in an online manner. This means that outliers in distributed streaming data should be detected in (near) real time with a high accuracy while maintaining the resource consumption of the WSN to a minimum. In this paper, we propose outlier detection techniques based on one-class quarter-sphere support vector machine meeting constraints and requirements of WSNs. To reduce the false alarm rate while increasing the detection rate and to enable collaborative outliers detection, we take advantage of spatial and temporal correlations that exist between sensor data. Experiments with both synthetic and real data show that our distributed and online outlier detection techniques achieve better detection accuracy and lower false alarm compared to an earlier distributed, batch outlier detection technique designed for WSNs.</t>
  </si>
  <si>
    <t>1748-1279</t>
  </si>
  <si>
    <t>1748-1287</t>
  </si>
  <si>
    <t>WOS:000280104800003</t>
  </si>
  <si>
    <t>Ma, Xinqiang; Huang, Yi; Li, Qiang; Huang, Biao; Liu, Xiaoye; Liu, Jia</t>
  </si>
  <si>
    <t>; Huang, Yi/Q-1057-2018; Li, Qiang/OXA-9972-2025</t>
  </si>
  <si>
    <t>ma, xinqiang/0000-0001-7278-6258;</t>
  </si>
  <si>
    <t>Dynamic Incentive for Reliable MCS Participant Selection</t>
  </si>
  <si>
    <t>10.1109/JIOT.2023.3266022</t>
  </si>
  <si>
    <t>SEP 15 2023</t>
  </si>
  <si>
    <t>Mobile crowdsensing (MCS), which relies on a large number of ordinary participants to complete sensing tasks, has become a new data collection paradigm in the Internet of Things (IoT). In the MCS system, how to select reliable participants to participate in the sensing task and provide appropriate rewards for participants is one of the main problems faced by MCS. This article proposes a reliable participant selection strategy driven by dynamic incentives. The whole participant selection process is divided into multiple stages. First, the platform calculates participants reliability by considering the task completion rate and task pass rate. Then, when the platform releases tasks at each stage, it considers the task deadline and the task completion progress to quantify the task requirements, and then determines the maximum price of the tasks at that stage. Finally, the platform selects participants who meet the requirements for different tasks at each stage and conducts bargaining games with participants to determine appropriate rewards. Considering the situation that participants quit midway and the task cannot be completed, the platform adopts a task delegation mechanism to ensure the effective completion of the task. The results show that the proposed strategy can guarantee the task completion rate and data quality, and optimize the reward of participants.</t>
  </si>
  <si>
    <t>2023-11-09</t>
  </si>
  <si>
    <t>WOS:001085214200015</t>
  </si>
  <si>
    <t>Sturtevant, Cove; DeRego, Elizabeth; Metzger, Stefan; Ayres, Edward; Allen, Dan; Burlingame, Teresa; Catolico, Nora; Cawley, Kaelin; Csavina, Janae; Durden, David; Florian, Christopher; Frost, Shalane; Gaddie, Ross; Knapp, Elizabeth; Laney, Christine; Lee, Robert; Lenz, Dawn; Litt, Guy; Luo, Hongyan; Roberti, Joshua; Slemmons, Caleb; Styers, Kevin; Tran, Chau; Vance, Tanya; SanClements, Michael</t>
  </si>
  <si>
    <t>Lee, Robert/G-8128-2016; Tran, Chau/GRX-4633-2022; Sturtevant, Cove/OGO-9728-2025; Laney, Christine/B-7867-2010; Ayres, Edward/A-4172-2008</t>
  </si>
  <si>
    <t>Sturtevant, Cove/0000-0002-0341-3228; Csavina, Janae/0000-0003-3701-4118; Knapp, Elizabeth/0000-0002-5123-6721; SanClements, Michael/0000-0002-1962-3561; Burlingame, Teresa/0000-0002-3836-8770; Durden, David/0000-0001-9572-8325; Vance, Tanya/0000-0002-5242-7570; Laney, Christine/0000-0002-4944-2083; Catolico, Nora/0000-0001-6234-9919; Florian, Christopher/0000-0003-4217-0684; CAWLEY, KAELIN/0000-0002-0443-0070; Ayres, Edward/0000-0001-5190-258X</t>
  </si>
  <si>
    <t>A process approach to quality management doubles NEON sensor data quality</t>
  </si>
  <si>
    <t>METHODS IN ECOLOGY AND EVOLUTION</t>
  </si>
  <si>
    <t>10.1111/2041-210X.13943</t>
  </si>
  <si>
    <t>A quality management system is critical for ensuring that the data and services provided by an organization meet the needs of its mission. With a mission to collect long-term open-access ecological data to better understand how US ecosystems are changing, the National Ecological Observatory Network (NEON) is a highly standardized measurement network distributed across the United States and Puerto Rico collecting data on the biosphere and its interfaces with the pedosphere, hydrosphere and atmosphere. In order to achieve high-quality, comparable data across the network, a quality management system was developed by applying the seven ISO 9001:2015 principles of quality management: customer focus, leadership, engagement of people, process approach, improvement, evidence-based decision making and relationship management. The resultant system is integrated throughout NEON's organizational structure with an approach that connects people and operational processes throughout the data life cycle (process approach). We describe the system with respect to sensor data (automated measurements), demonstrating its effectiveness through examples, lessons learned and a continuous history of improvement towards quality goals, including a doubling of data quality in NEON's meteorological and soil datasets since 2015 and substantial gains in other sensor datasets. Owing to a focus on quality management principles and particularly the interconnectedness of human and information systems, NEON's quality management system can serve as a model for networks with a variety of organizational structures and sizes.</t>
  </si>
  <si>
    <t>2041-210X</t>
  </si>
  <si>
    <t>2041-2096</t>
  </si>
  <si>
    <t>2022-08-07</t>
  </si>
  <si>
    <t>WOS:000833972500001</t>
  </si>
  <si>
    <t>Santoshi, Kancherla; Shaik, Subhani; Rout, Ajit Kumar</t>
  </si>
  <si>
    <t>Shaik, Subhani/HZJ-8145-2023; Rout, Ajit/HOC-5002-2023</t>
  </si>
  <si>
    <t>Fractional Quokka swarm optimization enabled Hierarchical Convolutional Neural Network for IoT Driven heart disease detection and monitoring</t>
  </si>
  <si>
    <t>COMPUTATIONAL BIOLOGY AND CHEMISTRY</t>
  </si>
  <si>
    <t>10.1016/j.compbiolchem.2025.108858</t>
  </si>
  <si>
    <t>APR 2026</t>
  </si>
  <si>
    <t>Heart disease remains one of the leading causes of mortality globally, resulting in millions of deaths annually and imposing a significant burden on healthcare infrastructure and clinical management systems. This alarming prevalence underscores the critical need for highly accurate, timely, and efficient detection methods to enable early intervention and reduce mortality rates. Moreover, classical detection models had limited adaptability to heterogeneous clinical data and an inadequate capability to model complex, non-linear relationships inherent in physiological signals and patient records. To solve such complexity, the heart disease detection is done using a novel model named Fractional Quokka swarm optimization-enabled Hierarchical Convolutional Neural Networks (FQSO_HCNN) in this research. The system model for Internet of Medical Things (IoMT) is established, and each patient is registered in IoT devices. Subsequently, the collected data is transmitted to a secure cloud server, where it is stored and utilized for performing heart disease detection. Initially, the heart disease data is preprocessed by dual normalization, which enhances data quality and consistency. Afterwards, feature fusion is done based on Jensen difference with MobileNet, which allows the integration of handcrafted and deep features to capture both global patterns and local variations in the data. This fusion improves the feature discriminability, providing a richer input representation for the next stage. To address class imbalance, adaptive synthetic sampling (ADASYN) is applied, which generates more informative minority samples. Finally, the Hierarchical Convolutional Neural Network (HCNN) is used for detecting heart disease, leveraging its layered architecture to model complex relationships in the data. Also, the hyperparameters are optimized using the proposed Fractional Quokka Swarm Optimization (FQSO), which combines Quokka Swarm Optimization (QSO) with Fractional Calculus (FC) to balance exploration and exploitation. The public benchmarking Heart Disease Database is used for evaluating the proposed model. Furthermore, FQSO_HCNN achieved Matthews Correlation Coefficient (MCC), False Omission Rate (FOR), True Positive Rate (TPR), and accuracy of 0.946, 0.051, 95.78 %, and 96.52 %, respectively.</t>
  </si>
  <si>
    <t>1476-9271</t>
  </si>
  <si>
    <t>1476-928X</t>
  </si>
  <si>
    <t>2026-01-08</t>
  </si>
  <si>
    <t>WOS:001652610200001</t>
  </si>
  <si>
    <t>Nguyen, Hoang Hai; Shin, Dae-Yun; Jung, Woo-Sung; Kim, Tae-Yeol; Lee, Dae-Hyun</t>
  </si>
  <si>
    <t>Nguyen, Hoang Hai/KXR-4556-2024; Lee, Dae-hyun/T-9838-2019</t>
  </si>
  <si>
    <t>Nguyen, Hoang Hai/0000-0002-2000-9294; Lee, Dae-hyun/0000-0001-9544-5974</t>
  </si>
  <si>
    <t>An Integrated IoT Sensor-Camera System toward Leveraging Edge Computing for Smart Greenhouse Mushroom Cultivation</t>
  </si>
  <si>
    <t>AGRICULTURE-BASEL</t>
  </si>
  <si>
    <t>10.3390/agriculture14030489</t>
  </si>
  <si>
    <t>Industrial greenhouse mushroom cultivation is currently promising, due to the nutritious and commercial mushroom benefits and its convenience in adapting smart agriculture technologies. Traditional Device-Cloud protocol in smart agriculture wastes network resources when big data from Internet of Things (IoT) devices are directly transmitted to the cloud server without processing, delaying network connection and increasing costs. Edge computing has emerged to bridge these gaps by shifting partial data storage and computation capability from the cloud server to edge devices. However, selecting which tasks can be applied in edge computing depends on user-specific demands, suggesting the necessity to design a suitable Smart Agriculture Information System (SAIS) architecture for single-crop requirements. This study aims to design and implement a cost-saving multilayered SAIS architecture customized for smart greenhouse mushroom cultivation toward leveraging edge computing. A three-layer SAIS adopting the Device-Edge-Cloud protocol, which enables the integration of key environmental parameter data collected from the IoT sensor and RGB images collected from the camera, was tested in this research. Implementation of this designed SAIS architecture with typical examples of mushroom cultivation indicated that low-cost data pre-processing procedures including small-data storage, temporal resampling-based data reduction, and lightweight artificial intelligence (AI)-based data quality control (for anomalous environmental conditions detection) together with real-time AI model deployment (for mushroom detection) are compatible with edge computing. Integrating the Edge Layer as the center of the traditional protocol can significantly save network resources and operational costs by reducing unnecessary data sent from the device to the cloud, while keeping sufficient information.</t>
  </si>
  <si>
    <t>2077-0472</t>
  </si>
  <si>
    <t>2024-04-04</t>
  </si>
  <si>
    <t>WOS:001191481900001</t>
  </si>
  <si>
    <t>Uriasiev, Mykola; Voloschuk, Lidiia</t>
  </si>
  <si>
    <t>Economic scope</t>
  </si>
  <si>
    <t>10.30838/ep.209.319-329</t>
  </si>
  <si>
    <t>Feb 01 2026</t>
  </si>
  <si>
    <t>The article substantiates the role of digital transformation as a systemic factor in the modernization of information support for enterprise financial flow management within the framework of the data-driven economy. The study focuses on the evolution of financial information systems and managerial decision-making tools, highlighting the transition from fragmented and reactive information processing to integrated, analytics-oriented and real-time financial management models.The research analyzes the historical development of financial information technologies, from early communication tools such as the telegraph and telephone to contemporary digital platforms based on Big Data analytics, Business Intelligence (BI), artificial intelligence (AI), the Internet of Things (IoT), blockchain technologies, ERP systems and regulatory technologies (RegTech). Particular attention is paid to the conceptual distinction between digitization and digital transformation. Digitization is interpreted as the automation and digital conversion of individual financial operations, whereas digital transformation is defined as a comprehensive restructuring of financial management logic, organizational processes and analytical capabilities based on advanced digital technologies.The article proposes a conceptual model of digital transformation of information support for financial flow management, which integrates three interrelated levels: technological, analytical and managerial. At the technological level, modern digital tools ensure automated data collection, integration and secure storage of financial information. At the analytical level, BI systems, predictive analytics and AI-based solutions enable real-time analysis, forecasting and risk assessment. At the managerial level, digital transformation supports the transition to data-driven management, enhances transparency of financial flows and improves the quality of strategic and operational decision-making.Based on the analysis of practical cases from international and domestic companies, including Coca-Cola HBC, Starbucks, UPS, Procter &amp; Gamble and IDS Ukraine, the article demonstrates how digital transformation contributes to increased productivity, reduced operational and transaction costs, improved accuracy of financial reporting and enhanced financial sustainability. These cases confirm that enterprises implementing integrated digital solutions achieve higher flexibility, faster response to market changes and more effective control over financial resources.The results of the study indicate that digital transformation of information support is not limited to technological modernization, but acts as a strategic driver of enterprise competitiveness and financial resilience. The findings emphasize the necessity of further development of integrated analytical platforms, strengthening cybersecurity and improving data quality management systems as key prerequisites for sustainable financial flow management in the digital economy.</t>
  </si>
  <si>
    <t>2224-6290</t>
  </si>
  <si>
    <t>2026-02-17</t>
  </si>
  <si>
    <t>RC:164786329_S24</t>
  </si>
  <si>
    <t>Chen, Kai; Zhao, Qingxian; Deng, Ming; Luo, Xianhu; Jing, Jianen</t>
  </si>
  <si>
    <t>Seawater motion-induced electromagnetic noise reduction in marine magnetotelluric data using current meters</t>
  </si>
  <si>
    <t>EARTH PLANETS AND SPACE</t>
  </si>
  <si>
    <t>10.1186/s40623-019-1129-0</t>
  </si>
  <si>
    <t>JAN 13 2020</t>
  </si>
  <si>
    <t>Seawater motion-induced electromagnetic (EM) noise along the seafloor has a large impact on marine magnetotelluric (MT) data quality. Although the mechanical stability of ocean bottom electromagnetic receivers (OBEMs) has improved due to buoyancy optimization, completely eliminating EM noise generated by seafloor currents as a result of instrument rocking or induction from the Earth's magnetic field is still not possible. The velocity of the current represents the quantification of seafloor conditions. To mitigate this problem, we installed a current meter on an OBEM to measure the synchronous current velocity along with the OBEM data logger. For the marine EM surveys, we conducted two surveys composed of 42 marine EM data acquisition sites in the South China Sea. We observed a strong correlation between induced EM noise and current velocity when the speed was greater than 2 cm/s. Furthermore, we developed an adaptive correlation noise-canceling filter to reduce the induced EM noise, using the current meter data as a reference signal. The filter refined the coefficients using a least-mean-squares algorithm. We were able to reduce the induced EM noise by pre-filtering the raw time series data with an adaptive correlation noise-canceling filter and using current meter data from nearby sites. Since seafloor currents are clearly an issue that limits MT data quality, special efforts are necessary to reduce seawater motion-induced EM noise in marine MT surveys.</t>
  </si>
  <si>
    <t>1880-5981</t>
  </si>
  <si>
    <t>2020-03-31</t>
  </si>
  <si>
    <t>WOS:000520177600001</t>
  </si>
  <si>
    <t>Halabi, Ramzi; Selvarajan, Rahavi; Lin, Zixiong; Herd, Calvin; Li, Xueying; Kabrit, Jana; Tummalacherla, Meghasyam; Neto, Elias Chaibub; Pratap, Abhishek</t>
  </si>
  <si>
    <t>; Tummalacherla, Meghasyam/AGR-9106-2022; Halabi, Ramzi/IUQ-0538-2023</t>
  </si>
  <si>
    <t>Chaibub Neto, Elias/0000-0002-9575-861X; Halabi, Ramzi/0000-0002-3784-9556</t>
  </si>
  <si>
    <t>Comparative Assessment of Multimodal Sensor Data Quality Collected Using Android and iOS Smartphones in Real-World Settings</t>
  </si>
  <si>
    <t>10.3390/s24196246</t>
  </si>
  <si>
    <t>Healthcare researchers are increasingly utilizing smartphone sensor data as a scalable and cost-effective approach to studying individualized health-related behaviors in real-world settings. However, to develop reliable and robust digital behavioral signatures that may help in the early prediction of the individualized disease trajectory and future prognosis, there is a critical need to quantify the potential variability that may be present in the underlying sensor data due to variations in the smartphone hardware and software used by large population. Using sensor data collected in real-world settings from 3000 participants' smartphones for up to 84 days, we compared differences in the completeness, correctness, and consistency of the three most common smartphone sensors-the accelerometer, gyroscope, and GPS- within and across Android and iOS devices. Our findings show considerable variation in sensor data quality within and across Android and iOS devices. Sensor data from iOS devices showed significantly lower levels of anomalous point density (APD) compared to Android across all sensors (p &lt; 1 x 10(-4)). iOS devices showed a considerably lower missing data ratio (MDR) for the accelerometer compared to the GPS data (p &lt; 1 x 10(-4)). Notably, the quality features derived from raw sensor data across devices alone could predict the device type (Android vs. iOS) with an up to 0.98 accuracy 95% CI [0.977, 0.982]. Such significant differences in sensor data quantity and quality gathered from iOS and Android platforms could lead to considerable variation in health-related inference derived from heterogenous consumer-owned smartphones. Our research highlights the importance of assessing, measuring, and adjusting for such critical differences in smartphone sensor-based assessments. Understanding the factors contributing to the variation in sensor data based on daily device usage will help develop reliable, standardized, inclusive, and practically applicable digital behavioral patterns that may be linked to health outcomes in real-world settings.</t>
  </si>
  <si>
    <t>2024-10-24</t>
  </si>
  <si>
    <t>WOS:001334590900001</t>
  </si>
  <si>
    <t>Traub, Berthold; Wueest, Rafael O.</t>
  </si>
  <si>
    <t>Wüest, Rafael O/G-6070-2012</t>
  </si>
  <si>
    <t>Wüest, Rafael O/0000-0001-6047-1945</t>
  </si>
  <si>
    <t>Analysing the quality of Swiss National Forest Inventory measurements of woody species richness</t>
  </si>
  <si>
    <t>FOREST ECOSYSTEMS</t>
  </si>
  <si>
    <t>10.1186/s40663-020-00252-1</t>
  </si>
  <si>
    <t>JUN 17 2020</t>
  </si>
  <si>
    <t>Background Under ongoing climate and land-use change, biodiversity is continuously decreasing and monitoring biodiversity is becoming increasingly important. National Forest Inventory (NFI) programmes provide valuable time-series data on biodiversity and thus contribute to assessments of the state and trends in biodiversity, as well as ecosystem functioning. Data quality in this context is of paramount relevance, particularly for ensuring a meaningful interpretation of changes. The Swiss NFI revisits about 8%-10% of its sample plots regularly in repeat surveys to supervise the quality of fieldwork. Methods We analysed the relevance of observer bias with equivalence tests, examined data quality objectives defined by the Swiss NFI instructors, and calculated the pseudo-turnover (PT) of species composition, that is, the percentage of species not observed by both teams. Three attributes of woody species richness from the latest Swiss NFI cycles (3 and 4) were analysed: occurrence of small tree and shrub species (1) on the sample plot and (2) at the forest edge, and (3) main shrub and trees species in the upper storey. Results We found equivalent results between regular and repeat surveys for all attributes. Data quality, however, was significantly below expectations in all cases, that is, as much as 20%-30% below the expected data quality limit of 70%-80% (proportion of observations that should not deviate from a predefined threshold). PT values were about 10%-20%, and the PT of two out of three attributes decreased significantly in NFI4. This type of uncertainty - typically caused by a mixture of overlooking and misidentifying species - should be considered carefully when interpreting change figures on species richness estimates from NFI data. Conclusions Our results provide important information on the data quality achieved in Swiss NFIs in terms of the reproducibility of the collected data. The three applied approaches proved to be effective for evaluating the quality of plot-level species richness and composition data in forest inventories and other biodiversity monitoring programmes. As such, they could also be recommended for assessing the quality of biodiversity indices derived from monitoring data.</t>
  </si>
  <si>
    <t>2095-6355</t>
  </si>
  <si>
    <t>2197-5620</t>
  </si>
  <si>
    <t>2020-06-17</t>
  </si>
  <si>
    <t>WOS:000540528400001</t>
  </si>
  <si>
    <t>Moon, Aekyeung; Kim, Jaeyoung; Zhang, Jialing; Son, Seung Woo</t>
  </si>
  <si>
    <t>Evaluating fidelity of lossy compression on spatiotemporal data from an IoT enabled smart farm</t>
  </si>
  <si>
    <t>COMPUTERS AND ELECTRONICS IN AGRICULTURE</t>
  </si>
  <si>
    <t>10.1016/j.compag.2018.08.045</t>
  </si>
  <si>
    <t>NOV 2018</t>
  </si>
  <si>
    <t>As the volume of data collected by various IoT sensors used in smart farm applications increases, the storing and processing of big data for agricultural applications become a huge challenge. The insight of this paper is that lossy compression can unleash the power of compression to IoT because, as compared with its counterpart (a lossless one), it can significantly reduce the data volume when the spatiotemporal characteristics of IoT sensor data are properly exploited. However, lossy compression faces the challenge of compressing too much data thus losing data fidelity, which might affect the quality of the data and potential analytics outcomes. To understand the impact of lossy compression on IoT data management and analytics, we evaluated four classification algorithms with reconstructed agricultural sensor data based on various energy concentration. Specifically, we applied three transformation-based lossy compression mechanisms to five real-world weather datasets collected at different sampling granularities from IoT weather stations. Our experimental results indicate that there is a strong positive correlation between the concentrated energy of the transformed coefficients and the compression ratio as well as the data quality. While we observed a general trend where much higher compression ratios can be achieved at the cost of a decrease in quality, we also observed that the impact on the classification accuracy varies among the data sets and algorithms we evaluated. Lastly, we show that the sampling granularity also influences the data fidelity in terms of the prediction performance and compression ratio.</t>
  </si>
  <si>
    <t>0168-1699</t>
  </si>
  <si>
    <t>1872-7107</t>
  </si>
  <si>
    <t>WOS:000449246200030</t>
  </si>
  <si>
    <t>Ahmed, Naveed; Assadi, Mohsen; Ahmed, Abdelazim Abbas; Banihabib, Reyhaneh; Zhang, Qian</t>
  </si>
  <si>
    <t>Ahmed, Naveed/JWO-2260-2024</t>
  </si>
  <si>
    <t>Ahmed, Naveed/0000-0002-0681-1061; Assadi, Mohsen/0000-0001-7769-140X; Zhang, Qian/0009-0003-7763-1011</t>
  </si>
  <si>
    <t>Assessing the impact of borehole field data on AI-based deep learning models for heating and cooling prediction</t>
  </si>
  <si>
    <t>GEOTHERMICS</t>
  </si>
  <si>
    <t>10.1016/j.geothermics.2023.102867</t>
  </si>
  <si>
    <t>Sensor readings play a critical role in the prediction performance of AI-based data-driven fault-detection and diagnostics for borehole heat exchangers in heating and cooling systems. The accuracy and algorithm selection of individual deep neural networks are well-investigated research topics but the impact of quality of sensors data on algorithm selection and its further impact on prediction performance has not been investigated and quantified for geothermal heating/cooling systems. The objective of the current work is to investigate the impact of data quality, available as measured time-series data from the borehole field, on the prediction accuracy of the deep neural networks-based models. In the current work four different data sets (D-1, D-2, D-3, D-4) are used for datadriven modeling using four different deep machine learning approaches, i.e., LSTM, BD-LSTM, GRU and CNN. The developed AI models have been trained, validated, and tested using the real-field data sets with same number of independent input parameters i.e., inlet temperature and mass flow rate to predict the fluid outlet temperature. The validated AI models are used to predict the performance of borehole heat exchanger to meet the heating and cooling loads. The prediction results show that the BD-LSTM outperforms other deep neural networks in terms of accuracy. With the data sets D-1, D-2, D-3 and D-4 it was observed that BD-LSTM had lowest MAPE of 2.99 %, 0.22 %, 6.39 % and 2.21 % respectively. Several experiments show that the BD-LSTM and LSTM models are better than the other used approaches in terms of prediction accuracy, but larger number of trainable parameters results in more computation time than CNN and GRU respectively. More data points with higher sampling frequency, results in more accurate prediction as depicted by the results from D-2 and D-4. Although, the results showed that the data collection interval is crucial, but different test runs indicate that avoiding the loss of time-series data during the cleaning process is equally important to accurately capture the Seasonality and Trend of the heating/cooling data. This is realized in case of D-1 where almost 58 % of the values were removed as outliers and these missing values were needed to be approximated which also affected the model prediction accuracy. The presented analysis highlights that the LSTM based DNN model has the capability to predict borehole heat exchanger performance accurately and the predictions are highly dependent on data frequency, the quality as well as data quantity from geothermal installations used to train the model.</t>
  </si>
  <si>
    <t>0375-6505</t>
  </si>
  <si>
    <t>1879-3576</t>
  </si>
  <si>
    <t>WOS:001119259800001</t>
  </si>
  <si>
    <t>Mendonca, Francisco; Abdennadher, Nabil; El-Maliki, Tewfiq; Poleggi, Marco Emilio</t>
  </si>
  <si>
    <t>Tewfiq, El MALIKI/0009-0003-4208-891X</t>
  </si>
  <si>
    <t>Quwaider, M</t>
  </si>
  <si>
    <t>Context-aware Trust Metrics for non critical IoT Applications: an Intrinsic Data Quality approach</t>
  </si>
  <si>
    <t>2022 13TH INTERNATIONAL CONFERENCE ON INFORMATION AND COMMUNICATION SYSTEMS (ICICS)</t>
  </si>
  <si>
    <t>10.1109/ICICS55353.2022.9811146</t>
  </si>
  <si>
    <t>Trust mechanisms are a promising solution to the security and reliability dilemma of city scale (smart city) IoT sensor deployments in non-critical scenarios. These deployments often employ low-cost sensor networks, where strict security policies are difficult to enforce, and whose IoT devices may exhibit incoherent sensing behavior. Because of the diverse disturbances that may affect the sensing data path, the integrity of the measurements has to be assessed by the data-consuming application, so that possibly misbehaving sensors and/or biased data can be identified. This paper proposes a trust model which assesses the trustworthiness of data collected from IoT sensors deployed at a city scale. The model is based on a set of context-aware trust metrics that leverage proximity information and context signatures. This intrinsic data-quality approach has the potentials to overcome the limitations of consensus-based metrics, which cannot easily detect anomalies affecting several neighbor sensors. Our new metrics are being validated over a real data-set coming from a wide LoRaWAN-based noise sensor deployment in a urban area.</t>
  </si>
  <si>
    <t>13th International Conference on Information and Communication Systems (ICICS)13th International Conference on Information and Communication Systems (ICICS)</t>
  </si>
  <si>
    <t>JUN 21-23, 2022JUN 21-23, 2022</t>
  </si>
  <si>
    <t>Inst Elect &amp; Elect Engineers; Jordan Univ Sci &amp; Technol; IEEE Jordan Sect; Jordan Engineers AssocInst Elect &amp; Elect Engineers; Jordan Univ Sci &amp; Technol; IEEE Jordan Sect; Jordan Engineers Assoc</t>
  </si>
  <si>
    <t>Irbid, JORDANIrbid, JORDAN</t>
  </si>
  <si>
    <t>978-1-6654-8097-0</t>
  </si>
  <si>
    <t>2023-03-15</t>
  </si>
  <si>
    <t>WOS:000937676000022</t>
  </si>
  <si>
    <t>Viana, Josimar Santos</t>
  </si>
  <si>
    <t>Brazilian Journal of Development</t>
  </si>
  <si>
    <t>e84257</t>
  </si>
  <si>
    <t>10.34117/bjdv11n12-015</t>
  </si>
  <si>
    <t>Dec 02 2025</t>
  </si>
  <si>
    <t>Artificial intelligence (AI) has revolutionized predictive maintenance for mechanical equipment by enabling the early detection of faults and accurate prediction of failures through advanced machine learning algorithms and real-time sensor data analysis. This paper provides a comprehensive review of AI applications in predictive maintenance, focusing on data acquisition techniques, feature extraction, model development, and real-time monitoring systems. The integration of AI and the Internet of Things (IoT) enables continuous equipment health assessment, significantly reducing unplanned downtime and maintenance costs while extending machinery lifespan. The benefits are evident in improved operational efficiency, cost savings, and enhanced decision-making for maintenance scheduling. Challenges such as data quality, model interpretability, and system integration are discussed, along with future trends including explainable AI and edge computing for more responsive maintenance solutions.</t>
  </si>
  <si>
    <t>2525-8761</t>
  </si>
  <si>
    <t>RC:162569945_S24</t>
  </si>
  <si>
    <t>Pan, Chunhui; Zhou, Lihang; Cao, Changyong; Flynn, Lawrence; Beach, Eric</t>
  </si>
  <si>
    <t>; Flynn, Lawrence/B-6321-2009; Beach, Eric/F-5576-2010; Zhou, Lihang/E-7938-2011; Cao, Changyong/F-5578-2010</t>
  </si>
  <si>
    <t>Pan, Chunhui/0000-0003-0858-9625; Flynn, Lawrence/0000-0001-6856-2614;</t>
  </si>
  <si>
    <t>Suomi-NPP OMPS Nadir Mapper's Operational SDR Performance</t>
  </si>
  <si>
    <t>10.1109/TGRS.2018.2864125</t>
  </si>
  <si>
    <t>FEB 2019</t>
  </si>
  <si>
    <t>The ozone mapping and profiler suite (OMPS) is carried onboard the Suomi National Polar-orbiting Partnership satellite that was launched on October 28, 2011. The OMPS mission objectives concern atmospheric ozone concentrations and their variations in the earth atmosphere. A successful thorough on-orbit sensor calibration enabled current validated operational sensor data record (SDR) stage, providing quality sensor data that meet the requirements and users' expectations. The calibration coefficients derived from this paper have been successfully used in a life-cycle SDR reprocessing to improve sensor data quality. In this paper, we present our qualitative analyses and the results of OMPS nadir mapper SDR on-orbit calibration, and address current SDR data quality in relation to instrument detector performance, stray light correction, and wavelength registration. Our OMPS SDR calibration experience sets a reference for the successor instruments for accurate long-term monitoring of ozone total column concentrations.</t>
  </si>
  <si>
    <t>2019-02-13</t>
  </si>
  <si>
    <t>WOS:000456936500030</t>
  </si>
  <si>
    <t>Mohapatra, Aryan; Tripathi, Abhishek Narayan; Khan, Umar; Kumar, Rohan; Singh, Indrasen</t>
  </si>
  <si>
    <t>An IoT-Machine Learning Proof-of-Concept Framework for Real-Time Urban Particulate Matter Prediction Using Low-Cost Sensors</t>
  </si>
  <si>
    <t>10.1109/ACCESS.2026.3651996</t>
  </si>
  <si>
    <t>Public health and sustainable urban management continue to face significant difficulties from particulate matter (PM) pollution, particularly PM1.0, PM2.5, and PM10. However, low-cost real-time sensing technologies appropriate for localized deployments have not been thoroughly investigated. A proof-of-concept IoT-machine learning framework that combines regression-based prediction with clustering-based exposure pattern analysis is presented in this paper, which tackles the issue of real-time particle monitoring in a campus setting. A PMS7003 dust sensor interfaced with an Arduino module is used for data collecting. Preprocessing procedures such as outlier treatment, normalization, and temporal indexing are then carried out. To represent nonlinear temporal behavior, random forest and polynomial regression models are used, with predictive performance for PM1.0 and PM2.5 surpassing 85%. In the monitoring region, K-means clustering is also employed to find high-exposure zones that are both emerging and persistent. Due to discretized and low-variability sensor outputs, performance declines for higher particle sizes (5.0 mu m and 10.0 mu m), highlighting crucial data quality restrictions for efficient regression modeling. Performance measurements including mean squared error, mean absolute error, and the coefficient of determination (R-2) are used to support the analysis. The suggested framework facilitates proactive exposure mitigation techniques that are in line with the Sustainable Development Goals for resilient infrastructure, health, and climate action. It also provides a scalable method for real-time environmental monitoring. The thorough documenting of performance trade-offs across various particle sizes and the combined application of supervised and unsupervised learning approaches for campus-scale air quality assessment constitute the main contributions of this work.</t>
  </si>
  <si>
    <t>2026-02-15</t>
  </si>
  <si>
    <t>WOS:001663386200040</t>
  </si>
  <si>
    <t>Nan, Fang; Zeng, Chao; Shen, Huanfeng; Lin, Liupeng</t>
  </si>
  <si>
    <t>; Fangbo, Nan/KIL-3348-2024; Shen, Huanfeng/HPD-8048-2023</t>
  </si>
  <si>
    <t>Lin, Liupeng/0000-0002-3676-6775;</t>
  </si>
  <si>
    <t>Calibration of Integrated Low-Cost Environmental Sensors for Urban Air Temperature Based on Machine Learning</t>
  </si>
  <si>
    <t>10.3390/s25113398</t>
  </si>
  <si>
    <t>MAY 28 2025</t>
  </si>
  <si>
    <t>Monitoring urban microenvironments using low-cost sensors effectively addresses the spatiotemporal limitations of conventional monitoring networks. However, their widespread adoption is hindered by concerns regarding data quality. Calibrating these sensors is crucial for enabling their large-scale deployment and increasing confidence among researchers and users. This study focuses on an internet of things (IoT) application in Wuhan, China, aiming to enhance the quality of long-term hourly air temperature data collected by low-cost sensors through on-site calibration. Multiple linear regression (MLR) and light gradient boosting machine (LightGBM) algorithms were employed for calibration, with leave-one-out cross-validation (LOOCV) being used for model evaluation. Factors, such as multiple scenarios, spatial distances, and seasonal variations, were also examined for their influence on long-term data calibration. The experimental findings revealed that the LightGBM method consistently outperformed MLR. Calibration using this approach markedly improved the sensor data quality, with the R-squared (R2) value of the sensor with the poorest raw data increasing from 0.416 to 0.957, its mean absolute error (MAE) decreasing from 6.255 to 1.680, and its root mean square error (RMSE) being reduced from 7.881 to 2.148. This study demonstrates the application potential of using LightGBM as an advanced machine learning (ML) method in innovative low-cost sensors, thereby providing a method of obtaining high-quality and real-time information for urban environmental and public health research.</t>
  </si>
  <si>
    <t>2025-06-15</t>
  </si>
  <si>
    <t>WOS:001506143300001</t>
  </si>
  <si>
    <t>Li, Yue; Liu, Qiang; Chen, Shuang; Zhang, Xiaotong</t>
  </si>
  <si>
    <t>LI, YUE/0009-0005-6243-5880; Liu, Qiang/0000-0002-5302-9849</t>
  </si>
  <si>
    <t>An Improved Gap-Filling Method for Reconstructing Dense Time-Series Images from LANDSAT 7 SLC-Off Data</t>
  </si>
  <si>
    <t>10.3390/rs16122064</t>
  </si>
  <si>
    <t>Over recent decades, Landsat satellite data has evolved into a highly valuable resource across diverse fields. Long-term satellite data records with integrity and consistency, such as the Landsat series, provide indispensable data for many applications. However, the malfunction of the Scan Line Corrector (SLC) on the Landsat 7 satellite in 2003 resulted in stripping in subsequent images, compromising the temporal consistency and data quality of Landsat time-series data. While various methods have been proposed to improve the quality of Landsat 7 SLC-off data, existing gap-filling methods fail to enhance the temporal resolution of reconstructed images, and spatiotemporal fusion methods encounter challenges in managing large-scale datasets. Therefore, we propose a method for reconstructing dense time series from SLC-off data. This method utilizes the Neighborhood Similar Pixel Interpolator to fill in missing values and leverages the time-series information to reconstruct high-resolution images. Taking the blue band as an example, the surface reflectance verification results show that the Mean Absolute Error (MAE) and BIAS reach minimum values of 0.0069 and 0.0014, respectively, with the Correlation Coefficient (CC) and Structural Similarity Index Metric (SSIM) reaching 0.93 and 0.94. The proposed method exhibits advantages in repairing SLC-off data and reconstructing dense time-series data, enabling enhanced remote sensing applications and reliable Earth's surface reflectance data reconstruction.</t>
  </si>
  <si>
    <t>WOS:001256764600001</t>
  </si>
  <si>
    <t>Chaabane, Nabil; Mahfoudhi, Sami; Belkadhi, Khaled</t>
  </si>
  <si>
    <t>belkadhi, khaled/PBV-9665-2025</t>
  </si>
  <si>
    <t>belkadhi, khaled/0000-0002-8779-782X; Mahfoudhi, Sami/0000-0002-1304-6265; Chaabane, Nabil/0009-0004-5554-5849</t>
  </si>
  <si>
    <t>Interpolation-Based IoT Sensors Selection</t>
  </si>
  <si>
    <t>10.1109/JSEN.2024.3461833</t>
  </si>
  <si>
    <t>NOV 1 2024</t>
  </si>
  <si>
    <t>Data traffic and network congestion remain some of the main challenges in Internet of Things (IoT) systems. In this article, we propose an innovative numerical method aimed at reducing the number of required sensors while maintaining data quality and integrity. The method proposed is an optimization technique based on a variant of the step method coupled with the interpolation technique. It allows the resizing of the existing IoT architecture by removing the latent redundancy within the system. By optimizing resources, our method addresses the critical issues of data traffic and energy efficiency in IoT networks. The algorithm intelligently reduces the number of sensors needed without compromising the accuracy and reliability of the collected data. Hence, it mitigates the adverse effects of network congestion and excessive energy demands. After determining the new IoT architecture, we tested the network on unseen data. The results indicate that the relative error follows a consistent trend observed in the training set, further demonstrating the robustness of the method. This optimization ensures efficient and effective IoT operations, ultimately contributing to the development of more sustainable and scalable IoT infrastructures. Through this method, we provide a viable solution to some of the most pressing challenges faced by modern IoT networks.</t>
  </si>
  <si>
    <t>2025-08-31</t>
  </si>
  <si>
    <t>WOS:001410610100223</t>
  </si>
  <si>
    <t>Jiang, Haoyu; Chen, Kai; Ge, Quanbo; Wang, Yun; Xu, Jinqiang; Li, Chunxi</t>
  </si>
  <si>
    <t>Fault Diagnosis of Power IoT System Based on Improved Q-KPCA-RF Using Message Data</t>
  </si>
  <si>
    <t>10.1109/JIOT.2021.3058563</t>
  </si>
  <si>
    <t>JUN 1 2021</t>
  </si>
  <si>
    <t>As the power system develops from informatization to intelligence. Research on data services based on the Internet of Things (IoT) focuses more on application functions, but the research on the data quality of the IoT itself is insufficient. Long-term continuous operation of the big data IoT system has the risk of performance degradation or even partial fault, which leads to a decrease in the availability of collected data for intelligent analysis. In this article, based on the power IoT message data, the characteristics are established through a variety of improved detection methods, and then the abnormal data type is obtained through Q learning and fusion of the random forest (RF) identification features. Finally, the topology of the specific power user IoT system is combined with kernel principal component analysis (KPCA) + improved RF algorithm getting the abnormal location of the IoT. The results show that the research method has a significantly higher positioning accuracy (from 61% to 97%) than the traditional RF method, and the combination method has more advantages in parameter adjustment and classification accuracy than directly using a multilayer perceptron (MLP).</t>
  </si>
  <si>
    <t>2021-06-09</t>
  </si>
  <si>
    <t>WOS:000652798400057</t>
  </si>
  <si>
    <t>Chen, Ni; Wu, Yang; Tan, Chao; Cao, Liangcai; Wang, Jun; Lam, Edmund Y.</t>
  </si>
  <si>
    <t>Lam, Edmund Yin Mun/C-1853-2009; Chen, Ni/C-5537-2012; Cao, Liangcai/AAC-9041-2020</t>
  </si>
  <si>
    <t>Lam, Edmund Yin Mun/0000-0001-6268-950X; Chen, Ni/0000-0002-0663-3867; Tan, Chao/0009-0001-0166-738X</t>
  </si>
  <si>
    <t>Uncertainty-aware Fourier ptychography</t>
  </si>
  <si>
    <t>LIGHT-SCIENCE &amp; APPLICATIONS</t>
  </si>
  <si>
    <t>10.1038/s41377-025-01915-w</t>
  </si>
  <si>
    <t>JUL 7 2025</t>
  </si>
  <si>
    <t>Fourier ptychography (FP) offers both wide field-of-view and high-resolution holographic imaging, making it valuable for applications ranging from microscopy and X-ray imaging to remote sensing. However, its practical implementation remains challenging due to the requirement for precise numerical forward models that accurately represent real-world imaging systems. This sensitivity to model-reality mismatches makes FP vulnerable to physical uncertainties, including misalignment, optical element aberrations, and data quality limitations. Conventional approaches address these challenges through separate methods: manual calibration or digital correction for misalignment; pupil or probe reconstruction to mitigate aberrations; or data quality enhancement through exposure adjustments or high dynamic range (HDR) techniques. Critically, these methods cannot simultaneously address the interconnected uncertainties that collectively degrade imaging performance. We introduce Uncertainty-Aware FP (UA-FP), a comprehensive framework that simultaneously addresses multiple system uncertainties without requiring complex calibration and data collection procedures. Our approach develops a fully differentiable forward imaging model that incorporates deterministic uncertainties (misalignment and optical aberrations) as optimizable parameters, while leveraging differentiable optimization with domain-specific priors to address stochastic uncertainties (noise and data quality limitations). Experimental results demonstrate that UA-FP achieves superior reconstruction quality under challenging conditions. The method maintains robust performance with reduced sub-spectrum overlap requirements and retains high-quality reconstructions even with low bit sensor data. Beyond improving image reconstruction, our approach enhances system reconfigurability and extends FP's capabilities as a measurement tool suitable for operation in environments where precise alignment and calibration are impractical.</t>
  </si>
  <si>
    <t>2095-5545</t>
  </si>
  <si>
    <t>2047-7538</t>
  </si>
  <si>
    <t>2025-07-13</t>
  </si>
  <si>
    <t>WOS:001524040100002</t>
  </si>
  <si>
    <t>Razzano, Anthony Vincent</t>
  </si>
  <si>
    <t>Data Analytics for Informed Healthcare Leadership Decision Making: A Scoping Review</t>
  </si>
  <si>
    <t>International Journal of Health Sciences and Research</t>
  </si>
  <si>
    <t>10.52403/ijhsr.20250125</t>
  </si>
  <si>
    <t>Jan 23 2025</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</si>
  <si>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performance?”Conclusion: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globally.Key words: data analytics, leadership, data-driven decision making.</t>
  </si>
  <si>
    <t>2249-9571</t>
  </si>
  <si>
    <t>RC:142661735_S24</t>
  </si>
  <si>
    <t>Rahmani, Mojtaba; Majedi, Nima; Hemmatinejad, Mehrali; Jamshidi, Arefeh</t>
  </si>
  <si>
    <t>AI and Tech in Behavioral and Social Sciences</t>
  </si>
  <si>
    <t>10.61838/kman.aitech.2.2.4</t>
  </si>
  <si>
    <t>Artificial Intelligence (AI) is transforming the sports industry by enhancing athletic performance, improving predictive analytics, managing health, boosting fan engagement, and ensuring accurate officiating. This review provides a comprehensive examination of AI's applications in sports, drawing from a systematic literature search across databases such as PubMed, IEEE Xplore, and Google Scholar. The methodology involved selecting recent, relevant studies that contribute to understanding AI's impact in sports, with data extraction focusing on AI applications, specific sports contexts, observed benefits, challenges, and future opportunities. In enhancing athletic performance, AI analyzes data from sensors, cameras, and wearable devices to identify strengths and weaknesses, optimizing training programs. Examples include AI-driven platforms in football and basketball that track player positions and actions, providing actionable insights for coaches. Predictive analytics, another crucial AI application, involves forecasting game outcomes and evaluating player performance through historical and current data, aiding in strategic decision-making. AI also plays a vital role in health management and injury prevention by analyzing biomechanical and physiological data to predict potential injuries and monitor recovery, ensuring athletes' well-being and prolonging careers. Fan experience is significantly enhanced through personalized recommendations, virtual assistants, and augmented reality experiences, deepening engagement and satisfaction. Officiating benefits from AI technologies like VAR in football, which review and analyze controversial decisions to ensure accuracy and fairness. Despite the promising applications, challenges such as data quality, cost, and ethical concerns, including privacy and bias, remain. Future opportunities lie in developing real-time feedback systems and integrating AI with the Internet of Things (IoT) for comprehensive data collection, further revolutionizing performance analysis and injury prevention. This review highlights AI's transformative potential in sports, emphasizing the need for high-quality data, cost-effective solutions, and ethical considerations to maximize its benefits and address existing challenges.</t>
  </si>
  <si>
    <t>RC:144606451_S24</t>
  </si>
  <si>
    <t>Deep Convolutional Network Improves Completion Design</t>
  </si>
  <si>
    <t>10.2118/0422-0066-jpt</t>
  </si>
  <si>
    <t>Apr 2022</t>
  </si>
  <si>
    <t>Apr 01 2022</t>
  </si>
  <si>
    <t>This article, written by JPT Technology Editor Chris Carpenter, contains highlights of paper SPE 201545, “Completion Design Improvement With a Deep Convolutional Network,” by Liwei Li, Nasser Nasrabadi, and Timothy Carr, SPE, West Virginia University. The paper has not been peer reviewed. Maximizing stimulated natural and hydraulic-fracture networks is a primary concern for economic production from a horizontal shale gas well. Geomechanical facies and preexisting fractures in each stage are identified based on similarities in formation characteristics. This often requires analyzing large volumes of drilling, logging-while-drilling (LWD), and measurement-while-drilling (MWD) data. In the complete paper, the authors develop a methodology that calculates mechanical specific energy (MSE) using real-time drillstring acceleration signals. Introduction The Marcellus Shale Energy and Environmental Laboratory (MSEEL) aimed to improve stimulation efficiency by collecting, integrating, and analyzing real-time LWD and MWD data. In addition, engineered completions were combined with fiber-optic distributed-temperature-sensor and distributed-acoustic-sensor data. To reduce issues with data quality measured using surface sensors, advanced MWD and LWD tools are proposed to collect data close to the bit. In the analysis of nonstationary data such as drillstring vibration measurements, the conventional Fourier transform is limited to frequency spectrum without time information. To address this problem, new signal-processing methods have been developed to provide frequency features localized in time. Deep convolutional neural networks (CNNs) are a promising approach for image classification. Feature extractions can be performed by adding convolution and pooling filters, reducing spatial resolutions, and increasing depth to build a deep learning network. The authors propose a decision chart that labels rock laterals using calculated MSE values and interpreted natural fracture intensities to improve stage-by-stage perforation efficiency. The borehole-imaging tool is used to achieve a cost-effective solution. This tool collects both high-resolution acoustic amplitudes and triaxial accelerations.</t>
  </si>
  <si>
    <t>RC:146335901_S24</t>
  </si>
  <si>
    <t>Bi, Zhuming; Cochran, David</t>
  </si>
  <si>
    <t>Bi, Zhuming/AAA-3088-2019</t>
  </si>
  <si>
    <t>Big data analytics with applications</t>
  </si>
  <si>
    <t>JOURNAL OF MANAGEMENT ANALYTICS</t>
  </si>
  <si>
    <t>10.1080/23270012.2014.992985</t>
  </si>
  <si>
    <t>In this paper, recent developments on the Internet of Things (IoT) and its applications are surveyed, and the impact of newly developed Big Data (BD) on manufacturing information systems is especially discussed. Big Data analytics (BDA) has been identified as a critical technology to support data acquisition, storage, and analytics in data management systems in modern manufacturing. The purpose of the presented work is to clarify the requirements of predictive systems, and to identify research challenges and opportunities on BDA to support cloud-based information systems.</t>
  </si>
  <si>
    <t>2327-0012</t>
  </si>
  <si>
    <t>2327-0039</t>
  </si>
  <si>
    <t>WOS:000409805700002</t>
  </si>
  <si>
    <t>Hannila, Hannu; Koskinen, Joni; Harkonen, Janne; Haapasalo, Harri</t>
  </si>
  <si>
    <t>; Harkonen, Janne/I-2381-2013</t>
  </si>
  <si>
    <t>Hannila, Hannu/0000-0002-4871-7751; Harkonen, Janne/0000-0003-1058-3898</t>
  </si>
  <si>
    <t>Product-level profitability Current challenges and preconditions for data-driven, fact-based product portfolio management</t>
  </si>
  <si>
    <t>JOURNAL OF ENTERPRISE INFORMATION MANAGEMENT</t>
  </si>
  <si>
    <t>10.1108/JEIM-05-2019-0127</t>
  </si>
  <si>
    <t>FEB 10 2020</t>
  </si>
  <si>
    <t>Purpose The purpose of this paper is to analyse current challenges and to articulate the preconditions for data-driven, fact-based product portfolio management (PPM) based on commercial and technical product structures, critical business processes, corporate business IT and company data assets. Here, data assets were classified from a PPM perspective in terms of (product/customer/supplier) master data, transaction data and Internet of Things data. The study also addresses the supporting role of corporate-level data governance. Design/methodology/approach The study combines a literature review and qualitative analysis of empirical data collected from eight international companies of varying size. Findings Companies' current inability to analyse products effectively based on existing data is surprising. The present findings identify a number of preconditions for data-driven, fact-based PPM, including mutual understanding of company products (to establish a consistent commercial and technical product structure), product classification as strategic, supportive or non-strategic (to link commercial and technical product structures with product strategy) and a holistic, corporate-level data model for adjusting the company's business IT (to support product portfolio visualisation). Originality/value The study contributes to the existing literature by specifying the preconditions for data-driven, fact-based PPM as a basis for product-level analysis and decision making, emphasising the role of company data assets and clarifying the links between business processes, information systems and data assets for PPM.</t>
  </si>
  <si>
    <t>1741-0398</t>
  </si>
  <si>
    <t>1758-7409</t>
  </si>
  <si>
    <t>2020-02-04</t>
  </si>
  <si>
    <t>WOS:000508977300010</t>
  </si>
  <si>
    <t>Liu, Hengzhi; Li, Qing; Li, Chao; Zhao, Hui</t>
  </si>
  <si>
    <t>Zhao, Hui/0000-0002-5326-9930; Liu, Hengzhi/0000-0001-7014-4139</t>
  </si>
  <si>
    <t>Application Research of an Array Distributed IMU Optimization Processing Method in Personal Positioning in Large Span Blind Environment</t>
  </si>
  <si>
    <t>10.1109/ACCESS.2020.2979484</t>
  </si>
  <si>
    <t>Aiming at the long-term cumulative error inherent in pedestrian indoor inertial positioning filed, that error is mainly due to the low signal-to-noise ratio of the sensor output signal quality, the temperature drift of the gyro and the accuracy of error estimation. This paper proposes a new optimization method for array distributed MEMS-IMU: this method performs filtering and noise reduction optimization processing on inertial sensor data; The effect of temperature on the gyroscope is reduced by matrix-optimized layout, and distributed temperature compensation is performed for eight IMUs. We used MEMS-IMU worn on the foot finishing the data acquisition. Then improved a novel Pearson coefficient particle filtering method to finally complete the information fusion and positioning process in a blind environment (no beacon auxiliary information) high-precision personal large span (long time span, large distance span). The indoor positioning test results in the No. 6 Office Building of National Defense Science and Technology Park in Beijing Institute of Technology verify that the method has a horizontal error of only 6.23m (TTD approximate to 7.6%) during the positioning process of 68 minutes and 35 seconds (including intermediate stop). Compared with other multi-IMU personal positioning optimization methods, it has the advantages of high sensor data quality, small gyro temperature influence, good system error estimation accuracy and long-term long-distance positioning results. It provides a good and reliable theoretical reference for this field or extension applications.</t>
  </si>
  <si>
    <t>2020-04-21</t>
  </si>
  <si>
    <t>WOS:000524691100001</t>
  </si>
  <si>
    <t>Reinecke, Ines; Siebel, Joscha; Fuhrmann, Saskia; Fischer, Andreas; Sedlmayr, Martin; Weidner, Jens; Bathelt, Franziska</t>
  </si>
  <si>
    <t>; Reinecke, Ines/HPF-0540-2023; Sedlmayr, Martin/D-8828-2011; Bathelt, Franziska/KCX-8209-2024</t>
  </si>
  <si>
    <t>Fischer, Aneas/0000-0002-7426-0820; Siebel, Joscha/0000-0002-3451-6051; Weidner, Jens/0000-0003-4373-8147; Reinecke, Ines/0000-0003-0154-2867; Sedlmayr, Martin/0000-0002-9888-8460; Bathelt, Franziska/0000-0002-4139-5489</t>
  </si>
  <si>
    <t>Assessment and Improvement of Drug Data Structuredness From Electronic Health Records: Algorithm Development and Validation</t>
  </si>
  <si>
    <t>10.2196/40312</t>
  </si>
  <si>
    <t>Background: Digitization offers a multitude of opportunities to gain insights into current diagnostics and therapies from retrospective data. In this context, real-world data and their accessibility are of increasing importance to support unbiased and reliable research on big data. However, routinely collected data are not readily usable for research owing to the unstructured nature of health care systems and a lack of interoperability between these systems. This challenge is evident in drug data. Objective: This study aimed to present an approach that identifies and increases the structuredness of drug data while ensuring Methods: Our approach was based on available drug prescriptions and a drug catalog and consisted of 4 steps. First, we performed an initial analysis of the structuredness of local drug data to define a point of comparison for the effectiveness of the overall approach. Second, we applied 3 algorithms to unstructured data that translated text into ATC codes based on string comparisons in terms of ingredients and product names and performed similarity comparisons based on Levenshtein distance. Third, we validated the results of the 3 algorithms with expert knowledge based on the 1000 most frequently used prescription texts. Fourth, we performed a final validation to determine the increased degree of structuredness. Results: Initially, 47.73% (n=843,980) of 1,768,153 drug prescriptions were classified as structured. With the application of the 3 algorithms, we were able to increase the degree of structuredness to 85.18% (n=1,506,059) based on the 1000 most frequent medication prescriptions. In this regard, the combination of algorithms 1, 2, and 3 resulted in a correctness level of 100% (with 57,264 ATC codes identified), algorithms 1 and 3 resulted in 99.6% (with 152,404 codes identified), and algorithms 1 and 2 Conclusions: As shown in the first analysis steps of our approach, the availability of a product catalog to select during the documentation process is not sufficient to generate structured data. Our 4-step approach reduces the problems and reliably increases the structuredness automatically. Similarity matching shows promising results, particularly for entries with no connection to a product catalog. However, further enhancement of the correctness of such a similarity matching algorithm needs to be investigated in future work.</t>
  </si>
  <si>
    <t>2023-08-21</t>
  </si>
  <si>
    <t>WOS:001015222900016</t>
  </si>
  <si>
    <t>Zhang, Yang; Meratnia, Nirvana; Havinga, Paul</t>
  </si>
  <si>
    <t>Trigoni, N; Markham, A; Nawaz, S</t>
  </si>
  <si>
    <t>Hyperellipsoidal SVM-Based Outlier Detection Technique for Geosensor Networks</t>
  </si>
  <si>
    <t>GEOSENSOR NETWORKS</t>
  </si>
  <si>
    <t>Recently, wireless sensor networks providing fine-grained spatio-temporal observations have become one of the major monitoring platforms for geo-applications. Along side data acquisition, outlier detection is essential in geosensor networks to ensure data quality, secure-monitoring and reliable detection of interesting and critical events. A key challenge for outlier detection in these geosensor networks is accurate identification of outliers in a distributed and online manner while maintaining low resource consumption. In this paper, we propose an online outlier detection technique based on one-class hyperellipsoidal SVM and take advantage of spatial and temporal correlations that exist between sensor data to cooperatively identify outliers. Experiments with both synthetic and real data show that our online outlier detection technique achieves better detection accuracy compared to the existing SVM-based outlier detection techniques designed for sensor networks. We also show that, understanding data distribution and correlations among sensor data is essential to select the most suitable outlier detection technique.</t>
  </si>
  <si>
    <t>3rd International GeoSensor Networks Conference3rd International GeoSensor Networks Conference</t>
  </si>
  <si>
    <t>JUL 13-14, 2009JUL 13-14, 2009</t>
  </si>
  <si>
    <t>Oxford, ENGLANDOxford, ENGLAND</t>
  </si>
  <si>
    <t>978-3-642-02902-8</t>
  </si>
  <si>
    <t>WOS:000271639800004</t>
  </si>
  <si>
    <t>Gallegos, Irbis; Gates, Ann Q.; Tweedie, Craig</t>
  </si>
  <si>
    <t>Quiroz Gates, Ann/0000-0001-6974-7899</t>
  </si>
  <si>
    <t>Trujillo, J; Dobbie, G; Kangassalo, H; Hartmann, S; Kirchberg, M; Rossi, M; ReinhartzBerger, I; Zimanyi, E; Frasincar, F</t>
  </si>
  <si>
    <t>DaProS: A Data Property Specification Tool to Capture Scientific Sensor Data Properties</t>
  </si>
  <si>
    <t>ADVANCES IN CONCEPTUAL MODELING: APPLICATIONS AND CHALLENGES</t>
  </si>
  <si>
    <t>Environmental scientists have begun to use advanced technologies such as wireless sensor networks and robotic trams equipped with sensors to collect data, such as spectral readings and carbon dioxide, which is leading to a rapid increase in the amount of data being stored. This has resulted in a need to evaluate promptly the accuracy of the data, the meaning of the data, and the correct operation of the instrumentation in order to not lose valuable time and information. Performing such evaluations requires scientists to rely on their knowledge and experience in the field. Field knowledge is rarely shared or reused by other scientists mostly because of the lack of a well-defined methodology for sharing information and appropriate tool support. This work presents the Data Property Specification (DaProS) tool that assists practitioners in specification and refinement of properties that can be used to check data quality. The tool can be used to capture scientific knowledge about data processes in remote sensing systems through the use of decision trees and questionnaires that guide practitioners in the specification process. In addition, the tool uses Disciplined Natural Language (DNL) property representations for scientists to validate that the specifications capture the intended meaning.</t>
  </si>
  <si>
    <t>29th International Conference on Conceptual Modeling29th International Conference on Conceptual Modeling</t>
  </si>
  <si>
    <t>NOV 01-04, 2010NOV 01-04, 2010</t>
  </si>
  <si>
    <t>Vancouver, CANADAVancouver, CANADA</t>
  </si>
  <si>
    <t>978-3-642-16384-5</t>
  </si>
  <si>
    <t>WOS:000289184200029</t>
  </si>
  <si>
    <t>Kaur, Jasleen; Sahu, Kirti Sundar; Oetomo, Arlene; Morita, Plinio</t>
  </si>
  <si>
    <t>Sahu, Kirti Sundar/HTM-2669-2023; Oetomo, Arlene/ABE-7407-2021</t>
  </si>
  <si>
    <t>Sahu, Kirti Sundar/0000-0001-7499-6718; Kaur, Jasleen/0000-0002-7335-4374;</t>
  </si>
  <si>
    <t>A Smart Thermostat-Based Population-Level Behavioural Changes During the COVID-19 Pandemic in the United States: A Proposed Study</t>
  </si>
  <si>
    <t>PROCEEDINGS OF THE 2022 EMERGING DEVICES FOR DIGITAL BIOMARKERS, DIGIBIOM 2022</t>
  </si>
  <si>
    <t>10.1145/3539494.3542756</t>
  </si>
  <si>
    <t>The COVID-19 pandemic wreaked havoc on the world and highlighted the inadequacies of public healthcare systems despite the availability of effective public health surveillance systems. The constraints caused by the pandemic had a great impact on behavioural markers such as physical, sedentary and sleep activity. In 2020, the United States (US) implemented the Behavioral Risk Factor Surveillance System (BRFSS) in some states for COVID-19 information searching, health risk behaviours and prevention practices. However, the BRFSS is limited by the quality of input data. When introduced, connected devices such as Fitbit were lauded as another best thing in data collection for research and faced challenges such as battery limitations and data quality. This proposed study will examine the consequences of the COVID-19 pandemic on the population-level behavioural changes in the US using Zero-effort technology, NextGen IoT data sources (Donate your Data (DYD) from a smart thermostat company named ecobee), and cloud-based analytical infrastructure (Microsoft Azure). The proposed study will a) evaluate the impact of the COVID-19 pandemic on household occupancy patterns and variations in the US; b) compute the sleep parameters (sleep time, wake up time, and sleep duration) and time spent in-house and out-of-the-house to explore the impact of COVID-19 pandemic restrictions on household behaviours in the US.</t>
  </si>
  <si>
    <t>Conference on Emerging Devices for Digital Biomarkers (DigiBiom)Conference on Emerging Devices for Digital Biomarkers (DigiBiom)</t>
  </si>
  <si>
    <t>JUL 01, 2022JUL 01, 2022</t>
  </si>
  <si>
    <t>Assoc Comp Machinery; ACM SIGOPS; ACM SIGMOBILEAssoc Comp Machinery; ACM SIGOPS; ACM SIGMOBILE</t>
  </si>
  <si>
    <t>Portland, ORPortland, OR</t>
  </si>
  <si>
    <t>978-1-4503-9406-2</t>
  </si>
  <si>
    <t>WOS:001054518200002</t>
  </si>
  <si>
    <t>Li, Yuxuan; Xie, Tianxin; Liu, Chenang; Shi, Zhangyue</t>
  </si>
  <si>
    <t>Li, Yuxuan/GWC-8159-2022</t>
  </si>
  <si>
    <t>Li, Yuxuan/0000-0002-9084-7269</t>
  </si>
  <si>
    <t>Pseudo replay-based class continual learning for online new category anomaly detection in advanced manufacturing</t>
  </si>
  <si>
    <t>IISE TRANSACTIONS</t>
  </si>
  <si>
    <t>10.1080/24725854.2024.2428642</t>
  </si>
  <si>
    <t>The incorporation of advanced sensors and machine learning techniques has enabled modern manufacturing enterprises to perform data-driven classification-based anomaly detection based on the sensor data collected in manufacturing processes. However, one critical challenge is that newly presented defect category may manifest as the manufacturing process continues, resulting in monitoring performance deterioration of previously trained machine learning models. Hence, there is an increasing need for empowering machine learning models to learn continually. Among all continual learning methods, memory-based continual learning has the best performance but faces the constraints of data storage capacity. To address this issue, this paper develops a novel pseudo replay-based continual learning framework by integrating class incremental learning and oversampling-based data generation. Without storing all the data, the developed framework could generate high-quality data representing previous classes to train machine learning model incrementally when new category anomaly occurs. In addition, it could even enhance the monitoring performance since it also effectively improves the data quality. The effectiveness of the proposed framework is validated in three cases studies, which leverages supervised classification problem for anomaly detection. The experimental results show that the developed method is very promising in detecting novel anomaly while maintaining a good performance on the previous task and brings up more flexibility in model architecture.</t>
  </si>
  <si>
    <t>2472-5854</t>
  </si>
  <si>
    <t>2472-5862</t>
  </si>
  <si>
    <t>WOS:001385023100001</t>
  </si>
  <si>
    <t>Bangaru, Srikanth Sagar; Wang, Chao; Aghazadeh, Fereydoun</t>
  </si>
  <si>
    <t>Bangaru, Srikanth Sagar/0000-0003-2221-7959; Wang, Chao/0000-0002-9322-7778</t>
  </si>
  <si>
    <t>Data Quality and Reliability Assessment of Wearable EMG and IMU Sensor for Construction Activity Recognition</t>
  </si>
  <si>
    <t>10.3390/s20185264</t>
  </si>
  <si>
    <t>The workforce shortage is one of the significant problems in the construction industry. To overcome the challenges due to workforce shortage, various researchers have proposed wearable sensor-based systems in the area of construction safety and health. Although sensors provide rich and detailed information, not all sensors can be used for construction applications. This study evaluates the data quality and reliability of forearm electromyography (EMG) and inertial measurement unit (IMU) of armband sensors for construction activity classification. To achieve the proposed objective, the forearm EMG and IMU data collected from eight participants while performing construction activities such as screwing, wrenching, lifting, and carrying on two different days were used to analyze the data quality and reliability for activity recognition through seven different experiments. The results of these experiments show that the armband sensor data quality is comparable to the conventional EMG and IMU sensors with excellent relative and absolute reliability between trials for all the five activities. The activity classification results were highly reliable, with minimal change in classification accuracies for both the days. Moreover, the results conclude that the combined EMG and IMU models classify activities with higher accuracies compared to individual sensor models.</t>
  </si>
  <si>
    <t>2020-11-05</t>
  </si>
  <si>
    <t>WOS:000581997600001</t>
  </si>
  <si>
    <t>Skalvik, Astrid Marie; Saetre, Camilla; Froysa, Kjell-Eivind; Bjork, Ranveig N.; Tengberg, Anders</t>
  </si>
  <si>
    <t>Skålvik, Astrid Marie/0000-0002-0806-2818; Saetre, Camilla/0000-0003-1291-3053</t>
  </si>
  <si>
    <t>Challenges, limitations, and measurement strategies to ensure data quality in deep-sea sensors</t>
  </si>
  <si>
    <t>FRONTIERS IN MARINE SCIENCE</t>
  </si>
  <si>
    <t>10.3389/fmars.2023.1152236</t>
  </si>
  <si>
    <t>APR 6 2023</t>
  </si>
  <si>
    <t>In this paper we give an overview of factors and limitations impairing deep-sea sensor data, and we show how automatic tests can give sensors self-validation and self-diagnostic capabilities. This work is intended to lay a basis for sophisticated use of smart sensors in long-term autonomous operation in remote deep-sea locations. Deep-sea observation relies on data from sensors operating in remote, harsh environments which may affect sensor output if uncorrected. In addition to the environmental impact, sensors are subject to limitations regarding power, communication, and limitations on recalibration. To obtain long-term measurements of larger deep-sea areas, fixed platform sensors on the ocean floor may be deployed for several years. As for any observation systems, data collected by deep-sea observation equipment are of limited use if the quality or accuracy (closeness of agreement between the measurement and the true value) is not known. If data from a faulty sensor are used directly, this may result in an erroneous understanding of deep water conditions, or important changes or conditions may not be detected. Faulty sensor data may significantly weaken the overall quality of the combined data from several sensors or any derived model. This is particularly an issue for wireless sensor networks covering large areas, where the overall measurement performance of the network is highly dependent on the data quality from individual sensors. Existing quality control manuals and initiatives for best practice typically recommend a selection of (near) real-time automated checks. These are mostly limited to basic and straight forward verification of metadata and data format, and data value or transition checks against pre-defined thresholds. Delayed-mode inspection is often recommended before a final data quality stamp is assigned.</t>
  </si>
  <si>
    <t>2296-7745</t>
  </si>
  <si>
    <t>WOS:000971451500001</t>
  </si>
  <si>
    <t>Khan, Sangeen; Ullah, Sehat; Khan, Habib Ullah; Rehman, Inam Ur</t>
  </si>
  <si>
    <t>REHMAN, INAM UR/Q-3254-2019; ullah, sehat/HTT-4581-2023; Khan, Habib Ullah/Q-7429-2016; Khan, Sangeen/AES-1930-2022</t>
  </si>
  <si>
    <t>REHMAN, INAM UR/0000-0001-6625-6680; Khan, Habib Ullah/0000-0001-8373-2781; Khan, Sangeen/0000-0002-1661-7545</t>
  </si>
  <si>
    <t>Digital-Twins-Based Internet of Robotic Things for Remote Health Monitoring of COVID-19 Patients</t>
  </si>
  <si>
    <t>10.1109/JIOT.2023.3267171</t>
  </si>
  <si>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</si>
  <si>
    <t>WOS:001085214200029</t>
  </si>
  <si>
    <t>Ortiz, Bengie L.; Gupta, Vibhuti; Kumar, Rajnish; Jalin, Aditya; Cao, Xiao; Ziegenbein, Charles; Singhal, Ashutosh; Tewari, Muneesh; Choi, Sung Won</t>
  </si>
  <si>
    <t>; Singhal, Ashutosh/H-6725-2019; Gupta, Vibhuti/AAS-7888-2020; Ortiz, Bengie L/MYS-2774-2025</t>
  </si>
  <si>
    <t>Cao, Xiao/0009-0004-8227-5098; , Rajnish Kumar/0009-0002-2611-7330; Ziegenbein, Charles/0009-0002-0583-2837; Singhal, Ashutosh/0000-0002-9172-1916; Gupta, Vibhuti/0000-0002-6221-4712; Choi, Sung/0000-0002-6321-3834; Ortiz, Bengie L/0000-0002-8484-5902; Jalin, Aditya/0009-0007-5535-4200</t>
  </si>
  <si>
    <t>Data Preprocessing Techniques for AI and Machine Learning Readiness: Scoping Review of Wearable Sensor Data in Cancer Care</t>
  </si>
  <si>
    <t>JMIR MHEALTH AND UHEALTH</t>
  </si>
  <si>
    <t>e59587</t>
  </si>
  <si>
    <t>10.2196/59587</t>
  </si>
  <si>
    <t>Background: Wearable sensors are increasingly being explored in health care, including in cancer care, for their potential incontinuously monitoring patients. Despite their growing adoption, significant challenges remain in the quality and consistencyof data collected from wearable sensors. Moreover, preprocessing pipelines to clean, transform, normalize, and standardize rawdata have not yet been fully optimized.Objective: This study aims to conduct a scoping review of preprocessing techniques used on raw wearable sensor data in cancercare, specifically focusing on methods implemented to ensure their readiness for artificial intelligence and machine learning(AI/ML) applications. We sought to understand the current landscape of approaches for handling issues, such as noise, missingvalues, normalization or standardization, and transformation, as well as techniques for extracting meaningful features from rawsensor outputs and converting them into usable formats for subsequent AI/ML analysis.Methods: We systematically searched IEEE Xplore, PubMed, Embase, and Scopus to identify potentially relevant studies forthis review. The eligibility criteria included (1) mobile health and wearable sensor studies in cancer, (2) written and published inEnglish, (3) published between January 2018 and December 2023, (4) full text available rather than abstracts, and (5) originalstudies published in peer-reviewed journals or conferences.Results: The initial search yielded 2147 articles, of which 20 (0.93%) met the inclusion criteria. Three major categories ofpreprocessing techniques were identified: data transformation (used in 12/20, 60% of selected studies), data normalization andstandardization (used in 8/20, 40% of the selected studies), and data cleaning (used in 8/20, 40% of the selected studies).Transformation methods aimed to convert raw data into more informative formats for analysis, such as by segmenting sensorstreams or extracting statistical features. Normalization and standardization techniques usually normalize the range of featuresto improve comparability and model convergence. Cleaning methods focused on enhancing data reliability by handling artifactslike missing values, outliers, and inconsistencies.</t>
  </si>
  <si>
    <t>2291-5222</t>
  </si>
  <si>
    <t>WOS:001330598900001</t>
  </si>
  <si>
    <t>Shen, Xiaodong; Xu, Chang; Zhu, Liehuang; Lu, Rongxing; Guan, Yunguo; Zhang, Xiaoming</t>
  </si>
  <si>
    <t>Lu, Rongxing/JOZ-2317-2023</t>
  </si>
  <si>
    <t>Blockchain-Based Lightweight and Privacy-Preserving Quality Assurance Framework in Crowdsensing Systems</t>
  </si>
  <si>
    <t>10.1109/JIOT.2023.3288349</t>
  </si>
  <si>
    <t>The novel sensing paradigm known as crowdsensing leverages ubiquitous smart devices to collect data in Internet of Things (IoT) applications. Traditional crowdsensing schemes assume a central framework to execute truth discovery algorithm to assure data quality, which may introduce reliability and privacy issues. Blockchain is a promising technology that provides a decentralized, transparent, and immutable platform. However, designing a blockchain-based quality assurance scheme in crowdsensing is not a trivial problem. First, truth discovery is a time-consuming iterative algorithm, which is not practical to execute on blockchain. Second, privacy-preserving schemes always require that the participants join in multiround communications, which is not acceptable in open blockchain because of users' highly unpredictable behaviors. Finally, on-chain data are publicly accessible, and achieving a good balance between data utility and privacy is an important issue. In this article, we propose a lightweight quality assurance framework atop blockchain to build a reliable, privacy preserving, and fair crowdsensing system. Specifically, we carefully design two kinds of smart contracts to cooperatively maintain a long-term reliable platform to execute crowdsensing tasks. In the contracts, we devise a reputation-based aggregator selection algorithm to reach the consensus on truthful results while avoiding expensive on-chain iterative processes. The participant selection scheme and reward policy are further utilized to filter appropriate participants to complete the task. Our scheme also protects data privacy and does not require communications between participants. Finally, we implement and deploy the contracts on Ethereum and conduct extensive experiments to demonstrate that the contracts can practically execute crowdsensing tasks.</t>
  </si>
  <si>
    <t>WOS:001142681800617</t>
  </si>
  <si>
    <t>Baumann, Edward; Hsu, Charles; Buba, Hayley; Cox, Taylor</t>
  </si>
  <si>
    <t>10.36001/phmconf.2023.v15i1.3561</t>
  </si>
  <si>
    <t>Machine learning (ML)/Artificial Intelligence (AI) has widespread applications and has revolutionized many industries due to advanced and matured sensor technology, as well as large-scale data collection efforts. One of the key tasks for effective ML/AI operations is the extraction and identification of useful and usable data to identify complex interrelationships and solve problems efficiently. The usefulness of the data is the value and meaning of the data within the desired model, while the usability of the data refers to the ease of use of data in a model. Complex supervised and unsupervised ML models, which used to be the domain of cutting-edge scientists and academics, can now be invoked as a basic function calls in public domain packages within Python, R, MATLAB, and other languages. While these functions require effective data preprocessing to overcome the unpredicted impacts of data quality in the real world (e.g. missing data, environmental noise, synchronizing at different sampling rates, etc.), their ease of use means they are often called with little to no understanding of the underlying math or ways to efficiently work through the data set. The approachability provided by the packages enables users to dive into complex problem sets with little advance preparation. However, in doing so there is a lack of understanding which will inevitably cause problems, skew results, or force the user to take a less efficient path to get to a similar answer. Each package provides relatively simple examples that deal with specific public data sets, yet not many provide the background knowledge and comprehensive methods required for building the inputs for extensive and effective time-series data modeling. Typically, the complex nature of time-series data requires an in-depth understanding of signals analysis and domain subject expertise to use in ML/AI predictive models. This paper will provide the reader an overview of the problems associated with time-series data modelling, propose a common set of preprocessing steps to follow, demonstrate a taxonomy classification for time series data, provide introductory reasoning regarding the underlying process, and discuss the models that would benefit from such a methodology. This is done here with the goal of equipping non-knowledge-domain experts with updated and approachable techniques to find which features to focus on while preprocessing for their time-series data preparation efforts.</t>
  </si>
  <si>
    <t>RC:152161328_S24</t>
  </si>
  <si>
    <t>Wang, Lei; He, Yigang; He, Yinglong; Zhou, Yazhong; Zhao, Qingwu</t>
  </si>
  <si>
    <t>; He, Yinglong/ADG-0571-2022; Wang, Lei/HNR-3084-2023</t>
  </si>
  <si>
    <t>Zhao, Qingwu/0000-0002-1933-7952; He, Yinglong/0000-0002-6666-8471; Wang, Lei/0000-0001-8167-2922</t>
  </si>
  <si>
    <t>Wind turbine blade icing risk assessment considering power output predictions based on SCSO-IFCM clustering algorithm</t>
  </si>
  <si>
    <t>RENEWABLE ENERGY</t>
  </si>
  <si>
    <t>10.1016/j.renene.2024.119969</t>
  </si>
  <si>
    <t>With the expansion of large-scale wind farms, wind power penetration has surged. However, high turbine operations correlate with rising maintenance costs and failures, often due to blade icing. Blade icing in wind turbines often leads to expensive mechanical and operational emergencies. While many detection methods identify icing presence, they fall short in assessing its impact severity. By observing power changes before and after icing, we can gauge its effect. Hence, we suggest an icing risk assessment method incorporating wind power predictions (WPPs). Single prediction methods, whether physical or data-driven, have distinct strengths and limitations. Physical models are clear but may struggle with complex nonlinearities, while data-driven ones handle such complexities but lack interpretability and rely heavily on data quality. A hybrid approach merges the clarity of physical models with the flexibility of data-driven ones. Therefore, a two-stage hybrid forecasting strategy is developed to improve the accuracy of WPPs. Specifically, a four-parameter model based on power curves is constructed to find the preliminary WPPs, and an error correction model based on a multilayer perceptron is constructed to correct the WPP results. Previous research illustrates the benefits that additional feature data (beyond wind power) brings to the identification of icing failures. To fully utilize more feature information and improve icing risk assessment reliability, we propose a hybrid sand cat swarm optimization and improved fuzzy C-means clustering algorithm to determine power deviation and other feature data related to icing detection. Real-world sensor data from supervisory control and data acquisition systems are used to validate the proposed icing risk assessment method (that considers WPPs). The results indicate that the proposed method can achieve effective risk classification and provide a basis for O&amp;M decisions affecting wind turbine equipment.</t>
  </si>
  <si>
    <t>0960-1481</t>
  </si>
  <si>
    <t>1879-0682</t>
  </si>
  <si>
    <t>WOS:001166917200001</t>
  </si>
  <si>
    <t>Gomez-Omella, Meritxell; Sierra, Basilio; Ferreiro, Susana</t>
  </si>
  <si>
    <t>; Sierra, Basilio/AAX-9544-2020; Ferreiro, Susana/A-3578-2009</t>
  </si>
  <si>
    <t>Gomez-Omella, Meritxell/0000-0001-7089-2823; Sierra, Basilio/0000-0001-8062-9332;</t>
  </si>
  <si>
    <t>On the Evaluation, Management and Improvement of Data Quality in Streaming Time Series</t>
  </si>
  <si>
    <t>10.1109/ACCESS.2022.3195338</t>
  </si>
  <si>
    <t>The Internet of Things (IoT) technologies plays a key role in the Fourth Industrial Revolution (Industry 4.0). This implies the digitisation of the industry and its services to improve productivity. To obtain the necessary information throughout the different processes, useful data streams are obtained to provide Artificial Intelligence and Big Data algorithms. However, strategic decision-making based on these algorithms may not be successful if they have been developed based on inadequate low-quality data. This research work proposes a set of metrics to measure Data Quality (DQ) in streaming time series, and implements and validates a set of techniques and tools that allow monitoring and improving the quality of the information. These techniques allow the early detection of problems that arise in relation to the quality of the data collected; and, in addition, they provide some mechanisms to solve these problems. Later, as part of the work, a use case related to industrial field is presented, where these techniques and tools have been deployed into a data management, monitoring and data analysis platform. This integration provides additional functionality to the platform, a Decision Support System (DSS) named DQ-REMAIN (Data Quality REport MAnagement and ImprovemeNt), for decision-making regarding the quality of data obtained from streaming time series.</t>
  </si>
  <si>
    <t>2022-08-20</t>
  </si>
  <si>
    <t>WOS:000838618500001</t>
  </si>
  <si>
    <t>Wang, Han; Liu, Anfeng; Xiong, Neal N.; Zhang, Shaobo; Wang, Tian</t>
  </si>
  <si>
    <t>Zhang, Shaobo/GZL-5342-2022; xiong, naixue/M-4277-2019; Wang, Tian/AAA-2492-2020</t>
  </si>
  <si>
    <t>Zhang, Shaobo/0000-0001-7980-9651; Wang, Han/0000-0003-4207-4780; xiong, naixue/0000-0002-0394-4635;</t>
  </si>
  <si>
    <t>TVD-RA: A Truthful Data Value Discovery-Based Reverse Auction Incentive System for Mobile Crowdsensing</t>
  </si>
  <si>
    <t>10.1109/JIOT.2023.3308072</t>
  </si>
  <si>
    <t>FEB 15 2024</t>
  </si>
  <si>
    <t>Emerging crowdsensing paradigm enables a large number of sensing applications, where much attention is drawn to the fundamental problems for maximizing the system utility and improving the data quality. However, the existing works only consider one of the above issues. In fact, the truthful value of data lies in its veracity. The false data submitted by malicious workers brings no benefits and even causes losses to the system. Therefore, the utility calculations without considering the veracity of data in the previous incentive mechanisms are inaccurate. While current truth discovery (TD) methods cost a lot and cannot improve the quality of data at source. To overcome these problems, we design a truthful value discovery and reverse auction (TVD-RA) framework. First, a TD and trust inspection approach are proposed to find the truth and get the trust degree of workers. This combination can capture the truthful value of data and identify malicious workers. In addition, an incentive mechanism based on reverse auction is proposed. Discovered malicious workers are excluded when selecting task performers, thereby improving the quality of data. In addition, tasks are redundantly assigned in the initial period, creating opportunities for trust inspections. Although this entails losses, the influence of malicious workers can be ruled out. Therefore, we gain long-term utility at the expense of current benefits. Theoretical analysis demonstrates that the proposed incentive mechanism is incentive compatible and individual rational. We finally carry out extensive evaluations, where results demonstrate the superiority of our mechanism over the state-of-the-art approaches.</t>
  </si>
  <si>
    <t>2024-06-06</t>
  </si>
  <si>
    <t>WOS:001196533200012</t>
  </si>
  <si>
    <t>Philipp, Damian; Stachowiak, Jaroslaw; Duerr, Frank; Rothermel, Kurt</t>
  </si>
  <si>
    <t>Dürr, Frank/0000-0002-3470-7712</t>
  </si>
  <si>
    <t>Stojmenovic, I; Cheng, Z; Guo, S</t>
  </si>
  <si>
    <t>Model-Driven Public Sensing in Sparse Networks</t>
  </si>
  <si>
    <t>MOBILE AND UBIQUITOUS SYSTEMS: COMPUTING, NETWORKING, AND SERVICES</t>
  </si>
  <si>
    <t>Lecture Notes of the Institute for Computer Sciences Social Informatics and Telecommunications Engineering</t>
  </si>
  <si>
    <t>10.1007/978-3-319-11569-6_2</t>
  </si>
  <si>
    <t>Public Sensing (PS) is a recent trend for building large-scale sensor data acquisition systems using commodity smartphones. Limiting the energy drain on participating devices is a major challenge for PS, as otherwise people will stop sharing their resources with the PS system. Existing solutions for limiting the energy drain through model-driven optimizations are limited to dense networks where there is a high probability for every point of interest to be covered by a smartphone. In this work, we present an adaptive model-driven PS system that deals with both dense and sparse networks. Our evaluations show that this approach improves data quality by up to 41 percentage points while enabling the system to run with a greatly reduced number of participating smartphones. Furthermore, we can save up to 81% of energy for communication and sensing while providing data matching an error bound of 1 degrees C up to 96% of the time.</t>
  </si>
  <si>
    <t>10th International Conference on Mobile and Ubiquitous Systems - Computing, Networking, and Services (MOBIQUITOUS)10th International Conference on Mobile and Ubiquitous Systems - Computing, Networking, and Services (MOBIQUITOUS)</t>
  </si>
  <si>
    <t>DEC 02-04, 2013DEC 02-04, 2013</t>
  </si>
  <si>
    <t>Tokyo, JAPANTokyo, JAPAN</t>
  </si>
  <si>
    <t>1867-8211</t>
  </si>
  <si>
    <t>1867-822X</t>
  </si>
  <si>
    <t>978-3-319-11568-9</t>
  </si>
  <si>
    <t>2015-04-29</t>
  </si>
  <si>
    <t>WOS:000352148200002</t>
  </si>
  <si>
    <t>Zhang, Chi; Shen, Tao; Bai, Fenhua</t>
  </si>
  <si>
    <t>Zhang, Chi/MXL-9976-2025; Bai, Fenhua/JQJ-5691-2023; Shen, Tao/JQJ-5691-2023</t>
  </si>
  <si>
    <t>Zhang, Chi/0000-0003-1475-333X; Bai, Fenhua/0000-0002-2505-0288; Bai, Fenhua/0000-0002-2505-0288; Shen, Tao/0000-0003-1273-7950</t>
  </si>
  <si>
    <t>Toward Secure Data Sharing for the IoT Devices With Limited Resources: A Smart Contract-Based Quality-Driven Incentive Mechanism</t>
  </si>
  <si>
    <t>10.1109/JIOT.2022.3142786</t>
  </si>
  <si>
    <t>JUL 15 2023</t>
  </si>
  <si>
    <t>With the rapid deployment of Internet of Things (IoT) devices in various industries and fields, the massive amount of data produced by these devices can yield greater value through sharing. A critical challenge in the data-sharing process is ensuring that the data are high quality. However, the quality of data provided by a large number of IoT devices is impacted by the variability of factors contributing to the data quality (DQ). Effective and safe sharing of perception data by the limited resources of IoT devices is a problem worth investigating. In this article, we propose a smart contract-based and DQ-driven incentive mechanism. First, a smart contract is proposed to realize security in the data-sharing process, while the proposed DQ evaluation mechanism ensures the quality of the shared data. Second, a two-layer Stackelberg game of nested coalitional (TLSNC) scheme is designed to obtain the maximum overall social welfare according to the trust score obtained during DQ evaluation while satisfying the limitation of loose and insufficient computing resources. Moreover, we designed a smart contract for automatic execution of the data-sharing transaction and used a trusted execution environment (TEE) to complete the security calculation of shared data. Finally, the numerical results reveal the effectiveness of the DQ evaluation mechanism and the security of our TEE-based model. Based on the proposed scheme, sustainable incentives for user participation and high-quality data sharing can be achieved. In addition, our system can significantly improve the overall social welfare compared to traditional solutions.</t>
  </si>
  <si>
    <t>WOS:001025700000007</t>
  </si>
  <si>
    <t>Zhou, Rang; Zhang, Xiaosong; Wang, Xiaofen; Yang, Guowu; Dai, Hong-Ning; Liu, Mingzhe</t>
  </si>
  <si>
    <t>Dai, Hong-Ning/B-1931-2012; LIU, Mingzhe/KIL-5041-2024</t>
  </si>
  <si>
    <t>Dai, Hong-Ning/0000-0001-6165-4196; Zhou, Rang/0000-0002-4613-0025; LIU, Mingzhe/0000-0001-7054-997X</t>
  </si>
  <si>
    <t>Device-Oriented Keyword-Searchable Encryption Scheme for Cloud-Assisted Industrial IoT</t>
  </si>
  <si>
    <t>10.1109/JIOT.2021.3124807</t>
  </si>
  <si>
    <t>SEP 15 2022</t>
  </si>
  <si>
    <t>Massive physical devices are deployed in the Industrial Internet of Things (IoT) to collect ambiance data while heavy storage and communication cost are imposed on these IoT devices. To overcome this constraint, cloud-assisted technologies are introduced to store and manage the collected data. In order to protect data quality and security, encryption is required before uploading data to remote clouds. Consequently, a search function is added to cloud services to find the specific data. However, traditional data searching schemes are constructed in user-oriented systems, where the search function is mainly involved with the relationship between data and users rather than data and devices. As a result, traditional search schemes are not suitable to find special IoT devices. On the other hand, the status of these devices is described by many attributes, e.g., temperature, clean water storage, and machine speed in an early warning system for industrial sewage disposal equipment. Hence, multi-keyword conjunctive queries for partial attributes should be introduced so as to find the target device more accurately and more efficiently. To address these challenges, we propose a new universal device-oriented keyword searchable encryption (Do-KSE) scheme for cloud-assisted IoT in this paper. Furthermore, the functions of a single and conjunctive keyword search are maintained to handle the device search requirement of partial attributes. We conduct extensive experiments to evaluate the proposed scheme. Experimental results show that our scheme has excellent performance because of the lightweight index and query trapdoor.</t>
  </si>
  <si>
    <t>2022-11-24</t>
  </si>
  <si>
    <t>WOS:000884575200032</t>
  </si>
  <si>
    <t>Zou, Shubin; Ju, Hanyu; Zhang, Jingjie</t>
  </si>
  <si>
    <t>Ju, Hanyu/HSG-7441-2023</t>
  </si>
  <si>
    <t>Ju, Hanyu/0000-0001-5046-9112; zou, shubin/0009-0003-5170-4155</t>
  </si>
  <si>
    <t>Water Quality Management in the Age of AI: Applications, Challenges, and Prospects</t>
  </si>
  <si>
    <t>WATER</t>
  </si>
  <si>
    <t>10.3390/w17111641</t>
  </si>
  <si>
    <t>Artificial intelligence (AI) is transforming water environment management, creating new opportunities for improved monitoring, prediction, and intelligent regulation of water quality. This review highlights the transformative impact of AI, particularly through hybrid modeling frameworks that integrate AI with technologies like the Internet of Things (IoT), Remote Sensing (RS), and Unmanned Monitoring Platforms (UMP). These advances have significantly enhanced real-time monitoring accuracy, expanded the scope of data acquisition, and enabled comprehensive analysis through multisource data fusion. Coupling AI models with process-based models (PBM) has notably enhanced predictive capabilities for simulating water quality dynamics. Additionally, AI facilitates dynamic early-warning systems, precise pollutant source tracking, and data-driven decision-making. However, significant challenges remain, including data quality and accessibility, model interpretability, monitoring of hard-to-measure pollutants, and the lack of system integration and standardization. To address these bottlenecks, future research should focus on: (1) constructing high-quality, standardized open-access datasets; (2) developing explainable AI (XAI) models; (3) strengthening integration with digital twins and next-generation sensors; (4) improving the monitoring of trace and emerging pollutants; and (5) coupling AI with PBM by optimizing input data, internal mechanisms, and correcting model outputs through validation against observations. Overcoming these challenges will position AI as a central pillar in advancing smart water quality governance, safeguarding water security, and achieving sustainable development goals.</t>
  </si>
  <si>
    <t>2073-4441</t>
  </si>
  <si>
    <t>2025-06-19</t>
  </si>
  <si>
    <t>WOS:001507527200001</t>
  </si>
  <si>
    <t>O'Hare, Gregory M P/AAA-7756-2022; Byabazaire, John/KEH-7478-2024</t>
  </si>
  <si>
    <t>O'Hare, Gregory M P/0000-0002-5124-1686; Delaney, Declan/0000-0001-7028-3307; Byabazaire, John/0000-0002-4219-1912</t>
  </si>
  <si>
    <t>Data Quality and Trust: Review of Challenges and Opportunities for Data Sharing in IoT</t>
  </si>
  <si>
    <t>10.3390/electronics9122083</t>
  </si>
  <si>
    <t>DEC 2020</t>
  </si>
  <si>
    <t>Existing research recognizes the critical role of quality data in the current big-data and Internet of Things (IoT) era. Quality data has a direct impact on model results and hence business decisions. The growth in the number of IoT-connected devices makes it hard to access data quality using traditional assessments methods. This is exacerbated by the need to share data across different IoT domains as it increases the heterogeneity of the data. Data-shared IoT defines a new perspective of IoT applications which benefit from sharing data among different domains of IoT to create new use-case applications. For example, sharing data between smart transport and smart industry can lead to other use-case applications such as intelligent logistics management and warehouse management. The benefits of such applications, however, can only be achieved if the shared data is of acceptable quality. There are three main practices in data quality (DQ) determination approaches that are restricting their effective use in data-shared platforms: (1) most DQ techniques validate test data against a known quantity considered to be a reference; a gold reference. (2) narrow sets of static metrics are used to describe the quality. Each consumer uses these metrics in similar ways. (3) data quality is evaluated in isolated stages throughout the processing pipeline. Data-shared IoT presents unique challenges; (1) each application and use-case in shared IoT has a unique description of data quality and requires a different set of metrics. This leads to an extensive list of DQ dimensions which are difficult to implement in real-world applications. (2) most data in IoT scenarios does not have a gold reference. (3) factors endangering DQ in shared IoT exist throughout the entire big-data model from data collection to data visualization, and data use. This paper aims to describe data-shared IoT and shared data pools while highlighting the importance of sharing quality data across various domains. The article examines how we can use trust as a measure of quality in data-shared IoT. We conclude that researchers can combine such trust-based techniques with blockchain for secure end-to-end data quality assessment.</t>
  </si>
  <si>
    <t>2020-12-01</t>
  </si>
  <si>
    <t>WOS:000602009900001</t>
  </si>
  <si>
    <t>Cao, Jialei; Qiu, Shi; Wu, Bi</t>
  </si>
  <si>
    <t>Asian Business Research Journal</t>
  </si>
  <si>
    <t>10.55220/2576-6759.v10i12.820</t>
  </si>
  <si>
    <t>Dec 04 2025</t>
  </si>
  <si>
    <t>The financial services industry has experienced a transformative shift toward data-driven decision making, with alternative data (AD) emerging as a critical component of modern investment strategies. Alternative data encompasses non-traditional information sources including satellite imagery, social media sentiment, web traffic analytics, credit card transactions, and internet-of-things (IoT) sensor data that provide unique insights beyond conventional financial statements and market data. Institutional investors increasingly leverage machine learning (ML) and artificial intelligence (AI) techniques to extract actionable intelligence from these diverse datasets, enabling more informed investment decisions and enhanced alpha generation. This review examines the evolution of AD products in financial markets, analyzing their applications across various asset classes, the technological infrastructure supporting their integration, and their measurable impact on investment performance. The paper explores natural language processing (NLP) applications for textual data analysis, computer vision techniques for satellite imagery interpretation, and deep learning (DL) models for pattern recognition in complex datasets. Furthermore, this review addresses critical challenges including data quality assurance, regulatory compliance concerns, ethical considerations in data acquisition, and the competitive dynamics of proprietary versus shared data resources. The findings suggest that while AD integration offers substantial advantages in predictive accuracy and alpha generation, successful implementation requires sophisticated technological capabilities, robust governance frameworks, and careful consideration of ethical and regulatory boundaries.</t>
  </si>
  <si>
    <t>2576-6759</t>
  </si>
  <si>
    <t>2026-01-03</t>
  </si>
  <si>
    <t>RC:163392463_S24</t>
  </si>
  <si>
    <t>Kindt, Philipp; Yunge, Daniel; Tobola, Andreas; Fischer, Georg; Chakraborty, Samarjit</t>
  </si>
  <si>
    <t>Yunge, Daniel/JXM-5807-2024; Fischer, Georg/Y-3059-2019; Kindt, Philipp/V-1105-2019; Chakraborty, Samarjit/AAU-9569-2020</t>
  </si>
  <si>
    <t>Dynamic Service Switching for the Medical IoT</t>
  </si>
  <si>
    <t>2016 IEEE 27TH ANNUAL INTERNATIONAL SYMPOSIUM ON PERSONAL, INDOOR, AND MOBILE RADIO COMMUNICATIONS (PIMRC)</t>
  </si>
  <si>
    <t>With the Internet of Things (IoT) becoming a reality, power-efficient techniques are crucial to achieve sufficient battery lifetimes. Whereas current medical IoT devices typically acquire data with a constant quality, we propose an architecture that dynamically adjusts the data quality adaptively based on the current medical condition of the subject being monitored. Since transmission and processing make up a large fraction of the energy consumption, the reduction of the link traffic and processing effort caused by such an adjustment results in a decreased energy consumption of the devices. For example, if anomalies in the monitored data are detected, the monitoring is performed with an increased granularity and more exhaustive processing. Further, not all data generated by the medical sensors needs to be transmitted during all times. Only if certain events are detected, the transmission of the complete data needs to be activated. In this paper, we present a novel approach for body-worn medical IoT devices. In particular, a generic, distributed architecture for the power-management of the whole system, which is based on dynamically switching services, is presented. We show that such an architecture can reduce the energy-consumption of medical sensors by up to 80 % in real-world measurements.</t>
  </si>
  <si>
    <t>27th IEEE Annual International Symposium on Personal, Indoor, and Mobile Radio Communications (PIMRC)27th IEEE Annual International Symposium on Personal, Indoor, and Mobile Radio Communications (PIMRC)</t>
  </si>
  <si>
    <t>SEP 04-08, 2016SEP 04-08, 2016</t>
  </si>
  <si>
    <t>IEEEIEEE</t>
  </si>
  <si>
    <t>Valencia, SPAINValencia, SPAIN</t>
  </si>
  <si>
    <t>978-1-5090-3254-9</t>
  </si>
  <si>
    <t>2017-02-08</t>
  </si>
  <si>
    <t>WOS:000391598800294</t>
  </si>
  <si>
    <t>Alexander, Joe, Jr.; Edwards, Roger A.; Brodsky, Marina; Savoldelli, Alberto; Manca, Luigi; Grugni, Roberto; Emir, Birol; Whalen, Ed; Watt, Steve; Parsons, Bruce</t>
  </si>
  <si>
    <t>Edwards, Roger/HKP-1534-2023</t>
  </si>
  <si>
    <t>Assessing the Value of Time Series Real-World and Clinical Trial Data vs. Baseline-Only Data in Predicting Responses to Pregabalin Therapy for Patients with Painful Diabetic Peripheral Neuropathy</t>
  </si>
  <si>
    <t>CLINICAL DRUG INVESTIGATION</t>
  </si>
  <si>
    <t>10.1007/s40261-019-00812-6</t>
  </si>
  <si>
    <t>AUG 2019</t>
  </si>
  <si>
    <t>Background and ObjectiveTreatment challenges necessitate new approaches to customize care to individual patient needs. Integrating data from randomized controlled trials and observational studies may reduce potential covariate biases, yielding information to improve treatment outcomes. The objective of this study was to predict pregabalin responses, in individuals with painful diabetic peripheral neuropathy, by examining time series data (lagged inputs) collected after treatment initiation vs. baseline using microsimulation.MethodsThe platform simulated pregabalin-treated patients to estimate hypothetical future pain responses over 6weeks based on six distinct time series regressions with lagged variables as inputs (hereafter termed time series regressions). Data were from three randomized controlled trials (N=398) and an observational study (N=3159). Regressions were derived after performing a hierarchical cluster analysis with a matched patient dataset from coarsened exact matching. Regressions were validated using unmatched (observational study vs. randomized controlled trial) patients. Predictive implications (of 6-week outcomes) were compared using only baseline vs. 1- to 2-week prior data.ResultsTime series regressions for pain performed well (adjusted R-2 0.85-0.91; root mean square error 0.53-0.57); those with only baseline data performed less well (adjusted R-2 0.13-0.44; root mean square error 1.11-1.40). Simulated patient distributions yielded positive predictive values for&gt;50% pain score improvements from baseline for the six clusters (287-777 patients each; range 0.87-0.98).ConclusionsEffective prediction of pregabalin response for painful diabetic peripheral neuropathy was accomplished through combining cluster analyses, coarsened exact matching, and time series regressions, reflecting distinct patterns of baseline and on-treatment variables. These results advance the understanding of microsimulation to predict patient treatment responses through integration and inter-relationships of multiple, complex, and time-dependent characteristics.</t>
  </si>
  <si>
    <t>1173-2563</t>
  </si>
  <si>
    <t>1179-1918</t>
  </si>
  <si>
    <t>2019-08-08</t>
  </si>
  <si>
    <t>WOS:000477062200007</t>
  </si>
  <si>
    <t>Jambutkar, Sunil; Jadhav, Rushikesh; More, Mayur; Pawar, Aakash; Somkuwar, Sumedh; Jadhav, Prof. Pradyna</t>
  </si>
  <si>
    <t>International Journal of Engineering Research and Applications</t>
  </si>
  <si>
    <t>10.9790/9622-15070105</t>
  </si>
  <si>
    <t>This research proposes the development and implementation of an IoT-based real-time weather monitoring andforecasting system using the ESP32 microcontroller. The primary goal of this system is to enable continuousenvironmental data acquisition and short-term forecasting to support applications in smart agriculture, climateresearch, and remote environmental monitoring. The system integrates a DHT22 sensor for temperature andhumidity measurement, a BH1750 lux meter for solar irradiance detection, and a digital rain sensor. These sensorsare interfaced with the ESP32, which reads the sensor data, displays it on an I2C LCD, and transmits it to theThingSpeak IoT cloud platform via Wi-Fi.The uploaded data is stored and visualized on the cloud, where amachine learning-based time series forecasting model is implemented to predict environmental conditions for thenext six hours. Data preprocessing techniques such as outlier filtering and interpolation are used to improve data quality. Forecasting is performed using polynomial regression, and visual results are generated in MATLAB to show actual vs. predicted trends</t>
  </si>
  <si>
    <t>2248-9622</t>
  </si>
  <si>
    <t>RC:157867801_S24</t>
  </si>
  <si>
    <t>Pan, Chunhui; Weng, Fuzhong; Beck, T.; Flynn, L.; Ding, Shouguo</t>
  </si>
  <si>
    <t>Weng, Fuzhong/F-5633-2010; Flynn, Lawrence/B-6321-2009</t>
  </si>
  <si>
    <t>Weng, Fuzhong/0000-0003-0150-2179; Pan, Chunhui/0000-0003-0858-9625</t>
  </si>
  <si>
    <t>Recent Improvements to Suomi NPP Ozone Mapper Profiler Suite Nadir Mapper Sensor Data Records</t>
  </si>
  <si>
    <t>10.1109/TGRS.2017.2714103</t>
  </si>
  <si>
    <t>OCT 2017</t>
  </si>
  <si>
    <t>The Ozone Mapping and Profiler Suite (OMPS) is carried onboard on the Suomi National Polar-orbiting Partnership satellite which was launched on October 28, 2011. Since its launch, many changes in radiometric and spectrometric calibration have been made to improve the OMPS sensor data quality. The most challenging issue is to correct an unexpected variation of the in-flight wavelength scale in the OMPS Nadir Mapper (NM) spectrometer. Validation of the NM earth viewing albedo estimates of 2% to 5% wavelength-dependent errors across the sensor spatial instantaneous field of views (IFOVs). The root cause attributes these errors to a large variation in the wavelength registration for each of the NM chargecoupled device earth view pixels. Recent calibration change has significantly improved the total wavelength knowledge accuracy, and as a result the NM wavelength-dependent albedo uncertainty is reduced below the requirement of 2% for most of the channels across all of the spatial IFOVs.</t>
  </si>
  <si>
    <t>2017-12-06</t>
  </si>
  <si>
    <t>WOS:000413653200028</t>
  </si>
  <si>
    <t>Falanga, Mariarosaria; De Lauro, Enza; Petrosino, Simona; Rincon-Yanez, Diego; Senatore, Sabrina</t>
  </si>
  <si>
    <t>De Lauro, Enza/A-1805-2013; Rincon-Yanez, Diego/HPQ-1348-2023; Senatore, Sabrina/I-3193-2019; PETROSINO, Simona/K-7206-2019</t>
  </si>
  <si>
    <t>De Lauro, Enza/0000-0002-8841-1861; Rincon-Yanez, Diego/0000-0002-8982-1678; Senatore, Sabrina/0000-0002-7127-4290; PETROSINO, Simona/0000-0002-5042-0244; Falanga, Mariarosaria/0000-0001-9735-446X</t>
  </si>
  <si>
    <t>Semantically Enhanced IoT-Oriented Seismic Event Detection: An Application to Colima and Vesuvius Volcanoes</t>
  </si>
  <si>
    <t>10.1109/JIOT.2022.3148786</t>
  </si>
  <si>
    <t>JUN 15 2022</t>
  </si>
  <si>
    <t>Collecting massive seismic signals is a high-priority task in seismic risk evaluation, especially in densely populated areas, with cases of strong magnitude earthquake occurrence. At the same time, with the advent of the Internet of Things (IoT) paradigm, distributed and real-time environmental monitoring, supported by device interoperability, enhances the ability to collect data and make decisions especially in critical domains such as the seismic one. A crucial role is played by Semantic Web technologies that, in IoT ecosystems, promote syntactic and semantic interoperability, by enhancing the data quality that becomes ontology-annotated. This article introduces an IoT-oriented framework to collect seismic data, process and store them into a knowledge base. An ontology called Volcano Event Ontology (VEO) modeled for the seismic domain aims at gathering seismic signals collected by sensors for seismic event detection. The ontology is built on the well-known SSN/SOSA ontology, modeled to describe the systems of sensors, actuators, and observations. Seismic data have been collected by monitoring networks at Mt. Vesuvius (Naples, Italy) and Colima volcano (Mexico) and consolidated in the ontology. Moreover, the seismic data are also processed by a classification module to detect different seismic events (Volcano-Tectonic and long-period earthquakes, underwater explosions, and quarry blasts) and then stored in the knowledge base. Prompt detection and classification are, indeed, relevant to track any variation in the volcano dynamics, becoming crucial in cases of explosive crises. Finally, the VEO-driven knowledge base can be queried to get time-based seismic data and detected events, by queries.</t>
  </si>
  <si>
    <t>2022-06-22</t>
  </si>
  <si>
    <t>WOS:000808096100057</t>
  </si>
  <si>
    <t>Yang, Zhiwei; Liu, Hao; Bi, Tianshu; Yang, Qixun</t>
  </si>
  <si>
    <t>Bi, Tianshu/0000-0002-3555-9045; Liu, Hao/0000-0002-9569-3430</t>
  </si>
  <si>
    <t>Bad Data Detection Algorithm for PMU Based on Spectral Clustering</t>
  </si>
  <si>
    <t>JOURNAL OF MODERN POWER SYSTEMS AND CLEAN ENERGY</t>
  </si>
  <si>
    <t>10.35833/mpce.2019.000457</t>
  </si>
  <si>
    <t>Phasor measurement units (PMUs) can provide real-time measurement data to construct the ubiquitous electric of the Internet of Things. However, due to complex factors on site, PMU data can be easily compromised by interference or synchronization jitter. It will lead to various levels of PMU data quality issues, which can directly affect the PMU-based application and even threaten the safety of power systems. In order to improve the PMU data quality, a data-driven PMU bad data detection algorithm based on spectral clustering using single PMU data is proposed in this paper. The proposed algorithm does not require the system topology and parameters. Firstly, a data identification method based on a decision tree is proposed to distinguish event data and bad data by using the slope feature of each data. Then, a bad data detection method based on spectral clustering is developed. By analyzing the weighted relationships among all the data, this method can detect the bad data with a small deviation. Simulations and results of field recording data test illustrate that this data-driven method can achieve bad data identification and detection effectively. This technique can improve PMU data quality to guarantee its applications in the power systems.</t>
  </si>
  <si>
    <t>2196-5625</t>
  </si>
  <si>
    <t>2196-5420</t>
  </si>
  <si>
    <t>2020-12-03</t>
  </si>
  <si>
    <t>WOS:000594638200008</t>
  </si>
  <si>
    <t>Konanahalli, Ashwini; Marinelli, Marina; Oyedele, Lukumon</t>
  </si>
  <si>
    <t>Konanahalli, Ashwini/AAE-6350-2019</t>
  </si>
  <si>
    <t>Oyedele, Lukumon/0000-0002-3411-372X</t>
  </si>
  <si>
    <t>Drivers and Challenges Associated With the Implementation of Big Data Within UK Facilities Management Sector: An Exploratory Factor Analysis Approach</t>
  </si>
  <si>
    <t>IEEE TRANSACTIONS ON ENGINEERING MANAGEMENT</t>
  </si>
  <si>
    <t>10.1109/TEM.2019.2959914</t>
  </si>
  <si>
    <t>The recent advances in Internet of Things (IoT), computational analytics, processing power, and assimilation of Big Data (BD) are playing an important role in revolutionizing maintenance and operations regimes within the wider facilities management (FM) sector. The BD offers the potential for the FM to obtain valuable insights from a large amount of heterogeneous data collected through various sources and IoT allows for the integration of sensors. The aim of this article is to extend the exploratory studies conducted on Big Data analytics (BDA) implementation and empirically test and categorize the associated drivers and challenges. Using exploratory factor analysis (EFA), the researchers aim to bridge the current knowledge gap and highlight the principal factors affecting the BDA implementation. Questionnaires detailing 26 variables are sent to the FM organization in the U.K. who are in the process or have already implemented BDA initiatives within their FM operations. Fifty-two valid responses are analyzed by conducting EFA. The findings suggest that driven by market competition and ambitious sustainability goals, the industry is moving to holistically integrate analytics into its decision making. However, data quality, technological barriers, inadequate preparedness, data management, and governance issues and skill gaps are posing to be significant barriers to the fulfillment of expected opportunities. The findings of this study have important implications for FM businesses that are evaluating the potential of the BDA and IoT applications for their operations. Most importantly, it addresses the role of the BD maturity in FM organizations and its implications for perception of drivers.</t>
  </si>
  <si>
    <t>0018-9391</t>
  </si>
  <si>
    <t>1558-0040</t>
  </si>
  <si>
    <t>2022-06-20</t>
  </si>
  <si>
    <t>WOS:000809409400012</t>
  </si>
  <si>
    <t>Agung Nurochman Wibowo; Tasya Aspiranti</t>
  </si>
  <si>
    <t>Bandung Conference Series Business and Management</t>
  </si>
  <si>
    <t>10.29313/bcsbm.v5i2.21207</t>
  </si>
  <si>
    <t>Jul 14 2025</t>
  </si>
  <si>
    <t>Abstract. This research aims to analyze how NoLimit Indonesia supports companies in providing big data-based analytics services, understand the role of big data in analyzing the potential of global-scale consumers, and identify the factors that influence big data-based corporate decision-making. This research uses a descriptive qualitative approach with data collection techniques through in-depth interviews with several informants from NoLimit. The research results show that NoLimit Indonesia actively provides support through digital platforms such as NoLimit Dashboard and NoLimit Engage, which facilitate social media monitoring, campaign management, and omnichannel interaction processes. By applying data engineering and data science techniques, NoLimit is able to process unstructured data from various digital channels into strategic information that can be used by clients for decision-making. In addition, big data has proven to play a crucial role in helping companies understand cross-cultural consumer behavior, global market trends, and competitive landscapes, thereby enhancing their competitiveness at the international level. However, the effectiveness of big data in the decision-making process is still influenced by several factors, such as data quality, system limitations in handling local languages, human resource readiness, as well as cost constraints and technology integration.Abstrak. Penelitian ini bertujuan untuk menganalisis bagaimana NoLimit Indonesia mendukung perusahaan dalam menyediakan layanan analitik berbasis big data, memahami peran big data dalam menganalisis potensi konsumen skala global, serta mengidentifikasi faktor-faktor yang memengaruhi pengambilan keputusan perusahaan berbasis big data. Penelitian ini menggunakan pendekatan kualitatif deskriptif dengan teknik pengumpulan data melalui wawancara mendalam kepada beberapa narasumber dari pihak NoLimit.Hasil penelitian menunjukkan bahwa NoLimit Indonesia secara aktif memberikan dukungan melalui platform digital seperti NoLimit Dashboard dan NoLimit Engage yang memfasilitasi proses monitoring media sosial, manajemen kampanye, dan interaksi omnichannel. Melalui penerapan teknik data engineering dan data science, NoLimit mampu mengolah data tidak terstruktur dari berbagai kanal digital menjadi informasi strategis yang dapat digunakan oleh klien untuk pengambilan keputusan. Selain itu, big data terbukti berperan penting dalam membantu perusahaan memahami perilaku konsumen lintas budaya, tren pasar global, dan peta persaingan, sehingga dapat meningkatkan daya saing di tingkat internasional. Namun demikian, efektivitas big data dalam proses pengambilan keputusan masih dipengaruhi oleh beberapa faktor, seperti kualitas data, keterbatasan sistem dalam menangani bahasa lokal, kesiapan sumber daya manusia, serta keterbatasan biaya dan integrasi teknologi.</t>
  </si>
  <si>
    <t>2828-2531</t>
  </si>
  <si>
    <t>2025-08-23</t>
  </si>
  <si>
    <t>RC:159033945_S24</t>
  </si>
  <si>
    <t>Stampfer, Orly; Farquhar, Stephanie; Seto, Edmund; Karr, Catherine J.</t>
  </si>
  <si>
    <t>School and childcare facility air quality decision-makers' perspectives on using low-cost sensors for wildfire smoke response</t>
  </si>
  <si>
    <t>10.1186/s12889-023-16989-7</t>
  </si>
  <si>
    <t>NOV 6 2023</t>
  </si>
  <si>
    <t>BackgroundDuring wildfire smoke episodes, school and childcare facility staff and those who support them rely upon air quality data to inform activity decisions. Where ambient regulatory monitor data is sparse, low-cost sensors can help inform local outdoor activity decisions, and provide indoor air quality data. However, there is no established protocol for air quality decision-makers to use sensor data for schools and childcare facilities. To develop practical, effective toolkits to guide the use of sensors in school and childcare settings, it is essential to understand the perspectives of the potential end-users of such toolkit materials.MethodsWe conducted 15 semi-structured interviews with school, childcare, local health jurisdiction, air quality, and school district personnel regarding sensor use for wildfire smoke response. Interviews included sharing PM2.5 data collected at schools during wildfire smoke. Interviews were transcribed and transcripts were coded using a codebook developed both a priori and amended as additional themes emerged.ResultsThree major themes were identified by organizing complementary codes together: (1) Low-cost sensors are useful despite data quality limitations, (2) Low-cost sensor data can inform decision-making to protect children in school and childcare settings, and (3) There are feasibility and public perception-related barriers to using low-cost sensors.ConclusionsInterview responses provided practical implications for toolkit development, including demonstrating a need for toolkits that allow a variety of sensor preferences. In addition, participants expected to have a wide range of available time for monitoring, budget for sensors, and decision-making types. Finally, interview responses revealed a need for toolkits to address sensor uses outside of activity decisions, especially assessment of ventilation and filtration.</t>
  </si>
  <si>
    <t>2023-12-17</t>
  </si>
  <si>
    <t>WOS:001099046700004</t>
  </si>
  <si>
    <t>Huang, Jacky; Yu, Shinn-Sheng; Ke, Chih-Ming; Wu, Timothy; Wang, Yu-Hsi; Gau, Tsai-Sheng; Wang, Dennis; Li, Allen; Yang, Wenge; Kaoru, Araki</t>
  </si>
  <si>
    <t>Archie, CN</t>
  </si>
  <si>
    <t>ArF scanner performance improvement by using track integrated CD optimization</t>
  </si>
  <si>
    <t>METROLOGY, INSPECTION, AND PROCESS CONTROL FOR MICROLITHOGRAPHY XX, PTS 1 AND 2</t>
  </si>
  <si>
    <t>10.1117/12.656104</t>
  </si>
  <si>
    <t>In advanced semiconductor processing, shrinking CD is one of the main objectives when moving to the next generation technology. Improving CD uniformity (CDU) with shrinking CD is one of the biggest challenges. From ArF lithography CD error budget analysis, PEB (post exposure bake) contributes more than 40% CD variations. It turns out that hot plate performance such as CD matching and within-plate temperature control play key roles in litho cell wafer per hour (WPH). Traditionally wired or wireless thermal sensor wafers were used to match and optimize hot plates. However, sensor-to-sensor matching and sensor data quality vs. sensor lifetime or sensor thermal history are still unknown. These concerns make sensor wafers more suitable for coarse mean-temperature adjustment. For precise temperature adjustment, especially within-hot-plate temperature uniformity, using CD instead of sensor wafer temperature is a better and more straightforward metrology to calibrate hot plates. In this study, we evaluated TEL clean track integrated optical CD metrology (IM) combined with TEL CD Optimizer (CDO) software to improve 193-nm resist within-wafer and wafer-to-wafer CD uniformity. Within-wafer CD uniformity is mainly affected by the temperature non-uniformity on the PEB hot plate. Based on CD and PEB sensitivity of photo resists, a physical model has been established to control the CD uniformity through fine-tuning PEB temperature settings. CD data collected by track integrated CD metrology was fed into this model, and the adjustment of PEB setting was calculated and executed through track internal APC system. This auto measurement, auto feed forward, auto calibration and auto adjustment system can reduce the engineer key-in error and improve the hot plate calibration cycle time. And this PEB auto calibration system can easily bring hot-plate-to-hot-plate CD matching to within 0.5 nm and within-wafer CDU (3 sigma) to less than 1.5 nm.</t>
  </si>
  <si>
    <t>Conference on Metrology, Inspection, and Process Control for Microlithography XXConference on Metrology, Inspection, and Process Control for Microlithography XX</t>
  </si>
  <si>
    <t>FEB 20-23, 2006FEB 20-23, 2006</t>
  </si>
  <si>
    <t>SPIESPIE</t>
  </si>
  <si>
    <t>San Jose, CASan Jose, CA</t>
  </si>
  <si>
    <t>0-8194-6195-4</t>
  </si>
  <si>
    <t>WOS:000238252000079</t>
  </si>
  <si>
    <t>Ubsi, Anik Andriani</t>
  </si>
  <si>
    <t>Aug 07 2020</t>
  </si>
  <si>
    <t>ABSTRACT - The main problem of data collection is the finding of irregular and unstructured data. That is why we often find much data missing value while collecting them. The result of classification is affected by the data quality. Linear Regression is one of methods in Machine Learning that we can use it to estimate the value of data based on the correlation between variables in the dataset. We can also use the method to estimate the missing values in a dataset, so it will optimize te dataset to be used for classification. To examine the performance of the linear regression method in estimating missing values that carried out in the Case Fatality Rate dataset Dengue Fever in Indonesia, is to classify whether there is a potential increase in the percentage of Dengue fever Fatality Rate Cases in a province. The classification is done two times; first it using a dataset without missing value, and the second using a dataset with optimal data after the estimated missing value. The classification is carried out on the training data, while to determine its performance, it uses the results of the classification test on the testing data. The results show the classification of data both in training data and testing data using an optimized dataset has a higher percentage of accuracy than the dataset that removes missing value data. Keywords: Missing Value, Linear Regression, Classification, Case Fatality Rate, Dengue Fever ABSTRAK - Permasalahan utama pada pengumpulan data adalah data tidak teratur dan tidak terstruktur. Seringkali kita mengumpulkan data dengan banyaknya data missing value di dalamnya. Hasil klasifikasi sendiri sangat terpengaruh pada kualitas dari data. Regresi Linier merupakan salah satu metode dalam Machine Learning yang dapat digunakan untuk memperkirakan nilai dari suatu data berdasarkan korelasi antar variabel dalam dataset. Teknik ini dapat digunakan untuk memperkirakan nilai yang hilang dalam dataset sehingga dapat mengoptimalkan dataset yang akan digunakan untuk klasifikasi. Untuk menguji performa metode regresi linier dalam memperkirakan missing value dilakukan pada dataset Case Fatality Rate penyakit Demam Berdarah di Indonesia untuk mengklasifikasi apakah ada potensi kenaikan presentase Case Fatality Rate Demam Berdarah di suatu provinsi atau tidak. Klasifikasi dilakukan dua kali yaitu pertama menggunakan dataset tanpa missing value dan kedua menggunakan dataset dengan data optimal setelah diperkirakan nilai missing value. Klasifikasi tersebut dilakukan pada data training, sedangkan untuk mengetahui performanya dilakukan pengujian hasil klasifikasi pada data testing. Hasilnya menunjukkan klasifikasi data baik pada data training maupun data testing menggunakan dataset yang sudah dioptimasi memiliki presentase akurasi yang lebih tinggi dibanding dataset yang membuang data missing value. Keywords: Missing Value, Linear Regression, Classification, Case Fatality Rate, Demam Berdarah</t>
  </si>
  <si>
    <t>RC:129075086_S23</t>
  </si>
  <si>
    <t>Pachano, Jose Eduardo; Nuevo-Gallardo, Cristina; Bandera, Carlos Fernandez</t>
  </si>
  <si>
    <t>Nuevo-Gallardo, Cristina/AAG-5161-2021; Fernández-Bandera, Carlos/AGR-7820-2022</t>
  </si>
  <si>
    <t>Nuevo-Gallardo, Cristina/0000-0001-9756-7641; Pachano, Jose Eduardo/0000-0001-9491-9875;</t>
  </si>
  <si>
    <t>An empirical comparison of a calibrated white-box versus multiple LSTM black-box building energy models</t>
  </si>
  <si>
    <t>10.1016/j.enbuild.2025.115485</t>
  </si>
  <si>
    <t>APR 15 2025</t>
  </si>
  <si>
    <t>Building energy simulation plays a critical role in establishing the impact of new energy conservation measures (ECMs) in buildings, in recent years it has become a go-to tool when developing sustainable energy saving solutions in modern architecture. The present study explores the energy performance gap in building energy models (BEMs), specifically a series of black-box Long Short-Term Memory (LSTM) BEMs and a traditional white- box or physical model, by comparing their simulated energy consumption results against real data measured in-situ. It evaluates different LSTM case studies that integrate climate, building operation, and explore different configurations of the data provided by Heating, Ventilation and Air Conditioning (HVAC) subsystems as input variables. The black-box LSTM models are trained on time series data collected from the building, and their performance is compared against a calibrated white-box model. The study emphasizes the importance of data quality and quantity when training black-box models. It highlights the physical white-box model's stability and reliability in predicting energy consumption, noting that these qualities come at the cost of significantly longer development and computer processing times than its black-box counterparts. To this aim, two validation periods are evaluated: the first considers winter conditions between January and March 2020, and the second includes spring conditions in April 2019. Among the case studies, only one configuration surpassed the white-box model's performance, requiring twice as much data at a finer resolution. This model reached an NMBE of-4.140%, CV(RMSE) of 12.570%, and R2 of 84.398% for the winter checking period, and an NMBE of-1.797%, CV(RMSE) of 10.799% with an R2 of 96.268% for spring checking period; both meeting international standards of IPMVP. The findings also suggest that LSTM BEM hyper-parameter calibration could improve the models adaptability and robustness, ensuring that simulations remain reliable across different operating conditions of the building's life-cycle.</t>
  </si>
  <si>
    <t>WOS:001430462600001</t>
  </si>
  <si>
    <t>Emmanuel, Awafung</t>
  </si>
  <si>
    <t>Electronics and Biomedical Engineering, Kampala International University Uganda</t>
  </si>
  <si>
    <t>NEWPORT INTERNATIONAL JOURNAL OF SCIENTIFIC AND EXPERIMENTAL SCIENCES</t>
  </si>
  <si>
    <t>10.59298/nijses/2025/63.713</t>
  </si>
  <si>
    <t>Sep 30 2025</t>
  </si>
  <si>
    <t>Artificial Intelligence (AI) has emerged as a transformative force in the realm of industrial predictive maintenance (PdM), enabling businesses to anticipate equipment failures and optimize maintenance schedules. This paper examines the integration of AI technologies such as machine learning, deep learning, and IoT systems into predictive maintenance frameworks. Drawing on case studies and current implementations across various sectors, including manufacturing, steel production, and ICT infrastructure, the research examines key processes such as data acquisition, preprocessing, model development, and decision-making. It also evaluates the use of advanced sensors and wireless networks, the architecture of predictive models, and practical implementation strategies. Benefits, including reduced operational costs, minimized downtime, and enhanced safety, are discussed alongside challenges such as data quality, model accuracy, and organizational maturity. Ultimately, this paper underscores AI’s pivotal role in advancing Industry 4.0 by facilitating data-driven maintenance that is both intelligent and proactive.</t>
  </si>
  <si>
    <t>2992-5819</t>
  </si>
  <si>
    <t>RC:160202169_S24</t>
  </si>
  <si>
    <t>Fang, Yukun; Min, Haigen; Wu, Xia; Lei, Xiaoping; Chen, Shixiang; Teixeira, Rui; Zhao, Xiangmo</t>
  </si>
  <si>
    <t>Fang, Yukun/GPS-8149-2022; Min, Haigen/V-8596-2019; Teixeira, Rui/IWM-1557-2023</t>
  </si>
  <si>
    <t>Fang, Yukun/0000-0003-3562-1651; Min, Haigen/0000-0002-3609-3574; Teixeira, Rui/0000-0002-2803-1322</t>
  </si>
  <si>
    <t>Toward Interpretability in Fault Diagnosis for Autonomous Vehicles: Interpretation of Sensor Data Anomalies</t>
  </si>
  <si>
    <t>10.1109/JSEN.2023.3236838</t>
  </si>
  <si>
    <t>MAR 1 2023</t>
  </si>
  <si>
    <t>To guarantee the safety and reliability of autonomous driving applications, it is indispensable to construct a proper fault diagnosis framework tailored to autonomous vehicles. Fault diagnosis aims to provide essential information about the system operational status and its interpretation facilitates decision-making and mitigates the potential operation risks. In the present work, interpretability issue in fault diagnosis for autonomous vehicles is discussed from the sensor data analytics perspective. Environmental impact is first evaluated using the noise energy as a measure to interpret the impact on sensor data caused by the environment. A signal quality indicator is proposed and Savitzky-Golay filters are applied for online denoising, acting as a countermeasure to mitigate the impact and to enhance the data quality. Then, the adversarial learned denoising shrinkage autoencoder (ALDSAE), an adversarial learning neural network, is constructed for sensor data anomaly detection. It considers an adversarial training technique to improve the performance of the anomaly detector. A residual explainer specific to the ALDSAE model is employed to calculate the contribution of each input feature to the anomaly score in order to interpret the anomaly detection results. Several experiments with the collected data from an autonomous vehicle in a real test field are implemented to validate the effectiveness of the proposed approaches. Results show that the area under the ROC curve (AUC_ROC) of the proposed ALDSAE is over 20% higher in average than several traditional anomaly detectors, and the mean explanation accuracy of the residual explainer achieves similar performance with the widely employed kernel Shapley additive explanation (SHAP) with more than 99% reduction in mean response time.</t>
  </si>
  <si>
    <t>2023-06-12</t>
  </si>
  <si>
    <t>WOS:000965917900001</t>
  </si>
  <si>
    <t>Ayemere Ukato; Oludayo Olatoye Sofoluwe; Dazok Donald Jambol; Obinna Joshua Ochulor</t>
  </si>
  <si>
    <t>10.30574/wjarr.2024.22.1.1315</t>
  </si>
  <si>
    <t>Apr 30 2024</t>
  </si>
  <si>
    <t>Offshore platforms are vital assets for the oil and gas industry, serving as the primary facilities for exploration, extraction, and processing. Maintenance logistics plays a crucial role in ensuring these platforms operate efficiently and safely. However, the remote and harsh environments of offshore platforms present significant challenges for maintenance activities. Traditional maintenance strategies often struggle to meet the demands of these environments, leading to inefficiencies, increased costs, and potential safety risks. This review discusses the application of Artificial Intelligence (AI) in optimizing maintenance logistics on offshore platforms. Current strategies involve a combination of preventive, predictive, and corrective maintenance approaches. Preventive maintenance schedules regular inspections and replacements based on predetermined intervals, while predictive maintenance utilizes data analytics to predict equipment failures and plan maintenance activities accordingly. Corrective maintenance addresses issues as they arise, often in response to unexpected failures. AI offers opportunities to enhance these strategies by leveraging advanced data analytics, machine learning, and optimization algorithms. AI-enabled predictive maintenance can analyze vast amounts of data from sensors, historical maintenance records, and environmental factors to forecast equipment failures with greater accuracy. This allows for proactive maintenance planning, minimizing downtime and reducing maintenance costs. Furthermore, AI can optimize maintenance logistics by improving resource allocation and scheduling. Through real-time monitoring and analysis, AI systems can prioritize maintenance tasks based on urgency, equipment criticality, and resource availability. This ensures that maintenance crews are deployed efficiently, reducing idle time and improving overall productivity. Future innovations in AI for maintenance logistics on offshore platforms include the integration of Internet of Things (IoT) devices and autonomous systems. IoT sensors can provide real-time data on equipment condition and environmental factors, enabling more precise predictive maintenance models. Autonomous maintenance robots equipped with AI algorithms can perform routine inspections and minor repairs, reducing the need for human intervention in hazardous environments. However, implementing AI in offshore maintenance logistics also poses challenges, including data quality, cybersecurity, and workforce readiness. Ensuring data accuracy and reliability is crucial for effective AI models, requiring robust data collection and management processes. Cybersecurity measures must be strengthened to protect AI systems from malicious attacks that could disrupt operations or compromise safety. Additionally, workforce training and education are essential to prepare personnel for working alongside AI systems and interpreting AI-generated insights. Optimizing maintenance logistics on offshore platforms with AI offers significant benefits in terms of efficiency, cost savings, and safety. By leveraging AI technologies, current maintenance strategies can be enhanced, and future innovations can revolutionize offshore maintenance practices, making operations more sustainable and resilient in the face of evolving challenges.</t>
  </si>
  <si>
    <t>RC:146956367_S24</t>
  </si>
  <si>
    <t>Clive Asuai</t>
  </si>
  <si>
    <t>International Journal of Latest Technology in Engineering Management &amp; Applied Science</t>
  </si>
  <si>
    <t>10.51583/ijltemas.2025.140400041</t>
  </si>
  <si>
    <t>May 15 2025</t>
  </si>
  <si>
    <t>Abstract: Predictive Maintenance (PdM) plays a pivotal role in Industry 4.0 and 5.0 by minimizing equipment downtime and optimizing performance. However, limitations such as scarce fault data, data quality issues, and model interpretability hinder its effectiveness. This study presents a machine learning-based PdM framework tailored for Vortex Oil and Gas Nigeria Ltd., leveraging synthetic sensor data and eXtreme Boost (XGBoost) regression to predict Remaining Useful Life (RUL) of industrial equipment. Using simulated data from 50 machines over 300 operational cycles, the model achieved strong performance metrics, with an RMSE of 40.73 and MAE of 32.38. A four-layer system architecture—comprising data acquisition, edge processing, cloud analytics, and user interface—enabled real-time monitoring and decision-making. The results underscore the system’s capacity to detect early failure trends and support proactive maintenance, aligning with the goals of intelligent, sustainable, and human-centric industrial operations. This research contributes a scalable, data-driven PdM solution suitable for environments with limited real-world fault data.</t>
  </si>
  <si>
    <t>2278-2540</t>
  </si>
  <si>
    <t>RC:157289282_S24</t>
  </si>
  <si>
    <t>Schmetz, Arno; Kampker, Achim</t>
  </si>
  <si>
    <t>Evaluation of Offline Data Synchronization Approaches in data-intense Manufacturing</t>
  </si>
  <si>
    <t>10.1016/j.procir.2024.10.245</t>
  </si>
  <si>
    <t>RC:124624202_S24</t>
  </si>
  <si>
    <t>Karkare, Rasika; Paffenroth, Randy; Apelian, Diran</t>
  </si>
  <si>
    <t>Karkare, Rasika/AAT-6696-2021</t>
  </si>
  <si>
    <t>Karkare, Rasika/0000-0001-8149-5292; Paffenroth, Randy/0000-0002-4823-1348</t>
  </si>
  <si>
    <t>Self-Supervised Deep Hadamard Autoencoders for Treating Missing Data: A Case Study in Manufacturing</t>
  </si>
  <si>
    <t>INTEGRATING MATERIALS AND MANUFACTURING INNOVATION</t>
  </si>
  <si>
    <t>10.1007/s40192-022-00254-7</t>
  </si>
  <si>
    <t>MAR 2022</t>
  </si>
  <si>
    <t>Data collected from sensors are pivotal to the Industrial Internet of Things (IIoT) applications as they would not be usable if the data quality is bad. Missing values commonly appear in industrial datasets due to several reasons. In particular, unexpected changes in the process, failure of the sensors that are recording the measurements due to network connectivity or hardware issues, censored/anonymous features and human error are some of the reasons for missing values in these datasets. In the manufacturing context, it is expensive and time consuming to collect all the different types of data related to a part leading to siloed and incomplete datasets. Due to characteristics such as presence of high missingness ratios, varying patterns of missingness, class imbalance and small-sized datasets, approaches such as single imputation or dropping the rows with missing values as is done in complete case analysis would result in loss of information and can also introduce a bias in the analysis depending on the underlying mechanism of missingness. The approach used for treatment of missing values must be carefully chosen based on the characteristics of the data at hand as the downstream generalization performance of algorithms trained on the imputed data would directly depend on the quality of imputation. In this work, we present a novel approach to treating missing values in a real-world dataset. Our approach uses deep Hadamard autoencoders (HAE) in addition to the self-supervised learning paradigm and shows better imputation performance on the unobserved entries of the test set as compared to approaches such as single imputation using mean, or other methods such as standard autoencoders (SAE). We demonstrate the effectiveness of the proposed method using a case study on a high-pressure die casting dataset (HPDC).</t>
  </si>
  <si>
    <t>2193-9764</t>
  </si>
  <si>
    <t>2193-9772</t>
  </si>
  <si>
    <t>2022-03-21</t>
  </si>
  <si>
    <t>WOS:000768631500001</t>
  </si>
  <si>
    <t>Holzer, Hans Thomas; Niklas, Christian; Tenckhoff, Solveig; Feisst, Manuel; Holle, Tobias; Dugas, Martin; Zental, Nelly; Kumar, Sachin; Schaack, Dominik; Schuster, Laura Christine; Etheredge, Melanie; Dehne, Sarah; Michalski, Christoph; Probst, Pascal; Diener, Markus; Weigand, Markus A.; Klotz, Rosa; Larmann, Jan</t>
  </si>
  <si>
    <t>Probst, Pascal/GSD-6170-2022; Larmann, Jan/B-4034-2011; Michalski, Christoph/U-9167-2019; Hölzer, Hans Thomas/LTD-1386-2024; Dugas, Martin/HLQ-6447-2023</t>
  </si>
  <si>
    <t>Hölzer, Hans Thomas/0000-0003-2414-2727; Dugas, Martin/0000-0001-9740-0788</t>
  </si>
  <si>
    <t>Heidelberg Perioperative Deep Data Registry and Biomaterial Bank (HeiPoDD Registry and Bio Bank): study protocol for a prospective single-centre registry and biobank for patients undergoing high-risk non-cardiac surgery in a German university hospital</t>
  </si>
  <si>
    <t>BMJ OPEN</t>
  </si>
  <si>
    <t>e098589</t>
  </si>
  <si>
    <t>10.1136/bmjopen-2024-098589</t>
  </si>
  <si>
    <t>SEP 11 2025</t>
  </si>
  <si>
    <t>Introduction Outcome after surgery depends on both patient-related as well as procedure-related risks. Complications after surgery are a significant burden to patients and to the health system. A vast amount of often unstructured data from different sources are generated during surgery, which contain valuable information associated with outcome. Advances in computer hardware and machine learning now increasingly facilitate the development of prediction models in standardised, parametric, information-rich areas such as the perioperative setting. For the development and validation of risk scores and prediction models, high-fidelity data sources are required to arrive at meaningful and reliable predictions. However, data quality standards in retrospective studies are rarely met. Therefore, the prospective Heidelberg Perioperative Deep Data Registry and Biomaterial Bank (HeiPoDD - Registry and Bio Bank) was started to implement a clinical data base and a corresponding biobank merging the entirety of available clinical records.Methods and analysis The HeiPoDD - Registry and Bio Bank is a study-driven, prospective, single-centre observational registry data base and biomaterial bank. It contains data and material from eligible patients who give informed consent and undergo elective non-cardiac high-risk surgery at the surgical centre of the Heidelberg University Hospital. The screening for eligibility started in January 2022, with no maximum sample size specified in advance. Routine data are recorded and stored during hospital stay and potential readmissions within 90 days after index surgery. The data are merged with the potentially available genome, proteome, flow cytometry, and bio signal data. Endpoints are obtained from routine observations, stored data in the hospital information system and follow-up visits. Further, data and biological specimens from separate perioperative studies with the patients' consent can be transferred into the HeiPoDD - Registry and Bio Bank as well. This large-scale data collection will allow the calculation of endpoint-specific prediction models using logistic regression models as well as machine learning models. The first 1040 patients included in the HeiPoDD - Registry and Bio Bank are also included in the HeiPoDD study.Ethics and dissemination The trial protocol and subsequent amendments were approved by the ethics committee of the University of Heidelberg (S-745/2021). Participating patients' data will be entered only in pseudonymised form. Data and biomaterials will be kept for up to 30 years. The findings will be disseminated in peer-reviewed academic journals.Trial registration number DRKS00025924, registered on 2021-11-12.</t>
  </si>
  <si>
    <t>2044-6055</t>
  </si>
  <si>
    <t>2025-09-19</t>
  </si>
  <si>
    <t>WOS:001571030800001</t>
  </si>
  <si>
    <t>Oudrari, Hassan; McIntire, Jeff; Xiong, Xiaoxiong; Butler, James; Ji, Qiang; Schwarting, Thomas; Angal, Amit</t>
  </si>
  <si>
    <t>; Xiong, Xiaoxiong/J-9869-2012</t>
  </si>
  <si>
    <t>Angal, Amit/0000-0003-3333-8158;</t>
  </si>
  <si>
    <t>An Overall Assessment of JPSS-2 VIIRS Radiometric Performance Based on Pre-Launch Testing</t>
  </si>
  <si>
    <t>10.3390/rs10121921</t>
  </si>
  <si>
    <t>The Visible Infrared Imaging Radiometer Suite (VIIRS) on-board the second Joint Polar Satellite System (JPSS) completed its sensor level testing in February 2018. The JPSS-2 (J2) mission is scheduled to launch in 2022 and will be very similar to its two predecessor missions, the Suomi National Polar-orbiting Partnership (SNPP) mission, launched on 28 October 2011 and JPSS-1 (renamed NOAA-20) launched on 18 November 2017. VIIRS instrument has 22 spectral bands covering the spectrum between 0.4 and 12.6 m: 14 reflective solar bands (RSB), 7 thermal emissive bands (TEB) and one day-night band (DNB). It is a cross-track scanning radiometer capable of providing global measurements through observations at two spatial resolutions, 375 m and 750 m at nadir for the imaging bands and moderate bands, respectively. This paper will provide an overview of J2 VIIRS characterization methodologies and calibration performance during the pre-launch testing phases performed by the National Aeronautics and Space Administration (NASA) VIIRS Characterization Support Team (VCST) to evaluate the at-launch baseline radiometric performance and generate the parameters needed to populate the sensor data record (SDR) Look-Up-Tables (LUTs). Our analysis results confirmed the good performance of J2 VIIRS, in general as good as previous VIIRS instruments and all non-compliances are expected to have low impact on data quality. Key sensor performance metrics include the signal to noise ratio (SNR), radiance dynamic range, reflective and emissive bands calibration performance, polarization sensitivity, spectral performance, response versus scan-angle (RVS) and scattered light response. A set of performance metrics generated during the pre-launch testing program will be compared to both the SNPP and JPSS-1 VIIRS sensors.</t>
  </si>
  <si>
    <t>WOS:000455637600063</t>
  </si>
  <si>
    <t>Ossetchkina, Ekaterina; Mylonas, Paraskevas; Sabamehr, Ardalan</t>
  </si>
  <si>
    <t>Ossetchkina, Ekaterina/0000-0002-4693-4357</t>
  </si>
  <si>
    <t>Desjardins, S; Poitras, GJ; ElDamatty, A; Elshaer, A</t>
  </si>
  <si>
    <t>Bridging the Gap Between Data and Outliers: Using Machine Learning to Automate Outlier Sensor Behaviour for Bridge Structural Health Monitoring</t>
  </si>
  <si>
    <t>PROCEEDINGS OF THE CANADIAN SOCIETY FOR CIVIL ENGINEERING ANNUAL CONFERENCE 2023, VOL 11, CSCE 2023</t>
  </si>
  <si>
    <t>Lecture Notes in Civil Engineering</t>
  </si>
  <si>
    <t>10.1007/978-3-031-61531-3_13</t>
  </si>
  <si>
    <t>Structural health monitoring (SHM) is a process where a system is monitored over time through periodically recorded system response measurements related to changes in material and geometric properties. SHM aims to provide accurate and just-in-time information concerning structural conditions and performance through the recording of representative parameters over the short or long term. A proper SHM system can give an owner better knowledge of the structural conditions in real time, facilitating a better-educated approach to planning maintenance activities which may prolong the structure's service life beyond the design life, and decrease potential future major repair costs. Advances in structural monitoring enable the collection of large data sets from strain gauges for usable information. However, making sense of these data remains a challenge. In addition to complexities with working with time series data and considering seasonality effects, the sensors are exposed to harsh environmental conditions, which can impact the accuracy and validity of recorded results. In this research, data collected from a steel truss cantilever bridge in Canada, ON, were used as a case study to propose an automated workflow for sensor data outlier detection. Thirty-five (35) weldable strain gauges, having a nickel-chromium alloy grid encapsulated in fibreglass-reinforced epoxy phenolic, were placed along the bridge, where data were collected every one (1) minute for a two (2)-year period. Using Python3, input data were transformed into features for a fitted classification machine learning model to identify outlier periods. The results were cross-validated using a time series CV fold strategy to assess the model's predictive power whilst also considering environmental effects. To perform SHM accurately, it is important to implement processes which can capture when there are anomalies in the sensor data quality. Ontario has over 15,500 bridges as of 2020, the most out of any province, with another similar to 500 bridge projects currently in construction. Statistical methods and machine learning algorithms can be applied to existing bridge sensor data to ensure that information is being delivered accurately, which can inform important decisions on cost and repair in an automated manner for engineers.</t>
  </si>
  <si>
    <t>Annual Conference of the Canadian-Society-for-Civil-Engineering (CSCE)Annual Conference of the Canadian-Society-for-Civil-Engineering (CSCE)</t>
  </si>
  <si>
    <t>MAY 24-27, 2023MAY 24-27, 2023</t>
  </si>
  <si>
    <t>Canadian Soc Civil EngnCanadian Soc Civil Engn</t>
  </si>
  <si>
    <t>Moncton, CANADAMoncton, CANADA</t>
  </si>
  <si>
    <t>2366-2557</t>
  </si>
  <si>
    <t>2366-2565</t>
  </si>
  <si>
    <t>978-3-031-61533-7; 978-3-031-61531-3; 978-3-031-61530-6</t>
  </si>
  <si>
    <t>WOS:001355902300013</t>
  </si>
  <si>
    <t>Lee, Gyeong Ho; Park, Hyunseo; Jang, Jae Won; Han, Jaeseob; Choi, Jun Kyun</t>
  </si>
  <si>
    <t>Lee, Gyeong Ho/0000-0002-1728-1967; Park, Hyunseo/0000-0003-1792-4392</t>
  </si>
  <si>
    <t>PPO-Based Autonomous Transmission Period Control System in IoT Edge Computing</t>
  </si>
  <si>
    <t>10.1109/JIOT.2023.3293511</t>
  </si>
  <si>
    <t>DEC 15 2023</t>
  </si>
  <si>
    <t>With the recent explosive growth of the Internet of Things (IoT), edge computing is emerging as a modern computing paradigm that coexists with the cloud to process massive amounts of data particularly distributed at the edge network. Meanwhile, edge computing directly permits the use of artificial intelligent (AI) models at the edge. Currently in numerous IoT applications, a tremendous amount of data is being measured and transmitted from IoT sensors to monitor surrounding information in real-time. Considering that continuous transmission of sensed data substantially requires high-energy consumption of IoT sensors, this article proposes a proximal policy optimization (PPO)-based autonomous transmission period control (PPO-ATPC) system in IoT edge computing that can automatically and adaptively control the transmission period of each IoT sensor. Here, the design of state, action, and reward is shaped in an unprecedented way and furthermore, a PPO, which is one of the most effective model-free deep reinforcement learning (DRL) algorithms, is fully leveraged to achieve an optimal or nearly optimal policy that can significantly shorten the data volume while maintaining high-data quality. The merits of the proposed PPO-ATPC are extensively validated through quantitative comparison with other alternative approaches using three different sensor data collected from real-time environmental monitoring, and in-depth insights into the effectiveness of PPO-ATPC are further provided from diverse perspectives. The performance results show that total data volume for each data set could be reduced by 73.849%, 89.931%, and 81.310%, with the average root mean square error of 0.322, 13.896, and 0.048.</t>
  </si>
  <si>
    <t>2024-03-15</t>
  </si>
  <si>
    <t>WOS:001163472700100</t>
  </si>
  <si>
    <t>Li, Hongguang; Sahrani, Shafrida; Sarker, Mahidur R.; Xiao, Yinglin</t>
  </si>
  <si>
    <t>Sarker, Mahidur/AET-9061-2022; Sahrani, Shafrida/AAM-3720-2021; , 肖映林/AAS-8029-2020</t>
  </si>
  <si>
    <t>Li, Hongguang/0009-0005-7174-7325; Sahrani, Shafrida/0000-0003-4634-8021;</t>
  </si>
  <si>
    <t>State-of-the-Art on IoV-Based Deep Learning Framework for Enhanced Driving Behavior Recognition: Recent Progress, Technology Updates, Challenges, and Future Direction</t>
  </si>
  <si>
    <t>10.1109/ACCESS.2025.3594091</t>
  </si>
  <si>
    <t>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t>
  </si>
  <si>
    <t>2025-08-17</t>
  </si>
  <si>
    <t>WOS:001548014300001</t>
  </si>
  <si>
    <t>Desta, F.S.; Buxton, M.W.N.</t>
  </si>
  <si>
    <t>Evaluation of sensor technologies for on-line raw material characterization in “Reiche Zeche” underground mine - outcomes of RTM implementation</t>
  </si>
  <si>
    <t>Jan 01 2019</t>
  </si>
  <si>
    <t>The increasing advances in sensor technology have resulted in greater availability of sensor data for a wide range of applications. One such application is raw material characterization in mining operations. Sensor technologies operate over certain range of the electromagnetic spectrum and provide information on several aspects of material properties. The sensitivity and the material properties the instrument detects and measures varies from sensor to sensor. The purpose of this study was to synthesize and evaluate the use of sensor technologies for characterization of a polymetallic sulphide deposit in “Reiche Zeche” underground mine. This paper discusses the material characterization methodology using sensor technologies, demonstrates how it fits within the Real-Time Mining (RTM) framework, identifies the interface for both software and hardware requirements and defines the gaps and limitations of application of sensors. It provides a brief overview of the use of sensor and data fusion for material characterization to convey a high-level context in raw material characterization. The sensor technologies considered in this study include RGB imaging, visible–near infrared (VNIR), short wave infrared (SWIR), mid-wave infrared (MWIR), long-wave infrared (LWIR) and Raman spectroscopy. The required information from sensor data in mining operations is not limited to grade control applications. Information on co-occurring minerals or elements are also important for definition of requirements in mineral processing, to identify indirect proxies of elements/minerals of interest, to understand the formation of minerals, to define requirements for blasting parameters, to improve safety and to define requirements for environmental monitoring of toxic material. In view of these points, there is a need for combinations of sensors to achieve a near complete description of material composition and properties. The methodological approaches developed for information extraction from each sensor data and fused data are presented. This includes both direct mineral fingerprinting and indirect proxies using spectral data. The efficient sensor data processing methods and the acquired results from the use of individual sensor and the fused data are summarized. Overall, the acquired results from the use of each sensor technology and the data fusion approach significantly contributed to an improvement of data quality and illustrate the efficiency of use of sensors in the mining industry. However, some of the observed limitations include lack of system robustness, a need for test case specific mineral libraries, the need for development of an integrated principled tool for efficient data collection, processing and knowledge generation. Going forward, automated material characterization is possible with robust system design (exemplified by portable and ruggedized system) and efficient software (test case specific mineral libraries) that can be developed using a combined sensor signal.</t>
  </si>
  <si>
    <t>RC:132660830_S23</t>
  </si>
  <si>
    <t>Brandin, Roberto; Abrishami, Sepehr</t>
  </si>
  <si>
    <t>Brandin, Roberto/AAD-6739-2022; Abrishami, Sepehr/C-8700-2014</t>
  </si>
  <si>
    <t>Brandin, Roberto/0000-0003-3835-0682; Abrishami, Sepehr/0000-0003-4692-1721</t>
  </si>
  <si>
    <t>Securing information flow: a data traceability schema - dtsBC for IoT, BIM and blockchain integrations</t>
  </si>
  <si>
    <t>SMART AND SUSTAINABLE BUILT ENVIRONMENT</t>
  </si>
  <si>
    <t>10.1108/SASBE-01-2025-0040</t>
  </si>
  <si>
    <t>PurposeWhile current research on the Internet of Things (IoT), Building Information Modelling (BIM), and blockchain technology (BCT), IoT-BIM-BCT integrations primarily focus on system architectures, a critical gap remains in defining the structure, relationships, and formats of supply chain data across these platforms. This paper introduces a data traceability schema based on blockchain technology (dtsBC) to standardise and map how BIM data is translated into formats compatible with the IoT and blockchain layers.Design/methodology/approachThe proposed framework employs a hierarchical data taxonomy to classify supply chain information and organise its relationships across system layers. A data ontology further contextualises the interdependencies of entities within the integration.FindingsThis study demonstrates that a robust dtsBC can enable seamless integration between BIM, IoT, and blockchain technologies. It also establishes a foundation for developing a trusted data repository, ensuring transparent data governance, information flow, and verification processes.Practical implicationsThe proposed schema benefits supply chain stakeholders in offsite manufacturing and the broader architecture, engineering, and construction (AEC) industry. It outlines how data relationships are mapped and translated to achieve asset traceability and lifecycle management.Originality/valueThis research contributes to the field by defining a comprehensive dtsBC that standardises data exchange processes while ensuring compatibility between BIM, IoT, and blockchain platforms. It paves the way for a smart object repository that stores verified data records, enhancing data quality and operational reliability.</t>
  </si>
  <si>
    <t>2046-6099</t>
  </si>
  <si>
    <t>2046-6102</t>
  </si>
  <si>
    <t>2025-10-16</t>
  </si>
  <si>
    <t>WOS:001590845500001</t>
  </si>
  <si>
    <t>Zhao, Fengyi</t>
  </si>
  <si>
    <t>Design and Implementation of Data Quality Optimization Strategy and Multi-Level Data Governance Platform based on Big Data Processing and Dynamic Rule Extension</t>
  </si>
  <si>
    <t>10.1016/j.procs.2025.05.095</t>
  </si>
  <si>
    <t>RC:157617981_S24</t>
  </si>
  <si>
    <t>Joy, Josh; Gray, Dylan; McGoldrick, Ciaran; Gerla, Mario</t>
  </si>
  <si>
    <t>Mc Golick, Ciaran/E-5167-2010</t>
  </si>
  <si>
    <t>Mc Golick, Ciaran/0000-0001-6442-3262</t>
  </si>
  <si>
    <t>K Privacy: Towards improving privacy strength while preserving utility</t>
  </si>
  <si>
    <t>10.1016/j.adhoc.2018.05.009</t>
  </si>
  <si>
    <t>Future autonomous vehicles will generate, collect, aggregate and consume significant volumes of data as key gateway devices in emerging Internet of Things scenarios. While vehicles are widely accepted as one of the most challenging mobility contexts in which to achieve effective data communications, less attention has been paid to the privacy of data emerging from these vehicles. The quality and usability of such privatized data will lie at the heart of future safe and efficient transportation solutions.In this paper, we present the K Privacy mechanism. K Privacy is to our knowledge the first such mechanism that enables data creators to submit multiple contradictory responses to a query, whilst preserving utility measured as the absolute error from the actual original data. The functionalities are achieved in both a scalable and secure fashion. For instance, individual location data can be obfuscated while preserving utility, thereby enabling the scheme to transparently integrate with existing systems (e.g. Waze). A new cryptographic primitive Function Secret Sharing is used to achieve non-attributable writes and we show an order of magnitude improvement from the default implementation. (C) 2018 Elsevier B.V. All rights reserved.</t>
  </si>
  <si>
    <t>2018-11-02</t>
  </si>
  <si>
    <t>WOS:000448097400002</t>
  </si>
  <si>
    <t>Lee, Shihyan; Chiang, Kwofu; Xiong, Xiaoxiong; Sun, Chengbo; Anderson, Samuel</t>
  </si>
  <si>
    <t>The S-NPP VIIRS Day-Night Band On-Orbit Calibration/Characterization and Current State of SDR Products</t>
  </si>
  <si>
    <t>10.3390/rs61212427</t>
  </si>
  <si>
    <t>DEC 2014</t>
  </si>
  <si>
    <t>The launch of VIIRS on-board the Suomi-National Polar-orbiting Partnership (S-NPP) on 28 October 2011, marked the beginning of the next chapter on nighttime lights observation started by the Defense Meteorological Satellite Program's (DMSP) OLS sensor more than two decades ago. The VIIRS observes the nighttime lights on Earth through its day-night band (DNB), a panchromatic channel covering the wavelengths from 500 nm to 900 nm. Compared to its predecessors, the VIIRS DNB has a much improved spatial/temporal resolution, radiometric sensitivity and, more importantly, continuous calibration using on-board calibrators (OBCs). In this paper, we describe the current state of the NASA calibration and characterization methodology used in supporting mission data quality assurance and producing consistent mission-wide sensor data records (SDRs) through NASA's Land Product Evaluation and Analysis Tool Element (Land PEATE). The NASA calibration method utilizes the OBCs to determine gains, offset drift and sign-to-noise ratio (SNR) over the entire mission. In gain determination, the time-dependent relative spectral response (RSR) is used to correct the optical throughput change over time. A deep space view acquired during an S-NPP pitch maneuver is used to compute the airglow free dark offset for DNB's high gain stage. The DNB stray light is estimated each month from new-moon dark Earth surface observations to remove the excessive stray light over the day-night terminators. As the VIIRS DNB on-orbit calibration is the first of its kind, the evolution of the calibration methodology is evident when the S-NPP VIIRS's official calibrations are compared with our latest mission-wide reprocessing. In the future, the DNB calibration methodology is likely to continue evolving, and the mission-wide reprocessing is a key to providing consistently calibrated DNB SDRs for the user community. In the meantime, the NASA Land PEATE provides an alternative source to obtain mission-wide DNB SDR products that are calibrated based on the latest NASA DNB calibration methodology.</t>
  </si>
  <si>
    <t>2014-12-01</t>
  </si>
  <si>
    <t>WOS:000346795300034</t>
  </si>
  <si>
    <t>El Sibai, Rayane; Chabchoub, Yousra; Chiky, Raja; Demerjian, Jacques; Barbar, Kablan</t>
  </si>
  <si>
    <t>DEMERJIAN, Jacques/AAT-4694-2020</t>
  </si>
  <si>
    <t>DEMERJIAN, Jacques/0000-0001-9798-8390</t>
  </si>
  <si>
    <t>Luaces, MR; Karimipour, F</t>
  </si>
  <si>
    <t>An In-depth Analysis of CUSUM Algorithm for the Detection of Mean and Variability Deviation in Time Series</t>
  </si>
  <si>
    <t>WEB AND WIRELESS GEOGRAPHICAL INFORMATION SYSTEMS, W2GIS 2018</t>
  </si>
  <si>
    <t>10.1007/978-3-319-90053-7_4</t>
  </si>
  <si>
    <t>Assessing and enhancing data quality in sensors networks is an important challenge. In fact, data recorded and sent by the sensors are often dirty, they contain noisy, erroneous and missing values. This can be due to many reasons such as sensor malfunction, uncalibrated sensor and low battery of the sensor or caused by external factors such as climatic conditions or interference. We focus in this paper on change detection in the time series data issued from sensors. We particularly address slow and gradual changes as they illustrate sensor calibration drift. For this purpose, we provide in this paper an in-depth analysis and improvement of the well known Cumulative Sum (CUSUM) control chart algorithm, as it is well adapted to small shifts detection. First, we discuss the choice of the different parameters of CUSUM in order to optimize its results based on the trade-off between the false positives and the Average Run Length (ARL(delta)) needed by the algorithm to detect a process mean shift of delta. A study of the variability of the Run Length (RL delta) is provided using simulation. Then, we introduce two improvements to the CUSUM algorithm: we propose an efficient method to estimate the starting point and the end point of the mean shift. Moreover, we adapt CUSUM to detect not only process mean deviation but also process variability deviation. All these improvements are validated by simulation and against real data stream issued from water flow-meters.</t>
  </si>
  <si>
    <t>16th International Symposium on Web and Wireless Geographical Information Systems (W2GIS)16th International Symposium on Web and Wireless Geographical Information Systems (W2GIS)</t>
  </si>
  <si>
    <t>MAY 21-22, 2018MAY 21-22, 2018</t>
  </si>
  <si>
    <t>Univ A Coruna, A Coruna, SPAINUniv A Coruna, A Coruna, SPAIN</t>
  </si>
  <si>
    <t>978-3-319-90053-7; 978-3-319-90052-0</t>
  </si>
  <si>
    <t>WOS:000550299800004</t>
  </si>
  <si>
    <t>Ketfi, Raniya; Al Masry, Zeina; Zerhouni, Noureddine; Devalland, Christine</t>
  </si>
  <si>
    <t>MS-DQI: A methodology for data quality assessment in medical sensor networks with a case study on a temperature sensor network for breast cancer detection</t>
  </si>
  <si>
    <t>BIOMEDICAL SIGNAL PROCESSING AND CONTROL</t>
  </si>
  <si>
    <t>10.1016/j.bspc.2026.109650</t>
  </si>
  <si>
    <t>MAY 15 2026</t>
  </si>
  <si>
    <t>The increasing use of medical sensors and wearable devices has created many opportunities for personalized health monitoring. However, ensuring the quality of data from sensor networks remains a challenge due to the variability in sensor performance and environmental factors. This paper introduces a comprehensive methodology for assessing data quality in medical sensor networks that comprises three major steps: first, defining a quantitative Data Quality Index (DQI) based on dimensions such as accuracy, completeness, availability, redundancy, precision, consistency and timeliness. Second, assigning weights to each dimension to reflect their relative importance. Last, aggregating these weighted dimensions into a single DQI. The proposed methodology is applied to a case study using temperature sensor data from a wearable breast cancer detection device. The insights gained from this application include the evaluation of the dataset's data quality, the detection of defective tests with alarming data quality issues and analysis of the data quality evolution over time, highlighting the impact of device repair and changes. Additionally, the DQI helps identify the underlying causes of data quality issues, such as sensor malfunction, or environmental factors, and it can assist in predicting sensor or device failure. These insights highlight the utility of the proposed MS-DQI: Medical Sensors-Data Quality Index methodology in improving the reliability and performance of medical sensor network data.</t>
  </si>
  <si>
    <t>1746-8094</t>
  </si>
  <si>
    <t>1746-8108</t>
  </si>
  <si>
    <t>2026-02-06</t>
  </si>
  <si>
    <t>WOS:001676974600001</t>
  </si>
  <si>
    <t>Zou, Shihong; Xi, Jinwen; Wang, Honggang; Xu, Guoai</t>
  </si>
  <si>
    <t>; Wang, Honggang/D-6079-2013</t>
  </si>
  <si>
    <t>Zou, Shihong/0000-0001-9730-2918; Wang, Honggang/0000-0001-9475-2630</t>
  </si>
  <si>
    <t>CrowdBLPS: A Blockchain-Based Location-Privacy-Preserving Mobile Crowdsensing System</t>
  </si>
  <si>
    <t>10.1109/TII.2019.2957791</t>
  </si>
  <si>
    <t>JUN 2020</t>
  </si>
  <si>
    <t>With the popularization of intelligent terminals, especially current trends, such as Industrie 4.0 and the Internet of Things, mobile crowdsensing is becoming one of the promising applications built on smart devices in mobile networks. However, the existing mobile crowdsensing models are mostly based on a centralized platform, which is not fully trusted in reality and results in the existence of fraud and other security problems. Furthermore, the data quality collected through crowdsensing is varied, and the location privacy is difficult to guarantee, especially at the worker selection stage. To solve these two problems, an effective blockchain-based location-privacy-preserving crowdsensing model, CrowdBLPS, is proposed in this article. First, the idea of a blockchain is introduced into this model. The decentralized structure and the consensus approach are applied to realize the nonrepudiation and nontampering of information. Second, to improve the data sensing quality and protect worker privacy, a two-stage approach, including the preregistration stage and the final selection stage, is proposed. Finally, we further implement a prototype on the Ethereum public testing network, and the experimental results show the feasibility, availability, and reliability of CrowdBLPS.</t>
  </si>
  <si>
    <t>2020-04-28</t>
  </si>
  <si>
    <t>WOS:000526381800055</t>
  </si>
  <si>
    <t>Halmich, Christina; Hoeschler, Lucas; Schranz, Christoph; Borgelt, Christian</t>
  </si>
  <si>
    <t>Halmich, Christina/0009-0000-3291-7049</t>
  </si>
  <si>
    <t>Data augmentation of time-series data in human movement biomechanics: A scoping review</t>
  </si>
  <si>
    <t>PLOS ONE</t>
  </si>
  <si>
    <t>e0327038</t>
  </si>
  <si>
    <t>10.1371/journal.pone.0327038</t>
  </si>
  <si>
    <t>Background: The integration of machine learning and deep learning methodologies has transformed data analytics in biomechanics. However, the field faces challenges such as limited large-scale data sets, high data acquisition costs, and restricted participant access that hinder the development of robust algorithms. Additional issues include variability in sensor placement, soft tissue artifacts, and low diversity in movement patterns. These challenges make it difficult to train models that perform reliably across individuals, tasks, and settings. Data augmentation can help address these limitations, but its use in biomechanical time-series data remains insufficiently evaluated. Objective: This scoping review on data augmentation for biomechanical time-series data focuses on examining current techniques, evaluating their effectiveness, and offering recommendations for their application. Design: Four online databases (PubMed, IEEE Xplore, Scopus, and Web of Science) were used to find studies published between 2013 and 2024. Following PRISMA-ScR guidelines, two screening processes were conducted to identify relevant publications. Results: 21 publications were identified as relevant. There is no universal best practice for augmenting biomechanical time-series data; instead, methods vary based on study aims. A key issue identified is the absence of soft tissue artifacts in synthetic data, leading to discrepancies and emphasizing the need for realistic techniques. Furthermore, many studies lack proper evaluation of augmentation methods, making it difficult to understand the effects of different techniques. This understanding is crucial for assessing the impact of the augmented data set on downstream models and evaluating the quality of the data augmentation process. Conclusion: This review highlights the importance of data augmentation in addressing limited data availability and improving model generalization in biomechanics. Tailoring augmentation to data characteristics can enhance the performance and relevance of predictive models. However, understanding how different augmentation techniques impact data quality and downstream performance remains essential for developing better methods.</t>
  </si>
  <si>
    <t>1932-6203</t>
  </si>
  <si>
    <t>WOS:001521330500008</t>
  </si>
  <si>
    <t>Kalayci, Ilker; Ercan, Tuncay</t>
  </si>
  <si>
    <t>Kalayci, Ilker/C-6182-2015; Ercan, Tuncay/F-9938-2011</t>
  </si>
  <si>
    <t>Anomaly Detection in Wireless Sensor Networks Data by Using Histogram Based Outlier Score Method</t>
  </si>
  <si>
    <t>2018 2ND INTERNATIONAL SYMPOSIUM ON MULTIDISCIPLINARY STUDIES AND INNOVATIVE TECHNOLOGIES (ISMSIT)</t>
  </si>
  <si>
    <t>Data anomaly detection in wireless sensor networks, which is one of the important technologies and study areas, is a method that enhances data quality and data reliability. Besides data enhancing methods such as estimating missing data, deduplication, noise removal; anomaly detection is important in terms of finding data patterns which are out of normal data. This stage influences next analysis and decision processes and plays an important role in determining events, faults or unexcepted but meaningful patterns. This study proposes the Histogram Based Outlier Score (HBOS) method to detect anomalies in data acquired by wireless sensor networks. In respect to anomaly detection methods used in this area, such as data classification, data clustering, statistical, distance based and support vector machines based approaches, histogram based algorithms are unsupervised and provide fast solutions.</t>
  </si>
  <si>
    <t>2nd International Symposium on Multidisciplinary Studies and Innovative Technologies (ISMSIT)2nd International Symposium on Multidisciplinary Studies and Innovative Technologies (ISMSIT)</t>
  </si>
  <si>
    <t>OCT 19-21, 2018OCT 19-21, 2018</t>
  </si>
  <si>
    <t>IEEE Turkey Sect; Karabuk Univ; Kutahya Dumlupinar UnivIEEE Turkey Sect; Karabuk Univ; Kutahya Dumlupinar Univ</t>
  </si>
  <si>
    <t>Kizilcahamam, TURKEYKizilcahamam, TURKEY</t>
  </si>
  <si>
    <t>978-1-5386-4184-2</t>
  </si>
  <si>
    <t>WOS:000467794200061</t>
  </si>
  <si>
    <t>Kothari, Anai N.; Arvide, Elsa M.; Trans, Andrew; Newhook, Timothy E.; Bruno, Morgan L.; Dewhurst, Whitney L.; Aloia, Thomas; Swisher, Stephen G.; Lee, Jeffrey E.; Katz, Matthew; Vauthey, Jean-Nicolas; Tzeng, Ching-Wei D.</t>
  </si>
  <si>
    <t>Vauthey, Jean-Nicolas/AFV-7058-2022</t>
  </si>
  <si>
    <t>IMPLEMENTATION OF AN AUTOMATED DATA ABSTRACTION WORKFLOW TO FACILITATE QUALITY IMPROVEMENT AND RESEARCH</t>
  </si>
  <si>
    <t>GASTROENTEROLOGY</t>
  </si>
  <si>
    <t>S883</t>
  </si>
  <si>
    <t>S</t>
  </si>
  <si>
    <t>Society-for-Surgery-of-the-Alimentary-Tract Annual Meeting at Digestive Disease Week (DDW)Society-for-Surgery-of-the-Alimentary-Tract Annual Meeting at Digestive Disease Week (DDW)</t>
  </si>
  <si>
    <t>MAY 21-23, 2021MAY 21-23, 2021</t>
  </si>
  <si>
    <t>Amer Assoc Study Liver Dis; Amer Gastrol Assoc; Amer Soc Gastrointestinal Endoscopy; Soc Surg Alimentary TractAmer Assoc Study Liver Dis; Amer Gastrol Assoc; Amer Soc Gastrointestinal Endoscopy; Soc Surg Alimentary Tract</t>
  </si>
  <si>
    <t>0016-5085</t>
  </si>
  <si>
    <t>1528-0012</t>
  </si>
  <si>
    <t>2021-06-04</t>
  </si>
  <si>
    <t>WOS:000649085003102</t>
  </si>
  <si>
    <t>Davila, Juan Carlos; Cretu, Ana-Maria; Zaremba, Marek</t>
  </si>
  <si>
    <t>Cretu, Ana-Maria/MTF-6105-2025</t>
  </si>
  <si>
    <t>Wearable Sensor Data Classification for Human Activity Recognition Based on an Iterative Learning Framework</t>
  </si>
  <si>
    <t>10.3390/s17061287</t>
  </si>
  <si>
    <t>JUN 2017</t>
  </si>
  <si>
    <t>The design of multiple human activity recognition applications in areas such as healthcare, sports and safety relies on wearable sensor technologies. However, when making decisions based on the data acquired by such sensors in practical situations, several factors related to sensor data alignment, data losses, and noise, among other experimental constraints, deteriorate data quality and model accuracy. To tackle these issues, this paper presents a data-driven iterative learning framework to classify human locomotion activities such as walk, stand, lie, and sit, extracted from the Opportunity dataset. Data acquired by twelve 3-axial acceleration sensors and seven inertial measurement units are initially de-noised using a two-stage consecutive filtering approach combining a band-pass Finite Impulse Response (FIR) and a wavelet filter. A series of statistical parameters are extracted from the kinematical features, including the principal components and singular value decomposition of roll, pitch, yaw and the norm of the axial components. The novel interactive learning procedure is then applied in order to minimize the number of samples required to classify human locomotion activities. Only those samples that are most distant from the centroids of data clusters, according to a measure presented in the paper, are selected as candidates for the training dataset. The newly built dataset is then used to train an SVM multi-class classifier. The latter will produce the lowest prediction error. The proposed learning framework ensures a high level of robustness to variations in the quality of input data, while only using a much lower number of training samples and therefore a much shorter training time, which is an important consideration given the large size of the dataset.</t>
  </si>
  <si>
    <t>2017-07-18</t>
  </si>
  <si>
    <t>WOS:000404553900103</t>
  </si>
  <si>
    <t>Hazzam, Lotfi; Fenanır, Samir</t>
  </si>
  <si>
    <t>International Journal of Computational and Experimental Science and Engineering</t>
  </si>
  <si>
    <t>10.22399/ijcesen.4602</t>
  </si>
  <si>
    <t>Dec 26 2025</t>
  </si>
  <si>
    <t>Weed management is a critical challenge for sustainable agriculture, driving the adoption of Smart Farming solutions that integrate the Internet of Things (IoT) and deep learning. While significant research focuses on improving object detection algorithms, the influence of data quality from IoT perception devices on system performance remains underexplored. This paper presents a holistic study of an IoT-aligned weed detection framework, using the YOLOv8 model to investigate the impact of image data quality versus quantity. We train and evaluate two identical YOLOv8n models on contrasting datasets: a high-quality, smaller dataset (D1, n=512) and a larger, lower-quality dataset (D2, n=5,061). Our results show a decisive advantage for data quality: the model trained on D1 achieved a mean Average Precision (mAP@50) of 0.90, significantly outperforming the model trained on D2 (mAP@50 of 0.82), alongside higher precision (0.88 vs. 0.74). This empirical evidence underscores that for robust IoT-based detection systems, investing in high-fidelity data acquisition at the Perception Layer is more effective than merely amassing larger volumes of data. The findings offer a practical design principle for developing reliable and efficient smart agriculture solutions, emphasizing the need for system-level optimization beyond algorithmic choice.</t>
  </si>
  <si>
    <t>2149-9144</t>
  </si>
  <si>
    <t>2026-01-07</t>
  </si>
  <si>
    <t>RC:163465320_S24</t>
  </si>
  <si>
    <t>Liu, He; Chen, Jiangqi; Huang, Fupeng; Li, Han</t>
  </si>
  <si>
    <t>Liu, He/ABF-3373-2021</t>
  </si>
  <si>
    <t>An Electric Power Sensor Data Oriented Data Cleaning Solution</t>
  </si>
  <si>
    <t>2017 14TH INTERNATIONAL SYMPOSIUM ON PERVASIVE SYSTEMS, ALGORITHMS AND NETWORKS &amp; 2017 11TH INTERNATIONAL CONFERENCE ON FRONTIER OF COMPUTER SCIENCE AND TECHNOLOGY &amp; 2017 THIRD INTERNATIONAL SYMPOSIUM OF CREATIVE COMPUTING (ISPAN-FCST-ISCC)</t>
  </si>
  <si>
    <t>10.1109/ISPAN-FCST-ISCC.2017.29</t>
  </si>
  <si>
    <t>With the development of Smart Grid Technology, more and more electric power sensor data are utilized in various electric power systems. To guarantee the effectiveness of such systems, it is necessary to ensure the quality of electric power sensor data, especially when the scale of electric power sensor data is large. In the field of large-scale electric power sensor data cleaning, the computational efficiency and accuracy of data cleaning are two vital requirements. In order to satisfy these requirements, this paper presents an electric power sensor data oriented data cleaning solution, which is composed of a data cleaning framework and a data cleaning method. Based on Hadoop, the given framework is able to support large-scale electric power sensor data acquisition, storage and processing. Meanwhile, the proposed method which achieves outlier detection and reparation is implemented on the basis of a time-relevant k-means clustering algorithm in Spark. The feasibility and effectiveness of the proposed method is evaluated on a data set which originates from charging piles. Experimental results show that the proposed data cleaning method is able to improve the data quality of electric power sensor data by finding and repairing most outliers. For large-scale electric power sensor data, the proposed data cleaning method has high parallel performance and strong scalability.</t>
  </si>
  <si>
    <t>14th International Symposium on Pervasive Systems, Algorithms and Networks (I-SPAN) / 11th International Conference on Frontier of Computer Science and Technology (FCST) / 3rd International Symposium of Creative Computing (ISCC)14th International Symposium on Pervasive Systems, Algorithms and Networks (I-SPAN) / 11th International Conference on Frontier of Computer Science and Technology (FCST) / 3rd International Symposium of Creative Computing (ISCC)</t>
  </si>
  <si>
    <t>JUN 21-23, 2017JUN 21-23, 2017</t>
  </si>
  <si>
    <t>Exeter, ENGLANDExeter, ENGLAND</t>
  </si>
  <si>
    <t>978-1-5386-0840-1</t>
  </si>
  <si>
    <t>2018-12-05</t>
  </si>
  <si>
    <t>WOS:000451202300066</t>
  </si>
  <si>
    <t>Nickels, Stefanie; Edwards, Matthew D.; Poole, Sarah F.; Winter, Dale; Gronsbell, Jessica; Rozenkrants, Bella; Miller, David P.; Fleck, Mathias; McLean, Alan; Peterson, Bret; Chen, Yuanwei; Hwang, Alan; Rust-Smith, David; Brant, Arthur; Campbell, Andrew; Chen, Chen; Walter, Collin; Arean, Patricia A.; Hsin, Honor; Myers, Lance J.; Marks, William J., Jr.; Mega, Jessica L.; Schlosser, Danielle A.; Conrad, Andrew J.; Califf, Robert M.; Fromer, Menachem</t>
  </si>
  <si>
    <t>Arean, Patricia/GLR-1550-2022</t>
  </si>
  <si>
    <t>McLean, Alan/0000-0001-5254-223X; Myers, Lance Jonathan/0000-0003-3796-3604; Gronsbell, Jessica/0000-0002-5360-5869; Peterson, Bret/0000-0003-1844-9124; Fleck, Mathias/0000-0002-6335-6165; Nickels, Stefanie/0000-0003-3788-2919; Miller, Dave/0000-0003-2947-152X; Poole, Sarah/0000-0003-0528-0577; Hsin, Honor/0000-0002-0510-7494</t>
  </si>
  <si>
    <t>Toward a Mobile Platform for Real-world Digital Measurement of Depression: User-Centered Design, Data Quality, and Behavioral and Clinical Modeling</t>
  </si>
  <si>
    <t>JMIR MENTAL HEALTH</t>
  </si>
  <si>
    <t>e27589</t>
  </si>
  <si>
    <t>10.2196/27589</t>
  </si>
  <si>
    <t>AUG 16 2021</t>
  </si>
  <si>
    <t>Background: Although effective mental health treatments exist, the ability to match individuals to optimal treatments is poor, and timely assessment of response is difficult. One reason for these challenges is the lack of objective measurement of psychiatric symptoms. Sensors and active tasks recorded by smartphones provide a low-burden, low-cost, and scalable way to capture real-world data from patients that could augment clinical decision-making and move the field of mental health closer to measurement-based care.Objective: This study tests the feasibility of a fully remote study on individuals with self-reported depression using an Android-based smartphone app to collect subjective and objective measures associated with depression severity. The goals of this pilot study are to develop an engaging user interface for high task adherence through user-centered design; test the quality of collected data from passive sensors; start building clinically relevant behavioral measures (features) from passive sensors and active inputs; and preliminarily explore connections between these features and depression severity.Methods: A total of 600 participants were asked to download the study app to join this fully remote, observational 12-week study. The app passively collected 20 sensor data streams (eg, ambient audio level, location, and inertial measurement units), and participants were asked to complete daily survey tasks, weekly voice diaries, and the clinically validated Patient Health Questionnaire (PHQ-9) self-survey. Pairwise correlations between derived behavioral features (eg, weekly minutes spent at home) and PHQ-9 were computed. Using these behavioral features, we also constructed an elastic net penalized multivariate logistic regression model predicting depressed versus nondepressed PHQ-9 scores (ie, dichotomized PHQ-9).Results: A total of 415 individuals logged into the app. Over the course of the 12-week study, these participants completed 83.35% (4151/4980) of the PHQ-9s. Applying data sufficiency rules for minimally necessary daily and weekly data resulted in 3779 participant-weeks of data across 384 participants. Using a subset of 34 behavioral features, we found that 11 features showed a significant (P&lt;.001 Benjamini-Hochberg adjusted) Spearman correlation with weekly PHQ-9, including voice diary-derived word sentiment and ambient audio levels. Restricting the data to those cases in which all 34 behavioral features were present, we had available 1013 participant-weeks from 186 participants. The logistic regression model predicting depression status resulted in a 10-fold cross-validated mean area under the curve of 0.656 (SD 0.079).Conclusions: This study finds a strong proof of concept for the use of a smartphone-based assessment of depression outcomes. Behavioral features derived from passive sensors and active tasks show promising correlations with a validated clinical measure of depression (PHQ-9). Future work is needed to increase scale that may permit the construction of more complex (eg, nonlinear) predictive models and better handle data missingness.</t>
  </si>
  <si>
    <t>2368-7959</t>
  </si>
  <si>
    <t>2021-09-08</t>
  </si>
  <si>
    <t>WOS:000689695600009</t>
  </si>
  <si>
    <t>Imade, Abourabia.; Soumaya, Ounacer.; Yassine, Elghoumari. Mohammed; Mohamed, Azzouazi.</t>
  </si>
  <si>
    <t>Abourabia, Imade/0009-0006-8740-5378; El Ghoumari, Mohammed Yassine/0009-0001-0145-2645</t>
  </si>
  <si>
    <t>Machine Learning Approaches Applied in Smart Agriculture for the Prediction of Agricultural Yields</t>
  </si>
  <si>
    <t>INTERNATIONAL JOURNAL OF ADVANCED COMPUTER SCIENCE AND APPLICATIONS</t>
  </si>
  <si>
    <t>Machine learning techniques in smart agriculture for yield prediction involve using algorithms to analyze historical and real-time data to forecast crop yields. These approaches aim to optimize agricultural practices, improve resource efficiency and enhance productivity, this paper reviews the application of machine learning techniques in smart agriculture for predicting agricultural yields. With the advent of data-driven technologies, machine learning algorithms have become instrumental in analyzing vast amounts of agricultural data to forecast crop yields accurately. Various machine learning models such as regression, classification, and ensemble methods have been employed to process historical and real-time data on weather patterns, soil conditions, crop types, and farming practices. These models enable farmers and stakeholders to make informed decisions, optimize resource allocation, and mitigate risks associated with agricultural production. Furthermore, the integration of Internet of Things devices and remote sensing technologies has facilitated data collection and improved the precision of yield predictions, this paper discusses the key machine learning approaches, challenges, and future directions in leveraging data analytics for enhancing agricultural productivity and sustainability in smart farming systems. to ensure stability and tracking. Simulations is carried out to verify the theoretical results, The study found that different machine learning techniques had varying accuracy for predicting agricultural yields. ViT-B16 achieved the highest F1- SCORE (99.40%), followed by ResNet-50 (99.54%) and CNN (97.70%), while RPN algorithms had lower accuracy (91.83%). Correlation analysis showed a strong positive relationship between humidity and soil moisture, favoring crop growth, while production had minimal correlation with temperature and area. The AdaBoost Regressor was the best performer, with the lowest MAE (0.22), MSE (0.1), and RMSE (0.31), and Random Forest showed strong predictive power with an R2 score of 0.89, Seasonal data indicated that autumn had the highest agricultural production, followed by spring, while summer and winter had much lower yields due to weather conditions. Seasonal temperature variations from 1997 to 2014 showed autumn was the warmest (34.43 degrees C), boosting crop production, and winter the coldest (34.31 degrees C), reducing yields. These temperature shifts significantly impacted agricultural productivity, with warm seasons enhancing growth and extreme temperatures in summer and winter limiting it, machine learning techniques in smart agriculture are pivotal for predicting crop yields by leveraging historical and real-time data, thus optimizing practices and resource use while boosting productivity. This involves deploying diverse machine learning models like regression, classification, and ensembles to analyze extensive data on weather, soil, crops, and farming methods. Such models empower stakeholders with insights for informed decisions, efficient resource allocation, and risk mitigation in agricultural operations. The integration of Internet of Things and remote sensing further refines data accuracy, aiding precise yield predictions. Despite advancements, challenges persist, including data quality assurance, model complexity, scalability, and interoperability, driving ongoing research and simulations to validate and improve ML applications for sustainable and productive smart farming systems.</t>
  </si>
  <si>
    <t>2158-107X</t>
  </si>
  <si>
    <t>2156-5570</t>
  </si>
  <si>
    <t>2024-11-11</t>
  </si>
  <si>
    <t>WOS:001348271200001</t>
  </si>
  <si>
    <t>Olaitan, Ololade Funke; Adebanjo, Temitope Anthony; Obozokhai, Loveth Itohan; Iwerumoh, Ambrose Nwawuweneonye; Balogun, Isaac Oluwaseyi; Ojo, Damilola Ayodele</t>
  </si>
  <si>
    <t>Journal of Economics Business and Commerce</t>
  </si>
  <si>
    <t>10.69739/jebc.v2i2.1000</t>
  </si>
  <si>
    <t>Dec 31 2025</t>
  </si>
  <si>
    <t>An increasingly important yet underexplored aspect of Business Intelligence (BI) is dark data the massive volume of data acquired by firms but left unanalyzed. Hidden assets include textual documents, IoT logs, photos, audio records, and hybrid datasets, which often constitute the majority of company data. This review examines the significance of dark data, the barriers businesses face in unlocking its value, and the technological advancements that are gradually revealing its potential. The paper highlights how organizations can use dark data to improve decision-making, enhance operational efficiency, and gain a competitive edge. Key challenges such as poor data quality, integration difficulties, and high processing costs currently hinder the systematic use of dark data. However, advancements in natural language processing, machine learning, computer vision, knowledge graphs, and synthetic data production offer promising avenues for overcoming these obstacles. Case studies in manufacturing, banking, and retail demonstrate how dark data can drive predictive maintenance, fraud detection, and personalized consumer engagement. The review also explores the ethical and legal implications surrounding the use of dark data, particularly in relation to privacy, bias, and regulatory compliance. The paper emphasizes the strategic imperative for organizations to adopt a proactive, ethically informed approach to dark data, integrating advanced technologies and robust governance frameworks to transform hidden information into actionable insights that drive sustainable business value.</t>
  </si>
  <si>
    <t>3007-9705</t>
  </si>
  <si>
    <t>2025-10-14</t>
  </si>
  <si>
    <t>RC:160515634_S24</t>
  </si>
  <si>
    <t>Jose de Haro-Olmo, Francisco; Valencia-Parra, Alvaro; Jesus Varela-Vaca, Angel; Antonio Alvarez-Bermejo, Jose</t>
  </si>
  <si>
    <t>Bermejo, José/M-1691-2014; de Haro Olmo, Francisco José/AAV-3866-2020; Varela-Vaca, Angel Jesus/K-8149-2014; Valencia-Parra, Álvaro/AAT-1382-2020</t>
  </si>
  <si>
    <t>de Haro Olmo, Francisco José/0000-0003-3130-0877; Valencia-Parra, Álvaro/0000-0002-0645-1000</t>
  </si>
  <si>
    <t>Data curation in the Internet of Things: A decision model approach</t>
  </si>
  <si>
    <t>COMPUTATIONAL AND MATHEMATICAL METHODS</t>
  </si>
  <si>
    <t>e1191</t>
  </si>
  <si>
    <t>10.1002/cmm4.1191</t>
  </si>
  <si>
    <t>Current Internet of Things (IoT) scenarios have to deal with many challenges especially when a large amount of heterogeneous data sources are integrated, that is, data curation. In this respect, the use of poor-quality data (i.e., data with problems) can produce terrible consequence from incorrect decision-making to damaging the performance in the operations. Therefore, using data with an acceptable level of usability has become essential to achieve success. In this article, we propose an IoT-big data pipeline architecture that enables data acquisition and data curation in any IoT context. We have customized the pipeline by including the DMN4DQ approach to enable us the measuring and evaluating data quality in the data produced by IoT sensors. Further, we have chosen a real dataset from sensors in an agricultural IoT context and we have defined a decision model to enable us the automatic measuring and assessing of the data quality with regard to the usability of the data in the context.</t>
  </si>
  <si>
    <t>2577-7408</t>
  </si>
  <si>
    <t>2021-10-08</t>
  </si>
  <si>
    <t>WOS:000702158100001</t>
  </si>
  <si>
    <t>Terada, Lucas Zenichi; Cortez, Juan Carlos; Volotao, Levi Santos; Soares, Joao; Rider, Marcos J.; Vale, Zita</t>
  </si>
  <si>
    <t>; Vale, Zita/N-1643-2019; Rider Flores, Marcos Julio/F-6726-2010; Soares, João/H-4354-2019</t>
  </si>
  <si>
    <t>Zenichi Terada, Lucas/0000-0002-3554-9947; Cortez Aucapina, Juan Carlos/0000-0003-2080-2468; Soares, João/0000-0002-4172-4502</t>
  </si>
  <si>
    <t>Challenges and Solutions in Managing a Real-Time Database of Monitored Buildings</t>
  </si>
  <si>
    <t>2023 15TH SEMINAR ON POWER ELECTRONICS AND CONTROL, SEPOC</t>
  </si>
  <si>
    <t>10.1109/SEPOC58810.2023.10322597</t>
  </si>
  <si>
    <t>Real databases that store building detection data pose significant challenges, including handling real-time data generated by remote sensing systems and effectively analyzing large volumes of Internet of Things (IoT) sensor data. Proposed solutions involve scalable databases and detection information models, while ensuring data quality and addressing measurement errors are crucial considerations. This paper explores the management of a real database containing building detection data, focusing on real-time data acquired from remote sensing systems and IoT sensors in smart buildings. The study investigates the application of advanced data management techniques and detection information models to address scalability, fault tolerance, and consistency issues in the database. It highlights the importance of utilizing local energy consumption and PV generation data for effective energy management strategies. The research presents methodologies that incorporates easily applicable algorithms and heuristics to evaluate and manipulate real datasets from monitored buildings, enabling accurate day-ahead predictions. Additionally, machine learning algorithms are employed for forecasting purposes. Through a compelling test case, the effectiveness of the proposed methodology is demonstrated, showcasing its potential to overcome database challenges and provide valuable insights for smarter building control systems and efficient energy management.</t>
  </si>
  <si>
    <t>15th Seminar on Power Electronics and Control (SEPOC)15th Seminar on Power Electronics and Control (SEPOC)</t>
  </si>
  <si>
    <t>OCT 22-25, 2023OCT 22-25, 2023</t>
  </si>
  <si>
    <t>Santa Maria, BRAZILSanta Maria, BRAZIL</t>
  </si>
  <si>
    <t>979-8-3503-1289-8</t>
  </si>
  <si>
    <t>2023-12-29</t>
  </si>
  <si>
    <t>WOS:001108574800013</t>
  </si>
  <si>
    <t>International Journal of Scientific Research in Science Engineering and Technology</t>
  </si>
  <si>
    <t>10.32628/ijsrset251299</t>
  </si>
  <si>
    <t>May 03 2025</t>
  </si>
  <si>
    <t>Integrating artificial intelligence (AI) into water treatment processes offers transformative potential for enhancing chemical operations' sustainability and energy efficiency. This paper explores the development of AI-powered optimization frameworks to address the dual challenges of resource conservation and environmental protection in water treatment. It begins by outlining the theoretical foundations of AI in chemical process optimization, emphasizing the principles of sustainable engineering and the intersection of AI with water treatment technologies. The paper also discusses the challenges in deploying AI, such as data quality and energy constraints, while highlighting opportunities for improving chemical efficiency, reducing waste, and scaling solutions across diverse applications. A proposed optimization framework conceptual model is presented, featuring key components such as real-time data acquisition, machine learning analytics, and adaptive process control, along with synergies with complementary technologies like IoT and digital twins. Finally, the paper provides recommendations for advancing research, fostering interdisciplinary collaboration, and promoting practical implementation. This framework improves operational efficiency and sustainability and exemplifies AI's pivotal role in addressing critical global water challenges.</t>
  </si>
  <si>
    <t>2394-4099</t>
  </si>
  <si>
    <t>RC:157734367_S24</t>
  </si>
  <si>
    <t>Garcia, Diego; Quevedo, Joseba; Puig, Vicenc; Saludes, Jordi; Espin, Santiago; Roquet, Jaume; Valero, Fernando</t>
  </si>
  <si>
    <t>; garcia, diego/JNT-4700-2023; Puig, Vicenç/L-3971-2014; quevedo, joseba/L-1959-2014</t>
  </si>
  <si>
    <t>Valero Cervera, Fernando/0000-0001-6184-9778; Puig, Vicenç/0000-0002-6364-6429; quevedo, joseba/0000-0002-7827-2896</t>
  </si>
  <si>
    <t>Corchado, E; Lozano, JA; Quintian, H; Yin, H</t>
  </si>
  <si>
    <t>Automatic Validation of Flowmeter Data in Transport Water Networks: Application to the ATLLc Water Network</t>
  </si>
  <si>
    <t>INTELLIGENT DATA ENGINEERING AND AUTOMATED LEARNING - IDEAL 2014</t>
  </si>
  <si>
    <t>In this paper, a methodology for data validation and reconstruction of flow meter sensor data in water networks is presented. The raw data validation is inspired on the Spanish norm (AENOR-UNE norm 500540). The methodology consists in assigning a quality level to data. These quality levels are assigned according to the number of tests that data have passed. The methodology takes into account not only spatial models but also temporal models relating the different sensors. The methodology is applied to real-data acquired from the ATLLc Water Network. The results demonstrate the performance of the proposed methodology in detecting errors in measurements and in reconstructing them.</t>
  </si>
  <si>
    <t>15th International Conference on Intelligent Data Engineering and Automated Learning (IDEAL)15th International Conference on Intelligent Data Engineering and Automated Learning (IDEAL)</t>
  </si>
  <si>
    <t>SEP 10-12, 2014SEP 10-12, 2014</t>
  </si>
  <si>
    <t>IEEE Spain Sec; IEEE Syst Man &amp; Cybernet Soc Spanish Chapter; AEPIA; Univ Salamanca; RACE ProjectIEEE Spain Sec; IEEE Syst Man &amp; Cybernet Soc Spanish Chapter; AEPIA; Univ Salamanca; RACE Project</t>
  </si>
  <si>
    <t>Salamanca, SPAINSalamanca, SPAIN</t>
  </si>
  <si>
    <t>978-3-319-10840-7; 978-3-319-10839-1</t>
  </si>
  <si>
    <t>2014-12-24</t>
  </si>
  <si>
    <t>WOS:000345286100015</t>
  </si>
  <si>
    <t>Shabeena Naaz Khan</t>
  </si>
  <si>
    <t>International Journal of Applied Mathematics</t>
  </si>
  <si>
    <t>12s</t>
  </si>
  <si>
    <t>10.12732/ijam.v38i12s.1380</t>
  </si>
  <si>
    <t>Dec 06 2025</t>
  </si>
  <si>
    <t>Heart disease remains one of the most prevalent causes of morbidity and mortality worldwide, accounting for millions of deaths each year. Early detection and accurate prediction of heart disease are critical for reducing the incidence of severe cardiac events and improving patient survival rates. Traditional diagnostic methods, including manual assessment of ECG readings, blood pressure and other clinical indicators, often suffer from limited accuracy and delayed decision-making. In this context, the integration of Internet of Things (IoT) technologies with advanced machine learning techniques offers a promising approach to enhance early detection capabilities, facilitate continuous monitoring, and enable timely intervention. However, the development of reliable heart disease prediction systems presents several challenges. These include managing heterogeneous and high-dimensional health data, ensuring data security during transmission between wearable IoT sensors and central servers, handling missing or noisy records, and achieving real-time processing with minimal latency. Furthermore, designing models that are both accurate and interpretable to clinicians remains an ongoing concern, as black-box algorithms often lack transparency. To address these challenges, the proposed research methodology leverages a multi-phase framework combining IoT-enabled data collection, robust preprocessing, feature engineering, and hybrid classification models. Wearable sensors continuously capture physiological signals such as heart rate variability, ECG patterns, oxygen saturation, and blood pressure, transmitting data wirelessly to a secure cloud-based platform. The preprocessing stage includes normalization, outlier removal, and imputation techniques to ensure data quality. Feature selection methods are then applied to identify the most relevant predictors of heart disease risk. The predictive modeling phase employs a range of supervised machine learning algorithms alongside deep learning techniques to maximize classification performance. Specifically, Support Vector Machine (SVM), Artificial Neural Network (ANN), Naïve Bayes, Random Forest, J48 decision tree, and a Recurrent Neural Network with Long Short-Term Memory (RNN-LSTM) were implemented and evaluated on synthetic datasets and real-world IoT-collected records. Each algorithm was carefully tuned using cross-validation and hyperparameter optimization to achieve the best possible predictive accuracy. Experimental results demonstrated notable improvements over traditional diagnostic baselines. Among classical machine learning models, SVM achieved an accuracy of 91%, ANN reached 93%, Naïve Bayes scored 89%, Random Forest attained 95%, and J48 achieved 92%. The proposed deep learning RNN-LSTM model outperformed all other classifiers, achieving an outstanding 98% accuracy in predicting heart disease risk. This superior performance is attributed to the RNN-LSTM’s capacity to model temporal dependencies in sequential health data and its robust feature representation capabilities. Finally, this research presents an integrated IoT and machine learning framework for heart disease detection and prediction that effectively overcomes existing challenges of data heterogeneity, timeliness, and accuracy. By combining real-time IoT monitoring with advanced algorithms, the system provides a scalable and non-invasive solution to support early diagnosis and continuous risk assessment. The exceptional accuracy achieved by the RNN-LSTM model underscores its potential for deployment in smart healthcare environments, empowering clinicians with reliable decision support and enabling proactive patient care. Future work will focus on extending the framework to larger populations and further improving interpretability to enhance clinical trust and adoption.</t>
  </si>
  <si>
    <t>1314-8060</t>
  </si>
  <si>
    <t>2025-12-13</t>
  </si>
  <si>
    <t>RC:162750104_S24</t>
  </si>
  <si>
    <t>Dutta, Ritaban; Smith, Daniel; Timms, Greg</t>
  </si>
  <si>
    <t>Tim, Gregory/D-1746-2010; Timms, Greg/M-9360-2019; Dutta, Ritaban/AAV-8279-2021</t>
  </si>
  <si>
    <t>Tim, Gregory/0000-0001-5289-2619;</t>
  </si>
  <si>
    <t>Dynamic Annotation and Visualisation of the South Esk Hydrological Sensor Web</t>
  </si>
  <si>
    <t>This research study focused on automatic sensor data annotation and visualisation of dynamic weather data acquired from a large sensor network. The aim was to develop a data visualisation method for CSIRO's South Esk hydrological sensor web to evaluate the overall network performance and provide visual data quality assessment. The visual data quality technique developed in this study could be applied to quality assurance of any sensor network.</t>
  </si>
  <si>
    <t>WOS:000326822400018</t>
  </si>
  <si>
    <t>Idrees, Ali Kadhum; Idrees, Sara Kadhum; Ali-Yahiya, Tara; Couturier, Raphael</t>
  </si>
  <si>
    <t>IEES, Ali/H-5572-2017; Idrees, Ali/H-5572-2017; IEES, Sara/GPP-1612-2022</t>
  </si>
  <si>
    <t>IEES, Ali/0000-0001-9773-0066; Couturier, Raphaël/0000-0003-1490-9592; IEES, Sara/0000-0002-0407-5961</t>
  </si>
  <si>
    <t>Multibiosensor Data Sampling and Transmission Reduction With Decision-Making for Remote Patient Monitoring in IoMT Networks</t>
  </si>
  <si>
    <t>10.1109/JSEN.2023.3278497</t>
  </si>
  <si>
    <t>JUL 1 2023</t>
  </si>
  <si>
    <t>The rise in chronic diseases and the aging of the population led to an increase in the demand for remote healthcare systems that employ biosensors to monitor people's health status. The increasing need for these automated systems has led to the emergence of the Internet of Medical Things (IoMT) networks. In the IoMT networks, the biosensor devices collect vital signs and transmit them to the gateway for further analysis and fusion. In light of the limited biosensor device resources (power, storage, and computation) and the periodical transmission of a large amount of data, it is necessary to optimize the transmission of data in order to conserve power while maintaining data quality at the gateway. Also, it became important to have a decision-making-based machine learning model at the gateway to evaluate a patient's health and make a quick, accurate decision in case of an emergency. This article proposes multibiosensor data sampling and transmission reduction with decision-making (MuDaSaTReD) for remote patient monitoring in the IoMT networks. The MuDaSaTReD achieves this goal on two levels: biosensors and a fog gateway. It uses an energy-saving lightweight data transmission (ELiDaT) algorithm to get rid of the repeated data and then adapts the sampling rate of each biosensor using an adaptive data sampling (ADaS) algorithm. The Multibiosensor Data Sampling and Transmission Reduction with Decision-making (MuDaFuDeC) implements the machine learning model at the fog gateway to learn and decide the situation of the patient according to the received data from the biosensors. The performance evaluation shows that the MuDaFuDeC outperforms other approaches in terms of the data reduction percentage and energy consumption. It keeps a good representation of all the scores at the fog gateway and makes automated, fast, and accurate decisions based on the patient's condition.</t>
  </si>
  <si>
    <t>2023-08-16</t>
  </si>
  <si>
    <t>WOS:001022960300128</t>
  </si>
  <si>
    <t>Saputelli, Luigi</t>
  </si>
  <si>
    <t>Technology Focus: Petroleum Data Analytics (October 2017)</t>
  </si>
  <si>
    <t>10.2118/1017-0087-jpt</t>
  </si>
  <si>
    <t>Oct 2017</t>
  </si>
  <si>
    <t>Oct 01 2017</t>
  </si>
  <si>
    <t>Technology Focus While many other industries have experienced tremendous benefits over the last few decades, adoption of data-driven analytics is still young in the oil and gas sectors. Benefits captured across industries involve improving the quality of decisions, improving planning and forecasting, lowering costs, and driving operational-efficiency improvements. However, many challenges for full adoption exist in our industry. In addition to the outdated data-management challenges, key gaps exist in the understanding of basic principles concerning how and when to use different data-analytics tools. Data-analytics benefits are being demonstrated through the efficient exploitation of data sources to derive insights and support making decisions. An exponential increase in the number of applications in recent years has been observed for enhancing data quality during/after acquisition by automatically removing noise and outliers; better assimilating new and high-frequency data into physics-based models; optimizing calendar-based inspections for preventive-maintenance tasks; increasing equipment availability of well, surface, and drilling systems; optimizing reservoir recovery on the basis of injector-to-producer allocation factors; and many others. Machine learning is a collection of techniques, both supervised and unsupervised, that gives computers the ability to learn and adapt without being explicitly programmed. This ability to learn provides capabilities for describing past and current operating conditions, predicting, and prescribing. Supervised learning includes regression and classification methods in which a relationship is established between the input and a known output. Unsupervised learning includes clustering, which addresses problems with no prior knowledge on the output, automatically grouping a large number of data variables into a smaller variable set. Most data-driven projects may follow a similar approach during implementation. In the majority of these, large efforts are made in collecting and preparing the data, which typically reside in scatter sources and exist in unstructured formats. Once data are placed in proper tabular forms and relationships are established, then data are ready for analysis, which may include exploratory visualizations, model order or dimensionality reduction, clustering, regression, classification, pattern recognition, cross validation, model validation, prediction, and optimization. Insights and syntheses are derived along the analysis process. Text mining and natural language processing (NLP) allows the possibility of efficiently extracting valuable information from text documents and reports. These methods enable an unexploited yet powerful source of insights about operational transactions (e.g., recommendations, success/failure) that are captured in unstructured text. In the drilling area, NLP has been used successfully to describe and predict nonproductive-time and invisible-lost-time causes from a massive amount of unstructured data collected from the drilling-operation reports. Major contributions will also occur in reservoir management and production optimization. Recommended additional reading at OnePetro: www.onepetro.org. SPE 181015 Natural Language Processing Techniques on Oil and Gas Drilling Data by M. Antoniak, Maana, et al. OTC 27577 Assessment of Data-Driven Machine-Learning Techniques for Machinery Prognostics of Offshore Assets by Ping Lu, American Bureau of Shipping, et al. SPE 181037 Big Data Analytics for Prognostic Foresight by Moritz von Plate, Cassantec SPE 185695 A Novel Adaptive Nonlinear-Regression Method To Predict Shale Oil Well Performance on the Basis of Well Completions and Fracturing Data by Amol Bakshi, Chevron, et al.</t>
  </si>
  <si>
    <t>RC:139484343_S24</t>
  </si>
  <si>
    <t>van Vossen, R; Curtis, A; Laake, A; Trampert, J</t>
  </si>
  <si>
    <t>Trampert, Jeannot/B-8090-2015</t>
  </si>
  <si>
    <t>Trampert, Jeannot/0000-0002-5868-9491; Laake, Aneas/0000-0003-0930-4804</t>
  </si>
  <si>
    <t>Surface-consistent deconvolution using reciprocity and waveform inversion</t>
  </si>
  <si>
    <t>GEOPHYSICS</t>
  </si>
  <si>
    <t>V19</t>
  </si>
  <si>
    <t>V29</t>
  </si>
  <si>
    <t>10.1190/1.2187799</t>
  </si>
  <si>
    <t>MAR-APR 2006</t>
  </si>
  <si>
    <t>Source and receiver responses must be equalized when their behavior or coupling changes with location within a given survey. Existing surface-consistent deconvolution techniques that account for these effects assume that common-midpoint (CMP) gathering is valid - the seismic trace is decomposed into a source function, a receiver response, a normal-incidence reflectivity term, and an offset-related component that is laterally shift invariant. As a result, the performance of existing surface-consistent deconvolution techniques is best when applied to primary reflection data only, since the offset dependency of ground roll and multiples varies laterally in media with lateral variations.We have developed an alternative method for surface-consistent deconvolution that is applicable to the entire seismic trace and is therefore essentially a raw-data preprocessing step. The method is based on reciprocity of the medium response. Assuming that conditions for applicability of reciprocity are met, we can attribute differences between normal and reciprocal recordings to the Source and receiver perturbations. Contrary to existing surface-consistent deconvolution methods, this approach uses the full description of the wavefield and is therefore ideally suited for prestack processing.We have applied this technique to single-sensor data acquired in Manistee County, Michigan. At this site, near-surface conditions vary, and this significantly affects data quality. The application of the new deconvolution procedure substantially improves S/N ratio on both prestack and poststack data, and these results compare favorably to those obtained using existing surface-consistent deconvolution techniques, since they require subjective data scaling to obtain acceptable results. The obtained source corrections are correlated to changes in near-surface conditions - in this case, to changes in water-saturation levels. We do not observe such a correlation for the receiver corrections, which vary rapidly along the spread. Finally, the receiver response does not agree with the generally accepted damped harmonic oscillator model. For frequencies below 100 Hz, the retrieved receiver variations are larger than predicted by this model, and we cannot explain the receiver response using a single resonant frequency for the geophone-ground coupling.</t>
  </si>
  <si>
    <t>0016-8033</t>
  </si>
  <si>
    <t>1942-2156</t>
  </si>
  <si>
    <t>2006-03-01</t>
  </si>
  <si>
    <t>WOS:000236539700030</t>
  </si>
  <si>
    <t>Bayode Dona Simpson; Ebunoluwa Johnson; Gbenga Sheriff Adeleke; Chinazor Prisca Amajuoyi; Omorinsola Bibire Seyi- Lande</t>
  </si>
  <si>
    <t>Engineering Science &amp; Technology Journal</t>
  </si>
  <si>
    <t>10.51594/estj.v5i6.1216</t>
  </si>
  <si>
    <t>Jun 13 2024</t>
  </si>
  <si>
    <t>The rapid pace of technological advancements and the increasing demand for innovation have compelled technology firms to adopt Agile methodologies, which promote flexibility, speed, and customer-centric development. Concurrently, the explosion of Big Data has provided these firms with unprecedented opportunities to enhance their decision-making processes, optimize operations, and gain deeper insights into market and customer behaviors. This review explores the integration of Big Data with Agile transformation in technology firms, emphasizing implementation strategies and best practices to maximize the benefits of both paradigms. Agile transformation involves shifting from traditional, linear development processes to iterative and incremental methodologies that facilitate continuous improvement and adaptation. Big Data, characterized by its volume, velocity, variety, and veracity, offers valuable insights that can drive more informed and strategic decision-making within Agile frameworks. The integration of Big Data into Agile practices can significantly enhance product development cycles, improve customer satisfaction, and streamline operations. The implementation of Big Data in Agile transformation requires a well-defined strategy that includes setting clear objectives, building a robust data infrastructure, and ensuring data quality and security. Establishing success metrics aligned with business goals is crucial for measuring the impact of Big Data initiatives. Building a scalable data infrastructure involves deploying advanced data collection, storage, and processing solutions that can handle the diverse and voluminous data typical of technology firms. Ensuring data quality and integrity is essential for deriving accurate insights that inform Agile processes. Integrating Big Data with Agile practices involves incorporating data analytics into Agile ceremonies such as sprint planning, reviews, and retrospectives. This integration facilitates real-time feedback and continuous delivery, allowing teams to respond swiftly to changes and improve their products iteratively. Developing data competency within Agile teams is another critical aspect, requiring investments in training, upskilling employees, and hiring data science talent to interpret and leverage data effectively. Best practices for leveraging Big Data in Agile transformation include cultivating a data-driven culture that encourages data literacy and promotes transparency and collaboration across the organization. Advanced analytics and artificial intelligence (AI) play a pivotal role in harnessing predictive insights and enabling proactive decision-making. Implementing advanced data visualization tools helps teams understand complex data patterns and trends, enhancing their ability to make informed decisions. An iterative and incremental approach to implementation is recommended, starting with pilot projects to test and refine Big Data initiatives before scaling them across the organization. Regularly monitoring and measuring key performance indicators (KPIs) ensures that strategies remain aligned with business objectives and allows for timely adjustments based on feedback and results. Collaboration with stakeholders, including cross-functional teams and customers, is vital for ensuring that Big Data insights are effectively integrated into Agile processes and that development efforts align with market needs. The future of Big Data and Agile transformation in technology firms looks promising, with emerging technologies such as the Internet of Things (IoT), blockchain, and AI poised to further enhance these capabilities. However, firms must also navigate ethical and legal considerations, including data privacy and compliance, to ensure responsible use of data analytics. Leveraging Big Data for Agile transformation offers technology firms a powerful combination of speed, adaptability, and data-driven insights. By adopting strategic implementation practices and adhering to best practices, these firms can achieve significant operational efficiencies, enhanced product development, and improved customer satisfaction, positioning themselves for sustained success in a rapidly evolving technological landscape.</t>
  </si>
  <si>
    <t>2708-8952</t>
  </si>
  <si>
    <t>RC:142136601_S24</t>
  </si>
  <si>
    <t>Mu, Junsheng; Liu, Qiang; Wang, Ziwei; Yuan, Tongtong; Sun, Hongyu; Yu, Peng</t>
  </si>
  <si>
    <t>Yu, Peng/K-6654-2013; Mu, Junsheng/L-7952-2019</t>
  </si>
  <si>
    <t>Leveraging Blockchain Based Federated Learning for Trustworthy 6G IoMT Image Analysis</t>
  </si>
  <si>
    <t>IEEE WIRELESS COMMUNICATIONS</t>
  </si>
  <si>
    <t>10.1109/MWC.013.2300518</t>
  </si>
  <si>
    <t>Remote healthcare has been an important application of 6G and is increasingly attracting attention. In the field of medical image analysis, federated learning (FL) is widely considered for medical data collected by Internet of medical things (loMT) devices from different hospitals. In FL, communication overhead and local data valuation are two inevitable issues that urgently need to be addressed. The communication overhead between local clients and a central server can assist in enhancing the perception ability of FL. The data quality of local clients should be positively correlated with the contribution of their aggregation model. As such, this article discusses an efficient causal learning-based compression scheme of local data to reduce the amount of data for communication, namely, feature-heterogeneity-aware model, which will lower communication overhead without affecting the performance. Additionally, local client evaluation based on a model-driven and artificial intelligence (AI)-driven mode is analyzed respectively with the assistance of blockchain due to the data sensitivity of medical images in this article. As a result, the client weight during global aggregation can be adjusted adaptively according to their objective contribution. The simulations are made, and the results validate the effectiveness of proposed schemes.</t>
  </si>
  <si>
    <t>1536-1284</t>
  </si>
  <si>
    <t>1558-0687</t>
  </si>
  <si>
    <t>2024-08-29</t>
  </si>
  <si>
    <t>WOS:001293556000033</t>
  </si>
  <si>
    <t>Obasi, Izuchukwu Chukwuma; Benson, Chizubem; Akinwande, Damola Victor</t>
  </si>
  <si>
    <t>Smart systems and safety 4.0: A systematic review of technologies enhancing safety decision-making in industry 4.0</t>
  </si>
  <si>
    <t>RESULTS IN ENGINEERING</t>
  </si>
  <si>
    <t>10.1016/j.rineng.2026.109331</t>
  </si>
  <si>
    <t>Industry 4.0 has introduced advanced technologies that enable automation, interconnectivity, and data-driven operations. These developments have transformed industrial decision-making processes and workplace safety management. However, the integration of smart systems into safety-related decision-making remains insufficiently explored, and their actual impact on occupational safety outcomes is not yet well understood. This study aimed to analyze how smart technologies contribute to improving safety decision-making within Industry 4.0 environments. A systematic literature review was conducted following the PRISMA protocol. A total of 713 articles were screened, and 331 peer-reviewed studies published between 2016 and 2024 were selected for analysis. Bibliometric mapping using VOSviewer and thematic synthesis were applied to identify patterns, research trends, and conceptual relationships. The results reveal increasing research interest in predictive and prescriptive safety decision-making supported by technologies such as the Internet of Things (IoT), CyberPhysical Systems (CPS), Artificial Intelligence (AI), digital twins, Augmented and Virtual Reality (AR/VR), and wearable devices. These technologies enhance hazard identification, real-time monitoring, and proactive risk management. A Safety 4.0 ecosystem framework is proposed, linking data acquisition, modeling, and decision support. Key challenges identified include data quality, interoperability, and workforce skill gaps. The findings highlight the potential of smart systems to improve decision accuracy, operational safety, and organizational resilience. This study contributes an evidence-based understanding of how Industry 4.0 technologies shape safety decision-making processes and provides practical guidance for industries seeking to advance toward intelligent, adaptive, and safer work environments.</t>
  </si>
  <si>
    <t>2590-1230</t>
  </si>
  <si>
    <t>WOS:001684066500001</t>
  </si>
  <si>
    <t>Chen, Jinyan; Zhang, Jiaming; Yang, Qiang; Zhang, Shaobo; Liu, Anfeng</t>
  </si>
  <si>
    <t>Zhang, Shaobo/GZL-5342-2022; Chen, Jinyan/GPC-4917-2022</t>
  </si>
  <si>
    <t>Zhang, Shaobo/0000-0001-7980-9651;</t>
  </si>
  <si>
    <t>A Trust, Probability Deviation, and Path-Dependence-Based Incentive Mechanism to Improve Data Quality and Coverage in MCS</t>
  </si>
  <si>
    <t>10.1109/JIOT.2025.3602977</t>
  </si>
  <si>
    <t>NOV 15 2025</t>
  </si>
  <si>
    <t>Mobile crowdsensing (MCS) has emerged as a novel method for decentralized Internet of Things (IoT) environments where collaborative intelligence is fostered through meta-computing. It is urgent to establish an effective incentive mechanism that can enhance task coverage, maximize the data quality, and minimize costs for MCS. To address this issue, this article proposes a trust, probability deviation, and path-dependence-based incentive ((TPDI)-I-2) mechanism to improve task quality and coverage at a low cost for MCS. The main contributions are as follows. 1) We introduce a lightweight probability deviation and path-dependence-based incentive ((LPDI)-I-2) mechanism, leveraging behavioral economics' path-dependence theory to promote task coverage while maintaining low costs. (LPDI)-I-2 consists of two stages: the first stage focuses on user training, where users' actual earnings exceed the platform's published rewards, encouraging them to take on unpopular tasks, thus enhancing task coverage. The second stage is to maintain high task coverage by utilizing users' path dependency and probability estimation deviation, while keeping costs low. 2) A trust-based user identification method is proposed to address the IEWV problem. This method allows the (LPDI)-I-2 mechanism to select trustworthy users as much as possible, which improves data quality. Extensive experimental results demonstrate that (TPDI)-I-2 outperforms existing methods in terms of data quality, task coverage, and cost efficiency.</t>
  </si>
  <si>
    <t>2025-11-19</t>
  </si>
  <si>
    <t>WOS:001611617900023</t>
  </si>
  <si>
    <t>Schwab, Joseph H</t>
  </si>
  <si>
    <t>AI-Based Medical Decision Support: Exploring the Data Gap.</t>
  </si>
  <si>
    <t>The Journal of bone and joint surgery. American volume</t>
  </si>
  <si>
    <t>10.2106/JBJS.25.01387</t>
  </si>
  <si>
    <t>2025-Dec-19</t>
  </si>
  <si>
    <t>Good judgment remains fundamental to clinical decision-making, and yet it is increasingly augmented by data and artificial intelligence (AI). Although AI holds promise for real-time clinical-decision support, its impact on patient care has been modest. The principal limitation is not algorithmic capability but the quality, structure, and completeness of the data available for training and deployment. Most AI systems rely on electronic medical records (EMRs), which were designed primarily for billing rather than clinical insight. Consequently, important clinical information is fragmented, inconsistently documented, or absent altogether. Natural language processing and large language models (LLMs) improve data extraction, and yet they remain constrained by the underlying data quality and important privacy concerns. A critical gap persists in the acquisition of quantitative physiological data, particularly for the musculoskeletal system, where current practice relies on qualitative or semiquantitative assessments collected at single time points. In contrast, other industries-such as the autonomous vehicle industry-have advanced further by integrating continuous, multimodal sensor data to inform real-time decisions. Emerging multimodal wearable technologies offer a pathway toward similarly rich physiological data sets in medicine. Meaningful progress in AI-enabled health care will require such a transformation in data acquisition, enabling more accurate, continuous, and clinically relevant decision support.</t>
  </si>
  <si>
    <t>1535-1386</t>
  </si>
  <si>
    <t>2025-12-22</t>
  </si>
  <si>
    <t>MEDLINE:41417882</t>
  </si>
  <si>
    <t>Bitella, Giovanni; Rossi, Roberta; Bochicchio, Rocco; Perniola, Michele; Amato, Mariana</t>
  </si>
  <si>
    <t>; Rossi, Roberta/KDO-5368-2024</t>
  </si>
  <si>
    <t>AMATO, Mariana/0000-0003-0179-8969;</t>
  </si>
  <si>
    <t>A Novel Low-Cost Open-Hardware Platform for Monitoring Soil Water Content and Multiple Soil-Air-Vegetation Parameters</t>
  </si>
  <si>
    <t>10.3390/s141019639</t>
  </si>
  <si>
    <t>OCT 2014</t>
  </si>
  <si>
    <t>Monitoring soil water content at high spatio-temporal resolution and coupled to other sensor data is crucial for applications oriented towards water sustainability in agriculture, such as precision irrigation or phenotyping root traits for drought tolerance. The cost of instrumentation, however, limits measurement frequency and number of sensors. The objective of this work was to design a low cost. open hardware. platform for multi-sensor measurements including water content at different depths, air and soil temperatures. The system is based on an open-source ARDUINO microcontroller-board, programmed in a simple integrated development environment (IDE). Low cost high-frequency dielectric probes were used in the platform and lab tested on three non-saline soils (ECe1: 2.5 &lt; 0.1 mS/cm). Empirical calibration curves were subjected to cross-validation (leave-one-out method), and normalized root mean square error (NRMSE) were respectively 0.09 for the overall model, 0.09 for the sandy soil, 0.07 for the clay loam and 0.08 for the sandy loam. The overall model (pooled soil data) fitted the data very well (R-2 = 0.89) showing a high stability, being able to generate very similar RMSEs during training and validation (RMSEtraining = 2.63; RMSEvalidation = 2.61). Data recorded on the card were automatically sent to a remote server allowing repeated field-data quality checks. This work provides a framework for the replication and upgrading of a customized low cost platform, consistent with the open source approach whereby sharing information on equipment design and software facilitates the adoption and continuous improvement of existing technologies.</t>
  </si>
  <si>
    <t>2014-10-01</t>
  </si>
  <si>
    <t>WOS:000344455700092</t>
  </si>
  <si>
    <t>Jarwar, Muhammad Aslam; Chong, Ilyoung</t>
  </si>
  <si>
    <t>Jarwar, Muhammad Aslam/GQH-8677-2022</t>
  </si>
  <si>
    <t>Jarwar, Muhammad Aslam/0000-0002-5332-1698</t>
  </si>
  <si>
    <t>Web Objects Based Contextual Data Quality Assessment Model for Semantic Data Application</t>
  </si>
  <si>
    <t>10.3390/app10062181</t>
  </si>
  <si>
    <t>Due to the convergence of advanced technologies such as the Internet of Things, Artificial Intelligence, and Big Data, a healthcare platform accumulates data in a huge quantity from several heterogeneous sources. The adequate usage of this data may increase the impact of and improve the healthcare service quality; however, the quality of the data may be questionable. Assessing the quality of the data for the task in hand may reduce the associated risks, and increase the confidence of the data usability. To overcome the aforementioned challenges, this paper presents the web objects based contextual data quality assessment model with enhanced classification metric parameters. A semantic ontology of virtual objects, composite virtual objects, and services is also proposed for the parameterization of contextual data quality assessment of web objects data. The novelty of this article is the provision of contextual data quality assessment mechanisms at the data acquisition, assessment, and service level for the web objects enabled semantic data applications. To evaluate the proposed data quality assessment mechanism, web objects enabled affective stress and teens' mood care semantic data applications are designed, and a deep data quality learning model is developed. The findings of the proposed approach reveal that, once a data quality assessment model is trained on web objects enabled healthcare semantic data, it could be used to classify the incoming data quality in various contextual data quality metric parameters. Moreover, the data quality assessment mechanism presented in this paper can be used to other application domains by incorporating data quality analysis requirements ontology.</t>
  </si>
  <si>
    <t>2020-07-16</t>
  </si>
  <si>
    <t>WOS:000529252800282</t>
  </si>
  <si>
    <t>Griffith, Bruce; Harris, Paul; Le Grice, Phil</t>
  </si>
  <si>
    <t>ARPHA Conference Abstracts</t>
  </si>
  <si>
    <t>10.3897/aca.8.e152395</t>
  </si>
  <si>
    <t>May 28 2025</t>
  </si>
  <si>
    <t>Advances in the computational sciences and AI have been critical in simulating the projected impacts of climate change in agriculture together with quantifying mitigation strategies to reduce agriculture’s influence on climate change. The role of computation in bringing understanding to agroecosystem change from the farm to national scales is pervasive, being central for remote and ground IoT sensing, big data analysis, process simulation, data assimilation, the capture of error and uncertainty, sensor network design and interactive visualization of high dimensional outputs. Component farm processes for soils, plants, livestock, biodiversity, and water and gaseous emissions are multi-scale and casual with complex space-time connections. Respective component datasets, measured or sensed optimally and adaptively in space and time, are needed to dynamically inform model simulations for past, present, and future states.This can be couched within a scale-aware, farm decision support tool (DSTs - say, via a digital model, shadow, or twin), where its virtual-world forecasts can inform both on-farm decisions and, via extension to networked farm DSTs, farming policy. Given an accurate capture of uncertainty, the risk associated with farm management decisions can be quantified facilitating planning for sustainable farming in the long-term, coupled with (short-term) early warning signals for diminishing system resilience to increasing threats of abiotic, biotic, and other stresses.However, while such AI-driven technologies in agriculture often appear good on paper, what is actually viable in practice? (Rose et al. 2016) noted the existence of 395 agricultural DSTs and recommended 15 of them for their effective design and delivery. Suffice to say, not all of the 395 DSTs are still available, nine years on. Further, the reviewed DSTs were not all sofware-based (on- or off-line) but included those that were paper-based. A question then arises, does AI implicitly change what is possible, practical, and useful for land managers, farmers and their advisors? Or do the same inherent limitations of DSTs remain? In turn, how does this translate to effective government agricultural policy? This paper seeks to elucidate on such questions through a consideration of the following:What advantages might an AI-driven DST (AI-DST) have when compared to one using older technologies? What data does the farmer need to collect and manage to support the AI-DST? What are the minimum data requirements and at what cost? Does the AI-DST provide functionality for cost benefit analyses for the on-going relevance of the data collected? How do the AI-DST outputs reflect data quality, error, and sparseness? Does the scale of on-farm measurements match the scale of the sampled process and subsequent scales of decision making? Is data capture timely enough with tolerable latency? For an AI-DST scenario evaluation – are the interplays between different management and climate scenarios fully described and caveated for practical use? How can the farmer be empowered with their intrinsic expert knowledge of their farm or their farming philosophy within the AI-DST? Is an AI-DST only ever complementary? What about an AI-DST with human in the loop AI? What training and support are required for AI-DST use? How does the farmer know if decisions informed by the AI-DST are beneficial - especially in the long run? Has the weather just been coincidently beneficial? Does the AI-DST capture the interplay between farm profitability and government payments or incentives. How does this interplay vary over time, different geographies, and for different farm practices? How should a farmer proceed with conflicting advice when using multiple AI-DSTs with different objectives. For example, priority decisions from an AI-DST for soil health may conflict with those from an AI-DST for field margin biodiversity. Is there a ‘one-size-fits’ all AI-DST? Is this AI-DST desirable? What are the options for retraining revising updating a given AI-DST’s model framework and software given ever changing challenges of climate change; for example, are extremes (drought, floods) or extreme changes (i.e. winter one day, summer the next) in the weather the greater problem? Is the AI-DST typically on board with or resilient to the Zeitgeist (e.g., a 'world without livestock' debate). Does the AI-DST allow for alignment with digital innovations, in say soil sensing, robotics? Does the AI-DST adequately capture and explain concepts of decision risk? Are the AI-DST's output (and input) visualisations relevant and appropriate, in this respect? Given not all farms, farmers and their advisors are made equal – how does the AI-DST cater for this? How does the AI-DST capture the inherently diverse nature of farming? Are AI-DST informed decisions to be made by a farm owner, farm tenant or farm manager? Does the AI-DST cater for a given farm’s route to market and when and where are these routes optimal? How does the AI-DST capture, and adapt to, unintended consequences of the decisions made? Similarly, how does the AI-DST respond to unforeseen external influences, such as international conflict, widespead drought? Are AI-DST-based decisions effective across multiple scales – benefitting individual farms and networked farms alike? Does the AI-DST promote use within farmer networks, community of practise and farmer cooperation? For example, AI-DSTs informed by shared data resources amongst farms within the same catchment. How do on-farm decisions influence the food supply chain – from farm to fork? Does the AI-DST provide this broader picture functionality? For example, does the AI-DST provide options, not only for farm productivity and farm emissions but also those concerned with externalities such as energy use, transportational costs, societal effects and more? What can be learnt and transferred from AI-DSTs and non-AI DSTs in other domains?What advantages might an AI-driven DST (AI-DST) have when compared to one using older technologies?What data does the farmer need to collect and manage to support the AI-DST? What are the minimum data requirements and at what cost? Does the AI-DST provide functionality for cost benefit analyses for the on-going relevance of the data collected? How do the AI-DST outputs reflect data quality, error, and sparseness? Does the scale of on-farm measurements match the scale of the sampled process and subsequent scales of decision making? Is data capture timely enough with tolerable latency?For an AI-DST scenario evaluation – are the interplays between different management and climate scenarios fully described and caveated for practical use?How can the farmer be empowered with their intrinsic expert knowledge of their farm or their farming philosophy within the AI-DST? Is an AI-DST only ever complementary? What about an AI-DST with human in the loop AI? What training and support are required for AI-DST use?How does the farmer know if decisions informed by the AI-DST are beneficial - especially in the long run? Has the weather just been coincidently beneficial?Does the AI-DST capture the interplay between farm profitability and government payments or incentives. How does this interplay vary over time, different geographies, and for different farm practices?How should a farmer proceed with conflicting advice when using multiple AI-DSTs with different objectives. For example, priority decisions from an AI-DST for soil health may conflict with those from an AI-DST for field margin biodiversity. Is there a ‘one-size-fits’ all AI-DST? Is this AI-DST desirable?What are the options for retraining revising updating a given AI-DST’s model framework and software given ever changing challenges of climate change; for example, are extremes (drought, floods) or extreme changes (i.e. winter one day, summer the next) in the weather the greater problem? Is the AI-DST typically on board with or resilient to the Zeitgeist (e.g., a 'world without livestock' debate). Does the AI-DST allow for alignment with digital innovations, in say soil sensing, robotics?Does the AI-DST adequately capture and explain concepts of decision risk? Are the AI-DST's output (and input) visualisations relevant and appropriate, in this respect?Given not all farms, farmers and their advisors are made equal – how does the AI-DST cater for this? How does the AI-DST capture the inherently diverse nature of farming? Are AI-DST informed decisions to be made by a farm owner, farm tenant or farm manager? Does the AI-DST cater for a given farm’s route to market and when and where are these routes optimal?How does the AI-DST capture, and adapt to, unintended consequences of the decisions made? Similarly, how does the AI-DST respond to unforeseen external influences, such as international conflict, widespead drought?Are AI-DST-based decisions effective across multiple scales – benefitting individual farms and networked farms alike? Does the AI-DST promote use within farmer networks, community of practise and farmer cooperation? For example, AI-DSTs informed by shared data resources amongst farms within the same catchment.How do on-farm decisions influence the food supply chain – from farm to fork? Does the AI-DST provide this broader picture functionality? For example, does the AI-DST provide options, not only for farm productivity and farm emissions but also those concerned with externalities such as energy use, transportational costs, societal effects and more?What can be learnt and transferred from AI-DSTs and non-AI DSTs in other domains?Where appropriate, some of the above questions are illustrated using the unique and open datasets of four instrumented research farms at Rothamsted Research’s North Wyke Farm Platform (NWFP) in south west UK. The NWFP was established in 2010 to facilitate system-scale research (Takahashi et al. 2018), where to date over 400 in-situ sensors have been deployed and over 100 million measurements have been captured. Currently, the NWFP consists of two grassland (cattle and sheep), one arable and one indoor cattle farm.</t>
  </si>
  <si>
    <t>2603-3925</t>
  </si>
  <si>
    <t>RC:158183984_S24</t>
  </si>
  <si>
    <t>Zhao, Cong; Ding, Delong; Shi, Yupeng; Ji, Yuxiong; Du, Yuchuan</t>
  </si>
  <si>
    <t>Zhao, Cong/F-8645-2019; Shi, Yupeng/NIU-4237-2025</t>
  </si>
  <si>
    <t>Zhao, Cong/0000-0002-1017-9118; Du, Yuchuan/0000-0002-8497-3402;</t>
  </si>
  <si>
    <t>Graph Matching-Based Spatiotemporal Calibration of Roadside Sensors in Cooperative Vehicle-Infrastructure Systems</t>
  </si>
  <si>
    <t>IEEE TRANSACTIONS ON INTELLIGENT TRANSPORTATION SYSTEMS</t>
  </si>
  <si>
    <t>10.1109/TITS.2024.3374281</t>
  </si>
  <si>
    <t>Sensors, such as cameras, millimeter-wave radar, and LiDAR, are widely deployed in cooperative vehicle-infrastructure systems. The demand for calibration of initial installation, damage replacements, and unstable installation has risen dramatically. Traditional methods require on-site operation and road closure; thus, repeated calibration can severely affect traffic conditions and expose operational personnel to potential safety threats. As more and more autonomous vehicles (AVs) flood the roads, this paper proposes an automatic calibration framework of roadside sensors by leveraging the high-precision positioning and perception data of AVs. First, we design a graph-based target-matching algorithm using an AV's surrounding traffic perception data to identify the AV of interest from a dataset of multiple target trajectories recorded by roadside sensors. A line search algorithm is then designed to adjust the clock delay between sensors and establish the temporal correspondence, where a Gaussian process is applied to estimate the vehicle state in continuous time. Finally, we develop a least squares optimization model to complete the final calibration with the AV positioning data. The influence of measurement noise and missed detections on the proposed calibration framework are analyzed in simulated scenarios based on a Next Generation SIMulation (NGSIM) dataset, and the practicability is validated based on real-world data collected at Donghai Bridge, Hangzhou Bay Bridge, and DAIR-V2X dataset. It is shown that the proposed target matching algorithm can identify an AV trajectory from roadside sensor data with 20%-90% higher accuracy than baseline models, and the framework can accurately estimate the spatial and temporal parameters even with poor data quality. The mean least squares error of the trajectory alignment reaches centimeter-level accuracy.</t>
  </si>
  <si>
    <t>1524-9050</t>
  </si>
  <si>
    <t>1558-0016</t>
  </si>
  <si>
    <t>2024-04-03</t>
  </si>
  <si>
    <t>WOS:001189563800001</t>
  </si>
  <si>
    <t>Lazar, Alina; Jin, Ling; Spurlock, C. Anna; Wu, Kesheng; Sim, Alex; Todd, Annika</t>
  </si>
  <si>
    <t>Lazar, Alina/B-1150-2009; Jin, Ling/CAA-9760-2022; Sim, Alex/AAA-8406-2022; Spurlock, C Anna/GPP-1615-2022; Wu, Kesheng/AAA-8406-2022</t>
  </si>
  <si>
    <t>Lazar, Alina/0000-0002-2096-1541; Jin, Ling/0000-0002-4381-195X; Sim, Alex/0000-0002-6295-1982; Spurlock, C Anna/0000-0002-8573-661X; Sim, Alex/0000-0002-6295-1982; Wu, Kesheng/0000-0002-6907-3393; , Annika/0009-0009-2385-191X</t>
  </si>
  <si>
    <t>Evaluating the Effects of Missing Values and Mixed Data Types on Social Sequence Clustering Using t-SNE Visualization</t>
  </si>
  <si>
    <t>ACM JOURNAL OF DATA AND INFORMATION QUALITY</t>
  </si>
  <si>
    <t>10.1145/3301294</t>
  </si>
  <si>
    <t>MAY 2019</t>
  </si>
  <si>
    <t>The goal of this work is to investigate the impact of missing values in clustering joint categorical social sequences. Identifying patterns in sociodemographic longitudinal data is important in a number of social science settings. However, performing analytical operations, such as clustering on life course trajectories, is challenging due to the categorical and multidimensional nature of the data, their mixed data types, and corruption by missing and inconsistent values. Data quality issues were investigated previously on single variable sequences. To understand their effects on multivariate sequence analysis, we employ a dataset of mixed data types and missing values, a dissimilarity measure designed for joint categorical sequence data, together with dimensionality reduction methodologies in a systematic design of sequence clustering experiments. Given the categorical nature of our data, we employ an edit distance using optimal matching. Because each data record has multiple variables of different types, we investigate the impact of mixing these variables in a single dissimilarity measure. Between variables with binary values and those with multiple nominal values, we find that the ability to overcome missing data problems is more difficult in the nominal domain than in the binary domain. Additionally, alignment of leading missing values can result in systematic biases in dissimilarity matrices and subsequently introduce both artificial clusters and unrealistic interpretations of associated data domains. We demonstrate the usage of t-distributed stochastic neighborhood embedding to visually guide mitigation of such biases by tuning the missing value substitution cost parameter or determining an optimal sequence span.</t>
  </si>
  <si>
    <t>1936-1955</t>
  </si>
  <si>
    <t>WOS:000468045500003</t>
  </si>
  <si>
    <t>Seshan, Siddharth; Vries, Dirk; Immink, Jasper; van der Helm, Alex; Poinapen, Johann</t>
  </si>
  <si>
    <t>Poinapen, Johann/0000-0002-1937-7292; Vries, Dirk/0000-0003-2920-5926; van der Helm, Alex/0009-0005-2777-211X; Seshan, Siddharth/0000-0001-8830-3601; Immink, Jasper/0000-0003-1251-5442</t>
  </si>
  <si>
    <t>LSTM-based autoencoder models for real-time quality control of wastewater treatment sensor data</t>
  </si>
  <si>
    <t>JOURNAL OF HYDROINFORMATICS</t>
  </si>
  <si>
    <t>10.2166/hydro.2024.167</t>
  </si>
  <si>
    <t>The operation of smart wastewater treatment plants (WWTPs) is increasingly paramount in improving effluent quality, facilitating resource recovery and reducing carbon emissions. To achieve these objectives, sensors, monitoring systems, and artificial intelligence (AI)-based models are increasingly being developed and utilised for decision support and advanced control. One of the important aspects of the adoption of advanced data-driven control of WWTPs is real-time data validation and reconciliation (DVR), especially for sensor data. This research demonstrates and evaluates real-time AI-based data quality control methods, i.e. long short-term memory (LSTM) autoencoder (AE) models, to reconcile faulty sensor signals in WWTPs as compared to autoregressive integrated moving average (ARIMA) models. The DVR procedure is aimed at anomalies resulting from data acquisition issues and sensor faults. Anomaly detection precedes the reconciliation procedure using models that capture short-time dynamics (SD) and (relatively) long-time dynamics (LD). Real data from an operational WWTP are used to test the DVR procedure. To address the reconciliation of prolonged anomalies, the SD is aggregated with an LD model by exponential weighting. For reconciling single-point anomalies, both ARIMA and LSTM AEs showed high accuracy, while the accuracy of reconciliation regresses quickly with an increasing forecasting horizon for prolonged anomalous events.HIGHLIGHTS center dot A new methodology is proposed for the real-time validation of sensor data in wastewater treatment by the aid of anomaly detection and the subsequent reconciliation of sensor signals using a short timescale dynamic and a long timescale dynamic model.center dot LSTM-based autoencoder models are used to reconcile anomalous data.center dot Deep neural network-based models are compared with conventional time series modelling.</t>
  </si>
  <si>
    <t>1464-7141</t>
  </si>
  <si>
    <t>1465-1734</t>
  </si>
  <si>
    <t>2024-01-24</t>
  </si>
  <si>
    <t>WOS:001143740600001</t>
  </si>
  <si>
    <t>Yuzhao, Zhang</t>
  </si>
  <si>
    <t>Research on Cross-Platform Data Fusion and Intelligent Analysis Methods for Online Communication</t>
  </si>
  <si>
    <t>International Journal of High Speed Electronics and Systems</t>
  </si>
  <si>
    <t>10.1142/s0129156425408769</t>
  </si>
  <si>
    <t>Aug 13 2025</t>
  </si>
  <si>
    <t>The rapid proliferation of heterogeneous data across multiple platforms has introduced significant challenges in integrating, managing, and analyzing such data effectively. Traditional methods of data fusion often encounter major difficulties in addressing the inherent complexities associated with data heterogeneity, asynchronous updates, varying data quality, and frequent incompleteness. These limitations hinder the realization of comprehensive insights and accurate decision-making processes. In response to these challenges, this paper presents an innovative approach to Cross-Platform Data Fusion (CPDF), a critical advancement aimed at enhancing the quality, reliability, and timeliness of data-driven analyses. Our approach leverages cutting-edge machine learning strategies, integrating enhanced data standardization techniques and refined feature extraction methods to efficiently process large, high-dimensional datasets originating from various dynamic sources. We introduce a novel model that is capable of learning a shared latent space for optimal data alignment, thereby addressing the critical issues of heterogeneity, noise interference, and incomplete data records. This model leverages scalable optimization strategies, ensuring computational efficiency even in real-time applications. Furthermore, the model exhibits dynamic adaptability to variations in data quality across different platforms, guaranteeing robust performance under uncertain, sparse, or noisy conditions. Experimental results, validated across multiple domains such as online systems and Internet of Things (IoT) environments, demonstrate the model’s superior fusion accuracy, resilience, and speed. This work makes a significant contribution to the growing field of intelligent data analysis by offering a highly scalable, adaptable, and practical framework for effective and reliable CPDF.</t>
  </si>
  <si>
    <t>1793-6438</t>
  </si>
  <si>
    <t>RC:158986788_S24</t>
  </si>
  <si>
    <t>Meister, Sebastian; Grundhoefer, Lars; Stueve, Jan; Groves, Roger M.</t>
  </si>
  <si>
    <t>Grundhöfer, Lars/MVY-8081-2025; Groves, Roger/L-4492-2019</t>
  </si>
  <si>
    <t>Grundhöfer, Lars/0000-0002-8650-8280; Meister, Sebastian/0000-0002-8193-1143; Groves, Roger/0000-0001-9169-9256</t>
  </si>
  <si>
    <t>Imaging sensor data modelling and evaluation based on optical composite characteristics Investigation of data quality for inline inspection</t>
  </si>
  <si>
    <t>INTERNATIONAL JOURNAL OF ADVANCED MANUFACTURING TECHNOLOGY</t>
  </si>
  <si>
    <t>11-12</t>
  </si>
  <si>
    <t>10.1007/s00170-021-07591-5</t>
  </si>
  <si>
    <t>Automated Fibre Placement is a common manufacturing technique for composite parts in the aero-space industry. Therefore, a visual part inspection is required which often covers up to 50% of the actual production time. Moreover, the inspection quality of this manual step fluctuates significantly. A camera-based automated inline inspection is capable of increasing the inspection efficiency and accuracy. However, the interpretability of the acquired data strongly depends on the sensor configuration and the inspected material. Thus, this paper introduces methods for modelling and assessing an imaging sensor on the example of a composite material reflecting a spot laser to a camera sensor. In this context, the reflection properties of the material are incorporated into a simulation and validated in comparison to real camera images from the experimental setup. The EMVA 1288 sensor model in combination with the Cramer-Rao lower bound indicates a feasible estimability of the beam propagation, but shows limitations in the predictability of the number of incident photons. The laser spot analysis indicated that the laser spot can deviate from an exact oval shape but its peak value is suitable for robust spot identification in an image. The outlined methodology is also adaptable to other imaging sensors, illumination sources and materials. Thus, the findings can be useful for other fields and manufacturing processes.</t>
  </si>
  <si>
    <t>0268-3768</t>
  </si>
  <si>
    <t>1433-3015</t>
  </si>
  <si>
    <t>2021-08-03</t>
  </si>
  <si>
    <t>WOS:000677238100001</t>
  </si>
  <si>
    <t>Oyekunle Shopeju; Derrick Atuobi Oware</t>
  </si>
  <si>
    <t>EPRA International Journal of Multidisciplinary Research (IJMR)</t>
  </si>
  <si>
    <t>10.36713/epra23504</t>
  </si>
  <si>
    <t>Aug 06 2025</t>
  </si>
  <si>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t>
  </si>
  <si>
    <t>2455-3662</t>
  </si>
  <si>
    <t>2025-08-21</t>
  </si>
  <si>
    <t>RC:158861389_S24</t>
  </si>
  <si>
    <t>Johnson, Kristyn B.; Ferguson, Donald H.; Nix, Andrew C.</t>
  </si>
  <si>
    <t>Johnson May, Kristyn/0009-0005-6275-1760</t>
  </si>
  <si>
    <t>Use of Convolutional Neural Network Image Classification and High-Speed Ion Probe Data Toward Real-Time Detonation Characterization in a Water-Cooled Rotating Detonation Engine</t>
  </si>
  <si>
    <t>JOURNAL OF THERMAL SCIENCE AND ENGINEERING APPLICATIONS</t>
  </si>
  <si>
    <t>10.1115/1.4062182</t>
  </si>
  <si>
    <t>JUN 1 2023</t>
  </si>
  <si>
    <t>As rotating detonation engines (RDEs) progress in maturity, the importance of monitoring advancements toward development of active control becomes more critical. Experimental RDE data processing at time scales which satisfy real-time diagnostics will likely require the use of machine learning. This study aims to develop and deploy a novel real-time monitoring technique capable of determining detonation wave number, direction, frequency, and individual wave speeds throughout experimental RDE operational windows. To do so, the diagnostic integrates image classification by a convolutional neural network (CNN) and ionization current signal analysis. Wave mode identification through single-image CNN classification bypasses the need to evaluate sequential images and offers instantaneous identification of the wave mode present in the RDE annulus. Real-time processing speeds are achieved due to low data volumes required by the methodology, namely one short-exposure image and a short window of sensor data to generate each diagnostic output. The diagnostic acquires live data using a modified experimental setup alongside Pylon and PyDAQmx libraries within a python data acquisition environment. Lab-deployed diagnostic results are presented across varying wave modes, operating conditions, and data quality, currently executed at 3-4 Hz with a variety of iteration speed optimization options to be considered as future work. These speeds exceed that of conventional techniques and offer a proven structure for real-time RDE monitoring. The demonstrated ability to analyze detonation wave presence and behavior during RDE operation will certainly play a vital role in the development of RDE active control, necessary for RDE technology maturation toward industrial integration.</t>
  </si>
  <si>
    <t>1948-5085</t>
  </si>
  <si>
    <t>1948-5093</t>
  </si>
  <si>
    <t>2023-05-26</t>
  </si>
  <si>
    <t>WOS:000979217600003</t>
  </si>
  <si>
    <t>Gao, Peng; Qiu, Hongbin; Lan, Yubin; Wang, Weixing; Chen, Wadi; Han, Xiongzhe; Lu, Jianqiang</t>
  </si>
  <si>
    <t>Lan, Yubin/AHA-6347-2022</t>
  </si>
  <si>
    <t>Lan, Yubin/0009-0008-3230-1031; Lu, Jianqiang/0000-0002-6417-4646</t>
  </si>
  <si>
    <t>Modeling for the Prediction of Soil Moisture in Litchi Orchard with Deep Long Short-Term Memory</t>
  </si>
  <si>
    <t>10.3390/agriculture12010025</t>
  </si>
  <si>
    <t>Soil moisture is an important factor determining yield. With the increasing demand for agricultural irrigation water resources, evaluating soil moisture in advance to create a reasonable irrigation schedule would help improve water resource utilization. This paper established a continuous system for collecting meteorological information and soil moisture data from a litchi orchard. With the acquired data, a time series model called Deep Long Short-Term Memory (Deep-LSTM) is proposed in this paper. The Deep-LSTM model has five layers with the fused time series data to predict the soil moisture of a litchi orchard in four different growth seasons. To optimize the data quality of the soil moisture sensor, the Symlet wavelet denoising algorithm was applied in the data preprocessing section. The threshold of the wavelets was determined based on the unbiased risk estimation method to obtain better sensor data that would help with the model learning. The results showed that the root mean square error (RMSE) values of the Deep-LSTM model were 0.36, 0.52, 0.32, and 0.48%, and the mean absolute percentage error (MAPE) values were 2.12, 2.35, 1.35, and 3.13%, respectively, in flowering, fruiting, autumn shoots, and flower bud differentiation stages. The determination coefficients (R-2) were 0.94, 0.95, 0.93, and 0.94, respectively, in the four different stages. The results indicate that the proposed model was effective at predicting time series soil moisture data from a litchi orchard. This research was meaningful with regards to acquiring the soil moisture characteristics in advance and thereby providing a valuable reference for the litchi orchard's irrigation schedule.</t>
  </si>
  <si>
    <t>2022-02-08</t>
  </si>
  <si>
    <t>WOS:000749818000001</t>
  </si>
  <si>
    <t>Dhingra, Lovedeep Singh; Shen, Miles; Mangla, Anjali; Khera, Rohan</t>
  </si>
  <si>
    <t>Khera, Rohan/P-2378-2019; Dhingra, Lovedeep Singh/JTS-6964-2023</t>
  </si>
  <si>
    <t>Khera, Rohan/0000-0001-9467-6199; Dhingra, Lovedeep Singh/0000-0002-5664-4126; Mangla, Anjali/0000-0001-9037-5129</t>
  </si>
  <si>
    <t>Cardiovascular Care Innovation through Data-Driven Discoveries in the Electronic Health Record</t>
  </si>
  <si>
    <t>AMERICAN JOURNAL OF CARDIOLOGY</t>
  </si>
  <si>
    <t>10.1016/j.amjcard.2023.06.104</t>
  </si>
  <si>
    <t>The electronic health record (EHR) represents a rich source of patient information, increasingly being leveraged for cardiovascular research. Although its primary use remains the seamless delivery of health care, the various longitudinally aggregated struc-tured and unstructured data elements for each patient within the EHR can define the computational phenotypes of disease and care signatures and their association with out-comes. Although structured data elements, such as demographic characteristics, labora-tory measurements, problem lists, and medications, are easily extracted, unstructured data are underused. The latter include free text in clinical narratives, documentation of procedures, and reports of imaging and pathology. Rapid scaling up of data storage and rapid innovation in natural language processing and computer vision can power insights from unstructured data streams. However, despite an array of opportunities for research using the EHR, specific expertise is necessary to adequately address confidentiality, accu-racy, completeness, and heterogeneity challenges in EHR-based research. These often require methodological innovation and best practices to design and conduct successful research studies. Our review discusses these challenges and their proposed solutions. In addition, we highlight the ongoing innovations in federated learning in the EHR through a greater focus on common data models and discuss ongoing work that defines such an approach to large-scale, multicenter, federated studies. Such parallel improvements in technology and research methods enable innovative care and optimization of patient out-comes.&amp; COPY; 2023 Elsevier Inc. All rights reserved.</t>
  </si>
  <si>
    <t>0002-9149</t>
  </si>
  <si>
    <t>1879-1913</t>
  </si>
  <si>
    <t>2023-08-25</t>
  </si>
  <si>
    <t>WOS:001046902800001</t>
  </si>
  <si>
    <t>Agrawal, Kushagra; Nargund, Nisharg</t>
  </si>
  <si>
    <t>; Agrawal, Kushagra/JZT-8237-2024</t>
  </si>
  <si>
    <t>Nargund, Nisharg/0009-0007-2046-4864; Agrawal, Kushagra/0009-0006-7753-175X</t>
  </si>
  <si>
    <t>Devismes, S; Mandal, PS; Saradhi, VV; Prasad, B; Molla, AR; Sharma, G</t>
  </si>
  <si>
    <t>Deep Learning in Industry 4.0: Transforming Manufacturing Through Data-Driven Innovation</t>
  </si>
  <si>
    <t>DISTRIBUTED COMPUTING AND INTELLIGENT TECHNOLOGY, ICDCIT 2024</t>
  </si>
  <si>
    <t>10.1007/978-3-031-50583-6_15</t>
  </si>
  <si>
    <t>Industry 4.0 is reshaping manufacturing by seamlessly integrating data acquisition, analysis, and modeling, creating intelligent and interconnected production ecosystems. Driven by cyber-physical systems, the Internet of Things (IoT), and advanced analytics, it enables real-time monitoring, predictive maintenance, adaptable production, and enhanced customization. By amalgamating data from sensors, machines, and human inputs, Industry 4.0 provides holistic insights, resulting in heightened efficiency, and optimized resource allocation. Deep Learning (DL), a crucial facet of artificial intelligence, plays a pivotal role in this transformation. This article delves into DL fundamentals, Autoencoders, Convolutional Neural Networks (CNNs), Recurrent Neural Networks (RNNs), Generative Adversarial Networks (GANs) and, Deep Reinforcement Learning discussing their functions and applications. It also elaborates on key DL components: neurons, layers, activation functions, weights, bias, loss functions, and optimizers, contributing to network efficacy. The piece underscores Industry 4.0's principles: interoperability, virtualization, decentralization, real-time capabilities, service orientation, and modularity. It highlights DL's diverse applications within Industry 4.0 domains, including predictive maintenance, quality control, resource optimization, logistics, process enhancement, energy efficiency, and personalized production. Despite transformative potential, implementing DL in manufacturing poses challenges: data quality and quantity, model interpretability, computation demands, and scalability. The article anticipates trends, emphasizing explainable AI, federated learning, edge computing, and collaborative robotics. In conclusion, DL's integration with Industry 4.0 heralds a monumental manufacturing paradigm shift, fostering adaptive, efficient, and data-driven production ecosystems. Despite challenges, a future envisions Industry 4.0 empowered by DL's capabilities, ushering in a new era of production excellence, transparency, and collaboration.</t>
  </si>
  <si>
    <t>20th International Conference on Distributed Computing and Intelligent Technology (ICDCIT)20th International Conference on Distributed Computing and Intelligent Technology (ICDCIT)</t>
  </si>
  <si>
    <t>JAN 17-20, 2024JAN 17-20, 2024</t>
  </si>
  <si>
    <t>Kalinga Inst Ind Technol, Sch Comp Engn, Bhubaneswar, INDIAKalinga Inst Ind Technol, Sch Comp Engn, Bhubaneswar, INDIA</t>
  </si>
  <si>
    <t>978-3-031-50582-9; 978-3-031-50583-6</t>
  </si>
  <si>
    <t>2024-05-09</t>
  </si>
  <si>
    <t>WOS:001207224700015</t>
  </si>
  <si>
    <t>Sicari, Sabrina; Rizzardi, Alessandra; Coen-Porisini, Alberto; Cappiello, Cinzia</t>
  </si>
  <si>
    <t>Sicari, Sabrina/AAT-2358-2020; Coen-Porisini, Alberto/AAG-1542-2021; Rizzardi, Alessandra/H-7200-2019</t>
  </si>
  <si>
    <t>CAPPIELLO, CINZIA/0000-0001-6062-5174; Coen-Porisini, Alberto/0000-0002-3788-8926;</t>
  </si>
  <si>
    <t>A NFP Model for Internet of Things applications</t>
  </si>
  <si>
    <t>2014 IEEE 10TH INTERNATIONAL CONFERENCE ON WIRELESS AND MOBILE COMPUTING, NETWORKING AND COMMUNICATIONS (WIMOB)</t>
  </si>
  <si>
    <t>IEEE International Conference on Wireless and Mobile Computing Networking and Communications-WiMOB</t>
  </si>
  <si>
    <t>Internet of Things (IoT) involves heterogeneous technologies (i.e., WSN, RFID, actuators) able to exchange data acquired from the environment in order to provide services to the requesting users. In such a scenario the privacy and the quality (i.e., in terms of accuracy, timeliness, completeness) of the handled information represent critical issues. In fact, the provided services must be customized according to the users preferences and habits and have to manage both users personal information and data from different sources, therefore it needs to guarantee privacy and data quality level. This work proposes a UML general conceptual model, which defines the entities involved in the IoT context, their relationships, facing privacy policies definition and data quality assessment. Such a model should represent a starting point for the development of IoT privacy-aware solutions, handling data with a well-defined quality.</t>
  </si>
  <si>
    <t>10th IEEE International Conference on Wireless and Mobile Computing, Networking and Communications (WiMob)10th IEEE International Conference on Wireless and Mobile Computing, Networking and Communications (WiMob)</t>
  </si>
  <si>
    <t>OCT 08-10, 2014OCT 08-10, 2014</t>
  </si>
  <si>
    <t>Larnaca, CYPRUSLarnaca, CYPRUS</t>
  </si>
  <si>
    <t>2160-4886</t>
  </si>
  <si>
    <t>978-1-4799-5041-6</t>
  </si>
  <si>
    <t>WOS:000392845400041</t>
  </si>
  <si>
    <t>Enugala, Vinod Kumar</t>
  </si>
  <si>
    <t>Department of Civil Engineering, University of New Haven, CT, USA</t>
  </si>
  <si>
    <t>The American Journal of Interdisciplinary Innovations and Research</t>
  </si>
  <si>
    <t>10.37547/tajiir/volume07issue07-05</t>
  </si>
  <si>
    <t>Jul 07 2025</t>
  </si>
  <si>
    <t>A large proportion of the worldwide emissions caused by greenhouse gases is attributed to the construction sector and the manufacturing industry, with much of it related to embodied carbon or emissions associated with the extraction of materials, their production, transportation, and assembly. This paper involves the conceptualization and validation of a real-time carbon dashboard meant to monitor embodied emissions in supply chains and project stages. The dashboard is designed to provide dynamic monitoring, predictive analysis, and forecasting of emissions, integrating technologies from the Internet of Things (IoT) and Life Cycle Assessment (LCA), and presenting the results in visual forms. An on-site pilot test at a commercial construction project demonstrated that the system conducted time-stamped emission logging and alerted to high-impact building materials, and can transform procurement and operational practices. The article describes the architecture of the dashboard, the methods of data acquisition, the validation process, and the practical implications, as well as its opportunities to facilitate sustainable decision-making and stakeholder engagement. The barriers to cost implementation, data quality, and system integration will be discussed, as well as future challenges such as integrating machine learning and blockchain. Carbon tracking, specifically real-time embodied carbon tracking, has been identified as a crucial tool for achieving net-zero targets, ensuring compliance, and facilitating ESG reporting. Not only does the dashboard enhance the visibility of emissions, but it also serves as a strategic lever to advocate for building towards carbon-mindful action, which is applicable across the built environment.</t>
  </si>
  <si>
    <t>2642-7478</t>
  </si>
  <si>
    <t>RC:158010802_S24</t>
  </si>
  <si>
    <t>Segreto, Tiziana; Teti, Roberto</t>
  </si>
  <si>
    <t>Segreto, Tiziana/G-1180-2016</t>
  </si>
  <si>
    <t>Segreto, Tiziana/0000-0001-8955-2183</t>
  </si>
  <si>
    <t>Data quality evaluation for smart multi-sensor process monitoring using data fusion and machine learning algorithms</t>
  </si>
  <si>
    <t>PRODUCTION ENGINEERING-RESEARCH AND DEVELOPMENT</t>
  </si>
  <si>
    <t>10.1007/s11740-022-01155-6</t>
  </si>
  <si>
    <t>APR 2023</t>
  </si>
  <si>
    <t>Condition monitoring and control of manufacturing processes are among the key issues for the development of smart factories. The employment of multiple sensor systems for manufacturing process monitoring typically involves the detection and collection of a huge volume of heterogeneous data acquired by sensors of different nature. Smart monitoring implementation requires valuable sensorial data from multiple sensors to achieve high prediction performance in the decision making phase. Data fusion techniques can be employed to combine multiple data sources in order to generate more accurate and reliable information for decision making aimed at achieving the automatic identification of machine, tool, and part failures. This paper focuses on sensorial data quality evaluation using data fusion techniques and machine learning algorithms for intelligent multiple sensor monitoring of manufacturing processes. For this purpose, a sensorial data set derived from an experimental campaign of Inconel 718 machining was subjected to different fusion techniques in order to find the best data combination for accurate classification and recognition purposes.</t>
  </si>
  <si>
    <t>0944-6524</t>
  </si>
  <si>
    <t>1863-7353</t>
  </si>
  <si>
    <t>WOS:000847611900001</t>
  </si>
  <si>
    <t>Masi, Domitilla; Jeswani, Nikita; Hogg, Catherine; Dushkin, Kirill; Keefer, Jeffrey</t>
  </si>
  <si>
    <t>Use of Data Enhancement for Emerging Study Methodologies That Compare Clinical Trial and Real-World Data</t>
  </si>
  <si>
    <t>BLOOD</t>
  </si>
  <si>
    <t>10.1182/blood-2022-163288</t>
  </si>
  <si>
    <t>NOV 15 2022</t>
  </si>
  <si>
    <t>64th Annual Meeting and Exposition of the American-Society-of-Hematology (ASH)64th Annual Meeting and Exposition of the American-Society-of-Hematology (ASH)</t>
  </si>
  <si>
    <t>DEC 10-13, 2022DEC 10-13, 2022</t>
  </si>
  <si>
    <t>Amer Soc HematolAmer Soc Hematol</t>
  </si>
  <si>
    <t>New Orleans, LANew Orleans, LA</t>
  </si>
  <si>
    <t>0006-4971</t>
  </si>
  <si>
    <t>1528-0020</t>
  </si>
  <si>
    <t>2023-03-11</t>
  </si>
  <si>
    <t>WOS:000893230306021</t>
  </si>
  <si>
    <t>Sen, Sagar; Husom, Erik Johannes; Goknil, Arda; Politaki, Dimitra; Tverdal, Simeon; Nguyen, Phu; Jourdan, Nicolas</t>
  </si>
  <si>
    <t>Husom, Erik Johannes/LLM-9894-2024; Sen, Sagar/H-3126-2017</t>
  </si>
  <si>
    <t>Husom, Erik Johannes/0000-0002-9325-1604; GOKNIL, Arda/0000-0002-2170-2066;</t>
  </si>
  <si>
    <t>Virtual sensors for erroneous data repair in manufacturing a machine learning pipeline</t>
  </si>
  <si>
    <t>COMPUTERS IN INDUSTRY</t>
  </si>
  <si>
    <t>10.1016/j.compind.2023.103917</t>
  </si>
  <si>
    <t>AUG 2023</t>
  </si>
  <si>
    <t>Manufacturing converts raw materials into finished products using machine tools for controlled material removal or deposition. It can be observed using sensors installed within and around machine tools. These sensors measure quantities, such as vibrations, cutting forces, temperature, currents, power consumption, and acoustic emission, to diagnose defects and enable zero-defect manufacturing as part of the Industry 4.0 vision. The continuity of high-quality sensor data streams is fundamental to predicting phenomena, such as geometric deformations, surface roughness, excessive coolant use, and imminent tool wear with adequate accuracy and appropriate timing. However, in practice, data acquired by some sensors can be of poor quality and unsuitable for prediction due to sensor faults stemming from environmental factors. In this paper, we answer if we can repair erroneous data in a faulty sensor based on data simultaneously available in redundant sensors that observe the same process. We present a machine learning pipeline to synthesize virtual sensors that can step in for faulty sensors to maintain reasonable quality and continuity in sensor data streams. We have validated the synthesized virtual sensors in four industrial case studies.</t>
  </si>
  <si>
    <t>0166-3615</t>
  </si>
  <si>
    <t>1872-6194</t>
  </si>
  <si>
    <t>2023-05-21</t>
  </si>
  <si>
    <t>WOS:000982926800001</t>
  </si>
  <si>
    <t>Liu, Jia; Zhu, Dongge; Kang, Wenni; Sha, Jiangbo; Ma, Rui</t>
  </si>
  <si>
    <t>Ma, Rui/OGP-1732-2025</t>
  </si>
  <si>
    <t>Design of an algorithm for cleaning big data of electric energy in Energy Internet based on heterogeneous computing and low-rank model</t>
  </si>
  <si>
    <t>AIP ADVANCES</t>
  </si>
  <si>
    <t>10.1063/5.0300551</t>
  </si>
  <si>
    <t>To better address the processing requirements of complex datasets and accurately eliminate redundant information and noise, this study proposes a cleaning algorithm for power and energy big data in the Energy Internet that integrates heterogeneous computing with low-rank modeling. The research develops a CPU-GPU heterogeneous computing framework within the multi-heterogeneous Energy Internet architecture to enhance the computational efficiency of power-energy big data processing. Within this framework, entity recognition is performed on power-energy big data through heterogeneous record analysis, followed by anomaly detection using low-rank modeling to distinguish between normal and abnormal entity data. The algorithm implements selective processing: insignificant anomalies with negligible impact on overall data analysis are automatically discarded, while known anomalies are systematically repaired using a correlation-based multidimensional time-series data correction algorithm, thereby completing the comprehensive cleaning process. Experimental results demonstrate that the proposed algorithm effectively identifies entities in Energy Internet power data while successfully detecting, repairing, and cleaning abnormal entity data. When processing 500 GB of power big data, the algorithm completed cleaning in just 8.2 s, maintaining a post-cleaning data quality (measured by the proportion of correctly recorded data) above 0.96. Even with high proportions of missing data, it maintained a near-perfect quality value close to 1. Comparative analysis confirms the algorithm's exceptional data cleaning performance across power datasets with varying missing data ratios, establishing its robustness and reliability for practical Energy Internet applications. (c) 2025 Author(s). All article content, except where otherwise noted, is licensed under a Creative Commons Attribution-NonCommercial-NoDerivs 4.0 International (CC BY-NC-ND) license (https://creativecommons.org/licenses/by-nc-nd/4.0/).</t>
  </si>
  <si>
    <t>2158-3226</t>
  </si>
  <si>
    <t>WOS:001589461100001</t>
  </si>
  <si>
    <t>Zucker, Gerhard; Habib, Usman; Bloechle, Max; Judex, Florian; Leber, Thomas</t>
  </si>
  <si>
    <t>Zucker, Gerhard/C-6229-2014</t>
  </si>
  <si>
    <t>Zucker, Gerhard/0000-0003-4258-2849; habib, usman/0000-0003-4793-6239</t>
  </si>
  <si>
    <t>Sanitation and Analysis of Operation Data in Energy Systems</t>
  </si>
  <si>
    <t>10.3390/en81112337</t>
  </si>
  <si>
    <t>NOV 2015</t>
  </si>
  <si>
    <t>We present a workflow for data sanitation and analysis of operation data with the goal of increasing energy efficiency and reliability in the operation of building-related energy systems. The workflow makes use of machine learning algorithms and innovative visualizations. The environment, in which monitoring data for energy systems are created, requires low configuration effort for data analysis. Therefore the focus lies on methods that operate automatically and require little or no configuration. As a result a generic workflow is created that is applicable to various energy-related time series data; it starts with data accessibility, followed by automated detection of duty cycles where applicable. The detection of outliers in the data and the sanitation of gaps ensure that the data quality is sufficient for an analysis by domain experts, in our case the analysis of system energy efficiency. To prove the feasibility of the approach, the sanitation and analysis workflow is implemented and applied to the recorded data of a solar driven adsorption chiller.</t>
  </si>
  <si>
    <t>2015-12-30</t>
  </si>
  <si>
    <t>WOS:000365686800027</t>
  </si>
  <si>
    <t>Wei, Cankun; Fu, Meichen; Wang, Li; Yang, Hanbing; Tang, Feng; Xiong, Yuqing</t>
  </si>
  <si>
    <t>; Tang, Feng/IUQ-0232-2023; Wang, Li/P-9811-2018</t>
  </si>
  <si>
    <t>yuqing, Xiong/0000-0002-3222-6691; fu, meichen/0000-0002-3143-2792; Wang, Li/0000-0002-2929-4255; Yang, Hanbing/0000-0002-0479-7382</t>
  </si>
  <si>
    <t>The Research Development of Hedonic Price Model-Based Real Estate Appraisal in the Era of Big Data</t>
  </si>
  <si>
    <t>LAND</t>
  </si>
  <si>
    <t>10.3390/land11030334</t>
  </si>
  <si>
    <t>In the era of big data, advances in relevant technologies are profoundly impacting the field of real estate appraisal. Many scholars regard the integration of big data technology as an inevitable future trend in the real estate appraisal industry. In this paper, we summarize 124 studies investigating the use of big data technology to optimize real estate appraisal through the hedonic price model (HPM). We also list a variety of big data resources and key methods widely used in the real estate appraisal field. On this basis, the development of real estate appraisal moving forward is analyzed. The results obtained in the current studies are as follows: First, the big data resources currently applied to real estate appraisal include more than a dozen big data types from three data sources; the internet, remote sensing, and the Internet of things (IoT). Additionally, it was determined that web crawler technology represents the most important data acquisition method. Second, methods such as data pre-processing, spatial modeling, Geographic information system (GIS) spatial analysis, and the evolving machine learning methods with higher valuation accuracy were successfully introduced into the HPM due to the features of real estate big data. Finally, although the application of big data has greatly expanded the amount of available data and feature dimensions, this has caused a new problem: uneven data quality. Uneven data quality can reduce the accuracy of appraisal results, and, to date, insufficient attention has been paid to this issue. Future research should pay greater attention to the data integration of multi-source big data and absorb the applications developed in other disciplines. It is also important to combine various methods to form a new united evaluation model based on taking advantage of, and avoiding shortcomings to compensate for, the mechanism defects of a single model.</t>
  </si>
  <si>
    <t>2073-445X</t>
  </si>
  <si>
    <t>2022-04-07</t>
  </si>
  <si>
    <t>WOS:000775186200001</t>
  </si>
  <si>
    <t>Fox, Frank; Aggarwal, Vishal R.; Whelton, Helen; Johnson, Owen</t>
  </si>
  <si>
    <t>; Whelton, Helen/F-2327-2013</t>
  </si>
  <si>
    <t>Fox, Frank/0000-0002-7015-9792; aggarwal, vishal/0000-0003-0838-9682; Johnson, Owen Ashby/0000-0003-3998-541X</t>
  </si>
  <si>
    <t>A Data Quality Framework for Process Mining of Electronic Health Record Data</t>
  </si>
  <si>
    <t>2018 IEEE INTERNATIONAL CONFERENCE ON HEALTHCARE INFORMATICS (ICHI)</t>
  </si>
  <si>
    <t>IEEE International Conference on Healthcare Informatics</t>
  </si>
  <si>
    <t>10.1109/ICHI.2018.00009</t>
  </si>
  <si>
    <t>Reliable research demands data of known quality. This can be very challenging for electronic health record (EHR) based research where data quality issues can be complex and often unknown. Emerging technologies such as process mining can reveal insights into how to improve care pathways but only if technological advances are matched by strategies and methods to improve data quality. The aim of this work was to develop a care pathway data quality framework (CP-DQF) to identify, manage and mitigate EHR data quality in the context of process mining, using dental EHRs as an example.Objectives: To: 1) Design a framework implementable within our e-health record research environments; 2) Scale it to further dimensions and sources; 3) Run code to mark the data; 4) Mitigate issues and provide an audit trail.Methods: We reviewed the existing literature covering data quality frameworks for process mining and for data mining of EHRs and constructed a unified data quality framework that met the requirements of both. We applied the framework to a practical case study mining primary care dental pathways from an EHR covering 41 dental clinics and 231,760 patients in the Republic of Ireland.Results: Applying the framework helped identify many potential data quality issues and mark-up every data point affected. This enabled systematic assessment of the data quality issues relevant to mining care pathways.Conclusion: The complexity of data quality in an EHR-data research environment was addressed through a re-usable and comprehensible framework that met the needs of our case study. This structured approach saved time and brought rigor to the management and mitigation of data quality issues. The resulting metadata is being used within cohort selection, experiment and process mining software so that our research with this data is based on data of known quality. Our framework is a useful starting point for process mining researchers to address EHR data quality concerns.</t>
  </si>
  <si>
    <t>6th IEEE International Conference on Healthcare Informatics (ICHI)6th IEEE International Conference on Healthcare Informatics (ICHI)</t>
  </si>
  <si>
    <t>JUN 04-07, 2018JUN 04-07, 2018</t>
  </si>
  <si>
    <t>2575-2634</t>
  </si>
  <si>
    <t>2575-2626</t>
  </si>
  <si>
    <t>978-1-5386-5377-7</t>
  </si>
  <si>
    <t>WOS:000853207500002</t>
  </si>
  <si>
    <t>Zhang, Hanwen; Guo, Houze; Shang, Jun; Peng, Kaixiang</t>
  </si>
  <si>
    <t>Zhang, Youmin/AAT-7095-2020; Liang, lili/AAL-6496-2020; Zhang, Hanwen/NTQ-4451-2025; Guo, Runyuan/AAR-4062-2021; Liu, Han/A-8156-2008</t>
  </si>
  <si>
    <t>Zhang, Youmin/0000-0002-9731-5943; Zheng, Chengyang/0009-0006-0162-6971; Guo, Runyuan/0000-0002-7426-3212; GUO, HOUZE/0009-0001-4999-6705; Liu, Han/0000-0002-6618-1380; Peng, Kaixiang/0000-0001-8314-3047</t>
  </si>
  <si>
    <t>Spatiotemporal Generative Adversarial Network for Industrial Fault Diagnosis With Imbalanced Data</t>
  </si>
  <si>
    <t>IEEE TRANSACTIONS ON INSTRUMENTATION AND MEASUREMENT</t>
  </si>
  <si>
    <t>10.1109/TIM.2025.3551442</t>
  </si>
  <si>
    <t>High-quality data is crucial for fault diagnosis, yet industrial settings often face challenges such as data imbalance and a scarcity of labeled instances, which hinder diagnostic accuracy. Generative models have emerged as a key solution to these issues. To maximize the utility of generated data in model training, it needs to align with the original data in terms of distribution, temporal dynamics, and spatial relationships. To generate industrial time-series data, we develop a spatiotemporal generative adversarial network (GAN) that integrates three key innovations: a variational autoencoder long short-term memory generator to capture temporal dependencies, a mode-seeking regularization (MSR) technique to mitigate mode collapse, and a dual-adversarial mechanism that enhances data quality by incorporating a Siamese convolutional neural network alongside the discriminator. Recognizing that existing similarity metrics primarily focus on data distribution, often leading to a narrow evaluation scope, we propose a comprehensive similarity evaluation framework that assesses generated data across distribution, temporal, and spatial dimensions. Our method surpasses the second-best approach in all three aspects, achieving superior F1 score and G-means, thereby ensuring high-quality synthetic data for industrial fault diagnosis.</t>
  </si>
  <si>
    <t>0018-9456</t>
  </si>
  <si>
    <t>1557-9662</t>
  </si>
  <si>
    <t>2025-04-10</t>
  </si>
  <si>
    <t>WOS:001459650800043</t>
  </si>
  <si>
    <t>Azmy, Sherif B.; Zorba, Nizar; Hassanein, Hossam S.</t>
  </si>
  <si>
    <t>; Azmy, Sherif/JHU-4109-2023</t>
  </si>
  <si>
    <t>Hassanein, Hossam S/0000-0003-0260-8979; Azmy, Sherif/0000-0002-1583-9998</t>
  </si>
  <si>
    <t>Quality Estimation for Scarce Scenarios Within Mobile Crowdsensing Systems</t>
  </si>
  <si>
    <t>10.1109/JIOT.2020.2994556</t>
  </si>
  <si>
    <t>Mobile crowdsensing (MCS) is a paradigm that exploits the presence of a crowd of moving human participants to acquire, or generate, data from their environment. As a part of the Internet-of-Things (IoT) paradigm, MCS serves the quest for a more efficient operation of a smart city. Big data techniques employed on this data produce inferences about the participants' environment, the smart city. However, sufficient amounts of data are not always available. Sometimes, the available data are scarce as it is obtained at different times, locations, and from different MCS participants who may not be present. As a consequence, the scale of data acquired may be small and susceptible to errors. In such scenarios, the MCS system requires techniques that acquire reliable inferences from such limited data sets. To that end, we resort to small data (SD) techniques that are relevant for scarce and erroneous scenarios. In this article, we discuss SD and propose schemes to tackle the problems associated with such limited data sets, in the context of the smart city. We propose two novel quality metrics: 1) MAD quality metric (MAD-Q) and 2) MAD bootstrap quality metric (MADBS-Q), to deal with SD, focusing on evaluating the quality of a data set within MCS. We also propose an MCS-specific coverage metric that combines the spatial dimension with MAD-Q and MADBS-Q. We show the performance of all the presented techniques through closed-form mathematical expressions, with which simulation results were found to be consistent.</t>
  </si>
  <si>
    <t>2020-12-11</t>
  </si>
  <si>
    <t>WOS:000590754700018</t>
  </si>
  <si>
    <t>Minnetti, Elisa; Chiariotti, Paolo; Paone, Nicola; Garcia, Gisela; Vicente, Helder; Violini, Luca; Castellini, Paolo</t>
  </si>
  <si>
    <t>Paone, Nicola/AAK-8109-2020; Chiariotti, Paolo/AAD-6444-2020</t>
  </si>
  <si>
    <t>葛, 葛菁强/0009-0006-8392-7152; Chiariotti, Paolo/0000-0001-6287-5521</t>
  </si>
  <si>
    <t>A Smartphone Integrated Hand-Held Gap and Flush Measurement System for in Line Quality Control of Car Body Assembly</t>
  </si>
  <si>
    <t>10.3390/s20113300</t>
  </si>
  <si>
    <t>This paper presents the design and the characterization of a portable laser triangulation measurement system for measuring gap and flush in the car body assembly process. Targeting Human in the Loop (HILT) operations in the manufacturing sector, and in line with the vision of human empowerment with Industry 4.0 technologies, the instrument embeds features to ease operators' activity and compensate possible misuse that could affect the robustness and the quality of data acquired. The device is based on a smartphone integrated with a miniaturized laser triangulation system installed in a cover. The device embodies additional sensors and control systems in order to guarantee operators' safety (switching on and off the laser line based on specific conditions), support operators during the measurement execution task, and optimize the image acquisition process for minimizing the uncertainty associated to the measurement. The smartphone performs on-board processing and allows Wi-Fi communication with the plant IT infrastructure. Compliance to Industry 4.0 requirements is guaranteed using OPC-UA (Open Platform Communications-Unified Architecture) communication protocol enabling the exchange of live data with the plant middleware. The smartphone provides also an advanced high-resolution color display and well proven and ergonomic human-machine interfaces, which have been fully exploited in the design. The paper introduces the system optical layout and then presents the algorithms implemented to realize the gap and flush measurement. The paper finally presents the calibration of the instrument and estimates its calibration uncertainty in laboratory conditions. Then it discusses how performance decays when the operator handles the instrument on a reference car body. Finally, it shows the analysis of uncertainty when the device is used on real car bodies of different colors in a production line. It is observed that the measurement uncertainty of the whole measurement chain (measurand + instrument + operator + uncontrolled environmental conditions) is larger than the instrument calibration uncertainty because the measurement process is affected by the operator and the variable conditions of the production line.</t>
  </si>
  <si>
    <t>2020-08-12</t>
  </si>
  <si>
    <t>WOS:000552737900293</t>
  </si>
  <si>
    <t>L. Mokgetse, Tshepiso; Hlomani, Hlomani; Sigwele, Tshiamo; Zlotnikova, Irina</t>
  </si>
  <si>
    <t>Leveraging Ontology-Based Knowledge Management for Improved Data Quality and Enhanced Trade Compliance in Livestock Traceability Systems in Botswana</t>
  </si>
  <si>
    <t>Interdisciplinary Journal of Information Knowledge and Management</t>
  </si>
  <si>
    <t>10.28945/5409</t>
  </si>
  <si>
    <t>Aim/Purpose: The problem addressed by this research is the struggle of Botswana’s livestock sector to implement effective animal traceability systems due to limited interoperability, inadequate data integration, reliance on open grazing systems, and systemic challenges like high mortality, theft, and disease outbreaks. These challenges collectively undermine animal traceability system competitiveness and compliance with international trade standards.Background: The paper addresses the problem by developing the Animal Traceability Ontology (ATO), standardizing data representation, and enabling seamless data sharing among stakeholders in Botswana’s livestock industry. This ontology improves interoperability, real-time data integration, and trade compliance, ultimately enhancing disease management and compliance with international trade standards.Methodology: The paper employed a mixed-methods research design, combining qualitative data collection through interviews and focus groups with stakeholders (such as farmers, veterinarians, and officials) and quantitative data through structured questionnaires. The ontology was developed using METHONTOLOGY, a widely adopted approach for ontology creation, and was evaluated using tools such as Protégé, Apache Jena Fuseki, and the Pellet reasoner. The research sample included key stakeholders in Botswana’s livestock industry, including farmers, veterinary officers, and representatives from the Botswana Meat Commission.Contribution: This research developed the ATO to enhance data quality and interoperability in livestock traceability systems. The ATO’s practical implications include fostering stakeholder collaboration, supporting small-scale farmers, enabling real-time disease management, and driving sustainable livestock practices. It addresses data heterogeneity and limited integration, providing a scalable framework for decision-making and compliance with international trade standards and offering a practical model to improve traceability across diverse systems.Findings: The evaluation of the ATO assessed its structural, usability, and functional aspects, demonstrating its logical adequacy, stakeholder relevance, and performance efficiency. A comparative analysis with the Animal Health Ontology (AHO) revealed the ATO’s superior inheritance richness, relationship diversity, and tailored design for precise traceability applications, ensuring enhanced data integration, semantic clarity, and practical functionality for animal traceability systems. The ATO was, therefore, found to be a robust solution to Botswana’s livestock traceability challenges. The ATO has the potential to enhance Botswana’s livestock traceability by improving data quality, interoperability, real-time processing, and stakeholder collaboration, offering scalable tools for disease management, trade compliance, and sustainable livestock management.Recommendations for Practitioners: Farmers should adopt affordable, user-friendly tools like mobile apps or compatible devices to streamline data entry and tracking. Regulatory agencies should promote training, ensure compliance with traceability standards, and provide subsidies for small-scale farmers. Collaboration among stakeholders will enhance system usability, real-time updates, and alignment with international trade standards.Recommendation for Researchers: The paper recommends that researchers leverage METHONTOLOGY for systematic ontology development, use tools like Protégé for evaluation, apply the ATO framework (or similar frameworks) to improve interoperability in other sectors, investigate its role in compliance and disease management, and examine its real-time data integration capabilities.Impact on Society: The ATO has the potential to positively impact farmers by streamlining livestock management, enabling efficient disease monitoring, reducing mortality rates, and boosting productivity and economic stability. For regulatory agencies, it ensures adherence to international trade standards, facilitates global market access, enhances public health, strengthens food safety, and bolsters national food security. Additionally, the ATO fosters collaboration and seamless data sharing among veterinarians, governmental and parastatal organizations (e.g., the BMC), and law enforcement, enhancing disease management, expanding market opportunities, and mitigating livestock theft.Future Research: Future research should explore the scalability of ATO (or similar ontologies), integrate advanced technologies like blockchain and IoT, develop simplified versions for resource-limited settings, expand research on real-time data analytics, and collaborate with industry stakeholders for practical alignment.</t>
  </si>
  <si>
    <t>1555-1237</t>
  </si>
  <si>
    <t>RC:139661644_S24</t>
  </si>
  <si>
    <t>Stach, Christoph; Behringer, Michael; Braecker, Julia; Gritti, Clementine; Mitschang, Bernhard</t>
  </si>
  <si>
    <t>Stach, Christoph/AAZ-3044-2020</t>
  </si>
  <si>
    <t>Stach, Christoph/0000-0003-3795-7909; Blandl, Julia/0000-0002-4676-6410; Behringer, Michael/0000-0002-0410-5307; Gritti, Clémentine/0000-0002-0835-8678</t>
  </si>
  <si>
    <t>SMARTEN-A Sample-Based Approach towards Privacy-Friendly Data Refinement</t>
  </si>
  <si>
    <t>JOURNAL OF CYBERSECURITY AND PRIVACY</t>
  </si>
  <si>
    <t>10.3390/jcp2030031</t>
  </si>
  <si>
    <t>Two factors are crucial for the effective operation of modern-day smart services: Initially, IoT-enabled technologies have to capture and combine huge amounts of data on data subjects. Then, all these data have to be processed exhaustively by means of techniques from the area of big data analytics. With regard to the latter, thorough data refinement in terms of data cleansing and data transformation is the decisive cornerstone. Studies show that data refinement reaches its full potential only by involving domain experts in the process. However, this means that these experts need full insight into the data in order to be able to identify and resolve any issues therein, e.g., by correcting or removing inaccurate, incorrect, or irrelevant data records. In particular for sensitive data (e.g., private data or confidential data), this poses a problem, since these data are thereby disclosed to third parties such as domain experts. To this end, we introduce SMARTEN, a sample-based approach towards privacy-friendly data refinement to smarten up big data analytics and smart services. SMARTEN applies a revised data refinement process that fully involves domain experts in data pre-processing but does not expose any sensitive data to them or any other third-party. To achieve this, domain experts obtain a representative sample of the entire data set that meets all privacy policies and confidentiality guidelines. Based on this sample, domain experts define data cleaning and transformation steps. Subsequently, these steps are converted into executable data refinement rules and applied to the entire data set. Domain experts can request further samples and define further rules until the data quality required for the intended use case is reached. Evaluation results confirm that our approach is effective in terms of both data quality and data privacy.</t>
  </si>
  <si>
    <t>2624-800X</t>
  </si>
  <si>
    <t>2022-08-15</t>
  </si>
  <si>
    <t>WOS:001466766200001</t>
  </si>
  <si>
    <t>Mamun, Abdulla</t>
  </si>
  <si>
    <t>Business Data Analyst, Devartisans Software Consulting Company, New York, USA</t>
  </si>
  <si>
    <t>International Journal of Business and Economics Insights</t>
  </si>
  <si>
    <t>10.63125/402hjt35</t>
  </si>
  <si>
    <t>Sep 01 2025</t>
  </si>
  <si>
    <t>This study addresses an implementation gap in healthcare digitalization: organizations deploy connected sensing and AI analytics yet lack case-based quantitative evidence on which AI-IoT convergence capabilities drive predictive, data-driven, and personalized care benefits. The purpose was to test a convergence framework in a quantitative, cross-sectional, case-study design within a healthcare enterprise case. A five-point Likert survey was administered to 210 stakeholders across clinical, administrative, and health IT roles. Independent variables were AI Analytics Capability (AIC), IoT Data Acquisition Capability (IDC), Interoperability and System Integration (ISI), Data Quality and Governance (DQG), Security and Privacy Assurance (SPA), Infrastructure Readiness (IR), and ClinicianUser Acceptance (CUA); outcomes were Predictive Healthcare Effectiveness (PHE), Data-Driven Decision Quality (DDDQ), and Personalized Care Effectiveness (PCE). The analysis plan used descriptive statistics, Cronbach’s alpha, Pearson correlations, and multiple regression. Reliability supported composite scoring (α = .83–.91; PHE α = .90, DDDQ α = .88, PCE α = .91). Baseline ratings exceeded the neutral midpoint (AIC M = 3.86; PHE M = 3.77). Correlations supported positive capability-outcome links (AIC with PHE r = .54; DQG with DDDQ r = .51; p &lt; .01). Regression models showed differentiated drivers: PHE variance explained was 46% (R² = .46), with AIC (β = .31, p &lt; .001), IDC (β = .21, p = .002), DQG (β = .18, p = .006), and IR (β = .20, p = .003) significant; DDDQ variance explained was 44% (R² = .44), led by DQG (β = .34, p &lt; .001) and ISI (β = .22, p = .001), with SPA (β = .16, p = .012) and IR (β = .11, p = .049) also significant; PCE variance explained was 52% (R² = .52), driven by DDDQ (β = .36, p &lt; .001), CUA (β = .29, p &lt; .001), and PHE (β = .19, p = .004). Implications are that healthcare enterprises should prioritize governed data and integration to raise decision quality, pair analytics capability with robust sensing and infrastructure for predictive gains and invest in clinician trust and workflow adoption to convert decision improvements into scalable personalization and inform roadmap priorities for similar enterprise care systems.</t>
  </si>
  <si>
    <t>2025-12-30</t>
  </si>
  <si>
    <t>RC:163332669_S24</t>
  </si>
  <si>
    <t>Gao, Feng; Morisette, Jeffrey T.; Wolfe, Robert E.; Ederer, Greg; Pedelty, Jeff; Masuoka, Edward; Myneni, Ranga; Tan, Bin; Nightingale, Joanne</t>
  </si>
  <si>
    <t>Wolfe, Robert/E-1485-2012; Myneni, Ranga/F-5129-2012; Gao, Feng/F-3944-2010; Tan, Bin/G-1331-2012; Nightingale, Joanne/HWQ-5267-2023; Morisette, Jeffrey/AAD-6158-2022</t>
  </si>
  <si>
    <t>Wolfe, Robert/0000-0002-0915-1855; Myneni, Ranga/0000-0002-0234-6393; Gao, Feng/0000-0002-1865-2846; Nightingale, Joanne/0000-0001-7061-4305;</t>
  </si>
  <si>
    <t>An algorithm to produce temporally and spatially continuous MODIS-LAI time series</t>
  </si>
  <si>
    <t>IEEE GEOSCIENCE AND REMOTE SENSING LETTERS</t>
  </si>
  <si>
    <t>10.1109/LGRS.2007.907971</t>
  </si>
  <si>
    <t>JAN 2008</t>
  </si>
  <si>
    <t>Ecological and climate models require high-quality consistent biophysical parameters as inputs and validation sources. NASA's Moderate Resolution Imaging Spectroradiometer (MODIS) biophysical products provide such data and have been used to improve our understanding of climate and ecosystem changes. However, the MODIS time series contains occasional lower quality data, gaps from persistent clouds, cloud contamination, and other gaps. Many modeling efforts, such as those used in the North American Carbon Program, that use MODIS data as inputs require gap-free data. This letter presents the algorithm used within the MODIS production facility to produce temporally smoothed and spatially continuous biophysical data for such modeling applications. We demonstrate the algorithm with an example from the MODIS-leaf-area-index (LAI) product. Results show that the smoothed LAI agrees with high-quality MODIS LAI very well. Higher R-squares and better linear relationships have been observed when high-quality retrieval in each individual tile reaches 40% or more. These smoothed products show similar data quality to MODIS high-quality data and, therefore, can be substituted for low-quality retrievals or data gaps.</t>
  </si>
  <si>
    <t>1545-598X</t>
  </si>
  <si>
    <t>2008-01-01</t>
  </si>
  <si>
    <t>WOS:000252621700014</t>
  </si>
  <si>
    <t>Malik, Sarah; Rouf, Rakeen; Mazur, Krzysztof; Kontsos, Antonios</t>
  </si>
  <si>
    <t>Kontsos, Antonios/0000-0002-3591-2478; Rouf, Rakeen/0009-0003-8218-0331</t>
  </si>
  <si>
    <t>The Industry Internet of Things (IIoT) as a Methodology for Autonomous Diagnostics in Aerospace Structural Health Monitoring</t>
  </si>
  <si>
    <t>AEROSPACE</t>
  </si>
  <si>
    <t>10.3390/aerospace7050064</t>
  </si>
  <si>
    <t>Structural Health Monitoring (SHM), defined as the process that involves sensing, computing, and decision making to assess the integrity of infrastructure, has been plagued by data management challenges. The Industrial Internet of Things (IIoT), a subset of Internet of Things (IoT), provides a way to decisively address SHM's big data problem and provide a framework for autonomous processing. The key focus of IIoT is operational efficiency and cost optimization. The purpose, therefore, of the IIoT approach in this investigation is to develop a framework that connects nondestructive evaluation sensor data with real-time processing algorithms on an IoT hardware/software system to provide diagnostic capabilities for efficient data processing related to SHM. Specifically, the proposed IIoT approach is comprised of three components: the Cloud, the Fog, and the Edge. The Cloud is used to store historical data as well as to perform demanding computations such as off-line machine learning. The Fog is the hardware that performs real-time diagnostics using information received both from sensing and the Cloud. The Edge is the bottom level hardware that records data at the sensor level. In this investigation, an application of this approach to evaluate the state of health of an aerospace grade composite material at laboratory conditions is presented. The key link that limits human intervention in data processing is the implemented database management approach which is the particular focus of this manuscript. Specifically, a NoSQL database is implemented to provide live data transfer from the Edge to both the Fog and Cloud. Through this database, the algorithms used are capable to execute filtering by classification at the Fog level, as live data is recorded. The processed data is automatically sent to the Cloud for further operations such as visualization. The system integration with three layers provides an opportunity to create a paradigm for intelligent real-time data quality management.</t>
  </si>
  <si>
    <t>2226-4310</t>
  </si>
  <si>
    <t>2020-07-01</t>
  </si>
  <si>
    <t>WOS:000541084200012</t>
  </si>
  <si>
    <t>Zhang, Pengfei; Cheng, Jun; Zhang, Zhikun; Fang, Xianjin; Sun, Li; Wang, Jie; Jiang, Rong</t>
  </si>
  <si>
    <t>Zhang, Pengfei/GZK-2422-2022</t>
  </si>
  <si>
    <t>Fuzzy C-Means Clustering Algorithm Based on Mixed Noise-aware under Local Differential Privacy</t>
  </si>
  <si>
    <t>JOURNAL OF ELECTRONICS &amp; INFORMATION TECHNOLOGY</t>
  </si>
  <si>
    <t>10.11999/JEIT241067</t>
  </si>
  <si>
    <t>Objective In big data and Internet of Things (IoT) applications, clustering analysis of collected data is crucial for enhancing user experience. To mitigate privacy risks from using raw data directly, Local Differential Privacy (LDP) techniques are often employed. However, existing LDP clustering studies either require interactive execution, consuming significant privacy budgets, or fail to balance Gaussian noise in clustering data with Laplacian noise for LDP protection, resulting in low clustering accuracy. Moreover, distance metrics for similarity measurement are chosen arbitrarily without fully utilizing the noise characteristics of user-submitted noisy data. This study designs a hybrid noise-aware distance calculation method integrated into the fuzzy C-means clustering algorithm, effectively reducing noise impact on clustering results while protecting data privacy, ensuring both privacy security and clustering quality. It provides a robust solution for sensitive information processing in high-dimensional data environments. Methods This paper innovatively proposes a mixed noise-aware Fuzzy C-Means clustering algorithm (mnFCM) under LDP. The core idea is to model both Gaussian noise (representing data quality) and Laplacian noise (for data protection) in uploaded user data by constructing a more accurate mixed distribution model, and design a mixed noise-aware distance to replace Euclidean distance for measuring similarity between samples and cluster centers. Specifically, in mnFCM, this paper first designs a mixed noise-aware distance calculation method. On this basis, a new objective function for the algorithm is proposed, and a solution method is designed based on the Lagrange multiplier method. Finally, the convergence of the solution algorithm is theoretically analyzed. Results and Discussions The experimental results show that as the privacy budgets increases, the performance of various clustering algorithms generally improves. Notably, mnFCM achieves at least a 8.5% improvement in accuracy compared to the state-of-the-art PrivPro algorithm (Fig.1). This is because mnFCM innovatively considers both Gaussian noise (reflecting data quality) and Laplacian noise (for LDP protection), designing a hybrid noise-aware distance metric to enhance sample similarity measurement, thereby effectively protecting privacy while balancing clustering performance. Experiments on the fuzziness parameter m reveal that when m =2, all algorithms reach peak F-Measure values and lowest Entropy values (Fig.2), strongly validating m=2 as the optimal balance point for clustering effectiveness. Additionally, running time of mnFCM is 1.0 to 1.4 times that of the non-privacy-preserving Nopriv algorithm (Table 2), due to its refined noise processing mechanism. Ablation experiments demonstrate that the MixDis scheme achieves the best clustering performance on both NG and UW datasets (Fig.4), as it considers both Laplacian and Gaussian noise, making the clustered data more robust. Comparative analysis on the synthetic dataset Syn with other privacy-preserving clustering algorithms shows that DP-DPCL+ consistently outperforms DP-DPCL, and DPC+ consistently outperforms DPC (Fig.5). In addition, by varying the values of the four adjustable parameters- privacy budget epsilon, sample size N, dimension K, and cluster number C-it is evident that the mnFCM method outperforms other privacy protection schemes (Fig. 6).Conclusions This paper addresses the privacy protection issue in fuzzy clustering algorithms by simultaneously considering Gaussian noise (reflecting data quality) and Laplacian noise (for LDP protection), and innovatively proposes a mixed noise-aware fuzzy C-means clustering algorithm, mnFCM, satisfying LDP to balance privacy security and clustering quality. It designs a mixed noise-aware distance calculation method, formulates a new objective function, and solves it using the Lagrange multiplier method, while theoretically analyzing the algorithm's convergence. Theoretical analysis shows that the algorithm strictly satisfies LDP, is closer to non-private cluster centroids compared to baseline algorithms, and has similar complexity to non-private algorithms. Experiments demonstrate that the algorithm improves clustering accuracy by 10%'15% on real datasets compared to baseline privacy-preserving algorithms. However, a limitation of this study is that the privacy budget calculation for Laplacian noise in the mixed noise setting may be influenced by Gaussian noise. In future research, the adaptive noise proportion allocation strategies, such as dynamically adjusting the weights of Gaussian/Laplacian noise, will be further explored to optimize the privacy-utility trade-off.</t>
  </si>
  <si>
    <t>1009-5896</t>
  </si>
  <si>
    <t>2025-05-31</t>
  </si>
  <si>
    <t>WOS:001495254500004</t>
  </si>
  <si>
    <t>Sun, Junqiang; Wang, Menghua</t>
  </si>
  <si>
    <t>Wang, Menghua/F-5631-2010</t>
  </si>
  <si>
    <t>On-orbit calibration of Visible Infrared Imaging Radiometer Suite reflective solar bands and its challenges using a solar diffuser</t>
  </si>
  <si>
    <t>APPLIED OPTICS</t>
  </si>
  <si>
    <t>10.1364/AO.54.007210</t>
  </si>
  <si>
    <t>AUG 20 2015</t>
  </si>
  <si>
    <t>The reflective solar bands (RSBs) of the Visible Infrared Imaging Radiometer Suite (VIIRS) on board the Suomi National Polar-Orbiting Partnership satellite are calibrated by a solar diffuser (SD) panel whose performance is itself monitored by an accompanying solar diffuser stability monitor (SDSM). In this comprehensive work we describe the SD-based calibration algorithm of the RSBs, analyze the calibration data, and derive the performance results-the RSB calibration coefficients or F-factors-for the current three and a half years of mission. The application of the newly derived product of the SD bidirectional reflectance factor and the vignetting function for the SD screen and the newly derived SD degradation, so-called H-factors, effectively minimizes the artificial seasonal patterns in the RSB calibration coefficients due to the errors of these ingredient inputs. The full illumination region, the sweet spot, during calibration events for SD view is carefully examined and selected to ensure high data quality and to reduce noise owing to non-fully illuminated samples. A time-dependent relative spectral response (RSR), coming from the large out-of-band contribution and the VIIRS optical system wavelength-dependent degradation, is derived from an iterative approach and applied in the SD calibration for each RSB. The result shows that VIIRS RSBs degrade much faster at near-infrared (NIR) and shortwave-infrared (SWIR) wavelength ranges due to the faster degradation of the rotating telescope assembly against the remaining part of the system. The gains of the VIIRS RSBs have degraded 2.0% (410 nm, Band M1), 0.2% (443 nm, Band M2), -0.3%(486 nm, Band M3), 0.2% (551 nm, Band M4), 6.2% (640 nm, Band I1), 11.0% (671 nm, BandM5), 21.3% (745 nm, Band M6), 35.8% (862 nm, Band I2), and 35.8% (862 nm, Band M7), respectively, since launch and 24.8% (1238 nm, Band M8), 18.5% (1378 nm, Band M9), 11.5% (1610 nm, Band I3), 11.5% (1610, Band M10), and 4.0% (2250 nm, Band M11), respectively, since 20 January 2012. It is established that the SD calibration accurately catches the on- orbit RSB degradation according to the instrument design and the calibration algorithm. However, due to the inherent nonuniform degradation of the SD affecting especially the short wavelength bands and the lack of capability of the SDSM calibration to catch degradation beyond 935 nm, the direct and the unmitigated application of the SD calibration result will introduce nonnegligible error into the calibration coefficients resulting in long-term drifts in the sensor data records and consequently the high-level products. We explicitly unveil the effect of the nonuniformity in SD degradation in the RSB calibration coefficients but also briefly discuss a critical yet simple mitigation to restore the accuracy of the calibration coefficients based on lunar observations. The methodology presented here thus remains intact as the cornerstone of the RSB calibration, and our derived RSB calibration coefficients represent the optimal result. This work has the most impact on the quality of the ocean color products that sensitively depend on the moderate visible and NIR bands (M1-M7), as well as the SWIR bands (M8, M10, and M11). (C) 2015 Optical Society of America</t>
  </si>
  <si>
    <t>1559-128X</t>
  </si>
  <si>
    <t>2155-3165</t>
  </si>
  <si>
    <t>2015-08-20</t>
  </si>
  <si>
    <t>WOS:000360190200011</t>
  </si>
  <si>
    <t>Pagar, Nitin D.; Deshmukh, Pratap N.</t>
  </si>
  <si>
    <t>pagar, nitin/AAH-2643-2020</t>
  </si>
  <si>
    <t>pagar, nitin/0000-0002-7634-7057; Deshmukh, Pratap/0009-0002-0165-0753</t>
  </si>
  <si>
    <t>Condition monitoring of Industrial machine's transmission elements - MSDF feature extraction approach</t>
  </si>
  <si>
    <t>AUSTRALIAN JOURNAL OF MECHANICAL ENGINEERING</t>
  </si>
  <si>
    <t>10.1080/14484846.2024.2318504</t>
  </si>
  <si>
    <t>MAR 15 2025</t>
  </si>
  <si>
    <t>Predictive maintenance is a modern Industry 4.0 strategy in which machines are continuously monitored to detect flaws and prevent breakdowns before they occur. A single sensor focuses on a single variable while neglecting larger information components, resulting in poor data quality and an increased risk of issues in critical rotating equipment. Multi-sensory configuration technology has been developed to collect huge amounts of data from a machine in order to enhance monitoring capabilities in terms of precision, resolution, efficiency, resilience, and trustworthiness of the overall system. The goal of this work is to provide an integrated perspective on machine monitoring using the Multi Sensor Data Fusion (MSDF) technique. On four fault bearings, a case study contrasts the results of single and multiple sensors. A feature-level data fusion method is used, in which computations using time-domain vibration signature data are utilised to build a fusional vector, which is then classified using SVM and analysed with Gaussian kernels. The experimental results suggest that the proposed Gaussian kernel with SVM technique outperforms single sensor data interpretation in terms of classification accuracy and generalisation capability. It is an efficient way for finding defects in rotating machinery in excessively noisy environments.</t>
  </si>
  <si>
    <t>1448-4846</t>
  </si>
  <si>
    <t>2204-2253</t>
  </si>
  <si>
    <t>2024-04-24</t>
  </si>
  <si>
    <t>WOS:001173356500001</t>
  </si>
  <si>
    <t>Shao, Ping; Tepsick, Jon G.; Walker, Brigham; Ray, Herman E.</t>
  </si>
  <si>
    <t>Tepsick, Jon/0000-0001-6035-7800; , Brigham/0000-0002-5617-577X; Ray, Herman/0000-0003-3444-098X</t>
  </si>
  <si>
    <t>Improving Real-World Mortality Data Quality in Oncology Research: Augmenting Electronic Medical Records With Obituary, Social Security Death Index, and Commercial Claims Data</t>
  </si>
  <si>
    <t>e2300014</t>
  </si>
  <si>
    <t>10.1200/CCI.23.00014</t>
  </si>
  <si>
    <t>PURPOSE This study evaluated the relative improvements in mortality data capture of adding different external data to enriched electronic medical records (EMRs) for patients with melanoma.METHODS An enriched EMR database, containing structured and unstructured data, was used to evaluate the incremental mortality data capture of the following external data sources: Social Security Administration (SSA), public obituary, and an administrative open-claims database for the claims data set. Overall survival (OS) was assessed for each data set and the composite data set using the Kaplan-Meier method.RESULTS A total of 3,882 patients were included in the study. The enriched EMR data set identified 1,085 patients with a death record. The SSA data set identified 213 patients (73 unique when combined with enriched EMR) with a death record, while the obituary data set identified 1,127 patients (241 unique). The administrative claims data set identified 378 patients (73 unique) with a death record; however, all these unique patients were already accounted for in the combined SSA and obituary data set. The composite data set yielded a median OS of 13.39 years, about 4 years shorter than the enriched EMR data set alone (17.63 years).CONCLUSION When the enriched EMR data set was augmented with one external data set, the obituary data set provided the most additional value, followed by claims, and then SSA. The augmentation of all the data sources had a significant impact on the OS results compared with enriched EMR alone.</t>
  </si>
  <si>
    <t>WOS:001133302300073</t>
  </si>
  <si>
    <t>McBride, Wesley J.; Courter, Jason R.</t>
  </si>
  <si>
    <t>Using Raspberry Pi microcomputers to remotely monitor birds and collect environmental data</t>
  </si>
  <si>
    <t>ECOLOGICAL INFORMATICS</t>
  </si>
  <si>
    <t>10.1016/j.ecoinf.2019.101016</t>
  </si>
  <si>
    <t>Technological innovations have expanded our ability to understand ecological systems and conserve biodiversity at a time when many species are at risk from climate change and habitat loss. One technology that is predicted to greatly benefit the field of avian ecology is the microcomputer. Raspberry Pi microcomputers are low-cost alternatives to personal computers and are able to house a variety of environmental sensors. Raspberry Pis have recently been used to monitor the behavior of birds in artificial nest cavities. Here, we deploy and assess the ability of five different Raspberry Pi-based devices to record observational and environmental data at avian feeding stations. From January to March 2018, each device generated digital photographs and recorded related temperature and wind speed measurements every 10 s, for three hours per day, at five locations in Stark County, OH, USA. Among photographs taken, 96% were classified as 'usable' and no differences were noted in percent of usable photographs among devices (P = .50). In addition, no differences were noted in the mean number of feeder visits of two common birds species detected by devices and detected by a field observer (P = .39 and 0.60). Collectively, temperature measurements recorded by devices were similar to temperatures reported at the Akron-Canton Airport (P = .88), but wind speeds were 1.78 +/- 0.12 m/s lower (P &lt; .001) at field sites. Our results demonstrate the ability of Raspberry Pis to remotely monitor birds and collect site-based environmental data in a cost-effective manner. We provide direction for making economical decisions when selecting cameras and temperature sensors without compromising data . quality. While our study focuses on birds, our results are generalizable and could provide direction for remotely monitoring a variety of vertebrate and invertebrate taxa.</t>
  </si>
  <si>
    <t>1574-9541</t>
  </si>
  <si>
    <t>1878-0512</t>
  </si>
  <si>
    <t>2019-12-02</t>
  </si>
  <si>
    <t>WOS:000497253700006</t>
  </si>
  <si>
    <t>Nentwich, Corbinian; Daub, Ruediger</t>
  </si>
  <si>
    <t>Daub, Rüdiger/0000-0002-5120-4228</t>
  </si>
  <si>
    <t>Carpanzano, E; Boer, C; Valente, A</t>
  </si>
  <si>
    <t>Comparison of Data Sources for Robot Gear Condition Monitoring</t>
  </si>
  <si>
    <t>LEADING MANUFACTURING SYSTEMS TRANSFORMATION-PROCEEDINGS OF THE 55TH CIRP CONFERENCE ON MANUFACTURING SYSTEMS 2022, CMS 2022</t>
  </si>
  <si>
    <t>10.1016/j.procir.2022.04.051</t>
  </si>
  <si>
    <t>Industrial robot gear condition monitoring has the potential to increase the productivity of highly automated production lines. In order to implement an effective condition monitoring system, data must be collected which correlates with the robot gear's state of health. The sensor choice and the characteristics of these sensors are crucial to the success of a condition monitoring system. Hence, we compare current and vibration sensor data from different accelerated robot gear wear tests in different frequency ranges to determine a suitable sensor setup. In the presented experiments, both data sources detect faults at a similar point in time and the variation of the frequency ranges has different effects on the data quality. (c) 2022 The Authors. Published by Elsevier B.V.</t>
  </si>
  <si>
    <t>55th Conference on Manufacturing Systems-CMS55th Conference on Manufacturing Systems-CMS</t>
  </si>
  <si>
    <t>JUN 29-JUL 01, 2022JUN 29-JUL 01, 2022</t>
  </si>
  <si>
    <t>Lugano, SWITZERLANDLugano, SWITZERLAND</t>
  </si>
  <si>
    <t>WOS:001483983700052</t>
  </si>
  <si>
    <t>Schranz, Christoph; Mayr, Sebastian; Bernhart, Severin; Halmich, Christina</t>
  </si>
  <si>
    <t>Schranz, Christoph/0000-0002-5786-7807; Bernhart, Severin/0000-0002-9654-8390; Mayr, Sebastian/0000-0002-7540-155X</t>
  </si>
  <si>
    <t>Nearest advocate: a novel event-based time delay estimation algorithm for multi-sensor time-series data synchronization</t>
  </si>
  <si>
    <t>EURASIP JOURNAL ON ADVANCES IN SIGNAL PROCESSING</t>
  </si>
  <si>
    <t>10.1186/s13634-024-01143-1</t>
  </si>
  <si>
    <t>APR 5 2024</t>
  </si>
  <si>
    <t>Estimating time delays in event-based time-series is a crucial task in signal processing as it affects the data quality and is a prerequisite for many subsequent analyses. In particular, data acquired from wearable devices often suffer from a low timestamp precision or clock drift. Current state-of-the-art methods such as Pearson Cross-Correlation are sensitive to typical data quality issues, e.g. misdetected events, and Dynamic Time Warping is computationally expensive. To overcome these limitations, we propose Nearest Advocate, a novel event-based time delay estimation method for multi-sensor time-series data synchronisation. We evaluate its performance using three independent datasets acquired from wearable sensor systems, demonstrating its superior precision, particularly for short, noisy time-series with missing events. Additionally, we introduce a sparse variant that balances precision and runtime. Finally, we demonstrate how Nearest Advocate can be used to solve the problem of linear as well as non-linear clock drifts. Thus, Nearest Advocate offers a promising opportunity for time delay estimation and post-hoc synchronization for challenging datasets across various applications.</t>
  </si>
  <si>
    <t>1687-6180</t>
  </si>
  <si>
    <t>2024-04-08</t>
  </si>
  <si>
    <t>WOS:001197415400001</t>
  </si>
  <si>
    <t>Teh, Hui Yie; Wang, Kevin I-Kai; Kempa-Liehr, Andreas W.</t>
  </si>
  <si>
    <t>; Kempa-Liehr, Aneas W/D-6257-2014</t>
  </si>
  <si>
    <t>Teh, Hui Yie/0000-0002-1899-6550; Wang, Kevin/0000-0001-8450-2558; Kempa-Liehr, Aneas W/0000-0001-5558-0573</t>
  </si>
  <si>
    <t>Feature-Based Normality Models for Anomaly Detection</t>
  </si>
  <si>
    <t>10.3390/s25154757</t>
  </si>
  <si>
    <t>AUG 1 2025</t>
  </si>
  <si>
    <t>Detecting previously unseen anomalies in sensor data is a challenging problem for artificial intelligence when sensor-specific and deployment-specific characteristics of the time series need to be learned from a short calibration period. From the application point of view, this challenge becomes increasingly important because many applications are gravitating towards utilising low-cost sensors for Internet of Things deployments. While these sensors offer cost-effectiveness and customisation, their data quality does not match that of their high-end counterparts. To improve sensor data quality while addressing the challenges of anomaly detection in Internet of Things applications, we present an anomaly detection framework that learns a normality model of sensor data. The framework models the typical behaviour of individual sensors, which is crucial for the reliable detection of sensor data anomalies, especially when dealing with sensors observing significantly different signal characteristics. Our framework learns sensor-specific normality models from a small set of anomaly-free training data while employing an unsupervised feature engineering approach to select statistically significant features. The selected features are subsequently used to train a Local Outlier Factor anomaly detection model, which adaptively determines the boundary separating normal data from anomalies. The proposed anomaly detection framework is evaluated on three real-world public environmental monitoring datasets with heterogeneous sensor readings. The sensor-specific normality models are learned from extremely short calibration periods (as short as the first 3 days or 10% of the total recorded data) and outperform four other state-of-the-art anomaly detection approaches with respect to F1-score (between 5.4% and 9.3% better) and Matthews correlation coefficient (between 4.0% and 7.6% better).</t>
  </si>
  <si>
    <t>2025-08-22</t>
  </si>
  <si>
    <t>WOS:001549694300001</t>
  </si>
  <si>
    <t>Haider, Zeeshan Ali; Zeb, Asim; Rahman, Taj; Singh, Sushil Kumar; Akram, Rizwan; Arishi, Ali; Ullah, Inam</t>
  </si>
  <si>
    <t>Arishi, Ali/JGL-6462-2023; Zeb, Asim/C-5413-2015; ULLAH, INAM/Z-3617-2019; Singh, Sushil/AAO-4857-2021</t>
  </si>
  <si>
    <t>ULLAH, INAM/0000-0002-5879-569X; Haidar, Zeeshan Ali/0009-0009-5431-7488;</t>
  </si>
  <si>
    <t>A Survey on anomaly detection in IoT: Techniques, challenges, and opportunities with the integration of 6G</t>
  </si>
  <si>
    <t>10.1016/j.comnet.2025.111484</t>
  </si>
  <si>
    <t>The combination of Artificial Intelligence (AI) and data science in the Internet of Things (IoT) has enhanced the concept of anomaly detection. It improves system reliability, efficiency, and security in industrial automation, healthcare, smart cities, and cybersecurity sectors. This survey aims to provide an overview of the current developments, issues, and prospects of this growing area of study. This survey also highlights the importance of AI algorithms, particularly Machine Learning (ML) and Deep Learning (DL), in enhancing the capabilities of detection, analysis, and enabling measures in anticipation of future events. In addition, it identifies the major issues considered crucial to the DL application's general framework, such as the data quality problem, model interpretability, and real-time and scalability issues. It provides potential solutions through federated learning, edge computing, and blockchain technologies. This paper explores how various features of 6G, including ultra-low latency, massive connectivity, and energy-efficient communication frameworks, can significantly enhance the capabilities of IoT anomaly detection systems. Although 5G brings impressive data rates and connectivity, 6G is anticipated to introduce a paradigm shift in real-time analytics, distributed intelligence, and scalability, which is vital for efficient IoT anomaly detection. The emphasis of this paper is on the use case of IoT anomaly detection, given the unique capabilities of 6G that were not fully explored in previous communication technologies, such as 4G and 5G, particularly in terms of handling computational complexity. By addressing many of the previously listed challenges, the ultra-low latency, massive connectivity, and energy-efficient communication frameworks that 6G will support will revolutionize anomaly detection and support processes, resulting in more robust and adaptive IoT ecosystems.</t>
  </si>
  <si>
    <t>2025-07-18</t>
  </si>
  <si>
    <t>WOS:001527176800003</t>
  </si>
  <si>
    <t>Hoffmann, Helene; Baldow, Christoph; Zerjatke, Thomas; Gottschalk, Andrea; Wagner, Sebastian; Karg, Elena; Niehaus, Sebastian; Roeder, Ingo; Glauche, Ingmar; Scherf, Nico</t>
  </si>
  <si>
    <t>Scherf, Nico/0000-0003-4003-9121; Roeder, Ingo/0000-0002-6741-0608; Hoffmann, Helene/0000-0001-9376-3469; Zerjatke, Thomas/0000-0002-2125-9084; Wagner, Sebastian/0000-0001-6468-4833; Glauche, Ingmar/0000-0002-2524-1199</t>
  </si>
  <si>
    <t>How to predict relapse in leukemia using time series data: A comparative in silico study</t>
  </si>
  <si>
    <t>e0256585</t>
  </si>
  <si>
    <t>10.1371/journal.pone.0256585</t>
  </si>
  <si>
    <t>NOV 15 2021</t>
  </si>
  <si>
    <t>Risk stratification and treatment decisions for leukemia patients are regularly based on clinical markers determined at diagnosis, while measurements on system dynamics are often neglected. However, there is increasing evidence that linking quantitative time-course information to disease outcomes can improve the predictions for patient-specific treatment responses. We designed a synthetic experiment simulating response kinetics of 5,000 patients to compare different computational methods with respect to their ability to accurately predict relapse for chronic and acute myeloid leukemia treatment. Technically, we used clinical reference data to first fit a model and then generate de novo model simulations of individual patients' time courses for which we can systematically tune data quality (i.e. measurement error) and quantity (i.e. number of measurements). Based hereon, we compared the prediction accuracy of three different computational methods, namely mechanistic models, generalized linear models, and deep neural networks that have been fitted to the reference data. Reaching prediction accuracies between 60 and close to 100%, our results indicate that data quality has a higher impact on prediction accuracy than the specific choice of the particular method. We further show that adapted treatment and measurement schemes can considerably improve the prediction accuracy by 10 to 20%. Our proof-of-principle study highlights how computational methods and optimized data acquisition strategies can improve risk assessment and treatment of leukemia patients.</t>
  </si>
  <si>
    <t>2022-02-24</t>
  </si>
  <si>
    <t>WOS:000755305800005</t>
  </si>
  <si>
    <t>Ahmed, Kamran; Temate−Tiagueu, Yvette Temate; Amlung, Jospeh; Stover, Dennis L; Peters, Phillip J; Brooks, John T; Papagari Sangareddy, Sridhar; Dcruz, Jina J</t>
  </si>
  <si>
    <t>Online Journal of Public Health Informatics</t>
  </si>
  <si>
    <t>10.5210/ojphi.v10i1.8370</t>
  </si>
  <si>
    <t>May 2018</t>
  </si>
  <si>
    <t>May 22 2018</t>
  </si>
  <si>
    <t>Objective: To assess the integration process of HIV data from disparate sources for reporting HIV prevention metrics in Scott County, IndianaIntroduction: In 2015, the Indiana State Department of Health (ISDH) responded to a large HIV outbreak among persons who inject drugs (PWID) in Scott County1. Information to manage the public health response to this event and its aftermath included data from multiple sources such as surveillance, HIV testing, contact tracing, medical care, and HIV prevention activities. Each dataset was managed separately and had been tailored to the relevant HIV program area’s needs, which is a typical practice for health departments. Currently, integrating these disparate data sources is managed manually, which makes this dataset susceptible to inconsistent and redundant data. During the outbreak investigation, access to data to monitor and report progress was difficult to obtain in a timely and accurate manner for local and state health department staff. ISDH initiated efforts to integrate these disparate HIV data sources to better track HIV prevention metrics statewide, to support decision making and policies, and to facilitate a more rapid response to future HIV-related investigations. The Centers for Disease Control and Prevention (CDC) through its Info-Aid mechanism is providing technical assistance to support assessment of the ISDH data integration process. The project is expected to lead to the development of a dashboard prototype that will aggregate and improve critical data reporting to monitor the status of HIV prevention in Scott County.Methods: We assessed six different HIV-related datasets in addition to the state-level integrated HIV dataset developed to report HIV monitoring and prevention metrics. We conducted site visits to the ISDH and Scott County to assess the integration process. We also conducted key informant interviews and focus group discussions with data managers, analysts, program managers, and epidemiologists using HIV data systems at ISDH, Scott County and CDC. We also conducted a documentation review of summary reports of the HIV outbreak, workflow, a business process analysis, and information gathered during the site visit on operations, processes and attributes of HIV data sources. We, then, summarized the information flow, including the data collection process, reporting, and analysis at federal, state and county levels.Results: We have developed a list of lessons learned that can be translated for use in any state-level jurisdiction engaged in HIV prevention monitoring and reporting:Standardization of data formats: The disparate data sources storing HIV-related information were developed independently on different platforms using different architectures; they were not necessarily designed to link and exchange data. Hence, these systems could not seamlessly interact with each other, posing challenges when rapid data linkage was needed.To better manage unstructured data coming from disparate data sources and improve data integration efforts, we recommend standardization of data formats, unique identifiers for registered individuals, and coding across data systems. Use of standard operating procedures can streamline data flow and facilitate automated creation of integrated datasets. This approach may be helpful for future integration efforts in other healthcare domains.Data integration process: Manually integrating data is time intensive, increases workload, and poses significant risk of human error in data compilation. Hence, it may compromise data quality and the accuracy of HIV prevention metrics used by decision-makers.We propose an automated integration process using an extract, transform and load (ETL) method to extract HIV-related data from disparate data sources, transforming it to fit the prevention metrics reporting needs and loading it into a state-level integrated HIV dataset or database. This approach can drastically decrease dependency on manual methods and help avoid data compilation errors.Dashboard development: Major challenges in the process of integrating HIV-related data included disparate data sources, compromised data quality, and the lack of standard metrics for some of the HIV-related metrics of interest. Despite these challenges to data integration, creation of a dashboard to track HIV prevention metrics is feasible. Integrating data is a critical part of developing an HIV dashboard that can generate real-time metrics without creating additional burden for the health department staff, if manual integration is no longer needed. Stakeholder participation: Due to the immediate need for outbreak response, involvement of stakeholders at all levels was limited. Active stakeholder engagement in this process is essential. The stakeholders’ interest and participation can be improved by helping them understand the value of each other’s data, and providing regular feedback about their data and its best use in public health interventions.Conclusions: This assessment highlighted the importance of standardizing data formats, coding across systems for HIV data, and the use of unique identifiers to store individuals’ information across data systems. Promoting stakeholder understanding of the value and best use of their data is also essential in improving data integration efforts. The results of this assessment offer an opportunity to learn and apply these lessons to improve future public health informatics initiatives, including HIV (but not limited to HIV), at any state-level jurisdiction.</t>
  </si>
  <si>
    <t>RC:154479445_S24</t>
  </si>
  <si>
    <t>Camilo Corrales, David; Carlos Corrales, Juan; Ledezma, Agapito</t>
  </si>
  <si>
    <t>; LEDEZMA, AGAPITO ISMAEL/K-3929-2014</t>
  </si>
  <si>
    <t>Corrales, Juan Carlos/0000-0002-5608-9097; LEDEZMA, AGAPITO ISMAEL/0000-0002-0041-6829; Corrales, David Camilo/0000-0003-4717-3040</t>
  </si>
  <si>
    <t>How to Address the Data Quality Issues in Regression Models: A Guided Process for Data Cleaning</t>
  </si>
  <si>
    <t>SYMMETRY-BASEL</t>
  </si>
  <si>
    <t>10.3390/sym10040099</t>
  </si>
  <si>
    <t>APR 2018</t>
  </si>
  <si>
    <t>Today, data availability has gone from scarce to superabundant. Technologies like IoT, trends in social media and the capabilities of smart-phones are producing and digitizing lots of data that was previously unavailable. This massive increase of data creates opportunities to gain new business models, but also demands new techniques and methods of data quality in knowledge discovery, especially when the data comes from different sources (e.g., sensors, social networks, cameras, etc.). The data quality process of the data set proposes conclusions about the information they contain. This is increasingly done with the aid of data cleaning approaches. Therefore, guaranteeing a high data quality is considered as the primary goal of the data scientist. In this paper, we propose a process for data cleaning in regression models (DC-RM). The proposed data cleaning process is evaluated through a real datasets coming from the UCI Repository of Machine Learning Databases. With the aim of assessing the data cleaning process, the dataset that is cleaned by DC-RM was used to train the same regression models proposed by the authors of UCI datasets. The results achieved by the trained models with the dataset produced by DC-RM are better than or equal to that presented by the datasets' authors.</t>
  </si>
  <si>
    <t>2073-8994</t>
  </si>
  <si>
    <t>2018-07-03</t>
  </si>
  <si>
    <t>WOS:000435185200022</t>
  </si>
  <si>
    <t>Chandra, Sandeep</t>
  </si>
  <si>
    <t>Abstract IA20: California Teachers Study (CTS) Data Management Platform: A model for a repeatable turnkey, end-to-end, cloud-based data management and analytics solution for epidemiology cohorts</t>
  </si>
  <si>
    <t>Cancer Epidemiology Biomarkers &amp; Prevention</t>
  </si>
  <si>
    <t>9_Sup</t>
  </si>
  <si>
    <t>IA20</t>
  </si>
  <si>
    <t>10.1158/1538-7755.modpop19-ia20</t>
  </si>
  <si>
    <t>Sep 2020</t>
  </si>
  <si>
    <t>Sep 01 2020</t>
  </si>
  <si>
    <t>Abstract The Health Cyberinfrastructure (CI) Division at the San Diego Supercomputer Center (SDSC) has been deploying secure, compliant, end-to-end solutions to support critical applications including, but not limited to, biomedical research, detecting and preventing medical fraud, enterprise risk management, and medical device data management. These applications have relied on technologies ranging from the traditional data warehouse to the more recent big data platforms leveraging Hadoop, Software as a Service (SaaS) capability leveraging container technology, business intelligence and analytics solutions, and IOT/streaming solutions. Operating these applications and the underlying platforms requires organizations to be agile and visionary in this arena to grow with the ever-changing technological, regulatory, and unique customer requirements, while simultaneously ensuring data security and privacy. To that end, the SDSC Health CI Division is participating in a multi-institution project with City of Hope, a National Cancer Institute (NCI)-designated Comprehensive Cancer Center, and other universities and health organizations to create a research cyberinfrastructure that includes a secure, cloud-based data management platform. The data management platform consolidates all CTS data, including datasets, codes, and accompanying documentation, and operates within Sherlock Cloud, a secure hybrid cloud platform. The innovative platform allows every member of the CTS team to securely access and use all CTS data and information in real time in a consolidated, integrated, and secure manner. Researchers have access to a data warehouse, domain-specific data marts, and analytics platform built on secure cloud technology that greatly enhances the reliability and accuracy of the data collected, and has a more seamless mechanism to access, annotate, input, and transmit data, thereby heightening accuracy and the quality of collaborative analysis performed. This approach not only transforms how CTS data is collected, stored, and shared for high-impact research, but also has the potential to reduce associated costs of ongoing research while increasing efficiency and security. SDSC Health CI Division’s work in building innovative data management and compute solutions for health care researchers over the last decade, and its collaboration with the CTS researchers more recently, has demonstrated a clear need for a unique type of managed services capability that serves the biomedical community. Specifically, the epidemiology cohorts have practiced a more traditional approach consisting of decentralized data management and computing. Even though this approach has served the community well in the past, as we look into the future, it has obvious shortcomings in terms of supporting enterprise-level data management, scale, interoperability, and provenance. SDSC Health CI Division takes a modern approach to information lifecycle management through its Sherlock Cloud platform. Sherlock Cloud Data Management framework captures users’ evolving requirements, and provides centralized, secure cloud-based managed services capability that supports end-to-end data lifecycle management including data integration capabilities, allowing data to be captured, rationalized, homogenized, and managed using best practices and standards. This includes dynamic mappings, transformations, and master data-management techniques utilizing established governance methodologies, with specific focus on data quality, metadata management, and governance. The CTS data management and analytics platform implementation can serve as a model for other epidemiology cohorts and studies. SDSC Health CI Division plans to achieve this by leveraging the existing investment NCI and CTS has already made in building the cloud-based, secure CTS data management platform. Using container technology, Sherlock will package the various components of the data management framework and analytical tools, creating a turnkey offering that can be deployed for other similar studies. This cloud platform agnostic, open-source, turnkey solution provides other cohorts a template they can build on top of, and leverage all the work CTS has performed to develop the core, domain-specific data management and analytics capability, and all that will remain is study specific customizations that cohorts will need to perform. Additionally, APIs built on top of the in-built data model will provide seamless integration with external NCI- and NIH-established Commons. The epidemiology community has a way to go before it is on par with communities in other verticals in their adoption of cutting-edge, enterprise platforms and tools for data management and analytics, but initiatives like CTS can demonstrate that, once designed and developed, these capabilities can be easily packaged and deployed for other studies, providing a framework that a larger research community can leverage. Citation Format: Sandeep Chandra. California Teachers Study (CTS) Data Management Platform: A model for a repeatable turnkey, end-to-end, cloud-based data management and analytics solution for epidemiology cohorts [abstract]. In: Proceedings of the AACR Special Conference on Modernizing Population Sciences in the Digital Age; 2019 Feb 19-22; San Diego, CA. Philadelphia (PA): AACR; Cancer Epidemiol Biomarkers Prev 2020;29(9 Suppl):Abstract nr IA20.</t>
  </si>
  <si>
    <t>1538-7755</t>
  </si>
  <si>
    <t>RC:143570410_S24</t>
  </si>
  <si>
    <t>Al-Hajjar, Dua'a; Jaafar, Nouf; Al-Jadaan, Manal; Alnutaifi, Reem</t>
  </si>
  <si>
    <t>Bassiliades, N; Ivanovic, M; KonPopovska, M; Manolopoulos, Y; Palpanas, T; Trajcevski, G; Vakali, A</t>
  </si>
  <si>
    <t>Framework for Social Media Big Data Quality Analysis</t>
  </si>
  <si>
    <t>NEW TRENDS IN DATABASE AND INFORMATION SYSTEMS II</t>
  </si>
  <si>
    <t>Advances in Intelligent Systems and Computing</t>
  </si>
  <si>
    <t>10.1007/978-3-319-10518-5_23</t>
  </si>
  <si>
    <t>Unlimited amount of unstructured data is being captured and analyzed over social media. The paper highlights the issue of lack of standard quality control approaches that could be utilized for all social media sites. This is due to the variety of formats of big data acceptable over these sites. The issue reveals a challenge not only in the capture of big data but also in the analysis and yield of valuable data, which affect decision-making. The paper reviews a collection of archived documents in the field of big data and social media. This paper presents a framework identifying the issues of quality analysis of big data on social media, examining current techniques used by social media companies to capture and analyze big data, and mapping social media sites and the appropriate combinations of big data capture and analysis techniques with the data quality control requirements.</t>
  </si>
  <si>
    <t>18th East European Conference on Advances in Databases and Information Systems and Associated Satellite Events (ADBIS)18th East European Conference on Advances in Databases and Information Systems and Associated Satellite Events (ADBIS)</t>
  </si>
  <si>
    <t>SEP 07-10, 2014SEP 07-10, 2014</t>
  </si>
  <si>
    <t>Minist Informat Soc &amp; Adm Ss Cyril; Univ Ss Cyril &amp; Methodius, Fac Comp Sci &amp; Engn; ICT ACT Assoc; Municipal OhridMinist Informat Soc &amp; Adm Ss Cyril; Univ Ss Cyril &amp; Methodius, Fac Comp Sci &amp; Engn; ICT ACT Assoc; Municipal Ohrid</t>
  </si>
  <si>
    <t>Ohrid, MACEDONIAOhrid, MACEDONIA</t>
  </si>
  <si>
    <t>2194-5357</t>
  </si>
  <si>
    <t>2194-5365</t>
  </si>
  <si>
    <t>978-3-319-10517-8</t>
  </si>
  <si>
    <t>2015-09-16</t>
  </si>
  <si>
    <t>WOS:000360219900023</t>
  </si>
  <si>
    <t>Wu, Wei</t>
  </si>
  <si>
    <t>Reliability-centered approach to artificial intelligence-driven predictive maintenance for industrial Internet of Things</t>
  </si>
  <si>
    <t>ENGINEERING APPLICATIONS OF ARTIFICIAL INTELLIGENCE</t>
  </si>
  <si>
    <t>10.1016/j.engappai.2025.112906</t>
  </si>
  <si>
    <t>JAN 1 2026</t>
  </si>
  <si>
    <t>This study investigates the integration of artificial intelligence (AI) into predictive maintenance systems within the Industrial Internet of Things (IIoT) to enhance operational efficiency, reduce downtime, and address implementation challenges such as data quality, device interoperability, and cybersecurity risks. The research employs an ordinary least squares (OLS) regression model with fixed effects, supplemented by robustness analysis across varying confidence intervals (p &lt; 0.01 to p &lt; 0.1). Key variables include AI concentration (HHI_D), borrowed AI elements (FGearingratio), and equipment age (lnage), among others. The analysis leverages real-world data from 67 industrial enterprises in China, encompassing 1895 know-how applications from 2020 to 2023, sourced via the China Stock Market &amp; Accounting Research (CSMAR) database. Regression coefficients reveal significant relationships: AI implementation (0.242-0.348), production process impact (0.226-0.247), and equipment age (0.174-0.197). Robustness testing confirms model stability, demonstrating the framework's adaptability to dynamic industrial environments. The study bridges theoretical AI models with practical IIoT deployment, offering actionable insights for predictive maintenance optimization.</t>
  </si>
  <si>
    <t>0952-1976</t>
  </si>
  <si>
    <t>1873-6769</t>
  </si>
  <si>
    <t>2025-11-09</t>
  </si>
  <si>
    <t>WOS:001607298900005</t>
  </si>
  <si>
    <t>Mostafa, Mostafa</t>
  </si>
  <si>
    <t>Department of System Programming, South Ural State University, 454080 Chelyabinsk, Russia</t>
  </si>
  <si>
    <t>Metaheuristic Optimization Review</t>
  </si>
  <si>
    <t>10.54216/mor.030104</t>
  </si>
  <si>
    <t>This review aims to demonstrate the effectiveness of the ML and DL approaches to demand forecasting in the retail supply chain, proving the superiority of the approaches over conventional statistical methods. Traditional models suit themselves poorly in the face of nonlinear dependencies, outside influences and fluctuating settings, especially in retail. At the same time, Machine Learning methodologies like RandomForest, SVMs, LSTM, and CNN provide astonishing accuracy once the temporal and spatial complexity characteristics of sales information are discovered. The review underlines the consideration of data fusion and feature construction, including macroeconomic indexes, weather, and promotions, in extending the forecasts. Issues like data quality, scalability and interpretability of the model are deliberated upon along with the solutions related to incorporating IoT and blockchain. These innovations imply real-time data capture, high-reliability levels and greater process transparency. On the same note, using enhanced value assessment indicators, usually MAE, RMSE, and MAPE, highlights that model engineering requires careful, distinct selection methods. Thus, this systematic review has put together and analyzed the most recent developments, issues, and trends in applying ML and DL in enhancing inventory management, pricing, and customer satisfaction in the retail industry to stimulate better performance and competitiveness in today's fast-growing market environment.</t>
  </si>
  <si>
    <t>RC:155629270_S24</t>
  </si>
  <si>
    <t>Sushil Prabhu Prabhakaran</t>
  </si>
  <si>
    <t>10.32628/cseit251116173</t>
  </si>
  <si>
    <t>Aug 31 2025</t>
  </si>
  <si>
    <t>The exponential growth of streaming data from diverse sources including Internet of Things devices, web applications, and database change data capture systems has created unprecedented challenges in data management, analytics, and governance. Traditional batch-oriented data architectures struggle to meet the demands of real-time analytics while maintaining data quality, security, and compliance requirements. This research presents a comprehensive cloud-native data analytics platform that integrates Apache Kafka for distributed messaging, Apache Flink for stream processing, Delta Lake for medallion architecture storage, and Feast feature store for machine learning operationalization, all unified under a robust governance framework leveraging Great Expectations, AWS security services, and enterprise observability tools. The proposed architecture processes over 340,000 events per second across multiple data sources, implements a three-tier medallion storage pattern with automated quality validation, and achieves sub-10-millisecond latency for online feature serving while maintaining point-in-time correctness for machine learning applications. Experimental validation demonstrates 99.95% data quality compliance, 99.99% system availability across three availability zones, and successful integration of 2,000+ feature definitions supporting both batch and streaming machine learning workloads. The platform addresses critical gaps in existing approaches by combining real-time stream processing with comprehensive data governance, automated quality remediation, and scalable feature engineering capabilities. This work contributes a production-ready reference architecture for organizations seeking to modernize their data infrastructure while maintaining enterprise-grade governance, security, and operational excellence standards.</t>
  </si>
  <si>
    <t>RC:162426662_S24</t>
  </si>
  <si>
    <t>Zhu, Lipeng; Hill, David J.; Lu, Chao</t>
  </si>
  <si>
    <t>; Hill, David John/AAG-2576-2019; Zhu, Lipeng/LZF-1961-2025</t>
  </si>
  <si>
    <t>Lu, Chao/0000-0002-2791-8714; Hill, David John/0000-0003-4036-0839;</t>
  </si>
  <si>
    <t>Auto-Starting Semisupervised-Learning-Based Identification of Synchrophasor Data Anomalies</t>
  </si>
  <si>
    <t>10.1109/JIOT.2022.3142103</t>
  </si>
  <si>
    <t>AUG 1 2022</t>
  </si>
  <si>
    <t>In Internet of Things (IoT)-enabled modern power grids, advanced IoT devices, e.g., synchronous phasor measurement units (PMUs), have been widely deployed to closely monitor the grids' states and dynamics. In practice, however, PMU measurements are often contaminated with anomalous (low-quality) data, e.g., data spikes, unchanged data, data losses/dropouts, and high-level data errors. To ensure the reliability of various PMU data-based applications, it is imperative to efficiently implement PMU data anomaly identification (PDAI). Focusing on performing online PDAI in a cost-effective way, this article develops an intelligent data-driven PDAI approach for practical power grids. Given the defect that the majority of the existing data-driven PDAI efforts necessitate costly domain expertise-based data annotation to start offline learning, the PDAI approach in this article is realized by designing an auto-starting semisupervised learning (SSL) scheme that automatically starts to learn from totally unlabeled PMU data. First, on the basis of the inherent spatial-temporal correlations in regional PMU measurements, sequential PMU data acquired from a specific power grid are characterized in a discriminative manner by profiling their spatial-temporal nearest neighbors (STNNs). With the exploration of the discriminability of STNN profiles, part of the obviously anomalous/normal data is reliably labeled on the basis of a statistical prior knowledge-based rule. Such an STNN-based preprocessing technique for partial data labeling enables the desirable auto-starting functionality of the whole SSL scheme. Then, taking both labeled and unlabeled data as inputs, a recurrent SSL machine for PDAI is efficiently built in two steps, i.e., unsupervised pretraining and supervised fine-tuning. Numerical test results with simulated PMU data from the Nordic test system and actual PMU data from two practical power grids illustrate the excellent PDAI performances of the proposed approach during the online application.</t>
  </si>
  <si>
    <t>2022-08-19</t>
  </si>
  <si>
    <t>WOS:000831217100063</t>
  </si>
  <si>
    <t>Hoang, Minh Trang; Donnelly, Candice; Igasto, Christina; Shetty, Amith; Pradhan, Malcolm; Shaw, Tim</t>
  </si>
  <si>
    <t>Data-Driven Guideline Adherence in Data Representation and Compliance Measurement: Scoping Review.</t>
  </si>
  <si>
    <t>Journal of medical Internet research</t>
  </si>
  <si>
    <t>e79937</t>
  </si>
  <si>
    <t>10.2196/79937</t>
  </si>
  <si>
    <t>Journal Article; Scoping Review; Review</t>
  </si>
  <si>
    <t>2026 Feb 09</t>
  </si>
  <si>
    <t>Background: Best practice standards aim to standardize care and improve outcomes. However, variation in clinical practice exists, and not all deviations are inappropriate. Measuring adherence to best practice standards remains challenging due to limitations in representation methods and data fidelity.Objective: This scoping review aims to survey and synthesize the existing literature on the computable representation of guideline recommendations and to explore methods for detecting and quantifying deviations from best practice standards.Methods: We followed the Arksey and O'Malley framework and PRISMA-ScR (Preferred Reporting Items for Systematic Reviews and Meta-Analyses Extension for Scoping Reviews) guidelines. Five databases (Ovid Medline, EMBASE, IEEE Xplore, Web of Science, and Scopus) were searched in November 2025. Studies were included if they either (1) described a computer representation of best practice standards or (2) assessed adherence to such standards using patient data, including patient data derived from electronic medical records or event logs. Screening was done using Covidence (Veritas Health Innovation). Data were extracted on representation, clinical context, data sources, adherence metrics, and modeling techniques. A narrative synthesis was conducted to identify themes.Results: Twenty-four studies were included. Most studies were published as conference proceedings (13/24, 54%). Fourteen studies (14/24, 58%) included measurement of adherence to best practice standards. Cardiovascular conditions were the most common focus (13/24, 54%). Data sources included Health Level Seven (HL7) messages, structured electronic medical record data, event logs, and Fast Healthcare Interoperability Resources (FHIR)-transformed data. Best practice standards were formalized using Business Process Model and Notation (BPMN; 6/24, 25%), ontologies (7/24, 29%), FHIR (4/24, 17%), or hybrid approaches (4/24, 17%). The most common method for adherence measurement was rule-based alignment. Several studies incorporated weighted scoring to differentiate the severity of deviations. Process mining was used in a subset to detect sequence and timing variations. However, most models lacked contextual sensitivity and rarely incorporated patient-specific factors, such as comorbidities, patient acuity, or clinician rationale. Consequently, although deviations can be automatically identified, determining whether they were clinically warranted remained largely unresolved.Conclusions: Despite promising advances, challenges persist in computer-interpretable representation and measuring adherence in a clinically meaningful way. Current approaches predominantly assess technical alignment rather than clinical relevance and are limited by data quality and standardization, thereby limiting real-world utility. This scoping review offers an innovative contribution by synthesizing evidence from 2 separate domains-the computable representation of best practice standards and the measurement of adherence. The findings emphasize the need for context-aware, standardized modeling and integration with clinical workflows to distinguish warranted from unwarranted deviations. Such advances are essential for scalable, transparent, and real-time adherence monitoring-ultimately driving safer, patient-centered care delivery.</t>
  </si>
  <si>
    <t>1438-8871</t>
  </si>
  <si>
    <t>2026-02-12</t>
  </si>
  <si>
    <t>MEDLINE:41662662</t>
  </si>
  <si>
    <t>Dou, Zixin; Sun, Yanming; Wu, Zhidong; Wang, Tao; Fan, Shiqi; Zhang, Yuxuan</t>
  </si>
  <si>
    <t>; Wu, Zond/KLZ-5129-2024; Dou, Zixin/GRO-5389-2022</t>
  </si>
  <si>
    <t>Wang, Tao/0000-0001-9709-8531; Fan, Shiqi/0000-0002-2879-2295; Sun, Yanming/0000-0002-6309-9111;</t>
  </si>
  <si>
    <t>The Architecture of Mass Customization-Social Internet of Things System: Current Research Profile</t>
  </si>
  <si>
    <t>ISPRS INTERNATIONAL JOURNAL OF GEO-INFORMATION</t>
  </si>
  <si>
    <t>10.3390/ijgi10100653</t>
  </si>
  <si>
    <t>In the era of big data, mass customization (MC) systems are faced with the complexities associated with information explosion and management control. Thus, it has become necessary to integrate the mass customization system and Social Internet of Things, in order to effectively connecting customers with enterprises. We should not only allow customers to participate in MC production throughout the whole process, but also allow enterprises to control all links throughout the whole information system. To gain a better understanding, this paper first describes the architecture of the proposed system from organizational and technological perspectives. Then, based on the nature of the Social Internet of Things, the main technological application of the mass customization-Social Internet of Things (MC-SIOT) system is introduced in detail. On this basis, the key problems faced by the mass customization-Social Internet of Things system are listed. Our findings are as follows: (1) MC-SIOT can realize convenient information queries and clearly understand the user's intentions; (2) the system can predict the changing relationships among different technical fields and help enterprise R&amp;D personnel to find technical knowledge; and (3) it can interconnect deep learning technology and digital twin technology to better maintain the operational state of the system. However, there exist some challenges relating to data management, knowledge discovery, and human-computer interaction, such as data quality management, few data samples, a lack of dynamic learning, labor consumption, and task scheduling. Therefore, we put forward possible improvements to be assessed, as well as privacy issues and emotional interactions to be further discussed, in future research. Finally, we illustrate the behavior and evolutionary mechanism of this system, both qualitatively and quantitatively. This provides some idea of how to address the current issues pertaining to mass customization systems.</t>
  </si>
  <si>
    <t>2220-9964</t>
  </si>
  <si>
    <t>2021-11-11</t>
  </si>
  <si>
    <t>WOS:000712873200001</t>
  </si>
  <si>
    <t>Johnson, Owen Ashby; McCrorie, Carolyn; McInerney, Ciaran; Mebrahtu, Teumzghi F; Granger, Josh; Sheikh, Naeem; Lawton, Tom; Habli, Ibrahim; Randell, Rebecca; Benn, Jonathan</t>
  </si>
  <si>
    <t>Granger, Josh/0000-0002-0925-8345</t>
  </si>
  <si>
    <t>Implementing an artificial intelligence command centre in the NHS: a mixed-methods study.</t>
  </si>
  <si>
    <t>Health and social care delivery research</t>
  </si>
  <si>
    <t>10.3310/TATM3277</t>
  </si>
  <si>
    <t>2024-Oct</t>
  </si>
  <si>
    <t>Background: Hospital 'command centres' use digital technologies to collect, analyse and present real-time information that may improve patient flow and patient safety. Bradford Royal Infirmary has trialled this approach and presents an opportunity to evaluate effectiveness to inform future adoption in the United Kingdom.Objective: To evaluate the impact of the Bradford Command Centre on patient care and organisational processes.Design: A comparative mixed-methods study. Operational data from a study and control site were collected and analysed. The intervention was observed, and staff at both sites were interviewed. Analysis was grounded in a literature review and the results were synthesised to form conclusions about the intervention.Setting: The study site was Bradford Royal Infirmary, a large teaching hospital in the city of Bradford, United Kingdom. The control site was Huddersfield Royal Infirmary in the nearby city of Huddersfield.Participants: Thirty-six staff members were interviewed and/or observed.Intervention: The implementation of a digitally enabled hospital command centre.Main outcome measures: Qualitative perspectives on hospital management. Quantitative metrics on patient flow, patient safety, data quality.Data sources: Anonymised electronic health record data. Ethnographic observations including interviews with hospital staff. Cross-industry review including relevant literature and expert panel interviews.Results: The Command Centre was implemented successfully and has improved staff confidence of better operational control. Unintended consequences included tensions between localised and centralised decision-making and variable confidence in the quality of data available. The Command Centre supported the hospital through the COVID-19 pandemic, but the direct impact of the Command Centre was difficult to measure as the pandemic forced all hospitals, including the study and control sites, to innovate rapidly. Late in the study we learnt that the control site had visited the study site and replicated some aspects of the command centre themselves; we were unable to explore this in detail. There was no significant difference between pre- and post-intervention periods for the quantitative outcome measures and no conclusive impact on patient flow and data quality. Staff and patients supported the command-centre approaches but patients expressed concern that individual needs might get lost to 'the system'.Conclusions: Qualitative evidence suggests the Command Centre implementation was successful, but it proved challenging to link quantitative evidence to specific technology interventions. Staff were positive about the benefits and emphasised that these came from the way they adapted to and used the new technology rather than the technology per se.Limitations: The COVID-19 pandemic disrupted care patterns and forced rapid innovation which reduced our ability to compare study and control sites and data before, during and after the intervention.Future work: We plan to follow developments at Bradford and in command centres in the National Health Service in order to share learning. Our mixed-methods approach should be of interest to future studies attempting similar evaluation of complex digitally enabled whole-system changes.Study registration: The study is registered as IRAS No.: 285933.Funding: This award was funded by the National Institute for Health and Care Research (NIHR) Health and Social Care Delivery Research programme (NIHR award ref: NIHR129483) and is published in full in Health and Social Care Delivery Research; Vol. 12, No. 41. See the NIHR Funding and Awards website for further award information.Safety-critical industries like airports often use command centres to manage operations safely and efficiently. In contrast, most National Health Service hospitals have operational management that is fragmented across many departments and poorly co-ordinated. This may pose risks to the safety and care of patients and may partially explain excessive waiting times. Bradford Royal Infirmary is one of the first National Health Service hospitals to try out a command-centre approach using new digital technologies. Hospital staff at Bradford now work together in a purpose-built Command Centre room and monitor a wall of analytics that displays real-time data from the hospitals information systems. This study examines the implementation at Bradford in order to learn lessons that may help the National Health Service improve the way hospitals provide safe and efficient patient care. We reviewed what is known about the approach, analysed hospital data, observed teams working in the Command Centre, interviewed staff and ran workshops with patients. We also compared Bradford with a similar hospital that did not initially have a command centre. Our results showed the Bradford Command Centre does work. Staff told us the Command Centre helped them manage the hospital through the COVID-19 pandemic. Staff described how they used the new technology to improve efficiency and safety. We observed some challenges, including tension between the central team and local departments and concerns to make sure data were good quality. We could not measure the direct impact of the Command Centre on patient flow and safety using the hospitals data because the pandemic disrupted normal operations so much. Patients expressed strong support for what they saw as modern methods but were concerned to ensure that the National Health Service tradition of personal care was preserved. Other National Health Service hospitals are interested in following a command-centre approach and our results should help them to learn from Bradford.</t>
  </si>
  <si>
    <t>2755-0079</t>
  </si>
  <si>
    <t>2024-11-16</t>
  </si>
  <si>
    <t>MEDLINE:39523572</t>
  </si>
  <si>
    <t>Mavrogiorgou, Argyro; Kiourtis, Athanasios; Perakis, Konstantinos; Miltiadou, Dimitrios; Pitsios, Stamatios; Kyriazis, Dimosthenis</t>
  </si>
  <si>
    <t>Perakis, Konstantinos/NXX-9539-2025; Kiourtis, Athanasios/ABB-1242-2022; Kyriazis, Dimosthenis/AAM-9407-2021</t>
  </si>
  <si>
    <t>Perakis, Konstantinos/0000-0002-2236-9816;</t>
  </si>
  <si>
    <t>Analyzing data and data sources towards a unified approach for ensuring end-to-end data and data sources quality in healthcare 4.0</t>
  </si>
  <si>
    <t>COMPUTER METHODS AND PROGRAMS IN BIOMEDICINE</t>
  </si>
  <si>
    <t>10.1016/j.cmpb.2019.06.026</t>
  </si>
  <si>
    <t>Background and Objective: Healthcare 4.0 is being hailed as the current industrial revolution in the healthcare domain, dealing with billions of heterogeneous IoT data sources that are connected over the Internet and aim at providing real-time health-related information for citizens and patients. It is of major importance to utilize an automated way to identify the quality levels of these data sources, in order to obtain reliable health data.Methods: In this manuscript, we demonstrate an innovative mechanism for assessing the quality of various datasets in correlation with the quality of the corresponding data sources. For that purpose, the mechanism follows a 5-stepped approach through which the available data sources are detected, identified and connected to health platforms, where finally their data is gathered. Once the data is obtained, the mechanism cleans it and correlates it with the quality measurements that are captured from each different data source, in order to finally decide whether these data sources are being characterized as qualitative or not, and thus their data is kept for further analysis.Results: The proposed mechanism is evaluated through an experiment using a sample of 18 existing heterogeneous medical data sources. Based on the captured results, we were able to identify a data source of unknown type, recognizing that it was a body weight scale. Afterwards, we were able to find out that the API method that was responsible for gathering data out of this data source was the get Measurements() method, while combining both the body weight scale's quality and its derived data quality, we could decide that this data source was considered as qualitative enough.Conclusions: By taking full advantage of capturing the quality of a data source through measuring and correlating both the data source's quality itself and the quality of its derived data, the proposed mechanism provides efficient results, being able to ensure end-to-end both data sources and data quality. (C) 2019 Elsevier B.V. All rights reserved.</t>
  </si>
  <si>
    <t>0169-2607</t>
  </si>
  <si>
    <t>1872-7565</t>
  </si>
  <si>
    <t>2019-11-28</t>
  </si>
  <si>
    <t>WOS:000496130800009</t>
  </si>
  <si>
    <t>Pierce, Terrence; Rachakonda, Prem</t>
  </si>
  <si>
    <t>Harding, KG; Zhang, S; Hyun, JS; Li, B; Marrugo, AG</t>
  </si>
  <si>
    <t>INVESTIGATING THE FACTORS THAT INFLUENCE 3D STEREO DEPTH SENSOR NOISE</t>
  </si>
  <si>
    <t>DIMENSIONAL OPTICAL METROLOGY AND INSPECTION FOR PRACTICAL APPLICATIONS XIV</t>
  </si>
  <si>
    <t>134620B</t>
  </si>
  <si>
    <t>10.1117/12.3052823</t>
  </si>
  <si>
    <t>3D stereo depth sensors have a variety of applications, including sensing for autonomous vehicles, reverse engineering, and manufacturing automation. The performance of these sensors can be affected by various factors, such as sensor(double dagger) construction, sensor technology, sensor settings, environment, etc. Understanding parameters that affect sensor output is needed to characterize them and to develop standards.As machine learning (ML) with 3D point clouds and depth data becomes increasingly prevalent, understanding the data used with these models becomes crucial for improving the adoption rates of such depth sensors. In certain domains, sensor noise and transient effects can become dominant. Reducing noise before using sensor data with ML algorithms is necessary for increased algorithm accuracy.To characterize depth sensors, we conducted experiments using targets with varying gloss, color, and texture/pattern. Additionally, we studied sensor data quality and noise by exploring sensor parameters such as exposure, gain, and laser power. We found transient effects in both 2D images and depth data captured by sensors. These experiments help inform the operating conditions that could be advised for specific applications and future standards addressing these sensors.</t>
  </si>
  <si>
    <t>2025 Conference on Dimensional Optical Metrology and Inspection for Practical Applications2025 Conference on Dimensional Optical Metrology and Inspection for Practical Applications</t>
  </si>
  <si>
    <t>APR 16-17, 2025APR 16-17, 2025</t>
  </si>
  <si>
    <t>978-1-5106-8713-4; 978-1-5106-8714-1</t>
  </si>
  <si>
    <t>2025-09-10</t>
  </si>
  <si>
    <t>WOS:001533505100008</t>
  </si>
  <si>
    <t>Lv, Shixue; Lin, Jun; Yang, Hongyuan; Tian, Ruyun; Wang, Longxu; Bin, Kangcheng; Tong, Xunqian; Li, Ang</t>
  </si>
  <si>
    <t>Development and prospect of the nodal cable-free seismograph: a review</t>
  </si>
  <si>
    <t>MEASUREMENT SCIENCE AND TECHNOLOGY</t>
  </si>
  <si>
    <t>10.1088/1361-6501/ac72fa</t>
  </si>
  <si>
    <t>OCT 1 2022</t>
  </si>
  <si>
    <t>The performance of seismic exploration instruments directly affects the quality of acquired seismic data as well as the efficiency of seismic survey operation. Consequently, they play a pivotal role in oil/gas and mineral resource exploration. Compared with traditional cabled seismic acquisition systems, nodal seismic acquisition systems have the advantages of light weight, small size, low capital and operational cost, reduced health safety and environment risk and strong adaptability to complex terrain environment. Therefore, they have been widely used in seismic exploration and have shown a trend of accelerated development. The major manufacturers have carried out research and development of nodal instruments, and various types of nodal seismographs have appeared. Based on the investigation of influential nodal seismographs, we summarize the research status of nodal seismographs. Based on different wireless monitoring capabilities and data harvesting modes, we classify the nodal seismographs into a shoot-blind system, semi-blind system, real-time system and enhanced real-time system. We discuss structural principles and key technologies of the four types of nodal seismographs, analyze their characteristics and predict their future development directions. Focusing on node data quality monitoring, we discuss the application of communication technologies, such as Bluetooth, Wi-Fi, ZigBee, Long Term Evolution, and satellites in nodal seismographs in detail. Furthermore, we analyze and evaluate three main networking architectures including planar multi-hop networks, hierarchical cluster networks and hybrid networks, and sum up the research progress of wireless routing algorithms and large-scale seismic data real-time harvesting methods. Finally, the latest applications of nodal seismographs in energy and mineral resource exploration, geological environment monitoring, urban subsurface space survey and novel seismic technologies are covered. As research on the application of micro-electro-mechanical systems technology, cloud computing, 5G, Internet of Things, edge computing, machine learning and robotics in nodal systems deepens, the performance of nodal seismographs will be greatly promoted.</t>
  </si>
  <si>
    <t>0957-0233</t>
  </si>
  <si>
    <t>1361-6501</t>
  </si>
  <si>
    <t>2022-07-10</t>
  </si>
  <si>
    <t>WOS:000820846800001</t>
  </si>
  <si>
    <t>Kamadi, Sandeep</t>
  </si>
  <si>
    <t>10.30574/wjarr.2023.19.3.1991</t>
  </si>
  <si>
    <t>Sep 30 2023</t>
  </si>
  <si>
    <t>RC:163157331_S24</t>
  </si>
  <si>
    <t>Mavrogiorgou, Argyro; Kiourtis, Athanasios; Perakis, Konstantinos; Pitsios, Stamatios; Kyriazis, Dimosthenis</t>
  </si>
  <si>
    <t>Kiourtis, Athanasios/ABB-1242-2022; Perakis, Konstantinos/NXX-9539-2025; Kyriazis, Dimosthenis/AAM-9407-2021</t>
  </si>
  <si>
    <t>Perakis, Konstantinos/0000-0002-2236-9816; Mavrogiorgou, Argyro/0000-0002-1543-5627; Kyriazis, Dimosthenis/0000-0001-7019-7214</t>
  </si>
  <si>
    <t>IoT in Healthcare: Achieving Interoperability of High-Quality Data Acquired by IoT Medical Devices</t>
  </si>
  <si>
    <t>10.3390/s19091978</t>
  </si>
  <si>
    <t>MAY 1 2019</t>
  </si>
  <si>
    <t>It is an undeniable fact that Internet of Things (IoT) technologies have become a milestone advancement in the digital healthcare domain, since the number of IoT medical devices is grown exponentially, and it is now anticipated that by 2020 there will be over 161 million of them connected worldwide. Therefore, in an era of continuous growth, IoT healthcare faces various challenges, such as the collection, the quality estimation, as well as the interpretation and the harmonization of the data that derive from the existing huge amounts of heterogeneous IoT medical devices. Even though various approaches have been developed so far for solving each one of these challenges, none of these proposes a holistic approach for successfully achieving data interoperability between high-quality data that derive from heterogeneous devices. For that reason, in this manuscript a mechanism is produced for effectively addressing the intersection of these challenges. Through this mechanism, initially, the collection of the different devices' datasets occurs, followed by the cleaning of them. In sequel, the produced cleaning results are used in order to capture the levels of the overall data quality of each dataset, in combination with the measurements of the availability of each device that produced each dataset, and the reliability of it. Consequently, only the high-quality data is kept and translated into a common format, being able to be used for further utilization. The proposed mechanism is evaluated through a specific scenario, producing reliable results, achieving data interoperability of 100% accuracy, and data quality of more than 90% accuracy.</t>
  </si>
  <si>
    <t>WOS:000469766800022</t>
  </si>
  <si>
    <t>Andrews, Robert; Suriadi, Suriadi; Ouyang, Chun; Poppe, Erik</t>
  </si>
  <si>
    <t>; , suriadi/AAP-7576-2021</t>
  </si>
  <si>
    <t>Ouyang, Chun/0000-0001-7098-5480;</t>
  </si>
  <si>
    <t>Panetto, H; Debruyne, C; Proper, HA; Ardagna, CA; Roman, D; Meersman, R</t>
  </si>
  <si>
    <t>Towards Event Log Querying for Data Quality</t>
  </si>
  <si>
    <t>ON THE MOVE TO MEANINGFUL INTERNET SYSTEMS, OTM 2018, PT I</t>
  </si>
  <si>
    <t>10.1007/978-3-030-02610-3_7</t>
  </si>
  <si>
    <t>Process mining is, by now, a well-established discipline focussing on process-oriented data analysis. As with other forms of data analysis, the quality and reliability of insights derived through analysis is directly related to the quality of the input (garbage in - garbage out). In the case of process mining, the input is an event log comprised of event data captured (in information systems) during the execution of the process. It is crucial then that the event log be treated as a first-class citizen. While data quality is an easily understood concept little effort has been directed towards systematically detecting data quality issues in event logs. Analysts still spend a large proportion of any project in 'data cleaning', often involving manual and ad hoc tasks, and requiring more than one tool. While there are existing tools and languages that query event logs, the problem of different approaches for different log imperfections remains. In this paper we take the first steps to developing QUELI (Querying Event Log for Imperfections) a log query language that provides direct support for detecting log imperfections. We develop an approach that identifies capabilities required of QUELI and illustrate the approach by applying it to 5 of the 11 event log imperfection patterns described in [29]. We view this as a first step towards operationalising systematic, automated support for log cleaning.</t>
  </si>
  <si>
    <t>On The Move (OTM) Conference / Cooperative Information Systems (CoopIS) Conference / Cloud and Trusted Computing (C and TC) Conference / Ontologies, Databases, and Applications of Semantics (ODBASE) ConferenceOn The Move (OTM) Conference / Cooperative Information Systems (CoopIS) Conference / Cloud and Trusted Computing (C and TC) Conference / Ontologies, Databases, and Applications of Semantics (ODBASE) Conference</t>
  </si>
  <si>
    <t>OCT 22-26, 2018OCT 22-26, 2018</t>
  </si>
  <si>
    <t>Valletta, MALTAValletta, MALTA</t>
  </si>
  <si>
    <t>978-3-030-02610-3; 978-3-030-02609-7</t>
  </si>
  <si>
    <t>WOS:000841781400007</t>
  </si>
  <si>
    <t>Togneri, Rodrigo; dos Santos, Diego Felipe; Camponogara, Glauber; Nagano, Hitoshi; Custodio, Gilliard; Prati, Ronaldo; Fernandes, Stenio; Kamienski, Carlos</t>
  </si>
  <si>
    <t>; Kamienski, Carlos/B-1237-2013; Prati, Ronaldo/A-1211-2008</t>
  </si>
  <si>
    <t>Santos, Diego Felipe dos/0000-0002-4631-6639; Kamienski, Carlos/0000-0002-3087-9234; Prati, Ronaldo/0000-0001-8597-4987; Nagano, Hitoshi/0000-0002-7593-4487</t>
  </si>
  <si>
    <t>Soil moisture forecast for smart irrigation: The primetime for machine learning</t>
  </si>
  <si>
    <t>10.1016/j.eswa.2022.117653</t>
  </si>
  <si>
    <t>NOV 30 2022</t>
  </si>
  <si>
    <t>The rise of the Internet of Things allowed higher spatial-temporal resolution soil moisture data captured through in situ sensing. Such abundance of data enables machine learning-based soil moisture forecast as an alternative to traditional mechanistic approaches for irrigation water need estimation. This paper develops a guideline for soil moisture forecast modeling based on machine learning, tested in a real case analysis comprehending eight crop types in twelve fields from four farms distributed over diverse climatic scenarios in Brazil. Instead of a single value, we predict the following days' minimum and maximum values as targets to monitor risks of extreme soil moisture values. Furthermore, modeling soil moisture directly in volumetric water content (VWC) is better than modeling soil matric potential (SMP) to later convert in soil moisture VWC. We test several algorithms and find out that LightGBM outperforms linear regression, decision tree, random forest, multilayer perceptron, LSTM, and StemGNN. Also, blending predictions via algorithm ensemble provides an additional accuracy gain. For model training and accuracy measurement, we use weighted datasets to privilege rare but critical data points. We show that soil moisture forecast reaches its maximum performance considering only past soil moisture, a context -aware index, and a precipitation forecast. Finally, we demonstrate that traditional domain-knowledge features -such as evapotranspiration, crop phenology, and soil hydraulic behavior -are not relevant to improving SM forecast performance. Consequently, our paper suggests full data-driven approaches for irrigation water need estimation, observed some care regarding data quality.</t>
  </si>
  <si>
    <t>2022-07-28</t>
  </si>
  <si>
    <t>WOS:000827577500004</t>
  </si>
  <si>
    <t>Beukelman, Timothy; Mudano, Amy; Stewart, Patrick; Venkatachalam, Shilpa; Xie, Fenglong; George, Michael; Busch, Howard; Reddy, Priya; Saag, Kenneth G.; Su, Yujie; Curtis, Jeffrey R.</t>
  </si>
  <si>
    <t>Curtis, Jeffrey/I-6723-2015; Su, Yujie/AAC-5213-2022</t>
  </si>
  <si>
    <t>Generating Real-World Evidence From the Excellence Network in Rheumatology</t>
  </si>
  <si>
    <t>PHARMACOEPIDEMIOLOGY AND DRUG SAFETY</t>
  </si>
  <si>
    <t>e70067</t>
  </si>
  <si>
    <t>10.1002/pds.70067</t>
  </si>
  <si>
    <t>DEC 11 2024</t>
  </si>
  <si>
    <t>PurposeThe Excellence Network in RheumatoloGY (ENRGY) was founded in 2021 and encompasses data from more than 700 private practice rheumatology providers throughout the United States, forming a practice-based research network (PBRN).MethodsElectronic health record (EHR) data from participating practices are aggregated, including structured data (e.g., clinical assessments) and unstructured data from two different EHR platforms. Targeted data quality efforts ensure capture of high-quality clinical data and reduce missingness. ENRGY network membership also provides participating sites access to technology services that enhance patient care. Centralized ethics approval and pre-existing legal agreements along with electronic tools to curate data and contact eligible study participants improves efficiency of multi-center prospective studies.ResultsThe ENRGY data warehouse includes linked administrative claims data for commercial and government-provided insurance (31% of patients linked to commercial claims) and patient-generated health data from both in-office and out-of-office settings via a smartphone app as well as biosensor data. ENRGY data and infrastructure can be employed to identify the highest yield sites for prospective studies; identify patients meeting study eligibility criteria; pre-screen individual patient's willingness to participate in specific studies; centralize study data monitoring; and assist in the conduct of prospective studies.ConclusionENRGY data have been used to generate a growing number of scientific publications and may serve as a model for PBRNs in other specialties seeking to harness the potential of data linkages, patient-generated data capture, and centralized study infrastructure for observational and interventional research.</t>
  </si>
  <si>
    <t>1053-8569</t>
  </si>
  <si>
    <t>1099-1557</t>
  </si>
  <si>
    <t>2024-12-16</t>
  </si>
  <si>
    <t>WOS:001374335900001</t>
  </si>
  <si>
    <t>Klein, Anja; Do, Hong-Hai; Hackenbroich, Gregor; Karnstedt, Marcel; Lehner, Wolfgang</t>
  </si>
  <si>
    <t>Lehner, Wolfgang/V-6799-2019</t>
  </si>
  <si>
    <t>Lehner, Wolfgang/0000-0001-8107-2775</t>
  </si>
  <si>
    <t>Representing data quality for streaming and static data</t>
  </si>
  <si>
    <t>2007 IEEE 23RD INTERNATIONAL CONFERENCE ON DATA ENGINEERING WORKSHOP, VOLS 1-2</t>
  </si>
  <si>
    <t>IEEE International Conference on Data Engineering Workshop</t>
  </si>
  <si>
    <t>10.1109/ICDEW.2007.4400967</t>
  </si>
  <si>
    <t>In smart item environments, multitude of sensors are applied to capture data about product conditions and usage to guide business decisions as well as production automation processes. A big issue in this application area is posed by the restricted quality of sensor data due to limited sensor precision as well as sensor failures and malfunctions. Decisions derived on incorrect or misleading sensor data are likely to be faulty. The issue of how to efficiently provide applications with information about data quality (DQ) is still an open research problem.In this paper, we present a flexible model for the efficient transfer and management of data quality for streaming as well as static data. We propose a data stream metamodel to allow for the propagation of data quality from the sensors up to the respective business application without a significant overhead of data. Furthermore, we present the extension of the traditional RDBMS metamodel to permit the persistent storage of data quality information in a relational database. Finally, we demonstrate a data quality metadata mapping to close the gap between the streaming environment and the target database. Our solution maintains a flexible number of DQ dimensions and supports applications directly consuming streaming data or processing data filed in a persistent database.</t>
  </si>
  <si>
    <t>IEEE 23rd International Conference on Data Engineering WorkshopIEEE 23rd International Conference on Data Engineering Workshop</t>
  </si>
  <si>
    <t>APR 17-20, 2007APR 17-20, 2007</t>
  </si>
  <si>
    <t>Istanbul, TURKEYIstanbul, TURKEY</t>
  </si>
  <si>
    <t>1943-2895</t>
  </si>
  <si>
    <t>978-1-4244-0831-3</t>
  </si>
  <si>
    <t>2007-01-01</t>
  </si>
  <si>
    <t>WOS:000254288100001</t>
  </si>
  <si>
    <t>Saud Saad Alqahtani</t>
  </si>
  <si>
    <t>10.12732/ijam.v38i12s.1531</t>
  </si>
  <si>
    <t>Addressing the existing gap in the practical deployment of deep learning models for agricultural disease diagnostics, this paper presents OLIVE-CAD, an Internet of Things (IoT) enabled Computer-Aided Diagnostics system specifically engineered for the real-time recognition of olive leaf diseases. The system integrates a high-resolution camera module for image acquisition, an embedded microprocessor for on-site processing, and an IoT module for remote data transmission via PAHO-MQTT to a cloud platform. For the core diagnostic component, a YOLOv12 Convolutional Neural Network (CNN) model was developed and trained on a comprehensive dataset of 11,315 olive leaf images, categorized into 'Aculus', 'Scab', and 'Healthy'. This dataset underwent meticulous preparation, including rigorous bounding box annotation and manual review to ensure data quality. The novelty of this work lies in its end-to-end integration of a custom-built, on-site hardware solution with a high-performance deep learning model and a scalable IoT data pipeline. This provides a practical, field-deployable system rather than a theoretical model. The trained YOLOv12 model achieved a high performance, with a mean average precision (mAP@0.5) of 98.2% and class-specific accuracies of 97% for 'healthy', 84% for 'aculus', and 95% for 'scab'. These results translate into significant benefits for agricultural management, including real-time diagnostics for early disease detection, which enables swift intervention and reduces crop loss. Furthermore, the system's ability to transmit structured data provides farmers with data-driven insights for monitoring disease progression over time. System validation involved real-life data capture and processing from 60 printed samples (20 samples for each class: healthy, aculus, and scab) to simulate field conditions. The model successfully classified the majority of these samples with high accuracy, a finding that is consistent with the model's confusion matrix. The diagnostic results were smoothly transmitted to a cloud-based PostgreSQL database with TimescaleDB for efficient storage, and presented on a Grafana dashboard for real-time data viewing.</t>
  </si>
  <si>
    <t>RC:163129769_S24</t>
  </si>
  <si>
    <t>Tomkiewicz, Stanley M.; Fuller, Mark R.; Kie, John G.; Bates, Kirk K.</t>
  </si>
  <si>
    <t>Global positioning system and associated technologies in animal behaviour and ecological research</t>
  </si>
  <si>
    <t>PHILOSOPHICAL TRANSACTIONS OF THE ROYAL SOCIETY B-BIOLOGICAL SCIENCES</t>
  </si>
  <si>
    <t>10.1098/rstb.2010.0090</t>
  </si>
  <si>
    <t>JUL 27 2010</t>
  </si>
  <si>
    <t>Biologists can equip animals with global positioning system (GPS) technology to obtain accurate (less than or equal to 30 m) locations that can be combined with sensor data to study animal behaviour and ecology. We provide the background of GPS techniques that have been used to gather data for wildlife studies. We review how GPS has been integrated into functional systems with data storage, data transfer, power supplies, packaging and sensor technologies to collect temperature, activity, proximity and mortality data from terrestrial species and birds. GPS `rapid fixing' technologies combined with sensors provide location, dive frequency and duration profiles, and underwater acoustic information for the study of marine species. We examine how these rapid fixing technologies may be applied to terrestrial and avian applications. We discuss positional data quality and the capability for high-frequency sampling associated with GPS locations. We present alternatives for storing and retrieving data by using dataloggers (biologging), radio-frequency download systems (e.g. very high frequency, spread spectrum), integration of GPS with other satellite systems (e.g. Argos, Globalstar) and potential new data recovery technologies (e.g. network nodes). GPS is one component among many rapidly evolving technologies. Therefore, we recommend that users and suppliers interact to ensure the availability of appropriate equipment to meet animal research objectives.</t>
  </si>
  <si>
    <t>0962-8436</t>
  </si>
  <si>
    <t>1471-2970</t>
  </si>
  <si>
    <t>2010-07-27</t>
  </si>
  <si>
    <t>WOS:000278922900003</t>
  </si>
  <si>
    <t>Geeganage, Dakshi Tharanga Kapugama; Wynn, Moe Thandar; Ter Hofstede, Arthur H. M.</t>
  </si>
  <si>
    <t>; Geeganage, Dakshi/AFZ-9776-2022; Hofstede, Arthur/I-9787-2012</t>
  </si>
  <si>
    <t>Wynn, Moe/0000-0002-7205-8821;</t>
  </si>
  <si>
    <t>Text2EL+: Expert Guided Event Log Enrichment Using Unstructured Text</t>
  </si>
  <si>
    <t>10.1145/3640018</t>
  </si>
  <si>
    <t>Through the application of process mining, business processes can be improved on the basis of process execution data captured in event logs. Naturally, the quality of this data determines the quality of the improvement recommendations. Improving data quality is non-trivial, and there is great potential to exploit unstructured text, e.g., from notes, reviews, and comments, for this purpose and to enrich event logs. To this end, this article introduces Text2EL(+), a three-phase approach to enrich event logs using unstructured text. In its first phase, events and (case and event) attributes are derived from unstructured text linked to organisational processes. In its second phase, these events and attributes undergo a semantic and contextual validation before their incorporation in the event log. In its third and final phase, recognising the importance of human domain expertise, expert guidance is used to further improve data quality by removing redundant and irrelevant events. Expert input is used to train a Named Entity Recognition (NER) model with customised tags to detect event log elements. The approach applies natural language processing techniques, sentence embeddings, training pipelines and models, as well as contextual and expression validation. Various unstructured clinical notes associated with a healthcare case study were analysed, and completeness, concordance, and correctness of the derived event log elements were evaluated through experiments. The results show that the proposed method is feasible and applicable.</t>
  </si>
  <si>
    <t>2024-05-16</t>
  </si>
  <si>
    <t>WOS:001208596000008</t>
  </si>
  <si>
    <t>Xie, Jingrong; Jiang, Hao; Song, Wei; Yang, Jinkun</t>
  </si>
  <si>
    <t>Song, Wei/KHX-7140-2024</t>
  </si>
  <si>
    <t>Song, Wei/0000-0002-0604-5563</t>
  </si>
  <si>
    <t>A novel quality control method of time-series ocean wave observation data combining deep-learning prediction and statistical analysis</t>
  </si>
  <si>
    <t>JOURNAL OF SEA RESEARCH</t>
  </si>
  <si>
    <t>10.1016/j.seares.2023.102439</t>
  </si>
  <si>
    <t>OCT 2023</t>
  </si>
  <si>
    <t>Quality control (QC) of marine data is a critical aspect in ensuring the usability of oceanic data. In this paper, we propose a novel QC method for time-series ocean wave data, which combines deep learning prediction and statistical analysis. Our method first realizes multi-element LSTM prediction of the time-series ocean wave observation data, capturing both temporal consistency and physical relationships between the multi-element inputs. Then, it applies peak detection on the regional mean difference ratio derived from the predicted and true values of the ocean wave data, and finally labels the anomalous data points based on peak detection results. We conducted experiments on the time-series wave data of four sites from the National Marine Science Center, China, and compared our proposed method with traditional QC method that is currently used for operational marine data quality control, as well as classic anomaly detection models including Isolation Forest and VAELSTM. The results show a significant improvement in the Precision, Recall, and F1 Score for erroneous samples using our proposed method. Our proposed method takes advantages of both deep learning and statistical analysis and considers physical correlation of multiple elements of marine data, effectively addressing the problem of erroneous discrimination of abnormal sea conditions in the traditional method, and providing valuable insights for the study of marine time-series observational data.</t>
  </si>
  <si>
    <t>1385-1101</t>
  </si>
  <si>
    <t>1873-1414</t>
  </si>
  <si>
    <t>WOS:001074708300001</t>
  </si>
  <si>
    <t>Shrestha, Mahesh; Scholl, Victoria; Sampath, Aparajithan; Irwin, Jeffrey; Kropuenske, Travis; Adams, Josip; Burgess, Matthew; Brady, Lance</t>
  </si>
  <si>
    <t>Burgess, Matthew/0000-0003-3487-4972; Scholl, Victoria/0000-0002-2085-1449; Shrestha, Mahesh/0000-0002-8368-6399; Irwin, Jeffrey/0000-0001-5828-0787; Ada, Josip/0000-0001-8470-4141</t>
  </si>
  <si>
    <t>Absolute Radiometric Calibration Evaluation of Uncrewed Aerial System (UAS) Headwall and MicaSense Sensors and Improving Data Quality Using the Empirical Line Method</t>
  </si>
  <si>
    <t>10.3390/rs17223738</t>
  </si>
  <si>
    <t>NOV 17 2025</t>
  </si>
  <si>
    <t>Highlights What are the main findings? Manufacturer calibrations were insufficient; Headwall Nano-Hyperspec and MicaSense sensors underestimated reflectance by approximately 0.05 and 0.015 reflectance units, respectively. But applying the Empirical Line Method (ELM) reduced reflectance errors to within 0.005 units, greatly enhancing UAS sensor data reliability. Effective ELM calibration required only two targets, with a minimum size of 0.6 m x 0.6 m at 200 ft AGL; additional targets or different materials provided no further accuracy gains. What are the implications of the main findings? By applying ELM, UAS sensors can produce radiometrically accurate reflectance products, making them more suitable for scientific applications requiring precision (e.g., ecosystem monitoring, crop health assessment, land cover mapping) where satellite or crewed airborne data may not be feasible. The study shows that only two properly sized calibration targets are needed for effective correction, reducing field workload and equipment requirements. This makes high-quality UAS-based remote sensing more operationally efficient and accessible for research and resource management applications.Highlights What are the main findings? Manufacturer calibrations were insufficient; Headwall Nano-Hyperspec and MicaSense sensors underestimated reflectance by approximately 0.05 and 0.015 reflectance units, respectively. But applying the Empirical Line Method (ELM) reduced reflectance errors to within 0.005 units, greatly enhancing UAS sensor data reliability. Effective ELM calibration required only two targets, with a minimum size of 0.6 m x 0.6 m at 200 ft AGL; additional targets or different materials provided no further accuracy gains. What are the implications of the main findings? By applying ELM, UAS sensors can produce radiometrically accurate reflectance products, making them more suitable for scientific applications requiring precision (e.g., ecosystem monitoring, crop health assessment, land cover mapping) where satellite or crewed airborne data may not be feasible. The study shows that only two properly sized calibration targets are needed for effective correction, reducing field workload and equipment requirements. This makes high-quality UAS-based remote sensing more operationally efficient and accessible for research and resource management applications.Abstract The use of Uncrewed Aerial Systems (UASs) for remote sensing applications has increased significantly in recent years due to their low cost, operational flexibility, and rapid advancements in sensor technologies. In many cases, UAS platforms are considered viable alternatives to conventional satellite and crewed airborne platforms, offering very high spatial, spectral, and temporal resolution data. However, the radiometric quality of UAS-acquired data has not received equivalent attention, particularly with respect to absolute calibration. In this study, we (1) evaluate the absolute radiometric performance of two commonly used UAS sensors: the Headwall Nano-Hyperspec hyperspectral sensor and the MicaSense RedEdge-MX Dual Camera multispectral system; (2) assess the effectiveness of the Empirical Line Method (ELM) in improving the radiometric accuracy of reflectance products generated by these sensors; and (3) investigate the influence of calibration target characteristics-including size, material type, reflectance intensity, and quantity-on the performance of ELM for UAS data. A field campaign was conducted jointly by the U.S.Geological Survey (USGS) Earth Resources Observation and Science (EROS) Center and the USGS National Uncrewed Systems Office (NUSO) from 15 to 18 July 2023, at the USGS EROS Ground Validation Radiometer (GVR) site in Sioux Falls, South Dakota, USA, over a 160 m x 160 m vegetated area. Absolute calibration accuracy was evaluated by comparing UAS sensor-derived reflectance to in situ measurements of the site. Results indicate that the Headwall Nano-Hyperspec and MicaSense sensors underestimated reflectance by approximately 0.05 and 0.015 reflectance units, respectively. While the MicaSense sensor demonstrated better inherent radiometric accuracy, it exhibited saturation over bright targets due to limitations in its automatic gain and exposure settings. Application of the ELM using just two calibration targets reduced discrepancies to within 0.005 reflectance units. Reflectance products generated using various target materials-such as felt, melamine, or commercially available validation targets-showed comparable agreement with in situ measurements when used with the Nano-Hyperspec sensor. Furthermore, increasing the number of calibration targets beyond two did not yield measurable improvements in calibration accuracy. At a flight altitude of 200 ft above ground level (AGL), a target size of 0.6 m x 0.6 m or larger was sufficient to provide pure pixels for ELM implementation, whereas smaller targets (e.g., 0.3 m x 0.3 m) posed challenges in isolating pure pixels. Overall, the standard manufacturer-recommended calibration procedures were insufficient for achieving high radiometric accuracy with the tested sensors, which may restrict their applicability in scenarios requiring greater accuracy and precision. The use of the ELM significantly improved data quality, enhancing the reliability and applicability of UAS-based remote sensing in contexts requiring high precision and accuracy.</t>
  </si>
  <si>
    <t>WOS:001624604300001</t>
  </si>
  <si>
    <t>Laamech, Nouha; Munier, Manuel; Pham, Congduc</t>
  </si>
  <si>
    <t>IdSM-O : an IoT data Sharing Management Ontology for Data Governance</t>
  </si>
  <si>
    <t>PROCEEDINGS OF 2022 14TH INTERNATIONAL CONFERENCE ON MANAGEMENT OF DIGITAL ECOSYSTEMS, MEDES 2022</t>
  </si>
  <si>
    <t>10.1145/3508397.3564825</t>
  </si>
  <si>
    <t>The main purpose of IoT is to deliver reliable, high quality services and innovative solutions by transforming the captured data into meaningful information, and thus improving user's daily life. In this regard, it is in the interest of the community to encourage entities within IoT environments to share their data, and therefore serve public interest and contribute to the innovation and technological progress. Meanwhile, the distributed nature of IoT networks and the diversity of its actors lead to the recognition of security and data sharing management as one of the major challenges of the IoT domain. For instance, due to insufficient governance of the shared data within IoT environments, data provider retains little to no control over his assets once he has agreed to share them. Furthermore, data consumers are not able to trace the source of the available resource nor its history processing to assess its quality. All this creates a digital environment that is certainly functional but lacks mutual trust between its actors, which can prevent the domain's full potential to be exploited, and therefore disrupt the implemented services. In our work, we propose an approach to improve data sharing management using three main elements: semantic modeling, usage control policies, and data provenance.</t>
  </si>
  <si>
    <t>14th International Conference on Management of Digital EcoSystems (MEDES)14th International Conference on Management of Digital EcoSystems (MEDES)</t>
  </si>
  <si>
    <t>OCT 20-21, 2022OCT 20-21, 2022</t>
  </si>
  <si>
    <t>IFIP WP 2 6; ACM SIGAPP FRIFIP WP 2 6; ACM SIGAPP FR</t>
  </si>
  <si>
    <t>Venice, ITALYVenice, ITALY</t>
  </si>
  <si>
    <t>978-1-4503-9219-8</t>
  </si>
  <si>
    <t>2023-10-06</t>
  </si>
  <si>
    <t>WOS:001062802900014</t>
  </si>
  <si>
    <t>Yafooz, Wael M. S.; Abdin, Siti Zalaha; Fahad, S. K. Ahammad</t>
  </si>
  <si>
    <t>Fahad, SK/C-6311-2018; Yafooz, Wael/AFE-4105-2022</t>
  </si>
  <si>
    <t>Managing Textual Data Semantically In Relational Databases</t>
  </si>
  <si>
    <t>2018 INTERNATIONAL CONFERENCE ON SMART COMPUTING AND ELECTRONIC ENTERPRISE (ICSCEE)</t>
  </si>
  <si>
    <t>the massive volume of data in databases, web pages, and document files usually causes information to be disorganized and unclear for the user. Therefore, information in such an environment can be classified into three forms: structured, semi-structured, or unstructured. Structured information is the best form of information because it facilitates the acquisition and comprehension of knowledge. Relational Database Management System (RDBMS) has a robust structure that manages, organizes and retrieves data. There are many attempts have been made in order to deal with such data. These attempts can be categorized into three groups: within a database schema, by a developed data model within the database, or by query-based techniques in database. Nonetheless, RDBMS contain massive amount of unstructured data such as textual data.. This paper proposed Textual Virtual Schema Model (TVSM). TVSM is conducted to perform semantic textual data linking and clustering and is embedded in the relational database structure (schema). In addition, linking and converting the unstructured information to structured data. Quality improvement of textual data clusters. Achievement of high query processing efficiency in retrieving data clusters. TVSM initially developed to assist researchers, developers, and database administrators who are concerned on unstructured information management, information extraction, multi-document clustering, information retrieval, query processing efficiency, personal information management, question answering, information integration, news tracking, and news summarization.</t>
  </si>
  <si>
    <t>International Conference on Smart Computing and Electronic Enterprise (ICSCEE)International Conference on Smart Computing and Electronic Enterprise (ICSCEE)</t>
  </si>
  <si>
    <t>JUL 11-12, 2018JUL 11-12, 2018</t>
  </si>
  <si>
    <t>Shah Alam, MALAYSIAShah Alam, MALAYSIA</t>
  </si>
  <si>
    <t>978-1-5386-4838-4</t>
  </si>
  <si>
    <t>WOS:000519954800068</t>
  </si>
  <si>
    <t>Welle Donker, Frederika</t>
  </si>
  <si>
    <t>From access to re-use: a user’s perspective on public sector information availability</t>
  </si>
  <si>
    <t>Architecture and the Built Environment</t>
  </si>
  <si>
    <t>10.59490/abe.2017.21.1481</t>
  </si>
  <si>
    <t>Jan 01 2016</t>
  </si>
  <si>
    <t>If data are the building blocks to generate information needed to acquire knowledge and understanding, then geodata, i.e. data with a geographic component (geodata), are the building blocks for information vital for decision-making at all levels of government, for companies and for citizens. Governments collect geodata and create, develop and use geo-information - also referred to as spatial information - to carry out public tasks as almost all decision-making involves a geographic component, such as a location or demographic information. Geo-information is often considered “special” for technical, economic reasons and legal reasons. Geoinformation is considered special for technical reasons because geo-information is multi-dimensional, voluminous and often dynamic, and can be represented at multiple scales. Because of this complexity, geodata require specialised hardware, software, analysis tools and skills to collect, to process into information and to use geoinformation for analyses.Geo-information is considered special for economic reasons because of the economic aspects, which sets it apart from other products. The fixed production costs to create geo-information are high, especially for large-scale geo-information, such as topographic data, whereas the variable costs of reproduction are low which do not increase with the number of copies produced. In addition, there are substantial sunk costs, which cannot be recovered from the market. As such, geo-information shows characteristics of a public good, i.e. a good that is non-rivalrous and non-excludable. However, to protect the high investments costs, re-use of geo-information may be limited by legal and/or technological means such as intellectual property rights and digital rights management. Thus, by making geo-information excludable, it becomes a club good, i.e. a non-rivalrous but excludable good. By claiming intellectual property rights, such as copyright and/or database rights, and restricting (re-)use through licences and licence fees, geo-information can be commercially exploited and used to recover some of the investment costs.Geo-information is considered special for a number of legal reasons. First, as geo-information has a geographic component, e.g. a reference to a location, geoinformation may contain personal data, sensitive company data, environmentally sensitive data, or data that may pose a threat to the national security. Therefore, the dataset may have to be adapted, aggregated or anonymised before it can be made public. Secondly, geo-information may be subject to intellectual property rights. There may be a copyright on cartographic images or database rights on digital information. Such intellectual property rights may be claimed by third parties involved in the information chain, e.g. a private company supplying aerial photography to the National Mapping Authority. The data holder may also claim intellectual property rights to commercially exploit the dataset and recoup some of the vast investment costs made to produce the dataset. Lastly, there may be other (international) legislation or agreements that may either impede or promote publishing public sector information, whereby in some cases, these policies may contradict each other.It has been recognised that to deal with national, regional and global challenges, it is essential that geo-information collected by one level of government or government organisation be shared between all levels of government via a so-called Spatial Data Infrastructure (SDI). The main principles governing SDIs are that data are collected once and (re-)used many times; that data should be easy to discover, access and use; and that data are harmonised so that it is possible to combine spatial data from different sources seamlessly. In line with the SDI governing principles, this dissertation considers accessibility of information to include all these aspects. Accessibility concerns not only access to data, i.e. to be able to view the data without being able to alter the contents but also re-use of data, i.e. to be able to download and/or invoke the data and to share data, including to be able to provide feedback and/or to provide input for co-generated information.Accessibility to public sector geo-information is not only essential for effective and efficient government policy-making but is also associated with realising other ambitions. Examples of these ambitions are a more transparent and accountable government, more citizens’ participation in democratic processes, (co-)generation of solutions to societal problems, and to increase economic value due to companies creating innovative products and services with public sector information as a resource. Especially the latter ambition has been the subject of many international publications stressing the enormous potential economic value of re-use of public sector (geo-) information by companies. Previous research indicated that re-users of public sector information in Europe encountered barriers related to technical, organisational, legal and financial aspects, which was deemed to be the main reason why in Europe the number of value added products and services based on public service information were lagging compared to the United States. Especially the latter two barriers (restrictive licence conditions and high licence fees) were often cited to be the main barriers for reusers in Europe. However, in spite of considerable resources invested by governments to establish spatial data infrastructures, to facilitate data portals and to release public sector information as open data, i.e. without legal and financial restrictions, the expected surge of value added products based on public sector information has not quite eventuated to date and the expected benefits still appear to lag expectations.When this research started a decade ago, the debate around accessibility of public sector information focussed on access policies. Access policies ranged from open access (data available with a minimum of legal restrictions and for no more than marginal dissemination costs) to full cost recovery, whereby all costs incurred in collection, creation, processing, maintenance and dissemination costs to be recoveredfrom the re-users. Most of the public sector bodies in the European Union adhered to a cost recovery policy for allowing re-use of public sector information. In 2003, the European Commission adopted two directives to ensure better accessibility of public sector information Directive 2003/4/EC of the European Parliament and of the Council of 28 January 2003 on public access to environmental information and repealing Council Directive 90/313/EEC, the so-called Access Directive, provided citizens the right of access to environmental information. Citizens should be able to access documents related to the environment via a register, preferably in an electronic form and if a copy of a document was requested, the charges must not exceed marginal dissemination costs. Directive 2003/98/EC of the European Parliament and of the Council of 17 November 2003 on the re-use of public sector information, the co-called PSI Directive, intended to create conditions for a level playing field for all re-users of public sector information. However, the PSI Directive of 2003 left room for public sector organisations to maintain a cost recovery regime with restrictive licence conditions. In spite of these directives, access policies for geographic data were slow to change in most European nations.At the end of the last decade, accessibility of public sector information received two major impulses. The first major impulse was the implementation of Directive 2007/2/ EC of the European Parliament and of the Council of 14 March 2007 establishing an Infrastructure for Spatial Information in the European Community (INSPIRE), the cocalled INSPIRE Directive, established a framework of standardisation rules for the data and publishing via web services, which significantly contributed to the accessibility of public sector geo-information. The second major impulse was the development of open data policies following the Digital Agenda for Europe adopted in 2010 and the USA Open Government Directive of 2009 and the Digital Agenda for Europe of 2010. These two impulses were the main drivers in Europe to start a careful move from cost recovery policies to open access or open data policies and for more public sector information to be made available as open data. Thus, of the four barriers to re-use of public sector information data cited in Chapter 1 (legal, financial, technical and organisational barriers), two barriers should have been lifted to a large degree due to open data. This shift to open data provided an excellent opportunity to test the hypothesis that the main barriers for re-users of public sector information were indeed restrictive licences and high fees as suggested by earlier research.Chapter 2 showed that by 2008, most European Union Member States had transposed and implemented the 2003/98/EC PSI Directive, however, in various ways and with considerable delay. By 2008, the effects of the PSI Directive were only slowly starting to emerge. A number of Member States reviewed their access policies and more public sector information became available for re-use. Some Member States made the information available free-of-charge or reduced their fees significantly. In many cases, where re-use fees were reduced the number of regular re-users increased significantly and total revenue even increased in spite of lower fees. Although the 2007/2/EC INSPIRE Directive paved the way for technical interoperability by providing guidelines for web services and catalogues, neither the INSPIRE Directive nor the PSI Directive had tackled the issue of legal interoperability. Chapter 2 also demonstrated that a major barrier to creating a level playing field for the private sector was the fact that some public sector bodies acted as value added resellers by developing and selling products and services based on their own data. Thus, the level playing field envisioned by the European Commission had not been realised.Chapter 3 researched the aspect of harmonised licences as a first step towards legal interoperability. Earlier research had indicated that one of the biggest barriers for re-users were complex, intransparent and inconsistent licence conditions, especially for re-users wanting to combine data from multiple sources. A survey of licences used by public sector data providers in the Netherlands demonstrated that although there were differences in length and language, there were also many similarities. The conclusion was that the introduction of a licence suite inspired by the Creative Commons concept would be a step towards increased transparency and consistency of geo-information license agreements. This chapter introduced a conceptual model for such a geo-information licence suite, the so-called Geo Shared licences. Both Creative Commons and Geo Shared licence suites enable harmonisation of licence conditions and promote transparency and legal interoperability, especially when re-users combine data from different sources. The Geo Shared licence suite became a serious option for inclusion into the draft version of the INSPIRE Directive as an annex. Unfortunately, the concept of one licence suite for the entire European Union came too early in 2006. The Geo Shared licences were further developed and implemented into the Dutch National Geo Register.In 2009, the European Commission recognised that PSI was the single largest source of information in Europe and the potential for re-use of PSI needed to be highlighted in the digital age. As part of a review of the 2003/98/EC PSI Directive, the European Commission carried out a round of consultations with stakeholders to seek their views on specific issues to be addressed in the future in 2010. In addition, the Commission commissioned a number of studies. These studies included a review of studies on public sector information re-use and related market studies, an assessment of the different models of supply and charging for public sector information and a study on public sector re-user in the cultural sector. The first study, carried out by Graham Vickery in 2011, showed that the overall economic gain from opening up public sector information as a resource for new products and services could be in the order of €40 billion per annum in the European Union. Both the Vickery Report and the second study, the so-called POPSIS Study, showed that for most public sector data providers their revenues from licence fees were relatively low in comparison to their total budget. After the evaluation, Directive 2013/37/EU of the European Parliament and of the Council of 26 June 2013 amending Directive 2003/98/EC on the re-use of public sector information was adopted and came into force on 17 July 2013. Chapter 4 described the main changes of the 2013/37/EU Amended PSI Directive, including the recommendation to employ open data licences. This chapter continued with a review of the various open data licences in use in Europe and analysed their interoperability. Although adoption of open data licences for public sector information should have addressed legal interoperability barriers for re-users, in practice, the different types of open data licences might not be so interoperable after all. Effectively, only a public domain declaration, such as a Creative Commons Zero (CC0) declaration, is suitable for open data re-users requiring with cross-border data sets and that such a public domain declaration is published in a prominent place to remove uncertainty for re-users. Without a public domain declaration, re-use of open data is still impeded as re-users are loathe to invest time into the development of value added products or services when it is uncertain if and which restrictions may be applicable and what the impact may be on their product or service.This dissertation also researched the financial and economic aspects of public sector information accessibility. Chapters 1 and 2 indicated that a cost recovery regime for dissemination of public sector information provided a financial barrier for private sector re-users because the fees charged were perceived to be too high. However, in 2008, there were still many advocates for maintaining a cost recovery regime. Especially public sector bodies that are not funded by the national Treasury, the socalled self-funding agencies, needed revenue from data sales to cover a substantial part of their operational costs. A sustainable source of revenue was viewed as essential to maintain the data at an adequate level, and to ensure actuality and continuity. Chapter 5 explored the potential business models and pricing mechanisms for public sector INSPIRE web services. Although, depending on the type of web service, and type of re-user, there might have been an argument for employing a subscription model as a pricing mechanism, business models based on generating revenue from public sector information would not be viable in the long run and were not in the spirit of the INSPIRE Directive. This research concluded that public sector information web services employing different pricing regimes were counterproductive to achieving financial interoperability.In Chapter 6, business models for public sector data providers were revisited, this time from an open data perspective. Government agencies, including self-funding government agencies are under increasing pressure to implement open data policies. This chapter analysed the business models of self-funding agencies either already providing open data or under pressure to provide (some) open data in the near future. The analysis showed which adaptions might be necessary to ensure the long-term availability of high quality open data and the long-term financial sustainability of self-funding agencies. The case studies confirmed that providing (raw) open data does not necessarily lead to losses in revenue in the long term as long as the organisation has enough flexibility to adapt its role in the information value chain, especially when revenue from licence fees represents only a relative small part of theirtotal budget. The case studies indicated that switching to open data has resulted in internal efficiency gains. In practice, it is difficult to isolate and quantify the internal efficiency gains that are solely attributable to open data as the researched organisations continuously implement efficiency measures. However, the reported decreases in internal and external transaction costs due to open data are in line with the case study carried out in Chapter 7.Open data also provided an excellent opportunity to assess the effects of open data ex ante as baseline measurements could be carried out. To develop both quantitative and qualitative indicators to assess the success of a policy change is a challenge for open data initiatives. In Chapter 7, a model to assess the effects on the organisation of an open data provider was developed. Liander, a private energy network administrator mandated with a public task, planned to publish some of their datasets as open data in the autumn of 2013. This offered an excellent opportunity to apply the developed assessment model to provide an insight into internal, external, and relational effects on Liander. A benchmark was carried out prior to release of open data and a follow-up measurement one year later. The benchmark provided an insight into the then work processes and into the preparations required to implement open data. The follow-up monitor indicated that Liander open data are used by a wide range of users and have had a positive effect on the development of apps to aid energy savings. However, it remains a challenge to quantify the societal effects of such apps. The follow-up monitor also indicated that regular re-users of Liander data used the open data to improve existing applications and work processes rather than to create new products. The case study demonstrated that private energy companies could successfully release open data. The case study also showed that Liander served as a best-practice case for open data and had a flywheel effect on companies within the same sector. By 2015, nearly all energy network administrators had published similar open data. The monitoring model developed in this project was assessed to be suitable to monitor the open data effects on the organisation of the data provider.The assessment model developed and tested in Chapter 7 proved to be suitable to monitor the effects of open data on organisational level. However, to provide a more complete picture of the effects of open data and to assess if there are other barriers for re-users, a more holistic approach was required to assess the maturity of open data. Therefore, a holistic open data assessment framework addressing the supplier side, the governance side, and the user side of the open data was developed and applied to the Dutch open data infrastructure in Chapter 8. This Holistic Open Data Maturity Assessment Framework was used to evaluate the State of the Open Data Nation in the Netherlands and to provide valuable information on (potential) bottlenecks. The framework showed that geographic data scored significantly better than other types of government data. The standardisation and implementation rules laid down by INSPIRE Directive framework appear to have been a catalyst for moving geographic data to a higher level of maturity. The maturity assessment framework provided Dutch policy makers with useful inputs for further development of the open data ecosystem and development of well-founded strategies that will ensure the full potential of open data will be reached. Since the publication of the State of the Open Data Nation in 2014, a number of the recommendations have already been implemented.This dissertation demonstrated that many aspects that should facilitate accessibility, such as standardised metadata, have already been addressed for geodata. This research also showed that for other types of data, there is still a long way to go. There is a growing demand for other types of data, such as financial data and healthcare data. Public sector organisations holding such types of data need hands-on guidelines to enable publication of their datasets, preferably as open data. However, data published as open data are forever and cannot be recalled. Therefore, the decision to publish public sector data as open data is complex: datasets are often of a heterogeneous nature and may contain microdata (data that quantify observations or facts, such as data collected during surveys) Although microdata may not necessarily contain personal data, the datasets will probably have to be processed before publication to address confidentiality and data quality issues. In addition, there is a tension between open data and protection of personal data. The big question remains to which level the data need to be aggregated and/or anonymised to ensure protection of personal data now and in the future, and at the same time keeping sufficient significance to be re-usable. Another issue that needs further research is data-ownership of sensor data and co-created data. Increasingly, sensor data generated by e.g. smart phones, smart energy meters and traffic sensors are collected by the public sector and the private sector and become part of a big data ecosystem. In addition, public sector organisations cooperate with other public sector organisations and the private sector to create information from their data, so-called co-created information. Citizens also collect data or complement information on a voluntary basis, e.g. bird counts data. Co-created information will become more commonplace in the coming decades, as will the contribution of sensor data to a big data ecosystem. However, the aspect of who owns the data in which part of the information value chain has not been researched. Uncertainty related to third party rights will pose a barrier to publishing open data. Therefore, the aspect of data-ownership for sensor data and for co-created data should be further researched.</t>
  </si>
  <si>
    <t>RC:152302407_S24</t>
  </si>
  <si>
    <t>Maslankowski, Jacek</t>
  </si>
  <si>
    <t>Maślankowski, Jacek/AAU-4484-2021</t>
  </si>
  <si>
    <t>Maślankowski, Jacek/0000-0003-0357-2736</t>
  </si>
  <si>
    <t>Kozielski, S; Mrozek, D; Kasprowski, P; MalysiakMrozek, B; Kostrzewa, D</t>
  </si>
  <si>
    <t>Data Quality Issues Concerning Statistical Data Gathering Supported by Big Data Technology</t>
  </si>
  <si>
    <t>BEYOND DATABASES, ARCHITECTURES AND STRUCTURES, BDAS 2014</t>
  </si>
  <si>
    <t>The aim of the paper is to show the data quality issues concerning statistical data gathering supported by Big Data technology. An example of statistical data gathering on job offers was used. This example allowed comparing data quality issues in two different methods of data gathering: traditional statistical surveys vs. Big Data technology. The case study shows that there are lots of barriers related to data quality when using Big Data technology. These barriers were identified and described in the paper. The important part of the article is the list of issues that must be tackled to improve the data quality in the repositories that comes from Big Data technology. The proposed solution gives an opportunity to integrate it with existing systems in organization, such as the data warehouse.</t>
  </si>
  <si>
    <t>10th International Conference on Beyond Databases, Architectures and Structures (BDAS)10th International Conference on Beyond Databases, Architectures and Structures (BDAS)</t>
  </si>
  <si>
    <t>MAY 27-30, 2014MAY 27-30, 2014</t>
  </si>
  <si>
    <t>IEEE Poland Sect; Silesian Univ Technol, Inst InformatIEEE Poland Sect; Silesian Univ Technol, Inst Informat</t>
  </si>
  <si>
    <t>Ustron, POLANDUstron, POLAND</t>
  </si>
  <si>
    <t>978-3-319-06932-6</t>
  </si>
  <si>
    <t>2014-09-17</t>
  </si>
  <si>
    <t>WOS:000340597000010</t>
  </si>
  <si>
    <t>From access to re-use</t>
  </si>
  <si>
    <t>10.59490/abe.2016.21.1525</t>
  </si>
  <si>
    <t>RC:149658373_S24</t>
  </si>
  <si>
    <t>Martinez-Caro, Jose-Manuel; Tasic, Igor; Cano, Maria-Dolores</t>
  </si>
  <si>
    <t>Cano, Maria-Dolores/F-3130-2016; Martinez-Caro, Jose-Manuel/J-2975-2018; Bello Tasic, Igor Alexander/KPY-7479-2024</t>
  </si>
  <si>
    <t>Cano, Maria-Dolores/0000-0003-4952-0325; Martinez-Caro, Jose-Manuel/0000-0001-7334-1365; Bello Tasic, Igor Alexander/0000-0003-4059-8134</t>
  </si>
  <si>
    <t>A novel system to control and forecast QoX performance in IoT-based monitoring platforms</t>
  </si>
  <si>
    <t>IET WIRELESS SENSOR SYSTEMS</t>
  </si>
  <si>
    <t>10.1049/wss2.12066</t>
  </si>
  <si>
    <t>Communication architectures based on the Internet of Things (IoT) are increasingly frequent. Commonly, these solutions are used to carry out control and monitoring activities. It is easy to find cases for manufacturing, prediction maintenance, Smart Cities, etc., where sensors are deployed to capture data that is sent to the cloud through edge devices or gateways. Then that data is processed to provide useful information and perform additional actions if required. As crucial as deploying these monitoring solutions is to verify their operation. In this article, we propose a novel warning method to monitor the performance of IoT-based systems. The proposal is based on a holistic quality model called Quality of X (QoX). QoX refers to the use of a variety of metrics to measure system performance at different quality dimensions. These quality dimensions are data (Quality of Data, QoD), information (Quality of Information, QoI), users' experience (Quality of user Experience, QoE), and cost (Quality Cost, QC). In addition to showing the IoT system performance in terms of QoX in real-time, our proposal includes (i) a forecasting model for independent estimation of QoX applying Deep Learning (DL), specifically using a Long Short-Term Memory (LSTM) and time series, and (ii) the warning system. In light of our results, our proposal shows a better capacity to forecast quality drops in the IoT-based monitoring system than other solutions from the related literature.As crucial as deploying IoT-based monitoring solutions is to verify their operation. In this paper, we propose a novel warning method to monitor and forecast quality drops in the performance of IoT-based systems using deep learning. Quality is addressed holistically, encompassing four dimensions known as Quality of Data, Quality of Information, Quality of user Experience, and Quality Cost.image</t>
  </si>
  <si>
    <t>2043-6386</t>
  </si>
  <si>
    <t>2043-6394</t>
  </si>
  <si>
    <t>WOS:001065500400001</t>
  </si>
  <si>
    <t>Pokrovsky, I; Pokrovsky, O; Roujean, JL</t>
  </si>
  <si>
    <t>Pokrovsky, Oleg/W-4934-2019</t>
  </si>
  <si>
    <t>Development of an operational procedure to estimate surface albedo from the SEVIRI/MSG observing system by using POLDER BRDF measurements I. Data quality control and accumulation of information corresponding to the IGBP land cover classes</t>
  </si>
  <si>
    <t>REMOTE SENSING OF ENVIRONMENT</t>
  </si>
  <si>
    <t>2-3</t>
  </si>
  <si>
    <t>10.1016/S0034-4257(03)00165-2</t>
  </si>
  <si>
    <t>OCT 15 2003</t>
  </si>
  <si>
    <t>In this paper, we present an operational procedure for the inversion of kernel-driven bi-directional reflectance distribution function (BRDF) model and further albedo retrieval to be applicable to the SEVIRI/MSG reflectance measurements. Our approach aims at bringing solutions to an ill-posed problem that is when the ratio of extreme eigenvalues of the inverse matrix is of several orders of magnitude due to sparse and irregular angular samplings. The geometric Li-Sparse reciprocal and Roujean kernels are considered in the procedure applied to space-borne Polarization and Directionality of Earth Reflectance (POLDER) sensor data which decomposes as follows: (1) quality control, (2) accumulation of a priori information on model coefficients of directional hemispherical reflectance, and (3) implementation of BRDF model inversion methods based on the biased estimation instead of usual nonbiased least solution due to its large variance. The first two steps are detailed in this paper; the third one appears in a companion paper. The data control procedure consists both in filtering inputs of reflectance data and output of model coefficients. In the first stage, the analysis criteria rely on Fisher statistics. In the second stage, a procedure is applied to red and near-infrared POLDER data corresponding to the 16 classes of International Geosphere Biosphere Program (IGBP) land cover classification. Among the retained criteria, some are based on the BRDF shape. They encompass (1) T-statistics, (2) the bowl shape index (BSI), (3) the dome shape index (DSI), (4) the white sky albedo (WSA, bi-hemispherical reflectance), and (5) the black sky albedo variance (BSA, directional-hemispherical reflectance). Statistical results include mean values and covariance matrix for the spectral BRDF model coefficients. This procedure eliminates about 10% of data measurements, thereby reducing uncertainty in retrieved BRDF model coefficients and WSA. (C) 2003 Elsevier Inc. All rights reserved.</t>
  </si>
  <si>
    <t>0034-4257</t>
  </si>
  <si>
    <t>2003-10-15</t>
  </si>
  <si>
    <t>WOS:000186447400007</t>
  </si>
  <si>
    <t>Yuan, Quan; Liu, Zhihan; Li, Jinglin; Yang, Shu; Yang, Fangchun</t>
  </si>
  <si>
    <t>Yuan, Quan/AGA-6633-2022</t>
  </si>
  <si>
    <t>An Adaptive and Compressive Data Gathering Scheme in Vehicular Sensor Networks</t>
  </si>
  <si>
    <t>2015 IEEE 21ST INTERNATIONAL CONFERENCE ON PARALLEL AND DISTRIBUTED SYSTEMS (ICPADS)</t>
  </si>
  <si>
    <t>International Conference on Parallel and Distributed Systems - Proceedings</t>
  </si>
  <si>
    <t>10.1109/ICPADS.2015.34</t>
  </si>
  <si>
    <t>In vehicular sensor networks, probe vehicles can act as mobile sensors to monitor physical world and report to an urban sensing center. However, the distribution of probe vehicles is uneven over space and time. Data redundancy and vacancy are common phenomena for different spatiotemporal positions, which seriously degrade sensing efficiency and accuracy. To address this issue, we propose an adaptive and compressive data gathering scheme (AC-Sense) based on matrix completion theory. The scheme adaptively determines the locations where to obtain samples from so that the principal features of physical world can be captured with a reduced number of probe vehicles. The spatiotemporal correlation between sensor data is exploited to estimate the un-sampled data. Furthermore, we introduce a feedback mechanism to stabilize sensing performance according to the evaluation of data error. We perform extensive experiments based on real taxicab mobility traces and air quality data in Beijing. The experimental results show that the proposed scheme largely improves sensing efficiency while ensuring required data quality.</t>
  </si>
  <si>
    <t>21st IEEE International Conference on Parallel and Distributed Systems ICPADS21st IEEE International Conference on Parallel and Distributed Systems ICPADS</t>
  </si>
  <si>
    <t>DEC 14-17, 2015DEC 14-17, 2015</t>
  </si>
  <si>
    <t>IEEE; IEEE Comp Soc; RMIT Univ; IEEE Comp Soc Tech Comm Parallel ProcIEEE; IEEE Comp Soc; RMIT Univ; IEEE Comp Soc Tech Comm Parallel Proc</t>
  </si>
  <si>
    <t>1521-9097</t>
  </si>
  <si>
    <t>978-0-7695-5785-4</t>
  </si>
  <si>
    <t>2016-09-28</t>
  </si>
  <si>
    <t>WOS:000381621400026</t>
  </si>
  <si>
    <t>Selvaraj, Krishnamoorthy; Lakshmanan, Lakshmanan</t>
  </si>
  <si>
    <t>Journal of Artificial intelligence and Machine Learning</t>
  </si>
  <si>
    <t>10.55124/jaim.v1i1.233</t>
  </si>
  <si>
    <t>Sep 19 2023</t>
  </si>
  <si>
    <t>It has recently come to light that one of the most important applications of machine learning in a variety of sectors, including supply chain management, is predictive maintenance. The purpose of this research is to investigate the use of machine learning strategies for predictive maintenance within the framework of supply chain management. Traditional procedures of maintenance often cause inefficiencies and interruptions in the supply chain as a result of unanticipated breakdowns of various pieces of equipment. It is possible to greatly improve both the reliability and performance of supply chain operations via the use of predictive maintenance approaches. This article starts out by giving an overview of predictive maintenance and the role that it plays in supply chain management. The issues that are presented by unanticipated equipment failures and the cascade consequences that these failures have on the supply chain are discussed. In the context of predictive maintenance, a number of different techniques to machine learning, including supervised learning, unsupervised learning, and deep learning, are analyzed and discussed. In addition to this, the study digs into data-gathering strategies, discussing topics such as sensor data, past maintenance records, and external influences that might influence the health of equipment. In addition, the article discusses the implementation issues that are associated with installing predictive maintenance systems in supply chain environments. Some of these challenges include data quality and integration, real-time decision-making, cost concerns, and others. This paper investigates the role that edge computing and industrial Internet of Things (IoT) devices play in making data gathering, analysis, and preventative maintenance more efficient.</t>
  </si>
  <si>
    <t>2995-2336</t>
  </si>
  <si>
    <t>RC:142791631_S24</t>
  </si>
  <si>
    <t>Kanakam, Prathyusha; Hussain, S. Mahaboob; Suryanarayana, D.</t>
  </si>
  <si>
    <t>Journal of Industrial Pollution Control</t>
  </si>
  <si>
    <t>Oct 16 2017</t>
  </si>
  <si>
    <t>As the web composed with lots of unstructured data, retrieving the accurate information for the user's posed query from it is a critical issue. Most of the search engines are fails to achieve the accurate outcomes for the users. In order to overcome this and to obtain efficient results, SPARQL query language is used to convert users’ posed natural language queries to machine understandable format. Semantic web technology based on SPARQL is used to acquire useful information from the RDF knowledge base, which gives beneficial information to the user. In this paper, HPL algorithm is effectively utilized to aware of querying the semantic web. It also makes use of Linked Open Data Quality Assessment (LODQA) system to perform a semantic search that converts normal user defined queries into machine understandable formal logic. By combining both these systems, the interpretation of a natural language query into SPARQL queries is made easy that grabs knowledge from ontological database that are stored in Resource Description Framework. Accordingly, technologies and data storage possibilities are analyzed and evaluated to retrieve accurate results and a test case for the career opportunities for students.</t>
  </si>
  <si>
    <t>RC:136607672_S23</t>
  </si>
  <si>
    <t>Costantino, D.; Malagnini, G.; Carrera, F.; Rizzardi, A.; Boccadoro, P.; Sicari, S.; Grieco, L. A.</t>
  </si>
  <si>
    <t>Boccadoro, Pietro/H-9487-2019; Rizzardi, Alessandra/H-7200-2019; Sicari, Sabrina/AAT-2358-2020</t>
  </si>
  <si>
    <t>Boccadoro, Pietro/0000-0002-7981-9312;</t>
  </si>
  <si>
    <t>Solving Interoperability within the Smart Building: a Real Test-Bed</t>
  </si>
  <si>
    <t>2018 IEEE INTERNATIONAL CONFERENCE ON COMMUNICATIONS WORKSHOPS (ICC WORKSHOPS)</t>
  </si>
  <si>
    <t>Internet of Things (IoT) is a key pillar in various smart-* domains, including smart home, smart building, intelligent transportation systems, industrial Internet, to name a few. Its potential in terms of value creation is extraordinary, according to economic estimates from many market sectors. At the same time, there are some technical challenges to face, which could refrain IoT adoption. In this study, the attention is focused on interoperability and data quality issues from a pragmatic standpoint. In particular, a real smart building testbed has been set-up by integrating two different IoT platforms: TLSensing and NetwOrked Smart Object (NOS). The former has been developed to enable the quick deployment of a IPv6 over the TSCH mode of IEEE 802.15.4e (6tisch) IoT network and to expose the data gathered from sensors through a web interface. The latter is a middleware that handles heterogeneous data sources and offers a unifying view to users. The resulting IoT system is able to: (i) gather data from multiple sources, including multimedia ones; (ii) expose network resources to user through a common interface; (iii) enforce security and data quality checks. The performance of this system has been experimentally analyzed to demonstrate a satisfactory responsiveness and ability to meet the aforementioned requirements.</t>
  </si>
  <si>
    <t>IEEE International Conference on Communications (ICC) / Workshop on Integrating UAVs into 5GIEEE International Conference on Communications (ICC) / Workshop on Integrating UAVs into 5G</t>
  </si>
  <si>
    <t>MAY 20-24, 2018MAY 20-24, 2018</t>
  </si>
  <si>
    <t>IEEE; Sprint; Qualcomm; Cisco; Huawei; Natl Instruments; Nokia; Comput Res Assoc Women; GARMIN; Juniper Networks; NSFIEEE; Sprint; Qualcomm; Cisco; Huawei; Natl Instruments; Nokia; Comput Res Assoc Women; GARMIN; Juniper Networks; NSF</t>
  </si>
  <si>
    <t>Kansas City, MOKansas City, MO</t>
  </si>
  <si>
    <t>978-1-5386-4328-0</t>
  </si>
  <si>
    <t>2018-10-16</t>
  </si>
  <si>
    <t>WOS:000445022200264</t>
  </si>
  <si>
    <t>Bedogni, Luca; Montori, Federico</t>
  </si>
  <si>
    <t>Montori, Federico/AAC-8902-2020; Bedogni, Luca/AAC-6663-2019</t>
  </si>
  <si>
    <t>Bedogni, Luca/0000-0001-9993-4046</t>
  </si>
  <si>
    <t>Joint privacy and data quality aware reward in opportunistic Mobile Crowdsensing systems</t>
  </si>
  <si>
    <t>JOURNAL OF NETWORK AND COMPUTER APPLICATIONS</t>
  </si>
  <si>
    <t>10.1016/j.jnca.2023.103634</t>
  </si>
  <si>
    <t>Mobile Crowdsensing (MCS) is a paradigm involving a crowd of participants, called workers, into sensor data gathering campaigns through their personal devices. Some campaigns require workers to contribute with small amounts of geolocalized data at a constant rate, while being not directly aware of the global conditions of the system. In the scope of this reduced awareness, it is crucial to consider the privacy preservation of single workers at design time, as the disclosure of their exact location may lead to severe privacy issues. In this paper we design a privacy by design MCS framework that leverages variable rewards for workers willing to submit their location with an higher precision than others. Privacy is ensured through a negotiation phase that estimates the reward of the workers for different levels of location precision. This way, it helps them decide autonomously the spatial granularity of their data in order to preserve their privacy, yet obtaining a reward for their data. We design a metric based on k-anonymity to evaluate the level of privacy achieved, and validate the proposed framework over a real dataset. Our results show the efficacy of the framework as well as interesting effects caused by the topology of the environment.</t>
  </si>
  <si>
    <t>1084-8045</t>
  </si>
  <si>
    <t>1095-8592</t>
  </si>
  <si>
    <t>WOS:000983809100001</t>
  </si>
  <si>
    <t>Naloufi, Manel; Abreu, Thiago; Souihi, Sami; Therial, Claire; Rodrigues, Natalia Angelotti de Ponte; Le Goff, Arthur Guillot; Saad, Mohamed; Vincon-Leite, Brigitte; Dubois, Philippe; Delarbre, Marion; Kennouche, Paul; Lucas, Francoise S.</t>
  </si>
  <si>
    <t>Vinçon Leite, Brigitte/Y-1396-2019</t>
  </si>
  <si>
    <t>Vinçon Leite, Brigitte/0000-0002-0190-0209; GUILLOT - LE GOFF, Arthur/0000-0003-4120-5822</t>
  </si>
  <si>
    <t>Long-Term Stability of Low-Cost IoT System for Monitoring Water Quality in Urban Rivers</t>
  </si>
  <si>
    <t>10.3390/w16121708</t>
  </si>
  <si>
    <t>Monitoring water quality in urban rivers is crucial for water resource management since point and non-point source pollution remain a major challenge. However, traditional water quality monitoring methods are costly and limited in frequency and spatial coverage. To optimize the monitoring, techniques such as modeling have been proposed. These methods rely on networks of low-cost multiprobes integrated with IoT networks to offer continuous real-time monitoring, with sufficient spatial coverage. But challenges persist in terms of data quality. Here, we propose a framework to verify the reliability and stability of low-cost sensors, focusing on the implementation of multiparameter probes embedding six sensors. Various tests have been developed to validate these sensors. First of all, a calibration check was carried out, indicating good accuracy. We then analyzed the influence of temperature. This revealed that for the conductivity and the oxygen sensors, a temperature compensation was required, and correction coefficients were identified. Temporal stability was verified in the laboratory and in the field (from 3 h to 3 months), which helped identify the frequency of maintenance procedures. To compensate for the sensor drift, weekly calibration and cleaning were required. This paper also explores the feasibility of LoRa technology for real-time data retrieval. However, with the LoRa gateways tested, the communication distance with the sensing device did not exceed 200 m. Based on these results, we propose a validation method to verify and to assure the performance of the low-cost sensors for water quality monitoring.</t>
  </si>
  <si>
    <t>WOS:001256639900001</t>
  </si>
  <si>
    <t>Hirotsu, Toshio; Nishitani, Shinnosuke; Abe, Hirotake; Umemura, Kyoji; Fukuda, Kensuke; Kurihara, Satoshio; Sugawara, Toshiharu</t>
  </si>
  <si>
    <t>Sugawara, Toshiharu/0000-0002-9271-4507</t>
  </si>
  <si>
    <t>Bauer, M; Mauri, JL; Dini, O</t>
  </si>
  <si>
    <t>A Light-weight Autonomous Power Saving Method for Wireless Sensor Networks</t>
  </si>
  <si>
    <t>SIXTH INTERNATIONAL CONFERENCE ON AUTONOMIC AND AUTONOMOUS SYSTEMS: ICAS 2010, PROCEEDINGS</t>
  </si>
  <si>
    <t>10.1109/ICAS.2010.33</t>
  </si>
  <si>
    <t>This paper proposes an autonomous energy saving method that works on wireless sensor networks. Wireless sensor nodes are equipment for gathering information about the user's surrounding environment. An energy-efficient data gathering system is required because each node is battery powered. Our method autonomously reduces the sampling frequency for monitoring environments whose condition may vary rapidly or slowly. Its simple lightweight computation scheme also helps to reduce battery consumption. We conducted experiments using real sensor data and found that our method performed well in terms of both power consumption and quality of sampled data.</t>
  </si>
  <si>
    <t>6th International Conference on Autonomic and Autonomous Systems6th International Conference on Autonomic and Autonomous Systems</t>
  </si>
  <si>
    <t>MAR 07-13, 2010MAR 07-13, 2010</t>
  </si>
  <si>
    <t>IARIA; IEEE Comp SocIARIA; IEEE Comp Soc</t>
  </si>
  <si>
    <t>Cancun, MEXICOCancun, MEXICO</t>
  </si>
  <si>
    <t>978-0-7695-3970-6</t>
  </si>
  <si>
    <t>WOS:000278339700030</t>
  </si>
  <si>
    <t>Garg, Deepti</t>
  </si>
  <si>
    <t>IOSR Journal of Computer Engineering</t>
  </si>
  <si>
    <t>10.9790/0661-2606030105</t>
  </si>
  <si>
    <t>Dec 01 2024</t>
  </si>
  <si>
    <t>This study proposes a robust framework for improving Customer Relationship Management (CRM) andbusiness management systems via the combination of Artificial Intelligence (AI), Machine Learning (ML), andInternet of Things (IoT) technologies. The suggested architecture tackles the increasing issues of data quality,real-time processing, and scalability through IoT-enabled data gathering, AI-enhanced data integration, andML-driven predictive analytics. Essential characteristics comprise actionable insights, automation, and afeedback mechanism for ongoing enhancement. The framework illustrates its capacity to customize clientencounters, enhance resource allocation, and refine decision-making processes. This study establishes a solidbasis for enhancing CRM tactics in the digital age by examining innovative methodologies and theirconsequences. Future research avenues encompass explainable AI, cost-effective solutions for SMEs, and privacy-preserving methodologies to guarantee secure and transparent data management.</t>
  </si>
  <si>
    <t>2278-0661</t>
  </si>
  <si>
    <t>RC:149474460_S24</t>
  </si>
  <si>
    <t>Aliabadi, Ali; Sheikhtaheri, Abbas; Ansari, Hossein</t>
  </si>
  <si>
    <t>Sheikhtaheri, Abbas/M-6433-2018; ansari, hossein/IXD-4687-2023; aliabadi, ali/B-3901-2019</t>
  </si>
  <si>
    <t>Electronic health record-based disease surveillance systems: A systematic literature review on challenges and solutions</t>
  </si>
  <si>
    <t>10.1093/jamia/ocaa186</t>
  </si>
  <si>
    <t>Objective: Disease surveillance systems are expanding using electronic health records (EHRs). However, there are many challenges in this regard. In the present study, the solutions and challenges of implementing EHR-based disease surveillance systems (EHR-DS) have been reviewed.Materials and Methods: We searched the related keywords in ProQuest, PubMed, Web of Science, Cochrane Library, Embase, and Scopus. Then, we assessed and selected articles using the inclusion and exclusion criteria and, finally, classified the identified solutions and challenges.Results: Finally, 50 studies were included, and 52 unique solutions and 47 challenges were organized into 6 main themes (policy and regulatory, technical, management, standardization, financial, and data quality). The results indicate that due to the multifaceted nature of the challenges, the implementation of EHR-DS is not low cost and easy to implement and requires a variety of interventions. On the one hand, the most common challenges include the need to invest significant time and resources; the poor data quality in EHRs; difficulty in analyzing, cleaning, and accessing unstructured data; data privacy and security; and the lack of interoperability standards. On the other hand, the most common solutions are the use of natural language processing and machine learning algorithms for unstructured data; the use of appropriate technical solutions for data retrieval, extraction, identification, and visualization; the collaboration of health and clinical departments to access data; standardizing EHR content for public health; and using a unique health identifier for individuals.Conclusions: EHR systems have an important role in modernizing disease surveillance systems. However, there are many problems and challenges facing the development and implementation of EHR-DS that need to be appropriately addressed.</t>
  </si>
  <si>
    <t>WOS:000606832500019</t>
  </si>
  <si>
    <t>Al-Shareeda, Mahmood A.; Alsadhan, Abeer Abdullah; H. Qasim, Hamzah; Manickam, Selvakumar</t>
  </si>
  <si>
    <t>Bulletin of Electrical Engineering and Informatics</t>
  </si>
  <si>
    <t>10.11591/eei.v13i2.5555</t>
  </si>
  <si>
    <t>Apr 01 2024</t>
  </si>
  <si>
    <t>The internet of things (IoT) research envisions a world in which common place objects are linked to the internet and trade, store, process, and gather data from their surroundings. Due to their inherent resource limitations, IoT devices are typically unable to directly host application services, despite their increasing importance for facilitating the supply of data to enable electronic services. Since it can survive and work in tandem with centralized cloud systems and extends the latter toward the network edge, fog computing (FC) may be an appropriate paradigm to get around these restrictions. This paper reviews the overview of the IoT in terms of application and design parameters and FC. Meanwhile, this paper presents the architecture of fog computing for IoT (FC-IoT) in terms of communication, security, data quality, sensing and actuation management, codification, analysis, and decision-making. Additionally, this review provides several characteristics and challenges of FC-IoT. Finally, open issues for this paper have been discussed.</t>
  </si>
  <si>
    <t>2302-9285</t>
  </si>
  <si>
    <t>RC:154959788_S24</t>
  </si>
  <si>
    <t>Chen, Jiayao; Gonzalez, Oscar; O'Connor, David; Tallon, Lindsay; Pilla, Francesco</t>
  </si>
  <si>
    <t>Tallon, Lindsay/MVY-5899-2025</t>
  </si>
  <si>
    <t>Pilla, Francesco/0000-0002-1535-1239; González Fernández, Óscar/0000-0001-7142-4175; Chen, Jiayao/0000-0001-6749-8358</t>
  </si>
  <si>
    <t>Assessment of IoT low-cost sensor networks for long-term outdoor and indoor air quality monitoring: a case study in Dublin</t>
  </si>
  <si>
    <t>ATMOSPHERIC POLLUTION RESEARCH</t>
  </si>
  <si>
    <t>10.1016/j.apr.2025.102651</t>
  </si>
  <si>
    <t>NOV 2025</t>
  </si>
  <si>
    <t>This study provides a framework for Internet of Things based low-cost sensors (LCS) network implementation, using office environments in Dublin, Ireland, as a case study for long-term indoor air quality (IAQ) monitoring. It covers options and key decisions related to sensor technology, reporting systems and data management. Environmental and indoor data were collected from 1 June 2023 to 20 June 2024, using Smart Citizen Kit 2.1 and PurpleAir devices, and data retrieved from cloud-based data platforms for analysis. The standard deviation and coefficient of variation were calculated to evaluate intra-sensor precision. To improve data quality of LCS various correction models were tested, considering the impact of temperature and relative humidity. A multilinear model with additive relative humidity, using the piecewise regression, provided better performance (R-2 &gt; 0.7, RMSE &lt;5 mu g/m(3)) and accuracy (&gt;0.88) for 24-h fine particulate matter (PM2.5) and inhalable particulate matter (PM10). This study bridges the data gap by incorporating multi-brand LCS network for further application in outdoor supplementary and IAQ reporting. The results showed corrected indoor PM2.5 data in offices complies with WHO air quality guidelines, and carbon dioxide (CO2) levels in naturally ventilated conditions remained below 800 ppm. Additionally, diurnal patterns reveal elevated levels of CO2 and total volatile organic compounds during core office hours, while the contrasting patterns for PM2.5 suggest outdoor infiltration as the dominant source. This study demonstrates the potential of data-driven techniques for real-time IAQ monitoring and reporting, providing valuable insights to promote healthier IAQ for occupants.</t>
  </si>
  <si>
    <t>1309-1042</t>
  </si>
  <si>
    <t>2025-08-09</t>
  </si>
  <si>
    <t>WOS:001541023400002</t>
  </si>
  <si>
    <t>Farooqi, M. Mashab; Khattak, Hasan Ali; Imran, Muhammad</t>
  </si>
  <si>
    <t>Shah, Munam/J-4232-2016; Khattak, Hasan Ali/N-4656-2014</t>
  </si>
  <si>
    <t>Khattak, Hasan Ali/0000-0002-8198-9265</t>
  </si>
  <si>
    <t>Data Quality Techniques in the Internet of Things: Random Forest Regression</t>
  </si>
  <si>
    <t>2018 14TH INTERNATIONAL CONFERENCE ON EMERGING TECHNOLOGIES (ICET)</t>
  </si>
  <si>
    <t>International Conference on Emerging Technologies ICET</t>
  </si>
  <si>
    <t>Internet of Things (IoTs) is one of the most promising fields in computer science. It consists of physical devices, automobiles, home appliances, embedded hardware, sensors and actuators which empowers these objects to interface and share information with other devices over the network. The data gathered from these devices is used to make intelligent decisions. If the data quality is poor, decisions are likely to be flawed. A little work has been carried out regarding data quality in the Internet of Things, but there is no scheme which is experimentally proved. In this paper we will identify data quality challenges in the Internet of Things domain and propose a model which ensure data quality standards provided by ISO 8000. We evaluated our model on the weather dataset and used the random forest prediction method to calculate the accuracy of our data. Results show that when compared with the baseline model the proposed system improves accuracy by 38.88%.</t>
  </si>
  <si>
    <t>14th International Conference on Emerging Technologies (ICET)14th International Conference on Emerging Technologies (ICET)</t>
  </si>
  <si>
    <t>NOV 21-22, 2018NOV 21-22, 2018</t>
  </si>
  <si>
    <t>Islamabad, PAKISTANIslamabad, PAKISTAN</t>
  </si>
  <si>
    <t>978-1-5386-8143-5</t>
  </si>
  <si>
    <t>2019-03-07</t>
  </si>
  <si>
    <t>WOS:000459618000015</t>
  </si>
  <si>
    <t>Sirisha, N.; Gopikrishna, M.; Ramadevi, P.; Bokka, Raveendranadh; Ganesh, K.V.B.; Chakravarthi, M. Kalyan</t>
  </si>
  <si>
    <t>IoT-based data quality and data preprocessing of multinational corporations</t>
  </si>
  <si>
    <t>The Journal of High Technology Management Research</t>
  </si>
  <si>
    <t>10.1016/j.hitech.2023.100477</t>
  </si>
  <si>
    <t>Nov 01 2023</t>
  </si>
  <si>
    <t>RC:137768203_S24</t>
  </si>
  <si>
    <t>Perez-Castillo, Ricardo; Carretero, Ana G.; Rodriguez, Moises; Caballero, Ismael; Piattini, Mario; Mate, Alejandro; Kim, Sunho; Lee, Dongwoo</t>
  </si>
  <si>
    <t>Roiguez, Moises/JCE-4753-2023; Caballero, Ismael/A-1079-2010; Roiguez, Moises/F-6271-2013; Perez-Castillo, Ricardo/A-3033-2011; Piattini, Mario/F-6271-2013; Maté, Alejandro/H-5963-2015</t>
  </si>
  <si>
    <t>Roiguez, Moises/0000-0003-2155-7409; Roiguez, Moises/0000-0003-2155-7409; Perez-Castillo, Ricardo/0000-0002-9271-3184; Piattini, Mario/0000-0002-7212-8279;</t>
  </si>
  <si>
    <t>Data Quality Best Practices in IoT Environments</t>
  </si>
  <si>
    <t>2018 11TH INTERNATIONAL CONFERENCE ON THE QUALITY OF INFORMATION AND COMMUNICATIONS TECHNOLOGY (QUATIC)</t>
  </si>
  <si>
    <t>10.1109/QUATIC.2018.00048</t>
  </si>
  <si>
    <t>The Internet-of-Things (IoT) is a network of physical devices embedded with electronics, sensors, actuators, and connectivity enabling these objects to connect and exchange data. The IoT brings more data than ever before, connecting cyber and physical worlds, which enable people to make better decisions. The very nature of the IoT environment generating giant volumes of data gathered from several heterogeneous sources creates important data quality challenges that need to be addressed. This is because inadequate levels of data quality impact negatively all the working of the IoT network. Despite the fact that data quality has been broadly studied outside the IoT field, and huge standardization efforts are behind the concept, data quality management in the IoT has not been investigated in-depth. This paper presents an approach for managing data quality in 'smart, connected product (SCP)' environments, grounded on the series of international standards ISO/IEC 25000 and ISO 8000. Our approach provides a set of best practices for assessing and improving data quality in such environments.</t>
  </si>
  <si>
    <t>11th International Conference on the Quality of Information and Communications Technology (QUATIC)11th International Conference on the Quality of Information and Communications Technology (QUATIC)</t>
  </si>
  <si>
    <t>SEP 04-07, 2018SEP 04-07, 2018</t>
  </si>
  <si>
    <t>Univ Coimbra, Coimbra, PORTUGALUniv Coimbra, Coimbra, PORTUGAL</t>
  </si>
  <si>
    <t>978-1-5386-5841-3</t>
  </si>
  <si>
    <t>2019-02-27</t>
  </si>
  <si>
    <t>WOS:000458690400036</t>
  </si>
  <si>
    <t>Ferrer-Cid, Pau; Garcia-Calvete, Julio; Main-Nadal, Aina; Ye, Zhe; Barcelo-Ordinas, Jose M.; Garcia-Vidal, Jorge</t>
  </si>
  <si>
    <t>; Barcelo-Ordinas, Jose M/HTP-1068-2023</t>
  </si>
  <si>
    <t>Ferrer-Cid, Pau/0000-0003-2112-8516; Maín-Nadal, Aina/0009-0001-6258-2654; Barcelo-Ordinas, Jose M/0000-0002-9738-2425</t>
  </si>
  <si>
    <t>Sampling Trade-Offs in Duty-Cycled Systems for Air Quality Low-Cost Sensors</t>
  </si>
  <si>
    <t>10.3390/s22103964</t>
  </si>
  <si>
    <t>The use of low-cost sensors in conjunction with high-precision instrumentation for air pollution monitoring has shown promising results in recent years. One of the main challenges for these sensors has been the quality of their data, which is why the main efforts have focused on calibrating the sensors using machine learning techniques to improve the data quality. However, there is one aspect that has been overlooked, that is, these sensors are mounted on nodes that may have energy consumption restrictions if they are battery-powered. In this paper, we show the usual sensor data gathering process and we study the existing trade-offs between the sampling of such sensors, the quality of the sensor calibration, and the power consumption involved. To this end, we conduct experiments on prototype nodes measuring tropospheric ozone, nitrogen dioxide, and nitrogen monoxide at high frequency. The results show that the sensor sampling strategy directly affects the quality of the air pollution estimation and that each type of sensor may require different sampling strategies. In addition, duty cycles of 0.1 can be achieved when the sensors have response times in the order of two minutes, and duty cycles between 0.01 and 0.02 can be achieved when the sensor response times are negligible, calibrating with hourly reference values and maintaining a quality of calibrated data similar to when the node is connected to an uninterruptible power supply.</t>
  </si>
  <si>
    <t>2022-06-08</t>
  </si>
  <si>
    <t>WOS:000801693200001</t>
  </si>
  <si>
    <t>Oliveira-Jr, Antonio; Resende, Carlos; Pereira, Andre; Madureira, Pedro; Goncalves, Joao; Moutinho, Ruben; Soares, Filipe; Moreira, Waldir</t>
  </si>
  <si>
    <t>Moreira, Waldir/D-7260-2012; Soares, Filipe/HCH-4040-2022</t>
  </si>
  <si>
    <t>Moreira, Waldir/0000-0002-4310-2379; Madureira, Peo/0000-0003-1617-119X; De Oliveira Junior, Antonio Carlos/0000-0003-3595-3525; Soares, Filipe/0000-0002-2881-313X; Resende, Carlos/0000-0002-1834-0420; Moutinho, Ruben/0000-0002-5200-4260; goncalves, joao/0000-0002-8341-8167</t>
  </si>
  <si>
    <t>Zitouni, R; Phokeer, A; Chavula, J; Elmokashfi, A; Gueye, A; Benamar, N</t>
  </si>
  <si>
    <t>IoT Sensing Box to Support Small-Scale Farming in Africa</t>
  </si>
  <si>
    <t>TOWARDS NEW E-INFRASTRUCTURE AND E-SERVICES FOR DEVELOPING COUNTRIES, AFRICOMM 2020</t>
  </si>
  <si>
    <t>10.1007/978-3-030-70572-5_11</t>
  </si>
  <si>
    <t>Small-scale farming has an important role in agriculture. Driven by the popularization of the Internet of things (IoT), this paper presents an IoT sensing box prototype coupled with soil analysis through computer vision to help small-scale farmer improve their yields. The idea of combining image-based soil classification with regular soil sensors is to improve the reliability of the sensed data, by minimizing the occurrence of incorrect estimates for specific soil types. The prototype follows a Do-It-Yourself (DIY) approach, and is based on commercial off-the-shelf (COTS) hardware and open source software. Additionally, the prototype includes a casing to house all the hardware which was designed considering standard 3D printing to be easily replicated. As the presented solution is currently on a prototype stage, the validations carried out in a controlled, in-lab environment include guaranteeing the proper process for image acquisition and data quality of the computer vision component (images collected from sensor camera, and their quality), suitable data exchange over the sockets, and the sensing box's ability to gather data.</t>
  </si>
  <si>
    <t>12th European-Alliance-for-Innovation (EAI) International Conference on E-Infrastructure and E-Services for Developing Countries (AFRICOMM)12th European-Alliance-for-Innovation (EAI) International Conference on E-Infrastructure and E-Services for Developing Countries (AFRICOMM)</t>
  </si>
  <si>
    <t>DEC 02-04, 2020DEC 02-04, 2020</t>
  </si>
  <si>
    <t>European Alliance InnovatEuropean Alliance Innovat</t>
  </si>
  <si>
    <t>978-3-030-70572-5; 978-3-030-70571-8</t>
  </si>
  <si>
    <t>2022-08-10</t>
  </si>
  <si>
    <t>WOS:000833248700011</t>
  </si>
  <si>
    <t>Karkouch, Aimad; Mousannif, Hajar; Al Moatassime, Hassan; Noel, Thomas</t>
  </si>
  <si>
    <t>Mousannif, Hajar/H-4754-2013</t>
  </si>
  <si>
    <t>Mousannif, Hajar/0000-0002-1307-4215; Karkouch, Aimad/0000-0001-8815-9769</t>
  </si>
  <si>
    <t>Data quality in internet of things: A state-of-the-art survey</t>
  </si>
  <si>
    <t>10.1016/j.jnca.2016.08.002</t>
  </si>
  <si>
    <t>SEP 2016</t>
  </si>
  <si>
    <t>In the Internet of Things (IoT), data gathered from a global-scale deployment of smart-things, are the base for making intelligent decisions and providing services. If data are of poor quality, decisions are likely to be unsound. Data quality (DQ) is crucial to gain user engagement and acceptance of the IoT paradigm and services. This paper aims at enhancing DQ in IoT by providing an overview of its state-of-the-art. Data properties and their new lifecycle in IoT are surveyed. The concept of DQ is defined and a set of generic and domain-specific DQ dimensions, fit for use in assessing loT's DQ, are selected. IoT-related factors endangering the DQ and their impact on various DQ dimensions and on the overall DQ are exhaustively analyzed. DQ problems manifestations are discussed and their symptoms identified. Data outliers, as a major DQ problem manifestation, their underlying knowledge and their impact in the context of loT and its applications are studied. Techniques for enhancing DQ are presented with a special focus on data cleaning techniques which are reviewed and compared using an extended taxonomy to outline their characteristics and their fitness for use for IoT. Finally, open challenges and possible future research directions are discussed. (C) 2016 Elsevier Ltd. All rights reserved.</t>
  </si>
  <si>
    <t>2016-09-01</t>
  </si>
  <si>
    <t>WOS:000383304500006</t>
  </si>
  <si>
    <t>Wang, Zhifei; Liu, Luning; Wang, Luhan; Wen, Xiangming; Jing, Wenpeng</t>
  </si>
  <si>
    <t>Liu, Luning/IAN-0107-2023</t>
  </si>
  <si>
    <t>Privacy-Protecting Reputation Management Scheme in IoV-based Mobile Crowdsensing</t>
  </si>
  <si>
    <t>2020 16TH INTERNATIONAL CONFERENCE ON MOBILITY, SENSING AND NETWORKING (MSN 2020)</t>
  </si>
  <si>
    <t>10.1109/MSN50589.2020.00063</t>
  </si>
  <si>
    <t>Mobile crowdsensing (MCS) has appeared as a viable solution for data gathering in Internet of Vehicle (IoV). As it utilizes plenty of mobile users to perform sensing tasks, the cost on sensor deployment can be reduced and the data quality can be improved. However, there exist two main challenges for the IoV-based MCS, which are the privacy issues and the existence of malicious vehicles. In order to solve these two challenges simultaneously, we propose a privacy- protecting reputation management scheme in IoV-based MCS. In particular, our privacy-protecting scheme can execute quickly since its complexity is extremely low. The reputation management scheme considers vehicle's past behaviors and quality of information. In addition, we introduced time fading into the scheme, so that our scheme can detect the malicious vehicles accurately and quickly. Moreover, latency in the IoV must be exceedingly low. With the help of the mobile edge computing (MEC) which is deployed on the base station side and has powerful computing capability, the latency can be greatly reduced to meet the requirements of the IoV. Simulation results demonstrate effectiveness of our reputation management scheme in resisting malicious vehicles, which can assess the reputation value accurately and detect the malicious vehicles quickly while protecting the privacy.</t>
  </si>
  <si>
    <t>16th IEEE International Conference on Mobility, Sensing and Networking (MSN)16th IEEE International Conference on Mobility, Sensing and Networking (MSN)</t>
  </si>
  <si>
    <t>DEC 17-19, 2020DEC 17-19, 2020</t>
  </si>
  <si>
    <t>IEEE; IEEE Comp Soc; MDPI, Sensors JournalIEEE; IEEE Comp Soc; MDPI, Sensors Journal</t>
  </si>
  <si>
    <t>978-1-7281-9916-0</t>
  </si>
  <si>
    <t>2021-08-21</t>
  </si>
  <si>
    <t>WOS:000682965600045</t>
  </si>
  <si>
    <t>Sathyamoorthy, Sruthi; Matthew, Ugochukwu Okwudili; Adekunle, Temitope Samson; Okafor, Nwamaka U.</t>
  </si>
  <si>
    <t>HAFED POLY Journal of Science, Management and Technology</t>
  </si>
  <si>
    <t>10.4314/hpjsmt.v5i2.3</t>
  </si>
  <si>
    <t>May 2024</t>
  </si>
  <si>
    <t>May 09 2024</t>
  </si>
  <si>
    <t>Advances in IoT technologies provide new epoch in ecological sensing, leading to the deployment of millions of sensor devices to sense and monitor the environment. IoT sensors have the capacity to provide high spatial and temporal resolution data to supplement traditional data-gathering methods, thereby filling the gaps that exist within current environmental data-gathering methods. Applications of IoT sensors in environmental monitoring are broad ranging from monitoring air quality, to monitoring biodiverse regions including forests and peatlands to protecting endangered species. The use of IoT sensor devices in environmental monitoring, however, has raised several questions, especially pertaining to the quality of sensor data, reliability, accuracy, and in-field performance. IoT sensors are prone to failures and errors especially when deployed for medium to longer-term. A common question within the IoT research domain is how to handle IoT sensor data, especially in terms of processing, fusion with other data sources and analysis to glean useful insights from the data in support of effective decision-making. Several authors have proposed different data handling methods for IoT sensor data and proposed techniques have led to improvement in overall data quality and field performance. Methods for addressing IoT sensor data analysis integration with emerging technologies, such as cloud computing, fog computing, and edge computing along with methods to make Data storage choices have also been proposed. This paper surveys the various methods for handling and processing IoT sensor data in environmental monitoring networks, the prospects, challenges, and limitations of these methods are examined. .</t>
  </si>
  <si>
    <t>2811-2598</t>
  </si>
  <si>
    <t>RC:152281931_S24</t>
  </si>
  <si>
    <t>Giouroukis, Dimitrios; Dadiani, Alexander; Traub, Jonas; Zeuch, Steffen; Markl, Volker</t>
  </si>
  <si>
    <t>; Markl, Volker/AAX-1862-2020</t>
  </si>
  <si>
    <t>Giouroukis, Dimitrios/0009-0002-0730-2952;</t>
  </si>
  <si>
    <t>A Survey of Adaptive Sampling and Filtering Algorithms for the Internet of Things</t>
  </si>
  <si>
    <t>PROCEEDINGS OF THE 14TH ACM INTERNATIONAL CONFERENCE ON DISTRIBUTED AND EVENT-BASED SYSTEMS, DEBS 2020</t>
  </si>
  <si>
    <t>10.1145/3401025.3403777</t>
  </si>
  <si>
    <t>The Internet of Things (IoT) represents one of the fastest emerging trends in the area of information and communication technology. The main challenge in the IoT is the timely gathering of data streams from potentially millions of sensors. In particular, those sensors are widely distributed, constantly in transit, highly heterogeneous, and unreliable. To gather data in such a dynamic environment efficiently, two techniques have emerged over the last decade: adaptive sampling and adaptive filtering. These techniques dynamically reconfigure rates and filter thresholds to trade-off data quality against resource utilization.In this paper, we survey representative, state-of-the-art algorithms to address scalability challenges in real-time and distributed sensor systems. To this end, we cover publications from top peer-reviewed venues for a period larger than 12 years. For each algorithm, we point out advantages, disadvantages, assumptions, and limitations. Furthermore, we outline current research challenges, future research directions, and aim to support readers in their decision process when designing extremely distributed sensor systems.</t>
  </si>
  <si>
    <t>14th International Conference on Distributed and Event Based Systems-DEBS14th International Conference on Distributed and Event Based Systems-DEBS</t>
  </si>
  <si>
    <t>JUL 13-17, 2020JUL 13-17, 2020</t>
  </si>
  <si>
    <t>Association for Computing MachineryAssociation for Computing Machinery</t>
  </si>
  <si>
    <t>978-1-4503-8028-7</t>
  </si>
  <si>
    <t>WOS:001555706300005</t>
  </si>
  <si>
    <t>Mansouri, Taha; Moghadam, Mohammad Reza Sadeghi; Monshizadeh, Fatemeh; Zareravasan, Ahad</t>
  </si>
  <si>
    <t>ZareRavasan, Ahad/M-5321-2017; Mansouri, Taha/HNC-3672-2023; Sadeghi Moghaddam, Mohammad Reza/AAC-1026-2022</t>
  </si>
  <si>
    <t>ZareRavasan, Ahad/0000-0002-9477-0676; Mansouri, Taha/0000-0003-1539-5546; Sadeghi Moghaddam, Mohammad Reza/0000-0002-9584-581X</t>
  </si>
  <si>
    <t>IoT Data Quality Issues and Potential Solutions: A Literature Review</t>
  </si>
  <si>
    <t>COMPUTER JOURNAL</t>
  </si>
  <si>
    <t>10.1093/comjnl/bxab183</t>
  </si>
  <si>
    <t>MAR 15 2023</t>
  </si>
  <si>
    <t>In the Internet of Things (IoT), data gathered from dozens of devices are the base for creating business value and developing new products and services. If data are of poor quality, decisions are likely to be non-sense. Data quality is crucial to gain business value of the IoT initiatives. This paper presents a systematic literature review regarding IoT data quality from 2000 to 2020. We analyzed 58 articles to identify IoT data quality dimensions and issues and their categorizations. According to this analysis, we offer a classification of IoT data characterizations using the focus group method and clarify the link between dimensions and issues in each category. Manifesting a link between dimensions and issues in each category is incumbent, while this critical affair in extant categorizations is ignored. We also examine data security as an important data quality issue and suggest potential solutions to overcome IoT's security issues. The finding of this study proposes a new research discipline for additional examination for researchers and practitioners in determining data quality in the context of IoT.</t>
  </si>
  <si>
    <t>0010-4620</t>
  </si>
  <si>
    <t>1460-2067</t>
  </si>
  <si>
    <t>2022-02-23</t>
  </si>
  <si>
    <t>WOS:000756711200001</t>
  </si>
  <si>
    <t>RANA, ARJUN; LONE, ASMA FAYAZ</t>
  </si>
  <si>
    <t>International Journal of Environment and Climate Change</t>
  </si>
  <si>
    <t>10.9734/ijecc/2025/v15i115137</t>
  </si>
  <si>
    <t>Oct 30 2025</t>
  </si>
  <si>
    <t>Farming is very vulnerable to weather change, variable rainfalls, temperatures, humidity, and prevalence of extreme climatic conditions, which directly affect growth and yields, as well as livelihoods of farmers. Microclimate Small scale details about microclimate are generally missing in classical forecast systems - statistical models, numerical weather prediction (NWP) and expert forecasts due to the coarse resolution in space and time. In recent times, AI, and in particular, machine learning (ML) and deep learning (DL) is transforming agricultural weather forecasting, including processing massive volumes of data gathered by satellites, on-ground sensors, etc. This review evaluates the use of AI in prediction of rainfall, temperature, humidity, wind, and extreme events in which case studies within and beyond India show an increase in prediction accuracy, reduction in prediction error and lead time. The major progress is the hybrid AI-NWP models, the multimodal data fusion and the IoT-based sensor network, which allow utilizing real-life benefits in the area of irrigation scheduling, pest and disease management and disaster early-warning systems. Hyperlocal advisory platforms and edge computing are also capable of supporting real-time field level decision making precision farming. Nevertheless, there are still challenges (e.g. low data quality, high computational needs, poor rural-infrastructure, socio-economic restrictions) that hinder uptake. Researchers, policy-makers and technologists should be included to resolve these issues, to direct the design of technologies to user-friendliness and trust among farmers. The emerging pathways - adaptive AI, block-chain secured edge systems, and customized advisories, hold significant opportunities of creating resilience, resource-use efficiency, and food security in the context of increased climate variability.</t>
  </si>
  <si>
    <t>2581-8627</t>
  </si>
  <si>
    <t>2025-11-25</t>
  </si>
  <si>
    <t>RC:162126864_S24</t>
  </si>
  <si>
    <t>Lin, Yu-Hsiu; Ciou, Jian-Cheng</t>
  </si>
  <si>
    <t>Lin, Yu-Hsiu/AAD-8974-2020</t>
  </si>
  <si>
    <t>Lin, Yu-Hsiu/0000-0002-1407-2262</t>
  </si>
  <si>
    <t>A privacy-preserving distributed energy management framework based on vertical federated learning-based smart data cleaning for smart home electricity data</t>
  </si>
  <si>
    <t>10.1016/j.iot.2024.101222</t>
  </si>
  <si>
    <t>Nonintrusive load monitoring (NILM) is a part of home energy management systems ((H)EMSs), which can advance the systems to leverage and use gathered electricity data (load data) to achieve cost-effective load monitoring for efficient (residential) demand-side management (DSM). Load data monitored by existing (H)EMSs, whose load monitoring is based on intrusive load monitoring, can be used as a preliminary stage for NILM to be accelerated in energy management for the improvement of its practicality. However, they can be polluted. For example, powerconsumption data gathered by appliance-level smart plugs may have an incorrect appliance label (a mislabeled appliance ID). Polluted data must be preprocessed through a data cleaning process before they are leveraged and used. Data-cleaning approaches that improve data quality should be developed considering a decentralized paradigm, because a centralized data-cleaning paradigm cannot be applied to future edge-based IoT applications. Additionally, preventing data leakage is paramount in data management for numerous field applications. This study develops a privacy-preserving distributed energy management framework based on vertical federated learning for smart data cleaning as a demonstrative application of smart home electricity data toward distributed NILM. The framework developed in this study with the advent of AI methodology can achieve smart data cleaning for further distributed NILM to be accelerated for its practical applications; its feasibility and effectiveness have been verified experimentally.</t>
  </si>
  <si>
    <t>WOS:001245219100001</t>
  </si>
  <si>
    <t>Buelvas, Julio; Munera, Danny; Tobon, V. Diana P. P.; Aguirre, Johnny; Gaviria, Natalia</t>
  </si>
  <si>
    <t>Munera, Danny/AAC-8983-2020</t>
  </si>
  <si>
    <t>Munera, Danny/0000-0003-0762-0571</t>
  </si>
  <si>
    <t>Data Quality in IoT-Based Air Quality Monitoring Systems: a Systematic Mapping Study</t>
  </si>
  <si>
    <t>WATER AIR AND SOIL POLLUTION</t>
  </si>
  <si>
    <t>10.1007/s11270-023-06127-9</t>
  </si>
  <si>
    <t>With the development of new technologies, particularly Internet of Things (IoT), there has been an increase in the deployment of low-cost air quality monitoring systems. Compared to traditional robust monitoring stations, these systems provide real-time information with higher spatio-temporal resolution. These systems use inexpensive and low-cost sensors, with lower accuracy as compared to robust systems. This fact has raised some concern regarding the quality of the data gathered by the IoT systems, which may compromise the performance of the environmental models. Considering the relevance of the data quality in this scenario, this paper presents a study of the data quality associated with IoT-based air quality monitoring systems. Following a systematic mapping method, and based on existing guidelines to assess data quality in these systems, we have identified the main Data Quality (DQ) dimensions and the corresponding DQ enhancement techniques. After analyzing more than 70 papers, we found that the most common DQ dimensions targeted by the different works are accuracy and precision, which are enhanced by the use of different calibration techniques. Based on our findings, we present a discussion on the challenges that must be addressed in order to improve data quality in IoT-based air quality monitoring systems.</t>
  </si>
  <si>
    <t>0049-6979</t>
  </si>
  <si>
    <t>1573-2932</t>
  </si>
  <si>
    <t>2023-04-22</t>
  </si>
  <si>
    <t>WOS:000961825900001</t>
  </si>
  <si>
    <t>Swathi, K.; Bindu, G. Hima</t>
  </si>
  <si>
    <t>K, swathi/AEZ-7727-2022</t>
  </si>
  <si>
    <t>kadari, swathi/0000-0002-0844-5990</t>
  </si>
  <si>
    <t>An automated intrusion detection system in IoT system using Attention based Deep Bidirectional Sparse Auto Encoder model</t>
  </si>
  <si>
    <t>10.1016/j.knosys.2024.112633</t>
  </si>
  <si>
    <t>DEC 3 2024</t>
  </si>
  <si>
    <t>Nowadays, the Internet of Things (IoT) is a smart network connected to the Internet for transmitting gathered data with verified protocols. Attackers frequently use communication protocol defects as the basis for their attacks. Better protection measures are required since attacks affect the reputations of service providers. Both machine learning (ML) and deep learning (DL) methods have been developed in a number of research works to detect network intrusions. However, the system's security is limited by the rising number of new threats. Critical problems in IoT platforms, cyber-physical systems, wireless networks, and fog computing are caused by such attacks. The development of various cyber-security attacks reinforces the need for a strong intrusion detection system (IDS) in the IoT platform. The proposed study introduced a robust deep-feature learning mechanism for automatically detecting network intruders in the IoT platform. Initially, input data are gathered from the given dataset. Pre-processing helps reduce any noise in the data and improves the data quality using cleaning, outlier removal, and min-max normalization. The proposed Attention-based Deep Bidirectional Sparse Auto Encoder (AD-BiSA) model is the most important feature retrieved using the attention-based deep Bi-LSTM model. The different IoT network threats are categorized using a sparse Autoencoder approach. The chaotic Seagull Optimization (CSGO) algorithm decreases the loss and enhances the weight in the proposed DL technique. The UNSW NB15_IDS and NSL-KDD datasets achieve accuracy rates of 99.71% and 98.97%, respectively, for the proposed technique. The proposed method achieves better performance than existing approaches.</t>
  </si>
  <si>
    <t>2024-11-17</t>
  </si>
  <si>
    <t>WOS:001353024300001</t>
  </si>
  <si>
    <t>Guidolin, Mattia; Berti, Nicola; Gnesotto, Paride; Battini, Daria; Reggiani, Monica</t>
  </si>
  <si>
    <t>Guidolin, Mattia/KBB-2324-2024; Berti, Nicola/LWK-2942-2024</t>
  </si>
  <si>
    <t>Facchinetti, T; Cenedese, A; LoBello, L; Vitturi, S; Sauter, T; Tramarin, F</t>
  </si>
  <si>
    <t>Trust the Robot! Enabling Flexible Collaboration With Humans via Multi-Sensor Data Integration</t>
  </si>
  <si>
    <t>2024 IEEE 29TH INTERNATIONAL CONFERENCE ON EMERGING TECHNOLOGIES AND FACTORY AUTOMATION, ETFA 2024</t>
  </si>
  <si>
    <t>IEEE International Conference on Emerging Technologies and Factory Automation-ETFA</t>
  </si>
  <si>
    <t>10.1109/ETFA61755.2024.10710349</t>
  </si>
  <si>
    <t>Collaborative robots in manufacturing offer significant potential for developing synergies between the skills of the workforce and the capabilities of the robots, increasing efficiency and reducing the psycho-physical effort required from workers. One of the main barriers to the adoption of these systems is the workers' lack of trust in robots, which can negatively affect both performance and well-being. To address this issue, a precise monitoring phase must be conducted with sensors and algorithms that enable data fusion from different sources. Nevertheless, in an operative context, the presence of cumbersome setups to monitor both workers and cobots can slow down performance and create bias and unsatisfactory working conditions. For this reason, this work proposes a framework that describes the transition from an integrated Human Digital Twin toward a lighter monitoring setup, exploiting the potential of Machine Learning algorithms during the operative phase to reduce the number of required sensors. In fact, while extensive data is valuable during the design phase of collaborative workstations, the operational phase should minimize sensor use, leveraging pre-gathered data to train Machine Learning networks for estimating missing quantities. To achieve such a level of data quality in the pre-deployment and design phases, we introduce an algorithm for real-time alignment of body poses estimated by different Motion Capture technologies. This method provides accurate, occlusion-robust body pose estimation while also solving the drifting phenomena that affect inertial measurement units. Consequently, the proposed approach establishes a robust foundation for enhancing Human-Robot Collaboration by ensuring precise and reliable real-time body pose estimation, a crucial step for advancing safety and efficiency in the manufacturing field.</t>
  </si>
  <si>
    <t>29th Conference on Emerging Technologies and Factory Automation-ETFA-Annual29th Conference on Emerging Technologies and Factory Automation-ETFA-Annual</t>
  </si>
  <si>
    <t>SEP 10-13, 2024SEP 10-13, 2024</t>
  </si>
  <si>
    <t>Institute of Electrical and Electronics Engineers Inc; IEEE Industrial Electronics Society; University of Padua; Universita degli Studi di Padova Dipartimento di Ingegneria Dell'InformazioneInstitute of Electrical and Electronics Engineers Inc; IEEE Industrial Electronics Society; University of Padua; Universita degli Studi di Padova Dipartimento di Ingegneria Dell'Informazione</t>
  </si>
  <si>
    <t>Padova, ITALYPadova, ITALY</t>
  </si>
  <si>
    <t>1946-0740</t>
  </si>
  <si>
    <t>1946-0759</t>
  </si>
  <si>
    <t>979-8-3503-6124-7; 979-8-3503-6123-0</t>
  </si>
  <si>
    <t>WOS:001535140200002</t>
  </si>
  <si>
    <t>Kushwaha, Neelottama; Kushwaha, Swatantra K.S.; Khare, Shruti</t>
  </si>
  <si>
    <t>An Overview of Artificial Intelligence in Healthcare System</t>
  </si>
  <si>
    <t>Current Artificial Intelligence</t>
  </si>
  <si>
    <t>10.2174/0129503752344067250304080837</t>
  </si>
  <si>
    <t>Mar 07 2025</t>
  </si>
  <si>
    <t>Abstract:Internet of Things (H-IoT) technologies related to health are becoming increasingly importantin managing patient health. These include preventing disease, monitoring patient functions inreal-time via telemonitoring, testing treatments, tracking fitness and well-being, distributing medications,and gathering data for health research. H-IoT promises numerous advantages for healthcare.However, it also raises several ethical issues due to the dangers of using Internet-enabled devices, thedelicate nature of data about health, and how these issues influence the healthcare system. HealthcareIoT is designed to work in both public and private domains. The sensors and equipment are carriedby the person or placed in locations such as homes, workplaces, or hospital wards. These circumstancesallow the third party a chance to gather and analyze information about a person's behavior orhealth. While remote monitoring and faster response healthcare is getting better these days, the technologiesused in it also present chances for data or personal privacy breaches. It has been noted thatmalevolent attackers targeting mobile devices typically have specific objectives, such as obtaininguser or patient data, causing harm to system resources, or even terminating vital programs. Concernsover data privacy and autonomy, data quality, intellectual property, algorithmic bias, unprotectedconsumer gadgets, hackable automobiles, and the responsibility of IoT systems are some ethicalchallenges surrounding the Internet of Things (IoT). Additionally, potential loss of trust, invasions ofprivacy, improper use of data, inconsistent copyright, digital divide, identity theft, difficulties withcontrol and information access, and freedom of speech and expression are some more concerns.Methods like algorithmic social contracts, programming moral behavior, and rules and codes of ethicsfor IoT developers must all be used to address these ethical dilemmas.</t>
  </si>
  <si>
    <t>RC:139450045_S24</t>
  </si>
  <si>
    <t>Guo, Chao; Zhang, Xin; Zhang, Lingcui; Gong, Cheng; Xu, Haitao; Han, Zhu</t>
  </si>
  <si>
    <t>Reputation-Based Federated Learning Algorithm for Fairness and Security in Internet of Vehicles</t>
  </si>
  <si>
    <t>10.1109/JIOT.2025.3589566</t>
  </si>
  <si>
    <t>NOV 1 2025</t>
  </si>
  <si>
    <t>In the Internet of Vehicles (IoV), developing accurate road information models is essential for analyzing perception data gathered from multiple vehicles. However, traditional centralized data-sharing methods can compromise the privacy and security of data providers. federated learning (FL) presents a promising solution as a distributed machine learning approach that balances data privacy protection with efficient utilization by keeping data localized and sharing only model updates. Nevertheless, conventional FL strategies often fail to adequately address differences in resource investment and data quality among participating vehicles while aggregating local training results. This oversight can lead to inequitable model aggregation and distribution, reducing the motivation for vehicles to share their data. This article proposes a reputation evaluation-based, fair, and secure FL scheme for the IoV to address these challenges. In this scheme, the aggregation node utilizes fuzzy comprehensive evaluation to assess the training outcomes of participating vehicles and assigns aggregation weights accordingly. It also calculates reputation values for each vehicle using periodic averaging methods. Subsequently, the node implements differentiated global model compression and distribution based on these reputation scores. Experimental results indicate that the proposed scheme performs comparably to established algorithms while effectively evaluating vehicle reputations. It achieves model compression and equitable distribution, demonstrating an ability to identify and counteract malicious client attacks. Consequently, this approach enhances fairness and security in FL systems designed for the IoV.</t>
  </si>
  <si>
    <t>2025-11-06</t>
  </si>
  <si>
    <t>WOS:001600749800034</t>
  </si>
  <si>
    <t>Thangarajan, Ashok Samraj; Yang, Fan; Joosen, Wouter; Michiels, Sam; Hughes, Danny</t>
  </si>
  <si>
    <t>IEEE COMP SOC</t>
  </si>
  <si>
    <t>Thangarajan, Ashok Samraj/0000-0001-9999-7928; Michiels, Sam/0000-0002-3866-5425</t>
  </si>
  <si>
    <t>ReFrAEN: a Reconfigurable Vibration Analysis Framework for Constrained Sensor Nodes</t>
  </si>
  <si>
    <t>17TH ANNUAL INTERNATIONAL CONFERENCE ON DISTRIBUTED COMPUTING IN SENSOR SYSTEMS (DCOSS 2021)</t>
  </si>
  <si>
    <t>IEEE International Conference on Distributed Computing in Sensor Systems</t>
  </si>
  <si>
    <t>10.1109/DCOSS52077.2021.00033</t>
  </si>
  <si>
    <t>Vibration monitoring uses data gathered from accelerometers to study kinetic phenomena in applications such as: structural health monitoring and predictive maintenance. The Internet of Things (IoT) has the potential to greatly expand the range and scope of vibration monitoring applications by delivering long-life wireless sensors that can be cost-effectively embedded in hard to reach places such as; within machines, infrastructure or the built environment. However, achieving this vision is difficult due to the stringent resource constraints of contemporary IoT devices and networks. This has led the research community to develop a creative range of application-specific near-sensor processing firmware. However, systematic support for generic vibration monitoring on resource-poor IoT networks remains an open problem. We tackle this challenge by introducing ReFrAEN, a software framework that efficiently enables a wide range of vibration monitoring applications on IoT networks. ReFrAEN achieves this through a deeply configurable combination of compression techniques and data processing algorithms. These features allow end-users to effectively trade-off between resource consumption and data resolution in order to meet battery life constraints while preserving sufficient data quality to support the target application. Our evaluation shows that ReFrAEN is capable of identifying bearing faults, while dramatically improving battery lifetime and reducing latency in comparison to prior approaches.</t>
  </si>
  <si>
    <t>17th Annual IEEE International Conference on Distributed Computing in Sensor Systems (IEEE DCOSS)17th Annual IEEE International Conference on Distributed Computing in Sensor Systems (IEEE DCOSS)</t>
  </si>
  <si>
    <t>IEEE Comp Soc; IEEEIEEE Comp Soc; IEEE</t>
  </si>
  <si>
    <t>2325-2936</t>
  </si>
  <si>
    <t>978-1-6654-3929-9</t>
  </si>
  <si>
    <t>2022-05-11</t>
  </si>
  <si>
    <t>WOS:000786417600020</t>
  </si>
  <si>
    <t>Hussein, Ahmed Mohammed; Idrees, Ali Kadhum; Couturier, Raphael</t>
  </si>
  <si>
    <t>Hussein, Ahmed Mohammed/E-7245-2019; IEES, Ali/H-5572-2017; Idrees, Ali/H-5572-2017</t>
  </si>
  <si>
    <t>Hussein, Ahmed Mohammed/0000-0002-3831-297X; IEES, Ali/0000-0001-9773-0066;</t>
  </si>
  <si>
    <t>A distributed prediction-compression-based mechanism for energy saving in IoT networks</t>
  </si>
  <si>
    <t>JOURNAL OF SUPERCOMPUTING</t>
  </si>
  <si>
    <t>10.1007/s11227-023-05317-w</t>
  </si>
  <si>
    <t>Nowadays, the number of Internet of things (IoT) devices has rapidly increased due to their increasing use in different real-world applications. The sensor devices represent the basic element of the IoT network because they gather data from various environments and situations, while the sink node serves as the network's brain because it processes the data and makes decisions. However, the large amount of data that the sensor devices gather and send to the gateway toward the sink, on the one hand, causes the sensor's limited energy to be depleted and, on the other hand, makes it more difficult to achieve the decisions using these data at the sink. Therefore, before sending data to the gateway, it is important to get rid of any duplicate data while maintaining a high level of data quality. In this paper, a distributed prediction-compression-based mechanism (DiPCoM) for saving power in IoT networks is suggested. DiPCoM makes periodic decisions on sending the data to the gateway. It uses the autoregressive integrated moving average prediction method in each period to predict the next period's data and decide whether the current data should be sent to the gateway. When the decision is made to send the data to the gateway, an effective compression approach is used by DiPCoM to get rid of the duplicate data. It combines different data transmission reduction techniques such as adaptive piecewise constant approximation, differential encoding, symbolic aggregate approximation, and Lempel-Ziv-Welch. Simulation results based on real-world data show that the DiPCoM method is better than other techniques in terms of energy consumption, data reduction ratio, transferred data size, and data accuracy.</t>
  </si>
  <si>
    <t>0920-8542</t>
  </si>
  <si>
    <t>1573-0484</t>
  </si>
  <si>
    <t>2023-05-25</t>
  </si>
  <si>
    <t>WOS:000982068700002</t>
  </si>
  <si>
    <t>Malathy, N.; Lavanya, A.; Shree, S. Pooja; Kumaripriya, R.</t>
  </si>
  <si>
    <t>A, Lavanya/P-6380-2016; N, Malathy/T-5887-2019</t>
  </si>
  <si>
    <t>Green federated learning empowered drug manufacturing mechanism for the pharmaceutical industry</t>
  </si>
  <si>
    <t>10.1007/s00607-025-01433-y</t>
  </si>
  <si>
    <t>FEB 17 2025</t>
  </si>
  <si>
    <t>The Internet of Medical Things (IoMT) emerged as a result of the close connection between the IoT which is the Internet of Things and the medical field. In the pharmaceutical industries, drug production is carried out by deploying IoMT by assessing the data gathered through smart devices by utilizing AI-powered systems. However, the inherent design weaknesses of conventional AI technology could result in the leakage of drugs' private information. A privacy-preserved global model can be produced through federated learning(FL). Despite this, FL continues to be susceptible to inference attacks, and energy consumption is a further concern. For this constraint, we could use green federated learning a novel and crucial research area where carbon footprint is an evaluation criterion for AI, alongside accuracy, convergence, speed, and other necessary metrics. In this paper, to address the above-mentioned consequences, an energy-conserved and privacy-enhanced technique incorporating Green FL which involves optimizing FL features by Walrus optimization algorithm(WaOA) and making design choices to minimize the carbon emissions consistent with competitive performance for IoMT is proposed. The proposed work shows improved performance with 91% global model accuracy, reduced carbon emissions, and better privacy in drug manufacturing. Furthermore, participants received rewards based on data quality, similarity, and richness, as validated through simulation trials. The findings indicate a convergence accuracy of up to 90% for local models and an increase in participant incentives proportional to data quality. These results confirm the effectiveness of the approach in balancing privacy, accuracy, and energy efficiency in the drug manufacturing Industry.</t>
  </si>
  <si>
    <t>2025-02-23</t>
  </si>
  <si>
    <t>WOS:001423589900001</t>
  </si>
  <si>
    <t>Alam, Md Rasel Ul; Shohel, Asif; Amin, Khandkar</t>
  </si>
  <si>
    <t>PhD Candidate, School of Computer and Information Sciences, University of the Cumberlands, Kentucky, USA; Graduate Student, Master of Science in Information Technology Management, Grand Canyon University, Phoenix, USA; Khandkar Amin PhD Candidate, School of Computer and Information Sciences, University of Illinois at Urbana-Champaign, USA</t>
  </si>
  <si>
    <t>International journal of health and medical</t>
  </si>
  <si>
    <t>10.62304/ijhm.v1i04.201</t>
  </si>
  <si>
    <t>Sep 2024</t>
  </si>
  <si>
    <t>Sep 18 2024</t>
  </si>
  <si>
    <t>Serving as the first Chief Information Governance Officer (CIGO) at a venerable healthcare facility, this paper provides a thorough and strategic framework for switching from traditional paper-based record-keeping to an advanced Electronic Health Records (EHR) system. The organisation's long history spanning more than 50 years and its enormous, diversified data gathering present serious problems relating to data integrity, privacy, and security to this significant transformation that aims to improve patient care and operational efficiency. An in-depth discussion of information governance in healthcare is provided in this paper, with particular attention paid to data quality management, stringent privacy and security regulations, and the tactical use of data to spur innovation in healthcare. Along with providing a comprehensive overview of the digital transformation in healthcare, it critically examines the effects on patient care of emerging digital technologies such as wearable health devices, big data analytics, and the Internet of Things (IoT). An extensive literature review and an annotated bibliography bolster these analyses. Moreover, the paper offers a thorough plan for digital transformation that will guarantee compliance with legal and moral requirements, improve patient care, and establish the company as a pioneer in patient data management and healthcare innovation. In addition to addressing concerns such as data integrity problems brought on by a lack of solid administrative control and data handling standards, the study examines social media's potential as a marketing tool while considering pertinent legal and policy considerations. Finally, the paper offers particular metrics to evaluate the impact and efficacy of the information governance program, ensuring that it aligns with the organisation's objectives and the changing landscape of digital healthcare to guarantee these initiatives' successful implementation and oversight.</t>
  </si>
  <si>
    <t>2998-4866</t>
  </si>
  <si>
    <t>RC:149057625_S24</t>
  </si>
  <si>
    <t>Sallam, Karam M.; Alrashdi, Ibrahim; Ali, Ahmed M.; Radwan, Ibrahim; Abdel-Basset, Mohamed</t>
  </si>
  <si>
    <t>Sallam, Karam/HRA-8795-2023; MAli, Ahmed/IRZ-8762-2023; Alrashdi, Ibrahim/AAP-4679-2020; Abdel-Basset, Mohamed/AAH-2833-2019</t>
  </si>
  <si>
    <t>MAli, Ahmed/0000-0003-2737-5649;</t>
  </si>
  <si>
    <t>A robust framework utilizing artificial intelligence to enhance services in smart city environments</t>
  </si>
  <si>
    <t>CLUSTER COMPUTING-THE JOURNAL OF NETWORKS SOFTWARE TOOLS AND APPLICATIONS</t>
  </si>
  <si>
    <t>10.1007/s10586-025-05431-9</t>
  </si>
  <si>
    <t>Smart cities (SCs) aim to improve the quality of life, create a sustainable environment, promote economic development, enhance security, and meet user needs. Coupling SCs and Internet of Things (IoT) can enhance decision-making by combining different communication devices. A smart city uses IoT devices to gather data from various sensors such as GPS, sensing devices, and cameras. These sensors generate massive amounts of data. The Artificial intelligence (AI) tools can use this data to analyze and make better predictions. Machine learning (ML) is a subset of AI that uses data in smart cities to improve services to meet user needs in an automated manner. This paper proposes an ML framework for evaluating and improving the use of the smart cities' resources and services toward enhancing the life quality and increase economic development with high security. ML models such as random forest (RF), extra trees (ET), histogram gradient boosting (HGB), RF with bagging, ET with bagging, and HGB with bagging are employed in this study. Data preprocessing methods are applied to enhance the data quality. ML models are applied on five scenarios, including a transportation system, smart agriculture system, smart grid system, security system, and Industry 4.0 with IoT system, to evaluate and improve the services in smart cities. The ML models achieved higher accuracy and performance across these five scenarios. HGB obtained the highest accuracy of 99.99% in the transportation system; RF achieved the highest accuracy in smart agriculture systems, Industry 4.0, and security systems, with an accuracy of 99.79%, 99.54%, and 95.93%, respectively, while ET achieved the highest accuracy in the smart grid system, which was 96.87%. Based on this, we concluded that the proposed framework can improve the services of the smart cities to meet the growing needs of users.</t>
  </si>
  <si>
    <t>1386-7857</t>
  </si>
  <si>
    <t>1573-7543</t>
  </si>
  <si>
    <t>2025-09-21</t>
  </si>
  <si>
    <t>WOS:001569396000009</t>
  </si>
  <si>
    <t>Gao, Yueran; Wang, Haibo; Weng, Ning; Vespa, Lucas</t>
  </si>
  <si>
    <t>Weng, Ning/0000-0003-4869-8383</t>
  </si>
  <si>
    <t>Enhancing Sensor Network Data Quality via Collaborated Circuit and Network Operations</t>
  </si>
  <si>
    <t>JOURNAL OF SENSOR AND ACTUATOR NETWORKS</t>
  </si>
  <si>
    <t>10.3390/jsan2020196</t>
  </si>
  <si>
    <t>JUN 2013</t>
  </si>
  <si>
    <t>In many applications, the quality of data gathered by sensor networks is directly related to the signal-to-noise ratio (SNR) of the sensor data being transmitted in the networks. Different from the SNR that is often used in measuring the quality of communication links, the SNR used in this work measures how accurately the data in the network packets represent the physical parameters being sensed. Hence, the signal here refers to the physical parameters that are being monitored by sensor networks; the noise is due to environmental interference and circuit noises at sensor nodes, and packet loss during network transmission. While issues affecting SNR at sensor nodes have been intensively investigated, the impact of network packet loss on data SNR has not attracted significant attention in sensor network design. This paper investigates the impact of packet loss on sensor network data SNR and shows that data SNR is dramatically affected by network packet loss. A data quality metric, based on data SNR, is developed and a cross-layer adaptive scheme is presented to minimize data quality degradation in congested sensor networks. The proposed scheme consists of adaptive downsampling and bit truncation at sensor nodes and intelligent traffic management techniques at the network level. Simulation results are presented to demonstrate the validity and effectiveness of the proposed techniques.</t>
  </si>
  <si>
    <t>2224-2708</t>
  </si>
  <si>
    <t>2013-06-01</t>
  </si>
  <si>
    <t>WOS:000218806900002</t>
  </si>
  <si>
    <t>Kasi, Arbab Shahbaz Khan; Urbanski, Sonny</t>
  </si>
  <si>
    <t>Data to Insight, A Sense Making Perspective in Business Intelligence and Analytics</t>
  </si>
  <si>
    <t>Jan 01 2018</t>
  </si>
  <si>
    <t>Motivation and Objective:This study investigates how analysts generate from data using business intelligence tools. The motivation for study at the premise that organizations are finding it very challenging to gener-ate insights from a vast amount of structured, semi-structured and unstructured data. The ini-tial problem background indicate that this may be because organizations are silo driven, have data governance issues, data quality issues, BI analyst lack skills as well as data literacy com-petence that is needed to analyse and interpret data to understand customers, and among oth-er issues, which limits the use of business intelligence and analytics to generate insights (Deloitte, 2017; Harvard Business Review, 2012; American Marketing Association, 2017).Hence, the process of generating insights is a very slow process, and organizations want better adoption and understanding to increase progress in daily operations/production and other are-as so that they may use their capabilities to the best of their extent, as well as generate real business value (Deloitte, 2017; Harvard Business Review, 2012; American Marketing Associa-tion, 2017). For this research, two case sites are selected for the study: IKEA AB, Sweden and CDON AB, Sweden. For these two case sites, the study further investigates two specific domains: BI Innovation at IKEA and Business Controlling at CDON.Method of data gathering and analysis:The motivation is to understand the BI analysts’ sensemaking perspective when generating insights from data, the qualitative case study research method is adopted as a more appropri-ate method. Accordingly, the unit of analysis are BI analysts at their respective domains, and semi-structured interviews were conducted to collect research data. The findings are presented individually for each case site, for which a cross case analysis have been conducted using a matrix table to bring forth a unified understanding of insight generation from data.Overview of findings:The study finds several key activities that act as the generators of insight in regard to how data is evaluated. Insight-generating actions and characteristics by the BI-analysts include: having clear business questions, Just-In-Time models, access to integrated databases using modern technology, business domain understanding, understanding of data quality and plau-sibility, understanding of data governance issues, application and sharing of solutions (dash-boards, reports etc.) through a community approach, as well as having skills in BI tools, maths, statistics and programming. Granted these requirements for insight generation are fulfilled, insight generation from data will be less time-consuming, in that way the process of insight generation will become faster. The end goals of organizations are to generate overall business value and the adoption of BI&amp;A will become more achievable. Further Implications:Data governance in terms of control mechanism needs to be put into place for organi-zations to avoid legal and financial complications, which is a subject that needs further research. In addition, it affects the over data quality.Expert BI-skills and experience needs to be shared among other BI analysts and busi-ness personnel to close the knowledge gap in organizations. This is also a subject area that calls for further research. Data quality through good-bookkeeping, data governance and the use of advanced BI-tools can insure and impact reproducibility and reusability. This is another area that would benefit from being a focus by organizations and may likewise benefit from fur-ther elaboration in future research.The experimental approach towards BI&amp;A can possibly be improved by organizations by them supporting such practices. Also, further research is needed in this area as well.The understanding of business knowledge, pure logics, and clear business models can be improved by organization from within through training programs and other methods in the BI&amp;A domain. This area also needs further research.</t>
  </si>
  <si>
    <t>RC:126701153_S23</t>
  </si>
  <si>
    <t>; Liu, Luning/IAN-0107-2023</t>
  </si>
  <si>
    <t>Wang, Zhifei/0000-0001-6407-5448; Liu, Luning/0000-0001-6376-652X</t>
  </si>
  <si>
    <t>Privacy-Protecting and Reputation-Based Participant Recruitment Scheme for IoV-Based MCS</t>
  </si>
  <si>
    <t>10.1109/JIOT.2021.3138131</t>
  </si>
  <si>
    <t>Mobile crowdsensing (MCS) has appeared as a viable solution for data gathering in Internet of Vehicle (IoV). As it utilizes plenty of mobile users to perform sensing tasks, the cost of sensor deployment can be reduced and the data quality can be improved. However, there exist two main challenges for the IoV-based MCS, which are the privacy issues and the malicious vehicles issues. Therefore, how to protect privacy, resist malicious vehicles, and recruit trustworthy contributors are crucial to be investigated. In order to solve the challenges simultaneously, we propose a privacy-protecting and reputation-based participant recruitment scheme, including a privacy-protecting mechanism, reputation value calculation method, and reputation-based recruitment algorithm. In particular, the privacy-protecting mechanism can be executed quickly since 1) its signaling overhead is low and 2) the computation-intensive procedures are processed by the mobile edge server. The reputation value calculation method considers the vehicle's past behaviors and Quality of Information (QoI) to guarantee the accuracy. In addition, the introduction of time fading makes the current behavior have a larger weight. The reputation value will drop rapidly once a malicious behavior is detected, so that the method can detect malicious vehicles more quickly. Moreover, we propose a reputation-based recruitment algorithm to recruit appropriate vehicles to perform sensing tasks based on the above method. Simulation results demonstrate that our method can assess the reputation value accurately and detect malicious vehicles quickly while protecting the privacy. It is shown that our recruitment algorithm can realize load balancing, improve sensing quality, and reduce the cost.</t>
  </si>
  <si>
    <t>2022-11-18</t>
  </si>
  <si>
    <t>WOS:000879049400042</t>
  </si>
  <si>
    <t>Wilson, Adam</t>
  </si>
  <si>
    <t>Future Workforce Education Through Big-Data Analysis for Drilling Optimization</t>
  </si>
  <si>
    <t>10.2118/0218-0052-jpt</t>
  </si>
  <si>
    <t>Feb 2018</t>
  </si>
  <si>
    <t>Feb 01 2018</t>
  </si>
  <si>
    <t>This article, written by Special Publications Editor Adam Wilson, contains highlights of paper SPE/IADC 184739, “Future Workforce Education Through Big-Data Analysis for Drilling Optimization,” by Y. Zhou, SPE, T. Baumgartner, G. Saini, SPE, P. Ashok, SPE, and E. van Oort, SPE, The University of Texas at Austin; M.R. Isbell, SPE, Hess Corporation; and D.K. Trichel, formerly of Hess Corporation, prepared for the 2017 SPE/IADC Drilling Conference and Exhibition, The Hague, The Netherlands, 14–16 March. The paper has not been peer reviewed. An operator partnered with the drilling-automation research group at The University of Texas at Austin to develop a work flow for big-data analysis and visualization. The objectives were to maximize the value derived from data, establish an analysis toolkit, and train students on data analytics. The operator provided data sets, business and technical objectives, and guidance for the project, while a multidisciplinary group of undergraduate and graduate students piloted an analysis work flow. Objectives The project stakeholders agreed on three main objectives. The foremost objective was to maximize the value from the tens of gigabytes of data gathered during drilling operations. Several work streams were selected to help identify key drilling-performance limiters and cost-saving opportunities. These work streams include assessment of the bottomhole-assembly (BHA) and directional-drilling performance by using measures such as wellbore tortuosity and time-based vibration data to create meaningful visualizations and implement standardized data structures. The second objective was to establish a standardized data-analysis toolkit. The steps toward such a toolkit were to identify, streamline, and document the working process to establish work flows and to build software tools that automate these work flows (e.g., perform analysis or visualization of the data). The third objective was to help educate undergraduate students and equip them with the skills necessary to tackle problem in a big-data world. Data Sets The data available for this project covered four pads in the Bakken Formation comprising 16 wells that were drilled from 2014 to 2015 for a total of 256 active rig days. The data were the product of a drilling-automation pilot project previously published by the operator. The data set for each well was comprehensive and included well-planning reports, geology information, surface-sensor data, directional surveys, daily drilling reports (DDRs), and extensive measurement-/logging-while-drilling and other downhole data. Deliverables Three main deliverables formed the basis for the data-analysis toolkit (Fig. 1). Data curation—This involved ensuring data quality and organizing data into a more-cohesive, -consistent, and -accessible format. Effective analytical approaches could be applied only after the data were classified and cleaned. Data visualization—This involved analyzing and visualizing key information in the form of interactive and informative graphics. Storyboard—This involved developing a work flow that guides the user through different visualizations, from an overview to a highly detailed level, in order to illustrate and quantify key elements of the drilling performance related to the drilling systems and well-delivery requirements.</t>
  </si>
  <si>
    <t>RC:146159429_S24</t>
  </si>
  <si>
    <t>Sancricca, Camilla; Siracusa, Giovanni; Cappiello, Cinzia</t>
  </si>
  <si>
    <t>CAPPIELLO, CINZIA/0000-0001-6062-5174</t>
  </si>
  <si>
    <t>Enhancing data preparation: insights from a time series case study</t>
  </si>
  <si>
    <t>JOURNAL OF INTELLIGENT INFORMATION SYSTEMS</t>
  </si>
  <si>
    <t>10.1007/s10844-024-00867-8</t>
  </si>
  <si>
    <t>Data play a key role in AI systems that support decision-making processes. Data-centric AI highlights the importance of having high-quality input data to obtain reliable results. However, well-preparing data for machine learning is becoming difficult due to the variety of data quality issues and available data preparation tasks. For this reason, approaches that help users in performing this demanding phase are needed. This work proposes DIANA, a framework for data-centric AI to support data exploration and preparation, suggesting suitable cleaning tasks to obtain valuable analysis results. We design an adaptive self-service environment that can handle the analysis and preparation of different types of sources, i.e., tabular, and streaming data. The central component of our framework is a knowledge base that collects evidence related to the effectiveness of the data preparation actions along with the type of input data and the considered machine learning model. In this paper, we first describe the framework, the knowledge base model, and its enrichment process. Then, we show the experiments conducted to enrich the knowledge base in a particular case study: time series data streams.</t>
  </si>
  <si>
    <t>0925-9902</t>
  </si>
  <si>
    <t>1573-7675</t>
  </si>
  <si>
    <t>WOS:001276024700001</t>
  </si>
  <si>
    <t>de Murillas, E. Gonzalez Lopez; Hoogendoorn, G. E.; Reijers, Hajo A.</t>
  </si>
  <si>
    <t>Gonzalez Lopez de Murillas, Eduardo/Q-8555-2019</t>
  </si>
  <si>
    <t>Gonzalez Lopez de Murillas, Eduardo/0000-0002-6340-6388; Reijers, Hajo/0000-0001-9634-5852</t>
  </si>
  <si>
    <t>Teniente, E; Weidlich, M</t>
  </si>
  <si>
    <t>Redo Log Process Mining in Real Life: Data Challenges &amp; Opportunities</t>
  </si>
  <si>
    <t>BUSINESS PROCESS MANAGEMENT WORKSHOPS (BPM 2017)</t>
  </si>
  <si>
    <t>10.1007/978-3-319-74030-0_45</t>
  </si>
  <si>
    <t>Data extraction and preparation are the most time-consuming phases of any process mining project. Due to the variability on the sources of event data, it remains a highly manual process in most of the cases. Moreover, it is very difficult to obtain reliable event data in enterprise systems that are not process-aware. Some techniques, like redo log process mining, try to solve these issues by automating the process as much as possible, and enabling event extraction in systems that are not process aware. This paper presents the challenges faced by redo log, and traditional process mining, comparing both approaches at theoretical and practical levels. Finally, we demonstrate that the data obtained with redo log process mining in a real-life environment is, at least, as valid as the one extracted by the traditional approach.</t>
  </si>
  <si>
    <t>15th International Conference on Business Process Management (BPM)15th International Conference on Business Process Management (BPM)</t>
  </si>
  <si>
    <t>SEP 10-15, 2017SEP 10-15, 2017</t>
  </si>
  <si>
    <t>SIGNAVIO; Celonis; IBM; Diputacio Tarragona; Bizagi; CA Technologies; DCR; MyinvenioSIGNAVIO; Celonis; IBM; Diputacio Tarragona; Bizagi; CA Technologies; DCR; Myinvenio</t>
  </si>
  <si>
    <t>978-3-319-74030-0; 978-3-319-74029-4</t>
  </si>
  <si>
    <t>2018-06-25</t>
  </si>
  <si>
    <t>WOS:000434845200052</t>
  </si>
  <si>
    <t>Mendes, Inês; Miranda, Vasco; Salazar, Maria; Peixoto, Hugo; Abelha, António</t>
  </si>
  <si>
    <t>Enhancing Amblyopia Screening with Machine Learning: Challenges and Solutions in Data Preparation</t>
  </si>
  <si>
    <t>10.1016/j.procs.2025.03.143</t>
  </si>
  <si>
    <t>2025-08-07</t>
  </si>
  <si>
    <t>RC:123103377_S24</t>
  </si>
  <si>
    <t>Tawakuli, Amal; Kaiser, Daniel; Engel, Thomas</t>
  </si>
  <si>
    <t>Wu, XT; Jermaine, C; Xiong, L; Hu, XH; Kotevska, O; Lu, SY; Xu, WJ; Aluru, S; Zhai, CX; Al-Masri, E; Chen, ZY; Saltz, J</t>
  </si>
  <si>
    <t>Synchronized Preprocessing of Sensor Data</t>
  </si>
  <si>
    <t>2020 IEEE INTERNATIONAL CONFERENCE ON BIG DATA (BIG DATA)</t>
  </si>
  <si>
    <t>10.1109/BigData50022.2020.9377900</t>
  </si>
  <si>
    <t>Sensor data whether collected for machine learning, deep learning or other applications must be preprocessed to fit input requirements or improve performance and accuracy. Data preparation is an expensive, resource consuming and complex phase often performed centrally on raw data for a specific application. The dataflow between the edge and the cloud can be enhanced in terms of efficiency, reliability and lineage by preprocessing the datasets closer to their data sources. We propose a dedicated data preprocessing framework that distributes preprocessing tasks between a cloud stage and two edge stages to create a dataflow with progressively improving quality. The framework handles heterogenous data and dynamic preprocessing plans simultaneously targeting diverse applications and use cases from different domains. Each stage autonomously executes sensor specific preprocessing plans in parallel while synchronizing the progressive execution and dynamic updates of the preprocessing plans with the other stages. Our approach minimizes the workload on central infrastructures and reduces the resources used for transferring raw data from the edge. We also demonstrate that preprocessing data can be sensor specific rather than application specific and thus can be performed prior to knowing a specific application.</t>
  </si>
  <si>
    <t>8th IEEE International Conference on Big Data (Big Data)8th IEEE International Conference on Big Data (Big Data)</t>
  </si>
  <si>
    <t>DEC 10-13, 2020DEC 10-13, 2020</t>
  </si>
  <si>
    <t>IEEE; IEEE Comp Soc; IBM; AnkuraIEEE; IEEE Comp Soc; IBM; Ankura</t>
  </si>
  <si>
    <t>978-1-7281-6251-5</t>
  </si>
  <si>
    <t>2021-07-25</t>
  </si>
  <si>
    <t>WOS:000662554703085</t>
  </si>
  <si>
    <t>Mourya Adimulam; Gaddam, Omkar; Reddy S, Sandeep; Merugu, Sravani; Reddy Boreddy, Veera Bhadra</t>
  </si>
  <si>
    <t>International Research Journal of Innovations in Engineering and Technology</t>
  </si>
  <si>
    <t>10.47001/irjiet/2025.inspire01</t>
  </si>
  <si>
    <t>In today's interconnected world, Securing Internet of Things (IoT) environments from intrusions is essential. This paper presents an innovative machine learning framework designed for intrusion detection in IoT networks. Using precisely selected datasets, the framework employs data preparation and feature engineering techniques to improve data quality and significance. It combines several machine learning methods to provide reliable intrusion detection. Experimental evaluations show that it performs better than traditional methods, with excellent accuracy, precision, and recall. This work helps to improve IoT security by proposing an effective strategy for protecting IoT ecosystems.</t>
  </si>
  <si>
    <t>2581-3048</t>
  </si>
  <si>
    <t>RC:157166110_S24</t>
  </si>
  <si>
    <t>Menasria, Soumia; Mingming, Lu; Dahou, Abdelghani</t>
  </si>
  <si>
    <t>Dahou, Abdelghani/ACG-1247-2022</t>
  </si>
  <si>
    <t>Dahou, Abdelghani/0000-0003-4561-2185; menasria, soumia/0000-0002-3746-228X</t>
  </si>
  <si>
    <t>PGAN framework for synthesizing sensor data privately</t>
  </si>
  <si>
    <t>JOURNAL OF INFORMATION SECURITY AND APPLICATIONS</t>
  </si>
  <si>
    <t>10.1016/j.jisa.2022.103204</t>
  </si>
  <si>
    <t>Some credible third parties collect and share mobile sensor data with users to enhance scientific innovation. However, since the sensor data contains sensitive attributes, it may lead to an unexpected privacy leak. Despite privacy filtering, differential privacy, and inferential privacy techniques that attempt to address this problem, the preservation of greater privacy results in a considerable loss of utility and vice versa. In this research, we tackle the privacy-preserving for sensor-based activity recognition data-sharing issue via balancing between (1) data quality perspective and (2) privacy-preserving perspective. Two novel private generative adversarial approaches, namely PGAN1 and PGAN2, are proposed, whereby we generate filtered data to be shared before revealing the raw data to a data analyst. PGAN1 and PGAN2 differ in the privacy mechanism of raw data filtering. Therefore, PGAN1 relies on a transformation algorithm, while PGAN2 relies on a synthesis algorithm. We theoretically characterize the problem and formulate new objective functions, each one as an analogy of minimax formulation among more than two networks. We evaluate the utility performance by different classifiers while the privacy is checked by overcoming the attacks. Experimental results show that PGAN1 and PGAN2 improve utility and effectively prevent privacy leaks better than previous works.</t>
  </si>
  <si>
    <t>2214-2126</t>
  </si>
  <si>
    <t>2214-2134</t>
  </si>
  <si>
    <t>WOS:000807257800004</t>
  </si>
  <si>
    <t>Karras, Aristeidis; Giannaros, Anastasios; Karras, Christos; Theodorakopoulos, Leonidas; Mammassis, Constantinos S.; Krimpas, George A.; Sioutas, Spyros</t>
  </si>
  <si>
    <t>THEODORAKOPOULOS, LEONIDAS/JRZ-1058-2023; Krimpas, George A/MVW-6446-2025; Karras, Aristeidis/HHC-7027-2022; Mammassis, Constantinos/I-1056-2017</t>
  </si>
  <si>
    <t>THEODORAKOPOULOS, LEONIDAS/0000-0002-0891-6780; Krimpas, George A/0009-0007-0008-547X; Karras, Aristeidis/0000-0002-4632-6511; Giannaros, Anastasios/0000-0001-9413-8841; Sioutas, Spyros/0000-0003-1825-5565; Karras, Christos/0000-0002-4253-7661;</t>
  </si>
  <si>
    <t>TinyML Algorithms for Big Data Management in Large-Scale IoT Systems</t>
  </si>
  <si>
    <t>FUTURE INTERNET</t>
  </si>
  <si>
    <t>10.3390/fi16020042</t>
  </si>
  <si>
    <t>In the context of the Internet of Things (IoT), Tiny Machine Learning (TinyML) and Big Data, enhanced by Edge Artificial Intelligence, are essential for effectively managing the extensive data produced by numerous connected devices. Our study introduces a set of TinyML algorithms designed and developed to improve Big Data management in large-scale IoT systems. These algorithms, named TinyCleanEDF, EdgeClusterML, CompressEdgeML, CacheEdgeML, and TinyHybridSenseQ, operate together to enhance data processing, storage, and quality control in IoT networks, utilizing the capabilities of Edge AI. In particular, TinyCleanEDF applies federated learning for Edge-based data cleaning and anomaly detection. EdgeClusterML combines reinforcement learning with self-organizing maps for effective data clustering. CompressEdgeML uses neural networks for adaptive data compression. CacheEdgeML employs predictive analytics for smart data caching, and TinyHybridSenseQ concentrates on data quality evaluation and hybrid storage strategies. Our experimental evaluation of the proposed techniques includes executing all the algorithms in various numbers of Raspberry Pi devices ranging from one to ten. The experimental results are promising as we outperform similar methods across various evaluation metrics. Ultimately, we anticipate that the proposed algorithms offer a comprehensive and efficient approach to managing the complexities of IoT, Big Data, and Edge AI.</t>
  </si>
  <si>
    <t>1999-5903</t>
  </si>
  <si>
    <t>2024-03-17</t>
  </si>
  <si>
    <t>WOS:001172000800001</t>
  </si>
  <si>
    <t>Dholakia, Mudit J.; Sharma, Anuja; Bhensdadia, C. K.</t>
  </si>
  <si>
    <t>Sharma, Anuja/JMC-5641-2023</t>
  </si>
  <si>
    <t>Bhensdadia, C K/0000-0002-0289-1703</t>
  </si>
  <si>
    <t>Mishra, BK; Bharadi, VA; Nemade, B</t>
  </si>
  <si>
    <t>Pattern based Orbit Identification for SCATTEROMETER Level-0 Signal Images</t>
  </si>
  <si>
    <t>PROCEEDINGS OF INTERNATIONAL CONFERENCE ON COMMUNICATION, COMPUTING AND VIRTUALIZATION (ICCCV) 2016</t>
  </si>
  <si>
    <t>10.1016/j.procs.2016.03.049</t>
  </si>
  <si>
    <t>Considering the raw data extraction algorithms designed for different sensor data this paper focuses on the SCATTEROMETER Level-0 data extracted from raw data products. An analysis of extracted signal images is shown. Then a very simple technique but a very important concept is described and implemented on such signal images. Paper shows the approach which can be help full for identification of number of orbits in to the raw data products. The main objective of this approach is to provide the statistics to the application specific user. The approach is based on analyzed behavior of signal images extracted from the raw product. This approach defines a very basic standard to identify number of orbits based on SCATTEROMETER signal images. An implementation algorithm with its time complexity is shown with the corresponding implementation in C language. The proposed approach is for signal images of Data Quality Evaluation Level-0 SCATTEROMETER signal images, but it can also be extended for other signal images. The assumption for the paper is, the scanning geometry of signal image has been established in terms of scans and pixels i.e. header or interpretation format of the signal data. (C) 2016 The Authors. Published by Elsevier B.V. This is an open access article under the CC BY-NC-ND license (http://creativecommons.org/licenses/by-nc-nd/4.0/). Peer-review under responsibility of the Organizing Committee of ICCCV 2016</t>
  </si>
  <si>
    <t>7th International Conference on Communication, Computing and Virtualization (ICCCV)7th International Conference on Communication, Computing and Virtualization (ICCCV)</t>
  </si>
  <si>
    <t>FEB 26-27, 2016FEB 26-27, 2016</t>
  </si>
  <si>
    <t>TCETTCET</t>
  </si>
  <si>
    <t>Mumbai, INDIAMumbai, INDIA</t>
  </si>
  <si>
    <t>2016-06-15</t>
  </si>
  <si>
    <t>WOS:000375222800048</t>
  </si>
  <si>
    <t>Hramov, Alexander E.; Pisarchik, Alexander N.</t>
  </si>
  <si>
    <t>Hramov, Alexander E/C-5600-2008; Pisarchik, Alexander/K-9704-2019</t>
  </si>
  <si>
    <t>Hramov, Alexander E/0000-0003-2787-2530; Pisarchik, Alexander/0000-0003-2471-2507</t>
  </si>
  <si>
    <t>Big Data Management and Quality Evaluation for the Implementation of AI Technologies in Smart Manufacturing</t>
  </si>
  <si>
    <t>10.3390/app152211905</t>
  </si>
  <si>
    <t>NOV 9 2025</t>
  </si>
  <si>
    <t>This review examines the role of industrial data in enabling artificial intelligence (AI) technologies within the framework of Industry 4.0. Key aspects of industrial data management, including collection, preprocessing, integration, and utilization for training AI models, are analyzed and systematically categorized. Criteria for assessing data quality are defined, covering accuracy, completeness, consistency, and confidentiality, and practical recommendations are proposed for preparing data for effective machine learning and deep learning applications. In addition, current approaches to data management are compared, and methods for evaluating and improving data quality are outlined. Particular attention is given to challenges and limitations in industrial contexts, as well as the prospects for leveraging high-quality data to enhance AI-driven smart manufacturing.</t>
  </si>
  <si>
    <t>2025-12-01</t>
  </si>
  <si>
    <t>WOS:001623482400001</t>
  </si>
  <si>
    <t>Xia, Jianguo; Mandal, Rupasri; Sinelnikov, Igor V.; Broadhurst, David; Wishart, David S.</t>
  </si>
  <si>
    <t>Xia, Jianguo/Z-1935-2019; Wishart, David S/ABI-3181-2020; Sinelnikov, Igor/JUF-5151-2023</t>
  </si>
  <si>
    <t>Xia, Jianguo/0000-0003-2040-2624; Broadhurst, David/0000-0003-0775-9581; Wishart, David S/0000-0002-3207-2434;</t>
  </si>
  <si>
    <t>MetaboAnalyst 2.0-a comprehensive server for metabolomic data analysis</t>
  </si>
  <si>
    <t>NUCLEIC ACIDS RESEARCH</t>
  </si>
  <si>
    <t>W1</t>
  </si>
  <si>
    <t>W127</t>
  </si>
  <si>
    <t>W133</t>
  </si>
  <si>
    <t>10.1093/nar/gks374</t>
  </si>
  <si>
    <t>JUL 2012</t>
  </si>
  <si>
    <t>First released in 2009, MetaboAnalyst (www.metaboanalyst.ca) was a relatively simple web server designed to facilitate metabolomic data processing and statistical analysis. With continuing advances in metabolomics along with constant user feedback, it became clear that a substantial upgrade to the original server was necessary. MetaboAnalyst 2.0, which is the successor to MetaboAnalyst, represents just such an upgrade. MetaboAnalyst 2.0 now contains dozens of new features and functions including new procedures for data filtering, data editing and data normalization. It also supports multi-group data analysis, two-factor analysis as well as time-series data analysis. These new functions have also been supplemented with: (i) a quality-control module that allows users to evaluate their data quality before conducting any analysis, (ii) a functional enrichment analysis module that allows users to identify biologically meaningful patterns using metabolite set enrichment analysis and (iii) a metabolic pathway analysis module that allows users to perform pathway analysis and visualization for 15 different model organisms. In developing MetaboAnalyst 2.0 we have also substantially improved its graphical presentation tools. All images are now generated using anti-aliasing and are available over a range of resolutions, sizes and formats (PNG, TIFF, PDF, PostScript, or SVG). To improve its performance, MetaboAnalyst 2.0 is now hosted on a much more powerful server with substantially modified code to take advantage the server's multi-core CPUs for computationally intensive tasks. MetaboAnalyst 2.0 also maintains a collection of 50 or more FAQs and more than a dozen tutorials compiled from user queries and requests. A downloadable version of MetaboAnalyst 2.0, along detailed instructions for local installation is now available as well.</t>
  </si>
  <si>
    <t>0305-1048</t>
  </si>
  <si>
    <t>2012-07-01</t>
  </si>
  <si>
    <t>WOS:000306670900020</t>
  </si>
  <si>
    <t>Abadi, Reza Edris; Ershadi, Mohammad Javad; Niaki, Seyed Taghi Akhavan</t>
  </si>
  <si>
    <t>Ershadi, Mohammad Javad/ABE-5055-2021; Niaki, Seyed Taghi Akhavan/B-4008-2011</t>
  </si>
  <si>
    <t>Niaki, Seyed Taghi Akhavan/0000-0001-6281-055X</t>
  </si>
  <si>
    <t>A clustering approach for data quality results of research information systems</t>
  </si>
  <si>
    <t>INFORMATION DISCOVERY AND DELIVERY</t>
  </si>
  <si>
    <t>10.1108/IDD-07-2022-0063</t>
  </si>
  <si>
    <t>NOV 24 2023</t>
  </si>
  <si>
    <t>Purpose The overall goal of the data mining process is to extract information from an extensive data set and make it understandable for further use. When working with large volumes of unstructured data in research information systems, it is necessary to divide the information into logical groupings after examining their quality before attempting to analyze it. On the other hand, data quality results are valuable resources for defining quality excellence programs of any information system. Hence, the purpose of this study is to discover and extract knowledge to evaluate and improve data quality in research information systems. Design/methodology/approach Clustering in data analysis and exploiting the outputs allows practitioners to gain an in-depth and extensive look at their information to form some logical structures based on what they have found. In this study, data extracted from an information system are used in the first stage. Then, the data quality results are classified into an organized structure based on data quality dimension standards. Next, clustering algorithms (K-Means), density-based clustering (density-based spatial clustering of applications with noise [DBSCAN]) and hierarchical clustering (balanced iterative reducing and clustering using hierarchies [BIRCH]) are applied to compare and find the most appropriate clustering algorithms in the research information system. Findings This paper showed that quality control results of an information system could be categorized through well-known data quality dimensions, including precision, accuracy, completeness, consistency, reputation and timeliness. Furthermore, among different well-known clustering approaches, the BIRCH algorithm of hierarchical clustering methods performs better in data clustering and gives the highest silhouette coefficient value. Next in line is the DBSCAN method, which performs better than the K-Means method. Research limitations/implications In the data quality assessment process, the discrepancies identified and the lack of proper classification for inconsistent data have led to unstructured reports, making the statistical analysis of qualitative metadata problems difficult and thus impossible to root out the observed errors. Therefore, in this study, the evaluation results of data quality have been categorized into various data quality dimensions, based on which multiple analyses have been performed in the form of data mining methods. Originality/value Although several pieces of research have been conducted to assess data quality results of research information systems, knowledge extraction from obtained data quality scores is a crucial work that has rarely been studied in the literature. Besides, clustering in data quality analysis and exploiting the outputs allows practitioners to gain an in-depth and extensive look at their information to form some logical structures based on what they have found.</t>
  </si>
  <si>
    <t>2398-6247</t>
  </si>
  <si>
    <t>2022-11-13</t>
  </si>
  <si>
    <t>WOS:000877542800001</t>
  </si>
  <si>
    <t>Andrews, Robert; Wynn, Moe T.; Vallmuur, Kirsten; ter Hofstede, Arthur H. M.; Bosley, Emma; Elcock, Mark; Rashford, Stephen</t>
  </si>
  <si>
    <t>ter Hofstede, Arthur/I-9787-2012; Vallmuur, Kirsten/AAL-9526-2021; Bosley, Emma/V-8159-2019</t>
  </si>
  <si>
    <t>ter Hofstede, Arthur/0000-0002-2730-0201; Anews, Robert/0000-0001-7743-5772; Vallmuur, Kirsten/0000-0002-3760-0822; Wynn, Moe/0000-0002-7205-8821; Bosley, Emma/0000-0002-4645-613X</t>
  </si>
  <si>
    <t>Leveraging Data Quality to Better Prepare for Process Mining: An Approach Illustrated Through Analysing Road Trauma Pre-Hospital Retrieval and Transport Processes in Queensland</t>
  </si>
  <si>
    <t>10.3390/ijerph16071138</t>
  </si>
  <si>
    <t>APR 1 2019</t>
  </si>
  <si>
    <t>While noting the importance of data quality, existing process mining methodologies (i) do not provide details on how to assess the quality of event data (ii) do not consider how the identification of data quality issues can be exploited in the planning, data extraction and log building phases of any process mining analysis, (iii) do not highlight potential impacts of poor quality data on different types of process analyses. As our key contribution, we develop a process-centric, data quality-driven approach to preparing for a process mining analysis which can be applied to any existing process mining methodology. Our approach, adapted from elements of the well known CRISP-DM data mining methodology, includes conceptual data modeling, quality assessment at both attribute and event level, and trial discovery and conformance to develop understanding of system processes and data properties to inform data extraction. We illustrate our approach in a case study involving the Queensland Ambulance Service (QAS) and Retrieval Services Queensland (RSQ). We describe the detailed preparation for a process mining analysis of retrieval and transport processes (ground and aero-medical) for road-trauma patients in Queensland. Sample datasets obtained from QAS and RSQ are utilised to show how quality metrics, data models and exploratory process mining analyses can be used to (i) identify data quality issues, (ii) anticipate and explain certain observable features in process mining analyses, (iii) distinguish between systemic and occasional quality issues, and (iv) reason about the mechanisms by which identified quality issues may have arisen in the event log. We contend that this knowledge can be used to guide the data extraction and pre-processing stages of a process mining case study to properly align the data with the case study research questions.</t>
  </si>
  <si>
    <t>1661-7827</t>
  </si>
  <si>
    <t>2019-05-15</t>
  </si>
  <si>
    <t>WOS:000465595800051</t>
  </si>
  <si>
    <t>TENG, Chenkai; XIAO, Yueyao; ZHANG, Jialong; HE, Yunrun; CHEN, Chaoqing</t>
  </si>
  <si>
    <t>西南林业大学 林学院, 昆明650224 College of Forestry, Southwest Forestry University, Kunming650224, China; 西南林业大学 会计学院, 昆明650224 College of Accounting, Southwest Forestry University, Kunming650224, China</t>
  </si>
  <si>
    <t>Estimation of Pinus densata carbon storage based on Landsat time series data and ATC filtering algorithm</t>
  </si>
  <si>
    <t>National Remote Sensing Bulletin</t>
  </si>
  <si>
    <t>10.11834/jrs.20244006</t>
  </si>
  <si>
    <t>RC:152167285_S24</t>
  </si>
  <si>
    <t>Devkar, Anita L.; Inamdar, ana S.</t>
  </si>
  <si>
    <t>Combine Approach of CADS and USHERInterfaces for Document Annotation</t>
  </si>
  <si>
    <t>International Journal of Innovative Research in Computer and Communication Engineering</t>
  </si>
  <si>
    <t>10.15680/ijircce.2015.0305118</t>
  </si>
  <si>
    <t>Jul 21 2015</t>
  </si>
  <si>
    <t>A large data is generated in different organization which is in textual format. In such data structured information is get shadowed in unstructured data. Many algorithms working on extraction of information from raw data but which is costly and not efficient and also shows impure results. Data quality is also the main issue. In existing system used annotation for query search and work on attribute suggestion which make querying feasible but annotation that use attribute value pairs require users to be more principled in their annotation efforts. Also user always has good idea in using and applying the annotations. In this we proposed new techniques that combine the working of (Collaborative Adaptive Data Sharing platform) CADS and USHER for attribute suggestion and improving data quality. In our approach we first generate CADS form and after that we evaluate real-world data sets components using USHER. This technique shows superior results compared to current approach. It improves the visibility of document and also data quality with minimum cost.</t>
  </si>
  <si>
    <t>2320-9801</t>
  </si>
  <si>
    <t>RC:132509564_S23</t>
  </si>
  <si>
    <t>Mujantara, Muhammad Reynaldi; Prima Kurniati, Angelina</t>
  </si>
  <si>
    <t>Jurnal Indonesia Sosial Teknologi</t>
  </si>
  <si>
    <t>10.59141/jist.v6i1.2232</t>
  </si>
  <si>
    <t>Jan 29 2025</t>
  </si>
  <si>
    <t>MIMIC-IV (Medical Information Mart for Intensive Care IV), is a medical dataset used for research in the fields of medicine and health computer science. This dataset contains health information collected from intensive care units (ICUs) at the Beth Israel Deaconess Medical Center in Boston, MA. This research uses process mining to analyze data quality of patient treatment in the MIMIC-IV dataset using the Alpha Miner, Heuristic Miner, and Inductive Miner algorithms. It begins with planning and justification, followed by database reconstruction, data quality assessment, and data extraction, leading to the development of a control flow model. Subsequently, conformance checking is performed, and the study concludes with an evaluation of the results. It is expected that the results of this study will provide a better understanding of the quality of patient care process data in the MIMIC-IV dataset and a positive contribution to developing more effective health services.</t>
  </si>
  <si>
    <t>2745-5254</t>
  </si>
  <si>
    <t>RC:142854549_S24</t>
  </si>
  <si>
    <t>Li, Xuejiao; Cheng, Yang; Moller, Charles; Lee, Jay</t>
  </si>
  <si>
    <t>; Møller, Charles/AAB-1237-2021</t>
  </si>
  <si>
    <t>Cheng, Yang/0000-0002-3082-4890; Møller, Charles/0000-0003-0251-3419</t>
  </si>
  <si>
    <t>Data issues in industrial AI systems: A meta-review and research strategy</t>
  </si>
  <si>
    <t>10.1016/j.compind.2025.104361</t>
  </si>
  <si>
    <t>In the era of Industry 4.0, artificial intelligence (AI) is assumed to play an increasingly pivotal role within industrial systems. Despite the recent trend within various industries to adopt AI, the actual adoption of AI is not as developed as perceived. A significant factor contributing to this lag is the data issues in AI implementation. How to address these data issues stands as a significant concern confronting both industry and academia. Thus, this study conducts a comprehensive meta-review of data issues and corresponding methods in industrial AI. Eightytwo data issues are identified and categorized into seven stages of the data lifecycle. To supplement the existing research that focuses more on data issues arising in historical data, this study subsequently discusses the management of real-time sensor data and expert domain knowledge. Meanwhile, it proposes a model-aware data preparation approach, which integrates the data characteristics with specific AI model requirements to enhance data usability and algorithm alignment. This approach is further integrated into a conceptual framework that combines managerial and technical perspectives for systematically resolving data issues. The framework provides actionable insights and a systematic method for AI practitioners and industrial system developers to anticipate and address data-related challenges. Finally, the study highlights future research directions. This study advances the existing body of knowledge, supports a seamless transition from traditional model-centric AI to data-centric AI, and offers practical guidelines for professionals navigating the complexities of achieving data excellence in industrial AI applications.</t>
  </si>
  <si>
    <t>WOS:001568197500001</t>
  </si>
  <si>
    <t>Palviainen, Marko; Kotovirta, Ville</t>
  </si>
  <si>
    <t>Palviainen, Marko/KCY-0649-2024</t>
  </si>
  <si>
    <t>Strategies for data supply in high-granularity data trade in smart cities</t>
  </si>
  <si>
    <t>ENVIRONMENT SYSTEMS &amp; DECISIONS</t>
  </si>
  <si>
    <t>10.1007/s10669-024-09994-7</t>
  </si>
  <si>
    <t>The smart city infrastructures, such as digital platforms, edge computing, and fast 5G/6G networks, bring new possibilities to use near-real-time sensor data in digital twins, AR applications, and Machine-to-Machine applications. In addition, AI offers new capabilities for data analytics, data adaptation, event/anomaly detection, and prediction. However, novel data supply and use strategies are needed when going toward higher-granularity data trade, in which a high volume of short-term data products is traded automatically in dynamic environments. This paper presents offering-driven data supply (ODS), demand-driven data supply (DDS), event and offering-driven data supply (EODS), and event and demand-driven data supply (EDDS) strategies for high-granularity data trade. Computer simulation was used as a method to evaluate the use of these strategies in supply of air quality data for four user groups with different requirements for the data quality, freshness, and price. The simulation results were stored as CSV files and analyzed and visualized in Excel. The simulation results and SWOT-analysis of the suggested strategies show that the choice between the strategies is case-specific. DDS increased efficiency in data supply in the simulated scenarios. There was higher profit and revenues and lower costs in DDS than in ODS. However, there are use cases that require the use of ODS, as DDS does not offer ready prepared data for instant use of data. EDDS increased efficiency in data supply in the simulated scenarios. The costs were lower in EODS, but EDDS produced clearly higher revenues and profits.</t>
  </si>
  <si>
    <t>2194-5403</t>
  </si>
  <si>
    <t>2194-5411</t>
  </si>
  <si>
    <t>WOS:001615775700002</t>
  </si>
  <si>
    <t>Vallmuur, Kirsten/AAL-9526-2021; ter Hofstede, Arthur/I-9787-2012; Bosley, Emma/V-8159-2019</t>
  </si>
  <si>
    <t>Vallmuur, Kirsten/0000-0002-3760-0822; ter Hofstede, Arthur/0000-0002-2730-0201;</t>
  </si>
  <si>
    <t>Daniel, F; Sheng, QZ; Motahari, H</t>
  </si>
  <si>
    <t>Pre-hospital Retrieval and Transport of Road Trauma Patients in Queensland A Process Mining Analysis</t>
  </si>
  <si>
    <t>BUSINESS PROCESS MANAGEMENT WORKSHOPS, BPM 2018 INTERNATIONAL WORKSHOPS</t>
  </si>
  <si>
    <t>10.1007/978-3-030-11641-5_16</t>
  </si>
  <si>
    <t>Existing process mining methodologies, while noting the importance of data quality, do not provide details on howto assess the quality of event data and how the identification of data quality issues can be exploited in the planning, data extraction and log building phases of any process mining analysis. To this end we adapt CRISP-DM [15] to supplement the Planning phase of the PM2 [6] process mining methodology to specifically include data understanding and quality assessment. We illustrate our approach in a case study describing the detailed preparation for a process mining analysis of ground and aero-medical pre-hospital transport processes involving the Queensland Ambulance Service (QAS) and Retrieval Services Queensland (RSQ). We utilise QAS and RSQ sample data to show how the use of data models and some quality metrics can be used to (i) identify data quality issues, (ii) anticipate and explain certain observable features in process mining analyses, (iii) distinguish between systemic and occasional quality issues, and, (iv) reason about the mechanisms by which identified quality issues may have arisen in the event log. We contend that this knowledge can be used to guide the extraction, preprocessing stages of a process mining case study.</t>
  </si>
  <si>
    <t>14th BPI International Workshop / 11th BPM Workshop / 1st PODS4H International Workshop / 1st AI4BPM International Workshop / 1st CCBPM International Workshop / 3rd PQ International Workshop / 2nd BP-meet-IoT International Workshop14th BPI International Workshop / 11th BPM Workshop / 1st PODS4H International Workshop / 1st AI4BPM International Workshop / 1st CCBPM International Workshop / 3rd PQ International Workshop / 2nd BP-meet-IoT International Workshop</t>
  </si>
  <si>
    <t>SEP 09-14, 2018SEP 09-14, 2018</t>
  </si>
  <si>
    <t>978-3-030-11640-8; 978-3-030-11641-5</t>
  </si>
  <si>
    <t>WOS:001288517800016</t>
  </si>
  <si>
    <t>Федюкин, Д.А.; Павлов, М.С.; Миронов, Н.М.; Тарасова, О.Б.</t>
  </si>
  <si>
    <t>Innovative Economy Information Analytics Forecasts</t>
  </si>
  <si>
    <t>10.47576/2949-1894.2025.7.7.007</t>
  </si>
  <si>
    <t>Nov 10 2025</t>
  </si>
  <si>
    <t>В статье представлен систематический обзор современных датасетов для process mining, где изучаются их структура, полнота, качество, наличие аннотаций и пригодность для разных научных и практических задач. Выполнен сравнительный анализ ключевых наборов данных, таких как BPIC Challenge, SAP Event Logs, Synthetic Benchmarks, MIMIC-IV и корпоративные логи, с детальной оценкой показателей качества (fitness, precision, F-measure). Подробно рассмотрены методы подготовки данных: очистка, стандартизация и исправление event logs, а также критерии выбора лучших датасетов для дальнейшего изучения. Сделан вывод о важной роли качества данных для построения точных моделей бизнес-процессов и отмечены направления развития – расширение и стандартизация открытых наборов, внедрение автоматических инструментов для улучшения качества журналов событий, а также укрепление взаимодействия между исследователями и компаниями.This article provides a systematic review of modern datasets for process mining, which examines their structure, completeness, quality, availability of annotations, and suitability for various scientific and practical tasks. A comparative analysis of key datasets such as BPIC Challenge, SAP Event Logs, Synthetic Benchmarks, MIMIC-IV and corporate logs was performed, with a detailed assessment of quality indicators (fitness, precision, F-measure). The methods of data preparation are considered in detail: cleaning, standardization and correction of event logs, as well as criteria for selecting the best datasets for further study. The conclusion is made about the important role of data quality for building accurate business process models and the directions of development are noted – the expansion and standardization of open sets, the introduction of automatic tools to improve the quality of event logs, as well as strengthening interaction between researchers and companies.</t>
  </si>
  <si>
    <t>2949-1894</t>
  </si>
  <si>
    <t>RC:161908614_S24</t>
  </si>
  <si>
    <t>Edemacu, Kennedy; Kim, Jong Wook</t>
  </si>
  <si>
    <t>Edemacu, Kennedy/0000-0001-9877-9216</t>
  </si>
  <si>
    <t>Multi-Party Privacy-Preserving Logistic Regression with Poor Quality Data Filtering for IoT Contributors</t>
  </si>
  <si>
    <t>10.3390/electronics10172049</t>
  </si>
  <si>
    <t>Nowadays, the internet of things (IoT) is used to generate data in several application domains. A logistic regression, which is a standard machine learning algorithm with a wide application range, is built on such data. Nevertheless, building a powerful and effective logistic regression model requires large amounts of data. Thus, collaboration between multiple IoT participants has often been the go-to approach. However, privacy concerns and poor data quality are two challenges that threaten the success of such a setting. Several studies have proposed different methods to address the privacy concern but to the best of our knowledge, little attention has been paid towards addressing the poor data quality problems in the multi-party logistic regression model. Thus, in this study, we propose a multi-party privacy-preserving logistic regression framework with poor quality data filtering for IoT data contributors to address both problems. Specifically, we propose a new metric gradient similarity in a distributed setting that we employ to filter out parameters from data contributors with poor quality data. To solve the privacy challenge, we employ homomorphic encryption. Theoretical analysis and experimental evaluations using real-world datasets demonstrate that our proposed framework is privacy-preserving and robust against poor quality data.</t>
  </si>
  <si>
    <t>2021-09-19</t>
  </si>
  <si>
    <t>WOS:000694223600001</t>
  </si>
  <si>
    <t>Wu, Qiong; Shen, Ying</t>
  </si>
  <si>
    <t>shen, yingxin/PCR-8179-2025</t>
  </si>
  <si>
    <t>Human resource attendance mechanism based on the internet of things: A method based on data fusion</t>
  </si>
  <si>
    <t>10.1002/itl2.464</t>
  </si>
  <si>
    <t>The development of Internet of Things technology makes people need to deal with an increasing amount of data, which brings the poor data quality, fast data generation speed and other problems. These problems have become one of the main obstacles restricting the development of human resource attendance. At present, data fusion methods as important methods in data fusion technology. This article fully utilizes human resource attendance data and proposes the LSTM-Attention data fusion method. This method uses LSTM to model the data, extract potential features of the data, and filter out meaningful data in the human resource attendance mechanism through the Attention mechanism to achieve data fusion. Finally, experimental results in this article showed that the LSTM-Attention data fusion method designed in this article has higher prediction accuracy. It fully mines the correlation between data, and further improves the accuracy of analysis and prediction in the human resource attendance mechanism based on the Internet of Things.</t>
  </si>
  <si>
    <t>2023-08-17</t>
  </si>
  <si>
    <t>WOS:001041746600001</t>
  </si>
  <si>
    <t>Narasinghe, Nethshan M.; Obeng, Collins P.; Mahmoud, Mohamed; Ganguli, Amitavo; Striker, Ryan; Alvarez Vazquez, Enrique</t>
  </si>
  <si>
    <t>ASME</t>
  </si>
  <si>
    <t>PRIVACY-FOCUSED SMART DEVICE FOR NON-INVASIVE BATHROOM ACTIVITY DETECTION AND HEALTH MONITORING</t>
  </si>
  <si>
    <t>PROCEEDINGS OF THE 2025 DESIGN OF MEDICAL DEVICES CONFERENCE, DMD2025</t>
  </si>
  <si>
    <t>This project introduces the design and implementation of a device that tracks the ambient conditions around the sink of a washroom, with potential of identifying ambient changes that may correlate with an event within the space. With the system in place, the privacy invasive and time-consuming task of manual bathroom event labeling can be solved. It aims to provide researchers and practitioners with a reliable method for automatically labeling wearable sensor data without direct observation, addressing the need for accurately labeled training data in machine learning models for healthcare, especially in elderly care and preventive health monitoring.The system uses a non-invasive, multiple sensors-SHT40 (temperature and humidity), US-100 (ultrasonic distance), and LD2450 (radar movement tracking)-with an ESP32 microcontroller that processes data locally before secure transmission to an AWS cloud database. Strategic sensor placement optimizes activity recognition and improves geolocation within the bathroom.Preliminary testing of the device's ambient sensor measurements during handwash events around the sink shows a distinct identifiable pattern, indicating its potential in event detection. With a promising ability to enable automated labeling for wearable devices like the CarePredict Tempo device, the system can enhance labeled data quality and collection efficiency.This innovation represents an advancement in ambient assisted living and healthcare technology, with potential applications in smart home hygiene systems, proactive elder care, and health monitoring platforms. It paves the way for sophisticated machine learning models in predictive and preventive healthcare, potentially transforming elderly care and health monitoring through wearable technology such as the CarePredict Tempo device.</t>
  </si>
  <si>
    <t>2025 Design of Medical Devices Conference-DMD2025 Design of Medical Devices Conference-DMD</t>
  </si>
  <si>
    <t>APR 29-30, 2025APR 29-30, 2025</t>
  </si>
  <si>
    <t>University of Minnesota Twin CitiesUniversity of Minnesota Twin Cities</t>
  </si>
  <si>
    <t>Minneapolis, MNMinneapolis, MN</t>
  </si>
  <si>
    <t>978-0-7918-8873-5</t>
  </si>
  <si>
    <t>WOS:001531624400027</t>
  </si>
  <si>
    <t>Rott, Julian; Koenig, Fabian; Haefke, Hannes; Schmidt, Michael; Boehm, Markus; Kratsch, Wolfgang; Krcmar, Helmut</t>
  </si>
  <si>
    <t>Schmidt, Michael/G-9550-2015; Krcmar, Helmut/AAA-8434-2020</t>
  </si>
  <si>
    <t>Krcmar, Helmut/0000-0002-2754-8493; Häfke, Hannes/0000-0002-2845-3998; König, Fabian/0000-0002-7879-0239; Rott, Julian/0000-0002-9882-6737</t>
  </si>
  <si>
    <t>Process Mining for resilient airport operations: A case study of Munich Airport's turnaround process</t>
  </si>
  <si>
    <t>JOURNAL OF AIR TRANSPORT MANAGEMENT</t>
  </si>
  <si>
    <t>10.1016/j.jairtraman.2023.102451</t>
  </si>
  <si>
    <t>The aviation industry has faced significant challenges in recent years, including a punctuality crisis in 2018/19 and the ongoing impact of COVID-19 on operations since March 2020. Hence, the industry seeks innovative ways to optimize its operations and become more resilient. Process Mining (PM) has proven valuable in various settings and industries by analyzing event-log data extracted from existing information systems. As airports play a critical role within the aviation network, we expand on a case study-based methodology and employ PM techniques to analyze data generated within the airport collaborative decision-making (ACDM) framework for the turnaround process at Munich Airport. We show that applying PM enhances operational transparency, reveals performance differences between ground-handling corporations and airlines, and identifies data quality problems with the implemented ACDM framework. Additionally, we develop a conceptual framework demonstrating the positive influence of PM on airport resilience. Our study contributes to the aviation literature and resilience theory by showcasing the potential of PM for analyzing and optimizing operational airport processes. Since the ACDM framework is widely used in Europe, researchers and practitioners can apply our approach to improve turnaround processes at other European airports.</t>
  </si>
  <si>
    <t>0969-6997</t>
  </si>
  <si>
    <t>1873-2089</t>
  </si>
  <si>
    <t>WOS:001037032100001</t>
  </si>
  <si>
    <t>Dresp-Langley, Birgitta; Ekseth, Ole Kristian; Fesl, Jan; Gohshi, Seiichi; Kurz, Marc; Sehring, Hans-Werner</t>
  </si>
  <si>
    <t>; esp-Langley, Birgitta/F-8243-2013; Dresp-Langley, Birgitta/F-8243-2013</t>
  </si>
  <si>
    <t>Kurz, Marc/0000-0002-2437-0589; esp-Langley, Birgitta/0000-0002-2860-6472;</t>
  </si>
  <si>
    <t>Occam's Razor for Big Data? On Detecting Quality in Large Unstructured Datasets</t>
  </si>
  <si>
    <t>10.3390/app9153065</t>
  </si>
  <si>
    <t>AUG 1 2019</t>
  </si>
  <si>
    <t>Detecting quality in large unstructured datasets requires capacities far beyond the limits of human perception and communicability and, as a result, there is an emerging trend towards increasingly complex analytic solutions in data science to cope with this problem. This new trend towards analytic complexity represents a severe challenge for the principle of parsimony (Occam's razor) in science. This review article combines insight from various domains such as physics, computational science, data engineering, and cognitive science to review the specific properties of big data. Problems for detecting data quality without losing the principle of parsimony are then highlighted on the basis of specific examples. Computational building block approaches for data clustering can help to deal with large unstructured datasets in minimized computation time, and meaning can be extracted rapidly from large sets of unstructured image or video data parsimoniously through relatively simple unsupervised machine learning algorithms. Why we still massively lack in expertise for exploiting big data wisely to extract relevant information for specific tasks, recognize patterns and generate new information, or simply store and further process large amounts of sensor data is then reviewed, and examples illustrating why we need subjective views and pragmatic methods to analyze big data contents are brought forward. The review concludes on how cultural differences between East and West are likely to affect the course of big data analytics, and the development of increasingly autonomous artificial intelligence (AI) aimed at coping with the big data deluge in the near future.</t>
  </si>
  <si>
    <t>2019-09-06</t>
  </si>
  <si>
    <t>WOS:000482134500120</t>
  </si>
  <si>
    <t>Kovacs, Marton; Gonzalez, Monica K.; Archenti, Andreas</t>
  </si>
  <si>
    <t>Gonzalez, Monica Katherine/0000-0002-8222-503X; Kovács, Márton/0009-0001-1062-0815</t>
  </si>
  <si>
    <t>Time-Series Data Curation: Design, Implementation, and Performance Evaluation of a General-Purpose Toolbox</t>
  </si>
  <si>
    <t>10.1109/ACCESS.2025.3628941</t>
  </si>
  <si>
    <t>As prediction models for automated decision-making in manufacturing become more widespread, enhancing their reliability has become increasingly critical. One effective approach is improving the quality of training data through data curation or cleaning. However, most existing data curation methods rely on domain-specific expertise in data science, limiting their accessibility. To address this challenge, a general-purpose time-series data curation toolbox with a user-friendly interface was developed. Designed to minimize user input while maintaining traceability, the toolbox was tested on various publicly available time-series datasets. Its performance was evaluated by comparing the prediction accuracy of machine learning models trained on original versus cleaned data. The results demonstrate the significant potential of the general-purpose toolbox for enhancing data quality and model performance across a range of applications.</t>
  </si>
  <si>
    <t>WOS:001619086400032</t>
  </si>
  <si>
    <t>Nasfi, Rihem; de Tre, Guy; Bronselaer, Antoon</t>
  </si>
  <si>
    <t>De Tré, Guy/C-6374-2014</t>
  </si>
  <si>
    <t>De Tré, Guy/0000-0002-1283-1915; Bronselaer, Antoon/0000-0001-6663-192X; Nasfi, Rihem/0000-0002-9475-8490</t>
  </si>
  <si>
    <t>Improving Data Cleaning by Learning From Unstructured Textual Data</t>
  </si>
  <si>
    <t>10.1109/ACCESS.2025.3543953</t>
  </si>
  <si>
    <t>In data analysis, a significant amount of erroneous or incomplete data can hinder informed organizational decisions prompting the need for automated data cleaning. Leveraging successful artificial intelligence techniques across various domains, several initiatives have introduced machine learning models to tackle these data-quality related issues. In this paper, we study a novel strategy to enhance data cleaning using a machine learning-based model trained on unstructured data. The study involves training a machine learning model with instances that satisfy the dataset constraints (such as functional dependencies), and examining its impact on efficiency in repairing dirty data. We also suggest improving data repair by comparing the probabilities of machine learning model predictions against a threshold, replacing the actual data with higher certainty predictions. Moreover, a hybrid data cleaning approach can enhance the effectiveness of our proposed method, resulting in higher repair quality. Experiments demonstrate promising results in terms of precision (0.88) and recall (0.94), particularly when the training data are clean from constraint violations and sufficiently large.</t>
  </si>
  <si>
    <t>2025-03-09</t>
  </si>
  <si>
    <t>WOS:001435463100033</t>
  </si>
  <si>
    <t>Sun, Wencheng; Cai, Zhiping; Li, Yangyang; Liu, Fang; Fang, Shengqun; Wang, Guoyan</t>
  </si>
  <si>
    <t>Cai, Zhiping/JXN-3214-2024</t>
  </si>
  <si>
    <t>Cai, Zhiping/0000-0001-5726-833X</t>
  </si>
  <si>
    <t>Data Processing and Text Mining Technologies on Electronic Medical Records: A Review</t>
  </si>
  <si>
    <t>10.1155/2018/4302425</t>
  </si>
  <si>
    <t>Currently, medical institutes generally use EMR to record patient's condition, including diagnostic information, procedures performed, and treatment results. EMR has been recognized as a valuable resource for large-scale analysis. However, EMR has the characteristics of diversity, incompleteness, redundancy, and privacy, which make it difficult to carry out data mining and analysis directly. Therefore, it is necessary to preprocess the source data in order to improve data quality and improve the data mining results. Different types of data require different processing technologies. Most structured data commonly needs classic preprocessing technologies, including data cleansing, data integration, data transformation, and data reduction. For semistructured or unstructured data, such as medical text, containing more health information, it requires more complex and challenging processing methods. The task of information extraction for medical texts mainly includes NER (named-entity recognition) and RE (relation extraction). This paper focuses on the process of EMR processing and emphatically analyzes the key techniques. In addition, we make an in-depth study on the applications developed based on text mining together with the open challenges and research issues for future work.</t>
  </si>
  <si>
    <t>WOS:000430670100001</t>
  </si>
  <si>
    <t>Satish Vadlaman; Phanindra Kumar Kankanampati; Rajas Paresh Kshirsagar; Prof.(Dr.) Arpit Jain; Dr. Shakeb Khan; Om Goel</t>
  </si>
  <si>
    <t>Universal Research Reports</t>
  </si>
  <si>
    <t>10.36676/urr.v9.i4.1391</t>
  </si>
  <si>
    <t>Oct 30 2022</t>
  </si>
  <si>
    <t>In the rapidly evolving digital landscape, businesses are increasingly dependent on data to drive strategic decisions and maintain a competitive edge. The integration of data engineering techniques with Business Intelligence (BI) has become a key enabler for organizations to transform raw data into actionable insights. This paper explores how modern data engineering practices, such as Extract, Transform, Load (ETL) pipelines, data lakes, and data warehousing, play a pivotal role in enhancing BI systems. These practices streamline the process of data extraction from diverse sources, data transformation for consistency, and storage in optimized repositories to facilitate analysis.Moreover, the implementation of real-time data processing and cloud-based solutions has revolutionized how businesses manage large-scale datasets, enabling the handling of both structured and unstructured data with increased speed and flexibility. The rise of big data technologies such as Hadoop, Spark, and NoSQL databases further extends the ability to perform complex queries and predictive analytics, empowering decision-makers with timely, accurate insights.This abstract underscores the importance of building scalable, efficient data infrastructures through advanced data engineering methodologies. By integrating these techniques, businesses can ensure data quality, improve operational efficiency, and support comprehensive BI systems that drive innovation. Ultimately, this leads to more informed decision-making, enhanced customer experiences, and greater adaptability in the face of market changes. The effective combination of data engineering and BI is critical for leveraging data as a strategic asset in today’s competitive business environment.</t>
  </si>
  <si>
    <t>RC:152234902_S24</t>
  </si>
  <si>
    <t>Jyothi, Dr.V.; Sreelatha, Dr. Tammineni; Thiyagu, Dr.T.M.; Sowndharya, R.; Arvinth, N.</t>
  </si>
  <si>
    <t>Journal of Internet Services and Information Security</t>
  </si>
  <si>
    <t>10.58346/jisis.2024.i1.003</t>
  </si>
  <si>
    <t>Mar 02 2024</t>
  </si>
  <si>
    <t>Smart cities are metropolitan areas that use sophisticated technology to increase efficiency, sustainability, and overall quality of life. The potential for transformation is tremendous, with applications ranging from Internet of Things (IoT)-driven infrastructure to data-driven governance. Effectively handling the abundant data produced in smart cities requires stringent security and privacy protocols. This research aims to tackle these difficulties by introducing the suggested Artificial Intelligence-based Data Management System (AI-DMS) for Smart Cities. AI-DMS seeks to optimize the data processing pipeline, guaranteeing effectiveness throughout the process, from data extraction to publication. Implementing a Multi-Level Sensitive Model is a notable addition, as it classifies data into three categories: sensitive, quasi-sensitive, and public. This allows for more nuanced sharing of data. Privacy preservation is accomplished using Principal Component Analysis (PCA), a comprehensive technique encompassing feature mapping, selection, normalization, and transformation. The simulation results demonstrate that AI-DMS outperforms other methods. It achieves a Data Quality Score of 95.12% (training) and 93.76% (testing), a Privacy Preservation Rate of 85.23% (training) and 82.76% (testing), a Processing Efficiency of 90.54% (training) and 88.76% (testing), a Sensitivity Model Accuracy of 80.12% (training) and 78.45% (testing), and a Data Access Time of 22.76 ms (training) and 21.32 ms (testing). The results highlight AI-DMS as a reliable and effective system, guaranteeing superior smart city data management that is secure and precise. This contribution aligns with the changing urban scene, offering improvements in decision-making based on data while still ensuring privacy and security.</t>
  </si>
  <si>
    <t>2182-2077</t>
  </si>
  <si>
    <t>2025-07-22</t>
  </si>
  <si>
    <t>RC:154380411_S24</t>
  </si>
  <si>
    <t>Wang, Xi; Wang, Chen</t>
  </si>
  <si>
    <t>Wang, Chen/0000-0003-1698-8992</t>
  </si>
  <si>
    <t>Time Series Data Cleaning: A Survey</t>
  </si>
  <si>
    <t>10.1109/ACCESS.2019.2962152</t>
  </si>
  <si>
    <t>Errors are prevalent in time series data, which is particularly common in the industrial field. Data with errors could not be stored in the database, which results in the loss of data assets. At present, to deal with these time series containing errors, besides keeping original erroneous data, discarding erroneous data and manually checking erroneous data, we can also use the cleaning algorithm widely used in the database to automatically clean the time series data. This survey provides a classification of time series data cleaning techniques and comprehensively reviews the state-of-the-art methods of each type. Besides we summarize data cleaning tools, systems and evaluation criteria from research and industry. Finally, we highlight possible directions time series data cleaning.</t>
  </si>
  <si>
    <t>2020-07-28</t>
  </si>
  <si>
    <t>WOS:000549553600005</t>
  </si>
  <si>
    <t>Martin, Niels; Martinez-Millana, Antonio; Valdivieso, Bernardo; Fernandez-Llatas, Carlos</t>
  </si>
  <si>
    <t>Martin, Niels/D-1768-2018; Fernandez-Llatas, Carlos/B-2957-2013; Martinez, Bernardo/AAB-2922-2019; Martinez-Millana, Antonio/O-8012-2015</t>
  </si>
  <si>
    <t>Martin, Niels/0000-0003-3279-3853; Fernandez-Llatas, Carlos/0000-0002-2819-5597;</t>
  </si>
  <si>
    <t>DiFrancescomarino, C; Dijkman, R; Zdun, U</t>
  </si>
  <si>
    <t>Interactive Data Cleaning for Process Mining: A Case Study of an Outpatient Clinic's Appointment System</t>
  </si>
  <si>
    <t>BUSINESS PROCESS MANAGEMENT WORKSHOPS (BPM 2019)</t>
  </si>
  <si>
    <t>10.1007/978-3-030-37453-2_43</t>
  </si>
  <si>
    <t>Hospitals are becoming increasingly aware of the need to improve their processes and data-driven approaches, such as process mining, are gaining attention. When applying process mining techniques in reality, it is widely recognized that real-life data tends to suffer from data quality problems. Consequently, thorough data quality assessment and data cleaning is required. This paper proposes an interactive data cleaning approach for process mining. It encompasses both data-based and discovery-based data quality assessment, showing that both are complementary. To illustrate some key elements of the proposed approach, a case study of an outpatient clinic's appointment system is considered.</t>
  </si>
  <si>
    <t>Blockchain Forum / Central and Eastern Europe Forum (CEE Forum) / 17th International Conference on Business Process Management (BPM)Blockchain Forum / Central and Eastern Europe Forum (CEE Forum) / 17th International Conference on Business Process Management (BPM)</t>
  </si>
  <si>
    <t>SEP 01-06, 2019SEP 01-06, 2019</t>
  </si>
  <si>
    <t>Signavio; Austrian Ctr Digital Prod; Bizagi; Camunda; Celonis; FireStart; Process4.biz; Heflo; JIT; Minit; Papyrus Software; Phactum; Con Sense; DCR; TIM Solut; Springer; Gesell Prozessmanagement; Vienna Univ Econ &amp; Business; Univ ViennaSignavio; Austrian Ctr Digital Prod; Bizagi; Camunda; Celonis; FireStart; Process4.biz; Heflo; JIT; Minit; Papyrus Software; Phactum; Con Sense; DCR; TIM Solut; Springer; Gesell Prozessmanagement; Vienna Univ Econ &amp; Business; Univ Vienna</t>
  </si>
  <si>
    <t>Vienna, AUSTRIAVienna, AUSTRIA</t>
  </si>
  <si>
    <t>978-3-030-37453-2; 978-3-030-37452-5</t>
  </si>
  <si>
    <t>WOS:000723926800056</t>
  </si>
  <si>
    <t>Iwata, Claudio Keiji; Galegale, Napoleao Verardi; Ito, Marcia; de Azevedo, Marilia Macorin; Feitosa, Marcelo Duduchi; Arima, Carlos Hideo</t>
  </si>
  <si>
    <t>; Galegale, Napoleão/B-2236-2017; de Azevedo, Marilia/AHB-4405-2022</t>
  </si>
  <si>
    <t>Duduchi Feitosa, Marcelo/0000-0002-0969-4737;</t>
  </si>
  <si>
    <t>A SYSTEMATIC MAPPING REVIEW ON DATA CLEANING METHODS IN BIG DATA ENVIRONMENTS</t>
  </si>
  <si>
    <t>IADIS-INTERNATIONAL JOURNAL ON COMPUTER SCIENCE AND INFORMATION SYSTEMS</t>
  </si>
  <si>
    <t>The evolution of information technology combined with artificial intelligence, IoT (Internet of Things) and robotics has made processes integrated and intelligent. The increased use of technology and the need for evidence-based decisions have contributed to the rapid expansion of a large volume of data in recent years. The quality of data generated mainly by humans must be given special attention, as errors can occur more frequently, making the pre-processing phase, such as data cleaning, a determining factor for better results in data analysis. The aim of this article is therefore to analyze data cleaning methods applied in Big Data environments by conducting a systematic review. The review method was based on the Kitchenham protocol, and the search databases were Scopus, Web of Science and CAPES. After searching and selecting the articles according to the protocol, 69 articles were analyzed, revealing the use of a wide variety of techniques, such as machine learning, data mining, natural language processing and others. The review also emphasized the various publication formats and the wide dissemination and discussion of research on data cleaning in Big Data in the academic community. Finally, this study provides the state of the art of data cleansing techniques that have been used in a Big Data context, offering insights and directions for future research.</t>
  </si>
  <si>
    <t>1646-3692</t>
  </si>
  <si>
    <t>2024-12-03</t>
  </si>
  <si>
    <t>WOS:001364115800001</t>
  </si>
  <si>
    <t>Ravi Kiran Pagidi; Rajas Paresh Kshir-sagar; Phanindra Kumar Kankanampati; Er. Aman Shrivastav,; Prof. (Dr) Punit Goel; Om Goel</t>
  </si>
  <si>
    <t>10.36676/urr.v9.i4.1392</t>
  </si>
  <si>
    <t>RC:153702012_S24</t>
  </si>
  <si>
    <t>Ding, Xiaoou; Wang, Hongzhi; Li, Genglong; Li, Haoxuan; Li, Yingze; Liu, Yida</t>
  </si>
  <si>
    <t>Intelligent and Converged Networks</t>
  </si>
  <si>
    <t>10.23919/icn.2022.0026</t>
  </si>
  <si>
    <t>Dec 01 2022</t>
  </si>
  <si>
    <t>RC:150977049_S24</t>
  </si>
  <si>
    <t>Yang, Kang; Ding, Youliang; Jiang, Huachen; Zhao, Hanwei; Luo, Gan</t>
  </si>
  <si>
    <t>Zhao, Han-Wei/GMW-9670-2022</t>
  </si>
  <si>
    <t>Zhao, Han-Wei/0000-0002-7622-7784; Ding, You-Liang/0000-0002-0774-426X</t>
  </si>
  <si>
    <t>A two-stage data cleansing method for bridge global positioning system monitoring data based on bi-direction long and short term memory anomaly identification and conditional generative adversarial networks data repair</t>
  </si>
  <si>
    <t>e2993</t>
  </si>
  <si>
    <t>10.1002/stc.2993</t>
  </si>
  <si>
    <t>Data cleansing is an essential approach for improving data quality. Therefore, it is the key to avoiding the false alarm of the monitoring system due to the anomaly of the data itself. Data cleansing consists of two parts: anomaly identification and anomaly repair. However, current research on data cleansing has mainly focused on anomaly identification and lacks efficient data repair methods. The key to data repair lies in sensor correlation models based on mapping relationships between sensors. To obtain a good inter-sensor relationship model, it is first necessary to exclude anomalous data from the training data set used for modeling. Therefore, a two-stage data cleansing framework for collaborative multi-sensor repair is proposed. First, based on the analysis of anomalous features of GPS data, a bidirectional long- and short-term memory (Bi-LSTM) neural network model is adopted for data anomalies classification and localization. As a result, the data segment to be repaired is determined. Then, on the basis of all sensor data in the time range of the day before the target repair data segment, the data set for data repair is constructed by excluding the anomaly data segments in the data set with the help of the above anomaly identification results. Then, a conditional generation adversarial network (CGAN) is proposed to achieve data repair. Experimental validation shows that the two-stage data cleansing method of identification followed by repair can accurately identify and repair GPS anomalies. Finally, several factors affecting the repair effect are discussed.</t>
  </si>
  <si>
    <t>2022-05-21</t>
  </si>
  <si>
    <t>WOS:000793551900001</t>
  </si>
  <si>
    <t>Ni, Kaiwen; Chu, Hongling; Zeng, Lin; Li, Nan; Zhao, Yiming</t>
  </si>
  <si>
    <t>Zeng, Lin/AEQ-2252-2022</t>
  </si>
  <si>
    <t>Zeng, Lin/0000-0001-8707-5854</t>
  </si>
  <si>
    <t>Barriers and facilitators to data quality of electronic health records used for clinical research in China: a qualitative study</t>
  </si>
  <si>
    <t>e029314</t>
  </si>
  <si>
    <t>10.1136/bmjopen-2019-029314</t>
  </si>
  <si>
    <t>Objectives There is an increasing trend in the use of electronic health records (EHRs) for clinical research. However, more knowledge is needed on how to assure and improve data quality. This study aimed to explore healthcare professionals' experiences and perceptions of barriers and facilitators of data quality of EHR-based studies in the Chinese context.Setting Four tertiary hospitals in Beijing, China.Participants Nineteen healthcare professionals with experience in using EHR data for clinical research participated in the study.Methods A qualitative study based on face-to-face semistructured interviews was conducted from March to July 2018. The interviews were audiorecorded and transcribed verbatim. Data analysis was performed using the inductive thematic analysis approach.Results The main themes included factors related to healthcare systems, clinical documentation, EHR systems and researchers. The perceived barriers to data quality included heavy workload, staff rotations, lack of detailed information for specific research, variations in terminology, limited retrieval capabilities, large amounts of unstructured data, challenges with patient identification and matching, problems with data extraction and unfamiliar with data quality assessment. To improve data quality, suggestions from participants included: better staff training, providing monetary incentives, performing daily data verification, improving software functionality and coding structures as well as enhancing multidisciplinary cooperation.Conclusions These results provide a basis to begin to address current barriers and ultimately to improve validity and generalisability of research findings in China.</t>
  </si>
  <si>
    <t>2019-10-09</t>
  </si>
  <si>
    <t>WOS:000485269700398</t>
  </si>
  <si>
    <t>Biester, Fabian; Abdelaal, Mohamed; Del Gaudio, Daniel</t>
  </si>
  <si>
    <t>Tekli, J; Gamper, J; Chbeir, R; Manolopoulos, Y; Sassi, S; Ivanovic, M; Vargas-Solar, G; Zumpano, E</t>
  </si>
  <si>
    <t>LLMClean: Context-Aware Tabular Data Cleaning via LLM-Generated OFDs</t>
  </si>
  <si>
    <t>NEW TRENDS IN DATABASE AND INFORMATION SYSTEMS, ADBIS 2024</t>
  </si>
  <si>
    <t>10.1007/978-3-031-70421-5_7</t>
  </si>
  <si>
    <t>Data cleaning tools, particularly those that exploit functional dependencies within ontological frameworks or context models, are instrumental in augmenting data quality. Nevertheless, crafting these context models is a demanding task, both in terms of resources and expertise, often necessitating specialized knowledge from domain experts. This paper introduces an innovative approach, called LLMClean, for the automated generation of context models, utilizing Large Language Models to analyze and understand various datasets. LLMClean encompasses a sequence of actions, starting with categorizing the dataset, extracting or mapping relevant models, and ultimately synthesizing the context model. To demonstrate its potential, we have developed and tested a prototype that applies our approach to three distinct datasets from the Internet of Things, healthcare, and Industry 4.0 sectors. The results of our evaluation indicate that LLMClean can achieve data cleaning efficacy comparable with that of context models crafted by human experts and with state-of-the-art data cleaning tools.</t>
  </si>
  <si>
    <t>2024 European Conference on New Trends in Databases and Information Systems-ADBIS2024 European Conference on New Trends in Databases and Information Systems-ADBIS</t>
  </si>
  <si>
    <t>AUG 28-31, 2024AUG 28-31, 2024</t>
  </si>
  <si>
    <t>Bayonne, FRANCEBayonne, FRANCE</t>
  </si>
  <si>
    <t>978-3-031-70420-8; 978-3-031-70421-5</t>
  </si>
  <si>
    <t>WOS:001595555100007</t>
  </si>
  <si>
    <t>Dakic, Dusanka; Stefanovic, Darko; Vuckovic, Teodora; Zizakov, Marina; Stevanov, Branislav</t>
  </si>
  <si>
    <t>; Stevanov, Branislav/AFN-6938-2022; Vuckovic, Teodora/HKN-8001-2023</t>
  </si>
  <si>
    <t>Žižakov, Marina/0000-0003-0519-197X; Vuckovic, Teodora/0000-0001-5522-6558; Stevanov, Branislav/0000-0002-0211-2271; Dakic, Dusanka/0000-0002-1707-7616;</t>
  </si>
  <si>
    <t>Event Log Data Quality Issues and Solutions</t>
  </si>
  <si>
    <t>MATHEMATICS</t>
  </si>
  <si>
    <t>10.3390/math11132858</t>
  </si>
  <si>
    <t>Process mining is a discipline that analyzes real event data extracted from information systems that support a business process to construct as-is process models and detect performance issues. Process event data are transformed into event logs, where the level of data quality directly impacts the reliability, validity, and usefulness of the derived process insights. The literature offers a taxonomy of preprocessing techniques and papers reporting on solutions for data quality issues in particular scenarios without exploring the relationship between the data quality issues and solutions. This research aims to discover how process mining researchers and practitioners solve certain data quality issues in practice and investigates the nature of the relationship between data quality issues and preprocessing techniques. Therefore, a study was undertaken among prominent process mining researchers and practitioners, gathering information regarding the perceived importance and frequency of data quality issues and solutions and the participants' recommendations on preprocessing technique selection. The results reveal the most important and frequent data quality issues and preprocessing techniques and the gap between their perceived frequency and importance. Consequently, an overview of how researchers and practitioners solve data quality issues is presented, allowing the development of recommendations.</t>
  </si>
  <si>
    <t>2227-7390</t>
  </si>
  <si>
    <t>2023-08-05</t>
  </si>
  <si>
    <t>WOS:001028579900001</t>
  </si>
  <si>
    <t>Transforming IoT Data Preprocessing: A Holistic, Normalized and Distributed Approach</t>
  </si>
  <si>
    <t>PROCEEDINGS OF THE TWENTIETH ACM CONFERENCE ON EMBEDDED NETWORKED SENSOR SYSTEMS, SENSYS 2022</t>
  </si>
  <si>
    <t>10.1145/3560905.3567762</t>
  </si>
  <si>
    <t>Data preprocessing is an integral part of Artificial Intelligence (AI) pipelines. It transforms raw data into input data that fulfill algorithmic criteria and improve prediction accuracy. As the adoption of Internet of Things (IoT) gains more momentum, the data volume generated from the edge is exponentially increasing that far exceeds any expansion of infrastructure. Social responsibilities and regulations (e.g., GDPR) must also be adhered when handling IoT data. In addition, we are currently witnessing a shift towards distributing AI to the edge. The aforementioned reasons render the distribution of data preprocessing to the edge an urgent requirement. In this paper, we introduce a modern data preprocessing framework that consists of two main parts. Part1 is a design tool that reduces the complexity and costs of the data preprocessing phase for AI via generalization and normalization. The design tool is a standard template that maps specific techniques into abstract categories and highlights dependencies between them. In addition, it presents a holistic notion of data preprocessing that is not limited to data cleaning. The second part is an IoT tool that adopts the edge-cloud collaboration model to progressively improve the quality of the data. It includes a synchronization mechanism that ensures adaptation to changes in data characteristics and a coordination mechanism that ensures correct and complete execution of preprocessing plans between the cloud and the edge. The paper includes an empirical analysis of the framework using a developed prototype and an automotive use-case. Our results demonstrate reductions in resource consumption (e.g., energy, bandwidth) while maintaining the value and integrity of the data.</t>
  </si>
  <si>
    <t>20th ACM Conference on Embedded Networked Sensor Systems (SenSys)20th ACM Conference on Embedded Networked Sensor Systems (SenSys)</t>
  </si>
  <si>
    <t>NOV 06-09, 2022NOV 06-09, 2022</t>
  </si>
  <si>
    <t>Assoc Comp Machinery; ACM SIGCHI; ACM SIGARCH; ACM SIGCOMM; ACM SIGBED; ACM SIGMETRICS; ACM SIGOPS; Qualcomm; Nokia Bell Labs; Google; UMass Amherst, Manning Coll Informat &amp; Comp SciAssoc Comp Machinery; ACM SIGCHI; ACM SIGARCH; ACM SIGCOMM; ACM SIGBED; ACM SIGMETRICS; ACM SIGOPS; Qualcomm; Nokia Bell Labs; Google; UMass Amherst, Manning Coll Informat &amp; Comp Sci</t>
  </si>
  <si>
    <t>978-1-4503-9886-2</t>
  </si>
  <si>
    <t>2023-11-08</t>
  </si>
  <si>
    <t>WOS:001082249700144</t>
  </si>
  <si>
    <t>Divya, N. J.; Suresh Kumar, N.; Kanniga Devi, R.</t>
  </si>
  <si>
    <t>AI Computer Science and Robotics Technology</t>
  </si>
  <si>
    <t>10.5772/acrt.20250009</t>
  </si>
  <si>
    <t>Jun 26 2025</t>
  </si>
  <si>
    <t>Cardiovascular disease (CVD) diagnosis often faces challenges due to poor data quality, noisy signals and ineffective feature extraction from clinical and electrocardiogram (ECG) data. The processing methods currently used for diagnosing time-series data containing outliers produce imprecise results as they do not handle high dimensions effectively. This study proposes a modern CVD diagnostic system through advanced implementation of pre- processing methods, extraction algorithms, and model optimization tools. To guarantee data quality and consistency, clinical data and ECG signals were first pre-processed using “missing value imputation, one-hot encoding, and z-score normalization”. ECG signals were further denoised using a “Finite Impulse Response (FIR) filter” to eliminate unwanted noise and artifacts. Feature extraction from pre-processed clinical data was performed using a “Dense-Assisted Parallel Attention-Based MobileNet (DPAM)” model, which efficiently captured intricate patterns in the data. For ECG data, features were derived using “Legendre Multi-Wavelet Transform-Based Feature Decomposition (LMT-FD)” model, enabling effective signal decomposition into meaningful components. A complete dataset was produced by fusing the characteristics that were collected from clinical and ECG data. “Optimized Progressive Attention-Based Bidirectional Encoder Enclosed Transformer Network (OPA-BETN)” was used for CVD diagnosis. The “Leaf in Wind Optimization (LWO)” approach was used for hyperparameter tuning of the model in order to maximize its performance. The PTB-XL dataset, which included clinical and ECG signal data, was used in this study. Till feature extraction, data underwent individual processing. Following fusion, the features from both data types were integrated. For improved analysis, two characteristics, heart rate and caloric intake, were included in the clinical data from Apple Watch Fitbit dataset. The experimental results showed that the PTB-XL dataset attained higher accuracy, precision, recall, F1-Score, Specificity, TPR, TNR, FPR and FNR values of 99.0%, 97.2%, 97.2%, 97.2%, 99.3%, 97.2, 99.3, 0.006 and 0.027, respectively.</t>
  </si>
  <si>
    <t>2754-6292</t>
  </si>
  <si>
    <t>RC:157880400_S24</t>
  </si>
  <si>
    <t>Gan, Jixiang; Liu, Qi; Zhang, Jing</t>
  </si>
  <si>
    <t>Khosravi, MR; He, Q; Dai, H</t>
  </si>
  <si>
    <t>Load Quality Analysis and Forecasting for Power Data Set on Cloud Platform</t>
  </si>
  <si>
    <t>CLOUD COMPUTING, CLOUDCOMP 2021</t>
  </si>
  <si>
    <t>10.1007/978-3-030-99191-3_1</t>
  </si>
  <si>
    <t>In the era of big data, The prediction management system combined with cloud computing platform can start from massive structured, semi-structured and unstructured data, which has a positive impact on improving the compliance quality analysis and prediction of power data sets. This paper focuses on the characteristics of all kinds of data sets needed in the research of power demand side business process of cloud platform at home and abroad, and analyzes, compares and summarizes all kinds of data sets. First, this paper analyzes the problems existing in various common data sets, and expounds the methods to improve the quality of data sets from two aspects of data cleaning and data preprocessing. Secondly, the LSTM prediction model and ARIMA prediction model are used to predict and analyze the collected power data to judge whether the data set has obvious defects in advance. Finally, through the experimental comparison of the two models, a more efficient prediction model is analyzed.</t>
  </si>
  <si>
    <t>11th European-Alliance-for-Innovation (EAI) International Conference on Cloud Computing (CloudComp)11th European-Alliance-for-Innovation (EAI) International Conference on Cloud Computing (CloudComp)</t>
  </si>
  <si>
    <t>DEC 09-10, 2021DEC 09-10, 2021</t>
  </si>
  <si>
    <t>978-3-030-99191-3; 978-3-030-99190-6</t>
  </si>
  <si>
    <t>2022-05-18</t>
  </si>
  <si>
    <t>WOS:000790759800001</t>
  </si>
  <si>
    <t>Wang, Changzhou; Puigh, Darren; Lei, Audrey; Guo, Wei; Yuan, Jun; Mazarek, Mark</t>
  </si>
  <si>
    <t>PHM Society Asia-Pacific Conference</t>
  </si>
  <si>
    <t>10.36001/phmap.2023.v4i1.3684</t>
  </si>
  <si>
    <t>Sep 04 2023</t>
  </si>
  <si>
    <t>Successful aircraft predictive maintenance relies on the accurate prediction of major aircraft component failures for operators to schedule and carry out maintenance operations before failure actually happens. In this paper, we share important lessons learned from our development of prognostics alerts using full flight sensor data, including various challenges of using big data, data quality issues, failure identification for data labeling, engineering-driven vs. data-driven methods, and aggregating alerts into actionable alerts. We also provide recommendations based on our experience with prognostic alerts developed and deployed for many airline operators. .</t>
  </si>
  <si>
    <t>2994-7219</t>
  </si>
  <si>
    <t>RC:139632457_S24</t>
  </si>
  <si>
    <t>Ramzan, Shabana; Bajwa, Imran Sarwar; Ramzan, Bushra; Anwar, Waheed</t>
  </si>
  <si>
    <t>Bajwa, Imran Sarwar/A-1454-2010; anwar, waheed/AEH-4795-2022</t>
  </si>
  <si>
    <t>Bajwa, Imran Sarwar/0000-0002-5161-6441; anwar, waheed/0000-0002-2374-6951</t>
  </si>
  <si>
    <t>Intelligent Data Engineering for Migration to NoSQL Based Secure Environments</t>
  </si>
  <si>
    <t>10.1109/ACCESS.2019.2916912</t>
  </si>
  <si>
    <t>In an era of super computing, data is increasing exponentially requiring more proficiency from the available technologies of data storage, data processing, and analysis. Such continuous massive growth of structured and unstructured data is referred to as a Big data. The processing and storage of big data through a conventional technique is not possible. Due to improved proficiency of Big Data solution in handling data, such as NoSQL caused the developers in the previous decade to start preferring big data databases, such as Apache Cassandra, Oracle, and NoSQL. NoSQL is a modern database technology that is designed to provide scalability to support voluminous data, leading to the rise of NoSQL as the most viable database solution. These modern databases aim to overcome the limitations of relational databases such as unlimited scalability, high performance, data modeling, data distribution, and continuous availability. These days, the larger enterprises need to shift NoSQL databases due to their more flexible models. It is a great challenge for business organizations and enterprises to transform their existing databases to NoSQL databases considering heterogeneity and complexity in relational data. In addition, with the emergence of big data, data cleansing has become a great challenge. In this paper, we proposed an approach that has two modules: data transformation and data cleansing module. The first phase is the transformation of a relational database to Oracle NoSQL database through model transformation. The second phase provides data cleansing ability to improve data quality and prepare it for big data analytics. The experiments show the proposed approach successfully transforms the relational database to a big data database and improve data quality.</t>
  </si>
  <si>
    <t>2019-06-25</t>
  </si>
  <si>
    <t>WOS:000471103100001</t>
  </si>
  <si>
    <t>Visy, Tamas; Kuznetsova, Rita; Holz, Christian; Gashi, Shkurta</t>
  </si>
  <si>
    <t>Kuznetsova, Margarita/P-3948-2015; Holz, Christian/AAV-4925-2020</t>
  </si>
  <si>
    <t>Pollard, T; Choi, E; Singhal, P; Hughes, M; Sizikova, E; Mortazavi, B; Chen, I; Wang, F; Sarker, T; McDermott, M; Ghassemi, M</t>
  </si>
  <si>
    <t>Systematic Evaluation of Self-Supervised Learning Approaches for Wearable-Based Fatigue Recognition</t>
  </si>
  <si>
    <t>CONFERENCE ON HEALTH, INFERENCE, AND LEARNING</t>
  </si>
  <si>
    <t>Proceedings of Machine Learning Research</t>
  </si>
  <si>
    <t>Fatigue is one of the most prevalent symptoms of chronic diseases, such as Multiple Sclerosis, Alzheimer's, and Parkinson's. Recently researchers have explored unobtrusive and continuous ways of fatigue monitoring using mobile and wearable devices. However, data quality and limited labeled data availability in the wearable health domain pose significant challenges to progress in the field. In this work, we perform a systematic evaluation of self-supervised learning (SSL) tasks for fatigue recognition using wearable sensor data. To establish our benchmark, we use Homekit-2020, which is a large-scale dataset collected using Fitbit devices in everyday life settings. Our results show that the majority of the SSL tasks outperform fully supervised baselines for fatigue recognition, even in limited labeled data scenarios. In particular, the domain features and multi-task learning achieve 0.7371 and 0.7323 AUROC, which are higher than the other SSL tasks and supervised learning baselines. In most of the pre-training tasks, the performance is higher when using at least one data augmentation that reflects the potentially low quality of wearable data (e.g., missing data). Our findings open up promising opportunities for continuous assessment of fatigue in real settings and can be used to guide the design and development of health monitoring systems.</t>
  </si>
  <si>
    <t>5th Annual Conference on Health, Inference, and Learning (CHIL)5th Annual Conference on Health, Inference, and Learning (CHIL)</t>
  </si>
  <si>
    <t>JUN 27-28, 2024JUN 27-28, 2024</t>
  </si>
  <si>
    <t>Gordon &amp; Betty Moore Fdn; UFlorida Coll Med, Dept Hlth Outcomes &amp; Biomed Informat; Apple; Genentech; Google; Mt Sinai Hosp; UCSF, Computat Precis Hlth Program; UC Berkeley; UF Hlth; Univ Penn, Chase Ctr; Univ Penn, Dept Biostatist; Columbia Univ, Dept Biostatist; Hlth Data Sci; Univ Minnesota, Dept SurgGordon &amp; Betty Moore Fdn; UFlorida Coll Med, Dept Hlth Outcomes &amp; Biomed Informat; Apple; Genentech; Google; Mt Sinai Hosp; UCSF, Computat Precis Hlth Program; UC Berkeley; UF Hlth; Univ Penn, Chase Ctr; Univ Penn, Dept Biostatist; Columbia Univ, Dept Biostatist; Hlth Data Sci; Univ Minnesota, Dept Surg</t>
  </si>
  <si>
    <t>2640-3498</t>
  </si>
  <si>
    <t>WOS:001347132700036</t>
  </si>
  <si>
    <t>Bouayad, Lina; Ialynytchev, Anna; Padmanabhan, Balaji</t>
  </si>
  <si>
    <t>Padmanabhan, Balaji/OKT-3088-2025</t>
  </si>
  <si>
    <t>Bouayad, Lina/0000-0001-9999-4989; Padmanabhan, Balaji/0000-0002-3498-0778; Ialynytchev, Anna/0000-0001-9356-0899</t>
  </si>
  <si>
    <t>Patient Health Record Systems Scope and Functionalities: Literature Review and Future Directions</t>
  </si>
  <si>
    <t>JOURNAL OF MEDICAL INTERNET RESEARCH</t>
  </si>
  <si>
    <t>e388</t>
  </si>
  <si>
    <t>10.2196/jmir.8073</t>
  </si>
  <si>
    <t>NOV 2017</t>
  </si>
  <si>
    <t>Background: A new generation of user-centric information systems is emerging in health care as patient health record (PHR) systems. These systems create a platform supporting the new vision of health services that empowers patients and enables patient-provider communication, with the goal of improving health outcomes and reducing costs. This evolution has generated new sets of data and capabilities, providing opportunities and challenges at the user, system, and industry levels.Objective: The objective of our study was to assess PHR data types and functionalities through a review of the literature to inform the health care informatics community, and to provide recommendations for PHR design, research, and practice. Methods: We conducted a review of the literature to assess PHR data types and functionalities. We searched PubMed, Embase, and MEDLINE databases from 1966 to 2015 for studies of PHRs, resulting in 1822 articles, from which we selected a total of 106 articles for a detailed review of PHR data content.Results: We present several key findings related to the scope and functionalities in PHR systems. We also present a functional taxonomy and chronological analysis of PHR data types and functionalities, to improve understanding and provide insights for future directions. Functional taxonomy analysis of the extracted data revealed the presence of new PHR data sources such as tracking devices and data types such as time-series data. Chronological data analysis showed an evolution of PHR system functionalities over time, from simple data access to data modification and, more recently, automated assessment, prediction, and recommendation.Conclusions: Efforts are needed to improve (1) PHR data quality through patient-centered user interface design and standardized patient-generated data guidelines, (2) data integrity through consolidation of various types and sources, (3) PHR functionality through application of new data analytics methods, and (4) metrics to evaluate clinical outcomes associated with automated PHR system use, and costs associated with PHR data storage and analytics.</t>
  </si>
  <si>
    <t>1439-4456</t>
  </si>
  <si>
    <t>WOS:000415233400001</t>
  </si>
  <si>
    <t>Goday-Verdaguer, Aina; Mannhardt, Felix; Torvatn, Hans Yngvar</t>
  </si>
  <si>
    <t>MINING E-MAIL CONVERSATIONS TO ENRICH EVENT LOGS: AN EXPLORATORY CASE STUDY OF A HIRING PROCESS IN A NORWEGIAN MUNICIPALITY</t>
  </si>
  <si>
    <t>Dec 01 2020</t>
  </si>
  <si>
    <t>Process improvement is an important challenge for the public sector, which struggles with reduced budgets and raised expectations on service quality. Process mining is a set of techniques that use data from information systems to understand how business processes were actually performed. It has been used widely to help with the process improvement challenge by identifying improvement and automation potential based on facts. We analysed the hiring process at Roros Kommune, a Norwegian municipality which hires about 150 new employees each year, by using interview-based process mapping as well as process mining. Our goal was to identify whether there is potential for automation as well as to explore the use of recorded event data for process analysis, which was not yet done beforehand. We used both structured data extracted from two existing information systems as well as unstructured data from e- mail communication between employees. The hiring process is comprehensive consisting of many steps, involving many responsibilities, and making use of several information systems. Many manual activities give raise to a large potential for mistakes. We found that data from the information systems was not always reliable and, therefore, developed a novel data correlation tool for connecting relevant e-mails to process activities. The results show the complexity of the hiring process as well as lacking support for several parts of the process through the used information systems. Including the e-mail communication showed promising results to improve understanding; however, many challenges remain given the complex and ambiguous relation between e-mails and process activities. Our case is unlikely to be unique, for instance a lot of Norwegian municipalities use the same information systems for similar tasks, and the low data quality can likely be replicated there. Thus, any automation or artificial intelligence project likely requires much work on improving data quality.</t>
  </si>
  <si>
    <t>RC:133399438_S23</t>
  </si>
  <si>
    <t>Kuang, Junqian; Zhao, Chang; Yang, Liu; Wang, Haifeng; Qian, Hua</t>
  </si>
  <si>
    <t>Haifeng, Wang/HQY-7721-2023; zhao, changyuan/OGR-5318-2025</t>
  </si>
  <si>
    <t>An Outlier Cleaning Algorithm Based on Deep Learning</t>
  </si>
  <si>
    <t>10.11999/JEIT201097</t>
  </si>
  <si>
    <t>FEB 2022</t>
  </si>
  <si>
    <t>The use of appropriate abnormal data cleaning algorithms in the Internet of Things (IoT) can greatlyimprove data quality. Statistical methods or clustering methods are utilized to clean anomalies in Spatio-temporal data. However, these methods require additional prior knowledge, which will incur additionalcomputational overhead for the sink node. In this paper, in line with the low-rank sparse matrix decompositionmodel, a fast anomaly cleaning algorithm based on a deep neural network is proposed to solve the Spatio-temporal data cleaning problem in IoT. Both the Spatio-temporal correlation of sensing data and the abnormalvalues' sparsity are considered in an optimization problem. The Iterative Shrinkage-Thresholding Algorithm(ISTA) is used to solve it. Then the ISTA is unfolded into a fixed-length deep neural network. The real-world dataset's experimental results show that the proposed method can automatically update the thresholds faster and more accurately than the traditional ISTA.</t>
  </si>
  <si>
    <t>WOS:000809498400010</t>
  </si>
  <si>
    <t>Alexiou, Kiriakos; Pariotis, Efthimios; Leligou, Helen</t>
  </si>
  <si>
    <t>Sensor Data Quality in Ships: A Time Series Forecasting Approach to Compensate for Missing Data and Drift in Measurements of Speed through Water Sensors</t>
  </si>
  <si>
    <t>Designs</t>
  </si>
  <si>
    <t>10.3390/designs7020046</t>
  </si>
  <si>
    <t>Mar 22 2023</t>
  </si>
  <si>
    <t>In this paper, four machine learning algorithms are examined regarding their effectiveness in dealing with a complete lack of sensor drift values for a crucial parameter for ship performance evaluation, such as a ship’s speed through water (STW). A basic Linear Regression algorithm, a more sophisticated ensemble model (Random Forest) and two modern Recurrent Neural Networks i.e., Long Short-Term Memory (LSTM) and Neural Basis Expansion Analysis for Time Series (N-Beats) are evaluated. A computational algorithm written in python language with the use of the Darts library was developed for this scope. The results regarding the selected parameter (STW) are provided on a real- or near-to-real-time basis. The algorithms were able to estimate the speed through water in a progressive manner, with no initial values needed, making it possible to replace the complete missingness of the label data. A physical model developed with the simulation platform of Siemens Simcenter Amesim is used to calculate the ship STW under the real operating conditions of a banker ship type during a period of six months. These theoretically obtained values are used as reference values (“ground-truth” values) to evaluate the performance of each of the four machine learning algorithms examined.</t>
  </si>
  <si>
    <t>2411-9660</t>
  </si>
  <si>
    <t>RC:142079859_S24</t>
  </si>
  <si>
    <t>Liu, Yuehua; Dillon, Tharam; Yu, Wenjin; Rahayu, Wenny; Mostafa, Fahed</t>
  </si>
  <si>
    <t>Yu, Wenjin/ABA-5516-2020; Rahayu, Wenny/ABA-5515-2020</t>
  </si>
  <si>
    <t>Yu, Wenjin/0000-0002-1101-5588; Dillon, Tharam/0000-0002-7527-129X;</t>
  </si>
  <si>
    <t>Noise Removal in the Presence of Significant Anomalies for Industrial IoT Sensor Data in Manufacturing</t>
  </si>
  <si>
    <t>10.1109/JIOT.2020.2981476</t>
  </si>
  <si>
    <t>The emergence of the Industrial Internet of Things (IIoT) to enhance manufacturing and industrial processes allows data analysts to address significant problems such as predictive maintenance. For the purpose of accurate data analysis, cleansing noisy sensor data is one of the most fundamental and necessary steps. Without first removing the noise, the anomaly detection techniques are likely to give a large number of false positives. However, using traditional outlier detection methods directly for such analysis are not appropriate as both noise and significant anomalies might exist in the sensor data. This article introduces the new challenges and proposes a novel solution to address the issue of removing noise while preserving anomalies in the IIoT Data. It proposes an approach that measures both the rate of change and deviation to compute the noise score. It employs a sliding window technique to define the analysis unit of the contrast measure which is used in conjunction with statistical techniques. Extensive experiments demonstrate that the proposed approach outperforms the other state-of-the-art noise detection methods, providing a clean data set that preserves the anomalies on which one can effectively apply anomaly detection techniques.</t>
  </si>
  <si>
    <t>2020-08-28</t>
  </si>
  <si>
    <t>WOS:000559482800032</t>
  </si>
  <si>
    <t>Gjoreski, Hristijan; Ciliberto, Mathias; Morales, Francisco Javier Ordonez; Roggen, Daniel; Mekki, Sami; Valentin, Stefan</t>
  </si>
  <si>
    <t>Gjoreski, Hristijan/LRC-3262-2024</t>
  </si>
  <si>
    <t>Gjoreski, Hristijan/0000-0002-0770-4268; Roggen, Daniel/0000-0001-8033-6417; Valentin, Stefan/0000-0003-4181-402X</t>
  </si>
  <si>
    <t>A Versatile Annotated Dataset for Multimodal Locomotion Analytics with Mobile Devices</t>
  </si>
  <si>
    <t>10.1145/3131672.3136976</t>
  </si>
  <si>
    <t>We explain how to obtain a highly versatile and precisely annotated dataset for the multimodal locomotion of mobile users. After presenting the experimental setup, data management challenges and potential applications, we conclude with the best practices for assuring data quality and reducing loss. The dataset currently comprises 7 months of measurements, collected by smartphone's sensors and a body-worn camera, while the 3 participants used 8 different modes of transportation. It comprises 950 GB of sensor data, which corresponds to 750 hours of labelled data. The obtained data will be useful for a wide range of research questions related to activity recognition, and will be made available to the community(1).</t>
  </si>
  <si>
    <t>WOS:000462783500061</t>
  </si>
  <si>
    <t>Li, Lu; Zhang, Xu; Pu, Feifan; Li, Yi; Xu, Jianqiu; Zhong, Zhou</t>
  </si>
  <si>
    <t>Song, X; Feng, R; Chen, Y; Li, J; Min, G</t>
  </si>
  <si>
    <t>GaussTS: Towards Time Series Data Management in OpenGauss</t>
  </si>
  <si>
    <t>WEB AND BIG DATA, PT IV, APWEB-WAIM 2023</t>
  </si>
  <si>
    <t>10.1007/978-981-97-2421-5_34</t>
  </si>
  <si>
    <t>The rapid advancement of sensor technology presents novel challenges in the efficient management of large scale time series data. In this demo, we demonstrate a time series data management module named GaussTS in database, which provides four key components specifically designed for processing and analysis over time series data application scenarios. Among them, TS Data Query and Analysis mainly focuses similarity search which can be used for enabling data mining and information extraction. TS Data Compression consists of data dimensionality reduction and data partitioning facilitating efficient storage and streamlined processing. TS Data cleaning and TS Data evaluation are capable of accurately handling missing or abnormal data and efficiently assessing data quality. GaussTS has been implemented in a domestic open-source database openGauss and the demonstration showcases the effectiveness and usability of GaussTS in managing and analyzing large scale time series data.</t>
  </si>
  <si>
    <t>7th Asia-Pacific Web (APWeb) and Web-Age Information Management (WAIM) International Joint Conference on Web and Big Data7th Asia-Pacific Web (APWeb) and Web-Age Information Management (WAIM) International Joint Conference on Web and Big Data</t>
  </si>
  <si>
    <t>OCT 06-08, 2023OCT 06-08, 2023</t>
  </si>
  <si>
    <t>Wuhan, PEOPLES R CHINAWuhan, PEOPLES R CHINA</t>
  </si>
  <si>
    <t>978-981-97-2420-8; 978-981-97-2421-5</t>
  </si>
  <si>
    <t>WOS:001285558400034</t>
  </si>
  <si>
    <t>Ekici, Burakcan; Tarhan, Ayca; Ozsoy, Adnan</t>
  </si>
  <si>
    <t>Tarhan, Ayca/D-6138-2013</t>
  </si>
  <si>
    <t>Adali, E</t>
  </si>
  <si>
    <t>Data Cleaning for Process Mining with Smart Contract</t>
  </si>
  <si>
    <t>2019 4TH INTERNATIONAL CONFERENCE ON COMPUTER SCIENCE AND ENGINEERING (UBMK)</t>
  </si>
  <si>
    <t>10.1109/ubmk.2019.8907140</t>
  </si>
  <si>
    <t>Process Mining (PM) is a special data mining technique that allows extracting information from data of critical transactions (i.e. event logs) carried out in Information Systems and monitors the patterns in these transactions. When we start to process event logs with process mining tools, we face with data quality problems such as incorrect and insufficient logging and timing. Thus, data cleaning operations must be applied to event logs before applying process mining on these logs. Being an innovative medium of distributed data processing and storage with the features of enhanced security, traceability, automated transaction verification and integration, Blockchain Technology and Smart Contracts might be a good option to process and store event logs for process mining In this paper, we focused on the cleaning of the event logs by smart contract as data is flowing from the information systems into the blockchain, and used Hyperledger Composer by IBM to develop our solution. We tested our proposal on an open process data of 1555 records, and compared the cleaning performance of our proposal with that of DataWrangler by Stanford University. Our proposal not only cleaned all 1313 records identified and cleaned by DataWrangler, it also saved 12 additional records with a different date format that was caught and corrected by our smart contract implementation.</t>
  </si>
  <si>
    <t>4th International Conference on Computer Science and Engineering (UBMK)4th International Conference on Computer Science and Engineering (UBMK)</t>
  </si>
  <si>
    <t>SEP 11-15, 2019SEP 11-15, 2019</t>
  </si>
  <si>
    <t>IEEE; IEEE Turkey SectIEEE; IEEE Turkey Sect</t>
  </si>
  <si>
    <t>Samsun, TURKEYSamsun, TURKEY</t>
  </si>
  <si>
    <t>978-1-7281-3964-7</t>
  </si>
  <si>
    <t>WOS:000609879900061</t>
  </si>
  <si>
    <t>Si, Shuyan; Xiong, Wen; Che, Xingliang</t>
  </si>
  <si>
    <t>Data Quality Analysis and Improvement: A Case Study of a Bus Transportation System</t>
  </si>
  <si>
    <t>10.3390/app131911020</t>
  </si>
  <si>
    <t>Due to the rapid development of the mobile Internet and the Internet of Things, the volume of generated data keeps growing. The topic of data quality has gained increasing attention recently. Numerous studies have explored various data quality (DQ) problems across several fields, with corresponding effective data-cleaning strategies being researched. This paper begins with a comprehensive and systematic review of studies related to DQ. On the one hand, we classify these DQ-related studies into six types: redundant data, missing data, noisy data, erroneous data, conflicting data, and sparse data. On the other hand, we discuss the corresponding data-cleaning strategies for each DQ type. Secondly, we examine DQ issues and potential solutions for a public bus transportation system, utilizing a real-world traffic big data platform. Finally, we provide two representative examples, noise filtering and filling missing values, to demonstrate the DQ improvement practice. The experimental results show that: (1) The GPS noise filtering solution we proposed surpasses the baseline and achieves an accuracy of 97%; (2) The multi-source data fusion method can achieve a 100% missing repair rate (MRR) for bus arrival and departure. The average relative error (ARE) of bus arrival and departure times at stations is less than 1%, and the correlation coefficient (R) is also close to 1. Our research can offer guidance and lessons for enhancing data governance and quality improvement in the bus transportation system.</t>
  </si>
  <si>
    <t>2023-11-14</t>
  </si>
  <si>
    <t>WOS:001090751500001</t>
  </si>
  <si>
    <t>Dagli, I; Breuel, G; Schittenhelm, H; Schanz, A</t>
  </si>
  <si>
    <t>ieee</t>
  </si>
  <si>
    <t>Cutting-in vehicle recognition for ACC systems - Towards feasible situation analysis methodologies</t>
  </si>
  <si>
    <t>2004 IEEE INTELLIGENT VEHICLES SYMPOSIUM</t>
  </si>
  <si>
    <t>Models and methodologies for situation analysis, situation prediction and situation assessment have recently been proposed [7], [9], [11] that undoubtedly base on fundamental theories. On the other hand, little effort has been taken to assess the feasibility of these approaches in the context of sensor systems currently available. This paper outlines a step-by-step prototype realization of a cutting-in vehicle recognition functionality for ACC-System (Adaptive Cruise Control), that utilizes a probabilistic model for situation analysis and prediction.Cutbacks in the face of low sensor data quality are discussed and thereby a consistent methodology will be presented to cope with uncertainty in both the developed models and the sensor data. The illustrated approach consistently combines sensor data filtering with Kalman filters and situation analysis with probabilistic networks in order to facilitate decision making under uncertainty. Statistics from test drives in traffic will present the capabilities and also the shortcomings of the approach taken, depicting the achievable enhancements and of course illustrating fail-operations of the system and their consequences. Moreover, the collected statistics will be evaluated to come to a qualitative conclusion about what performance can be achieved also in the view of other applications.</t>
  </si>
  <si>
    <t>IEEE Intelligent Vehicles SymposiumIEEE Intelligent Vehicles Symposium</t>
  </si>
  <si>
    <t>JUN 14-17, 2004JUN 14-17, 2004</t>
  </si>
  <si>
    <t>Parma, ITALYParma, ITALY</t>
  </si>
  <si>
    <t>0-7803-8310-9</t>
  </si>
  <si>
    <t>2004-01-01</t>
  </si>
  <si>
    <t>WOS:000222973200164</t>
  </si>
  <si>
    <t>Jit, Biswas; Das, Santos Kumar; Qui, Qiang; Chava, Vijaya Saradhi; Pham, Viet Thang</t>
  </si>
  <si>
    <t>Das, Santos Kumar/C-7511-2011</t>
  </si>
  <si>
    <t>Das, Santos Kumar/0000-0002-8788-6152</t>
  </si>
  <si>
    <t>Giroux, S; Pigot, H</t>
  </si>
  <si>
    <t>Quality Aware Elderly People Monitoring using Ultrasonic Sensors</t>
  </si>
  <si>
    <t>FROM SMART HOMES TO SMART CARE</t>
  </si>
  <si>
    <t>Assistive Technology Research Series</t>
  </si>
  <si>
    <t>In large scale sensor deployment field for tracking and/or monitoring applications such as elderly monitoring many sensors of same kind (single modality) or different kind (multi-modality) will be deployed. In this study we developed a system using ultrasonic sound sensors for elderly people monitoring. A key concept demonstrated in our system is that it is possible to incorporate sensor information quality into critical points of decision making. We have incorporated knowledge about the quality of a sensor (known as the sensor's Information Quality Profile), into algorithms for data filtering and in sensor selection for data fusion. Quality information may similarly be incorporated into higher layer application decision-making and inferencing. Our system consists of four ultrasonic sensors and a personal computer. Data is acquired using the PC's COM port. In our system, we demonstrate a method of detecting abnormal behavior or trajectories made by elderly people in a smart home. We have devised a trajectory matching algorithm to classify trajectories. The trajectories are divided into several routine classes and the current trajectory is compared against the known routine trajectories. Any deviations relative to routine class of trajectories and also using rule database, we classify the trajectories as abnormal trajectories. In this paper we present our implementation details using ultrasonic sensors and initial experimental findings.</t>
  </si>
  <si>
    <t>3rd International Conference on Smart Homes and Health Telematics3rd International Conference on Smart Homes and Health Telematics</t>
  </si>
  <si>
    <t>JUL 04-06, 2005JUL 04-06, 2005</t>
  </si>
  <si>
    <t>Bell Canada; Univ Sherbrooke, Fac Sci; France Telecom; Inst Natl Telecommun; Grp Ecoles TelecommunBell Canada; Univ Sherbrooke, Fac Sci; France Telecom; Inst Natl Telecommun; Grp Ecoles Telecommun</t>
  </si>
  <si>
    <t>CANADACANADA</t>
  </si>
  <si>
    <t>1383-813X</t>
  </si>
  <si>
    <t>978-1-58603-531-0</t>
  </si>
  <si>
    <t>WOS:000272997300012</t>
  </si>
  <si>
    <t>Benabbas, Aboubakr; Nicklas, Daniela</t>
  </si>
  <si>
    <t>Benabbas, Aboubakr El Hacen/0000-0002-5712-9740; Nicklas, Daniela/0000-0001-7012-6010</t>
  </si>
  <si>
    <t>Quality-aware Sensor Data Stream Management in a Living Lab Environment</t>
  </si>
  <si>
    <t>2019 IEEE INTERNATIONAL CONFERENCE ON PERVASIVE COMPUTING AND COMMUNICATIONS WORKSHOPS (PERCOM WORKSHOPS)</t>
  </si>
  <si>
    <t>International Conference on Pervasive Computing and Communications</t>
  </si>
  <si>
    <t>10.1109/percomw.2019.8730858</t>
  </si>
  <si>
    <t>Sensor data is error-prone. Developers of pervasive applications must take the limitations of sensors into account when processing the data. To relieve the developers from the task of data cleaning and quality monitoring, we need a set of tools to model sensor data quality and to integrate the quality information into the stream data processing. In this dissertation, the goal is to provide a framework of tools to semi-automatically generate sensor models and stream processing queries for sensors with quality and context information for a quality-aware data stream processing.</t>
  </si>
  <si>
    <t>IEEE International Conference on Pervasive Computing and Communications (PerCom)IEEE International Conference on Pervasive Computing and Communications (PerCom)</t>
  </si>
  <si>
    <t>MAR 11-15, 2019MAR 11-15, 2019</t>
  </si>
  <si>
    <t>2474-2503</t>
  </si>
  <si>
    <t>978-1-5386-9151-9</t>
  </si>
  <si>
    <t>2019-08-13</t>
  </si>
  <si>
    <t>WOS:000476951900096</t>
  </si>
  <si>
    <t>Alotaibi, Obaid; Tomy, Sarath; Pardede, Eric</t>
  </si>
  <si>
    <t>; Pardede, Eric/AEA-2046-2022; Tomy, Sarath/P-8514-2015</t>
  </si>
  <si>
    <t>Alotaibi, Obaid/0000-0003-3235-3428; Pardede, Eric/0000-0001-8218-2343;</t>
  </si>
  <si>
    <t>Enhancing decision-making with large language models: context and sensitivity analysis</t>
  </si>
  <si>
    <t>EVOLUTIONARY INTELLIGENCE</t>
  </si>
  <si>
    <t>10.1007/s12065-025-01113-y</t>
  </si>
  <si>
    <t>NOV 26 2025</t>
  </si>
  <si>
    <t>The speed of innovation of technologies around the world makes life easier, especially technologies that use the Internet (IoT). IoT-generated data often suffers from low quality due to issues such as duplicated data, missing values, and outliers, that negatively impact the analysis result. Data preprocessing is the approach that assists in enhancing the data quality in real time by tackling the issues. Setting the context in a more efficient way helps to improve the data cleaning process. This paper explores integrating LLMs into an interactive user interface for data stream cleaning, enhancing decision-making through context-aware recommendations and sensitivity assessments. The LLM operates locally, assisting users in dynamically refining contexts and sensitivity levels based on real-time interactions. To validate our proposed method, we conducted experiments using a healthcare dataset, evaluating results with precision, recall, and F1 score metrics, alongside the BERTScore for comparison. To ensure reliability and alignment with embedded instructions, we also engaged five expert reviewers. Beyond healthcare, we tested the proposed method on datasets from weather, business, industry, and education sectors, demonstrating its broad applicability. A comparative analysis with existing methods highlights the LLM's effectiveness in guiding users, ultimately fostering improved decision-making across diverse applications.</t>
  </si>
  <si>
    <t>1864-5909</t>
  </si>
  <si>
    <t>1864-5917</t>
  </si>
  <si>
    <t>2025-12-05</t>
  </si>
  <si>
    <t>WOS:001626508800003</t>
  </si>
  <si>
    <t>Ding, Yulin; Lin, Hui; Li, Rongrong</t>
  </si>
  <si>
    <t>Lin, Hui/AAU-7412-2020</t>
  </si>
  <si>
    <t>Halounova, L; Li, S; Safar, V; Tomkova, M; Rapant, P; Brazdil, K; Shi, W; Anton, F; Liu, Y; Stein, A; Cheng, T; Pettit, C; Li, QQ; Sester, M; Mostafavi, MA; Madden, M; Tong, X; Brovelli, MA; HaeKyong, K; Kawashima, H; Coltekin, A</t>
  </si>
  <si>
    <t>CHANGE SEMANTIC CONSTRAINED ONLINE DATA CLEANING METHOD FOR REAL-TIME OBSERVATIONAL DATA STREAM</t>
  </si>
  <si>
    <t>XXIII ISPRS CONGRESS, COMMISSION II</t>
  </si>
  <si>
    <t>International Archives of the Photogrammetry, Remote Sensing and Spatial Information Sciences</t>
  </si>
  <si>
    <t>B2</t>
  </si>
  <si>
    <t>10.5194/isprsarchives-XLI-B2-177-2016</t>
  </si>
  <si>
    <t>Recent breakthroughs in sensor networks have made it possible to collect and assemble increasing amounts of real-time observational data by observing dynamic phenomena at previously impossible time and space scales. Real-time observational data streams present potentially profound opportunities for real-time applications in disaster mitigation and emergency response, by providing accurate and timeliness estimates of environment's status. However, the data are always subject to inevitable anomalies (including errors and anomalous changes/events) caused by various effects produced by the environment they are monitoring. The big but dirty real-time observational data streams can rarely achieve their full potential in the following real-time models or applications due to the low data quality. Therefore, timely and meaningful online data cleaning is a necessary pre-requisite step to ensure the quality, reliability, and timeliness of the real-time observational data.In general, a straightforward streaming data cleaning approach, is to define various types of models/ classifiers representing normal behavior of sensor data streams and then declare any deviation from this model as normal or erroneous data. The effectiveness of these models is affected by dynamic changes of deployed environments. Due to the changing nature of the complicated process being observed, real-time observational data is characterized by diversity and dynamic, showing a typical Big (Geo) Data characters. Dynamics and diversity is not only reflected in the data values, but also reflected in the complicated changing patterns of the data distributions. This means the pattern of the real-time observational data distribution is not stationary or static but changing and dynamic. After the data pattern changed, it is necessary to adapt the model over time to cope with the changing patterns of real-time data streams. Otherwise, the model will not fit the following observational data streams, which may led to large estimation error. In order to achieve the best generalization error, it is an important challenge for the data cleaning methodology to be able to characterize the behavior of data stream distributions and adaptively update a model to include new information and remove old information. However, the complicated data changing property invalidates traditional data cleaning methods, which rely on the assumption of a stationary data distribution, and drives the need for more dynamic and adaptive online data cleaning methods.To overcome these shortcomings, this paper presents a change semantics constrained online filtering method for real-time observational data. Based on the principle that the filter parameter should vary in accordance to the data change patterns, this paper embeds semantic description, which quantitatively depicts the change patterns in the data distribution to self-adaptthe filter parameter automatically. Real-time observational water level data streams of different precipitation scenarios are selected for testing. Experimental results prove that by means of this method, more accurate and reliable water level information can be available, which is prior to scientific and prompt flood assessment and decision-making.</t>
  </si>
  <si>
    <t>23rd Congress of the International-Society-for-Photogrammetry-and-Remote-Sensing (ISPRS)23rd Congress of the International-Society-for-Photogrammetry-and-Remote-Sensing (ISPRS)</t>
  </si>
  <si>
    <t>JUL 12-19, 2016JUL 12-19, 2016</t>
  </si>
  <si>
    <t>Int Soc Photogrammetry &amp; Remote SensingInt Soc Photogrammetry &amp; Remote Sensing</t>
  </si>
  <si>
    <t>1682-1750</t>
  </si>
  <si>
    <t>2017-02-22</t>
  </si>
  <si>
    <t>WOS:000392747900026</t>
  </si>
  <si>
    <t>Riskin, Daniel Jay; Monda, Keri L.; Gagne, Joshua J.; Reynolds, Robert; Garan, A. Reshad; Dreyer, Nancy; Muntner, Paul; Bradbury, Brian D.</t>
  </si>
  <si>
    <t>Muntner, Paul/ACC-1358-2022</t>
  </si>
  <si>
    <t>Implementing Accuracy, Completeness, and Traceability for Data Reliability</t>
  </si>
  <si>
    <t>JAMA NETWORK OPEN</t>
  </si>
  <si>
    <t>e250128</t>
  </si>
  <si>
    <t>10.1001/jamanetworkopen.2025.0128</t>
  </si>
  <si>
    <t>MAR 10 2025</t>
  </si>
  <si>
    <t>Importance While it is well known that data quality underlies evidence validity, the measurement and impacts of data reliability are less well understood. The need has been highlighted in the 21st Century Cures Act of 2016 and US Food and Drug Administration (FDA) Real-World Evidence Program framework in 2018, draft guidance in 2021 and final guidance in 2024. Timely visibility into implementation may be provided by the Transforming Real-World Evidence With Unstructured and Structured Data to Advance Tailored Therapy (TRUST) study, a Verantos Inc-led FDA-funded demonstration project to explore data quality and inform regulatory decision-making. Objective To report early learnings from the TRUST study on distilling data reliability to practice including developing a practical approach to quantify accuracy, completeness, and traceability of real-world data (routinely collected patient health data) and comparing traditional to advanced data and technologies on these dimensions. Design, Setting, and Participants This quality improvement study was performed using data from 58 hospitals and more than 1180 associated outpatient clinics from academic and community settings in the US. Participants included patients with asthma treated between January 1, 2014, and December 31, 2022. Data were analyzed from January 1 to June 30, 2024. Exposures The traditional approach used medical and pharmacy claims as source documentation. The advanced approach used medical and pharmacy claims, electronic health records with unstructured data extracted using artificial intelligence methods, and mortality registry data. Main Outcomes and Measures Accuracy was assessed using the F1 score. Completeness was estimated as a weighted mean of available data sources during each calendar year under study for each patient. Traceability was estimated as the proportion of data elements identified in clinical source documentation. Results In total, 120 616 patients met the minimum data requirements (mean [SD] age, 43.2 [18.5] years; 41 011 male [34.0%]). For accuracy, traditional approaches had F1 scores of 59.5% and advanced approaches had scores of 93.4%. For completeness, traditional approaches yielded mean scores of 46.1% (95% CI, 38.2%-54.0%); advanced approaches, 96.6% (95% CI, 85.8%-1.1%). For traceability, traditional approaches had 11.5% (95% CI, 11.4%-11.5%) and advanced approaches had 77.3% (95% CI, 77.3%-77.3%) of data elements traceable to clinical source data. Conclusions and Relevance In this study, practical implementation of data reliability measurement is described. Findings suggest the potential of using multiple data sources and applying advanced methods to increase real-world data reliability. The inclusion of data reliability standards when generating evidence from these sources has the potential to strengthen support for the use of real-world evidence in the prescription, reimbursement, and approval of medications.</t>
  </si>
  <si>
    <t>2574-3805</t>
  </si>
  <si>
    <t>WOS:001445034700002</t>
  </si>
  <si>
    <t>TOMY, SARATH/P-8514-2015; Pardede, Eric/AEA-2046-2022</t>
  </si>
  <si>
    <t>TOMY, SARATH/0000-0003-4301-0690; Alotaibi, Obaid/0000-0003-3235-3428; Pardede, Eric/0000-0001-8218-2343</t>
  </si>
  <si>
    <t>A Framework for Cleaning Streaming Data in Healthcare: A Context and User-Supported Approach</t>
  </si>
  <si>
    <t>COMPUTERS</t>
  </si>
  <si>
    <t>10.3390/computers13070175</t>
  </si>
  <si>
    <t>Nowadays, ubiquitous technology makes life easier, especially devices that use the internet (IoT). IoT devices have been used to generate data in various domains, including healthcare, industry, and education. However, there are often problems with this generated data such as missing values, duplication, and data errors, which can significantly affect data analysis results and lead to inaccurate decision making. Enhancing the quality of real-time data streams has become a challenging task as it is crucial for better decisions. In this paper, we propose a framework to improve the quality of a real-time data stream by considering different aspects, including context-awareness. The proposed framework tackles several issues in the data stream, including duplicated data, missing values, and outliers to improve data quality. The proposed framework also provides recommendations on appropriate data cleaning techniques to the user to help improve data quality in real time. Also, the data quality assessment is included in the proposed framework to provide insight to the user about the data stream quality for better decisions. We present a prototype to examine the concept of the proposed framework. We use a dataset that is collected in healthcare and process these data using a case study. The effectiveness of the proposed framework is verified by the ability to detect and repair stream data quality issues in selected context and to provide a recommended context and data cleaning techniques to the expert for better decision making in providing healthcare advice to the patient. We evaluate our proposed framework by comparing the proposed framework against previous works.</t>
  </si>
  <si>
    <t>2073-431X</t>
  </si>
  <si>
    <t>WOS:001276499300001</t>
  </si>
  <si>
    <t>Yang, Hongshan; Zhang, Guoqing; Su, Yun; Guo, Naiwang</t>
  </si>
  <si>
    <t>A power fusion data cleaning method based on exponential moving average and cosine similarity algorithms</t>
  </si>
  <si>
    <t>2024 IEEE 10TH INTERNATIONAL CONFERENCE ON EDGE COMPUTING AND SCALABLE CLOUD, EDGECOM 2024</t>
  </si>
  <si>
    <t>10.1109/EdgeCom62867.2024.00012</t>
  </si>
  <si>
    <t>With the rapid development of the distribution Internet of Things, massive heterogeneous data is continuously generated from the production, transmission and consumption end. Power big data is the key basis to support the business analysis of smart grid. However, the current power big data has the characteristics of fast update speed, high data complexity, low value density and strong time series. This has higher requirements on the speed of data processing and the guarantee of data quality. To solve the above problems, this paper proposes a power fusion data cleaning method based on exponential moving average and cosine similarity algorithm. The exponential moving average algorithm uses a sliding time window to repair and complete missing data, which greatly improves the data repair speed under the power data discontinuous missing mode. The cosine similarity algorithm comprehensively considers the power consumption law of the same attribute users, and can ensure the data repair accuracy in the continuous missing mode of power data. Finally, the test results on real data sets show that the fusion of the two methods can repair large-scale power default data more quickly and efficiently, and greatly improve the robustness of the cleaning method to adapt to different power data missing scenarios.</t>
  </si>
  <si>
    <t>IEEE 10th International Conference on Edge Computing and Scalable Cloud (IEEE EdgeCom) / 11th IEEE International Conference on Cyber Security and Cloud Computing (IEEE CSCloud)IEEE 10th International Conference on Edge Computing and Scalable Cloud (IEEE EdgeCom) / 11th IEEE International Conference on Cyber Security and Cloud Computing (IEEE CSCloud)</t>
  </si>
  <si>
    <t>JUN 26-30, 2024JUN 26-30, 2024</t>
  </si>
  <si>
    <t>IEEE; IEEE Comp Soc; IEEE TCSC; IEEE STC Smart Comp; N Amer Chinese Talents Assoc; Longxiang High Tech; IEEE CSCloud EdgeCom CommIEEE; IEEE Comp Soc; IEEE TCSC; IEEE STC Smart Comp; N Amer Chinese Talents Assoc; Longxiang High Tech; IEEE CSCloud EdgeCom Comm</t>
  </si>
  <si>
    <t>Shanghai, PEOPLES R CHINAShanghai, PEOPLES R CHINA</t>
  </si>
  <si>
    <t>979-8-3503-7714-9; 979-8-3503-7713-2</t>
  </si>
  <si>
    <t>2024-10-03</t>
  </si>
  <si>
    <t>WOS:001297921800005</t>
  </si>
  <si>
    <t>Saranya, T.; Priyadharshini, S. Indra</t>
  </si>
  <si>
    <t>; Priyadharshini S, Ina/ABG-9844-2021</t>
  </si>
  <si>
    <t>T, Saranya/0009-0006-1202-9486; Priyadharshini S, Ina/0000-0002-0891-1605</t>
  </si>
  <si>
    <t>A Dual-Strategy Framework for Cyber Threat Detection in Imbalanced, High-Dimensional Data Across Heterogeneous Networks</t>
  </si>
  <si>
    <t>10.1109/ACCESS.2025.3582788</t>
  </si>
  <si>
    <t>As cyber threats grow in complexity, ensuring robust network security has become increasingly critical. Intrusion Detection Systems (IDS) serve as a key defense mechanism, detecting potential threats and unauthorized activities that may evade traditional firewalls. Intrusion Detection Systems (IDS) face significant challenges in detecting cyber threats due to highly imbalanced datasets, high-dimensional feature spaces, and computational inefficiencies. Existing methods often struggle to maintain detection accuracy for minority attack classes while dealing with redundant and irrelevant features, leading to degraded model performance. This study addresses these gaps by introducing a novel IDS framework that optimizes data balancing, feature selection, and classification. First, the Variance Split Adaptive Sampling KD-SMOTE (VAST-KD-SMOTE) technique addresses data imbalance by strategically under-sampling majority class instances using a variance-based KD-Tree. This preserves meaningful data patterns while reducing computational costs. Minority class instances are simultaneously oversampled using SMOTE, where diversity is enhanced by selecting k-nearest neighbors from KD-Tree leaf nodes. Sampled data quality is validated using Jensen-Shannon Divergence, Silhouette Score, and Davies-Bouldin Index to ensure realistic synthetic sample generation. Second, the Cauchy-Gaussian Genetic-Arithmetic Optimizer (CG-GAO) addresses the challenge of high-dimensional data by combining a genetic algorithm (GA) and an arithmetic optimization algorithm (AOA), enhancing exploration and preventing premature convergence. The proposed IDS employs classifiers such as Decision Tree, Random Forest, Cat Boost, Ada Boost, XG Boost, and Bagging Classifier to improve detection performance. Experiments are conducted on the CICIDS2017, IoTID20, and ToN-IoT datasets. The proposed IDS is evaluated using metrics that specifically evaluate anomaly detection capabilities, such as Accuracy, Precision, DR (Detection Rate), Specificity, MR (Miss Rate), FAR (False Alarm Rate), F1-Score, Cohen's Kappa, MCC, ROC-AUC. The proposed IDS outperforms conventional AOA and GA, achieving 99.72%,99.29%, and 99.97% accuracy with the Bagging classifier. Feature selection and data balancing technique improves Detection Rate and reduce complexity by a 37% reduction in computational overhead, making it a breakthrough in IDS for imbalanced, high-dimensional cybersecurity data.</t>
  </si>
  <si>
    <t>2025-07-30</t>
  </si>
  <si>
    <t>WOS:001534522000023</t>
  </si>
  <si>
    <t>Jin, Hongyue</t>
  </si>
  <si>
    <t>Integration Mechanism of Heterogeneous Foreign Language Education Resources Based on Time Series Analysis in IIoT</t>
  </si>
  <si>
    <t>MOBILE INFORMATION SYSTEMS</t>
  </si>
  <si>
    <t>10.1155/2022/5309556</t>
  </si>
  <si>
    <t>JAN 21 2022</t>
  </si>
  <si>
    <t>Industrial Internet of Things (IIoT) has attracted much attention from global researchers and has been applied into many fields, such as medical treatment, transportation, and education. This paper pays attention to an IIoT-oriented education problem and gives the corresponding solution. Heterogeneous educational resources have multisource target data, so it is necessary to integrate the repetitive data and data with the same attributes. However, due to the poor tracking effect of the model constructed by traditional methods, the mining technology loses a part of the data characteristics and affects the multisource foreign language education data integration. So this article studies the integration mechanism of foreign language heterogeneous educational resources based on time series analysis. The mechanism adopts a data cleaning and fusion method based on the time series similarity measurement. This method uses approximate symbol aggregation, European algorithm, and similar sequences with adjusted similarity weights to complete the data cleaning of foreign language heterogeneous educational resources. After that, it uses multiple heterogeneous data fusion algorithms to complete data integration. Experiments with foreign language education resources at all levels in a certain city show that the mechanism can detect abnormal data of foreign language education resources, fill in vacant data, reduce data redundancy, and integrate heterogeneous data. After the data are cleaned by multisource heterogeneous data fusion algorithm, the credibility of the measurement data is reflected, and the mean absolute percentage error is only 6.25%. The data quality is improved as a whole, and it provides reliable basic data for the application of foreign language education resources.</t>
  </si>
  <si>
    <t>1574-017X</t>
  </si>
  <si>
    <t>1875-905X</t>
  </si>
  <si>
    <t>2022-04-02</t>
  </si>
  <si>
    <t>WOS:000772082400001</t>
  </si>
  <si>
    <t>Zhu, Lipeng; Hill, David J.</t>
  </si>
  <si>
    <t>Hill, David John/AAG-2576-2019; Zhu, Lipeng/LZF-1961-2025</t>
  </si>
  <si>
    <t>Hill, David John/0000-0003-4036-0839;</t>
  </si>
  <si>
    <t>Cost-Effective Bad Synchrophasor Data Detection Based on Unsupervised Time-Series Data Analytic</t>
  </si>
  <si>
    <t>10.1109/JIOT.2020.3016032</t>
  </si>
  <si>
    <t>FEB 1 2021</t>
  </si>
  <si>
    <t>In modern smart grids deployed with various advanced sensors, e.g., phasor measurement units (PMUs), bad (anomalous) measurements are always inevitable in practice. Considering the imperative need for filtering out potential bad data, this article develops a novel online bad PMU data detection (BPDD) approach for regional phasor data concentrators (PDCs) by sufficiently exploring spatial-temporal correlations. With no need for costly data labeling or iterative learning, it performs model-free, label-free, and noniterative BPDD in power grids from a new data-driven perspective of spatial-temporal nearest neighbor (STNN) discovery. Specifically, spatial-temporally correlated regional measurements acquired by PMUs are first gathered as a spatial-temporal time-series (TS) profile. Afterward, TS subsequences contaminated with bad PMU data are identified by characterizing anomalous STNNs. To make the whole approach competent in processing online streaming PMU data, an efficient strategy for accelerating STNN discovery is carefully designed. Different from existing data-driven BPDD solutions requiring either costly offline data set preparation/training or computationally intensive online optimization, it can be implemented in a highly cost-effective way, thereby being more applicable and scalable in practical contexts. Numerical test results on the Nordic test system and the realistic China Southern Power Grid demonstrate the reliability, efficiency, and scalability of the proposed approach in practical online monitoring.</t>
  </si>
  <si>
    <t>2021-02-17</t>
  </si>
  <si>
    <t>WOS:000612146000059</t>
  </si>
  <si>
    <t>Badfar, Mohammad; Chinnam, Ratna Babu; Zhao, Shijia; Qiu, Feng; Yildirim, Murat</t>
  </si>
  <si>
    <t>Zhao, Shijia/H-9682-2019; Chinnam, Ratna Babu/F-5508-2011</t>
  </si>
  <si>
    <t>Zhao, Shijia/0000-0002-6372-6779; Chinnam, Ratna Babu/0000-0003-0980-1544; Yildirim, Murat/0000-0003-1189-2908</t>
  </si>
  <si>
    <t>A novel sensor-driven framework for preemptive failure detection in energy systems: Application to photovoltaic inverters</t>
  </si>
  <si>
    <t>SOLAR ENERGY</t>
  </si>
  <si>
    <t>10.1016/j.solener.2025.113554</t>
  </si>
  <si>
    <t>Effective asset monitoring in energy systems is essential for minimizing the levelized cost of energy, as failures can lead to significant energy losses and expensive repairs. This paper introduces a modular industrial framework for detecting failures preemptively in energy systems. The framework consists of three main modules: preprocessing of autonomous sensor data, mitigating external influences, and flagging failure risks. The first module applies data cleaning, transformation, calibration, and feature engineering techniques to refine raw sensor data for subsequent analysis. The second module minimizes the influence of external variables such as environmental and operational variables on the sensor signals. The third module utilizes advanced ensemble methods to detect anomalies indicative of potential failures. This study underscores the critical role of preprocessing in enhancing data quality and validates the framework's effectiveness through a real-world case study involving photovoltaic (PV) inverters. The results demonstrate the framework's ability to accurately identify inverters at risk of failure, enabling timely maintenance and reducing downtime.</t>
  </si>
  <si>
    <t>0038-092X</t>
  </si>
  <si>
    <t>1471-1257</t>
  </si>
  <si>
    <t>2025-07-02</t>
  </si>
  <si>
    <t>WOS:001514229400001</t>
  </si>
  <si>
    <t>Elmobark, Nagwa; El-ghareeb, Haitham; Elhishi, Sara</t>
  </si>
  <si>
    <t>Elhishi, Sara/AAN-7843-2020; El-Ghareeb, Haitham/D-6008-2015</t>
  </si>
  <si>
    <t>Elhishi, Sara/0000-0002-7341-0858;</t>
  </si>
  <si>
    <t>BlueEdge: application design for big data cleaning processing using mobile edge computing environments</t>
  </si>
  <si>
    <t>10.1186/s40537-025-01262-y</t>
  </si>
  <si>
    <t>AUG 21 2025</t>
  </si>
  <si>
    <t>With the rapid growth of the Internet of Things (IoT) and the emergence of big data, handling massive amounts of data has become a major challenge. Traditional approaches involve sending raw data to cloud data centers for cleaning, processing, and interpretation using data warehouse tools. However, this study introduces BlueEdge, a fog edge mobile application that aims to shift the cleaning and preprocessing tasks from the cloud to the edge. We compare BlueEdge with four popular data cleaning tools (WinPure, DoubleTake, WizSame, and DQGlobal) that operate within data warehouse architectures, such as Hadoop servers. The comparison considers criteria such as time consumption, resource utilization (memory and CPU), and tool performance. BlueEdge utilizes Natural Language Processing (NLP) techniques, including those from the Natural Language Toolkit (NLTK) and Python packages, to connect with a real-time database. As shown in our results, the accuracy values that BlueEdge showed ranged between 72 and 95% across 6 categories of name-based duplicate detection tasks, proving its competitive performance in mobile edge environments. The validation of the framework was done using a larger dataset of 146 error cases with statistically significant values having confidence interval of between 3.4% to 5.8. Statistical comparison indicates consistently significant changes ( p &lt; 0.05) compared to baseline settings of four commercial tools with large effect sizes ( Cohen d: 0.89- 1.34). BlueEdge takes care of data duplication elimination services such as using different spelling and pronunciation (78.4%, CI: 73.1-83.7%), misspellings (72.0%, CI: 66.2-77.8%), name abbreviations (90.5%, CI: 86.1-94.9%), honorific prefixes (95.2%, CI: 91.8-98.6%), common nicknames (76.2%, C The reliable performance of edge-based data cleaning is verified through cross-validation analysis (81.7% +/- 2.3%), the results of which prove the consistency of its activity. Additionally, BlueEdge utilizes a minimal bandwidth of only 5000 bytes per edge on mobile phones, unlike data warehouses that require 10,000-60,000 bytes on Hadoop machines. Additionally, BlueEdge is designed to reduce the time taken for data cleaning to 1 s at the data edge, unlike the standard 4-30 s it normally takes for data warehouses. The blue edge is easy to use without authorization of the mobile devices, where the application is conducted free of charge. The framework was validated through controlled experimental testing and real-world deployment at an IT services company, achieving an overall ITSQM quality score of 8.9/10 and demonstrating practical effectiveness in organizational settings. This foundation has been further enhanced with neural network-based classification approaches, which are currently under peer review.</t>
  </si>
  <si>
    <t>2025-09-02</t>
  </si>
  <si>
    <t>WOS:001558955600001</t>
  </si>
  <si>
    <t>Marin-Castro, Heidy M.; Tello-Leal, Edgar</t>
  </si>
  <si>
    <t>Marin-Castro, Heidy M/AAZ-6051-2020; Tello-Leal, Edgar/MGU-4266-2025</t>
  </si>
  <si>
    <t>Marin-Castro, Heidy M/0000-0002-5381-6527; Tello-Leal, Edgar/0000-0002-0303-6303</t>
  </si>
  <si>
    <t>Event Log Preprocessing for Process Mining: A Review</t>
  </si>
  <si>
    <t>10.3390/app112210556</t>
  </si>
  <si>
    <t>Process Mining allows organizations to obtain actual business process models from event logs (discovery), to compare the event log or the resulting process model in the discovery task with the existing reference model of the same process (conformance), and to detect issues in the executed process to improve (enhancement). An essential element in the three tasks of process mining (discovery, conformance, and enhancement) is data cleaning, used to reduce the complexity inherent to real-world event data, to be easily interpreted, manipulated, and processed in process mining tasks. Thus, new techniques and algorithms for event data preprocessing have been of interest in the research community in business process. In this paper, we conduct a systematic literature review and provide, for the first time, a survey of relevant approaches of event data preprocessing for business process mining tasks. The aim of this work is to construct a categorization of techniques or methods related to event data preprocessing and to identify relevant challenges around these techniques. We present a quantitative and qualitative analysis of the most popular techniques for event log preprocessing. We also study and present findings about how a preprocessing technique can improve a process mining task. We also discuss the emerging future challenges in the domain of data preprocessing, in the context of process mining. The results of this study reveal that the preprocessing techniques in process mining have demonstrated a high impact on the performance of the process mining tasks. The data cleaning requirements are dependent on the characteristics of the event logs (voluminous, a high variability in the set of traces size, changes in the duration of the activities. In this scenario, most of the surveyed works use more than a single preprocessing technique to improve the quality of the event log. Trace-clustering and trace/event level filtering resulted in being the most commonly used preprocessing techniques due to easy of implementation, and they adequately manage noise and incompleteness in the event logs.</t>
  </si>
  <si>
    <t>WOS:000725208100001</t>
  </si>
  <si>
    <t>Craglia, M.; Ostermann, F.; Spinsanti, L.</t>
  </si>
  <si>
    <t>Ostermann, Frank/H-6833-2014</t>
  </si>
  <si>
    <t>Ostermann, Frank/0000-0002-9317-8291</t>
  </si>
  <si>
    <t>Digital Earth from vision to practice: making sense of citizen-generated content</t>
  </si>
  <si>
    <t>INTERNATIONAL JOURNAL OF DIGITAL EARTH</t>
  </si>
  <si>
    <t>10.1080/17538947.2012.712273</t>
  </si>
  <si>
    <t>The vision of Digital Earth (DE) put recently forward under the auspices of the International Society for DE extends the paradigm of spatial data infrastructures by advocating an interactive and dynamic framework based on near-to-real time information from sensors and citizens. This paper contributes to developing that vision and reports the results of a two-year research project exploring the extent to which it is possible to extract information useful for policy and science from the large volumes of messages and photos being posted daily through social networks. Given the noted concerns about the quality of such data in relation to that provided by authoritative sources, the research has developed a semi-automatic workflow to assess the fitness for purpose of data extracted from Twitter and Flickr, and compared them to that coming from official sources, using forest fires as a case study. The findings indicate that we were able to detect accurately six of eight major fires in France in the summer of 2011, with another four detected by the social networks but not reported by our official source, the European Forest Fire Information Service. These findings and the lessons learned in handling the very large volumes of unstructured data in multiple languages discussed in this study provide useful insights into the value of social network data for policy and science, and contribute to advancing the vision of DE.</t>
  </si>
  <si>
    <t>1753-8947</t>
  </si>
  <si>
    <t>1753-8955</t>
  </si>
  <si>
    <t>2012-10-24</t>
  </si>
  <si>
    <t>WOS:000309079100002</t>
  </si>
  <si>
    <t>Ding, Xiaoou; Song, Yichen; Wang, Hongzhi; Yang, Donghua; Wang, Chen; Wang, Jianmin</t>
  </si>
  <si>
    <t>Wang, Hongzhi/IAP-6964-2023; YANG, DH/C-4905-2008</t>
  </si>
  <si>
    <t>CLEAN4TSDB: A Data Cleaning Tool for Time Series Databases</t>
  </si>
  <si>
    <t>10.14778/3685800.3685879</t>
  </si>
  <si>
    <t>Billions of data points are generated by devices equipped with thousands of sensors, leading to significant data quality issues in time series data. These errors not only complicate time series data management but also compromise the accuracy and reliability of analysis based on such data. Given the noteworthy characteristics of time series data, existing cleaning methods struggle to provide adequate repairs, and tools supporting expressive constraints for time series remain scarce. To address this, we develop CLEAN4TSDB, a specialized data cleaning system for time series databases. This system integrates three key modules: expressive data quality constraint discovery, violation detection, and multivariate time series repairing, forming a comprehensive profiling-detection-repair workflow. Technically, we introduce TSDD, a data quality constraint that effectively captures contextual relationships within multivariate time series, and implement an efficient algorithm for its automated mining. Leveraging both row- and column-based constraints, we propose an effective time series cleaning algorithm. From a system standpoint, CLEAN4TSDB is pre-configured for seamless integration with time series databases like Apache IoTDB. Using user-provided and algorithmically-mined constraints, it effectively identifies various error patterns and offers reliable cleaning solutions. Furthermore, we establish a comprehensive library of state-of-the-art time series repair algorithms to meet the diverse needs of different management scenarios.</t>
  </si>
  <si>
    <t>2025-01-01</t>
  </si>
  <si>
    <t>WOS:001378253500002</t>
  </si>
  <si>
    <t>Liu, Xiaoli; Tamminen, Satu; Su, Xiang; Siirtola, Pekka; Roning, Juha; Riekki, Jukka; Kiljander, Jussi; Soininen, Juha-Pekka</t>
  </si>
  <si>
    <t>Enhancing Veracity of IoT Generated Big Data in Decision Making</t>
  </si>
  <si>
    <t>2018 IEEE INTERNATIONAL CONFERENCE ON PERVASIVE COMPUTING AND COMMUNICATIONS WORKSHOPS (PERCOM WORKSHOPS)</t>
  </si>
  <si>
    <t>Data are crucial to support decision making. If data have low veracity, decisions are not likely to be sound. Internet of Things (IoT) generates big data with inaccuracy, inconsistency, incompleteness, deception, and model approximation. Enhancing data veracity is important to address these challenges. In this article, we summarize the key characteristics and challenges of IoT, which influence data processing and decision making. We review the landscape of measuring and enhancing data veracity and mining uncertain data streams. Moreover, we propose five recommendations for future development of veracious big IoT data analytics that are related to the heterogeneous and distributed nature of IoT data, autonomous decision-making, context-aware and domain-optimized methodologies, data cleaning and processing techniques for IoT edge devices, and privacy preserving, personalized, and secure data management.</t>
  </si>
  <si>
    <t>MAR 19-23, 2018MAR 19-23, 2018</t>
  </si>
  <si>
    <t>Athens, GREECEAthens, GREECE</t>
  </si>
  <si>
    <t>978-1-5386-3227-7</t>
  </si>
  <si>
    <t>WOS:000541062400029</t>
  </si>
  <si>
    <t>Xaviar, Sanju; Yang, Xin; Ardakanian, Omid</t>
  </si>
  <si>
    <t>; Yang, Xin/NPI-8824-2025</t>
  </si>
  <si>
    <t>Ardakanian, Omid/0000-0002-6711-5502; Yang, Xin/0000-0002-7861-0007; Xaviar, Sanju/0009-0009-7475-567X</t>
  </si>
  <si>
    <t>Centaur: Robust Multimodal Fusion for Human Activity Recognition</t>
  </si>
  <si>
    <t>10.1109/JSEN.2024.3388893</t>
  </si>
  <si>
    <t>JUN 1 2024</t>
  </si>
  <si>
    <t>The proliferation of Internet of Things (IoT) and mobile devices equipped with heterogeneous sensors has enabled new applications that rely on the fusion of time series emitted by sensors with different modalities. While there are promising neural network architectures for multimodal fusion, their performance falls apart quickly in the presence of consecutive missing data and noise across multiple modalities/sensors, the issues that are prevalent in real-world settings. We propose Centaur, a multimodal fusion model for human activity recognition (HAR) that is robust to these data quality issues. Centaur combines a data cleaning module, which is a denoising autoencoder (DAE) with convolutional layers, and a multimodal fusion module, which is a deep convolutional neural network with the self-attention (SA) mechanism to capture cross-sensor (CS) correlation. We train Centaur using a stochastic data corruption scheme and evaluate it on five datasets that contain data generated by multiple inertial measurement units (IMUs). We show that Centaur's data cleaning module outperforms two state-of-the-art autoencoder-based architectures, and its multimodal fusion module outperforms four strong baselines. Compared to two robust fusion architectures from the related work, Centaur is more robust especially to consecutive missing data that occur in multiple sensor channels, achieving 10.89%-16.56% higher accuracy in the HAR task.</t>
  </si>
  <si>
    <t>2024-09-01</t>
  </si>
  <si>
    <t>WOS:001280112700001</t>
  </si>
  <si>
    <t>Quezada-Gaibor, Darwin; Klus, Lucie; Torres-Sospedra, Joaquin; Simona Lohan, Elena; Nurmi, Jari; Granell, Carlos; Huerta, Joaquin</t>
  </si>
  <si>
    <t>Lohan, Elena Simona/L-5449-2013; Torres-Sospea, Joaquín/G-4885-2013; Huerta, Joaquín/L-6103-2018; Nurmi, Jari/A-1839-2008; Granell, Carlos/A-4374-2008; Klus, Lucie/ABJ-8408-2022</t>
  </si>
  <si>
    <t>Lohan, Elena Simona/0000-0003-1718-6924; Torres-Sospea, Joaquín/0000-0003-4338-4334; Quezada Gaibor, Darwin/0000-0002-8064-9955; Nurmi, Jari/0000-0003-2169-4606; Klus, Lucie/0000-0003-0354-9421</t>
  </si>
  <si>
    <t>Data Cleansing for Indoor Positioning Wi-Fi Fingerprinting Datasets</t>
  </si>
  <si>
    <t>2022 23RD IEEE INTERNATIONAL CONFERENCE ON MOBILE DATA MANAGEMENT (MDM 2022)</t>
  </si>
  <si>
    <t>IEEE International Conference on Mobile Data Management</t>
  </si>
  <si>
    <t>10.1109/MDM55031.2022.00079</t>
  </si>
  <si>
    <t>Wearable and IoT devices requiring positioning and localisation services grow in number exponentially every year. This rapid growth also produces millions of data entries that need to be pre-processed prior to being used in any indoor positioning system to ensure the data quality and provide a high Quality of Service (QoS) to the end-user. In this paper, we offer a novel and straightforward data cleansing algorithm for WLAN fingerprinting radio maps. This algorithm is based on the correlation among fingerprints using the Received Signal Strength (RSS) values and the Access Points (APs)'s identifier. We use those to compute the correlation among all samples in the dataset and remove fingerprints with low level of correlation from the dataset. We evaluated the proposed method on 14 independent publicly-available datasets. As a result, an average of 14% of fingerprints were removed from the datasets. The 2D positioning error was reduced by 2.7% and 3D positioning error by 5.3% with a slight increase in the floor hit rate by 1.2% on average. Consequently, the average speed of position prediction was also increased by 14%.</t>
  </si>
  <si>
    <t>23rd IEEE International Conference on Mobile Data Management (IEEE MDM)23rd IEEE International Conference on Mobile Data Management (IEEE MDM)</t>
  </si>
  <si>
    <t>JUN 06-09, 2022JUN 06-09, 2022</t>
  </si>
  <si>
    <t>1551-6245</t>
  </si>
  <si>
    <t>978-1-6654-5176-5</t>
  </si>
  <si>
    <t>2022-10-28</t>
  </si>
  <si>
    <t>WOS:000861618300059</t>
  </si>
  <si>
    <t>Gill, Saul; Lee, Brian</t>
  </si>
  <si>
    <t>Lee, Brian/0000-0002-8475-4074</t>
  </si>
  <si>
    <t>Shakshuki, E</t>
  </si>
  <si>
    <t>A Framework for Distributed Cleaning of Data Streams</t>
  </si>
  <si>
    <t>6TH INTERNATIONAL CONFERENCE ON AMBIENT SYSTEMS, NETWORKS AND TECHNOLOGIES (ANT-2015), THE 5TH INTERNATIONAL CONFERENCE ON SUSTAINABLE ENERGY INFORMATION TECHNOLOGY (SEIT-2015)</t>
  </si>
  <si>
    <t>10.1016/j.procs.2015.05.156</t>
  </si>
  <si>
    <t>Vast and ever increasing quantities of data are produced by sensors in the Internet of Things (IoT). The quality of this data can be very variable due to problems with sensors, incorrect calibration etc. Data quality can be greatly enhanced by cleaning the data before it reaches its end user. This paper reports on the construction of a distributed cleaning system (DCS) to clean data streams in real-time for an environmental case-study. A combination of declarative and statistical model based cleaning methods are applied and initial results are reported. (C) 2015 The Authors. Published by Elsevier B.V.</t>
  </si>
  <si>
    <t>6th International Conference on Ambient Systems, Networks and Technologies (ANT) / 5th International Conference on Sustainable Energy Information Technology (SEIT)6th International Conference on Ambient Systems, Networks and Technologies (ANT) / 5th International Conference on Sustainable Energy Information Technology (SEIT)</t>
  </si>
  <si>
    <t>JUN 02-05, 2015JUN 02-05, 2015</t>
  </si>
  <si>
    <t>2015-10-15</t>
  </si>
  <si>
    <t>WOS:000361567100162</t>
  </si>
  <si>
    <t>Koren, Ana; Jurcevic, Marko</t>
  </si>
  <si>
    <t>Jurcevic, Marko/IQV-1954-2023</t>
  </si>
  <si>
    <t>Concept-Level Model of Integrated Syntax and Semantic Validation for Internet of Medical Things Data</t>
  </si>
  <si>
    <t>2021 IEEE 15TH INTERNATIONAL CONFERENCE ON SEMANTIC COMPUTING (ICSC 2021)</t>
  </si>
  <si>
    <t>IEEE International Conference on Semantic Computing</t>
  </si>
  <si>
    <t>10.1109/ICSC50631.2021.00044</t>
  </si>
  <si>
    <t>Integrating personal health data into a central medical information system is met with various challenges. Medical data is a critical and highly sensitive resource. Data quality problems can occur at various phases, such as collection of sensor data or its processing. Thus, in order to remedy threats to persons' health and security due to faulty data, syntax verification and semantic validation of medical data is a vital step. Furthermore, the communication must be in line with international standards and regulations and data structure definition (DSD) must be ensured. In order to operate with vastly diverse personal health data, semantic constraints specification is needed. To achieve this, a schematron-based validation tool will be integrated as a module into a larger data cleaning and processing system which ensures the quality of data and its compliance to the existing standards and regulations.</t>
  </si>
  <si>
    <t>15th IEEE International Conference on Semantic Computing (ICSC)15th IEEE International Conference on Semantic Computing (ICSC)</t>
  </si>
  <si>
    <t>JAN 27-29, 2021JAN 27-29, 2021</t>
  </si>
  <si>
    <t>2325-6516</t>
  </si>
  <si>
    <t>978-1-7281-8899-7</t>
  </si>
  <si>
    <t>2021-08-04</t>
  </si>
  <si>
    <t>WOS:000668692000038</t>
  </si>
  <si>
    <t>Zhu, Hui-Juan; Zhu, Zheng-Wei; Jiang, Tong-Hai; Cheng, Li; Shi, Wei-Lei; Zhou, Xi; Zhao, Fan; Ma, Bo</t>
  </si>
  <si>
    <t>A Type-Based Blocking Technique for Efficient Entity Resolution over Large-Scale Data</t>
  </si>
  <si>
    <t>JOURNAL OF SENSORS</t>
  </si>
  <si>
    <t>10.1155/2018/2094696</t>
  </si>
  <si>
    <t>In data integration, entity resolution is an important technique to improve data quality. Existing researches typically assume that the target dataset only contain string-type data and use single similarity metric. For larger high-dimensional dataset, redundant information needs to be verified using traditional blocking or windowing techniques. In this work, we propose a novel ER-resolving method using a hybrid approach, including type-based multiblocks, varying window size, and more flexible similarity metrics. In our new ER workflow, we reduce the searching space for entity pairs by the constraint of redundant attributes and matching likelihood. We develop a reference implementation of our proposed approach and validate its performance using real-life dataset from one Internet of Things project. We evaluate the data processing system using five standard metrics including effectiveness, efficiency, accuracy, recall, and precision. Experimental results indicate that the proposed approach could be a promising alternative for entity resolution and could be feasibly applied in real-world data cleaning for large datasets.</t>
  </si>
  <si>
    <t>1687-725X</t>
  </si>
  <si>
    <t>1687-7268</t>
  </si>
  <si>
    <t>2018-02-26</t>
  </si>
  <si>
    <t>WOS:000424828300001</t>
  </si>
  <si>
    <t>Azeta, Joseph; Omeche, Theodore Tochukwu; Daniyan, Ilesanmi; Abiola, Johnson Opeyemi; Daniyan, Lanre; Phuluwa, Humbulani Simon; Muvunzi, Rumbidzai</t>
  </si>
  <si>
    <t>Abiola, Johnson/NFS-0011-2025; Muvunzi, Rumbidzai/MCY-6615-2025</t>
  </si>
  <si>
    <t>Omeche, Theodore/0009-0006-7078-2804;</t>
  </si>
  <si>
    <t>Artificial intelligence and robotics in predictive maintenance: a comprehensive review</t>
  </si>
  <si>
    <t>FRONTIERS IN MECHANICAL ENGINEERING-SWITZERLAND</t>
  </si>
  <si>
    <t>10.3389/fmech.2025.1722114</t>
  </si>
  <si>
    <t>JAN 7 2026</t>
  </si>
  <si>
    <t>The integration of artificial intelligence (AI) and robotics into predictive maintenance (PdM) systems has brought about a fundamental change in the operations of the industries since it has left behind the previous method of reactive and scheduled maintenance models in favor of proactive and data-driven models. The current systematic review of literature (2015-2025) is aimed at the development of PdM, in which AI techniques, machine learning, sensor technology, and the incorporation of robotics contribute to more efficient systems and address the difficulties in their implementation and implications for the future of industries. The findings show that the support vector machines and neural networks with supervised learning algorithms are very accurate in fault classification and the remaining useful life prediction. On the other hand, the methods of unsupervised learning can be applied in the detection of anomalies in cases where a limited quantity of labelled data exists. Examples of deep learning architectures that are more effective in processing more complex sensor data, as well as time-series patterns, include convolutional neural networks (CNNs) and long short-term memory (LSTM) networks. Moreover, sensor systems that are already linked to the IoT provide the ability to monitor in real time, and this significantly improves fault detection. The AI-based PdM systems in combination are highly rewarded with reduced downtime, longer equipment life, and enhanced maintenance scheduling. There are still, however, concerns about data quality, computation loads, and implementation cost that remain a major barrier to common usage. The future of AI should be on explainable AI, hybrid modelling techniques, and enhanced sensor technology to render AI scalable, interpretable, and more industry-applicable.</t>
  </si>
  <si>
    <t>2297-3079</t>
  </si>
  <si>
    <t>2026-01-26</t>
  </si>
  <si>
    <t>WOS:001665971600001</t>
  </si>
  <si>
    <t>Shibuya, Daniel H.; Esquerdo, Julio C. D. M.; Werner, Joao P. S.; Tavares, Andre S.; Felix, Filipe C.</t>
  </si>
  <si>
    <t>Werner, João Paulo/AFV-3723-2022; Tavares, André/AAU-6032-2021; César Dalla Mora Esquerdo, Júlio/J-3403-2013</t>
  </si>
  <si>
    <t>Werner, João Paulo/0000-0001-5219-3551; César Dalla Mora Esquerdo, Júlio/0000-0001-7190-2931; Shibuya, Daniel Hideki/0009-0005-1166-3517</t>
  </si>
  <si>
    <t>Cross-temporal domain generalization approach combined with self-organizing-maps for classifying MODIS time series data</t>
  </si>
  <si>
    <t>INTERNATIONAL JOURNAL OF REMOTE SENSING</t>
  </si>
  <si>
    <t>10.1080/01431161.2025.2527988</t>
  </si>
  <si>
    <t>AUG 3 2025</t>
  </si>
  <si>
    <t>This study addresses the challenge of limited labelled samples for land use land cover (LULC) classification by proposing a cross-temporal Domain Generalization (DG) approach. A classification model trained on the 2019/2020 crop year was applied to classify 18 crop years using Moderate Resolution Imaging Spectroradiometer (MODIS) time series data. Training samples were derived from the Brazilian Government's TerraClass project, providing reliable LULC reference data for the Cerrado and Amazon biomes in the state of Mato Grosso (MT), Brazil. The Self-Organizing-Maps (SOM) algorithm was used to ensure data quality by characterizing thematic classes, identifying intra-class variability and excluding inconsistent samples. Three classification algorithms were tested: Random Forest (RF), Temporal Convolutional Neural Network (TempCNN) and Lightweight Temporal Attention Encoder (L-TAE). The DG performance of each algorithm was evaluated using independent samples from the 2016/2017, 2020/2021 and 2021/2022 crop years. RF achieved an overall accuracy (OA) of 0.917, outperforming TempCNN (0.886) and L-TAE (0.859), and consistently achieved higher F1-Scores across all thematic classes, particularly Semi-perennial crops (SP) and Pasture (PA). All three algorithms exhibited higher omission and commission errors in the SP and PA classes, which share similar spectrotemporal patterns in the analysed MODIS spectral bands and vegetation indices. Although limitations were identified, RF effectively classified the 18-year time series, identifying LULC changes and intra-class variability over time, thereby demonstrating the potential of DG approach for generating classifications in years without labelled data. This study presents a structured data characterization process using SOM, which played a crucial role in the success of the DG approach. The results and interpretations provide valuable insights and directions for future DG studies, supporting efforts to mitigate the limitations posed by limited labelled data.</t>
  </si>
  <si>
    <t>0143-1161</t>
  </si>
  <si>
    <t>1366-5901</t>
  </si>
  <si>
    <t>2025-07-19</t>
  </si>
  <si>
    <t>WOS:001528188100001</t>
  </si>
  <si>
    <t>Gill, Saul; Lee, Brian; Neto, Euclides</t>
  </si>
  <si>
    <t>Neto, Euclides/AAE-9395-2021</t>
  </si>
  <si>
    <t>Context Aware Model-Based Cleaning of Data Streams</t>
  </si>
  <si>
    <t>2015 26TH IRISH SIGNALS AND SYSTEMS CONFERENCE (ISSC)</t>
  </si>
  <si>
    <t>Despite advances in sensor technology, there are a number of problems that continue to require attention. Sensors fail due to low battery power, poor calibration, exposure to the elements and interference to name but a few factors. This can have a negative effect on data quality, which can however be improved by data cleaning. In particular, models can learn characteristics of data to detect and replace incorrect values. The research presented in this paper focuses on the building of models of environmental sensor data that can incorporate context awareness about the sampling locations. These models have been tested and validated both for static and streaming data. We show that contextual models demonstrate favourable outcomes when used to clean streaming data.</t>
  </si>
  <si>
    <t>26th Irish Signals and Systems Conference (ISSC)26th Irish Signals and Systems Conference (ISSC)</t>
  </si>
  <si>
    <t>JUN 24-25, 2015JUN 24-25, 2015</t>
  </si>
  <si>
    <t>IEEE; MIDAS Ireland; Xilinx; Microelect Circuits Ctr Ireland; Rohde&amp;Schwarz; Ex OrdoIEEE; MIDAS Ireland; Xilinx; Microelect Circuits Ctr Ireland; Rohde&amp;Schwarz; Ex Ordo</t>
  </si>
  <si>
    <t>Inst Technol Carlow, Carlow, IRELANDInst Technol Carlow, Carlow, IRELAND</t>
  </si>
  <si>
    <t>978-1-4673-6974-9</t>
  </si>
  <si>
    <t>2016-09-11</t>
  </si>
  <si>
    <t>WOS:000380490400018</t>
  </si>
  <si>
    <t>Wang, Qiyao; Farahat, Ahmed; Gupta, Chetan; Zheng, Shuai</t>
  </si>
  <si>
    <t>Deep time series models for scarce data</t>
  </si>
  <si>
    <t>NEUROCOMPUTING</t>
  </si>
  <si>
    <t>10.1016/j.neucom.2020.12.132</t>
  </si>
  <si>
    <t>AUG 2021</t>
  </si>
  <si>
    <t>OCT 7 2021</t>
  </si>
  <si>
    <t>Time series data have grown at an explosive rate in numerous domains and have stimulated a surge of time series modeling research. A comprehensive comparison of different time series models, for a considered data analytics task, provides useful guidance on model selection for data analytics practitioners. Data scarcity is a universal issue that occurs in a vast range of data analytics problems, due to the high costs associated with collecting, generating, and labeling data as well as some data quality issues such as missing data. In this paper, we focus on the temporal classification/regression problem that attempts to build a mathematical mapping from multivariate time series inputs to a discrete class label or a real valued response variable. For this specific problem, we identify two types of scarce data: scarce data with small samples and scarce data with sparsely and irregularly observed time series covariates. Observing that all existing works are incapable of utilizing the sparse time series inputs for proper modeling building, we propose a model called sparse functional multilayer perceptron (SFMLP) for handling the sparsity in the time series covariates. The effectiveness of the proposed SFMLP under each of the two types of data scarcity, in comparison with the conventional deep sequential learning models (e.g., Recurrent Neural Network, and Long Short-Term Memory), is investigated through mathematical arguments and numerical experiments. (c) 2021 The Authors. Published by Elsevier B.V. This is an open access article under the CC BY-NC-ND license (http://creativecommons.org/licenses/by-nc-nd/4.0/).</t>
  </si>
  <si>
    <t>0925-2312</t>
  </si>
  <si>
    <t>1872-8286</t>
  </si>
  <si>
    <t>2021-08-01</t>
  </si>
  <si>
    <t>WOS:000687472700010</t>
  </si>
  <si>
    <t>Karkouch, Aimad; Al Moatassime, Hassan; Mousannif, Hajar; Noel, Thomas</t>
  </si>
  <si>
    <t>Data Quality Enhancement in Internet in Things Environment</t>
  </si>
  <si>
    <t>2015 IEEE/ACS 12TH INTERNATIONAL CONFERENCE OF COMPUTER SYSTEMS AND APPLICATIONS (AICCSA)</t>
  </si>
  <si>
    <t>International Conference on Computer Systems and Applications</t>
  </si>
  <si>
    <t>The Internet of Things (loT) is the first real evolution of the Internet, in contrast with the Web which has been evolving over time. loT enables the crossing-over of the physical and cyber worlds by deploying sensor devices on a global scale. This crossing-over promises exciting applications that, thanks to intelligent ubiquitous services, will facilitate our daily life. However, the data that represent the bridge between the real and the digital worlds are endangered and their quality is uncertain. In fact, data are the base of insights mining which are used to make intelligent decisions and provide services. If the data are inaccurate, decisions are likely to be unsound. Data accuracy and trustworthiness are crucial to gain user engagement and acceptance of the loT paradigm and services. This paper aims at enhancing data quality in the context of the Internet of Things by providing an overview of the state of the art of data quality in the context of loT. Data outliers and their underlying knowledge are surveyed alongside their discovery and detection process. The outliers' impact in the context of loT and its applications is identified. Techniques for data cleaning are reviewed and compared with respect to an extended taxonomy. Finally, open challenges and possible future research directions are discussed.</t>
  </si>
  <si>
    <t>12th IEEE/ACS International Conference of Computer Systems and Applications (AICCSA)12th IEEE/ACS International Conference of Computer Systems and Applications (AICCSA)</t>
  </si>
  <si>
    <t>NOV 17-20, 2015NOV 17-20, 2015</t>
  </si>
  <si>
    <t>IEEE; ACSIEEE; ACS</t>
  </si>
  <si>
    <t>Marrakech, MOROCCOMarrakech, MOROCCO</t>
  </si>
  <si>
    <t>2161-5322</t>
  </si>
  <si>
    <t>978-1-5090-0478-2</t>
  </si>
  <si>
    <t>WOS:000411674100030</t>
  </si>
  <si>
    <t>Yalli, Jameel Shehu; Hasan, Mohd Hilmi; Haron, Nazleeni Samiha; Shaikh, Mujeeb Ur Rehman; Murad, Nafeesa Yousuf; Bako, Abdullahi Lawal</t>
  </si>
  <si>
    <t>Haron, Nazleeni/JYQ-4839-2024; Yalli, Jameel Shehu/NIU-3887-2025</t>
  </si>
  <si>
    <t>Shaikh, Mujeeb ur Rehman/0000-0001-6035-8168; Yalli, Jameel Shehu/0009-0006-2602-4862</t>
  </si>
  <si>
    <t>Quality of Data (QoD) in Internet of Things (IOT): An Overview, State-of-the-Art, Taxonomy and Future Directions</t>
  </si>
  <si>
    <t>The Internet of Things (IoT) data is the main component for finding the basis that allows decisions to be made intelligently and enables other services to be explored and used. Data originates from smart things that have the capabilities to connect and share data enormously with other things in the IoT ecosystem. However, the level of intelligence obtained and the type of services provided, all depend on whether the data is trusted or not. High-quality data is the most trusted;, it can be used to extract meaningful insights from an event and can also be used to provide good services to humans. Therefore, decisions based on high-quality and trusted data could be good, whereas those based on low-quality or untrusted data are not only bad but could also have severe consequences. The term Quality of Data (QoD) is used to represent data trustworthiness and is used throughout this paper. To the best of our knowledge, this work is the first to coin the term QoD. The problems that hinder QoD are identified and discussed. One if it is an outlier, it is a major feature of the data that degrades its overall quality. Several machine-learning techniques that detect outliers have been studied and presented, with few data-cleaning techniques. This paper aims to present the elements necessary to ensure QoD by presenting the overview of the IoT state-of-the-art. Then, data quality, data in IoT, and outliers are studied, and some quality assurance techniques that maintain data quality is presented. A comprehensive taxonomy is shown to provide state-of-the-art data in IoT. Open issues and future directions were suggested at the end of the paper.</t>
  </si>
  <si>
    <t>WOS:001245011100009</t>
  </si>
  <si>
    <t>Komisarek, Mikolaj; Pawlicki, Marek; Kozik, Rafal; Holubowicz, Witold; Choras, Michal</t>
  </si>
  <si>
    <t>; Pawlicki, Marek/ABC-3938-2021; Kozik, Rafal/L-6979-2019</t>
  </si>
  <si>
    <t>Komisarek, Mikołaj/0000-0003-1459-2695; Pawlicki, Marek/0000-0001-5881-6406; Kozik, Rafal/0000-0001-7122-3306</t>
  </si>
  <si>
    <t>How to Effectively Collect and Process Network Data for Intrusion Detection?</t>
  </si>
  <si>
    <t>ENTROPY</t>
  </si>
  <si>
    <t>10.3390/e23111532</t>
  </si>
  <si>
    <t>The number of security breaches in the cyberspace is on the rise. This threat is met with intensive work in the intrusion detection research community. To keep the defensive mechanisms up to date and relevant, realistic network traffic datasets are needed. The use of flow-based data for machine-learning-based network intrusion detection is a promising direction for intrusion detection systems. However, many contemporary benchmark datasets do not contain features that are usable in the wild. The main contribution of this work is to cover the research gap related to identifying and investigating valuable features in the NetFlow schema that allow for effective, machine-learning-based network intrusion detection in the real world. To achieve this goal, several feature selection techniques have been applied on five flow-based network intrusion detection datasets, establishing an informative flow-based feature set. The authors' experience with the deployment of this kind of system shows that to close the research-to-market gap, and to perform actual real-world application of machine-learning-based intrusion detection, a set of labeled data from the end-user has to be collected. This research aims at establishing the appropriate, minimal amount of data that is sufficient to effectively train machine learning algorithms in intrusion detection. The results show that a set of 10 features and a small amount of data is enough for the final model to perform very well.</t>
  </si>
  <si>
    <t>1099-4300</t>
  </si>
  <si>
    <t>2021-12-18</t>
  </si>
  <si>
    <t>WOS:000727723300001</t>
  </si>
  <si>
    <t>Niresi, Keivan Faghih; Nejjar, Ismail; Fink, Olga</t>
  </si>
  <si>
    <t>; Fink, Olga/AFK-5953-2022</t>
  </si>
  <si>
    <t>Faghih Niresi, Keivan/0000-0003-0311-5877; Nejjar, Ismail/0000-0002-7351-6214;</t>
  </si>
  <si>
    <t>Efficient Unsupervised Domain Adaptation Regression for Spatial-Temporal Sensor Fusion</t>
  </si>
  <si>
    <t>10.1109/JIOT.2025.3597150</t>
  </si>
  <si>
    <t>OCT 15 2025</t>
  </si>
  <si>
    <t>The growing deployment of low-cost, distributed sensor networks in environmental and biomedical domains has enabled continuous, large-scale health monitoring. However, these systems often face challenges related to degraded data quality caused by sensor drift, noise, and insufficient calibration-factors that limit their reliability in real-world applications. Traditional machine learning methods for sensor fusion and calibration rely on extensive feature engineering and struggle to capture spatial-temporal dependencies or adapt to distribution shifts across varying deployment conditions. To address these challenges, we propose a novel unsupervised domain adaptation (UDA) method tailored for regression tasks. Our proposed method integrates effectively with spatial-temporal graph neural network and leverages the alignment of perturbed inverse Gram matrices between source and target domains, drawing inspiration from Tikhonov regularization. This approach enables scalable and efficient domain adaptation without requiring labeled data in the target domain. We validate our novel method on real-world datasets from two distinct applications: 1) air quality monitoring and 2) electroencephalography (EEG) signal reconstruction. Our method achieves state-of-the-art performance which paves the way for more robust and transferable sensor fusion models in both environmental and physiological contexts. Our code is available at https://github.com/EPFL-IMOS/TikUDA.</t>
  </si>
  <si>
    <t>2025-10-26</t>
  </si>
  <si>
    <t>WOS:001592013200025</t>
  </si>
  <si>
    <t>Sadeghianasl, Sareh; Ter Hofstede, Arthur H. M.; Wynn, Moe Thandar; Turkay, Selen; Myers, Trina</t>
  </si>
  <si>
    <t>; Sadeghianasl, Sareh/AAA-2656-2022; Hofstede, Arthur/I-9787-2012; Myers, Trina/A-9437-2012</t>
  </si>
  <si>
    <t>Wynn, Moe/0000-0002-7205-8821; Sadeghianasl, Sareh/0000-0002-0338-958X;</t>
  </si>
  <si>
    <t>Process Activity Ontology Learning From Event Logs Through Gamification</t>
  </si>
  <si>
    <t>10.1109/ACCESS.2021.3134915</t>
  </si>
  <si>
    <t>Process mining is concerned with deriving knowledge from process data as recorded in so-called event logs. The quality of event logs is a constraining factor in achieving reliable insights. Particular quality problems are posed by activity labels which are meant to be representative of organisational activities, but may take different manifestations (e.g. as a result of manual entry synonyms may be introduced). Ideally, such problems are remedied by domain experts, but they are time-poor and data cleaning is a time-consuming and tedious task. Ontologies provide a means to formalise domain knowledge and their use can provide a scalable solution to fixing activity label similarity problems, as they can be extended and reused over time. Existing approaches to activity label quality improvement use manually-generated ontologies or ontologies that are too general (e.g. WordNet). Limited attention has been paid to facilitating the development of purposeful ontologies in the field of process mining. This paper is concerned with the creation of activity ontologies by domain experts. For the first time in the field of process mining, their participation is facilitated and motivated through the application of techniques from crowdsourcing and gamification. Evaluation of our approach to the construction of activity ontologies by 35 participants shows that they found the method engaging and that its application results in high-quality ontologies.</t>
  </si>
  <si>
    <t>2022-01-03</t>
  </si>
  <si>
    <t>WOS:000734422700001</t>
  </si>
  <si>
    <t>Titouna, Chafiq; Nait-Abdesselam, Farid; Darwaish, Asim</t>
  </si>
  <si>
    <t>A Data Cleansing Approach In Smart Home Environments Using Artificial Neural Networks</t>
  </si>
  <si>
    <t>2020 16TH INTERNATIONAL CONFERENCE ON WIRELESS AND MOBILE COMPUTING, NETWORKING AND COMMUNICATIONS (WIMOB)</t>
  </si>
  <si>
    <t>10.1109/wimob50308.2020.9253418</t>
  </si>
  <si>
    <t>A smart home is generally equipped with a set of sensors/devices able to provide intelligent and personalized services to end users. These sensors/devices can sense multiple information related to the physical environment and the residents. This information is then transmitted to a central station for further processing through wireless communication. However, the wireless medium is considered vulnerable and the sensors can fail in providing correct measurements. Moreover, a smart home system should also be able to implement a cleaning system of its sensed data and discard those instances that are erroneous or incoherent. To achieve the data quality improvements, this paper proposes a new approach that uses an Artificial Neural Network (ANN) to detect faulty measurements. The proposed scheme can prematurely and efficiently detect outlier data before forwarding it to a central station. The performance of the solution is validated through simulations, using realistic datasets, and compared with other well-known models. Our findings demonstrate that the proposed approach outperforms the compared models in terms of accuracy, f-score, recall and precision metrics.</t>
  </si>
  <si>
    <t>16th International Conference on Wireless and Mobile Computing, Networking and Communications (IEEE WiMob)16th International Conference on Wireless and Mobile Computing, Networking and Communications (IEEE WiMob)</t>
  </si>
  <si>
    <t>OCT 12-14, 2020OCT 12-14, 2020</t>
  </si>
  <si>
    <t>978-1-7281-9722-7</t>
  </si>
  <si>
    <t>2021-07-08</t>
  </si>
  <si>
    <t>WOS:000662108500028</t>
  </si>
  <si>
    <t>Shrivastava, Shrey; Patel, Dhaval; Bharnidipaty, Anuradha; Gifford, Wesley M.; Siegel, Stuart A.; Ganapavarapu, Venkata Sitaramagiridharganesh; Kalagnanam, Jayant R.</t>
  </si>
  <si>
    <t>kalagnanam, jayant/AAD-6069-2019; Patel, Dhaval/ADN-0270-2022</t>
  </si>
  <si>
    <t>Baru, C; Huan, J; Khan, L; Hu, XH; Ak, R; Tian, Y; Barga, R; Zaniolo, C; Lee, K; Ye, YF</t>
  </si>
  <si>
    <t>DQA: Scalable, Automated and Interactive Data Quality Advisor</t>
  </si>
  <si>
    <t>2019 IEEE INTERNATIONAL CONFERENCE ON BIG DATA (BIG DATA)</t>
  </si>
  <si>
    <t>Fueled with growth in the fields of Internet of Things (IoT) and Big Data, data has become one of the most valuable assets in today's world. While we are leveraging this data for analyzing complex systems using machine learning and deep learning, a considerable amount of time and effort is spent on addressing data quality issues. if undetected, data quality issues can cause large deviations in the analysis, misleading data scientists. To ease the effort of identifying and addressing data quality challenges, we introduce DQA, a scalable, automated and interactive data quality advisor. In this paper, we describe the DQA framework, provide detailed description of its components and the benefits of integrating it in a data science process. We propose a programmatic approach for implementing the data quality framework which automatically generates dynamic executable graphs for performing data validations fine-tuned for a given dataset. We discuss the use of DQA to build a library of validation checks common to many applications. We provide insight into how DQA addresses many persistence and usability issues which currently make data cleaning a laborious task for data scientists. Finally, we provide a case study of how DQA is implemented in a real-world system and describe the benefits realized.</t>
  </si>
  <si>
    <t>IEEE International Conference on Big Data (Big Data)IEEE International Conference on Big Data (Big Data)</t>
  </si>
  <si>
    <t>DEC 09-12, 2019DEC 09-12, 2019</t>
  </si>
  <si>
    <t>IEEE Comp Soc; IEEE; Baidu; Very; AnkuraIEEE Comp Soc; IEEE; Baidu; Very; Ankura</t>
  </si>
  <si>
    <t>Los Angeles, CALos Angeles, CA</t>
  </si>
  <si>
    <t>978-1-7281-0858-2</t>
  </si>
  <si>
    <t>2020-10-13</t>
  </si>
  <si>
    <t>WOS:000554828703001</t>
  </si>
  <si>
    <t>Alkadi, Sarah; Al-Ahmadi, Saad; Ben Ismail, Mohamed Maher</t>
  </si>
  <si>
    <t>; Al-Ahmadi, Saad/A-4886-2019</t>
  </si>
  <si>
    <t>Alkadi, Sarah/0009-0008-0972-8037; Al-Ahmadi, Saad/0000-0001-9406-6809</t>
  </si>
  <si>
    <t>Toward Improved Machine Learning-Based Intrusion Detection for Internet of Things Traffic</t>
  </si>
  <si>
    <t>10.3390/computers12080148</t>
  </si>
  <si>
    <t>The rapid development of Internet of Things (IoT) networks has revealed multiple security issues. On the other hand, machine learning (ML) has proven its efficiency in building intrusion detection systems (IDSs) intended to reinforce the security of IoT networks. In fact, the successful design and implementation of such techniques require the use of effective methods in terms of data and model quality. This paper encloses an empirical impact analysis for the latter in the context of a multi-class classification scenario. A series of experiments were conducted using six ML models, along with four benchmarking datasets, including UNSW-NB15, BOT-IoT, ToN-IoT, and Edge-IIoT. The proposed framework investigates the marginal benefit of employing data pre-processing and model configurations considering IoT limitations. In fact, the empirical findings indicate that the accuracy of ML-based IDS detection rapidly increases when methods that use quality data and models are deployed. Specifically, data cleaning, transformation, normalization, and dimensionality reduction, along with model parameter tuning, exhibit significant potential to minimize computational complexity and yield better performance. In addition, MLP- and clustering-based algorithms outperformed the remaining models, and the obtained accuracy reached up to 99.97%. One should note that the performance of the challenger models was assessed using similar test sets, and this was compared to the results achieved using the relevant pieces of research.</t>
  </si>
  <si>
    <t>2023-09-12</t>
  </si>
  <si>
    <t>WOS:001056971500001</t>
  </si>
  <si>
    <t>Wolf, Maximilian; Tritscher, Julian; Landes, Dieter; Hotho, Andreas; Schloer, Daniel</t>
  </si>
  <si>
    <t>Landes, Dieter/JXM-2032-2024</t>
  </si>
  <si>
    <t>Landes, Dieter/0000-0002-0741-3540; Schlör, Daniel/0009-0001-6983-3719</t>
  </si>
  <si>
    <t>Benchmarking of synthetic network data: Reviewing challenges and approaches</t>
  </si>
  <si>
    <t>COMPUTERS &amp; SECURITY</t>
  </si>
  <si>
    <t>10.1016/j.cose.2024.103993</t>
  </si>
  <si>
    <t>The development of Network Intrusion Detection Systems (NIDS) requires labeled network traffic, especially to train and evaluate machine learning approaches. Besides the recording of traffic, the generation of traffic via generative models is a promising approach to obtain vast amounts of labeled data. There exist various machine learning approaches for data generation, but the assessment of the data quality is complex and not standardized. The lack of common quality criteria complicates the comparison of synthetic data generation approaches and synthetic data. Our work addresses this gap in multiple steps. Firstly, we review and categorize existing approaches for evaluating synthetic data in the network traffic domain and other data domains as well. Secondly, based on our review, we compile a setup of metrics that are suitable for the NetFlow domain, which we aggregate into two metrics Data Dissimilarity Score and Domain Dissimilarity Score. Thirdly, we evaluate the proposed metrics on real world data sets, to demonstrate their ability to distinguish between samples from different data sets. As a final step, we conduct a case study to demonstrate the application of the metrics for the evaluation of synthetic data. We calculate the metrics on samples from real NetFlow data sets to define an upper and lower bound for inter- and intra-data set similarity scores. Afterward, we generate synthetic data via Generative Adversarial Network (GAN) and Generative Pre-trained Transformer 2 (GPT-2) and apply the metrics to these synthetic data and incorporate these lower bound baseline results to obtain an objective benchmark. The application of the benchmarking process is demonstrated on three NetFlow benchmark data sets, NF-CSE-CIC-IDS2018, NF-ToN-IoT and NF-UNSW-NB15. Our demonstration indicates that this benchmark framework captures the differences in similarity between real world data and synthetic data of varying quality well, and can therefore be used to assess the quality of generated synthetic data.</t>
  </si>
  <si>
    <t>0167-4048</t>
  </si>
  <si>
    <t>1872-6208</t>
  </si>
  <si>
    <t>2024-08-08</t>
  </si>
  <si>
    <t>WOS:001281407100001</t>
  </si>
  <si>
    <t>Byabazaire, John; O'Hare, Gregory M. P.; Collier, Rem; Delaney, Declan</t>
  </si>
  <si>
    <t>O'Hare, Gregory M.P./AAA-7756-2022; Collier, Rem/AAP-8700-2020; Byabazaire, John/KEH-7478-2024</t>
  </si>
  <si>
    <t>Collier, Rem/0000-0003-0319-0797;</t>
  </si>
  <si>
    <t>Dynamic Data Source Selection: A Case of Weather Stations for IoT Applications</t>
  </si>
  <si>
    <t>2022 IEEE 8TH WORLD FORUM ON INTERNET OF THINGS, WF-IOT</t>
  </si>
  <si>
    <t>10.1109/WF-IOT54382.2022.10152030</t>
  </si>
  <si>
    <t>Quality data is crucial to dependable, trustworthy data analytics and data-driven decision-making in IoT-based applications. Data pre-processing and data cleaning are the only considered strategies for data quality assurance. Whilst these have provided usable results, within IoT, a problem still exists. Data quality issues within IoT proliferate throughout all the stages of the data cycle, with the majority at the source. This work proposes a solution to achieve two main objectives; 1) improving data quality of IoT streams by using alternative sources. 2) demonstrate that improved data quality results in improved application performance. Firstly, results from two experimental settings based on weather data from a real-world deployment show that by seeking alternative sources, data quality improved by 15.6% and 0.2% for completeness and accuracy, respectively. Secondly, two distinct scenarios show that by improving data quality, the model's RMSE improved by an average of 2 and 2.5 from 4 and 17.5, respectively.</t>
  </si>
  <si>
    <t>8th IEEE World Forum on the Internet of Things (WF-IoT) - Sustainability and the Internet of Things8th IEEE World Forum on the Internet of Things (WF-IoT) - Sustainability and the Internet of Things</t>
  </si>
  <si>
    <t>OCT 26-NOV 11, 2022OCT 26-NOV 11, 2022</t>
  </si>
  <si>
    <t>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EAGLYSIEEE; Multi Soc IEEE IoT Initiat; IEEE Commun Soc; IEEE Council Elect Design Automat; IEEE Circuits &amp; Syst Soc; IEEE Reliabil Soc; IEEE Signal Proc Soc; CSS; EDS; IES; IEEE Microwave Theory &amp; Technol Soc; IEEE Power &amp; Energy Soc; IEEE Power Elect Soc; IEEE Solid State Circuits Soc; IEEE Japan Council; KIOXIA; NTT; RakutenMobile; Toshiba Digital Solut Corp; EAGLYS</t>
  </si>
  <si>
    <t>978-1-6654-9153-2</t>
  </si>
  <si>
    <t>2023-08-03</t>
  </si>
  <si>
    <t>WOS:001017754700003</t>
  </si>
  <si>
    <t>Sadeghianasl, Sareh; Ter Hofstede, Arthur H. M.; Wynn, Moe Thandar; Turkay, Selen</t>
  </si>
  <si>
    <t>Sadeghianasl, Sareh/AAA-2656-2022; Hofstede, Arthur/I-9787-2012; Turkay, Selen/K-6199-2017</t>
  </si>
  <si>
    <t>Sadeghianasl, Sareh/0000-0002-0338-958X; Turkay, Selen/0000-0001-8684-2070</t>
  </si>
  <si>
    <t>Humans-in-the-loop: Gamifying activity label repair in process event logs</t>
  </si>
  <si>
    <t>10.1016/j.engappai.2024.107875</t>
  </si>
  <si>
    <t>A key challenge in data mining, machine learning and artificial intelligence concerns data quality. Process mining is not an exception. A range of data quality problems exists in process data, some of which caused by activity labels. While automated techniques can be used for remedying data quality problems, they are effective up to a point and the aid of domain experts is required (cf. the human-in-the-loopparadigm in artificial intelligence). They are eminently suited to fix incorrect labels, but hard to engage as the repair task can be time-consuming and tedious. Gamification may offer a promising solution to this challenge. In this paper, we examine what motivational drives can be exploited to gamify activity -label repair, specifically those with identical semantics but different syntax. We conducted two experiments. First we recruited experts from the insurance domain to repair labels using our gamified system. Results show that log quality was improved, and participants had a positive experience interacting with the system. To validate the generalisability of the approach, our second experiment involved 30 participants who repaired a real -life medical log. We found promising results on quality improvement of the log and comparison with automatic approaches. This work contributes to process mining by improving activity -label quality in event logs and by turning data cleaning from the least enjoyable task to a fun experience for users. By bringing together elements from gamification, crowdsourcing (humans -in -the -loop), and process mining, this study contributes to improving the reliability of data -driven decision making in machine learning and artificial intelligence.</t>
  </si>
  <si>
    <t>2024-03-11</t>
  </si>
  <si>
    <t>WOS:001170213600001</t>
  </si>
  <si>
    <t>Kakulavaram, Sridhar</t>
  </si>
  <si>
    <t>Journal of Business Intelligence and Data Analytics</t>
  </si>
  <si>
    <t>10.55124/jbid.v2i2.253</t>
  </si>
  <si>
    <t>Machine learning (ML) has significantly influenced various domains, including computer vision, speech recognition, healthcare, and the Internet of Things. The growth of big data availability has sparked increased interest in ML, offering both significant opportunities and challenges due to the scale, diversity, and speed of current datasets. Conventional ML techniques, originally developed for smaller and simpler datasets, often face difficulties managing today’s massive data, necessitating new methods to address this complexity. Central to effective ML is data representation—well-structured data can enhance even basic models, while poor representation can limit the performance of even sophisticated algorithms. In the realms of business and marketing, the expanding use of ML raises concerns about biases caused by incomplete or unbalanced data and flawed algorithm designs, potentially resulting in unfair or costly consequences. Efficient processing of big data demands a wide range of tools and collaborative efforts beyond traditional analysis, including data cleaning, product development, and infrastructure maintenance. In healthcare, ML combined with big data analytics is revolutionizing clinical decision-making and patient care through the use of extensive multidimensional datasets. Sophisticated models like large language models enhance information retrieval by interpreting natural language rather than relying on rigid search terms. Overall, ML continues to advance innovation, requiring ongoing focus on data quality, bias mitigation, and computational techniques to fully realize its benefits.</t>
  </si>
  <si>
    <t>2998-3541</t>
  </si>
  <si>
    <t>2025-10-08</t>
  </si>
  <si>
    <t>RC:160343949_S24</t>
  </si>
  <si>
    <t>Prakaisak, Intouch; Phaisangittisagul, Ekachai; Maleewong, Montri; Sarinnapakorn, Kanoksri; Chantrapornchai, Chantana</t>
  </si>
  <si>
    <t>Maleewong, Montri/R-1130-2019</t>
  </si>
  <si>
    <t>Detecting Anomaly and Replacement Prediction for Rainfall Open Data in Thailand</t>
  </si>
  <si>
    <t>2021 18TH INTERNATIONAL JOINT CONFERENCE ON COMPUTER SCIENCE AND SOFTWARE ENGINEERING (JCSSE-2021)</t>
  </si>
  <si>
    <t>International Joint Conference on Computer Science and Software Engineering</t>
  </si>
  <si>
    <t>10.1109/JCSSE53117.2021.9493814</t>
  </si>
  <si>
    <t>The rainfall data set usually contains missing values due to easily broken sensors. In Thailand, many public agencies collect rainfall values, including National Hydro Informatics (HII), Thai Meteorological Department, etc., since the data are valuable in terms of rainfall prediction, which is important for an agricultural country like Thailand. The rainfall data is normally collected hourly, and because there are many sensor locations, it is hard to maintain these sensors. The sensor data can be lost transiently and/or may yield anomaly values. Since there is a lot of data flowing to the server every day, it is hard to inspect manually or even semi-manually. This project collaborates with HII to develop a system that automates the rainfall data quality improvement process. The machine learning algorithms are used as tools for data cleansing. The derived data can be exposed as an open data set for many developers to explore new innovations. We explore data set characteristics and adopt both statistical and machine learning methods. The results show that the approach used both statistical and machine learning resulting in higher accuracy than using only statistical or machine learning approaches. We also develop a web application to visualize rainfall data results after cleansing and be connected to the models for the automatic cleansing pipelines.</t>
  </si>
  <si>
    <t>18th International Joint Conference on Computer Science and Software Engineering (JCSSE) - Cybernetics for Human Beings18th International Joint Conference on Computer Science and Software Engineering (JCSSE) - Cybernetics for Human Beings</t>
  </si>
  <si>
    <t>JUN 30-JUL 03, 2021JUN 30-JUL 03, 2021</t>
  </si>
  <si>
    <t>IEEE; Thai Australian Technol Serv Ctr; Thammasat Univ; KMUT NB; Maejo Univ; Prince Songkla Univ; Mahasarakham Univ; Burapha Univ; IEEE Thailand Sect; Thammasat UnivIEEE; Thai Australian Technol Serv Ctr; Thammasat Univ; KMUT NB; Maejo Univ; Prince Songkla Univ; Mahasarakham Univ; Burapha Univ; IEEE Thailand Sect; Thammasat Univ</t>
  </si>
  <si>
    <t>2372-1642</t>
  </si>
  <si>
    <t>978-1-6654-3831-5</t>
  </si>
  <si>
    <t>WOS:000941588600008</t>
  </si>
  <si>
    <t>Savadatti, Shreya Girish; Krishnamoorthy, Shruthi; Delhibabu, Radhakrishnan</t>
  </si>
  <si>
    <t>Delhibabu, Radhakrishnan/F-3356-2014</t>
  </si>
  <si>
    <t>Delhibabu, Radhakrishnan/0000-0001-6591-184X</t>
  </si>
  <si>
    <t>Survey of Distributed Ledger Technology (DLT) for Secure and Scalable Computing</t>
  </si>
  <si>
    <t>10.1109/ACCESS.2025.3528211</t>
  </si>
  <si>
    <t>Distributed Ledger Technology (DLT), encompassing blockchain and similar decentralized systems, is revolutionizing secure and scalable computing. This paper comprehensively surveys DLT, highlighting its core principles, cloud integration and enhanced data security/scalability. It examines various DLT systems, advanced consensus mechanisms and Layer 2 solutions to address scalability. It explores DLT's innovative use cases in finance, healthcare, supply chains and IoT, emphasizing advantages and challenges. It also delves into DLT's regulatory landscape, addressing compliance, data privacy and governance, while assessing the potential for regulatory clarity and international cooperation. The paper aims to guide researchers and practitioners navigating DLT's evolving landscape, underscoring its transformative potential for secure and scalable computing in the digital age.</t>
  </si>
  <si>
    <t>2025-01-25</t>
  </si>
  <si>
    <t>WOS:001398661100031</t>
  </si>
  <si>
    <t>Ambe, Rex</t>
  </si>
  <si>
    <t>Classification and quantification of timestamp data quality issues and its impact on data quality outcome</t>
  </si>
  <si>
    <t>DATA INTELLIGENCE</t>
  </si>
  <si>
    <t>10.1162/dint_a_00238</t>
  </si>
  <si>
    <t>Timestamps play a key role in process mining because it determines the chronology of which events occurred and subsequently how they are ordered in process modelling. The timestamp in process mining gives an insight on process performance, conformance, and modelling. This therefore means problems with the timestamp will result in misrepresentations of the mined process. A few articles have been published on the quantification of data quality problems but just one of the articles at the time of this paper is based on the quantification of timestamp quality problems. This article evaluates the quality of timestamps in event log across two axes using eleven quality dimensions and four levels of potential data quality problems. The eleven data quality dimensions were obtained by doing a thorough literature review of more than fifty process mining articles which focus on quality dimensions. This evaluation resulted in twelve data quality quantification metrics and the metrics were applied to the MIMIC-III dataset as an illustration. The outcome of the timestamp quality quantification using the proposed typology enabled the user to appreciate the quality of the event log and thus makes it possible to evaluate the risk of carrying out specific data cleaning measures to improve the process mining outcome.</t>
  </si>
  <si>
    <t>2641-435X</t>
  </si>
  <si>
    <t>WOS:001356699700004</t>
  </si>
  <si>
    <t>Wang, Xiaoyou; Wu, Wanglin; Du, Yao; Cao, Jiannong; Chen, Qianyi; Xia, Yong</t>
  </si>
  <si>
    <t>WANG, Xiaoyou/KSL-4338-2024; DU, Yao/L-1945-2018; Chen, Qianyi/JXX-7332-2024; Cao, Jiannong/ABE-5890-2020; Xia, Yong/A-2653-2009</t>
  </si>
  <si>
    <t>WANG, Xiaoyou/0000-0002-4588-2460; DU, Yao/0000-0001-7137-8172; Chen, Qianyi/0000-0002-9478-8921; Cao, Jiannong/0000-0002-2725-2529; Xia, Yong/0000-0001-5319-5858</t>
  </si>
  <si>
    <t>Wireless IoT Monitoring System in Hong Kong-Zhuhai-Macao Bridge and Edge Computing for Anomaly Detection</t>
  </si>
  <si>
    <t>10.1109/JIOT.2023.3300073</t>
  </si>
  <si>
    <t>The emergence of the Internet of Things (IoT) has facilitated the development and usage of low-computational microcontrollers at the edge of the network, which process data in the proximity of data sources and thereby offload the pressure of data transmission. Recently, IoT is becoming a key technology for structural health monitoring (SHM) systems. This study designs a novel wireless IoT monitoring system for the Hong Kong-Zhuhai-Macao Bridge, the world longest sea-crossing bridge. The 5G technology and edge computing are integrated to improve the system performance in sensor serviceability, data transmission, time synchronization, and data quality control. The artificial intelligent (AI) algorithm is embedded into the NVIDIA Xavier NX edge computing boards to preliminarily detect data anomalies caused by sensor faults, before uploading the massive data to the cloud platform. As training AI models requires a large amount of labeled data and is always time consuming, a novel data anomaly detection method is developed by transferring the model trained from the other bridge to the target bridge. Given that prestoring source data in edge devices consumes expensive storage resources, the source-free domain adaptation is developed by integrating the robust self-training mechanism and self-knowledge distillation strategy. Thus, the model transfer is achieved cross bridges in the absence of source data. This study provides a valuable and practical reference for developing a wireless IoT SHM system for large-scale infrastructure and enabling edge computing for data anomaly detection with high efficiency and accuracy.</t>
  </si>
  <si>
    <t>WOS:001166992300020</t>
  </si>
  <si>
    <t>Paul, Arogia Victor M.; Sankar, Sharmila</t>
  </si>
  <si>
    <t>Sankar, Sharmila/G-7657-2019</t>
  </si>
  <si>
    <t>Data-driven Gait based Severity Classification for Parkinson's Disease using Duo Spatiotemporal Convoluted Kernel Boosted ResNet model</t>
  </si>
  <si>
    <t>INTERNATIONAL JOURNAL OF ELECTRICAL AND COMPUTER ENGINEERING SYSTEMS</t>
  </si>
  <si>
    <t>Parkinson's disease (PD) is one of the reformed brain syndromes that results in unintended stiffness and difficulty with balance and dexterity. To detect PD in medical scenery, physicians commonly use experimental indicators like motorized and non -motor symptoms and the severity rating depends on the unified PD Rating Scale (UPDRS). However, these medical assessments highly rely on expertized clinicians and lead to inter-variability discrepancies. Nowadays, gait sensor data assists doctors in diagnosing PD and estimates the severity level of gait abnormalities in patients. However, the gait sensor data increases the dimensionality issues and is subjected to high non-linear complexity. Hence, this study suggests an innovative deep learning (DL) technique for accurate PD analysis using gait patterns. Initially, the gait sensor data is preprocessed by performing data cleaning, and decimal scaling normalization (DSNorm) to enhance the data quality. The Hoehn and Yahr (H&amp;Y) scale is a commonly used rating scale for measuring the progression of Parkinson's disease symptoms. It's typically used to assess motor symptoms like tremors, rigidity, and bradykinesia. The scale ranges from 0 to 5, with higher numbers indicating more severe symptoms and disability. The preprocessed data are then fed into the proposed Duo spatiotemporal convoluted kernel boosted ResNet (DSCK-RNet) model for classifying the PD severity rating by learning the gait spatiotemporal features. The developed method is processed and scrutinized via the Python platform and a publicly available PhysioNet dataset is utilized for the simulation process. Various assessment measures like accuracy, precision, sensitivity, specificity, PPV, FPR, and MCC are examined and compared with traditional studies. In the experimental section, the developed DSCK-RNet model achieved an accuracy of 100%, 99.6%, 99%, and 99.64% for different classes like healthy, severity-2, severity-2.5, and severity-3 respectively. Compared to the conventional techniques, our suggested approach performs better. The experimental findings demonstrate the clinical significance of the suggested approach for the impartial evaluation of gait motor impairment in PD patients.</t>
  </si>
  <si>
    <t>1847-6996</t>
  </si>
  <si>
    <t>1847-7003</t>
  </si>
  <si>
    <t>2024-04-12</t>
  </si>
  <si>
    <t>WOS:001194882600006</t>
  </si>
  <si>
    <t>Kim, Chung-Soo; Kim, Cho-Rong; Kok, Kah-Hoong</t>
  </si>
  <si>
    <t>; KOK, KAHHOONG/AFV-8074-2022</t>
  </si>
  <si>
    <t>KOK, KAH HOONG/0009-0002-8835-231X;</t>
  </si>
  <si>
    <t>Outlier Detection in Hydrological Data Using Machine Learning: A Case Study in Lao PDR</t>
  </si>
  <si>
    <t>10.3390/w17213120</t>
  </si>
  <si>
    <t>OCT 30 2025</t>
  </si>
  <si>
    <t>Ensuring the quality of hydrological data is critical for effective flood forecasting, water resource management, and disaster risk reduction, especially in regions vulnerable to typhoons and extreme weather. This study presents a framework for quality control and outlier detection in rainfall and water level time series data using both supervised and unsupervised machine learning algorithms. The proposed approach is capable of detecting outliers arising from sensor malfunctions, missing values, and extreme measurements that may otherwise compromise the reliability of hydrological datasets. Supervised learning using XGBoost was trained on labeled historical data to detect known outlier patterns, while the unsupervised Isolation Forest algorithm was employed to identify unknown or rare outliers without the need for prior labels. This established framework was evaluated using hydrological datasets collected from Lao PDR, one of the member countries of the Typhoon Committee. The results demonstrate that the adopted machine learning algorithms effectively detected real-world outliers, thereby enhancing real-time monitoring and supporting data-driven decision-making. The Isolation Forest model yielded 1.21 and 12 times more false positives and false negatives, respectively, than the XGBoost model, demonstrating that XGBoost achieved superior outlier detection performance when labeled data were available. The proposed framework is designed to assist member countries in shifting from manual, human-dependent processes to AI-enabled, data-driven hydrological data management.</t>
  </si>
  <si>
    <t>2025-11-16</t>
  </si>
  <si>
    <t>WOS:001612395400001</t>
  </si>
  <si>
    <t>Benevento, Elisabetta; Aloini, Davide; van der Aalst, Wil M. P.</t>
  </si>
  <si>
    <t>van der Aalst, Wil/G-1248-2011; Benevento, Elisabetta/MTC-6723-2025</t>
  </si>
  <si>
    <t>van der Aalst, Wil/0000-0002-0955-6940;</t>
  </si>
  <si>
    <t>How Can Interactive Process Discovery Address Data Quality Issues in Real Business Settings? Evidence from a Case Study in Healthcare</t>
  </si>
  <si>
    <t>JOURNAL OF BIOMEDICAL INFORMATICS</t>
  </si>
  <si>
    <t>10.1016/j.jbi.2022.104083</t>
  </si>
  <si>
    <t>The focus of this paper is on how data quality can affect business process discovery in real complex environments, which is a major factor determining the success in any data-driven Business Process Management project. Many real-life event logs, especially healthcare ones, can suffer from several data quality issues, some of which cannot be solved by pre-processing or data cleaning techniques, leading to inaccurate results. We take an innovative Process Mining (PM) approach, termed Interactive Process Discovery (IPD), which combines domain knowledge with available data. This approach can overcome the limitations of noisy and incomplete event logs by putting humans in the loop, leading to improved business process modelling. This is particularly valuable in healthcare, where physicians have a tacit domain knowledge not available in the event log, and, thus, difficult to elicit. We conducted a two-step approach based on a controlled experiment and a case study in an Italian hospital. At each step, we compared IPD with traditional PM techniques to assess the extent to which domain knowledge helps to improve the accuracy of process models. The case study tests the effectiveness of IPD to uncover knowledge-intensive processes extracted from noisy real-life event logs. The evaluation has been carried out by exploiting a real dataset of an Italian hospital, involving the medical staff. IPD can produce an accurate process model that is fully compliant with the clinical guidelines by addressing data quality issues. Accurate and reliable process models can support healthcare organizations in detecting process-related issues and in taking decisions related to capacity planning and process re-design.</t>
  </si>
  <si>
    <t>1532-0464</t>
  </si>
  <si>
    <t>1532-0480</t>
  </si>
  <si>
    <t>2022-06-11</t>
  </si>
  <si>
    <t>WOS:000803800900006</t>
  </si>
  <si>
    <t>Gorban, Iryna; Ivashchuk, Viktoriia</t>
  </si>
  <si>
    <t>Lviv State University of Internal Affairs</t>
  </si>
  <si>
    <t>Business Navigator</t>
  </si>
  <si>
    <t>6(83)</t>
  </si>
  <si>
    <t>10.32782/business-navigator.83-8</t>
  </si>
  <si>
    <t>The relevance of information and analytical support for management of the security potential of an enterprise is due to the increasing complexity of the market environment, high variability of demand and the speed of the emergence of technological innovations. By security potential we mean a set of resources, competencies and development opportunities that are capable of creating economic value under the condition of timely and justified management decisions. The quality of these decisions depends on the ability of the enterprise to collect structured and unstructured data, clean them, integrate them with internal and external sources, and convert them into knowledge and forecasts. The purpose of the article is to theoretically substantiate information and analytical support for management of the security potential of an enterprise with an emphasis on data quality, knowledge analytics, organizational manageability and measurable results. The object of the study is the system of management decisions of the enterprise, which is based on integrated data, analysis methods and institutional rules of interaction of departments. The article considers the information and analytical support of the management of the security potential of the enterprise as a managed system of data transformation into knowledge and results. The conceptual principles of building a single data loop with an emphasis on quality, compatibility, accessibility and security are determined. The need for combining strategic goals with measurable performance indicators is substantiated, which makes it possible to coordinate decisions between finance, operations, marketing and information technology. It is established that the synergistic effect is achieved under the condition of systematic interaction of business analytics, machine learning models and solutions based on artificial intelligence in combination with data management policies. The organizational roles of data owners, administrators and analysts are characterized, as well as management practices that support version control, change logging, quality audit and transparent interpretation of results. The importance of ethical responsibility and privacy protection as inseparable elements of the analytical loop is revealed.</t>
  </si>
  <si>
    <t>2707-6172</t>
  </si>
  <si>
    <t>RC:160798890_S24</t>
  </si>
  <si>
    <t>Dhanunjay Reddy Seelam</t>
  </si>
  <si>
    <t>Integrating Machine Learning and Agile Methodologies for Dynamic Data Quality Assessment in Retail Databases</t>
  </si>
  <si>
    <t>International Journal of Advanced Research in Science Communication and Technology</t>
  </si>
  <si>
    <t>10.48175/ijarsct-15493</t>
  </si>
  <si>
    <t>Feb 2024</t>
  </si>
  <si>
    <t>Feb 02 2024</t>
  </si>
  <si>
    <t>Retail databases are a rapidly changing, sophisticated discipline that generates a torrent of incoming data in a high-velocity, high-volume format that requires constant monitoring to ensure that it is clean and valid. Static rules-based manual interventions of traditional data quality assessment techniques to evaluate data do not match the agility, scalability, and real-time nature of modern retail operations. Consequently, they are unable to timely resolve problems like missing records, duplicate records, and heterogeneous data source problems.In this paper, we propose a framework that can provide the user with data quality specific to retail databases through the synergy between machine learning (ML) techniques and Agile methodologies. Predictive analytics, anomaly detection, and even data imputationare among the uses of machine learning that automate the detection and correction of data quality issues[1]. On the other hand, Agile promotes incremental development, team collaboration, and responsiveness to business needs.The proposed solution merges the power of ML models for prediction with the iterative, stakeholder-driven nature of Agile by emphasizing continuous data quality assessment and improvement. As such, the framework should be designed to work across small databases (with rudimentary data cleaning and SQL) to much larger databases (with minimum executable and non-executable segments) and also have the ability for scalability with changing retail operations. Real-world retail applications of this framework have proven substantive value in areas such as data integrity, operational efficacy, and decision-making quality. In summary, the paper outlines tools and techniques that will be required and also describes potential challenges as well as directions for future work in the areas of improved ML model interpretability, the ability to accommodate additional Agile tools, and the use of the approach with unstructured data and beyond.</t>
  </si>
  <si>
    <t>2581-9429</t>
  </si>
  <si>
    <t>RC:142310792_S24</t>
  </si>
  <si>
    <t>Azeroual, Otmane; Fabre, Renaud; Stoerl, Uta; Qi, Ruidong</t>
  </si>
  <si>
    <t>; Azeroual, Otmane/B-7260-2018</t>
  </si>
  <si>
    <t>Fabre, Renaud/0000-0003-4170-324X; Störl, Uta/0000-0003-2771-142X; Azeroual, Otmane/0000-0002-5225-389X</t>
  </si>
  <si>
    <t>Elastic Stack and GRAPHYP Knowledge Graph of Web Usage: A Win-Win Workflow for Semantic Interoperability in Decision Making</t>
  </si>
  <si>
    <t>10.3390/fi15060190</t>
  </si>
  <si>
    <t>The use of Elastic Stack (ELK) solutions and Knowledge Graphs (KGs) has attracted a lot of attention lately, with promises of vastly improving business performance based on new business insights and better decisions. This allows organizations not only to reap the ultimate benefits of data governance but also to consider the widest possible range of relevant information when deciding their next steps. In this paper, we examine how data management and data visualization are used in organizations that use ELK solutions to collect integrated data from different sources in one place and visualize and analyze them in near-real time. We also present some interpretable Knowledge Graphs, GRAPHYP, which are innovative by processing an analytical information geometry and can be used together with an ELK to improve data quality and visualize the data to make informed decisions in organizations. Good decisions are the backbone of successful organizations. Ultimately, this research is about integrating a combined solution between ELK and SKG GRAPHYP and showing users the advantages in this area.</t>
  </si>
  <si>
    <t>2023-07-12</t>
  </si>
  <si>
    <t>WOS:001014659000001</t>
  </si>
  <si>
    <t>Goel, Kanika; Martin, Niels; ter Hofstede, Arthur</t>
  </si>
  <si>
    <t>; Martin, Niels/D-1768-2018; Hofstede, Arthur/I-9787-2012</t>
  </si>
  <si>
    <t>Goel, Kanika/0000-0002-6250-2589; Martin, Niels/0000-0003-3279-3853;</t>
  </si>
  <si>
    <t>Demystifying data governance for process mining: Insights from a Delphi study</t>
  </si>
  <si>
    <t>INFORMATION &amp; MANAGEMENT</t>
  </si>
  <si>
    <t>10.1016/j.im.2024.103973</t>
  </si>
  <si>
    <t>Data governance is recognised as a new capability for organisations to maximize the value of data. Process mining is essential for the resilient growth of businesses, making process data a strategic asset for organisations. Even though the availability of reliable process data is vital for obtaining dependable insights into process mining techniques, there exists no framework that explains how to govern process data holistically. We address this gap by presenting the first data governance framework for process mining that was derived from a Delphi study conducted with a panel of academics and practitioners from around the world. The framework provides multiple avenues for future research.</t>
  </si>
  <si>
    <t>0378-7206</t>
  </si>
  <si>
    <t>1872-7530</t>
  </si>
  <si>
    <t>2024-08-22</t>
  </si>
  <si>
    <t>WOS:001292533800001</t>
  </si>
  <si>
    <t>Goldschmidt, Patrik; Chuda, Daniela</t>
  </si>
  <si>
    <t>Chuda, Daniela/ABF-4752-2020; Goldschmidt, Patrik/ABC-9051-2021</t>
  </si>
  <si>
    <t>Goldschmidt, Patrik/0000-0003-4872-1299</t>
  </si>
  <si>
    <t>Network intrusion datasets: A survey, limitations, and recommendations</t>
  </si>
  <si>
    <t>10.1016/j.cose.2025.104510</t>
  </si>
  <si>
    <t>Data-driven cyberthreat detection has become a crucial defense technique in modern cybersecurity. Network defense, supported by Network Intrusion Detection Systems (NIDSs), has also increasingly adopted data-driven approaches, leading to greater reliance on data. Despite the importance of data, its scarcity has long been recognized as a major obstacle in NIDS research. In response, the community has published many new datasets recently. However, many of them remain largely unknown and unanalyzed, leaving researchers uncertain about their suitability for specific use cases. In this paper, we aim to address this knowledge gap by performing a systematic literature review (SLR) of 89 public datasets for NIDS research. Each dataset is comparatively analyzed across 13 key properties, and its potential applications are outlined. Beyond the review, we also discuss domain-specific challenges and common data limitations to facilitate a critical view on data quality. To aid in data selection, we conduct a dataset popularity analysis in contemporary state-of-the-art NIDS research. Furthermore, the paper presents best practices for dataset selection, generation, and usage. By providing a comprehensive overview of the domain and its data, this work aims to guide future research toward improving data quality and the robustness of NIDS solutions.</t>
  </si>
  <si>
    <t>2025-06-03</t>
  </si>
  <si>
    <t>WOS:001498584200001</t>
  </si>
  <si>
    <t>Mogollon, Felipe; Fernandez, Zaloa; Martin, Angel; Ortega, Juan Diego; Velez, Gorka</t>
  </si>
  <si>
    <t>IEEE Transactions on Intelligent Vehicles</t>
  </si>
  <si>
    <t>10.1109/tiv.2024.3486926</t>
  </si>
  <si>
    <t>2379-8904</t>
  </si>
  <si>
    <t>RC:145849171_S24</t>
  </si>
  <si>
    <t>Li, Huan; Lu, Hua; Jensen, Christian S.; Tang, Bo; Cheema, Muhammad Aamir</t>
  </si>
  <si>
    <t>; Li, Huan/Q-4064-2019</t>
  </si>
  <si>
    <t>Lu, Hua/0000-0003-1199-6678; Jensen, Christian Søndergaard/0000-0002-9697-7670</t>
  </si>
  <si>
    <t>Spatial Data Quality in the Internet of Things: Management, Exploitation, and Prospects</t>
  </si>
  <si>
    <t>10.1145/3498338</t>
  </si>
  <si>
    <t>With the continued deployment of the Internet of Things (IoT), increasing volumes of devices are being deployed that emit massive spatially referenced data. Due in part to the dynamic, decentralized, and heterogeneous architecture of the IoT, the varying and often low quality of spatial IoT data (SID) presents challenges to applications built on top of this data. This survey aims to provide unique insight to practitioners who intend to develop IoT-enabled applications and to researchers who wish to conduct research that relates to data quality in the IoT setting. The survey offers an inventory analysis of major data quality dimensions in SID and covers significant data characteristics and associated quality considerations. The survey summarizes data quality related technologies from both task and technique perspectives. Organizing the technologies from the task perspective, it covers recent progress in SID quality management, encompassing location refinement, uncertainty elimination, outlier removal, fault correction, data integration, and data reduction; and it covers low-quality SID exploitation, encompassing querying, analysis, and decision-making techniques. Finally, the survey covers emerging trends and open issues concerning the quality of SID.</t>
  </si>
  <si>
    <t>2023-03-29</t>
  </si>
  <si>
    <t>WOS:000886932500011</t>
  </si>
  <si>
    <t>Bose, R. P. Jagadeesh Chandra; Mans, Ronny S.; van der Aalst, Wil M. P.</t>
  </si>
  <si>
    <t>van der Aalst, Wil/G-1248-2011</t>
  </si>
  <si>
    <t>van der Aalst, Wil/0000-0002-0955-6940</t>
  </si>
  <si>
    <t>Wanna Improve Process Mining Results? It's High Time We Consider Data Quality Issues Seriously</t>
  </si>
  <si>
    <t>2013 IEEE SYMPOSIUM ON COMPUTATIONAL INTELLIGENCE AND DATA MINING (CIDM)</t>
  </si>
  <si>
    <t>The growing interest in process mining is fueled by the increasing availability of event data. Process mining techniques use event logs to automatically discover process models, check conformance, identify bottlenecks and deviations, suggest improvements, and predict processing times. Lion's share of process mining research has been devoted to analysis techniques. However, the proper handling of problems and challenges arising in analyzing event logs used as input is critical for the success of any process mining effort. In this paper, we identify four categories of process characteristics issues that may manifest in an event log (e. g. process problems related to event granularity and case heterogeneity) and 27 classes of event log quality issues (e. g., problems related to timestamps in event logs, imprecise activity names, and missing events). The systematic identification and analysis of these issues calls for a consolidated effort from the process mining community. Five real-life event logs are analyzed to illustrate the omnipresence of process and event log issues. We hope that these findings will encourage systematic logging approaches (to prevent event log issues), repair techniques (to alleviate event log issues) and analysis techniques (to deal with the manifestation of process characteristics in event logs).</t>
  </si>
  <si>
    <t>IEEE Symposium on Computational Intelligence and Data Mining (CIDM)IEEE Symposium on Computational Intelligence and Data Mining (CIDM)</t>
  </si>
  <si>
    <t>APR 16-19, 2013APR 16-19, 2013</t>
  </si>
  <si>
    <t>IEEE; IEEE Computat Intelligence SocIEEE; IEEE Computat Intelligence Soc</t>
  </si>
  <si>
    <t>978-1-4673-5895-8</t>
  </si>
  <si>
    <t>2014-05-13</t>
  </si>
  <si>
    <t>WOS:000333756100018</t>
  </si>
  <si>
    <t>Hannila, Hannu; Silvola, Risto; Harkonen, Janne; Haapasalo, Harri</t>
  </si>
  <si>
    <t>Data-driven Begins with DATA; Potential of Data Assets</t>
  </si>
  <si>
    <t>JOURNAL OF COMPUTER INFORMATION SYSTEMS</t>
  </si>
  <si>
    <t>10.1080/08874417.2019.1683782</t>
  </si>
  <si>
    <t>JAN 2 2022</t>
  </si>
  <si>
    <t>The objective of this study is to analyze the potential of company data assets for data-driven, fact-based decision-making in product portfolio management (PPM). Data assets are categorized from the PPM standpoint, including (product/customer/ horizontal ellipsis ) master data, transactional data, and interaction data (e.g., IoT data). The study combines literature review and qualitative analysis of eight international companies. The findings underline the crucial role of corporate-widely combined and governed data model. Company business IT is adjusted against the corporate-level data model. The order of importance is data first, and the technology second. The data-driven mind-set and culture creation are also important. The implications include understanding the role and potential of combined data assets that form the basis for data-driven PPM. Facts based on company data assets are essential for decision-making instead of gut feeling and emotions. The utilization of the unused potential of data assets is promoted in the transformation toward data-driven PPM.</t>
  </si>
  <si>
    <t>0887-4417</t>
  </si>
  <si>
    <t>2380-2057</t>
  </si>
  <si>
    <t>2019-11-24</t>
  </si>
  <si>
    <t>WOS:000498445700001</t>
  </si>
  <si>
    <t>Rak, Richard</t>
  </si>
  <si>
    <t>Teran, L; Pincay, J; Portmann, E</t>
  </si>
  <si>
    <t>Internet of Everything in Healthcare: Reconciling the Risks and Benefits of Data Sharing in IoT-Enabled Telehealth Environments</t>
  </si>
  <si>
    <t>2021 EIGHT INTERNATIONAL CONFERENCE ON EDEMOCRACY &amp; EGOVERNMENT (ICEDEG)</t>
  </si>
  <si>
    <t>International Conference on eDemocracy and eGovernment ICEDEG</t>
  </si>
  <si>
    <t>10.1109/ICEDEG52154.2021.9530853</t>
  </si>
  <si>
    <t>The promise of Internet of Everything in healthcare ('Internet of Healthcare') is that Internet of Things (IoT)-enabled devices and concomitant enabling technologies could be used to leverage data concerning health in order to increase medical intelligence and support decisions affecting health. Remote diagnosis, monitoring and treatment of citizens/patients by use of IoT-enabled solutions, and the tracking of citizens/patients along the healthcare continuum could facilitate the transformation of healthcare from a merely reactive system to a data-driven and person-centred system that provides integrated real-time response solutions, as well as prospective insights. Despite the clear advantages, these developments have raised concerns about risks posed by unjustified interferences with privacy and/or illicit access to or improper processing of data concerning health. These concerns stem from the inherent tension that stakeholders in health data ecosystems need to collect, share, access and analyse vast amounts of sensitive data to generate increased value. To overcome these challenges, this research aims to identify lex ferenda measures, state-of-the-art technical tools and good data governance practices, which could be deployed in a European legal context to maximise the benefits and minimise the risks of sharing data concerning health in IoT-enabled telehealth environments.</t>
  </si>
  <si>
    <t>8th International Conference on eDemocracy and eGovernment (ICEDEG)8th International Conference on eDemocracy and eGovernment (ICEDEG)</t>
  </si>
  <si>
    <t>JUL 28-30, 2021JUL 28-30, 2021</t>
  </si>
  <si>
    <t>Escuela Super Politecnica Litoral; Escuela Politecnica Nacl; Inst Altos Estudios Nacl; Univ Amer; Univ Fuerzas Armadas; Univ Tecnica Ambato; Univ Fribourg; Univ San Francisco Quito; IEEE Comp Soc; IEEE Reg 9; IEEE Comp Soc eGovernment Special Tech CommunityEscuela Super Politecnica Litoral; Escuela Politecnica Nacl; Inst Altos Estudios Nacl; Univ Amer; Univ Fuerzas Armadas; Univ Tecnica Ambato; Univ Fribourg; Univ San Francisco Quito; IEEE Comp Soc; IEEE Reg 9; IEEE Comp Soc eGovernment Special Tech Community</t>
  </si>
  <si>
    <t>2573-2005</t>
  </si>
  <si>
    <t>2573-1998</t>
  </si>
  <si>
    <t>978-1-6654-2513-1</t>
  </si>
  <si>
    <t>2022-11-30</t>
  </si>
  <si>
    <t>WOS:000847020200032</t>
  </si>
  <si>
    <t>Johansson, Tafsir Matin; Dalaklis, Dimitrios; Pastra, Aspasia</t>
  </si>
  <si>
    <t>Dalaklis, Dimitrios/J-5613-2019</t>
  </si>
  <si>
    <t>Dalaklis, Dimitrios/0000-0001-5260-7910; Pastra, Aspasia/0000-0002-8587-9100</t>
  </si>
  <si>
    <t>Maritime Robotics and Autonomous Systems Operations: Exploring Pathways for Overcoming International Techno-Regulatory Data Barriers</t>
  </si>
  <si>
    <t>JOURNAL OF MARINE SCIENCE AND ENGINEERING</t>
  </si>
  <si>
    <t>10.3390/jmse9060594</t>
  </si>
  <si>
    <t>The current regulatory landscape that applies to maritime service robotics, aptly termed as robotics and autonomous systems (RAS), is quite complex. When it comes to patents, there are multifarious considerations in relation to vessel survey, inspection, and maintenance processes under national and international law. Adherence is challenging, given that the traditional delivery methods are viewed as unsafe, strenuous, and laborious. Service robotics, namely micro aerial vehicles (MAVs) or drones, magnetic-wheeled crawlers (crawlers), and remotely operated vehicles (ROVs), function by relying on the architecture of the Internet of Robotic Things. The aforementioned are being introduced as time-saving apparatuses, accompanied by the promise to acquire concrete and sufficient data for the identification of vessel structural weaknesses with the highest level of accuracy to facilitate decision-making processes upon which temporary and permanent measures are contingent. Nonetheless, a noticeable critical issue associated with RAS effective deployment revolves around non-personal data governance, which comprises the main analytical focus of this research effort. The impetus behind this study stems from the need to enquire whether data provisions within the realm of international technological regulatory (techno-regulatory) framework is sufficient, well organized, and harmonized so that there are no current or future conflicts with promulgated theoretical dimensions of data that drive all subject matter-oriented actions. As is noted from the relevant expository research, the challenges are many. Engineering RAS to perfection is not the end-all and be-all. Collateral impediments must be avoided. A safety net needs to be devised to protect non-personal data. The results here indicate that established data decision dimensions call for data security and protection, as well as a consideration of ownership and liability details. An analysis of the state-of-the-art and the comparative results assert that the abovementioned remain neglected in the current international setting. The findings reveal specific data barriers within the existing international framework. The ways forward include strategic actions to remove data barriers towards overall efficacy of maritime RAS operations. The overall findings indicate that an effective transition to RAS operations requires optimizing the international regulatory framework for opening the pathways for effective RAS operations. Conclusions were drawn based on the premise that policy reform is inevitable in order to push the RAS agenda forward before the emanation of 6G and the era of the Internet of Everything, with harmonization and further standardization being very high priority issues.</t>
  </si>
  <si>
    <t>2077-1312</t>
  </si>
  <si>
    <t>2021-07-05</t>
  </si>
  <si>
    <t>WOS:000666421200001</t>
  </si>
  <si>
    <t>Su, Jian; Yao, Shanglin; Liu, He</t>
  </si>
  <si>
    <t>; Su, Jian/KEE-9971-2024</t>
  </si>
  <si>
    <t>Mohamed, Yousef/0009-0008-9565-8767;</t>
  </si>
  <si>
    <t>Data Governance Facilitate Digital Transformation of Oil and Gas Industry</t>
  </si>
  <si>
    <t>FRONTIERS IN EARTH SCIENCE</t>
  </si>
  <si>
    <t>10.3389/feart.2022.861091</t>
  </si>
  <si>
    <t>MAY 23 2022</t>
  </si>
  <si>
    <t>Data gradually becomes a critical concern for the strategic resources in enterprises. Massive amounts of data with different types involved in the oil and gas industry can be obtained through IoT (Internet of Things) devices, supported by Blockchain technology with characteristics of immutability and credibility in distributed storage. Hence, credible data will be rationally used in Big Data analysis and Artificial Intelligence implementation. The global mutual trust protocol of Blockchain technology is the bridge among IoT devices, Big Data analysis and Artificial Intelligence implementation, and enables effective coordination of participation of multiple parties and ultimately break isolated island of information. Data governance is the prerequisite for data sharing. As a basic project, Data Sharing breaks data islands and business barriers, improving Data Governance capabilities in Digital Transformation and promoting high-quality development of the oil and gas industry) From the perspective of Digital Transformation, this paper reviews the current situation and problems of Data Governance by evaluating the Data Governance ability of oil and gas enterprises. Furthermore, a proposal is put forward to apply Blockchain technology to improve the Data Governance system and capabilities as the overall program of the oil and gas industry Data Governance system.</t>
  </si>
  <si>
    <t>2296-6463</t>
  </si>
  <si>
    <t>WOS:000807137000001</t>
  </si>
  <si>
    <t>Das, Anirban; Singh, Navlika; Chakraborty, Suchetana</t>
  </si>
  <si>
    <t>Chakraborty, Suchetana/HNI-6629-2023; Singh, Navlika/LLM-4070-2024</t>
  </si>
  <si>
    <t>Chakraborty, Suchetana/0000-0001-9856-0687; Singh, Navlika/0000-0003-1098-3365; Das, Anirban/0000-0002-4205-1530</t>
  </si>
  <si>
    <t>UniPreCIS: A data preprocessing solution for collocated services on shared IoT</t>
  </si>
  <si>
    <t>10.1016/j.future.2023.11.029</t>
  </si>
  <si>
    <t>Next-generation smart city applications, attributed to the power of the Internet of Things (IoT) and Cyber- Physical Systems (CPS), significantly rely on sensing data quality. With an exponential increase in intelligent applications for urban development and enterprises offering sensing-as-a-service these days, it is imperative that a shared sensing infrastructure could thwart the better utilization of resources. However, a shared sensing infrastructure that leverages low-cost sensing devices for a cost-effective solution remains unexplored territory. A significant research effort is still needed to make edge-based data shaping solutions more reliable, feature -rich, and cost-effective while addressing the associated challenges in sharing the sensing infrastructure among multiple collocated services with diverse Quality of Service (QoS) requirements. Towards this, we propose UniPreCIS, a novel edge-based data preprocessing solution that accounts for the inherent characteristics of low-cost ambient sensors and their exhibited measurement dynamics concerning application-specific QoS. UniPreCIS aims to identify and select quality data sources by performing sensor ranking and selection that dynamically adapts to the change in sensor attributes. Finally, multimodal data preprocessing is performed in a unified manner to meet heterogeneous application QoS and, at the same time, reduce the resource consumption footprint for the resource-constrained network edge. We study the effectiveness of UniPreCIS on a real-world testbed deployed on our campus. As observed, the processing time and memory utilization of the stakeholder services have been reduced in the proposed approach while achieving up to 90% accuracy, which is arguably significant compared to state-of-the-art sensing techniques.</t>
  </si>
  <si>
    <t>2024-02-08</t>
  </si>
  <si>
    <t>WOS:001154006600001</t>
  </si>
  <si>
    <t>Bhargavi Konda</t>
  </si>
  <si>
    <t>10.30574/wjarr.2022.15.3.0931</t>
  </si>
  <si>
    <t>Sep 2022</t>
  </si>
  <si>
    <t>Sep 30 2022</t>
  </si>
  <si>
    <t>Data preprocessing is a vital initial step during knowledge discovery because it determines the success of data mining projects. A dataset's quality and representation stand as the primary element because any presence of redundant, irrelevant, too noisy, or unreliable information will severely disrupt the knowledge discovery process. The preprocessing phase first converts unstructured data into an analytical format alongside solutions for data inconsistencies, errors, and missing values to maintain data mining result integrity. The preprocessing corrects data quality problems and arranges data properly, improving data mining model accuracy, efficiency, and interpretability. The data mining pipeline requires data preprocessing as its essential foundation since it provides multiple techniques to convert raw data into an effective analytical format. Data mining depends heavily on preprocessing operations because they guarantee proper analysis results through accurate correction of errors and optimal data structure development and absent data point management.</t>
  </si>
  <si>
    <t>RC:139378195_S24</t>
  </si>
  <si>
    <t>Tawakuli, Amal; Havers, Bastian; Gulisano, Vincenzo; Kaiser, Daniel; Engel, Thomas</t>
  </si>
  <si>
    <t>Gulisano, Vincenzo/AAV-3888-2020; Havers, Bastian/GQS-8171-2022</t>
  </si>
  <si>
    <t>Survey:Time-series data preprocessing: A survey and an empirical analysis</t>
  </si>
  <si>
    <t>JOURNAL OF ENGINEERING RESEARCH</t>
  </si>
  <si>
    <t>10.1016/j.jer.2024.02.018</t>
  </si>
  <si>
    <t>Data are naturally collected in their raw state and must undergo a series of preprocessing steps to obtain data in their input state for Artificial Intelligence (AI) and other applications. The data preprocessing phase is not only necessary to fit input requirements but also effective in improving AI training efficiency and output accuracy. Data preprocessing is a time consuming and complex phase that lacks a unified and structured approach. We survey data preprocessing techniques under different categories to provide an extended and structured scope of data preprocessing relevant to numerical time-series data. We also provide an empirical analysis of the impact of preprocessing techniques on the quality of the data and on the performance of AI algorithms. In addition, we discuss the feasibility of distributing some of the surveyed techniques to the edge. Leveraging edge computing to distribute data preprocessing reduces the workload on central systems, creates more manageable data lakes, reduces the consumption of resources (e.g., energy) and enables EdgeAI.</t>
  </si>
  <si>
    <t>2307-1877</t>
  </si>
  <si>
    <t>2307-1885</t>
  </si>
  <si>
    <t>WOS:001514365600013</t>
  </si>
  <si>
    <t>Ma, Zhipeng; Jorgensen, Bo Norregaard; Ma, Zheng Grace</t>
  </si>
  <si>
    <t>Ma, Zheng Grace/O-9674-2018; Ma, Zheng Grace/ITU-2070-2023; Jørgensen, Bo Nørregaard/O-9785-2018; Ma, Zhipeng/ITU-2070-2023</t>
  </si>
  <si>
    <t>Ma, Zheng Grace/0000-0002-9134-1032; Ma, Zheng Grace/0000-0002-9134-1032; Jørgensen, Bo Nørregaard/0000-0001-5678-6602; Ma, Zhipeng/0000-0002-4049-539X</t>
  </si>
  <si>
    <t>A systematic data characteristic understanding framework towards physical-sensor big data challenges</t>
  </si>
  <si>
    <t>10.1186/s40537-024-00942-5</t>
  </si>
  <si>
    <t>JUN 12 2024</t>
  </si>
  <si>
    <t>Big data present new opportunities for modern society while posing challenges for data scientists. Recent advancements in sensor networks and the widespread adoption of the Internet of Things (IoT) have led to the collection of physical-sensor data on an enormous scale. However, significant challenges arise in conducting high-quality data analytics within the realm of big data. To uncover big data challenges and enhance data quality, it is essential to quantitatively unveil data characteristics. Furthermore, the existing studies lack analysis of the specific time-related characteristics of physical-sensor data. Enhancing the efficiency and precision of data analytics through the big data lifecycle requires a comprehensive understanding of data characteristics to address the hidden big data challenges. To fill in the research gap, this paper proposes a systematic data characteristic framework based on a 6Vs model. The framework aims to unveil the data characteristics in terms of data volume, variety, velocity, veracity, value, and variability through a set of statistical indicators. This model improves the objectivity of data characteristic understanding by relying solely on data-driven indicators. The indicators related to time-related characteristics in physical-sensor data are also included for the analysis of temporal aspects in the physical-sensor data. Furthermore, the big data challenges are linked to each dimension of the 6Vs model to gain a quantitative understanding of the data challenges. Finally, a pipeline is developed to implement the proposed framework, and two case studies are conducted to illustrate the process of understanding the physical-sensor data characteristics and making recommendations for data preprocessing to address the big data challenges. The proposed framework is able to analyze the characteristics of all physical-sensor data, therefore, identifying potential challenges in subsequent analytics, and providing recommendations for data preprocessing. Furthermore, the characteristic indicators can be used to analyze other types of big data.</t>
  </si>
  <si>
    <t>WOS:001244861400001</t>
  </si>
  <si>
    <t>Qu, Aiyan; Shen, Qiuhui; Ahmadi, Gholamreza</t>
  </si>
  <si>
    <t>Ahmadi, Gholamreza/0000-0002-4310-2053</t>
  </si>
  <si>
    <t>Towards intrusion detection in fog environments using generative adversarial network and long short-term memory network</t>
  </si>
  <si>
    <t>10.1016/j.cose.2024.104004</t>
  </si>
  <si>
    <t>Recently, fog computing has been developed to complement cloud computing, which can provide cloud services at the edge of the network with real-time processing. However, the computational power of fog nodes is limited and this leads to security issues. On the other hand, cyber-attacks have become common with the exponential growth of Internet of Things (IoT) connected devices. This fact necessitates the development of Intrusion Detection Systems (IDSs) in fog environments with the aim of detecting attacks. In this paper, we develop an IDS named GAN-LSTM for fog environments that uses Generative Adversarial Networks (GANs) and Long Short-Term Memory Networks (LSTMs). GAN-LSTM is used to identify anomalies in network traffic to specific types of attacks or non-attacks. In general, GAN-LSTM consists of three components: data preprocessing, generation of real traffic patterns, and sequence analysis of real traffic data. Data preprocessing ensures data quality by removing noise and irrelevant features. The pre-processed data is fed to the GAN to generate real traffic as a baseline for normal behavior. Finally, the LSTM component is applied to detect anomalous anomalies in fog computing. The proposed algorithm was evaluated on public databases and experimental results showed that GAN-LSTM improves the accuracy of attack detection compared to equivalent approaches.</t>
  </si>
  <si>
    <t>2024-08-11</t>
  </si>
  <si>
    <t>WOS:001284525900001</t>
  </si>
  <si>
    <t>Martin-Calzada, Pedro; Martin Sanchez, Pedro; Rodriguez-Sanchez, Francisco Javier; Santos-Perez, Carlos; Ballesteros, Jorge</t>
  </si>
  <si>
    <t>; Santos, Carlos/A-7728-2018</t>
  </si>
  <si>
    <t>Martín-Calzada, Peo/0009-0008-5247-4183; MARTIN SANCHEZ, PEO/0000-0003-3204-4510; Santos, Carlos/0000-0001-6471-5310</t>
  </si>
  <si>
    <t>Optimized Sensor Data Preprocessing Using Parameter-Transfer Learning for Wind Turbine Power Curve Modeling</t>
  </si>
  <si>
    <t>10.3390/s25175329</t>
  </si>
  <si>
    <t>AUG 27 2025</t>
  </si>
  <si>
    <t>Wind turbine power curve modeling is essential for wind power forecasting, turbine performance monitoring, and predictive maintenance. However, SCADA data often contain anomalies (e.g., curtailment, sensor faults), degrading the accuracy of power curve predictions. This paper presents a parameter-transfer learning strategy within a preprocessing and modeling framework that jointly optimizes anomaly detection (iForest, LOF, DBSCAN) and WTPC regressors (MLP, RF, GP) via a multi-metric objective adaptable to specific modeling requirements. In the source domain, hyperparameters are explored with randomized search, and in the target domain, transferred settings are refined with Bayesian optimization. Applied to real SCADA from different locations and turbine models, the approach achieves a 90% reduction in optimization iterations and consistently improves target domain performance according to the objective, with no observed loss when comparable source and target turbines differ in site or rated power. Gains are larger for more similar source-target pairs. Overall, the approach yields a practical model-agnostic pipeline that accelerates preprocessing and modeling while preserving or improving fit, particularly for newly installed turbines with limited data.</t>
  </si>
  <si>
    <t>2025-09-23</t>
  </si>
  <si>
    <t>WOS:001570085100001</t>
  </si>
  <si>
    <t>A.Gowtham</t>
  </si>
  <si>
    <t>Special Issue ICCIS</t>
  </si>
  <si>
    <t>10.47001/irjiet/2025.iccis-202510</t>
  </si>
  <si>
    <t>Abstract - Protecting Internet of Things (IoT) environments from intrusions is essential in today's digitally linked society. A novel machine learning framework for intrusion detection in Internet of Things systems is presented in this study. By utilizing carefully curated datasets, we apply data preprocessing and feature engineering techniques to enhance data quality and relevance. Our framework incorporates various machine learning algorithms to achieve precise intrusion detection. Experimental results highlight its superior performance over baseline methods, demonstrating high accuracy, precision, and recall. This paper presents a novel automated learning model for IoT security detection.</t>
  </si>
  <si>
    <t>RC:158030181_S24</t>
  </si>
  <si>
    <t>Guezzaz, Azidine; Benkirane, Said; Azrour, Mourade; Khurram, Shahzada</t>
  </si>
  <si>
    <t>Khurram, Shahzada/D-4261-2014; Benkirane, Said/PHO-0326-2026; AZROUR, Mourade/G-4022-2017</t>
  </si>
  <si>
    <t>Khurram, Shahzada/0000-0001-6924-4220; Benkirane, Said/0000-0001-7095-4502; guezzaz, azidine/0000-0003-1058-5420; AZROUR, Mourade/0000-0003-1575-8140</t>
  </si>
  <si>
    <t>A Reliable Network Intrusion Detection Approach Using Decision Tree with Enhanced Data Quality</t>
  </si>
  <si>
    <t>10.1155/2021/1230593</t>
  </si>
  <si>
    <t>AUG 21 2021</t>
  </si>
  <si>
    <t>Due to the recent advancements in the Internet of things (IoT) and cloud computing technologies and growing number of devices connected to the Internet, the security and privacy issues are important to be resolved and protect the data and computer network. To provide security, a real-time monitoring of the network data and resources is needed. Intrusion detection systems have been used to monitor, detect, and alert an intrusion event in real time. Recently, the intrusion detection systems (IDS) incorporate several machine learning (ML) techniques. One of the techniques is decision tree, which can take reliable network measures and make good decisions by increasing the detection rate and accuracy. In this paper, we propose a reliable network intrusion detection approach using decision tree with enhanced data quality. Specifically, network data preprocessing and entropy decision feature selection is carried out for enhancing the data quality and relevant training; then, a decision tree classifier is built for reliable intrusion detection. Experimental study on two datasets shows that the proposed model can reach robust results. Actually, our model achieves 99.42% and 98.80% accuracy with NSL-KDD and CICIDS2017 datasets, respectively. The novel approach gives many advantages compared to the other models in term of accuracy (ACC), detection rate (DR), and false alarm rate (FAR).</t>
  </si>
  <si>
    <t>2021-09-07</t>
  </si>
  <si>
    <t>WOS:000691101200002</t>
  </si>
  <si>
    <t>Jin, Song Young; 송근산</t>
  </si>
  <si>
    <t>Performance Comparison of LSTM-Based Groundwater Level Prediction Model Using Savitzky-Golay Filter and Differential Method</t>
  </si>
  <si>
    <t>Savitzky-Golay 필터와 미분을 활용한 LSTM 기반 지하수 수위 예측 모델의 성능 비교</t>
  </si>
  <si>
    <t>Journal of the Semiconductor &amp; Display Technology</t>
  </si>
  <si>
    <t>반도체디스플레이기술학회지</t>
  </si>
  <si>
    <t>In water resource management, data prediction is performed using artificial intelligence, and companies, governments, and institutions continue to attempt to efficiently manage resources through this. LSTM is a model specialized for processing time series data, which can identify data patterns that change over time and has been attempted to predict groundwater level data. However, groundwater level data can cause sen-sor errors, missing values, or outliers, and these problems can degrade the performance of the LSTM model, and there is a need to improve data quality by processing them in the pretreatment stage. Therefore, in pre-dicting groundwater data, we will compare the LSTM model with the MSE and the model after normaliza-tion through distribution, and discuss the important process of analysis and data preprocessing according to the comparison results and changes in the results.</t>
  </si>
  <si>
    <t>1738-2270</t>
  </si>
  <si>
    <t>KJD:ART003000291</t>
  </si>
  <si>
    <t>Liu, Mengna; Cheng, Xu; Shi, Fan; Liu, Xiufeng; Dai, Hongning; Chen, Shengyong</t>
  </si>
  <si>
    <t>Dai, Hong-Ning/B-1931-2012; Liu, Xiufeng/HNB-4570-2023; Liu, Mengna/LLK-3217-2024; Cheng, Xu/JDC-9773-2023; Chen, SY/H-3083-2011</t>
  </si>
  <si>
    <t>Dai, Hong-Ning/0000-0001-6165-4196; Liu, Xiufeng/0000-0001-5133-6688; Shi, Fan/0000-0003-2074-0228; Liu, Mengna/0009-0000-4729-0592; Cheng, Xu/0000-0002-5336-7952; Chen, SY/0000-0002-6705-3831</t>
  </si>
  <si>
    <t>A Prototype-Empowered Kernel-Varying Convolutional Model for Imbalanced Sea State Estimation in IoT-Enabled Autonomous Ship</t>
  </si>
  <si>
    <t>IEEE TRANSACTIONS ON SUSTAINABLE COMPUTING</t>
  </si>
  <si>
    <t>10.1109/TSUSC.2024.3353183</t>
  </si>
  <si>
    <t>Sea State Estimation (SSE) is essential for Internet of Things (IoT)-enabled autonomous ships, which rely on favorable sea conditions for safe and efficient navigation. Traditional methods, such as wave buoys and radars, are costly, less accurate, and lack real-time capability. Model-driven methods, based on physical models of ship dynamics, are impractical due to wave randomness. Data-driven methods are limited by the data imbalance problem, as some sea states are more frequent and observable than others. To overcome these challenges, we propose a novel data-driven approach for SSE based on ship motion data. Our approach consists of three main components: a data preprocessing module, a parallel convolution feature extractor, and a theoretical-ensured distance-based classifier. The data preprocessing module aims to enhance the data quality and reduce sensor noise. The parallel convolution feature extractor uses a kernel-varying convolutional structure to capture distinctive features. The distance-based classifier learns representative prototypes for each sea state and assigns a sample to the nearest prototype based on a distance metric. The efficiency of our model is validated through experiments on two SSE datasets and the UEA archive, encompassing thirty multivariate time series classification tasks. The results reveal the generalizability and robustness of our approach.</t>
  </si>
  <si>
    <t>2377-3782</t>
  </si>
  <si>
    <t>2024-12-18</t>
  </si>
  <si>
    <t>WOS:001375683800009</t>
  </si>
  <si>
    <t>Sai, R. Vijay; Geetha, B. G.</t>
  </si>
  <si>
    <t>BG, Geetha/GWC-5963-2022</t>
  </si>
  <si>
    <t>Enhanced heart disease risk prediction using adaptive botox optimization based deep long-term recurrent convolutional network</t>
  </si>
  <si>
    <t>TECHNOLOGY AND HEALTH CARE</t>
  </si>
  <si>
    <t>10.1177/09287329251333750</t>
  </si>
  <si>
    <t>Background Heart disease is the leading cause of death worldwide and predicting it is a complex task requiring extensive expertise. Recent advancements in IoT-based illness prediction have enabled accurate classification using sensor data.Objective This research introduces a methodology for heart disease classification, integrating advanced data preprocessing, feature selection, and deep learning (DL) techniques tailored for IoT sensor data.Methods The work employs Clustering-based Data Imputation and Normalization (CDIN) and Robust Mahalanobis Distance-based Outlier Detection (RMDBOD) for preprocessing, ensuring data quality. Feature selection is achieved using the Improved Binary Quantum-based Avian Navigation Optimization (IBQANO) algorithm, and classification is performed with the Deep Long-Term Recurrent Convolutional Network (DLRCN), fine-tuned using the Adaptive Botox Optimization Algorithm (ABOA).Results The proposed models tested on the Hungarian, UCI, and Cleveland heart disease datasets demonstrate significant improvements over existing methods. Specifically, the Cleveland dataset model achieves an accuracy of 99.72%, while the UCI dataset model achieves an accuracy of 99.41%.Conclusion This methodology represents a significant advancement in remote healthcare monitoring, crucial for managing conditions like high blood pressure, especially in older adults, offering a reliable and accurate solution for heart disease prediction.</t>
  </si>
  <si>
    <t>0928-7329</t>
  </si>
  <si>
    <t>1878-7401</t>
  </si>
  <si>
    <t>2025-05-09</t>
  </si>
  <si>
    <t>WOS:001478946600001</t>
  </si>
  <si>
    <t>Aqachtoul, Abderrahmane; Karam, Khaoula; Elamrani, Abderrahmane; Najib, Mehdi; Rafalia, Najat; Bakhouya, Mohamed</t>
  </si>
  <si>
    <t>; AQACHTOUL, ABDERRAHMANE/ODL-2588-2025</t>
  </si>
  <si>
    <t>NAJIB, Mehdi/0000-0001-9980-0240; KARAM, KHAOULA/0009-0007-5509-7400;</t>
  </si>
  <si>
    <t>MQTTEEB-D: A Real-World IoT Cybersecurity Dataset for AI-Powered Threat Detection in MQTT Networks</t>
  </si>
  <si>
    <t>10.1016/j.dib.2025.111897</t>
  </si>
  <si>
    <t>In this paper, we introduce the framework and its experimental design, which was used to elaborate the MQTTEEB-D dataset and to execute real-time MQTT-based attacks while collecting traffic data. The MQTTEEB-D dataset is a practical real-world data set for intrusion detection improvement in MQTT-based IoT networks. Unlike already existing datasets, which are constructed using simulated network traffic, MQTTEEB-D is obtained from a real-time IoT testbed, named MQTTEEB. Various cyberattacks, including Denial of Service (DoS), Slow DoS against Internet of Things Environments (SlowITe), Malformed Data Injection, Brute Force, and MQTT publish flooding, were carried out in real-time while allowing close monitoring of network traffic anomalies. Data was gathered using PyShark and organized into multiple CSV files. To ensure high data quality, we performed pre-processing steps, such as outlier removal, normalization, standardization, and class balance. Several processed forms of data (e.g., raw, cleaned, normalized, standardized), along with detailed metadata are also provided for being used, for instance, to develop and validate AI-driven intrusion detection models. (c) 2025 The Author(s). Published by Elsevier Inc. This is an open access article under the CC BY license ( http://creativecommons.org/licenses/by/4.0/ )</t>
  </si>
  <si>
    <t>2025-08-13</t>
  </si>
  <si>
    <t>WOS:001543534700002</t>
  </si>
  <si>
    <t>Usmani, Mehak; Memon, Zulfiqar Ali; Zulfiqar, Adil; Qureshi, Rizwan</t>
  </si>
  <si>
    <t>; Memon, Zulfiqar/O-2002-2013; Qureshi, Rizwan/AFS-3131-2022</t>
  </si>
  <si>
    <t>Usmani, Mehak/0009-0007-7582-250X; Qureshi, Rizwan/0000-0002-0039-982X</t>
  </si>
  <si>
    <t>Preptimize: Automation of Time Series Data Preprocessing and Forecasting</t>
  </si>
  <si>
    <t>ALGORITHMS</t>
  </si>
  <si>
    <t>10.3390/a17080332</t>
  </si>
  <si>
    <t>Time series analysis is pivotal for business and financial decision making, especially with the increasing integration of the Internet of Things (IoT). However, leveraging time series data for forecasting requires extensive preprocessing to address challenges such as missing values, heteroscedasticity, seasonality, outliers, and noise. Different approaches are necessary for univariate and multivariate time series, Gaussian and non-Gaussian time series, and stationary versus non-stationary time series. Handling missing data alone is complex, demanding unique solutions for each type. Extracting statistical features, identifying data quality issues, and selecting appropriate cleaning and forecasting techniques require significant effort, time, and expertise. To streamline this process, we propose an automated strategy called Preptimize, which integrates statistical and machine learning techniques and recommends prediction model blueprints, suggesting the most suitable approaches for a given dataset as an initial step towards further analysis. Preptimize reads a sample from a large dataset and recommends the blueprint model based on optimization, making it easy to use even for non-experts. The results of various experiments indicated that Preptimize either outperformed or had comparable performance to benchmark models across multiple sectors, including stock prices, cryptocurrency, and power consumption prediction. This demonstrates the framework's effectiveness in recommending suitable prediction models for various time series datasets, highlighting its broad applicability across different domains in time series forecasting.</t>
  </si>
  <si>
    <t>1999-4893</t>
  </si>
  <si>
    <t>WOS:001305210600001</t>
  </si>
  <si>
    <t>Khanmohammadi, Fatemeh; Azmi, Reza</t>
  </si>
  <si>
    <t>Azmi, Reza/AAD-5052-2020</t>
  </si>
  <si>
    <t>Azmi, Reza/0000-0002-0086-8315; khanmohammadi, fatemeh/0000-0002-4159-8331</t>
  </si>
  <si>
    <t>Time-Series Anomaly Detection in Automated Vehicles Using D-CNN-LSTM Autoencoder</t>
  </si>
  <si>
    <t>10.1109/TITS.2024.3380263</t>
  </si>
  <si>
    <t>It is reasonable to expect Connected and Automated Vehicles (CAVs) to revolutionize the intelligent world owing to the swapping of seamless and real-time data. Although CAVs provide many benefits to the environment and society, new challenges in term of security, privacy, and safety are emerged by anomalies, errors, cyber-security attacks, or malicious activities that led to accidents with fatal victims. This paper tackles the anomaly detection problem by introducing a novel framework in multi-sensor CAVs, which applies an efficient data preprocessing and deep learning method. In this paper, two preprocessing methods have been used and compared in the deep learning based models. The main contributions of this paper compared to previous works include two fundamental tasks. First, the quality of time series data is improved in the preprocessing phase by Differencing (DIFF) or Moving Standard Deviation (MSD). Second, the applied deep learning method is based on an autoencoder where a combination of Convolutional Neural Network (CNN) and Long Short-Term Memory (LSTM) is utilized as the autoencoder architecture, which is referred to as D-CNN-LSTM Autoencoder in this paper. The D-CNN-LSTM Autoencoder method optimizes the anomaly detection rate for all of the anomalies, specifically in the case of low magnitude anomalies, enhancing F1-score up to 18.12% in single types of anomalies and 32.83% in mixed types of anomalies. The experimental results indicate the superiority of the proposed method for time series anomaly detection over the state-of-the-art and benchmark methods.</t>
  </si>
  <si>
    <t>WOS:001193829400001</t>
  </si>
  <si>
    <t>Mulo, John; Liang, Hengshuo; Qian, Mian; Biswas, Milon; Rawal, Bharat; Guo, Yifan; Yu, Wei</t>
  </si>
  <si>
    <t>Yu, Wei/GZL-3831-2022; Biswas, Milon/AAE-8851-2022; Guo, Yifan/AFL-8727-2022; Liang, Hengshuo/LWJ-8306-2024</t>
  </si>
  <si>
    <t>Guo, Yifan/0000-0002-9700-5005; Qian, Mian/0000-0003-3584-4468; RAWAL, BHARAT/0000-0001-8808-6280;</t>
  </si>
  <si>
    <t>Navigating Challenges and Harnessing Opportunities: Deep Learning Applications in Internet of Medical Things</t>
  </si>
  <si>
    <t>10.3390/fi17030107</t>
  </si>
  <si>
    <t>MAR 1 2025</t>
  </si>
  <si>
    <t>Integrating deep learning (DL) with the Internet of Medical Things (IoMT) is a paradigm shift in modern healthcare, offering enormous opportunities for patient care, diagnostics, and treatment. Implementing DL with IoMT has the potential to deliver better diagnosis, treatment, and patient management. However, the practical implementation has challenges, including data quality, privacy, interoperability, and limited computational resources. This survey article provides a conceptual IoMT framework for healthcare, synthesizes and identifies the state-of-the-art solutions that tackle the challenges of the current applications of DL, and analyzes existing limitations and potential future developments. Through an analysis of case studies and real-world implementations, this work provides insights into best practices and lessons learned, including the importance of robust data preprocessing, integration with legacy systems, and human-centric design. Finally, we outline future research directions, emphasizing the development of transparent, scalable, and privacy-preserving DL models to realize the full potential of IoMT in healthcare. This survey aims to serve as a foundational reference for researchers and practitioners seeking to navigate the challenges and harness the opportunities in this rapidly evolving field.</t>
  </si>
  <si>
    <t>2025-03-31</t>
  </si>
  <si>
    <t>WOS:001452340700001</t>
  </si>
  <si>
    <t>Chen, Dingya; Liu, Hui</t>
  </si>
  <si>
    <t>Liu, Hui/B-1690-2013</t>
  </si>
  <si>
    <t>Integrating multi-dimensional graph attention networks and transformer architecture for predicting air pollution in subway stations</t>
  </si>
  <si>
    <t>APPLIED SOFT COMPUTING</t>
  </si>
  <si>
    <t>10.1016/j.asoc.2025.113033</t>
  </si>
  <si>
    <t>Accurate prediction of PM2.5 concentrations in subway stations is crucial for developing effective air pollution control strategies. However, existing methods struggle to accurately predict PM2.5 concentrations due to the challenges of multi-step ahead forecasting, modeling long time series, capturing complex spatiotemporal correlations, and handling data quality issues such as missing values. This study proposes MAGICFormer, a novel hybrid end-to-end model for predicting PM2.5 concentrations. The model comprises key components such as data preprocessing, a multi-dimensional graph attention network (md-GAT) module, as well as an Informer encoder and a Cross Decoder based on the Transformer architecture. The data preprocessing method improves data quality by addressing missing values and correcting anomalies. MAGICFormer integrates spatiotemporal correlations to predict PM2.5 concentrations. The md-GAT module adaptively captures complex spatial relationships among subway stations across different dimensions, with its output serving as input to the Spatio Decoder. The Informer encoder processes long sequences and extracts temporal features, which are then passed to the Spatio Decoder and Temporal Decoder within the Cross Decoder for information fusion. The Cross Decoder aggregates the outputs of the Spatio and Temporal Decoders using a cross-attention mechanism, leveraging the interdependencies between graph-structured and time-series data to enhance prediction accuracy and improve model performance by effectively fusing spatial and temporal information. Experiments on Seoul subway stations show that MAGICFormer improves prediction accuracy by over 20 % compared to existing methods, demonstrating its effectiveness in long-term PM2.5 forecasting. The proposed model offers a practical decision support tool for enhancing air quality management strategies in subway systems, particularly for long-term monitoring and control.</t>
  </si>
  <si>
    <t>1568-4946</t>
  </si>
  <si>
    <t>1872-9681</t>
  </si>
  <si>
    <t>WOS:001501470000003</t>
  </si>
  <si>
    <t>Kumarappan, Jayaraman; Ammupriya, A.; Mallikraj, S. Vijay; Al-Farouni, Mohammed</t>
  </si>
  <si>
    <t>Kumarappan, Jayaraman/JYQ-5023-2024; , Ammupriya/KYP-8803-2024; Al-Farouni, Mohammed/PHE-9615-2026</t>
  </si>
  <si>
    <t>, Ammupriya/0000-0001-6610-322X; Al-Farouni, Mohammed/0009-0007-9735-3783; S, Vijay mallikraj/0000-0002-2668-6560</t>
  </si>
  <si>
    <t>Residual group attention network with depthwise separable convolutional neural network for credit evaluation and early warning in finance</t>
  </si>
  <si>
    <t>JOURNAL OF INDUSTRIAL INFORMATION INTEGRATION</t>
  </si>
  <si>
    <t>10.1016/j.jii.2025.101002</t>
  </si>
  <si>
    <t>The integration of big data technology with the Internet of Things (IoT) in finance presents an opportunity to enhance credit evaluation and early warning systems for credit risks. Traditional methods face challenges in processing multi-source heterogeneous financial data, leading to inaccuracies in credit risk assessments. This paper proposes an advanced approach using Local and Global Depth Normalization for data preprocessing, which enhances data quality and consistency. For feature extraction, a Spike-Driven Transformer effectively captures intricate patterns in financial transactions. A Residual Group Attention Network with Depthwise Separable Convolutional Neural Network (RGA-DSCNN) is then employed for classification, providing high accuracy in credit risk assessment by capturing both local and global feature dependencies. To further enhance the model's performance, the Mountaineering Team-Based Optimization technique is applied to optimize the parameters of the RGA-DSCNN. The proposed model is evaluated using IoT financial data consisting of 26 indicators, and factor analysis is conducted using SPSS26.0 software for initial validation. The results demonstrate that this method significantly outperforms existing techniques, achieving more precise credit risk assessments and reducing the probability of Type I and Type II errors in credit evaluation. This approach offers an effective and robust solution for banks, facilitating more accurate credit risk management, reducing potential losses, and improving profitability in IoT finance operations.</t>
  </si>
  <si>
    <t>2467-964X</t>
  </si>
  <si>
    <t>2452-414X</t>
  </si>
  <si>
    <t>WOS:001614809800002</t>
  </si>
  <si>
    <t>Hans, Alok Raj; Sharma, Abhijeet Kumar; Wangkheirakpam, Vandana Devi</t>
  </si>
  <si>
    <t>Wangkheirakpam, Vandana/AEG-3790-2022</t>
  </si>
  <si>
    <t>Sachdeva, S; Watanobe, Y; Bhalla, S</t>
  </si>
  <si>
    <t>Electricity Demand and Price Forecasting Using LSTM for Smart Grid Operations</t>
  </si>
  <si>
    <t>BIG DATA ANALYTICS IN ASTRONOMY, SCIENCE, AND ENGINEERING, BDA 2024</t>
  </si>
  <si>
    <t>10.1007/978-3-031-86193-2_16</t>
  </si>
  <si>
    <t>This work aims to analyze and forecast electricity demand and pricing at the city level using an aggregated dataset that integrates weather and energy data. To enhance data quality, a comprehensive data preprocessing pipeline is employed, which includes handling missing values through forward and backward filling techniques, detecting and addressing outliers using the Inter-Quantile Range (IQR) method, and removing columns with zero-sum null values. The 'weather_features' and 'energy_dataset' are merged via a left join, followed by feature engineering where additional temporal variables such as 'hour', 'month', and 'weekday' are generated. Categorical data for weather conditions and time-related variables are encoded using label encoding and binary encoding methods.Multiple machine learning models are deployed for predictive analysis, including Linear Regression, Random Forest, Gradient Boosting, and Long Short-Term Memory (LSTM) networks. After a comparative analysis of all these models with the actual data, the LSTM is the most effective for load prediction, with a Mean Squared Error (MSE) of 871,004.26 and an R-squared value of 0.96. LSTM outperformed other models for price prediction, achieving an MSE of 25.24 and an R-squared value of 0.87. The superior performance of LSTM highlights its ability to capture temporal patterns in time series data, making it the optimal model for energy demand and price forecasting.This work provides a reliable framework for electricity demand and price prediction by leveraging the relationship between weather patterns and energy consumption. The approach demonstrates strong potential for application in energy management systems, enabling more accurate forecasting and better decision-making in energy resource planning and pricing.</t>
  </si>
  <si>
    <t>12th International Conference on Big Data Analytics in Astronomy, Science, and Engineering-BDA12th International Conference on Big Data Analytics in Astronomy, Science, and Engineering-BDA</t>
  </si>
  <si>
    <t>NOV 26-28, 2024NOV 26-28, 2024</t>
  </si>
  <si>
    <t>University of AizuUniversity of Aizu</t>
  </si>
  <si>
    <t>JAPANJAPAN</t>
  </si>
  <si>
    <t>978-3-031-86192-5; 978-3-031-86193-2</t>
  </si>
  <si>
    <t>2025-08-08</t>
  </si>
  <si>
    <t>WOS:001523574800016</t>
  </si>
  <si>
    <t>Pingo, Alberto; Castro, Joao; Loureiro, Paulo; Mendes, Silvio; Bernardino, Anabela; Miragaia, Rolando; Husyeva, Iryna</t>
  </si>
  <si>
    <t>; Husyeva, Iryna/ABL-4179-2022; Miragaia, Rolando/GLS-3615-2022</t>
  </si>
  <si>
    <t>Castro, João/0009-0003-4440-8120; Husyeva, Iryna/0000-0002-8762-3918; Loureiro, Paulo/0000-0002-6711-1384; Miragaia, Rolando/0000-0003-4213-9302</t>
  </si>
  <si>
    <t>Driving Behavior Classification Using a ConvLSTM</t>
  </si>
  <si>
    <t>FUTURE TRANSPORTATION</t>
  </si>
  <si>
    <t>10.3390/futuretransp5020052</t>
  </si>
  <si>
    <t>MAY 1 2025</t>
  </si>
  <si>
    <t>This work explores the classification of driving behaviors using a hybrid deep learning model that combines Convolutional Neural Networks (CNNs) with Long Short-Term Memory (LSTM) networks (ConvLSTM). Sensor data are collected from a smartphone application and undergo a preprocessing pipeline, including data normalization, labeling, and feature extraction, to enhance the model's performance. By capturing temporal and spatial dependencies within driving patterns, the proposed ConvLSTM model effectively differentiates between normal and aggressive driving behaviors. The model is trained and evaluated against traditional stacked LSTM and Bidirectional LSTM (BiLSTM) architectures, demonstrating superior accuracy and robustness. Experimental results confirm that the preprocessing techniques improve classification performance, ensuring high reliability in driving behavior recognition. The novelty of this work lies in a simple data preprocessing methodology combined with the specific application scenario. By enhancing data quality before feeding it into the AI model, we improve classification accuracy and robustness. The proposed framework not only optimizes model performance but also demonstrates practical feasibility, making it a strong candidate for real-world deployment.</t>
  </si>
  <si>
    <t>2673-7590</t>
  </si>
  <si>
    <t>WOS:001515533100001</t>
  </si>
  <si>
    <t>Sheng, Junqing</t>
  </si>
  <si>
    <t>Intelligent integration of AI and IoT big data using QDCN for scalable smart manufacturing</t>
  </si>
  <si>
    <t>Discover Artificial Intelligence</t>
  </si>
  <si>
    <t>10.1007/s44163-025-00711-0</t>
  </si>
  <si>
    <t>Dec 18 2025</t>
  </si>
  <si>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</si>
  <si>
    <t>2731-0809</t>
  </si>
  <si>
    <t>RC:163082394_S24</t>
  </si>
  <si>
    <t>Chen, Qifan; Lu, Yang; Tam, Charmaine S.; Poon, Simon K.</t>
  </si>
  <si>
    <t>chen, qifan/0000-0003-1068-6408; Poon, Simon K/0000-0003-2726-9109; LU, YANG/0000-0002-9002-8650</t>
  </si>
  <si>
    <t>A Multi-View Framework to Detect Redundant Activity Labels for More Representative Event Logs in Process Mining</t>
  </si>
  <si>
    <t>10.3390/fi14060181</t>
  </si>
  <si>
    <t>Process mining aims to gain knowledge of business processes via the discovery of process models from event logs generated by information systems. The insights revealed from process mining heavily rely on the quality of the event logs. Activities extracted from different data sources or the free-text nature within the same system may lead to inconsistent labels. Such inconsistency would then lead to redundancy in activity labels, which refer to labels that have different syntax but share the same behaviours. Redundant activity labels can introduce unnecessary complexities to the event logs. The identification of these labels from data-driven process discovery are difficult and rely heavily on human intervention. Neither existing process discovery algorithms nor event data preprocessing techniques can solve such redundancy efficiently. In this paper, we propose a multiview approach to automatically detect redundant activity labels by using not only context-aware features such as control-flow relations and attribute values but also semantic features from the event logs. Our evaluation of several publicly available datasets and a real-life case study demonstrate that our approach can efficiently detect redundant activity labels even with low-occurrence frequencies. The proposed approach can add value to the preprocessing step to generate more representative event logs.</t>
  </si>
  <si>
    <t>2022-07-06</t>
  </si>
  <si>
    <t>WOS:000818310700001</t>
  </si>
  <si>
    <t>Fischer, D. A.; Goel, K.; Andrews, R.; van Dun, C. G. J.; Wynn, M. T.; Roeglinger, M.</t>
  </si>
  <si>
    <t>; Röglinger, Maximilian/GQH-4037-2022</t>
  </si>
  <si>
    <t>van Dun, Christopher/0000-0002-4317-8592; Fischer, Dominik/0000-0002-5218-6463; Goel, Kanika/0000-0002-6250-2589;</t>
  </si>
  <si>
    <t>Towards interactive event log forensics: Detecting and quantifying timestamp imperfections</t>
  </si>
  <si>
    <t>INFORMATION SYSTEMS</t>
  </si>
  <si>
    <t>10.1016/j.is.2022.102039</t>
  </si>
  <si>
    <t>Timestamp information recorded in event logs plays a crucial role in uncovering meaningful insights into business process performance and behaviour via Process Mining techniques. Inaccurate or incomplete timestamps may cause activities in a business process to be ordered incorrectly, leading to unrepresentative process models and incorrect process performance analyses. Thus, the quality of timestamps in an event log should be evaluated thoroughly before the event log is used for any Process Mining activity. To the best of our knowledge, research on the quality assessment of event logs remains scarce. Our work presents a user-guided and semi-automated approach for detecting and quantifying timestamp-related issues in event logs. We define 15 metrics related to timestamp quality across two axes: four levels of abstraction (event, activity, trace, log) and four quality dimensions (accuracy, completeness, consistency, uniqueness). The approach has been implemented as a prototype and evaluated regarding its design specification, instantiation, and usefulness in artificial and naturalistic settings by including experts from research and practice. Overall, our approach paves the way for a systematic and interactive enhancement of event log quality during the data preprocessing phase of Process Mining projects. (C) 2022 Elsevier Ltd. All rights reserved.</t>
  </si>
  <si>
    <t>0306-4379</t>
  </si>
  <si>
    <t>1873-6076</t>
  </si>
  <si>
    <t>WOS:000834636000003</t>
  </si>
  <si>
    <t>Schmetz, Arno; Lee, Tae Hun; Zontar, Daniel; Brecher, Christian</t>
  </si>
  <si>
    <t>Schmetz, Arno/0000-0002-6405-2331</t>
  </si>
  <si>
    <t>The Time Synchronization Problem in data-intense Manufacturing</t>
  </si>
  <si>
    <t>10.1016/j.procir.2022.05.070</t>
  </si>
  <si>
    <t>Modern production systems rely heavily on data from the machines, processes and other sources. The amount and resolution of the data increases continuously allowing complex models like Machine Learning models to be trained and applied in production. All analytics and models that rely on the production data implicitly require a suitable data quality. Central level of data generation and acquisition is the machine level where data from machine and sensors are generated and need to be aggregated. In this paper, we define the Time Synchronization Problem that arise from the different data sources and technical properties of computerized systems in manufacturing directly impacting the quality of Time-Series data. Further, we cluster current approaches and discuss their applicability in data-intense manufacturing. (c) 2022 The Authors. Published by Elsevier B.V.</t>
  </si>
  <si>
    <t>WOS:001483983700138</t>
  </si>
  <si>
    <t>Assagaf, Idrus; Sukandi, Agus; Abdillah, Abdul Azis</t>
  </si>
  <si>
    <t>Recent in Engineering Science and Technology</t>
  </si>
  <si>
    <t>10.59511/riestech.v1i03.21</t>
  </si>
  <si>
    <t>Jul 01 2023</t>
  </si>
  <si>
    <t>This article focuses on the application of deep learning methods for failure prediction. Failure prediction plays a crucial role in various industries to prevent unexpected equipment failures, minimize downtime, and improve maintenance strategies. Deep learning techniques, known for their ability to capture complex patterns and dependencies in data, are explored in this study. The research employs Multi-Layer Perceptron as deep learning architectures. This model is trained on AI4I 2020 Predictive Maintenance data to develop accurate failure prediction models. Data preprocessing involves cleaning, feature engineering, and normalization to ensure the quality and suitability of the data for deep learning models. The dataset is split into training and testing sets for model development and evaluation. Performance evaluation metrics such as accuracy, ROC, and AUC are utilized to assess the models' effectiveness in predicting failures. The experimental results demonstrate the effectiveness of deep learning methods in failure prediction. The models showcase high accuracy and outperform SVM approaches, particularly in capturing intricate patterns and temporal dependencies within the data. The utilization of Multi-Layer Perceptron architecture further enhances the models' ability to capture long-term dependencies. However, challenges such as the availability of diverse and high-quality data, the selection of appropriate architecture and hyperparameters, and the interpretability of deep learning models remain significant considerations. Interpretability remains a challenge due to the inherent complexity and black-box nature of deep learning models. In conclusion, deep learning method offer significant potential for accurate failure prediction. Their ability to capture complex patterns and temporal dependencies makes them well-suited for analyzing operational and sensor data. Future research should focus on addressing challenges related to data quality, interpretability, and model optimization to further enhance the application of deep learning in failure prediction. .</t>
  </si>
  <si>
    <t>2985-704X</t>
  </si>
  <si>
    <t>RC:152886682_S24</t>
  </si>
  <si>
    <t>Tieng, Hao; Yang, Haw-Ching; Hung, Min-Hsiung; Cheng, Fan-Tien</t>
  </si>
  <si>
    <t>Cheng, Fan-Tien/X-4668-2019; Hung, Min-Hsiung/J-6601-2012; Tieng, Hao/AAL-4346-2021; Yang, Haw-Ching/AAV-9020-2021</t>
  </si>
  <si>
    <t>Cheng, Fan-Tien/0000-0001-8201-223X; Tieng, Hao/0000-0002-6644-7708;</t>
  </si>
  <si>
    <t>A Novel Virtual Metrology Scheme for Predicting Machining Precision of Machine Tools</t>
  </si>
  <si>
    <t>2013 IEEE INTERNATIONAL CONFERENCE ON ROBOTICS AND AUTOMATION (ICRA)</t>
  </si>
  <si>
    <t>IEEE International Conference on Robotics and Automation ICRA</t>
  </si>
  <si>
    <t>Because virtual metrology (VM) can achieve real-time and on-line total inspection, it is a promising way for measuring machining precision of machine tools. However, the machining processes possess the characteristics of severe vibrations. Thus, how to effectively handle signals with low signal/noise ratios and extract key features from them is a challenging issue for successfully applying VM to the machine tools. In this paper, a novel VM scheme for predicting machining precision of machine tools is proposed based on several previously developed methods for data quality evaluation, model reliance evaluation, and machining precision prediction. Besides, for data preprocess, we propose a Wavelet-based de-noising method to improve the S/N ratio of sensor data. In addition, we base on the stepwise technique to develop an automatic feature selection method that can extract key features related to machining operations in time, frequency, and time-frequency domains, and can reduce the dimension of essential features. Testing results of a 3-axis CNC machine center machining standard workpieces show that the VMS can achieve the performance that the maximum average error of machining-precision conjecture is less than 2 um and the conjecture of 20 machining-precision items can be completed within 3.8 sec.</t>
  </si>
  <si>
    <t>IEEE International Conference on Robotics and Automation (ICRA)IEEE International Conference on Robotics and Automation (ICRA)</t>
  </si>
  <si>
    <t>MAY 06-10, 2013MAY 06-10, 2013</t>
  </si>
  <si>
    <t>Karlsruhe, GERMANYKarlsruhe, GERMANY</t>
  </si>
  <si>
    <t>1050-4729</t>
  </si>
  <si>
    <t>2577-087X</t>
  </si>
  <si>
    <t>978-1-4673-5641-1; 978-1-4673-5643-5</t>
  </si>
  <si>
    <t>2014-07-23</t>
  </si>
  <si>
    <t>WOS:000337617300039</t>
  </si>
  <si>
    <t>Yerra, Srikanth</t>
  </si>
  <si>
    <t>Leveraging Python and Machine Learning for Anomaly Detection in Order Tracking Systems</t>
  </si>
  <si>
    <t>10.32628/cseit2311354</t>
  </si>
  <si>
    <t>Order tracking systems are now an inherent part of supply chain management, guaranteeing the unhampered flow of goods, real-time monitoring of shipments, and improved customer satisfaction. Nevertheless, such systems are frequently faced with impassable hurdles, including delayed shipments, fraud, inconsistencies in data, and mismatches in delivery. Conventional rule-based detection approaches are less flexible and scalable to process huge volumes of complicated data in real time, and it is challenging to detect concealed anomalies in logistics networks. The integration of Python and machine learning has emerged as a breakthrough approach to anomaly detection in order tracking systems. Through the utilization of historical data, sensor data, and transaction logs, machine learning al- gorithms identify anomalous patterns in shipment data. Unlike conventional approaches, AI-driven anomaly detection utilizes supervised and unsupervised learning models to predict, classify, and prevent anomalies before they impact logistics processes. Supervised learning algorithms like decision trees and support vector machines (SVM) are efficient in identifying pre-defined anomalies, whereas unsupervised learning algorithms like k- means clustering and autoencoders are proficient in identifying unknown patterns. Python has a comprehensive library and framework base, such as TensorFlow, Scikit-learn, Pandas, and NumPy, which enables effective data preprocessing, feature engi- neering, model training, and anomaly detection. As AI continues to be at the core of supply chain operations, companies are using Python-based applications to enable better real-time decision- making, fraud detection, and logistics optimization. The research explores the utilization of machine learning in Python for the detection of anomalies in order tracking systems. By analyzing actual datasets and testing different algorithms, the research aims to determine the optimal methods for shipment anomaly detection. Additionally, challenges related to data quality, com- putational overhead, and model interpretability will be discussed, along with possibilities for future enhancement in AI-enabled order tracking systems.</t>
  </si>
  <si>
    <t>RC:151518429_S24</t>
  </si>
  <si>
    <t>Ding, Tong; Liu, Chenhe; Zhang, Jiasheng; Zhang, Yibo; Ding, Cheng</t>
  </si>
  <si>
    <t>; Ding, Tong/KXQ-5862-2024</t>
  </si>
  <si>
    <t>Zhang, Yibo/0000-0002-0643-987X;</t>
  </si>
  <si>
    <t>Deep learning based cardiac disorder classification and user authentication for smart healthcare system using ECG signals</t>
  </si>
  <si>
    <t>e3082</t>
  </si>
  <si>
    <t>10.7717/peerj-cs.3082</t>
  </si>
  <si>
    <t>SEP 16 2025</t>
  </si>
  <si>
    <t>Abnormal cardiac activity can lead to severe health complications, emphasizing the importance of timely diagnosis. It is essential to save lives if diseases are diagnosed in a reasonable timeframe. The intelligent telehealth system has the potential to transform the healthcare industry by continuously monitoring cardiac diseases remotely and non-invasively. A cloud-based telehealth system utilizing an Internet of Things (IoT)-enabled electrocardiogram (ECG) monitor gathers and analyzes ECG signals to predict cardiac complications and notify physicians in crises, facilitating prompt and precise diagnosis of cardiovascular disorders. Abnormal cardiac activity can lead to severe health complications, making early detection crucial for effective treatment. This study provides an efficient method based on deep learning convolutional neural network (CNN) and long short-term memory (LSTM) approaches to categorize and detect cardiovascular problems utilizing ECG data to increase classifications (referring to distinguishing between different ECG signal categories) and precision. Additionally, a threshold-based classifier is developed for the telehealth system's security and privacy to enable user identification (for selecting the correct user from a group) using ECG data. A data preprocessing and augmentation technique was applied to improve the data quality and quantity. The proposed LSTM model attained 99.5% accuracy in the classification of cardiac diseases and 98.6% accuracy in user authentication utilizing ECG signals. These results exhibit enhanced performance compared to conventional machine learning and convolutional neural network models.</t>
  </si>
  <si>
    <t>2025-10-18</t>
  </si>
  <si>
    <t>WOS:001591564300001</t>
  </si>
  <si>
    <t>Mahabbat Khudaverdieva, Mahabbat Khudaverdieva</t>
  </si>
  <si>
    <t>DATA FUSION OF ULTRASONIC SENSORS FOR DISTANCE MEASUREMENT</t>
  </si>
  <si>
    <t>PIRETC-Proceeding of The International Research Education &amp; Training Centre</t>
  </si>
  <si>
    <t>10.36962/piretc29082023-43</t>
  </si>
  <si>
    <t>Nov 2023</t>
  </si>
  <si>
    <t>Nov 06 2023</t>
  </si>
  <si>
    <t>Distance measurement plays a fundamental role in contemporary technology, exerting a significant influence on applications across a myriad of sectors, ranging from autonomous navigation and industrial automation to robotics. Ultrasonic sensors, celebrated for their simplicity, cost-efficiency, and adaptability, have grown into essential instruments for gauging distances. Nevertheless, individual ultrasonic sensors are not exempt from constraints, which encompass inaccuracies stemming from environmental conditions, sensor noise, and measurement errors. This article delves into the advanced practice of data fusion, a method that entails amalgamating data from multiple ultrasonic sensors, bolstered by intricate algorithms like artificial intelligence (AI) and statistical techniques. The fusion of ultrasonic sensor data surpasses mere amalgamation; it harnesses the potency of AI to refine data integration. Consequently, this doesn't only enhance measurement precision but also equips systems to function dependably in dynamic and demanding environments. The article explores the importance of ultrasonic sensors, the necessity for data fusion, procedures for data preprocessing, the extraction of relevant features, the application of fusion algorithms, and the handling of uncertainties. It investigates the utilization of ultrasonic sensor data fusion in diverse domains such as autonomous vehicles, robotics, industrial automation, healthcare, and environmental monitoring. Moreover, it confronts issues associated with data quality, environmental variations, privacy concerns, and ethical deliberations. The article concludes by shedding light on the encouraging avenues that lie ahead in the field, which include the development of advanced algorithms, the seamless integration of different sensor types, real-time data processing, and a strong emphasis on safety-critical applications. Data fusion from ultrasonic sensors signifies an evolving and transformative technology with profound consequences for various sectors. The responsible advancement and deployment of this technology are of paramount importance to ensure the realization of its full potential, while maintaining the principles of safety, ethics, and reliability in a continuously evolving technological landscape.</t>
  </si>
  <si>
    <t>2613-5825</t>
  </si>
  <si>
    <t>RC:154998213_S24</t>
  </si>
  <si>
    <t>Fischer, Dominik Andreas; Goel, Kanika; Andrews, Robert; Van Dun, Christopher Gerhard Johannes; Wynn, Moe Thandar; Roeglinger, Maximilian</t>
  </si>
  <si>
    <t>Goel, Kanika/0000-0002-6250-2589; Fischer, Dominik/0000-0002-5218-6463</t>
  </si>
  <si>
    <t>Fahland, D; Ghidini, C; Becker, J; Dumas, M</t>
  </si>
  <si>
    <t>Enhancing Event Log Quality: Detecting and Quantifying Timestamp Imperfections</t>
  </si>
  <si>
    <t>BUSINESS PROCESS MANAGEMENT (BPM 2020)</t>
  </si>
  <si>
    <t>10.1007/978-3-030-58666-9_18</t>
  </si>
  <si>
    <t>Timestamp information recorded in event logs plays a crucial role in uncovering meaningful insights into business process performance and behaviour via Process Mining techniques. Inaccurate or incomplete timestamps may cause activities in a business process to be ordered incorrectly, leading to unrepresentative process models and incorrect process performance analysis results. Thus, the quality of timestamps in an event log should be evaluated thoroughly before the log is used as input for any Process Mining activity. To the best of our knowledge, research on the (automated) quality assessment of event logs remains scarce. Our work presents an automated approach for detecting and quantifying timestamp-related issues (timestamp imperfections) in an event log. We define 15 metrics related to timestamp quality across two axes: four levels of abstraction (event, activity, trace, log) and four quality dimensions (accuracy, completeness, consistency, uniqueness). We adopted the design science research paradigm and drew from knowledge related to data quality as well as event log quality. The approach has been implemented as a prototype within the open-source Process Mining framework ProM and evaluated using three real-life event logs and involving experts from practice. This approach paves the way for a systematic and interactive enhancement of timestamp imperfections during the data pre-processing phase of Process Mining projects.</t>
  </si>
  <si>
    <t>18th International Conference on Business Process Management (BPM)18th International Conference on Business Process Management (BPM)</t>
  </si>
  <si>
    <t>SEP 13-18, 2020SEP 13-18, 2020</t>
  </si>
  <si>
    <t>Signavio; Celonis; AuraPortal; DCR Solut; Papyrus; Springer; Univ SevilleSignavio; Celonis; AuraPortal; DCR Solut; Papyrus; Springer; Univ Seville</t>
  </si>
  <si>
    <t>978-3-030-58666-9; 978-3-030-58665-2</t>
  </si>
  <si>
    <t>WOS:000886530500018</t>
  </si>
  <si>
    <t>Intayoad, Wacharawan; Becker, Till</t>
  </si>
  <si>
    <t>Freitag, M; Kotzab, H; Pannek, J</t>
  </si>
  <si>
    <t>Applying Process Mining in Manufacturing and Logistic for Large Transaction Data</t>
  </si>
  <si>
    <t>DYNAMICS IN LOGISTICS</t>
  </si>
  <si>
    <t>Lecture Notes in Logistics</t>
  </si>
  <si>
    <t>10.1007/978-3-319-74225-0_51</t>
  </si>
  <si>
    <t>Process mining is a promising approach to extract actual business processes form event logs. However, process mining algorithms often result in unstructured and unclear process models. Moreover, sufficient data quality is required for accurate interpretation. Therefore, adopting process mining for the field of manufacturing and logistics should take into account the complexity and dynamics as well as the heterogeneous data sources and the quality of event data. Therefore, the objective of this work is to study the application of process mining in the manufacturing and logistics domain with real data from manufacturing companies. We propose a methodology to improve the limitations of process mining by using a Markov chain as a sequence clustering technique in the data preprocessing step and apply heuristic mining to extract the business process models. Finally, we provide results from an experiment with real-world data in which we successfully improve the quality of discovered process model in the regards of replay fitness dimension.</t>
  </si>
  <si>
    <t>6th International Conference on Dynamics in Logistics (LDIC)6th International Conference on Dynamics in Logistics (LDIC)</t>
  </si>
  <si>
    <t>FEB 20-22, 2018FEB 20-22, 2018</t>
  </si>
  <si>
    <t>Univ Bremen, Bremen Res Cluster Dynam Logist; Bremer Inst Produkt &amp; LogistikUniv Bremen, Bremen Res Cluster Dynam Logist; Bremer Inst Produkt &amp; Logistik</t>
  </si>
  <si>
    <t>Bremen, GERMANYBremen, GERMANY</t>
  </si>
  <si>
    <t>2194-8917</t>
  </si>
  <si>
    <t>978-3-319-74225-0; 978-3-319-74224-3</t>
  </si>
  <si>
    <t>2018-11-22</t>
  </si>
  <si>
    <t>WOS:000449752500051</t>
  </si>
  <si>
    <t>Wan, Sihao</t>
  </si>
  <si>
    <t>A Denoising Time Window Algorithm for Optimizing LSTM Prediction</t>
  </si>
  <si>
    <t>10.1109/ACCESS.2024.3404456</t>
  </si>
  <si>
    <t>Realistic anomalous data noise is usually locally distributed in nature. To address the challenge posed by clustered anomalous noise in time series data, which not only reduces the accuracy of forecasting models but also presents a unique challenge due to its clustered nature and existing methods' limitations in handling such noise, this study introduces a novel denoising algorithm leveraging an optimized Long Short-Term Memory (LSTM) network, named 'Denoising Time Window Optimized LSTM' (DTW-LSTM), which innovatively identifies and rectifies clustered anomalous noise in time series data, significantly enhancing prediction accuracy by adeptly balancing the denoising process and data integrity preservation, as evidenced by comprehensive experimental validations. The algorithm employs a sliding time window mechanism to analyze the original series and its Fourier approximation, identifying clustered anomalies through a clustering model. It then uses a symmetrical data mixing and crossover technique to enhance the data quality in noisy segments. This process preserves the integrity of time series data by maintaining a balance between the original and fitted series, leading to a significant improvement in prediction accuracy. Experimental results indicate that the algorithm can adeptly discern the presence of clustered anomalous noise within the current time window and effectively rectify sections of data containing such noise. By surpassing the performance benchmarks set by contemporary forecasting models, this algorithm has established itself as the new SOTA method in the field of time series forecasting. Each sub-model contributes to the superior accuracy and reliability of the algorithm.</t>
  </si>
  <si>
    <t>2024-06-07</t>
  </si>
  <si>
    <t>WOS:001237641900001</t>
  </si>
  <si>
    <t>Zhou, Yusheng; Qin, Rufu; Xu, Huiping; Sadiq, Shazia; Yu, Yang</t>
  </si>
  <si>
    <t>Sadiq, Shazia/C-8593-2016</t>
  </si>
  <si>
    <t>Sadiq, Shazia/0000-0001-6739-4145</t>
  </si>
  <si>
    <t>A Data Quality Control Method for Seafloor Observatories: The Application of Observed Time Series Data in the East China Sea</t>
  </si>
  <si>
    <t>10.3390/s18082628</t>
  </si>
  <si>
    <t>AUG 2018</t>
  </si>
  <si>
    <t>With the construction and deployment of seafloor observatories around the world, massive amounts of oceanographic measurement data were gathered and transmitted to data centers. The increase in the amount of observed data not only provides support for marine scientific research but also raises the requirements for data quality control, as scientists must ensure that their research outcomes come from high-quality data. In this paper, we first analyzed and defined data quality problems occurring in the East China Sea Seafloor Observatory System (ECSSOS). We then proposed a method to detect and repair the data quality problems of seafloor observatories. Incorporating data statistics and expert knowledge from domain specialists, the proposed method consists of three parts: a general pretest to preprocess data and provide a router for further processing, data outlier detection methods to label suspect data points, and a data interpolation method to fill up missing and suspect data. The autoregressive integrated moving average (ARIMA) model was improved and applied to seafloor observatory data quality control by using a sliding window and cleaning the input modeling data. Furthermore, a quality control flag system was also proposed and applied to describe data quality control results and processing procedure information. The real observed data in ECSSOS were used to implement and test the proposed method. The results demonstrated that the proposed method performed effectively at detecting and repairing data quality problems for seafloor observatory data.</t>
  </si>
  <si>
    <t>WOS:000445712400228</t>
  </si>
  <si>
    <t>Naim, Paz Mor; Sadeh-Sharvit, Shiri; Jefroykin, Samuel; Silber, Eddie; Morrison, Dennis P.; Goldstein, Ariel</t>
  </si>
  <si>
    <t>Sadeh-Sharvit, Shiri/S-6927-2019</t>
  </si>
  <si>
    <t>Morrison, Dennis/0009-0005-6175-0803</t>
  </si>
  <si>
    <t>Preprocessing Large-Scale Conversational Datasets: A Framework and Its Application to Behavioral Health Transcripts</t>
  </si>
  <si>
    <t>JMIR FORMATIVE RESEARCH</t>
  </si>
  <si>
    <t>e78082</t>
  </si>
  <si>
    <t>10.2196/78082</t>
  </si>
  <si>
    <t>Background: The rise of artificial intelligence and accessible audio equipment has led to a proliferation of recorded conversation transcripts datasets across various fields. However, automatic mass recording and transcription often produce noisy, unstructured data that contain unintended recordings such as hallway conversations, media (eg, TV, radio), or transcription inaccuracies as speaker misattribution or misidentified words. As a result, large conversational transcript datasets require careful preprocessing and filtering to ensure their research utility. This challenge is particularly relevant in behavioral health contexts (eg, therapy, counseling) where deriving meaningful insights, specifically dynamic processes, depends on accurate conversation representation. Objective: We present a framework for preprocessing large datasets of conversational transcripts and filtering out non-sessions-transcripts that do not reflect a behavioral treatment session but instead capture unrelated conversations or background noise. This framework is applied to a large dataset of behavioral health transcripts from community mental health clinics across the United States. Methods: Our approach integrated basic feature extraction, human annotation, and advanced applications of large language models (LLMs). We began by mapping transcription errors and assessing the number of non-sessions. Next, we extracted statistical and structural features to characterize transcripts and detect outliers. Notably, we used LLM perplexity as a measure of comprehensibility to assess transcript noise levels. Finally, we used zero-shot prompting with an LLM to classify transcripts as sessions or non-sessions, validating its output against expert annotations. Throughout, we prioritized data security by selecting tools that preserve anonymity and minimize the risk of data breaches. Results: Initial assessment revealed that transcription errors-such as incomprehensible segments, unusually short transcripts, and speaker diarization issues-were present in approximately one-third (n=36 out of 100) of a manually reviewed sample. Statistical outliers revealed that high speaking rate (&gt;3.5 words per second) is associated with short transcripts and answering machine messages, while short conversation duration (&lt;15 min) was an indicator for case management sessions. The 75th percentile of LLM perplexity scores was significantly higher in non-sessions than sessions (permutation test mean difference = -258, P =.02), although this feature alone offered only moderate classification performance (precision =0.63, recall =0.23 after outlier removal). In contrast, zero-shot LLM prompting effectively distinguished sessions from non-sessions with high agreement to expert ratings (kappa=0.71) while also capturing the nature of the meeting. Conclusions: This study's hybrid approach effectively characterizes errors, evaluates content, and distinguishes text types within unstructured conversational dataset. It provides a foundation for research on conversational data, key methods, and practical guidelines that serve as crucial first steps in ensuring data quality and usability, particularly in the context of mental health sessions. We highlight the importance of integrating clinical experts with artificial intelligence tools while prioritizing data security throughout the process.</t>
  </si>
  <si>
    <t>2561-326X</t>
  </si>
  <si>
    <t>WOS:001639344900004</t>
  </si>
  <si>
    <t>Zhao, Jing; Li, Jing; Liu, Qinhuo; Wang, Hongyan; Chen, Chen; Xu, Baodong; Wu, Shanlong</t>
  </si>
  <si>
    <t>; LIU, Qinhuo/S-1647-2016; Xu, Baodong/AGW-8300-2022; hongyan, wang/GWQ-6360-2022</t>
  </si>
  <si>
    <t>赵, 静/0000-0001-7221-3556; LIU, Qinhuo/0000-0002-3713-9511; Xu, Baodong/0000-0002-2068-8610;</t>
  </si>
  <si>
    <t>Comparative Analysis of Chinese HJ-1 CCD, GF-1 WFV and ZY-3 MUX Sensor Data for Leaf Area Index Estimations for Maize</t>
  </si>
  <si>
    <t>10.3390/rs10010068</t>
  </si>
  <si>
    <t>JAN 2018</t>
  </si>
  <si>
    <t>In recent years, China has developed and launched several satellites with high spatial resolutions, such as the resources satellite No. 3 (ZY-3) with a multi-spectral camera (MUX) and 5.8 m spatial resolution, the satellite GaoFen No. 1 (GF-1) with a wide field of view (WFV) camera and 16 m spatial resolution, and the environment satellite (HJ-1A/B) with a charge-coupled device (CCD) sensor and 30 m spatial resolution. First, to analyze the potential application of ZY-3 MUX, GF-1 WFV, and HJ-1 CCD to extract the leaf area index (LAI) at the regional scale, this study estimated LAI from the relationships between physical model-based spectral vegetation indices (SVIs) and LAI values that were generated from look-up tables (LUTs), simulated from the combination of the PROSPECT-5B leaf model and the scattering by arbitrarily inclined leaves with the hot-spot effect (SAILH) canopy reflectance model. Second, to assess the surface reflectance quality of these sensors after data preprocessing, the well-processed surface reflectance products of the Landsat-8 operational land imager (OLI) sensor with a convincing data quality were used to compare the performances of ZY-3 MUX, GF-1 WFV, and HJ-1 CCD sensors both in theory and reality. Apart from several reflectance fluctuations, the reflectance trends were coincident, and the reflectance values of the red and near-infrared (NIR) bands were comparable among these sensors. Finally, to analyze the accuracy of the LAI estimated from ZY-3 MUX, GF-1 WFV, and HJ-1 CCD, the LAI estimations from these sensors were validated based on LAI field measurements in Huailai, Hebei Province, China. The results showed that the performance of the LAI that was inversed from ZY-3 MUX was better than that from GF-1 WFV, and HJ-1 CCD, both of which tended to be systematically underestimated. In addition, the value ranges and accuracies of the LAI inversions both decreased with decreasing spatial resolution.</t>
  </si>
  <si>
    <t>WOS:000424092300067</t>
  </si>
  <si>
    <t>Zhang, Yixuan; Chanana, Kartik; Dunne, Cody</t>
  </si>
  <si>
    <t>; Dunne, Cody/M-4444-2019</t>
  </si>
  <si>
    <t>Zhang, Yixuan/0000-0002-7412-4669; Dunne, Cody/0000-0002-1609-9776</t>
  </si>
  <si>
    <t>IDMVis: Temporal Event Sequence Visualization for Type 1 Diabetes Treatment Decision Support</t>
  </si>
  <si>
    <t>10.1109/TVCG.2018.2865076</t>
  </si>
  <si>
    <t>Type 1 diabetes is a chronic, incurable autoimmune disease affecting millions of Americans in which the body stops producing insulin and blood glucose levels rise. The goal of intensive diabetes management is to lower average blood glucose through frequent adjustments to insulin protocol. diet. and behavior. Manual logs and medical device data are collected by patients, but these multiple sources are presented in disparate visualization designs to the clinician making temporal inference difficult. We conducted a design study over 18 months with clinicians performing intensive diabetes management. We present a data abstraction and novel hierarchical task abstraction for this domain. We also contribute IDMVis: a visualization tool for temporal event sequences with multidimensional. interrelated data. IDMVis includes a novel technique for folding and aligning records by dual sentinel events and scaling the intermediate timeline. We validate our design decisions based on our domain abstractions, best practices, and through a qualitative evaluation with six clinicians. The results of this study indicate that IDMVis accurately reflects the workflow of clinicians. Using IDMVis, clinicians are able to identify issues of data quality such as missing or conflicting data; reconstruct patient records when data is missing, differentiate between days with different patterns; and promote educational interventions after identifying discrepancies.</t>
  </si>
  <si>
    <t>WOS:000452640000049</t>
  </si>
  <si>
    <t>Grossmann, Matthias; Hoenle, Nicola; Luebbe, Carlos; Weinschrott, Harald</t>
  </si>
  <si>
    <t>Rothermel, K; Fritsch, D; Blochinger, W; Durr, F</t>
  </si>
  <si>
    <t>An Abstract Processing Model for the Quality of Context Data</t>
  </si>
  <si>
    <t>QUALITY OF CONTEXT</t>
  </si>
  <si>
    <t>Data quality can be relevant to many applications. Especially applications coping with sensor data cannot take a single sensor value for granted. Because of technical and physical restrictions each sensor reading is associated with an uncertainty. To improve quality, an application can combine data values from different sensors or, more generally, data providers. But as different data providers may have diverse opinions about a certain real world phenomenon, another issue arises: inconsistency. When handling data from different data providers, the application needs to consider their trustworthiness. This naturally introduces a third aspect, of quality: trust,. In this paper we propose a novel processing model integrating the three aspects of quality: uncertainty, inconsistency and trust.</t>
  </si>
  <si>
    <t>1st International Workshop on Quality of Context1st International Workshop on Quality of Context</t>
  </si>
  <si>
    <t>JUN 25-26, 2009JUN 25-26, 2009</t>
  </si>
  <si>
    <t>Univ Stuttgart, Collaborat Res Ctr; Gesell Informat; Informat Forum StuttgartUniv Stuttgart, Collaborat Res Ctr; Gesell Informat; Informat Forum Stuttgart</t>
  </si>
  <si>
    <t>Stuttgart, GERMANYStuttgart, GERMANY</t>
  </si>
  <si>
    <t>978-3-642-04558-5</t>
  </si>
  <si>
    <t>WOS:000273340900012</t>
  </si>
  <si>
    <t>Siontis, Konstantinos C.; Yao, Xiaoxi; Pirruccello, James P.; Philippakis, Anthony A.; Noseworthy, Peter A.</t>
  </si>
  <si>
    <t>Pirruccello, James/0000-0001-6088-4037</t>
  </si>
  <si>
    <t>How Will Machine Learning Inform the Clinical Care of Atrial Fibrillation?</t>
  </si>
  <si>
    <t>CIRCULATION RESEARCH</t>
  </si>
  <si>
    <t>10.1161/CIRCRESAHA.120.316401</t>
  </si>
  <si>
    <t>JUN 19 2020</t>
  </si>
  <si>
    <t>Machine learning applications in cardiology have rapidly evolved in the past decade. With the availability of machine learning tools coupled with vast data sources, the management of atrial fibrillation (AF), a common chronic disease with significant associated morbidity and socioeconomic impact, is undergoing a knowledge and practice transformation in the increasingly complex healthcare environment. Among other advances, deep-learning machine learning methods, including convolutional neural networks, have enabled the development of AF screening pathways using the ubiquitous 12-lead ECG to detect asymptomatic paroxysmal AF in at-risk populations (such as those with cryptogenic stroke), the refinement of AF and stroke prediction schemes through comprehensive digital phenotyping using structured and unstructured data abstraction from the electronic health record or wearable monitoring technologies, and the optimization of treatment strategies, ranging from stroke prophylaxis to monitoring of antiarrhythmic drug (AAD) therapy. Although the clinical and population-wide impact of these tools continues to be elucidated, such transformative progress does not come without challenges, such as the concerns about adopting black box technologies, assessing input data quality for training such models, and the risk of perpetuating rather than alleviating health disparities. This review critically appraises the advances of machine learning related to the care of AF thus far, their potential future directions, and its potential limitations and challenges.</t>
  </si>
  <si>
    <t>0009-7330</t>
  </si>
  <si>
    <t>1524-4571</t>
  </si>
  <si>
    <t>WOS:000544633300011</t>
  </si>
  <si>
    <t>Singh, Sarbjeet; Kumar, Dilip</t>
  </si>
  <si>
    <t>Singh, Sarbjeet/ABB-4790-2021; Kumar, Dilip/S-8642-2017</t>
  </si>
  <si>
    <t>Singh, Sarbjeet/0000-0002-7603-9230; Kumar, Dilip/0000-0002-0826-2086</t>
  </si>
  <si>
    <t>Energy-efficient secure data fusion scheme for IoT based healthcare system</t>
  </si>
  <si>
    <t>10.1016/j.future.2022.12.040</t>
  </si>
  <si>
    <t>The Internet of Medical Things (IoMT) ecosystem is enormous and complicated, with several smart devices constantly transferring large amounts of data. Many IoT-based healthcare devices are used to gather and transmit medical data. Consequently, IoMT faces many challenges related to energy efficiency, security, and privacy-preserving due to heterogeneous data. In IoMT, healthcare devices generate a huge volume of data and transfer it to the server, which is less secure and results in data redundancy. Therefore, there is a requirement for an energy-efficient secure data aggregation scheme as the traditional data aggregation paradigms encountered several issues for safely aggregating and transmitting healthcare data, including higher energy consumption, security, privacy, and vulnerability to attacks. In this paper, a secure data fusion-based data aggregation scheme is proposed, which optimizes energy usage and improves data quality. The proposed method uses extended belief propagation to determine the link quality of the shortest routes between sensor nodes and base station (BS) for data transmission and to reduce energy consumption. Further, the active sensor selection problem is optimized using the Archimedes Optimization Algorithm (AOA), which maximizes the spatial and temporal correlation with the passive sensor nodes to improve data quality. The proposed scheme has been implemented in NS2.35 by generating trace files and extracting results with AWK scripts. The simulation results demonstrate that our method outperforms the other state-of-the-art methods in terms of energy usage, network connectivity, reliability, computational cost, latency, and communication overhead. Thus, the proposed method is an efficient and secure data aggregation scheme for IoT-based healthcare. (c) 2023 Elsevier B.V. All rights reserved.</t>
  </si>
  <si>
    <t>2023-03-01</t>
  </si>
  <si>
    <t>WOS:000926784500001</t>
  </si>
  <si>
    <t>Wang, Yongqing; Tang, Jingtian; Ma, Xingpo</t>
  </si>
  <si>
    <t>Ma, Xingpo/M-2745-2018</t>
  </si>
  <si>
    <t>Xu, XD; Li, B; Lu, QM; Yan, XY; Li, JL</t>
  </si>
  <si>
    <t>Enable Efficient Data Aggregation for Region-based top-k queries in Wireless Sensor Networks</t>
  </si>
  <si>
    <t>MECHATRONICS ENGINEERING, COMPUTING AND INFORMATION TECHNOLOGY</t>
  </si>
  <si>
    <t>Applied Mechanics and Materials</t>
  </si>
  <si>
    <t>556-562</t>
  </si>
  <si>
    <t>10.4028/www.scientific.net/AMM.556-562.6311</t>
  </si>
  <si>
    <t>We study data aggregation for region-based top-k queries in wireless sensor networks, which is one kind of internet of things. Because the energy of sensor nodes is limited and a sensor node will die if it has no energy left, one of the important targets for all protocols in wireless sensor networks is to decrease the energy consumption of the sensor nodes. For a sensor node, communication cost is much more than other kinds of energy cost such as energy cost on computation and data storage. Thus, a very efficient way to decrease the energy cost of the sensor nodes is to decrease the quality of the sensing data that will be transmitted to the base station. In this paper, we use the technique of data aggregation to achieve this goal, and propose an algorithm to construct a novel Data Aggregation Tree (DAT) in the query region. To check the efficiency of DAT, we have made a simulation on OMNET, and the results show that DAT can shrink large quality of data when they are transmitted to the base station, and the life time of the sensor networks can thus be prolonged.</t>
  </si>
  <si>
    <t>International Conference on Mechatronics Engineering and Computing Technology (ICMECT)International Conference on Mechatronics Engineering and Computing Technology (ICMECT)</t>
  </si>
  <si>
    <t>APR 09-10, 2014APR 09-10, 2014</t>
  </si>
  <si>
    <t>1660-9336</t>
  </si>
  <si>
    <t>978-3-03835-115-3</t>
  </si>
  <si>
    <t>2015-03-19</t>
  </si>
  <si>
    <t>WOS:000349448509016</t>
  </si>
  <si>
    <t>Jiru, Josef; Bremer, Lars; Graffi, Kalman</t>
  </si>
  <si>
    <t>Graffi, Kalman/LOR-5996-2024</t>
  </si>
  <si>
    <t>Graffi, Kalman/0000-0003-1708-6835</t>
  </si>
  <si>
    <t>Aschenbruck, N; Kanhere, S; Akkaya, K</t>
  </si>
  <si>
    <t>Data Aggregation in VANETs A Generalized Framework for Channel Load Adaptive Schemes</t>
  </si>
  <si>
    <t>2014 IEEE 39TH CONFERENCE ON LOCAL COMPUTER NETWORKS (LCN)</t>
  </si>
  <si>
    <t>Conference on Local Computer Networks</t>
  </si>
  <si>
    <t>One of the main communication challenges in vehicle-to-x communication is scalability. With increasing number of communication nodes the wireless channel must not get congested especially if a large amount of sensor data has to be forwarded over multiple nodes to a data processing application. This challenge can be solved by reducing the data load through data aggregation. This work introduces a framework for data aggregation as a decentralized congestion control mechanism on the application layer. This framework can be used to flexibly design aggregation schemes that adaptively adjust the generated data load depending on the overall channel load. Three basic aggregation schemes with different complexity and resulting data precision were developed within this framework and they are discussed in this paper. Performance evaluations show that the aggregation schemes are able to adapt to given channel load thresholds within seconds and deliver optimal data quality even in traffic jam situations.</t>
  </si>
  <si>
    <t>39th Annual IEEE Conference on Local Computer Networks (LCN)39th Annual IEEE Conference on Local Computer Networks (LCN)</t>
  </si>
  <si>
    <t>SEP 08-11, 2014SEP 08-11, 2014</t>
  </si>
  <si>
    <t>IEEE; IEEE Comp Soc; Tech Comm Comp Commun; Alberta Innovates; TELUSIEEE; IEEE Comp Soc; Tech Comm Comp Commun; Alberta Innovates; TELUS</t>
  </si>
  <si>
    <t>Edmonton, CANADAEdmonton, CANADA</t>
  </si>
  <si>
    <t>0742-1303</t>
  </si>
  <si>
    <t>978-1-4799-3780-6</t>
  </si>
  <si>
    <t>WOS:000355285900051</t>
  </si>
  <si>
    <t>Rubi, Jesus N. S.; Gondim, Paulo R. L.</t>
  </si>
  <si>
    <t>Gondim, Paulo/N-1847-2015</t>
  </si>
  <si>
    <t>Gondim, Paulo/0000-0002-7007-1969</t>
  </si>
  <si>
    <t>IoMT Platform for Pervasive Healthcare Data Aggregation, Processing, and Sharing Based on OneM2M and OpenEHR</t>
  </si>
  <si>
    <t>10.3390/s19194283</t>
  </si>
  <si>
    <t>OCT 2019</t>
  </si>
  <si>
    <t>Pervasive healthcare services have undergone a great evolution in recent years. The technological development of communication networks, including the Internet, sensor networks, and M2M (Machine-to-Machine) have given rise to new architectures, applications, and standards related to addressing almost all current e-health challenges. Among the standards, the importance of OpenEHR has been recognized, since it enables the separation of medical semantics from data representation of electronic health records. However, it does not meet the requirements related to interoperability of e-health devices in M2M networks, or in the Internet of Things (IoT) scenarios. Moreover, the lack of interoperability hampers the application of new data-processing techniques, such as data mining and online analytical processing, due to the heterogeneity of the data and the sources. This article proposes an Internet of Medical Things (IoMT) platform for pervasive healthcare that ensures interoperability, quality of the detection process, and scalability in an M2M-based architecture, and provides functionalities for the processing of high volumes of data, knowledge extraction, and common healthcare services. The platform uses the semantics described in OpenEHR for both data quality evaluation and standardization of healthcare data stored by the association of IoMT devices and observations defined in OpenEHR. Moreover, it enables the application of big data techniques and online analytic processing (OLAP) through Hadoop Map/Reduce and content-sharing through fast healthcare interoperability resource (FHIR) application programming interfaces (APIs).</t>
  </si>
  <si>
    <t>2019-11-19</t>
  </si>
  <si>
    <t>WOS:000494823200227</t>
  </si>
  <si>
    <t>Yang, Fan; Zhang, Di; Le, Junqing; Wu, Jiali</t>
  </si>
  <si>
    <t>Yang, Fan/JJC-6373-2023</t>
  </si>
  <si>
    <t>Yang, Fan/0000-0002-7261-2642</t>
  </si>
  <si>
    <t>Approximate statistic query via sampling for IoT data trading and sharing</t>
  </si>
  <si>
    <t>10.1016/j.comnet.2025.111273</t>
  </si>
  <si>
    <t>With the exponential growth of data, especially in the Internet of Things (IoT) era, paid data-sharing (data trading) has gained attention. Typically, data trading is performed by a third party that purchases and processes data and then sells the aggregated data to data users. However, data trading faces numerous challenges, especially in IoT data trading, where privacy leaks and low data quality have become increasingly prevalent. In this paper, to solve these problems, we introduce ASQ-S, a model designed to support approximate statistic query services of IoT data while ensuring privacy protection, cost-effective, and flexibility. Taking into account diverse backgrounds data broker, we design two sampling methods, BBSM and BFSM. BBSM allows data brokers to reduce service costs when they have prior knowledge of the data being traded, while BFSM provides a cost-effective option when data knowledge is limited. Through extensive experiments, we demonstrate the effectiveness of ASQ-S in various real-world data trading scenarios.</t>
  </si>
  <si>
    <t>WOS:001468950900001</t>
  </si>
  <si>
    <t>Gu, Bo; Hu, Weiwei; Gong, Shimin; Su, Zhou; Guizani, Mohsen</t>
  </si>
  <si>
    <t>Mohsen, Guizani/D-9103-2018; Gu, Bo/AAI-1431-2020</t>
  </si>
  <si>
    <t>Gu, Bo/0000-0003-0556-2769</t>
  </si>
  <si>
    <t>CBDTF: A Distributed and Trustworthy Data Trading Framework for Mobile Crowdsensing</t>
  </si>
  <si>
    <t>10.1109/TVT.2023.3327604</t>
  </si>
  <si>
    <t>Mobile crowdsensing (MCS) has emerged as a new sensing paradigm that relies on the sensing capabilities of the crowd to aggregate data. Unlike traditional MCS systems, where sensing data are traded via a third-party sensing platform, we propose a distributed data trading framework and investigate the potential of consortium blockchain to ensure the privacy and security of data transactions in MCS systems. The interactions between selling mobile users (SMUs) and buying mobile users (BMUs) are modeled as a Stackelberg game. Then, the amount of sensing time to purchase from each SMU and the price per unit sensing time are determined according to two auto-executing smart contracts. Notably, SMUs are compensated according to not only the amount of sensing time but also their reputation so that SMUs are encouraged to contribute high-quality data. Furthermore, the distributed ledger technology guarantees that the reputations of SMUs are updated and recorded in an immutable and traceable manner. Experimental results confirm that the proposed mechanism achieves near-optimal social welfare without requiring SMUs to know the price and data quality of each other.</t>
  </si>
  <si>
    <t>WOS:001184969900100</t>
  </si>
  <si>
    <t>Marimekala, Sanjeev Kumar; Lamb, John; Epstein, Robert; Bhupathi, Vasundhara</t>
  </si>
  <si>
    <t>Paul, R; Kundu, A; Bhattacharyya, R</t>
  </si>
  <si>
    <t>Using AI and Big Data in the HealthCare Sector to help build a Smarter and more Intelligent HealthCare System</t>
  </si>
  <si>
    <t>2024 IEEE 5TH ANNUAL WORLD AI IOT CONGRESS, AIIOT 2024</t>
  </si>
  <si>
    <t>10.1109/AIIoT61789.2024.10578989</t>
  </si>
  <si>
    <t>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</si>
  <si>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IEEE 5th Annual World AI IoT Congress (AIIoT)IEEE 5th Annual World AI IoT Congress (AIIoT)</t>
  </si>
  <si>
    <t>MAY 29-31, 2024MAY 29-31, 2024</t>
  </si>
  <si>
    <t>IEEE; SMART; IEEE USA; Inst Engn &amp; Management; Univ Engn &amp; ManagementIEEE; SMART; IEEE USA; Inst Engn &amp; Management; Univ Engn &amp; Management</t>
  </si>
  <si>
    <t>WAWA</t>
  </si>
  <si>
    <t>979-8-3503-8780-3; 979-8-3503-8781-0</t>
  </si>
  <si>
    <t>2024-10-10</t>
  </si>
  <si>
    <t>WOS:001289206000052</t>
  </si>
  <si>
    <t>Khattak, Hasan Ali; Farman, Haleem; Jan, Bilal; Din, Ikram Ud</t>
  </si>
  <si>
    <t>Khattak, Hasan Ali/N-4656-2014; Ud Din, Ikram/AAK-4524-2020; farman, haleem/JED-6931-2023</t>
  </si>
  <si>
    <t>Khattak, Hasan Ali/0000-0002-8198-9265; Ud Din, Ikram/0000-0001-8896-547X; farman, haleem/0000-0003-2344-1522</t>
  </si>
  <si>
    <t>Toward Integrating Vehicular Clouds with IoT for Smart City Services</t>
  </si>
  <si>
    <t>IEEE NETWORK</t>
  </si>
  <si>
    <t>10.1109/MNET.2019.1800236</t>
  </si>
  <si>
    <t>MAR-APR 2019</t>
  </si>
  <si>
    <t>Vehicular ad hoc networks, cloud computing, and the Internet of Things are among the emerging technology enablers offering a wide array of new application possibilities in smart urban spaces. These applications consist of smart building automation systems, healthcare monitoring systems, and intelligent and connected transportation, among others. The integration of IoT-based vehicular technologies will enrich services that are eventually going to ignite the proliferation of exciting and even more advanced technological marvels. However, depending on different requirements and design models for networking and architecture, such integration needs the development of newer communication architectures and frameworks. This work proposes a novel framework for architectural and communication design to effectively integrate vehicular networking clouds with IoT, referred to as VCoT, to materialize new applications that provision various IoT services through vehicular clouds. In this article, we particularly put emphasis on smart city applications deployed, operated, and controlled through LoRaWAN-based vehicular networks. LoraWAN, being a new technology, provides efficient and long-range communication possibilities. The article also discusses possible research issues in such an integration including data aggregation, security, privacy, data quality, and network coverage. These issues must be addressed in order to realize the VCoT paradigm deployment, and to provide insights for investors and key stakeholders in VCoT service provisioning. The article presents deep insights for different real-world application scenarios (i.e., smart homes, intelligent traffic light, and smart city) using VCoT for general control and automation along with their associated challenges. It also presents initial insights, through preliminary results, regarding data and resource management in IoT-based resource constrained environments through vehicular clouds.</t>
  </si>
  <si>
    <t>0890-8044</t>
  </si>
  <si>
    <t>1558-156X</t>
  </si>
  <si>
    <t>2019-03-01</t>
  </si>
  <si>
    <t>WOS:000463036200011</t>
  </si>
  <si>
    <t>Sudhakar Kandhikonda</t>
  </si>
  <si>
    <t>Journal of Information Systems Engineering &amp; Management</t>
  </si>
  <si>
    <t>62s</t>
  </si>
  <si>
    <t>10.52783/jisem.v10i62s.13711</t>
  </si>
  <si>
    <t>Nov 18 2025</t>
  </si>
  <si>
    <t>This article discusses the transformational role of AI and cloud computing technologies in retail supply chain management. Retailers are now achieving unmatched degrees of operational efficiency, inventory optimization, and accuracy in demand forecasting by integrating real-time analytics, machine learning algorithms, and multi-source data aggregation into their supply chains. The successful implementation of these technologies results in turning a reactive approach into a proactive one towards challenges faced in supply chains. Such responsive networks will be able to foresee disruptions to operations even before they occur. In modern-day AI-powered systems, diverse data streams emanating from point-of-sale systems, warehouse management platforms, transportation networks, customer relationship management systems, and IoT sensors are harnessed together to facilitate comprehensive optimization. The broad range of architectural technical elements includes integration into cloud-based platforms, containerized microservices, and advanced machine learning frameworks deployed across hybrid infrastructure settings. However, despite huge potential benefits, such organizations face a number of significant challenges relating to data quality governance, scalability requirements of computations, and algorithmic explainability. Future developments in quantum computing and autonomous systems will further revolutionize supply chain operations via enhanced optimization capability and pervasive automation. This article analyzes the architectural components, implementation methodologies, technical challenges, and emerging capabilities that collectively define next-generation retail supply chain systems.</t>
  </si>
  <si>
    <t>2468-4376</t>
  </si>
  <si>
    <t>RC:162583227_S24</t>
  </si>
  <si>
    <t>Amirijoo, Mehdi; Son, Sang H.; Hansson, Jorgen</t>
  </si>
  <si>
    <t>Nakashima, H; He, T; Tobe, Y; Kopola, H; Beigl, M; Shoji, S</t>
  </si>
  <si>
    <t>QoD adaptation for achieving lifetime predictability of WSN nodes communicating over satellite links</t>
  </si>
  <si>
    <t>INSS 07: PROCEEDINGS OF THE FOURTH INTERNATIONAL CONFERENCE ON NETWORKED SENSING SYSTEMS</t>
  </si>
  <si>
    <t>In this paper we propose an architecture consisting of a particular type of node, namely a communication server that collects and aggregates data, and establishes a link between the users and the sensor nodes through satellite communication. A key challenge with satisfying a lifetime requirement of the communication server is the unpredictability of the sensor data volume arriving at the communication server and the transmission power of the satellite terminal. To provide lifetime predictability we propose an approach that automatically adjusts the quality of the data such that the specified lifetime if achieved. We have shown through an extensive evaluation that the approach manages to provide an actual lifetime within 2% of the specified lifetime despite variations in workload and communication link quality.</t>
  </si>
  <si>
    <t>4th International Conference on Networked Sensing Systems4th International Conference on Networked Sensing Systems</t>
  </si>
  <si>
    <t>JUN 06-08, 2007JUN 06-08, 2007</t>
  </si>
  <si>
    <t>Carl Friedrich Gauss Fac, Braunschweig, GERMANYCarl Friedrich Gauss Fac, Braunschweig, GERMANY</t>
  </si>
  <si>
    <t>978-1-4244-1231-0</t>
  </si>
  <si>
    <t>WOS:000250384400004</t>
  </si>
  <si>
    <t>Li, Jinguo; Ni, Yun; Zhang, Jin; Yu, Jie; He, Yin</t>
  </si>
  <si>
    <t>He, Yin/0009-0004-0195-6140; , Jie Yu/0009-0007-8566-9668</t>
  </si>
  <si>
    <t>A Contract-Based Privacy-Preserving Longitudinal Data Trading Mechanism for IoT</t>
  </si>
  <si>
    <t>10.1109/JIOT.2024.3456134</t>
  </si>
  <si>
    <t>Internet of Things (IoT) devices generate vast amounts of real-time data across diverse sectors, offering lucrative opportunities in the data trading market. This facilitates the conversion of raw data into valuable products and services, resulting in significant economic and social benefits. To issue data security problems in trading mechanisms, several solutions based on local differential privacy (LDP) provide lightweight methods for privacy preservation and efficient data exchange. However, most solutions lack effective mechanisms for longitudinal data. Moreover, LDP needs to address the data quality problem in IoT. At last, the pricing of privacy-preserving longitudinal data remains unresolved. To address these problems, we propose a privacy-preserving data trading (PPDT) scheme for IoT in this article. Specifically, to guarantee the security of longitudinal data, we utilize two perturbation techniques to accommodate data owners with varying privacy preferences. To enhance data availability, we devise a binary tree-based aggregation algorithm combined with a weighted average strategy and maximum likelihood estimation. Additionally, we derive an optimal contract that considers different levels of privacy preservation and data trading prices. In scenarios with incomplete information, the contract can provide appropriate incentives to the involved parties. Finally, we demonstrate the efficiency and effectiveness of the proposed data trading scheme through theoretical analysis and extensive experiments.</t>
  </si>
  <si>
    <t>WOS:001376727000027</t>
  </si>
  <si>
    <t>Homayouni, Hajar; Ray, Indrakshi; Ghosh, Sudipto; Gondalia, Shlok; Kahn, Michael G</t>
  </si>
  <si>
    <t>Anomaly Detection in COVID-19 Time-Series Data.</t>
  </si>
  <si>
    <t>SN computer science</t>
  </si>
  <si>
    <t>10.1007/s42979-021-00658-w</t>
  </si>
  <si>
    <t>Anomaly detection and explanation in big volumes of real-world medical data, such as those pertaining to COVID-19, pose some challenges. First, we are dealing with time-series data. Typical time-series data describe behavior of a single object over time. In medical data, we are dealing with time-series data belonging to multiple entities. Thus, there may be multiple subsets of records such that records in each subset, which belong to a single entity are temporally dependent, but the records in different subsets are unrelated. Moreover, the records in a subset contain different types of attributes, some of which must be grouped in a particular manner to make the analysis meaningful. Anomaly detection techniques need to be customized for time-series data belonging to multiple entities. Second, anomaly detection techniques fail to explain the cause of outliers to the experts. This is critical for new diseases and pandemics where current knowledge is insufficient. We propose to address these issues by extending our existing work called IDEAL, which is an LSTM-autoencoder based approach for data quality testing of sequential records, and provides explanations of constraint violations in a manner that is understandable to end-users. The extension (1) uses a novel two-level reshaping technique that splits COVID-19 data sets into multiple temporally-dependent subsequences and (2) adds a data visualization plot to further explain the anomalies and evaluate the level of abnormality of subsequences detected by IDEAL. We performed two systematic evaluation studies for our anomalous subsequence detection. One study uses aggregate data, including the number of cases, deaths, recovered, and percentage of hospitalization rate, collected from a COVID tracking project, New York Times, and Johns Hopkins for the same time period. The other study uses COVID-19 patient medical records obtained from Anschutz Medical Center health data warehouse. The results are promising and indicate that our techniques can be used to detect anomalies in large volumes of real-world unlabeled data whose accuracy or validity is unknown.</t>
  </si>
  <si>
    <t>2661-8907</t>
  </si>
  <si>
    <t>2021-05-25</t>
  </si>
  <si>
    <t>MEDLINE:34027432</t>
  </si>
  <si>
    <t>Souissi, Ilhem; Ben Azzouna, Nadia; Ben Said, Lamjed</t>
  </si>
  <si>
    <t>; Ben Azzouna, Nadia/JVZ-0262-2024</t>
  </si>
  <si>
    <t>, ilhem/0000-0001-6695-549X; Ben Said, Lamjed/0000-0001-9225-884X;</t>
  </si>
  <si>
    <t>A multi-level study of information trust models in WSN-assisted IoT</t>
  </si>
  <si>
    <t>10.1016/j.comnet.2019.01.010</t>
  </si>
  <si>
    <t>MAR 14 2019</t>
  </si>
  <si>
    <t>The Internet of Things (IoT) comprises heterogeneous and interconnected objects. It tries to provide information anytime, anywhere and for anything. The IoT incorporates a variety of technologies, mainly the Wireless Sensor Networks (WSNs). In such networks, sensors are deployed in an open and unprotected environment. Their role is essentially to supervise the environment and report real life phenomena. Only trusted and accurate data should be exchanged between sensors and transmitted to the fusion node which will take charge of the extraction of reliable information. To reach this purpose, we propose that trust should be established at three levels. In this paper, we provide a survey on recent advances in data perception trust (trust in the raw sensed data), communication trust (trust relationship between sensors) and data fusion trust (trust in the fusion process). Moreover, we investigate the existing research to identify their challenges and to suggest future research prospects. (C) 2019 Elsevier B.V. All rights reserved.</t>
  </si>
  <si>
    <t>2019-04-01</t>
  </si>
  <si>
    <t>WOS:000461725700002</t>
  </si>
  <si>
    <t>Khosravi, Mohammad R.</t>
  </si>
  <si>
    <t>Khosravi, Mohamadreza/KOD-0343-2024</t>
  </si>
  <si>
    <t>ACI: a bar chart index for non-linear visualization of data embedding and aggregation capacity in IoMT multi-source compression</t>
  </si>
  <si>
    <t>10.1007/s11276-021-02626-x</t>
  </si>
  <si>
    <t>Visualization of numerical results in computer communications is very important such that some very small differences are sometimes crucial, distinguishable, and descriptive for comparison among some state-of-the-art techniques. For the issue of data quality evaluation and compression rates in internet of multimedia things, there are many metrics traditionally, for instance, peak signal-to-noise ratio (PSNR) is strongly able to describe non-sensitive (and relatively ambiguous) results of mean square error and since PSNR is normally between 10 and 100 for most of the lossy techniques, it can plotted with using any graphical/visualization tool. However, the results of compression rates for aggregation techniques may be a little complicated on which using a non-flexible mathematical operator like logarithm may have an unsuitable effect with ignoring the small differences while plotting the results. The aim behind this paper is to introduce a new metric entitled average capacity index (ACI), as a non-linear visualization approach/scaling mechanism, to be usable in evaluating capacity results of data hiding and aggregation algorithms based on bar charts. Some examples with synthetic and real data will show that the proposed metric outperforms the existing conventional tools in terms of statistical measures and visual presentation.</t>
  </si>
  <si>
    <t>2021-05-24</t>
  </si>
  <si>
    <t>WOS:000645170000001</t>
  </si>
  <si>
    <t>Automated Real-Time Torque-and-Drag Analysis Improves Drilling Performance</t>
  </si>
  <si>
    <t>10.2118/0219-0067-jpt</t>
  </si>
  <si>
    <t>Feb 2019</t>
  </si>
  <si>
    <t>Feb 01 2019</t>
  </si>
  <si>
    <t>This article, written by JPT Technology Editor Chris Carpenter, contains highlights of paper SPE 191426, “Implementation of a Fully Automated Real-Time Torque-and-Drag Model for Improving Drilling Performance: Case Study,” by Mojtaba Shahri, SPE, Timothy Wilson, Taylor Thetford, SPE, Brian Nelson, SPE, and Michael Behounek, SPE, Apache, and Adrian Ambrus, John D’Angelo, and Pradeepkumar Ashok, SPE, Intellicess, prepared for the 2018 SPE Annual Technical Conference and Exhibition, Dallas, 24–26 September. The paper has not been peer reviewed. Significant progress has been made on physics-based torque-and-drag (T&amp;D) models that can run either offline or in real time. Despite its numerous benefits, real-time T&amp;D analysis is not prevalent because it requires merging real-time and contextual data of dissimilar frequency and quality, along with repeated calibration, the results of which are not easily accessible to the user. In this paper, the application of a real-time T&amp;D model is demonstrated. The process of T&amp;D analysis was automated, and the time and cost required to run physical models offline was reduced or, in some cases, eliminated. Introduction Traditional electronic drilling recorders (EDRs) are third-party systems that collect rig-sensor data. Major limitations in the operator’s ability to fully leverage the potential of this data exist, including issues with rig-sensor-measurement quality and rigsite data-aggregation methods, relatively slow data-sampling rates, and limited interoperability. To this end, the operator initiated a project to use drilling data better, focusing on improving data quality by building on previous work validating rig-sensor data. Rig-Based T&amp;D Advisory System T&amp;D Modeling. Onshore US operators are investing heavily in unconventional horizontal plays. In these wells, excessive T&amp;D is a critical limiting factor in exposure to productive formations. Predictive T&amp;D computer models were developed as early as 1984. An initial model assumed that T&amp;D are both caused by sliding friction on the wellbore, using the product of the normal force and friction coefficient to yield values for T&amp;D. Later, the model was put in standard differential form and made to include the effects of mud pressure. These models (now termed soft-string) treat tubulars like a rope, ignoring bending moments and assuming continuous contact with the wellbore. Conversely, the stiff-string model was designed to account for borehole-assembly stiffness and radial clearances but requires more-complex numerical techniques such as finite-element analysis. Many researchers have focused efforts on increasing accuracy of the stiff-string model and decreasing the required time and computing power. Other researchers have focused on obtaining analytical solutions for T&amp;D calculations. A major weakness of the standard T&amp;D model is the use of the minimum-curvature method in calculating well-bore trajectory, because the bending moment is discontinuous at survey points and a smooth curved wellbore is assumed between these points. The soft-string model is used currently as the industry standard for routine T&amp;D analysis. Accordingly, a 3D soft-string T&amp;D model has been developed by the authors.</t>
  </si>
  <si>
    <t>RC:124657301_S24</t>
  </si>
  <si>
    <t>IEES, Ali/H-5572-2017; Idrees, Ali/H-5572-2017; Hussein, Ahmed Mohammed/E-7245-2019</t>
  </si>
  <si>
    <t>IEES, Ali/0000-0001-9773-0066; Hussein, Ahmed Mohammed/0000-0002-3831-297X</t>
  </si>
  <si>
    <t>Distributed energy-efficient data reduction approach based on prediction and compression to reduce data transmission in IoT networks</t>
  </si>
  <si>
    <t>INTERNATIONAL JOURNAL OF COMMUNICATION SYSTEMS</t>
  </si>
  <si>
    <t>e5282</t>
  </si>
  <si>
    <t>10.1002/dac.5282</t>
  </si>
  <si>
    <t>OCT 2022</t>
  </si>
  <si>
    <t>In the modern world, it will be necessary to deploy a large number of sensor devices to sense everything around us in order to detect changes, risks, and hazards and to mitigate them. This increasing number of sensor devices represents an essential data provider in the Internet of Things (IoT). The devices generate and transmit a huge amounts of data which requires a large amount of storage and high processing power to come real-time processing and speed up the network. It also leads to an increase in high energy consumption. Thus, it is important to remove redundant data to reduce the data transmission before sending it to the gateway while maintaining a good level of data quality. In this paper, a distributed energy-efficient data reduction (DEDaR) approach based on prediction and compression to minimize the data transmission in IoT Networks is proposed. The DEDaR is used in periods to make decision. In each period, the autoregressive prediction (ARP) is used to predict the data of the next period and make a decision on whether to send the data of the current period to the gateway or not. In the case of data transmission, the redundant data are eliminated using an efficient compression approach based on adaptive piecewise constant approximation (APCA), symbolic aggregate approximation (SAX), and finally fixed code dictionary (FCD) based on Huffman encoding. The simulation results based on real-sensed data show that the proposed DEDaR approach outperforms the other recent methods in terms of data reduction percentage, transmitted data size, energy consumption, and data accuracy.</t>
  </si>
  <si>
    <t>1074-5351</t>
  </si>
  <si>
    <t>1099-1131</t>
  </si>
  <si>
    <t>WOS:000817785500001</t>
  </si>
  <si>
    <t>Zhang, Yu; Gao, Feifei; Fan, Lisheng; Lei, Xianfu; Karagiannidis, George K.</t>
  </si>
  <si>
    <t>; Karagiannidis, George K/A-5190-2014; Zhang, Yu/JTT-2234-2023; Gao, Feifei/ADL-9636-2022</t>
  </si>
  <si>
    <t>Lei, Xianfu/0000-0001-5229-458X; Karagiannidis, George K/0000-0001-8810-0345; Zhang, Yu/0000-0002-2645-804X;</t>
  </si>
  <si>
    <t>Backscatter Communications Over Correlated Nakagami-m Fading Channels</t>
  </si>
  <si>
    <t>IEEE TRANSACTIONS ON COMMUNICATIONS</t>
  </si>
  <si>
    <t>10.1109/TCOMM.2018.2879611</t>
  </si>
  <si>
    <t>In this paper, we consider a radio-frequency identification (RFID) backscatter system with two scenarios: single input multiple output (SIMO) and multiple input single output (MISO). We investigate the impact of channel correlation between the forward and backscatter links on the symbol error rate (SER), and we compare the performance of SIMO and MISO RFID systems with maximum ratio combining reception over arbitrarily correlated Nakagami-m fading channels. In order to gain an insight for the system design, closed-form expressions for the asymptotic SER and an upper bound are derived for M-ary phase-shift keying and quadrature amplitude modulation. The diversity order in the fully correlated cases, revealed from these expressions, is half of that in the partially correlated and uncorrelated cases. Finally, simulations are performed to validate the theoretical analysis.</t>
  </si>
  <si>
    <t>0090-6778</t>
  </si>
  <si>
    <t>1558-0857</t>
  </si>
  <si>
    <t>WOS:000458804400057</t>
  </si>
  <si>
    <t>Zhang, Yu; Qian, Jing; Gao, Feifei; Fan, Lisheng; Jin, Shi; Zhu, Hongbo</t>
  </si>
  <si>
    <t>Jin, Shi/ABG-5416-2021; Zhu, Hongbo/GNP-8473-2022; Gao, Feifei/ADL-9636-2022; Zhang, Yu/JTT-2234-2023</t>
  </si>
  <si>
    <t>Zhang, Yu/0000-0002-2645-804X</t>
  </si>
  <si>
    <t>Outage Probability of Equal Gain Combining for Backscatter Communication Systems over Nakagami-m Fading Channels</t>
  </si>
  <si>
    <t>2018 IEEE 19TH INTERNATIONAL WORKSHOP ON SIGNAL PROCESSING ADVANCES IN WIRELESS COMMUNICATIONS (SPAWC)</t>
  </si>
  <si>
    <t>IEEE International Workshop on Signal Processing Advances in Wireless Communications</t>
  </si>
  <si>
    <t>In this paper, we propose a multi-tag equal gain combining (EGC) scheme for the radio frequency identification (RFID) communication system. Different from the traditional communication systems, the forward link channel and backscatter link channel in RFID system can be fully correlated, partially correlated and uncorrelated for the special architectures. We have derived the exact outage probabilities of the proposed scheme by using the characteristic function (CHF) for the three channel correlation cases. Furthermore, we also present the asymptotic CHF expression, from which the diversity order of the proposed scheme can be obtained directly. The EGC diversity scheme applied in the multi-tag scenario can mitigate the double fading of the RFID channel and improve the system performance. Finally, simulation results are provided to verify our theoretical analysis.</t>
  </si>
  <si>
    <t>IEEE 19th International Workshop on Signal Processing Advances in Wireless Communications (SPAWC)IEEE 19th International Workshop on Signal Processing Advances in Wireless Communications (SPAWC)</t>
  </si>
  <si>
    <t>JUN 25-28, 2018JUN 25-28, 2018</t>
  </si>
  <si>
    <t>Kalamata, GREECEKalamata, GREECE</t>
  </si>
  <si>
    <t>2325-3789</t>
  </si>
  <si>
    <t>978-1-5386-3512-4</t>
  </si>
  <si>
    <t>2018-12-06</t>
  </si>
  <si>
    <t>WOS:000451080200141</t>
  </si>
  <si>
    <t>Zhang, Zhengxuan; Yang, Xu; Huang, Jian; Shardt, Yuri A. W.</t>
  </si>
  <si>
    <t>Shardt, Yuri A W/H-5056-2015</t>
  </si>
  <si>
    <t>Shardt, Yuri A W/0000-0002-9311-7739</t>
  </si>
  <si>
    <t>Layer-wise-residual-driven approach for soft sensing in composite dynamic system based on slow and fast time-varying latent variables</t>
  </si>
  <si>
    <t>CHEMOMETRICS AND INTELLIGENT LABORATORY SYSTEMS</t>
  </si>
  <si>
    <t>10.1016/j.chemolab.2024.105245</t>
  </si>
  <si>
    <t>NOV 15 2024</t>
  </si>
  <si>
    <t>Driven by the requirements for a comprehensive understanding of composite dynamic systems in industrial processes, this paper investigates a new soft sensor for quality prediction based on slow and fast time-varying latent variables extraction using layer-wise residuals. First, the slow feature partial least squares were expanded into long-term dependency by introducing explicit expressions of the potential state of the process into the objective function. Then, the multilayer regression model for exploring composite dynamics driven by layer- wise residuals is developed using a serial structure that can extract both slow and fast time-varying latent variables that are completely orthogonal. Finally, the exponential-weighted partial least squares are proposed for extracting fast time-varying dynamic latent variables by learning the exponential decay properties of the time-series data correlation. Case studies on the industrial debutanizer and sulfur recovery unit show that the prediction accuracy of the proposed approach outperforms traditional methods.</t>
  </si>
  <si>
    <t>0169-7439</t>
  </si>
  <si>
    <t>1873-3239</t>
  </si>
  <si>
    <t>WOS:001338908600001</t>
  </si>
  <si>
    <t>Bayomie, Dina; Revoredo, Kate; Di Ciccio, Claudio; Mendling, Jan</t>
  </si>
  <si>
    <t>Di Ciccio, Claudio/H-8898-2018; Revoredo, Kate/S-2881-2018; Mendling, Jan/LTC-5183-2024</t>
  </si>
  <si>
    <t>Di Ciccio, Claudio/0000-0001-5570-0475;</t>
  </si>
  <si>
    <t>Burattin, A; Polyvyanyy, A; Weber, B</t>
  </si>
  <si>
    <t>Improving Accuracy and Explainability in Event-Case Correlation via Rule Mining</t>
  </si>
  <si>
    <t>2022 4TH INTERNATIONAL CONFERENCE ON PROCESS MINING (ICPM 2022)</t>
  </si>
  <si>
    <t>10.1109/ICPM57379.2022.9980684</t>
  </si>
  <si>
    <t>Process mining analyzes business processes' behavior and performance using event logs. An essential requirement is that events are grouped in cases representing the execution of process instances. However, logs extracted from different systems or non-process-aware information systems do not map events with unique case identifiers (case IDs). In such settings, the event log needs to be pre-processed to group events into cases - an operation known as event correlation. Existing techniques for correlating events work with different assumptions: some assume the generating processes are acyclic, others require extra domain knowledge such as the relation between the events and event attributes, or heuristic information about the activities' execution time behavior. However, the domain knowledge is not always available or easy to acquire, compromising the quality of the correlated event log. In this paper, we propose a new technique called EC-SA-RM, which correlates the events using a simulated annealing technique and iteratively learns the domain knowledge as a set of association rules. The technique requires a sequence of timestamped events (i.e., the log without case IDs) and a process model describing the underlying business process. At each iteration of the simulated annealing, a possible correlated log is generated. Then, EC-SA-RM uses this correlated log to learn a set of association rules that represent the relationship between the events and the changing behavior over the events' attributes in an understandable way. These rules enrich the input and improve the event correlation process for the next iteration. EC-SA-RM returns an event log in which events are grouped in cases and a set of association rules that explain the correlation over the events. We evaluate our approach using four real-life datasets.</t>
  </si>
  <si>
    <t>979-8-3503-9714-7</t>
  </si>
  <si>
    <t>2023-02-22</t>
  </si>
  <si>
    <t>WOS:000907067500003</t>
  </si>
  <si>
    <t>Xifilidis, Theofanis; Psannis, Kostas E.</t>
  </si>
  <si>
    <t>Psannis, Kostas/C-8760-2017</t>
  </si>
  <si>
    <t>Psannis, Kostas/0000-0003-0020-6394</t>
  </si>
  <si>
    <t>Correlation-based wireless sensor networks performance: the compressed sensing paradigm</t>
  </si>
  <si>
    <t>10.1007/s10586-021-03480-4</t>
  </si>
  <si>
    <t>In this paper, the performance of Wireless Sensor Networks (WSNs) operating for environmental monitoring is investigated. The performance metrics considered are normalized reconstruction error and energy estimation error. The temporal, spatial and spatiotemporal correlations are separately considered for the above metrics. The independent case and correlated cases for dense measurement cases along with the Compressed Sensing (CS) compressibility rule by selecting a subset of measurements for metric evaluation are thoroughly examined with extensive simulations and technical interpretations. Finally, applications of the proposed scheme are formulated in terms of topology and routing in fifth generation sensor networks and Internet of Things (IoT) deployment scenarios.</t>
  </si>
  <si>
    <t>2021-12-01</t>
  </si>
  <si>
    <t>WOS:000722137300002</t>
  </si>
  <si>
    <t>Zhao, Zhiheng; Zhong, Ray Y.; Kuo, Yong-Hong; Fu, Yelin; Huang, G. Q.</t>
  </si>
  <si>
    <t>Zhao, Zhiheng/GSD-1480-2022; HUANG, George Q/O-9005-2018; Kuo, Yong-Hong/ABF-8035-2021; Zhong, Ray/K-6918-2012</t>
  </si>
  <si>
    <t>Zhao, Zhiheng/0000-0002-0024-8116; HUANG, George Q/0000-0002-2362-6001; Kuo, Yong-Hong/0000-0002-6170-324X; Fu, Yelin/0000-0003-4515-2211;</t>
  </si>
  <si>
    <t>Cyber-physical spatial temporal analytics for digital twin-enabled smart contact tracing</t>
  </si>
  <si>
    <t>INDUSTRIAL MANAGEMENT &amp; DATA SYSTEMS</t>
  </si>
  <si>
    <t>10.1108/IMDS-11-2020-0634</t>
  </si>
  <si>
    <t>MAR 2021</t>
  </si>
  <si>
    <t>APR 30 2021</t>
  </si>
  <si>
    <t>Purpose Physical gatherings at social events have been found as one of the main causes of COVID-19 transmission all over the world. Smartphone has been used for contact tracing by exchanging messages through Bluetooth signals. However, recent confirmed cases found in venues indicated that indirect transmission of the causative virus occurred, resulting from virus contamination of common objects, virus aerosolization in a confined space or spread from inadequate ventilation environment with no indication of human direct or close contact observed. Design/methodology/approach This paper presents a novel cyber-physical architecture for spatial temporal analytics (iGather for short). Locations with time windows are modeled as digital chromosomes in cyberspace to represent human activity instances in the physical world. Findings Results show that the high spatial temporal correlated but indirect tracing can be realized through the deployment of physical hardware and spatial temporal analytics including mobility and traceability analytics. iGather is tested and verified in different spatial temporal correlated cases. From a management perspective of mobilizing social capacity, the venue plays not only a promotion role in boosting the utilization rates but also a supervision-assisted role for keeping the venue in a safe and healthy situation. Social implications This research is of particular significance when physical distancing measures are being relaxed with situations gradually become contained. iGather is able to help the general public to ease open questions: Is a venue safe enough? Is there anyone at a gathering at risk? What should one do when someone gets infected without raising privacy issues? Originality/value This study contributes to the existing literature by cyber-physical spatial temporal analytics to trace COVID-19 indirect contacts through digital chromosome, a representation of digital twin technology. Also, the authors have proposed a venue-oriented management perspective to resolve privacy-preserving and unitization rate concerns.</t>
  </si>
  <si>
    <t>0263-5577</t>
  </si>
  <si>
    <t>1758-5783</t>
  </si>
  <si>
    <t>2021-04-05</t>
  </si>
  <si>
    <t>WOS:000629772700001</t>
  </si>
  <si>
    <t>Bayomie, Dina; Di Ciccio, Claudio; La Rosa, Marcello; Mendling, Jan</t>
  </si>
  <si>
    <t>Di Ciccio, Claudio/H-8898-2018; Mendling, Jan/LTC-5183-2024; La Rosa, Marcello/J-1088-2012</t>
  </si>
  <si>
    <t>Di Ciccio, Claudio/0000-0001-5570-0475; Mendling, Jan/0000-0002-7260-524X; Bayomie, Dina/0000-0002-2549-6407</t>
  </si>
  <si>
    <t>Laender, AHF; Pernici, B; Lim, EP; DeOliveira, JPM</t>
  </si>
  <si>
    <t>A Probabilistic Approach to Event-Case Correlation for Process Mining</t>
  </si>
  <si>
    <t>CONCEPTUAL MODELING, ER 2019</t>
  </si>
  <si>
    <t>10.1007/978-3-030-33223-5_12</t>
  </si>
  <si>
    <t>Process mining aims to understand the actual behavior and performance of business processes from event logs recorded by IT systems. A key requirement is that every event in the log must be associated with a unique case identifier (e.g., the order ID in an order-to-cash process). In reality, however, this case ID may not always be present, especially when logs are acquired from different systems or when such systems have not been explicitly designed to offer process-tracking capabilities. Existing techniques for correlating events have worked with assumptions to make the problem tractable: some assume the generative processes to be acyclic while others require heuristic information or user input. In this paper, we lift these assumptions by presenting a novel technique called EC-SA based on probabilistic optimization. Given as input a sequence of timestamped events (the log without case IDs) and a process model describing the underlying business process, our approach returns an event log in which every event is mapped to a case identifier. The approach minimises the misalignment between the generated log and the input process model, and the variance between activity durations across cases. The experiments conducted on a variety of real-life datasets show the advantages of our approach over the state of the art.</t>
  </si>
  <si>
    <t>38th International Conference on Conceptual Modeling (ER)38th International Conference on Conceptual Modeling (ER)</t>
  </si>
  <si>
    <t>NOV 04-07, 2019NOV 04-07, 2019</t>
  </si>
  <si>
    <t>Univ Fed Rio Grande Sul, Inst Informatica; Univ Fed Bahia, Departamento Ciencia Computacao; ER Inst; Brazilian Comp SocUniv Fed Rio Grande Sul, Inst Informatica; Univ Fed Bahia, Departamento Ciencia Computacao; ER Inst; Brazilian Comp Soc</t>
  </si>
  <si>
    <t>Salvador, BRAZILSalvador, BRAZIL</t>
  </si>
  <si>
    <t>978-3-030-33223-5; 978-3-030-33222-8</t>
  </si>
  <si>
    <t>2020-04-07</t>
  </si>
  <si>
    <t>WOS:000521431700012</t>
  </si>
  <si>
    <t>Pechetti, Sasi Vinay; Jindal, Abhishek; Bose, Ranjan</t>
  </si>
  <si>
    <t>Jindal, Abhishek/D-9084-2018; Pechetti, Sasi/K-9630-2018</t>
  </si>
  <si>
    <t>Jindal, Abhishek/0000-0001-6695-7030;</t>
  </si>
  <si>
    <t>Exploiting Mapping Diversity for Enhancing Security at Physical Layer in the Internet of Things</t>
  </si>
  <si>
    <t>10.1109/JIOT.2018.2842056</t>
  </si>
  <si>
    <t>Application of Internet of Things (IoT) in health, defense, banking, and other confidential information transfer urges the need for secure IoT. As most of the IoT devices are resource-limited (antennas, bandwidth, energy), securing the information transfer has always been a challenge. Looking at a solution for enhancing the security of single antenna, single carrier, energy efficient devices, we propose a novel scheme, channel-based mapping diversity. This scheme uses the inherent randomness of the wireless channel and multiple mappings available for an M-ary phase shift keying constellation in confusing an eavesdropper. When the legitimate and the eavesdropper channels are independent of each other, it is shown that a symbol error rate (SER) of (M-1)/M is induced at the eavesdropper. Whereas, when the channels are correlated, optimal and suboptimal strategies at source and eavesdropper are derived for their respective optimal performances. Further, a closed-form expression for a lower-bound on the SER at the eavesdropper is derived. Simulation results show that for the correlated case, as SNR at the eavesdropper increases, SER initially decreases, later saturates to a relatively high SER, hence making the job of the eavesdropper difficult in getting the legitimate data. Furthermore, the effect of the correlation is more pronounced on SER at higher levels of correlation. This indicates that for practical correlation scenarios, SER is high enough to confuse the eavesdropper.</t>
  </si>
  <si>
    <t>2019-03-08</t>
  </si>
  <si>
    <t>WOS:000459709500045</t>
  </si>
  <si>
    <t>Wang, Longwei; Liang, Qilian</t>
  </si>
  <si>
    <t>wang, longwei/ABD-6498-2020</t>
  </si>
  <si>
    <t>Representation Learning and Nature Encoded Fusion for Heterogeneous Sensor Networks</t>
  </si>
  <si>
    <t>10.1109/ACCESS.2019.2907256</t>
  </si>
  <si>
    <t>Target detection based on heterogeneous sensor networks is considered in this paper. Fusion problem is investigated to fully take advantage of the information of multi-modal data. The sensing data may not be compatible with each other due to heterogeneous sensing modalities, and the joint PDF of the sensors is not easily available. A two-stage fusion method is proposed to solve the heterogeneous data fusion problem. First, the multi-modality data is transformed into the same representation form by a certain linear or nonlinear transformation. Since there is a model mismatch among the different modalities, each modality is trained by an individual statistical model. In this way, the information of different modalities is preserved. Then, the representation is used as the input of the probabilistic fusion. The probabilistic framework allows data from different modalities to be processed in a unified information fusion space. The inherent inter-sensor relationship is exploited to encode the original sensor data on a graph. Iterative belief propagation is used to fuse the local sensing belief. The more general correlation case is also considered, in which the relation between two sensors is characterized by the correlation factor. The numerical results are provided to validate the effectiveness of the proposed method in heterogeneous sensor network fusion.</t>
  </si>
  <si>
    <t>2019-04-18</t>
  </si>
  <si>
    <t>WOS:000464213100001</t>
  </si>
  <si>
    <t>Bayomie, Dina; Di Ciccio, Claudio; Mendling, Jan</t>
  </si>
  <si>
    <t>Mendling, Jan/LTC-5183-2024; Di Ciccio, Claudio/H-8898-2018</t>
  </si>
  <si>
    <t>Mendling, Jan/0000-0002-7260-524X; Di Ciccio, Claudio/0000-0001-5570-0475; Bayomie, Dina/0000-0002-2549-6407</t>
  </si>
  <si>
    <t>Event-case correlation for process mining using probabilistic optimization</t>
  </si>
  <si>
    <t>10.1016/j.is.2023.102167</t>
  </si>
  <si>
    <t>Process mining supports the analysis of the actual behavior and performance of business processes using event logs. An essential requirement is that every event in the log must be associated with a unique case identifier (e.g., the order ID of an order-to-cash process). In reality, however, this case identifier may not always be present, especially when logs are acquired from different systems or extracted from non-process-aware information systems. In such settings, the event log needs to be pre-processed by grouping events into cases - an operation known as event correlation. Existing techniques for correlating events have worked with assumptions to make the problem tractable: some assume the generative processes to be acyclic, while others require heuristic information or user input. Moreover, they abstract the log to activities and timestamps, and miss the opportunity to use data attributes. In this paper, we lift these assumptions and propose a new technique called EC-SA-Data based on probabilistic optimization. The technique takes as inputs a sequence of timestamped events (the log without case IDs), a process model describing the underlying business process, and constraints over the event attributes. Our approach returns an event log in which every event is associated with a case identifier. The technique allows users to flexibly incorporate rules on process knowledge and data constraints. The approach minimizes the misalignment between the generated log and the input process model, maximizes the support of the given data constraints over the correlated log, and the variance between activity durations across cases. Our experiments with various real-life datasets show the advantages of our approach over the state of the art.(c) 2023 The Authors. Published by Elsevier Ltd. This is an open access article under the CC BY license (http://creativecommons.org/licenses/by/4.0/).</t>
  </si>
  <si>
    <t>2023-03-05</t>
  </si>
  <si>
    <t>WOS:000927536900001</t>
  </si>
  <si>
    <t>Ganapathy, Vinayak; Pissinou, Niki; Makki, S. Kami; Ali, Bakhtiar Qutub</t>
  </si>
  <si>
    <t>An epistemic event-based correlation approach for managing pervasive networks</t>
  </si>
  <si>
    <t>INTERNATIONAL JOURNAL OF NETWORK MANAGEMENT</t>
  </si>
  <si>
    <t>10.1002/nem.788</t>
  </si>
  <si>
    <t>JAN-FEB 2012</t>
  </si>
  <si>
    <t>Existing pervasive applications are based on time series data that possess the form of time-ordered series of events. Such applications also embody the need to handle large volumes of unexpected events, often modified on-the-fly, containing conflicting information, and dealing with rapidly changing contexts while producing results with low latency. Correlating events across contextual dimensions holds the key to expanding the capabilities and improving the performance of these applications. In this paper we analyze complex-event semantic correlation that examines epistemic uncertainty in computer networks by using DempsterShafer theory to support a high-volume, event-based, in-network and non-deterministic pervasive network management. We consider imprecision and uncertainty when an event is detected and associate a belief parameter with the semantics and the detection of composite events. The approach taps into in-network processing capabilities of pervasive computer networks and can withstand missing or conflicting information gathered from multiple participating entities. In the end, we establish that a lightweight, distributed, large-volume, event-based technique which exploits epistemic uncertainty to correlate events along contextual dimensions provides a successful technique for enabling management of large-scale and pervasive contemporary and future computer networks. Copyright (C) 2011 John Wiley &amp; Sons, Ltd.</t>
  </si>
  <si>
    <t>1055-7148</t>
  </si>
  <si>
    <t>2012-02-28</t>
  </si>
  <si>
    <t>WOS:000299097700006</t>
  </si>
  <si>
    <t>Noda, Masaru</t>
  </si>
  <si>
    <t>Karimi, IA; Srinivasan, R</t>
  </si>
  <si>
    <t>Research Challenges in Alarm Management for Safe and Stable Plant Operations in Chemical Process Industries</t>
  </si>
  <si>
    <t>11TH INTERNATIONAL SYMPOSIUM ON PROCESS SYSTEMS ENGINEERING, PTS A AND B</t>
  </si>
  <si>
    <t>Computer-Aided Chemical Engineering</t>
  </si>
  <si>
    <t>Industrial plan alarm systems form an essential part of the operator interfaces for automatically monitoring plant state deviations and for attracting plant operators' attention to changes that require their intervention. To design effective plant alarm systems, it is essential to evaluate their performances. In this presentation, I introduce two methods for evaluating plant alarm systems. The first is the data-based evaluation method that refers to operation and alarm event data in a plant. It uses event correlation analysis to detect statistical similarities among time series data of discrete alarm and operation events. Grouping correlated events on the basis of their degrees of similarity makes it easier to consider countermeasures for reducing frequently generated alarms than merely analyzing individual alarm and operation events. The second is a model-based evaluation method, where an operator model is used to mimic humans' fault detection and identification behaviors. Analyzing simulated fault detection and identification tracks after all assumed malfunctions have occurred in a plant makes it possible to evaluate alarm system performance without human-subject-based experiments. Case study results demonstrated the usefulness of these methods for safe and stable plant operations in the chemical process industries.</t>
  </si>
  <si>
    <t>11th International Symposium on Process Systems Engineering (PSE)11th International Symposium on Process Systems Engineering (PSE)</t>
  </si>
  <si>
    <t>JUL 15-19, 2012JUL 15-19, 2012</t>
  </si>
  <si>
    <t>Int Org Proc Syst EngnInt Org Proc Syst Engn</t>
  </si>
  <si>
    <t>1570-7946</t>
  </si>
  <si>
    <t>978-0-444-59505-8</t>
  </si>
  <si>
    <t>2013-05-07</t>
  </si>
  <si>
    <t>WOS:000316676100014</t>
  </si>
  <si>
    <t>Flammini, Francesco; Gaglione, Andrea; Mazzocca, Nicola; Moscato, Vincenzo; Pragliola, Concetta</t>
  </si>
  <si>
    <t>Mazzocca, Nicola/LTZ-8172-2024; Moscato, Vincenzo/C-1589-2008; Moscato, Vincenzo/H-2526-2012; Flammini, Francesco/C-1589-2008</t>
  </si>
  <si>
    <t>Mazzocca, Nicola/0000-0002-0401-9687; Moscato, Vincenzo/0000-0002-0754-7696; Moscato, Vincenzo/0000-0002-0754-7696; Gaglione, Anea/0000-0002-7854-2024; Flammini, Francesco/0000-0002-2833-7196</t>
  </si>
  <si>
    <t>Corchado, E; Zunino, R; Gastaldo, P; Herrero, A</t>
  </si>
  <si>
    <t>Wireless Sensor Data Fusion for Critical Infrastructure Security</t>
  </si>
  <si>
    <t>PROCEEDINGS OF THE INTERNATIONAL WORKSHOP ON COMPUTATIONAL INTELLIGENCE IN SECURITY FOR INFORMATION SYSTEMS CISIS 2008</t>
  </si>
  <si>
    <t>ADVANCES IN SOFT COMPUTING</t>
  </si>
  <si>
    <t>10.1007/978-3-540-88181-0_12</t>
  </si>
  <si>
    <t>Wireless Sensor Networks (WSN) are being investigated by the research community for resilient distributed monitoring. Multiple sensor data fusion has proven as a valid technique to improve detection effectiveness and reliability. In this paper we propose a theoretical framework for correlating events detected by WSN in the context of critical infrastructure protection. The aim is to develop a decision support and early warning system used to effectively face security threats by exploiting the advantages of WSN. The research addresses two relevant issues: the development of a middleware for the integration of heterogeneous WSN (SeNsIM, Sensor Networks Integration and Management) and the design of a model-based event correlation engine for the early detection of security threats (DETECT, DEcision Triggering Event Composer &amp; Tracker). The paper proposes an overall system architecture for the integration of the SeNsIM and DETECT frameworks and provides example scenarios in which the system features can be exploited.</t>
  </si>
  <si>
    <t>International Workshop on Computational Intelligence in Security for Information Systems (CISIS)International Workshop on Computational Intelligence in Security for Information Systems (CISIS)</t>
  </si>
  <si>
    <t>OCT 23-24, 2008OCT 23-24, 2008</t>
  </si>
  <si>
    <t>Genoa, ITALYGenoa, ITALY</t>
  </si>
  <si>
    <t>1615-3871</t>
  </si>
  <si>
    <t>978-3-540-88180-3</t>
  </si>
  <si>
    <t>WOS:000263821600012</t>
  </si>
  <si>
    <t>Perez-Castillo, Ricardo; Weber, Barbara; Garcia-Rodriguez de Guzman, Ignacio; Piattini, Mario; Pinggera, Jakob</t>
  </si>
  <si>
    <t>Perez-Castillo, Ricardo/A-3033-2011; Piattini, Mario/F-6271-2013; García-Rodríguez de Guzmán, Ignacio/N-4489-2014</t>
  </si>
  <si>
    <t>Perez-Castillo, Ricardo/0000-0002-9271-3184; Weber, Barbara/0000-0002-6004-4860; Piattini, Mario/0000-0002-7212-8279; García-Rodríguez de Guzmán, Ignacio/0000-0002-0038-0942</t>
  </si>
  <si>
    <t>Assessing event correlation in non-process-aware information systems</t>
  </si>
  <si>
    <t>SOFTWARE AND SYSTEMS MODELING</t>
  </si>
  <si>
    <t>10.1007/s10270-012-0285-5</t>
  </si>
  <si>
    <t>JUL 2014</t>
  </si>
  <si>
    <t>Many present-day companies carry out a huge amount of daily operations through the use of their information systems without ever having done their own enterprise modeling. Business process mining is a well-proven solution which is used to discover the underlying business process models that are supported by existing information systems. Business process discovery techniques employ event logs as input, which are recorded by process-aware information systems. However, a wide variety of traditional information systems do not have any in-built mechanisms with which to collect events (representing the execution of business activities). Various mechanisms with which to collect events from non-process-aware information systems have been proposed in order to enable the application of process mining techniques to traditional information systems. Unfortunately, since business processes supported by traditional information systems are implicitly defined, correlating events into the appropriate process instance is not trivial. This challenge is known as the event correlation problem. This paper presents an adaptation of an existing event correlation algorithm and incorporates it into a technique in order to collect event logs from the execution of traditional information systems. The technique first instruments the source code to collect events together with some candidate correlation attributes. Based on several well-known design patterns, the technique provides a set of guidelines to support experts when instrumenting the source code. The event correlation algorithm is subsequently applied to the data set of events to discover the best correlation conditions, which are then used to create event logs. The technique has been semi-automated to facilitate its validation through an industrial case study involving a writer management system and a healthcare evaluation system. The study demonstrates that the technique is able to discover an appropriate correlation set and obtain well-formed event logs, thus enabling business process mining techniques to be applied to traditional information systems.</t>
  </si>
  <si>
    <t>1619-1366</t>
  </si>
  <si>
    <t>1619-1374</t>
  </si>
  <si>
    <t>2014-07-30</t>
  </si>
  <si>
    <t>WOS:000338502600011</t>
  </si>
  <si>
    <t>Lichtenstein, Tom; Bano, Dorina; Weske, Mathias</t>
  </si>
  <si>
    <t>Lichtenstein, Tom/HGB-6916-2022</t>
  </si>
  <si>
    <t>Lichtenstein, Tom/0000-0001-5585-1003</t>
  </si>
  <si>
    <t>Marrella, A; Weber, B</t>
  </si>
  <si>
    <t>Attribute-Driven Case Notion Discovery for Unlabeled Event Logs</t>
  </si>
  <si>
    <t>BUSINESS PROCESS MANAGEMENT WORKSHOPS, BPM 2021</t>
  </si>
  <si>
    <t>10.1007/978-3-030-94343-1_9</t>
  </si>
  <si>
    <t>Event logs can be analyzed using various process mining techniques (e.g., process discovery) to obtain valuable information about the actual behavior of business process executions. Typically, these techniques rely on the presence of a case identifier linking events to process instances. However, if the process involves information systems that do not record events in a process-oriented manner, a clear case identifier may be missing, resulting in an unlabeled event log. While some approaches already address the challenge of inferring case identifiers for unlabeled event logs, most of them provide limited support for cyclic behavior without additional inputs. This paper proposes a three-step approach to correlate events with case identifiers for unlabeled event logs originating from processes with cyclic behavior. While evaluating the accuracy of our approach with two real-world event logs (MIMIC-IV and Road Traffic Fine Management), we show that our approach, compared to the existing ones, detects cyclic behavior and correlates events closer to the original process instances without additional inputs.</t>
  </si>
  <si>
    <t>International Conference on Business Process Management (BPM)International Conference on Business Process Management (BPM)</t>
  </si>
  <si>
    <t>SEP 06-10, 2021SEP 06-10, 2021</t>
  </si>
  <si>
    <t>978-3-030-94343-1; 978-3-030-94342-4</t>
  </si>
  <si>
    <t>2022-03-03</t>
  </si>
  <si>
    <t>WOS:000754564600009</t>
  </si>
  <si>
    <t>Xun, Peng; Zhu, Pei-Dong; Li, Cun-Lu; Zhu, Hao-Yang</t>
  </si>
  <si>
    <t>Zhu, Peidong/NQE-3736-2025; Zhu, Hao-Yang/OLP-4961-2025</t>
  </si>
  <si>
    <t>Domeniconi, C; Gullo, F; Bonchi, F; DomingoFerrer, J; BaezaYates, R; Zhou, ZH; Wu, X</t>
  </si>
  <si>
    <t>Discovering multi-type correlated events with time series for exception detection of complex systems</t>
  </si>
  <si>
    <t>2016 IEEE 16TH INTERNATIONAL CONFERENCE ON DATA MINING WORKSHOPS (ICDMW)</t>
  </si>
  <si>
    <t>10.1109/ICDMW.2016.163</t>
  </si>
  <si>
    <t>With the increase of systems' complexity, exception detection becomes more important and difficult. For most complex systems, like cloud platform, exception detection is mainly conducted by analyzing a large amount of telemetry data collected from systems at runtime. Time series data and events data are two major types of telemetry data. Techniques of correlation analysis are important tools that are widely used by engineers for data-driven exception detection. Despite their importance, there has been little previous work addressing the correlations between two types of heterogeneous data for exception detection: continuous time series data and temporal events data. In this paper, we propose an approach to discovery the correlation between multi-type time series data and multi-type events data. Correlations between multi-type events data and multi-type time series data are used to detect systems' exceptions. Our experimental results on real data sets demonstrate the effectiveness of our method for exception detection.</t>
  </si>
  <si>
    <t>16th IEEE International Conference on Data Mining (ICDM)16th IEEE International Conference on Data Mining (ICDM)</t>
  </si>
  <si>
    <t>DEC 12-15, 2016DEC 12-15, 2016</t>
  </si>
  <si>
    <t>IEEE; IEEE Comp Soc; Natl Sci Fdn; Pinnacle LabIEEE; IEEE Comp Soc; Natl Sci Fdn; Pinnacle Lab</t>
  </si>
  <si>
    <t>978-1-5090-5910-2</t>
  </si>
  <si>
    <t>2017-06-12</t>
  </si>
  <si>
    <t>WOS:000401906900004</t>
  </si>
  <si>
    <t>Amara, Jefferson; Stroele, Victor; Braga, Regina; David, Jose Maria N.</t>
  </si>
  <si>
    <t>David, José Maria/AAY-8694-2020; Braga, Regina/H-6614-2016; Ströele, Victor/O-3156-2015</t>
  </si>
  <si>
    <t>Barolli, L</t>
  </si>
  <si>
    <t>From Context to Forecast: Ontology-Based Data Integration and AI for Events Prediction</t>
  </si>
  <si>
    <t>ADVANCED INFORMATION NETWORKING AND APPLICATIONS, VOL 3, AINA 2024</t>
  </si>
  <si>
    <t>10.1007/978-3-031-57870-0_31</t>
  </si>
  <si>
    <t>This study focuses on event detection and prediction using long short-term memory (LSTM) algorithms implemented in ontology-based sensor data integration. By integrating data from various sources, we facilitate the creation of semantically enriched and contextually integrated data, thereby enhancing the capability for more holistic predictions. The study introduces a framework that leverages ontology models for data integration, fostering the development of semantic context within a sensor network. A feasibility study, conducted with actual sensor data obtained from hydrometric and hydrological stations, underscores the framework's proficiency in abstracting the data integration process, constructing context, correlating events, and predicting their occurrences. The feasibility study results demonstrate the framework's effectiveness and highlight the potential of combining ontologies and artificial intelligence to enhance data interpretation.</t>
  </si>
  <si>
    <t>38th International Conference on Advanced Information Networking and Applications (AINA)38th International Conference on Advanced Information Networking and Applications (AINA)</t>
  </si>
  <si>
    <t>APR 17-19, 2024APR 17-19, 2024</t>
  </si>
  <si>
    <t>Kitakyushu, JAPANKitakyushu, JAPAN</t>
  </si>
  <si>
    <t>978-3-031-57869-4; 978-3-031-57870-0</t>
  </si>
  <si>
    <t>WOS:001264734100031</t>
  </si>
  <si>
    <t>Shlapak, Maria; Lyakhov, Andrey; Khorov, Evgeny</t>
  </si>
  <si>
    <t>; Lyakhov, Andrey/C-7595-2014; Khorov, Evgeny/AAF-2331-2019</t>
  </si>
  <si>
    <t>Shlapak, Mariia/0000-0002-2960-118X; Khorov, Evgeny/0000-0001-5541-4671</t>
  </si>
  <si>
    <t>How to achieve the best Quality of Service using Periodic Restricted Access Window under correlated event detection</t>
  </si>
  <si>
    <t>10.1016/j.comnet.2025.111667</t>
  </si>
  <si>
    <t>The next-generation Internet of Things applications require the support of real-time data transmissions from sensors that usually coexist in a heterogeneous wireless network with other devices serving heavy and/or saturated traffic. To protect sensors from contention with other devices and improve Quality of Service (QoS), the IEEE 802.11ah standard has introduced a new channel access mechanism called the Periodic Restricted Access Window (PRAW). The PRAW performance is investigated in various scenarios with different types of traffic. However, correlated traffic, which is generated in many applications such as environmental monitoring, is rarely considered in PRAW studies. Correlated traffic can significantly affect QoS because of the high contention for channel access among sensors. In this study, we develop an analytical model of PRAW-based data transmissions that estimates the probability of delivering information within a limited time in a real-world scenario where each event is detected by multiple sensors and information about the events may be lost due to finite-size buffer updates. The model is used to find the PRAW parameters that ensure the best QoS while limiting the channel time consumed by PRAW reservations or ensure the given QoS while minimizing channel time consumed by PRAW.</t>
  </si>
  <si>
    <t>WOS:001572160700001</t>
  </si>
  <si>
    <t>Iwan, Ignatius; Yahya, Bernardo Nugroho</t>
  </si>
  <si>
    <t>Iwan, Ignatius/0009-0002-4447-0058</t>
  </si>
  <si>
    <t>Vertical federated process mining framework for inter-organizational supply chain process discovery</t>
  </si>
  <si>
    <t>DATA TECHNOLOGIES AND APPLICATIONS</t>
  </si>
  <si>
    <t>10.1108/DTA-07-2024-0761</t>
  </si>
  <si>
    <t>JAN 14 2026</t>
  </si>
  <si>
    <t>PurposeProcess mining aims to analyze the business processes of organizations based on event logs. In the supply chain processes where multiple organizations are involved, it poses crucial challenges due to the information silo, privacy and interoperability concerns. This paper introduces a unified framework for vertical federated process mining, which addresses the challenges of discovering process models across multiple organizations without sharing raw sensitive data.Design/methodology/approachThis study proposes a method for anonymizing local event logs and merging them into a federated event log, using time minimization strategies to correlate events and generate global case identifiers. The framework uses public datasets to compare the accuracy of the discovered process models against centralized and other approaches.FindingsThe results demonstrate that the proposed framework can reconstruct event logs and discover process models despite the existence of data format disparities and complex inter-organizational dependencies while respecting the privacy of the collaborating organizations. The proposed method achieved comparable performance to the centralized approach and outperformed the na &amp; iuml;ve approach.Research limitations/implicationsIt has a limitation on discovering vertical processes that have a lot of looping (cyclic) processes or cases that need to be solved outside of established procedures.Practical implicationsIt aims to discover and analyze inter-organizational processes with privacy-sensitive information protection while integrating event data from multiple organizations' local event logs into a unified federated event log for a vertical federated setting.Originality/valueThis study addresses the need for a new approach in federated process mining due to rising privacy regulations. It provides a novel framework for vertical federated process mining, expanding the application of process mining techniques to inter-organizational contexts and offering a solution to maintain privacy while enabling process discovery.</t>
  </si>
  <si>
    <t>2514-9288</t>
  </si>
  <si>
    <t>2514-9318</t>
  </si>
  <si>
    <t>2025-12-12</t>
  </si>
  <si>
    <t>WOS:001632199600001</t>
  </si>
  <si>
    <t>Brito, Robison Cris; Favarim, Fabio; Calin, Guilherme; Todt, Eduardo</t>
  </si>
  <si>
    <t>Todt, Eduardo/O-4684-2014</t>
  </si>
  <si>
    <t>Todt, E; Tonidandel, F</t>
  </si>
  <si>
    <t>Development of a Low Cost Weather Station Using Free Hardware and Software</t>
  </si>
  <si>
    <t>2017 LATIN AMERICAN ROBOTICS SYMPOSIUM (LARS) AND 2017 BRAZILIAN SYMPOSIUM ON ROBOTICS (SBR)</t>
  </si>
  <si>
    <t>Weather stations are a valuable tool to many different areas, like agriculture, aviation, construction, sports and recreation, specially because they collect weather data, which can be stored and processed to gather specific information to correlate events to the weather action. This work shows a development model of a low cost weather station, using only free hardware and software, connected to the internet, giving real time data taken from the station, as well as history of the stored data. This station, even though using low cost or handcrafted sensors, like those that measure wind speed, wind direction and rainfall index, showed consistent results costing only 10% of the price, in comparison with some professional weather stations, allowing its popularization in agriculture, homes and institutions.</t>
  </si>
  <si>
    <t>14th Latin American Robotics Symposium (LARS) / 5th Brazilian Robotics Symposium (SBR)14th Latin American Robotics Symposium (LARS) / 5th Brazilian Robotics Symposium (SBR)</t>
  </si>
  <si>
    <t>NOV 08-11, 2017NOV 08-11, 2017</t>
  </si>
  <si>
    <t>Fed Univ Parana, Dept Informat; Fed Univ Technol, Acad Dept Informat; Fed Inst Parana; Soc Brasileira Computacao; IEEE; Federat Ind Parana State, Soc Serv Ind; Ctr Computacao Cient Software Livre; Visao Robotica Imagem; Coordinat Improvement Higher Educ Personnel; IEEE S Brazil Sect RA Chapter; Brazilian Comp SocFed Univ Parana, Dept Informat; Fed Univ Technol, Acad Dept Informat; Fed Inst Parana; Soc Brasileira Computacao; IEEE; Federat Ind Parana State, Soc Serv Ind; Ctr Computacao Cient Software Livre; Visao Robotica Imagem; Coordinat Improvement Higher Educ Personnel; IEEE S Brazil Sect RA Chapter; Brazilian Comp Soc</t>
  </si>
  <si>
    <t>Curitiba, BRAZILCuritiba, BRAZIL</t>
  </si>
  <si>
    <t>978-1-5386-0956-9</t>
  </si>
  <si>
    <t>2018-03-20</t>
  </si>
  <si>
    <t>WOS:000426897500024</t>
  </si>
  <si>
    <t>Li, Chiao-Yun; Antonov, Anton; van der Aalst, Wil M. P.</t>
  </si>
  <si>
    <t>Kallel, S; Raibulet, C; Rodriguez, IB; Faci, N; Bennaceur, A; Cheikhrouhou, S; Ayed, LB; Sellami, M; Nakagawa, EY; Halima, RB</t>
  </si>
  <si>
    <t>Activity Instance Identification Using Bipartite Graph Matching</t>
  </si>
  <si>
    <t>SERVICE-ORIENTED COMPUTING-ICSOC 2024 WORKSHOPS, ASOCA, AI-PA, WESOACS, GAISS, LAIS, AI ON EDGE, RTSEMS, SQS, SOCAISA, SOC4AI AND SATELLITE EVENTS, 2024, PT I</t>
  </si>
  <si>
    <t>10.1007/978-981-96-7238-7_7</t>
  </si>
  <si>
    <t>Process mining provides enterprises with insights into their business processes based on event data extracted from information systems. Techniques such as process discovery, conformance checking, and performance analysis enable the modeling, evaluation, and optimization of processes. Meanwhile, an activity execution is recorded as events representing transitions within the lifecycle of an activity, and the collection of these events is referred to as an activity instance. To accurately represent activity instances, event logs, a commonly used format of event data in process mining, require the correlation of events. However, real-world event logs often lack such information, leading to unreliable or biased results. This paper presents a novel approach to identify activity instances. By correlating events using bipartite-graph matching and alignment, we identify activity instances conforming to the lifecycle of the activity. The experiments demonstrate the effectiveness of the method and its robustness to noise and missing events using event logs across various domains.</t>
  </si>
  <si>
    <t>22nd International Conference on Service Oriented Computing22nd International Conference on Service Oriented Computing</t>
  </si>
  <si>
    <t>DEC 03-06, 2024DEC 03-06, 2024</t>
  </si>
  <si>
    <t>Tunis, TUNISIATunis, TUNISIA</t>
  </si>
  <si>
    <t>978-981-96-7237-0; 978-981-96-7238-7</t>
  </si>
  <si>
    <t>2025-10-30</t>
  </si>
  <si>
    <t>WOS:001560030500007</t>
  </si>
  <si>
    <t>de Murillas, Eduardo Gonzalez Lopez; van der Aalst, Wil M. P.; Reijers, Hajo A.</t>
  </si>
  <si>
    <t>van der Aalst, Wil/G-1248-2011; Gonzalez Lopez de Murillas, Eduardo/Q-8555-2019</t>
  </si>
  <si>
    <t>Gonzalez Lopez de Murillas, Eduardo/0000-0002-6340-6388</t>
  </si>
  <si>
    <t>MotahariNezhad, HR; Recker, J; Weidlich, M</t>
  </si>
  <si>
    <t>Process Mining on Databases: Unearthing Historical Data from Redo Logs</t>
  </si>
  <si>
    <t>BUSINESS PROCESS MANAGEMENT, BPM 2015</t>
  </si>
  <si>
    <t>10.1007/978-3-319-23063-4_25</t>
  </si>
  <si>
    <t>Process Mining techniques rely on the existence of event data. However, in many cases it is far from trivial to obtain such event data. Considerable efforts may need to be spent on making IT systems record historic data at all. But even if such records are available, it may not be possible to derive an event log for the case notion one is interested in, i.e., correlating events to form process instances may be challenging. This paper proposes an approach that exploits a commonly available and versatile source of data, i.e. database redo logs. Such logs record the writing operations performed in a general-purpose database for a range of objects, which constitute a collection of events. By using the relations between objects as specified in the associated data model, it is possible to turn such events into an event log for a wide range of case types. The resulting logs can be analyzed using existing process mining techniques.</t>
  </si>
  <si>
    <t>13th International Conference on Business Process Management Workshops (BPM)13th International Conference on Business Process Management Workshops (BPM)</t>
  </si>
  <si>
    <t>AUG 31-SEP 03, 2015AUG 31-SEP 03, 2015</t>
  </si>
  <si>
    <t>Bizagi; Prologics; Minitlabs; IBM Res; Signavio; Exformatics; SAPBizagi; Prologics; Minitlabs; IBM Res; Signavio; Exformatics; SAP</t>
  </si>
  <si>
    <t>Univ Innsbruck, Innsbruck, AUSTRIAUniv Innsbruck, Innsbruck, AUSTRIA</t>
  </si>
  <si>
    <t>978-3-319-23063-4; 978-3-319-23062-7</t>
  </si>
  <si>
    <t>2015-12-02</t>
  </si>
  <si>
    <t>WOS:000364712100025</t>
  </si>
  <si>
    <t>; Flammini, Francesco/C-1589-2008; mazzocca, nicola/LTZ-8172-2024; Moscato, Vincenzo/H-2526-2012</t>
  </si>
  <si>
    <t>Gaglione, Anea/0000-0002-7854-2024; Flammini, Francesco/0000-0002-2833-7196;</t>
  </si>
  <si>
    <t>On-line integration and reasoning of multi-sensor data to enhance infrastructure surveillance</t>
  </si>
  <si>
    <t>JOURNAL OF INFORMATION ASSURANCE AND SECURITY</t>
  </si>
  <si>
    <t>JUN 2009</t>
  </si>
  <si>
    <t>Modern security systems employed in infrastructure surveillance applications include a set of different sensing technologies integrated by appropriate management systems. Such systems are still highly dependent from human operators for supervision and intervention. One of the challenging goals of the research community in this field is the automatic detection of both natural and malicious threat scenarios. In this paper we describe a framework for correlating events detected by sensor networks to provide early warning and decision support capabilities. To this aim, we propose an overall system architecture for the integration of the DETECT and SeNsIM frameworks: DETECT (Decision Triggering Event Composer &amp; Tracker) is a new system which is able to recognize complex events by a model-based correlation of primitive events; SeNsIM (Sensor Networks Integration and Management) is a middleware for the integration of heterogeneous sensor networks. The paper also provides example application scenarios in the railway domain.</t>
  </si>
  <si>
    <t>1554-1010</t>
  </si>
  <si>
    <t>1554-1029</t>
  </si>
  <si>
    <t>2009-06-01</t>
  </si>
  <si>
    <t>WOS:000420260700004</t>
  </si>
  <si>
    <t>Sinda, Matthew; Liao, Qi</t>
  </si>
  <si>
    <t>IEEE Computer Society</t>
  </si>
  <si>
    <t>Spatial-Temporal Anomaly Detection using Security Visual Analytics via Entropy Graph and Eigen Matrix</t>
  </si>
  <si>
    <t>2017 IEEE 15TH INTL CONF ON DEPENDABLE, AUTONOMIC AND SECURE COMPUTING, 15TH INTL CONF ON PERVASIVE INTELLIGENCE AND COMPUTING, 3RD INTL CONF ON BIG DATA INTELLIGENCE AND COMPUTING AND CYBER SCIENCE AND TECHNOLOGY CONGRESS(DASC/PICOM/DATACOM/CYBERSCI</t>
  </si>
  <si>
    <t>10.1109/DASC-PICom-DataCom-CyberSciTec.2017.95</t>
  </si>
  <si>
    <t>Much of the big data which is produced is due to IoT devices and various sensor networks. This data often comes with spatial as well as temporal properties that can tell investigators many things about the environment in which they are located. For security practitioners, how to find abnormal activities or anomalies in the vast amount of spatial-temporal dynamic data is a daunting task. We present a system, STAnD, to assist investigators in determining patterns within these spatial-temporal data sets. The analysis conducted by using this program can support correlating events in both the spatial and temporal domains which will lead the investigators to determine probable causes for potential malicious events.</t>
  </si>
  <si>
    <t>15th Intl Conf on Dependable, Autonomic and Secure Computing, 15th Intl Conf on Pervasive Intelligence and Computing, 3rd Intl Conf on Big Data Intelligence and Computing and Cyber Science and Technology Congress(DASC/PiCom/DataCom/CyberSciTech)15th Intl Conf on Dependable, Autonomic and Secure Computing, 15th Intl Conf on Pervasive Intelligence and Computing, 3rd Intl Conf on Big Data Intelligence and Computing and Cyber Science and Technology Congress(DASC/PiCom/DataCom/CyberSciTech)</t>
  </si>
  <si>
    <t>NOV 06-10, 2017NOV 06-10, 2017</t>
  </si>
  <si>
    <t>IEEE Tech Comm on Scalable Comp, Orlando, FLIEEE Tech Comm on Scalable Comp, Orlando, FL</t>
  </si>
  <si>
    <t>978-1-5386-1956-8</t>
  </si>
  <si>
    <t>WOS:000942819400120</t>
  </si>
  <si>
    <t>Luo, Chen; Lou, Jian-Guang; Lin, Qingwei; Fu, Qiang; Ding, Rui; Zhang, Dongmei; Wang, Zhe</t>
  </si>
  <si>
    <t>Lin, Qingwei/AAZ-3604-2021; zhang, dongmei/B-8011-2013</t>
  </si>
  <si>
    <t>Zhang, Dongmei/0000-0002-9230-2799;</t>
  </si>
  <si>
    <t>Correlating Events with Time Series for Incident Diagnosis</t>
  </si>
  <si>
    <t>PROCEEDINGS OF THE 20TH ACM SIGKDD INTERNATIONAL CONFERENCE ON KNOWLEDGE DISCOVERY AND DATA MINING (KDD'14)</t>
  </si>
  <si>
    <t>10.1145/2623330.2623374</t>
  </si>
  <si>
    <t>As online services have more and more popular, incident diagnosis has emerged as a critical task in minimizing the service downtime and ensuring high quality of the services provided. For most online services, incident diagnosis is mainly conducted by analyzing a large amount of telemetry data collected from the services at runtime. Time series data and event sequence data are two major types of telemetry data. Techniques of correlation analysis are important tools that are widely used by engineers for data-driven incident diagnosis. Despite their importance, there has been little previous work addressing the correlation between two types of heterogeneous data for incident diagnosis: continuous time series data and temporal event data. In this paper, we propose an approach to evaluate the correlation between time series data and event data. Our approach is capable of discovering three important aspects of event-timeseries correlation in the context of incident diagnosis: existence of correlation, temporal order, and monotonic effect. Our experimental results on simulation data sets and two real data sets demonstrate the effectiveness of the algorithm.</t>
  </si>
  <si>
    <t>20th ACM SIGKDD International Conference on Knowledge Discovery and Data Mining (KDD)20th ACM SIGKDD International Conference on Knowledge Discovery and Data Mining (KDD)</t>
  </si>
  <si>
    <t>AUG 24-27, 2014AUG 24-27, 2014</t>
  </si>
  <si>
    <t>Assoc Comp Machinery; ACM SIGKDD; ACM SIGMODAssoc Comp Machinery; ACM SIGKDD; ACM SIGMOD</t>
  </si>
  <si>
    <t>978-1-4503-2956-9</t>
  </si>
  <si>
    <t>WOS:000668155900168</t>
  </si>
  <si>
    <t>Huang, Haowei; Jin, Tao; Wang, Jianmin</t>
  </si>
  <si>
    <t>Wang, Jianmin/0000-0001-6841-7943</t>
  </si>
  <si>
    <t>Xing, C; Zhang, Y; Liang, Y</t>
  </si>
  <si>
    <t>Extracting Clinical-event-packages from Billing Data for Clinical Pathway Mining</t>
  </si>
  <si>
    <t>SMART HEALTH, ICSH 2016</t>
  </si>
  <si>
    <t>10.1007/978-3-319-59858-1_3</t>
  </si>
  <si>
    <t>Clinical pathway can be used to reduce medical cost and improve medical efficiency. Traditionally, clinical pathways are designed by experts based on their experience. However, it is time consuming and sometimes not adaptive for specific hospitals, and mining clinical pathways from historic data can be helpful. Clinical pathway naturally can be regarded as a kind of process, and process mining can be used for clinical pathway mining However, due to the complexity and dynamic of medical behaviors, traditional process mining methods often generate spaghetti-like clinical pathways with too many nodes and edges. To reduce the number of nodes in the resulting models, we put correlated events into clinical-event-packages as new units of log event for further mining. The experiment results has shown that our approach is a good way of generating more comprehensible clinical process as well as packages with better quality according to medical practitioners.</t>
  </si>
  <si>
    <t>International Conference for Smarth Health (ICSH)International Conference for Smarth Health (ICSH)</t>
  </si>
  <si>
    <t>DEC 24-25, 2016DEC 24-25, 2016</t>
  </si>
  <si>
    <t>Hainan Univ; Tsinghua Univ; Univ Arizona; Chinese Acad Sci; Natl Nat Sci Fdn China; Beijing Biochem Hengye S &amp; T Dev Co Ltd; Inst Operat Res &amp; Management Sci; ACM Beijing Chapter; China Assoc Informat SystHainan Univ; Tsinghua Univ; Univ Arizona; Chinese Acad Sci; Natl Nat Sci Fdn China; Beijing Biochem Hengye S &amp; T Dev Co Ltd; Inst Operat Res &amp; Management Sci; ACM Beijing Chapter; China Assoc Informat Syst</t>
  </si>
  <si>
    <t>Haikou, PEOPLES R CHINAHaikou, PEOPLES R CHINA</t>
  </si>
  <si>
    <t>978-3-319-59858-1; 978-3-319-59857-4</t>
  </si>
  <si>
    <t>WOS:000460576500003</t>
  </si>
  <si>
    <t>Hong, Dezhi; Cai, Renqin; Wang, Hongning; Whitehouse, Kamin</t>
  </si>
  <si>
    <t>Wang, Hongning/0000-0002-6524-9195</t>
  </si>
  <si>
    <t>Zhang, M</t>
  </si>
  <si>
    <t>Learning from Correlated Events for Equipment Relation Inference in Buildings</t>
  </si>
  <si>
    <t>BUILDSYS'19: PROCEEDINGS OF THE 6TH ACM INTERNATIONAL CONFERENCE ON SYSTEMS FOR ENERGY-EFFICIENT BUILDINGS, CITIES, AND TRANSPORTATION</t>
  </si>
  <si>
    <t>10.1145/3360322.3360852</t>
  </si>
  <si>
    <t>Modern buildings produce thousands of data streams, and the ability to automatically 'infer the physical context of such data is the key to enabling building analytics at scale. As acquiring this contextual information is currently a time-consuming and error-prone manual process, in this study we make the first attempt at automatically inferring one important contextual aspect of the equipment in buildings how each equipment is functionally connected with another. The main insight behind our solution is that functionally connected equipment is exposed to the same events in the physical world, creating correlated changes in the time series data of both equipment. Because events are of indeterminate length in time series, however, identifying them requires solving a non-polynomial combinatorial data segmentation problem. We present a solution that first extracts latent events from the sensory time series data, and then sifts out coincident events with a customized correlation procedure to identify the relationship between equipment. We evaluated our approach on data collected from over 1,000 pieces of equipment from 5 commercial buildings of various sizes located in different geographical regions in the US. Results show that this approach achieves 94.38% accuracy in relation inference, compared to 85.49 % by the best baseline.</t>
  </si>
  <si>
    <t>6th ACM International Conference on Systems for Energy-Efficient Buildings, Cities, and Transportation (BuildSys)6th ACM International Conference on Systems for Energy-Efficient Buildings, Cities, and Transportation (BuildSys)</t>
  </si>
  <si>
    <t>NOV 13-14, 2019NOV 13-14, 2019</t>
  </si>
  <si>
    <t>Assoc Comp Machinery; Columbia Univ, Data Sci Inst; IBM Res; Johnson Controls; AIFI; ACM SIGCOMM; ACM SIGMOBILE; ACM SIGARCH; ACM SIGBED; ACM SIGMETRICS; ACM SIGOPS; NSF; Columbia Univ, Fu Fdn Sch Engn &amp; Appl Sci; Columbia Univ, Elect Engn DeptAssoc Comp Machinery; Columbia Univ, Data Sci Inst; IBM Res; Johnson Controls; AIFI; ACM SIGCOMM; ACM SIGMOBILE; ACM SIGARCH; ACM SIGBED; ACM SIGMETRICS; ACM SIGOPS; NSF; Columbia Univ, Fu Fdn Sch Engn &amp; Appl Sci; Columbia Univ, Elect Engn Dept</t>
  </si>
  <si>
    <t>Columbia Univ, New York, NYColumbia Univ, New York, NY</t>
  </si>
  <si>
    <t>978-1-4503-7005-9</t>
  </si>
  <si>
    <t>2020-08-26</t>
  </si>
  <si>
    <t>WOS:000557872600027</t>
  </si>
  <si>
    <t>Krundyshev, V. M.; Markov, G. A.; Zhukov, I. Yu.</t>
  </si>
  <si>
    <t>Krundyshev, Vasiliy/J-8293-2018</t>
  </si>
  <si>
    <t>Mathematical Model of Information Security Event Management Using a Markov Chain in Industrial Systems</t>
  </si>
  <si>
    <t>AUTOMATIC CONTROL AND COMPUTER SCIENCES</t>
  </si>
  <si>
    <t>10.3103/S0146411624700755</t>
  </si>
  <si>
    <t>The problem of ensuring information security in industrial Internet-of-Things (IIoT) systems is considered. In the study, it is found that, in most cases, security information and event management (SIEM) systems with configured rules for correlating events in the information infrastructure are used to protect comprehensively the information perimeter of an industrial enterprise from external and internal threats. In this case, there is a need to create a mathematical apparatus that allows for an accurate and objective estimate of the effectiveness of a SIEM system. As a result of the study, the problem of preventing information security incidents in IIoT systems is formalized based on the developed mathematical model of information security event management using a continuous-time Markov chain.</t>
  </si>
  <si>
    <t>0146-4116</t>
  </si>
  <si>
    <t>1558-108X</t>
  </si>
  <si>
    <t>WOS:001444845400033</t>
  </si>
  <si>
    <t>Dwyer, Owen P.; Chammas, Lara; Sallinger, Emanuel; Davies, Jim</t>
  </si>
  <si>
    <t>Dwyer, Owen P/0000-0002-7157-6395</t>
  </si>
  <si>
    <t>DeSmedt, J; Soffer, P</t>
  </si>
  <si>
    <t>Investigating an Ontology-Informed Approach to Event Log Generation in Healthcare</t>
  </si>
  <si>
    <t>PROCESS MINING WORKSHOPS, ICPM 2023</t>
  </si>
  <si>
    <t>10.1007/978-3-031-56107-8_18</t>
  </si>
  <si>
    <t>Process mining methods have the potential to reveal useful patterns in hospital data and provide insights into patterns of treatment, but healthcare has proven an exceptionally challenging domain due to the significant heterogeneity of possible events and the diversity of individual patients. When studying a patient's pathway, their history might contain hundreds of events unrelated to the disease of interest; determining which to include or exclude in an event log is difficult, and highly dependent on the situation. Typically, researchers only include the most common or correlated events (risking missing rare but significant exceptions), or hand-curate a list of events (slow and difficult, especially where there might be thousands of possible events). We discuss an alternative approach that uses logical reasoning over ontologies to deduce plausibly related events, which might have implications in terms of time savings, the facilitation of reproducible research, and the enabling of comparisons across datasets and healthcare systems. We investigate the practical feasibility of such an approach by demonstrating it on real data, finding that the discovered processes approximate those produced through established approaches, with some caveats. The approach is a promising way to support conversations with domain experts and expedite human processes, and highlights the potential of structured domain knowledge to inform and enhance the event log generation process.</t>
  </si>
  <si>
    <t>5th International Conference on Process Mining (ICPM)5th International Conference on Process Mining (ICPM)</t>
  </si>
  <si>
    <t>OCT 23-27, 2023OCT 23-27, 2023</t>
  </si>
  <si>
    <t>978-3-031-56106-1; 978-3-031-56107-8</t>
  </si>
  <si>
    <t>2024-09-10</t>
  </si>
  <si>
    <t>WOS:001267849000019</t>
  </si>
  <si>
    <t>van der Aalst, Wil M. P.; Berti, Alessandro</t>
  </si>
  <si>
    <t>Discovering Object-centric Petri Nets</t>
  </si>
  <si>
    <t>FUNDAMENTA INFORMATICAE</t>
  </si>
  <si>
    <t>1-4</t>
  </si>
  <si>
    <t>10.3233/FI-2020-1946</t>
  </si>
  <si>
    <t>Techniques to discover Petri nets from event data assume precisely one case identifier per event. These case identifiers are used to correlate events, and the resulting discovered Petri net aims to describe the life-cycle of individual cases. In reality, there is not one possible case notion, but multiple intertwined case notions. For example, events may refer to mixtures of orders, items, packages, customers, and products. A package may refer to multiple items, multiple products, one order, and one customer. Therefore, we need to assume that each event refers to a collection of objects, each having a type (instead of a single case identifier). Such object-centric event logs are closer to data in real-life information systems. From an object-centric event log, we want to discover an object-centric Petri net with places that correspond to object types and transitions that may consume and produce collections of objects of different types. Object-centric Petri nets visualize the complex relationships among objects from different types. This paper discusses a novel process discovery approach implemented in PM4Py. As will be demonstrated, it is indeed feasible to discover holistic process models that can be used to drill-down into specific viewpoints if needed.</t>
  </si>
  <si>
    <t>0169-2968</t>
  </si>
  <si>
    <t>1875-8681</t>
  </si>
  <si>
    <t>2020-11-23</t>
  </si>
  <si>
    <t>WOS:000587352300002</t>
  </si>
  <si>
    <t>Li, Guangming; de Murillas, Eduardo Gonzalez Lopez; de Carvalho, Renata Medeiros; van der Aalst, Wil M. P.</t>
  </si>
  <si>
    <t>de Murillas, Eduardo/Q-8555-2019; van der Aalst, Wil/G-1248-2011</t>
  </si>
  <si>
    <t>Mendling, J; Mouratidis, H</t>
  </si>
  <si>
    <t>Extracting Object-Centric Event Logs to Support Process Mining on Databases</t>
  </si>
  <si>
    <t>INFORMATION SYSTEMS IN THE BIG DATA ERA</t>
  </si>
  <si>
    <t>10.1007/978-3-319-92901-9_16</t>
  </si>
  <si>
    <t>Process mining helps organizations to investigate how their operational processes are executed and how these can be improved. Process mining requires event logs extracted from information systems supporting these processes. The eXtensible Event Stream (XES) format is the current standard which requires a case notion to correlate events. However, it has problems to deal with object-centric data (e.g., database tables) due to the existence of one-to-many and many-to-many relations. In this paper, we propose an approach to extract, transform and store object-centric data, resulting in eXtensible Object-Centric (XOC) event logs. The XOC format does not require a case notion to avoid flattening multi-dimensional data. Besides, based on so-called object models which represent the states of a database, a XOC log can reveal the evolution of the database along with corresponding events. Dealing with object-centric data enables new process mining techniques that are able to capture the real processes much better.</t>
  </si>
  <si>
    <t>30th International Conference on Advanced Information Systems Engineering (CAiSE)30th International Conference on Advanced Information Systems Engineering (CAiSE)</t>
  </si>
  <si>
    <t>JUN 11-15, 2018JUN 11-15, 2018</t>
  </si>
  <si>
    <t>Tallinn, ESTONIATallinn, ESTONIA</t>
  </si>
  <si>
    <t>978-3-319-92901-9; 978-3-319-92900-2</t>
  </si>
  <si>
    <t>WOS:000545266500016</t>
  </si>
  <si>
    <t>Han, Yanbo; Zhu, Meiling; Liu, Chen</t>
  </si>
  <si>
    <t>Reisman, S; Ahamed, SI; Demartini, C; Conte, T; Liu, L; Claycomb, W; Nakamura, M; Tovar, E; Cimato, S; Lung, CH; Takakura, H; Yang, JJ; Akiyama, T; Zhang, Z; Hasan, K</t>
  </si>
  <si>
    <t>A Service-oriented Approach to Modeling and Reusing Event Correlations</t>
  </si>
  <si>
    <t>2018 IEEE 42ND ANNUAL COMPUTER SOFTWARE AND APPLICATIONS CONFERENCE (COMPSAC), VOL 1</t>
  </si>
  <si>
    <t>Proceedings International Computer Software and Applications Conference</t>
  </si>
  <si>
    <t>10.1109/COMPSAC.2018.00077</t>
  </si>
  <si>
    <t>In an IoT (Internet of Things) environment, event correlations may be dynamically interwoven because events usually span over many interrelated sensors. Our previous works used frequent sequence to measure the event correlations and mined them from a statistical perspective. We also proposed a service hyperlink model to encapsulate the event correlations. With the service hyperlink model, we made a preliminary attempt to reuse valuable event correlations to facilitate IoT applications.To consummate our previous method, this paper refines it in reusing the correlations, and focuses on which event would most probably appear after a previous event has occurred. To effectively mine the event correlations, we extend the traditional motif mining algorithms by introducing time constraint. Moreover, we connect services by service hyperlinks (i.e., abstraction of event correlations) to form a directed graph. An event can be routed on this graph. We have applied our approach in anomaly warning in a coal power plant and made extensive experiments to verify the effectiveness of the approach.</t>
  </si>
  <si>
    <t>42nd Annual IEEE-Computer-Society Computers, Software and Applications (COMPSAC) Conference - Staying Smarter in a Smartening World42nd Annual IEEE-Computer-Society Computers, Software and Applications (COMPSAC) Conference - Staying Smarter in a Smartening World</t>
  </si>
  <si>
    <t>JUL 23-27, 2018JUL 23-27, 2018</t>
  </si>
  <si>
    <t>IEEE Comp SocIEEE Comp Soc</t>
  </si>
  <si>
    <t>0730-3157</t>
  </si>
  <si>
    <t>978-1-5386-2667-2</t>
  </si>
  <si>
    <t>WOS:000904976500065</t>
  </si>
  <si>
    <t>Zhu, Meiling; Liu, Chen; Wang, Jianwu; Su, Shen; Han, Yanbo</t>
  </si>
  <si>
    <t>Wang, Jianwu/AAL-9943-2020</t>
  </si>
  <si>
    <t>Wang, Jianwu/0000-0002-9933-1170</t>
  </si>
  <si>
    <t>Maximilien, M; Vallecillo, A; Wang, J; Oriol, M</t>
  </si>
  <si>
    <t>An Approach to Modeling and Discovering Event Correlation for Service Collaboration</t>
  </si>
  <si>
    <t>SERVICE-ORIENTED COMPUTING, ICSOC 2017</t>
  </si>
  <si>
    <t>10.1007/978-3-319-69035-3_13</t>
  </si>
  <si>
    <t>In an IoT (Internet of Things) environment, event correlation becomes more complex as events usually span over many interrelated sensors. This paper refines event correlations in an IoT environment. We extend our previous service hyperlink model to encapsulate such event correlations. To effectively discover service hyperlinks, we transform the event correlation discovery problem into a frequent sequence mining problem and propose CorFinder algorithm. Moreover, we apply our approach to improve anomaly warning in a power plant instead of simulation. Besides the application, we have made extensive experiments to verify the effectiveness of our approach.</t>
  </si>
  <si>
    <t>15th International Conference on Service-Oriented Computing (ICSOC)15th International Conference on Service-Oriented Computing (ICSOC)</t>
  </si>
  <si>
    <t>NOV 13-16, 2017NOV 13-16, 2017</t>
  </si>
  <si>
    <t>Malaga, SPAINMalaga, SPAIN</t>
  </si>
  <si>
    <t>978-3-319-69034-6; 978-3-319-69035-3</t>
  </si>
  <si>
    <t>WOS:000897171000013</t>
  </si>
  <si>
    <t>Reguieg, Hicham; Benatallah, Boualem; Nezhad, Hamid R. Motahari; Toumani, Farouk</t>
  </si>
  <si>
    <t>Reguieg, Hicham/0000-0002-3892-5207; Benatallah, Boualem/0000-0002-8805-1130</t>
  </si>
  <si>
    <t>Event Correlation Analytics: Scaling Process Mining Using Mapreduce-Aware Event Correlation Discovery Techniques</t>
  </si>
  <si>
    <t>IEEE TRANSACTIONS ON SERVICES COMPUTING</t>
  </si>
  <si>
    <t>10.1109/TSC.2015.2476463</t>
  </si>
  <si>
    <t>NOV-DEC 2015</t>
  </si>
  <si>
    <t>This paper introduces a scalable process event analysis approach, including parallel algorithms, to support efficient event correlation for big process data. It proposes a two-stages approach for finding potential event relationships, and their verification over big event datasets using MapReduce framework. We report on the experimental results, which show the scalability of the proposed methods, and also on the comparative analysis of the approach with traditional non-parallel approaches in terms of time and cost complexity.</t>
  </si>
  <si>
    <t>1939-1374</t>
  </si>
  <si>
    <t>2016-01-13</t>
  </si>
  <si>
    <t>WOS:000367007100004</t>
  </si>
  <si>
    <t>Ge, Hangli; Peng, Xiaohui; Koshizuka, Noboru</t>
  </si>
  <si>
    <t>GE, Hangli/0000-0001-8025-3013</t>
  </si>
  <si>
    <t>Applying Knowledge Inference on Event-Conjunction for Automatic Control in Smart Building</t>
  </si>
  <si>
    <t>10.3390/app11030935</t>
  </si>
  <si>
    <t>FEB 2021</t>
  </si>
  <si>
    <t>Smart building, one of IoT-based emerging applications is where energy-efficiency, human comfort, automation, security could be managed even better. However, at the current stage, a unified and practical framework for knowledge inference inside the smart building is still lacking. In this paper, we present a practical proposal of knowledge extraction on event-conjunction for automatic control in smart buildings. The proposal consists of a unified API design, ontology model, inference engine for knowledge extraction. Two types of models: finite state machine(FSMs) and bayesian network (BN) have been used for capturing the state transition and sensor data fusion. In particular, to solve the problem that the size of time interval observations between two correlated events was too small to be approximated for estimation, we utilized the Markov Chain Monte Carlo (MCMC) sampling method to optimize the sampling on time intervals. The proposal has been put into use in a real smart building environment. 78-days data collection of the light states and elevator states has been conducted for evaluation. Several events have been inferred in the evaluation, such as room occupancy, elevator moving, as well as the event conjunction of both. The inference on the users' waiting time of elevator-using revealed the potentials and effectiveness of the automatic control on the elevator.</t>
  </si>
  <si>
    <t>2021-02-19</t>
  </si>
  <si>
    <t>WOS:000614967700001</t>
  </si>
  <si>
    <t>Yalowitz, JS</t>
  </si>
  <si>
    <t>Padgett, ML; Lindblad, T</t>
  </si>
  <si>
    <t>Multisensor neural network event correlator</t>
  </si>
  <si>
    <t>SIXTH, SEVENTH, AND EIGHTH WORKSHOPS ON VIRTUAL INTELLIGENCE: ACADEMIC/INDUSTRIAL/NASA/DEFENSE TECHNICAL INTERCHANGE AND TUTORIALS</t>
  </si>
  <si>
    <t>PROCEEDINGS OF THE SOCIETY OF PHOTO-OPTICAL INSTRUMENTATION ENGINEERS (SPIE)</t>
  </si>
  <si>
    <t>6th/7th/8th Workshops on Virtual Intelligence, at the International Conference on Virtual Intelligence, Neural Networks, Fuzzy Systems, Evolutionary Computing and Virtual Reality 19966th/7th/8th Workshops on Virtual Intelligence, at the International Conference on Virtual Intelligence, Neural Networks, Fuzzy Systems, Evolutionary Computing and Virtual Reality 1996</t>
  </si>
  <si>
    <t>Soc Comp Simulat Int; NASA; Soc Photo Opt Instrumentat Engineers; Int Neural Networks Soc; IEEE, Neural Networks CouncilSoc Comp Simulat Int; NASA; Soc Photo Opt Instrumentat Engineers; Int Neural Networks Soc; IEEE, Neural Networks Council</t>
  </si>
  <si>
    <t>0-8194-2276-2</t>
  </si>
  <si>
    <t>1996-01-01</t>
  </si>
  <si>
    <t>WOS:A1996BG44Q00006</t>
  </si>
  <si>
    <t>Ari, Ismail; Celebi, Omer F.</t>
  </si>
  <si>
    <t>ARI, ISMAIL/Y-1216-2019</t>
  </si>
  <si>
    <t>ARI, ISMAIL/0000-0002-6159-0484</t>
  </si>
  <si>
    <t>Finding Event Correlations in Federated Wireless Sensor Networks</t>
  </si>
  <si>
    <t>2011 7TH INTERNATIONAL WIRELESS COMMUNICATIONS AND MOBILE COMPUTING CONFERENCE (IWCMC)</t>
  </si>
  <si>
    <t>International Wireless Communications and Mobile Computing Conference</t>
  </si>
  <si>
    <t>Event correlation engines help us find events of interest inside raw sensor data streams and help reduce the data volume, simultaneously. This paper discusses some of the challenges faced in finding event correlations over federated wireless sensor networks (WSNs) including high data volumes, uncertain or missing data, application-specific dependencies and widely varying data ranges and sampling frequencies. Analysis over real geo-tracking data of moving objects confirms some of these challenges. Federation at the data layer above the WSNs is presented as a feasible alternative.</t>
  </si>
  <si>
    <t>7th IEEE International Wireless Communications and Mobile Computing Conference (IWCMC)7th IEEE International Wireless Communications and Mobile Computing Conference (IWCMC)</t>
  </si>
  <si>
    <t>JUL 04-08, 2011JUL 04-08, 2011</t>
  </si>
  <si>
    <t>IEEE; IEEE Turkey sect; HuaweiIEEE; IEEE Turkey sect; Huawei</t>
  </si>
  <si>
    <t>2376-6492</t>
  </si>
  <si>
    <t>978-1-4244-9537-5</t>
  </si>
  <si>
    <t>2012-05-02</t>
  </si>
  <si>
    <t>WOS:000300570200338</t>
  </si>
  <si>
    <t>Papataxiarhis, Vassilis; Hadjiefthymiades, Stathes</t>
  </si>
  <si>
    <t>Event correlation and forecasting over high-dimensional streaming sensor data</t>
  </si>
  <si>
    <t>2018 14TH INTERNATIONAL CONFERENCE ON WIRELESS AND MOBILE COMPUTING, NETWORKING AND COMMUNICATIONS (WIMOB 2018)</t>
  </si>
  <si>
    <t>Event management in sensor networks is a multidisciplinary field involving several steps across the processing chain. In this paper, we discuss the major steps that should be performed in real- or near real-time event handling including event detection, correlation, prediction and filtering. We explain the rationale behind each considered step and we focus on an event correlation algorithm based on a variable-order Markov model. The proposed theory is applied on the maritime domain and is validated through extensive experimentation with real sensor streams originating from large-scale sensor networks deployed in a maritime fleet of ships.</t>
  </si>
  <si>
    <t>14th International Conference on Wireless and Mobile Computing, Networking and Communications (WiMob)14th International Conference on Wireless and Mobile Computing, Networking and Communications (WiMob)</t>
  </si>
  <si>
    <t>OCT 15-17, 2018OCT 15-17, 2018</t>
  </si>
  <si>
    <t>978-1-5386-6876-4</t>
  </si>
  <si>
    <t>2019-03-11</t>
  </si>
  <si>
    <t>WOS:000459858400022</t>
  </si>
  <si>
    <t>Zhu, Meiling; Liu, Chen; Han, Yanbo</t>
  </si>
  <si>
    <t>Cai, Y; Ishikawa, Y; Xu, J</t>
  </si>
  <si>
    <t>An Event Correlation Based Approach to Predictive Maintenance</t>
  </si>
  <si>
    <t>WEB AND BIG DATA (APWEB-WAIM 2018), PT II</t>
  </si>
  <si>
    <t>10.1007/978-3-319-96893-3_18</t>
  </si>
  <si>
    <t>Predictive maintenance aims at enabling proactive scheduling of maintenance, and thus prevent unexpected equipment failures. Most approaches focus on predicting failures occurring within individual sensors. However, a failure is not always isolated. It probably formed by propagation of trivial anomalies, which are widely regarded as events, among sensors and devices. In this paper, we propose an event correlation discovery algorithm to capture correlations among anomalies/failures. Such correlations can show us lots of clues to the propagation paths. We also extend our previous service hyperlink model to encapsulate such correlations and propose a service-based predictive maintenance approach. Moreover, we have made extensive experiments to verify the effectiveness of our approach.</t>
  </si>
  <si>
    <t>2nd International Joint Conference on Asia-Pacific Web (APWeb) / Web-Age Information Management (WAIM)2nd International Joint Conference on Asia-Pacific Web (APWeb) / Web-Age Information Management (WAIM)</t>
  </si>
  <si>
    <t>JUL 23-25, 2018JUL 23-25, 2018</t>
  </si>
  <si>
    <t>PEOPLES R CHINAPEOPLES R CHINA</t>
  </si>
  <si>
    <t>978-3-319-96893-3; 978-3-319-96892-6</t>
  </si>
  <si>
    <t>2019-09-09</t>
  </si>
  <si>
    <t>WOS:000482623700018</t>
  </si>
  <si>
    <t>Semertzis, Ioannis; Goyel, Himanshu; Rajkumar, Vetrivel S.; Presekal, Alfan; Stefanov, Alexandru; Palensky, Peter</t>
  </si>
  <si>
    <t>Goyel, Himanshu/GQH-3806-2022; Presekal, Alfan/AGN-6301-2022</t>
  </si>
  <si>
    <t>Presekal, Alfan/0000-0002-8323-2856; Stefanov, Alexanu/0000-0003-4707-7948</t>
  </si>
  <si>
    <t>Towards Real-Time Distinction of Power System Faults and Cyber Attacks on Digital Substations using Cyber-Physical Event Correlation</t>
  </si>
  <si>
    <t>2024 12TH WORKSHOP ON MODELING AND SIMULATION OF CYBER-PHYSICAL ENERGY SYSTEMS, MSCPES</t>
  </si>
  <si>
    <t>10.1109/MSCPES62135.2024.10542753</t>
  </si>
  <si>
    <t>Cyber actors can target the unsecured IEC 61850 protocols in digital substations to open circuit breakers and affect the power system operation. Thus, system operators must detect cyber-physical anomalies and differentiate in real-time between power system faults and cyber attacks on digital substations for effective incident response. In this work, we propose a novel image encoding method for event correlation using cyber-physical time-series data, i.e., Phasor Measurement Units (PMUs) and Operational Technology (OT) network traffic. More specifically, we propose a dynamic variation of the Gramian Angular Field method, which generates image streams capturing in real-time the spatial-temporal features in PMU measurements and IEC 61850 GOOSE traffic throughput. The proposed method for cyber-physical event correlation uses an image fusion technique. The method is tested using the benchmark IEEE 9-bus system. It successfully distinguishes between three-phase faults and GOOSE cyber attacks, demonstrating its usefulness for power system cyber security analytics.</t>
  </si>
  <si>
    <t>12th Workshop on Modeling and Simulation of Cyber-Physical Energy Systems (MSCPES)12th Workshop on Modeling and Simulation of Cyber-Physical Energy Systems (MSCPES)</t>
  </si>
  <si>
    <t>MAY 13-13, 2024MAY 13-13, 2024</t>
  </si>
  <si>
    <t>Hong Kong, PEOPLES R CHINAHong Kong, PEOPLES R CHINA</t>
  </si>
  <si>
    <t>979-8-3503-6285-5; 979-8-3503-6284-8</t>
  </si>
  <si>
    <t>WOS:001243887600003</t>
  </si>
  <si>
    <t>Hall, Robert T.; Taylor, Joshua</t>
  </si>
  <si>
    <t>Ternovskiy, IV; Chin, P</t>
  </si>
  <si>
    <t>A Framework for Network-Wide Semantic Event Correlation</t>
  </si>
  <si>
    <t>CYBER SENSING 2013</t>
  </si>
  <si>
    <t>10.1117/12.2016126</t>
  </si>
  <si>
    <t>An increasing need for situational awareness within network-deployed Systems Under Test has increased desire for frameworks that facilitate system-wide data correlation and analysis. Massive event streams are generated from heterogeneous sensors which require tedious manual analysis. We present a framework for sensor data integration and event correlation based on Linked Data principles, Semantic Web reasoning technology, complex event processing, and blackboard architectures. Sensor data are encoded as RDF models, then processed by complex event processing agents (which incorporate domain specific reasoners, as well as general purpose Semantic Web reasoning techniques). Agents can publish inferences on shared blackboards and generate new semantic events that are fed back into the system. We present AIS, Inc.'s Cyber Battlefield Training and Effectiveness Environment to demonstrate use of the framework.</t>
  </si>
  <si>
    <t>Conference on Cyber SensingConference on Cyber Sensing</t>
  </si>
  <si>
    <t>APR 30-MAY 01, 2013APR 30-MAY 01, 2013</t>
  </si>
  <si>
    <t>Baltimore, MDBaltimore, MD</t>
  </si>
  <si>
    <t>978-0-8194-9548-8</t>
  </si>
  <si>
    <t>2013-09-18</t>
  </si>
  <si>
    <t>WOS:000323571700004</t>
  </si>
  <si>
    <t>Morales Dominguez, Augusto; Alcarria, Ramon; Cedeno, Edwin; Robles, Tomas</t>
  </si>
  <si>
    <t>; Alcarria, Ramon/A-4922-2011; Morales, Augusto/I-8393-2012; Robles, Tomás/H-8809-2015</t>
  </si>
  <si>
    <t>ROBLES VALLADARES, TOMAS ENRIQUE/0000-0002-6940-8421; Cedeño Herrera, Edwin Juvenal/0000-0002-5841-2759; Alcarria, Ramon/0000-0002-1183-9579; Morales, Augusto/0000-0002-9127-8256;</t>
  </si>
  <si>
    <t>Barolli, L; Xhafa, F; Takizawa, M; Enokido, T; Hsu, HH</t>
  </si>
  <si>
    <t>An Extended Topic-based Pub/Sub Broker for Cooperative Mobile Services</t>
  </si>
  <si>
    <t>2013 IEEE 27TH INTERNATIONAL CONFERENCE ON ADVANCED INFORMATION NETWORKING AND APPLICATIONS WORKSHOPS (WAINA)</t>
  </si>
  <si>
    <t>10.1109/WAINA.2013.119</t>
  </si>
  <si>
    <t>The convergence between the network and service levels in mobile distributed systems allows content distribution in the Internet of Things. Distributed executing tasks exchange control and data events for enabling service cooperation. Event correlation addresses the correct identification of received events and the message delivery to the accurate task. However, it still remains as a major issue in these systems. We propose an extended-topic based model that targets Cooperative Mobile Services through the publish/subscribe primitives. It contributes to solve the event correlation challenge in distributed event-based systems. Finally, we evaluate our model by implementing a topic-based broker with multi-topic intersection support.</t>
  </si>
  <si>
    <t>IEEE 27th International Conference on Advanced Information Networking and Applications Workshops (WAINA)IEEE 27th International Conference on Advanced Information Networking and Applications Workshops (WAINA)</t>
  </si>
  <si>
    <t>MAR 25-28, 2013MAR 25-28, 2013</t>
  </si>
  <si>
    <t>IEEE; Tech Univ Catalonia; Fukuoka Inst Technol; IEEE Comp Soc; IEEE Comp Soc Tech Comm Distributed ProcIEEE; Tech Univ Catalonia; Fukuoka Inst Technol; IEEE Comp Soc; IEEE Comp Soc Tech Comm Distributed Proc</t>
  </si>
  <si>
    <t>978-0-7695-4952-1; 978-1-4673-6239-9</t>
  </si>
  <si>
    <t>2014-01-22</t>
  </si>
  <si>
    <t>WOS:000327181600214</t>
  </si>
  <si>
    <t>Cheng, Long; van Dongen, Boudewijn F.; van der Aalst, Wil M. P.</t>
  </si>
  <si>
    <t>van Dongen, Boudewijn/C-2133-2011; Cheng, Long/ADJ-1122-2022; van der Aalst, Wil/G-1248-2011</t>
  </si>
  <si>
    <t>van Dongen, Boudewijn/0000-0002-3978-6464; Cheng, Long/0000-0003-1638-059X;</t>
  </si>
  <si>
    <t>Efficient Event Correlation over Distributed Systems</t>
  </si>
  <si>
    <t>2017 17TH IEEE/ACM INTERNATIONAL SYMPOSIUM ON CLUSTER, CLOUD AND GRID COMPUTING (CCGRID)</t>
  </si>
  <si>
    <t>IEEE-ACM International Symposium on Cluster Cloud and Grid Computing</t>
  </si>
  <si>
    <t>10.1109/CCGRID.2017.94</t>
  </si>
  <si>
    <t>Event correlation is a cornerstone for process discovery over event logs crossing multiple data sources. The computed correlation rules and process instances will greatly help us to unleash the power of process mining. However, exploring all possible event correlations over a log could be time consuming, especially when the log is large. State-of-the-art methods based on MapReduce designed to handle this challenge have offered significant performance improvements over standalone implementations. However, all existing techniques are still based on a conventional generating-and-pruning scheme. Therefore, event partitioning across multiple machines is often inefficient. In this paper, following the principle of filtering-and-verification, we propose a new algorithm, called RF-GraP, which provides a more efficient correlation over distributed systems. We present the detailed implementation of our approach and conduct a quantitative evaluation using the Spark platform. Experimental results demonstrate that the proposed method is indeed efficient. Compared to the state-of-the-art, we are able to achieve significant performance speedups with obviously less network communication.</t>
  </si>
  <si>
    <t>17th IEEE/ACM International Symposium on Cluster, Cloud and Grid Computing (CCGRID)17th IEEE/ACM International Symposium on Cluster, Cloud and Grid Computing (CCGRID)</t>
  </si>
  <si>
    <t>MAY 14-17, 2017MAY 14-17, 2017</t>
  </si>
  <si>
    <t>IEEE; Assoc Comp Machinery; IEEE Comp Soc; Mellanox Technologies; Univ Carlos III Madrid; ARCOS; IEEE TCSCIEEE; Assoc Comp Machinery; IEEE Comp Soc; Mellanox Technologies; Univ Carlos III Madrid; ARCOS; IEEE TCSC</t>
  </si>
  <si>
    <t>Madrid, SPAINMadrid, SPAIN</t>
  </si>
  <si>
    <t>2376-4414</t>
  </si>
  <si>
    <t>978-1-5090-6611-7</t>
  </si>
  <si>
    <t>2018-03-27</t>
  </si>
  <si>
    <t>WOS:000426912900001</t>
  </si>
  <si>
    <t>Bo-seok, Park</t>
  </si>
  <si>
    <t>Enterprise SECURITY Management for IoT Services Based on Event Correlation in Republic of KOREA</t>
  </si>
  <si>
    <t>International Journal of Crisis &amp; Safety　</t>
  </si>
  <si>
    <t>With radical development of information and communication Technology, Internet of Things(IoT) era has come. All the things around us are connected through internet so that it enables objects to exchange data with connect-ed devices and is expected to offer new advanced services that goes beyond the value where each existing objects could have offered respectively. Concerns regarding security threat are being raised in adopting IoT as the number of internet-connected appliances are rapidly increasing. So, we need to consider how to protect and control count-less objects. However, traditional security systems including intrusion detection systems(IDSs), firewalls(FWs), anti-viruses(A/Vs), etc., focus on low level attack or anomalies, and raise alerts independently. And IoT services have different types of security frameworks. As a result, it is difficult for human security manager or attack response systems to understand the alerts and take appropriate actions.In this paper describes the analysis of security methods in the area of IoT and describes a mechanism that ana-lyzes logs generated by IoT devices attacks. Data collected from the lightweight application is sent to the network component for further analysis. The collaborative component is used for collecting data in the distributed network and indicates the possible attacks. Also this paper suggests enterprise security management including IoT services which are based on distributed environments, and presents a practical technique to address this issue, and intro-duces Event Correlation Model(ECM) which is a simple free text causal language. We show how the concept of class in object-oriented methodology is used to provide scalability to our approach. Graph and coding theories are used for correlation.</t>
  </si>
  <si>
    <t>2189-7603</t>
  </si>
  <si>
    <t>KJD:ART002645948</t>
  </si>
  <si>
    <t>Pegoraro, Marco; Uysal, Merih Seran; Huelsmann, Tom-Hendrik; van der Aalst, Wil M. P.</t>
  </si>
  <si>
    <t>Pegoraro, Marco/U-2284-2018; van der Aalst, Wil/G-1248-2011</t>
  </si>
  <si>
    <t>Pegoraro, Marco/0000-0002-8997-7517; van der Aalst, Wil/0000-0002-0955-6940; Hülsmann, Tom-Henik/0000-0001-8389-5521</t>
  </si>
  <si>
    <t>Augusto, A; Gill, A; Bork, D; Nurcan, S; Reinhartz-Berger, I; Schmidt, R</t>
  </si>
  <si>
    <t>Uncertain Case Identifiers in Process Mining: A User Study of the Event-Case Correlation Problem on Click Data</t>
  </si>
  <si>
    <t>ENTERPRISE, BUSINESS-PROCESS AND INFORMATION SYSTEMS MODELING</t>
  </si>
  <si>
    <t>10.1007/978-3-031-07475-2_12</t>
  </si>
  <si>
    <t>Among the many sources of event data available today, a prominent one is user interaction data. User activity may be recorded during the use of an application or website, resulting in a type of user interaction data often called click data. An obstacle to the analysis of click data using process mining is the lack of a case identifier in the data. In this paper, we show a case and user study for event-case correlation on click data, in the context of user interaction events from a mobility sharing company. To reconstruct the case notion of the process, we apply a novel method to aggregate user interaction data in separate user sessions-interpreted as cases-based on neural networks. To validate our findings, we qualitatively discuss the impact of process mining analyses on the resulting well-formed event log through interviews with process experts.</t>
  </si>
  <si>
    <t>23rd International Working Conference on Business Process Modeling, Development and Support (BPMDS) / 27th International Working Conference on Exploring Modeling Methods for Systems Analysis and Development (EMMSAD)23rd International Working Conference on Business Process Modeling, Development and Support (BPMDS) / 27th International Working Conference on Exploring Modeling Methods for Systems Analysis and Development (EMMSAD)</t>
  </si>
  <si>
    <t>JUN 06-07, 2022JUN 06-07, 2022</t>
  </si>
  <si>
    <t>Leuven, BELGIUMLeuven, BELGIUM</t>
  </si>
  <si>
    <t>978-3-031-07475-2; 978-3-031-07474-5</t>
  </si>
  <si>
    <t>2023-01-12</t>
  </si>
  <si>
    <t>WOS:000894110300012</t>
  </si>
  <si>
    <t>Borah, Bidyut Bikash; Hazarika, Uddipan; Baruah, Satyabrat Malla Bujar; Roy, Soumik; Jamir, Ayangla</t>
  </si>
  <si>
    <t>; Roy, Soumik/IWU-4478-2023; Borah, Bidyut Bikash/HCI-7692-2022</t>
  </si>
  <si>
    <t>Hazarika, Uddipan/0000-0001-8102-3973; Borah, Bidyut Bikash/0000-0002-2859-3819</t>
  </si>
  <si>
    <t>A BCI framework for smart home automation using EEG signal</t>
  </si>
  <si>
    <t>INTELLIGENT DECISION TECHNOLOGIES-NETHERLANDS</t>
  </si>
  <si>
    <t>10.3233/IDT-220224</t>
  </si>
  <si>
    <t>Since the first recording in 1924, modern developments in technology have enabled human electroencephalogram (EEG) acquisition as a non-invasive process, enabling a multitude of opportunities to learn about human brain dynamics. With the capability to tap into localized brain dynamics, it is possible to correlate event-related potentials such as meditation, concentration, and motor control with localized brain activities, opening up a broad spectrum for exploration and implementation in prosthetic, control, and brain computer interfaces. In this work, an attempt has been made to explore human emotions and other intelligent states that can be interpreted to automate and control electrical appliances for differently abled people. A smart home automation model has been designed and implemented using a Think Gear Application-specific integrated circuit (ASIC) Module (TGAM) EEG sensor module integrated with a Bluetooth module, which serves as the core for control applications. A combination of external triggers and brain states are interpreted and forwarded to gain control of the connected appliances via a local server over the internet. Equipped with internet connectivity and Internet of Things (IoT), the system also facilitates long-distance communication and control, which can be easily translated to industrial control and automation applications. Based on a single-channel analog EEG signal acquisition module, this study details the development of a Brain Computer Interface (BCI) control and monitoring system for smart home automation with blink and attention features. The designed BCI system has a large bandwidth of 400 Hz, an easy setup, Morphological Component Analysis (MCA) based blink detection, monitoring, control of devices, and high accuracy at a low cost. Each subject completed three trials separated by one minute. The smart devices underwent testing in two states, namely on and off. The response time and accuracy of the system were recorded for each trial. The average system response time for the devices was determined to be 17.13 sec for switching ON and 20.66 sec for switching OFF, with an accuracy of 98.73% and 95.75% for ON and OFF states respectively.</t>
  </si>
  <si>
    <t>1872-4981</t>
  </si>
  <si>
    <t>1875-8843</t>
  </si>
  <si>
    <t>WOS:000995544800016</t>
  </si>
  <si>
    <t>Zhu, Meiling; Liu, Chen</t>
  </si>
  <si>
    <t>A Correlation Driven Approach with Edge Services for Predictive Industrial Maintenance</t>
  </si>
  <si>
    <t>10.3390/s18061844</t>
  </si>
  <si>
    <t>JUN 2018</t>
  </si>
  <si>
    <t>Predictive industrial maintenance promotes proactive scheduling of maintenance to minimize unexpected device anomalies/faults. Almost all current predictive industrial maintenance techniques construct a model based on prior knowledge or data at build-time. However, anomalies/faults will propagate among sensors and devices along correlations hidden among sensors. These correlations can facilitate maintenance. This paper makes an attempt on predicting the anomaly/fault propagation to perform predictive industrial maintenance by considering the correlations among faults. The main challenge is that an anomaly/fault may propagate in multiple ways owing to various correlations. This is called as the uncertainty of anomaly/fault propagation. This present paper proposes a correlation-based event routing approach for predictive industrial maintenance by improving our previous works. Our previous works mapped physical sensors into a soft-ware-defined abstraction, called proactive data service. In the service model, anomalies/faults are encapsulated into events. We also proposed a service hyperlink model to encapsulate the correlations among anomalies/faults. This paper maps the anomalies/faults propagation into event routing and proposes a heuristic algorithm based on service hyperlinks to route events among services. The experiment results show that, our approach can reach 100% precision and 88.89% recall at most.</t>
  </si>
  <si>
    <t>2018-08-09</t>
  </si>
  <si>
    <t>WOS:000436774300178</t>
  </si>
  <si>
    <t>Hellerstein, JL; Ma, S; Perng, CS</t>
  </si>
  <si>
    <t>Hellerstein, Joseph/0000-0003-0802-4069</t>
  </si>
  <si>
    <t>Discovering actionable patterns in event data</t>
  </si>
  <si>
    <t>IBM SYSTEMS JOURNAL</t>
  </si>
  <si>
    <t>10.1147/sj.413.0475</t>
  </si>
  <si>
    <t>Applications such as those for systems management and intrusion detection employ an automated real-time operation system in which sensor data are collected and processed in real time. Although such a system effectively reduces the need for operation staff, it requires constructing and maintaining correlation rules. Currently, rule construction requires experts to identify problem patterns, a process that is time-consuming and error-prone. In this paper, we propose reducing this burden by mining historical data that are readily available. Specifically, we first present efficient algorithms to mine three types of important patterns from historical event data: event bursts, periodic patterns, and mutually dependent patterns. We then discuss a framework for efficiently mining events that have multiple attributes. Last, we present Event Correlation Constructor-a tool that validates and extends correlation knowledge.</t>
  </si>
  <si>
    <t>0018-8670</t>
  </si>
  <si>
    <t>2002-01-01</t>
  </si>
  <si>
    <t>WOS:000178788600012</t>
  </si>
  <si>
    <t>Lewis, Lundy; Jakobson, Gabriel; Buford, John</t>
  </si>
  <si>
    <t>Dasarathy, BV</t>
  </si>
  <si>
    <t>Situation-aware BDI agents in support of autonomous intelligence, surveillance, and reconnaissance (ISR) analysis</t>
  </si>
  <si>
    <t>MULTISENSOR, MULTISOURCE INFORMATION FUSION: ARCHITECTURES, ALGORITHMS, AND APPLICATIONS 2008</t>
  </si>
  <si>
    <t>69740D</t>
  </si>
  <si>
    <t>10.1117/12.777825</t>
  </si>
  <si>
    <t>We discuss the problem of making sense of very large amounts of multi-sensor data in terms of information fusion and situation awareness. Our focus is on the application layer of the GIG in support of ISR analysis, sometimes referred to as level 2 fusion or cognitive fusion. We discuss an approach where the key ontological constructs are events, event correlation, situations, and situation assessment. We extend classic Belief-Desire-Intention (BDI) agents with situation awareness, as a result of which the actions of BDI agents are triggered by situations rather than single events. We discuss our reasoning mechanism against the background of ontology and knowledge base development and provide a simple illustration of the concept towards opportunistic reasoning.</t>
  </si>
  <si>
    <t>Conference on Multisensor, Multisource Information FusionConference on Multisensor, Multisource Information Fusion</t>
  </si>
  <si>
    <t>MAR 18-20, 2008MAR 18-20, 2008</t>
  </si>
  <si>
    <t>978-0-8194-7165-9</t>
  </si>
  <si>
    <t>WOS:000257982700012</t>
  </si>
  <si>
    <t>Chu, Long</t>
  </si>
  <si>
    <t>Security Events Fusion Based on EA-DS Evidence Theory</t>
  </si>
  <si>
    <t>Microelectronics &amp; Computer</t>
  </si>
  <si>
    <t>Jan 01 2015</t>
  </si>
  <si>
    <t>In order to correlate and analyze multi-source security events,this paper has proposed a security event correlation analysis method which is based on Environment Awareness Dempster-Shafer evidence theory(EA-DS).The method combined various security sensor data in the network environment for evidence fusion,computed threat state confidence of network service,and detected high threat state of the service rapidly.Extensive experiments show that EA-DS has good ability to find high risk threat in the real network environment.</t>
  </si>
  <si>
    <t>RC:125720142_S23</t>
  </si>
  <si>
    <t>Zhang, Shouli; Liu, Chen; Su, Shen; Han, Yanbo; Feng, Dandan</t>
  </si>
  <si>
    <t>Feng, Dandan/X-7524-2019</t>
  </si>
  <si>
    <t>A Proactive Data Service Model To Encapsulating Stream Sensor Data Into Service</t>
  </si>
  <si>
    <t>2017 14TH WEB INFORMATION SYSTEMS AND APPLICATIONS CONFERENCE (WISA 2017)</t>
  </si>
  <si>
    <t>10.1109/WISA.2017.5</t>
  </si>
  <si>
    <t>Abnormality Detection in power plant is a typical IoT application which aims to identify anomalies in these routinely collected monitoring sensor data; intend to help detect possible faults in the equipment. However, on the development of abnormality detection, we find that there are three challenges. The first one is the lack of cooperation between sensors. It means that the physical sensors cannot share and interact with each other. Secondly, the rapid increase in volume of sensor data and dynamic situation of production result in challenges to predefine all possible associations between sensors. Thirdly, it is difficult to build IoT application for developers who have little or no professional knowledge about production process. In this paper, we proposed a proactive data service model to encapsulate stream sensor data into services. We spread events among the proactive data services. By analysis of event correlations, we have realized service hyperlinks which help to offer the proactive real-time interaction with services. Real application and experiments verified that our proactive data service based method is more effective compare with traditional rule-based methods to detect abnormalities in power plant.</t>
  </si>
  <si>
    <t>14th Web Information Systems and Applications Conference (WISA)14th Web Information Systems and Applications Conference (WISA)</t>
  </si>
  <si>
    <t>NOV 11-12, 2017NOV 11-12, 2017</t>
  </si>
  <si>
    <t>IEEE Reliabiy Soc; China Comp Federat, Tech Comm Informat Syst; Guangxi Univ Sci &amp; TechnolIEEE Reliabiy Soc; China Comp Federat, Tech Comm Informat Syst; Guangxi Univ Sci &amp; Technol</t>
  </si>
  <si>
    <t>Liuzhou, PEOPLES R CHINALiuzhou, PEOPLES R CHINA</t>
  </si>
  <si>
    <t>978-1-5386-4806-3</t>
  </si>
  <si>
    <t>WOS:000452157100016</t>
  </si>
  <si>
    <t>Woodard, SE; Gell, DA; Lay, RR</t>
  </si>
  <si>
    <t>Measured spacecraft dynamic effects on atmospheric science instruments</t>
  </si>
  <si>
    <t>10.1109/36.662722</t>
  </si>
  <si>
    <t>MAR 1998</t>
  </si>
  <si>
    <t>In September 1991, NASA launched the Upper Atmosphere Research Satellite (UARS). In addition to its atmospheric science mission, spacecraft dynamic effects on science measurements mere analyzed. The investigation included two in-flight experiments to determine how each onboard instrument, subsystem, and environmental disturbance contributed to the spacecraft dynamic response and how these disturbances affected science measurements. Three case studies are presented that show the impact of spacecraft dynamic response on science measurements. The case studies have demonstrated that the influence of spacecraft dynamic response needs to be examined in most remote sensing spacecraft that have attitude jitter levels commensurate to instrument pointing requirements. In the first case, correlation of independent atmospheric meridional wind measurements taken by two instruments with the spacecraft dynamic response demonstrated that excessive vibration (exceeding instrument pointing requirements) resulted in wind measurement disagreement. In the second case, solar array disturbances produced a spacecraft response signature on radiometer measurements. The signature explicitly demonstrated that if an instrument has sufficient spatial and temporal resolution, spacecraft dynamic response could impact measurements. In the final case, correlation of an instruments fine sun-sensor data and CO2 measurements demonstrated the effect of temporal and spatial, sampling resolution and active pointing control on science measurements. The sun sensor had a frequency modulated characteristic, due to spacecraft vibration and the periodic scanning of another instrument, which was not present on the CO2 measurements.</t>
  </si>
  <si>
    <t>1998-03-01</t>
  </si>
  <si>
    <t>WOS:000072566800001</t>
  </si>
  <si>
    <t>Bayomie, Dina; Revoredo, Kate; Mendling, Jan</t>
  </si>
  <si>
    <t>Mendling, Jan/LTC-5183-2024; Revoredo, Kate/S-2881-2018</t>
  </si>
  <si>
    <t>Mendling, Jan/0000-0002-7260-524X; Bayomie, Dina/0000-0002-2549-6407; Revoredo, Kate/0000-0001-8914-9132</t>
  </si>
  <si>
    <t>Franch, X; Poels, G; Gailly, F; Snoeck, M</t>
  </si>
  <si>
    <t>Multi-perspective Process Analysis: Mining the Association Between Control Flow and Data Objects</t>
  </si>
  <si>
    <t>ADVANCED INFORMATION SYSTEMS ENGINEERING (CAISE 2022)</t>
  </si>
  <si>
    <t>10.1007/978-3-031-07472-1_5</t>
  </si>
  <si>
    <t>Process mining techniques provide process analysts with insights into interesting patterns of a business process. Current techniques have focused by and large on the explanation of behavior, partially by help of features that relate to multiple perspectives beyond just pure control flow. However, techniques to provide insights into the connection between data elements of related events have been missing so far. Such connections are relevant for several analysis tasks such as event correlation, resource allocation, or log partitioning. In this paper, we propose a multi-perspective mining technique for discovering data connections. More specifically, we adapt concepts from association rule mining to extract connections between a sequence of events and behavioral attributes of related data objects and contextual features. Our technique was evaluated using real-world events supporting the usefulness of the mined association rules.</t>
  </si>
  <si>
    <t>34th International Conference on Advanced Information Systems Engineering (CAiSE)34th International Conference on Advanced Information Systems Engineering (CAiSE)</t>
  </si>
  <si>
    <t>JUN 06-10, 2022JUN 06-10, 2022</t>
  </si>
  <si>
    <t>KU Leuven, Fac Econ &amp; Business; Ghent Univ, Fac Econ &amp; Business AdmKU Leuven, Fac Econ &amp; Business; Ghent Univ, Fac Econ &amp; Business Adm</t>
  </si>
  <si>
    <t>978-3-031-07472-1; 978-3-031-07471-4</t>
  </si>
  <si>
    <t>2022-11-04</t>
  </si>
  <si>
    <t>WOS:000871751200005</t>
  </si>
  <si>
    <t>Kim, Hyunju; Dongman</t>
  </si>
  <si>
    <t>Hara, T; Yamaguchi, H</t>
  </si>
  <si>
    <t>AR-T: Temporal Relation Embedded Transformer for the Real World Activity Recognition</t>
  </si>
  <si>
    <t>MOBILE AND UBIQUITOUS SYSTEMS: COMPUTING, NETWORKING AND SERVICES</t>
  </si>
  <si>
    <t>10.1007/978-3-030-94822-1_40</t>
  </si>
  <si>
    <t>Activity recognition is a fundamental way to support context-aware services for users in smart spaces. Data sources such as video or wearable devices are used in many recognition approaches, but there are challenges in utilizing them in the real world. Recent approaches propose deep learning-based methods on IoT sensor data streams to overcome the issues. Since they only describe single user-based spaces, they are vulnerable to complex sequences of events triggered by multiple users. When multiple users exist in a space, various overlapping events occur with longer correlations than a single user situation. Additionally, ambient sensor-based events appear far more than actuator-based events, making it difficult to extract actuator-based events as important features. We propose a transformer-based approach to derive long-term event correlations and important events as elements of activity patterns. We also develop a duration incorporated embedding method to differentiate between the same type but different duration events and add a sequential manner to the transformer approach. In the experiments section, we prove that our approach outperforms the existing approaches based on real datasets.</t>
  </si>
  <si>
    <t>18th European-Alliance-for-Innovation (EAI) International Conference on Mobile and Ubiquitous Systems: Computing, Networking and Services (MobiQuitous)18th European-Alliance-for-Innovation (EAI) International Conference on Mobile and Ubiquitous Systems: Computing, Networking and Services (MobiQuitous)</t>
  </si>
  <si>
    <t>NOV 08-11, 2021NOV 08-11, 2021</t>
  </si>
  <si>
    <t>978-3-030-94822-1; 978-3-030-94821-4</t>
  </si>
  <si>
    <t>2022-04-01</t>
  </si>
  <si>
    <t>WOS:000771894700040</t>
  </si>
  <si>
    <t>Liu, Chen; Cao, Yunmeng; Han, Yanbo</t>
  </si>
  <si>
    <t>An approach to discovering event correlations among edge sensor services</t>
  </si>
  <si>
    <t>International Journal of Internet Manufacturing and Services</t>
  </si>
  <si>
    <t>10.1504/ijims.2020.110229</t>
  </si>
  <si>
    <t>Jan 01 2020</t>
  </si>
  <si>
    <t>1751-6056</t>
  </si>
  <si>
    <t>RC:138365746_S24</t>
  </si>
  <si>
    <t>Mao, Jian; Lin, Qixiao; Zhu, Shishi; Ma, Liran; Liu, Jianwei</t>
  </si>
  <si>
    <t>; Liu, Jin-Xun/AAH-4958-2019</t>
  </si>
  <si>
    <t>Lin, Qixiao/0000-0002-1359-9636; Ma, Liran/0000-0002-1003-1770;</t>
  </si>
  <si>
    <t>SmartTracer: Anomaly-Driven Provenance Analysis Based on Device Correlation in Smart Home Systems</t>
  </si>
  <si>
    <t>10.1109/JIOT.2023.3308089</t>
  </si>
  <si>
    <t>As a typical application of the Internet of Things (IoT), smart home systems facilitate home setup where appliances and devices can be controlled automatically and remotely from anywhere with an Internet connection. Devices within a smart home system are usually correlated according to the automation rules/programs preconfigured by system owners. However, attackers can exploit these complex correlations among devices to conduct indirect attacks, making it challenging for owners to locate the root cause of a security incident and identify compromised devices. In this article, we propose SmartTracer, an anomaly-driven provenance analysis approach based on interdevice correlation extraction and tracing. Specifically, we extract correlations from the smart home system's automation setup and physical interaction configuration. We define a unified dependency graph to describe the event causality among devices based on the event correlation and device run-time states. We then present an identification algorithm to profile trigger-action sequences from the abnormal run-time dependency graph and identify root cause nodes of anomalies. We prototype our approach and evaluate it on a self-developed testbed. The experiment results show that SmartTracer effectively provides a complete and precise provenance analysis for attacks exploited by the execution chains of automation. SmartTracer can generate a dependency graph for around 100 automation rules in 0.03 s and identify anomalies within 0.14 s.</t>
  </si>
  <si>
    <t>WOS:001196533200104</t>
  </si>
  <si>
    <t>Bayomie, Dina; Awad, Ahmed; Ezat, Ehab</t>
  </si>
  <si>
    <t>Awad, Ahmed/C-8350-2018</t>
  </si>
  <si>
    <t>Awad, Ahmed/0000-0003-1879-1026; Bayomie, Dina/0000-0002-2549-6407</t>
  </si>
  <si>
    <t>Nurcan, S; Soffer, P; Bajec, M; Eder, J</t>
  </si>
  <si>
    <t>Correlating Unlabeled Events from Cyclic Business Processes Execution</t>
  </si>
  <si>
    <t>ADVANCED INFORMATION SYSTEMS ENGINEERING (CAISE 2016)</t>
  </si>
  <si>
    <t>10.1007/978-3-319-39696-5_17</t>
  </si>
  <si>
    <t>Event logs are invaluable sources about the actual execution of processes. Most of process mining and postmortem analysis techniques depend on logs. All these techniques require the existence of the case ID to correlate the events. Real life logs are rarely originating from a centrally orchestrated process execution. Hence, case ID is missing, known as unlabeled logs. Correlating unlabeled events is a challenging problem that has received little attention in literature. Moreover, the few approaches addressing this challenge support acyclic business processes only. In this paper, we build on our previous work and propose an approach to deduce case ID for unlabeled event logs produced from cyclic business processes. As a result, a set of ranked labeled logs are generated. We evaluate our approach using real life logs.</t>
  </si>
  <si>
    <t>28th International Conference on Advanced Information Systems Engineering (CAiSE)28th International Conference on Advanced Information Systems Engineering (CAiSE)</t>
  </si>
  <si>
    <t>JUN 13-17, 2016JUN 13-17, 2016</t>
  </si>
  <si>
    <t>Ljubljana, SLOVENIALjubljana, SLOVENIA</t>
  </si>
  <si>
    <t>978-3-319-39696-5; 978-3-319-39695-8</t>
  </si>
  <si>
    <t>2016-08-03</t>
  </si>
  <si>
    <t>WOS:000379307500021</t>
  </si>
  <si>
    <t>Park, BoSeok; Kim, Sang-wook</t>
  </si>
  <si>
    <t>Intrusion Detection on IoT Services using Event Network Correlation</t>
  </si>
  <si>
    <t>이벤트 네트워크 상관분석을 이용한 IoT 서비스에서의 침입탐지</t>
  </si>
  <si>
    <t>JOURNAL OF KOREA MULTIMEDIA SOCIETY</t>
  </si>
  <si>
    <t>멀티미디어학회논문지</t>
  </si>
  <si>
    <t>As the number of internet-connected appliances and the variety of IoT services are rapidly increasing, it is hard to protect IT assets with traditional network security techniques. Most traditional network log analysis systems use rule based mechanisms to reduce the raw logs. But using predefined rules can't detect new attack patterns. So, there is a need for a mechanism to reduce congested raw logs and detect new attack patterns. This paper suggests enterprise security management for IoT services using graph and network measures. We model an event network based on a graph of interconnected logs between network devices and IoT gateways. And we suggest a network clustering algorithm that estimates the attack probability of log clusters and detects new attack patterns.</t>
  </si>
  <si>
    <t>1229-7771</t>
  </si>
  <si>
    <t>2020-02-25</t>
  </si>
  <si>
    <t>KJD:ART002555034</t>
  </si>
  <si>
    <t>Lai, Yingxu; Tong, Liyao; Liu, Jing; Wang, Yipeng; Tang, Tong; Zhao, Zijian; Qin, Hua</t>
  </si>
  <si>
    <t>TANG, TONG/KRO-7674-2024; lai, yingxu/HHN-6056-2022</t>
  </si>
  <si>
    <t>lai, yingxu/0000-0001-9844-1717; Zhao, Zijian/0000-0003-0697-1329; Liu, Jing/0000-0002-7495-4419</t>
  </si>
  <si>
    <t>Identifying malicious nodes in wireless sensor networks based on correlation detection</t>
  </si>
  <si>
    <t>10.1016/j.cose.2021.102540</t>
  </si>
  <si>
    <t>The wireless sensor network (WSN) is a multi-hop wireless network that comprises multiple sensor nodes arranged in a self-organized manner. It is usually deployed in unattended areas where sensor nodes can easily be infiltrated by attackers who can affect the detection results by injecting false data. This paper proposes a malicious-node identification method based on correlation theory that prevents fault data injection attacks. First, anomalies among similar types of sensor data are detected based on time correlation. Second, malicious nodes are identified based on spatial correlation. Third, the identified malicious nodes are verified based on event correlation. The experimental results and their comparison with those of existing methods show that the proposed scheme has better recall with lower false-positive and false-negative rates than those of the traditional fuzzy reputation model and weighted-trust-based methods. (C) 2021 The Authors. Published by Elsevier Ltd.</t>
  </si>
  <si>
    <t>2022-03-02</t>
  </si>
  <si>
    <t>WOS:000754577600006</t>
  </si>
  <si>
    <t>Mannhardt, Felix; de Leoni, Massimiliano; Reijers, Hajo A.</t>
  </si>
  <si>
    <t>de Leoni, Massimiliano/0000-0002-8447-5374; Mannhardt, Felix/0000-0003-1733-777X</t>
  </si>
  <si>
    <t>Fournier, F; Mendling, J</t>
  </si>
  <si>
    <t>Extending Process Logs with Events from Supplementary Sources</t>
  </si>
  <si>
    <t>BUSINESS PROCESS MANAGEMENT WORKSHOPS( BPM 2014)</t>
  </si>
  <si>
    <t>10.1007/978-3-319-15895-2_21</t>
  </si>
  <si>
    <t>Since organizations typically use more than a single IT system, information about the execution of a process is rarely available in a single event log. More commonly, data is scattered across different locations and unlinked by common case identifiers. We present a method to extend an incomplete main event log with events from supplementary data sources, even though the latter lack references to the cases recorded in the main event log. We establish this correlation by using the control-flow, time, resource, and data perspectives of a process model, as well as alignment diagnostics. We evaluate our approach on a real-life event log and discuss the reliability of the correlation under different circumstances. Our evaluation shows that it is possible to correlate a large portion of the events by using our method.</t>
  </si>
  <si>
    <t>12th International Conference on Business Process Management (BPM)12th International Conference on Business Process Management (BPM)</t>
  </si>
  <si>
    <t>SEP 07-11, 2014SEP 07-11, 2014</t>
  </si>
  <si>
    <t>Univ Haifa; IBM Res; Bizagi; PNMSoft; Haifa Municipal; SignavioUniv Haifa; IBM Res; Bizagi; PNMSoft; Haifa Municipal; Signavio</t>
  </si>
  <si>
    <t>Eindhoven, NETHERLANDSEindhoven, NETHERLANDS</t>
  </si>
  <si>
    <t>978-3-319-15895-2; 978-3-319-15894-5</t>
  </si>
  <si>
    <t>WOS:000364774100026</t>
  </si>
  <si>
    <t>Sharma, Pradip Kumar; Moon, Seo Yeon; Moon, Daesung; Park, Jong Hyuk</t>
  </si>
  <si>
    <t>Sharma, Pradip Kumar/I-8803-2019</t>
  </si>
  <si>
    <t>Sharma, Pradip Kumar/0000-0001-6620-9083</t>
  </si>
  <si>
    <t>DFA-AD: a distributed framework architecture for the detection of advanced persistent threats</t>
  </si>
  <si>
    <t>10.1007/s10586-016-0716-0</t>
  </si>
  <si>
    <t>MAR 2017</t>
  </si>
  <si>
    <t>Advanced persistent threats (APTs) are target-oriented and advanced cyber-attacks which often leverage the bot control and customized malware techniques in order to control and remotely access valuable information. APTs generally use various attack techniques to gain access to the unauthorized system and then progressively spread throughout the network. The prime objectives of APT attacks are to steal intellectual property, legal documents, sensitive internal business and other data. If an attack is successfully launched on a system, the timely detection of attack is extremely important to stop APTs from further spreading and for mitigating its impact. On the other hand, internet of things (IoT) devices quickly become ubiquitous while IoT services become pervasive. Their prosperity has not gone unnoticed, and the number of attacks and threats against IoT devices and services are also increasing. Cyber-attacks are not new to IoT, but as the IoT will be deeply intertwined in our societies and lives, it becomes essential to take cyber defense seriously. In this paper, we propose a novel distributed framework architecture for the detection of APTs named as distributed framework architecture for APTs detection (DFA-AD), which is a promising basis for modern intrusion detection systems. In contrast to other approaches, the DFA-AD technique for detecting APT attack is based on multiple parallel classifiers, which classify the events in a distributed environment and event correlation among those events. Each classifier method is focused on detecting the APT's attack technique independently. The evaluation results show that the proposed approach achieves greater effectiveness and accuracy.</t>
  </si>
  <si>
    <t>2017-04-13</t>
  </si>
  <si>
    <t>WOS:000397969100048</t>
  </si>
  <si>
    <t>Najeh, Houda; Lohr, Christophe; Leduc, Benoit</t>
  </si>
  <si>
    <t>Houda, NAJEH/0000-0002-5291-7297; Lohr, Christophe/0000-0002-0655-2880</t>
  </si>
  <si>
    <t>Dynamic Segmentation of Sensor Events for Real-Time Human Activity Recognition in a Smart Home Context</t>
  </si>
  <si>
    <t>10.3390/s22145458</t>
  </si>
  <si>
    <t>Human activity recognition (HAR) is fundamental to many services in smart buildings. However, providing sufficiently robust activity recognition systems that could be confidently deployed in an ordinary real environment remains a major challenge. Much of the research done in this area has mainly focused on recognition through pre-segmented sensor data. In this paper, real-time human activity recognition based on streaming sensors is investigated. The proposed methodology incorporates dynamic event windowing based on spatio-temporal correlation and the knowledge of activity trigger sensor to recognize activities and record new events. The objective is to determine whether the last event that just happened belongs to the current activity, or if it is the sign of the start of a new activity. For this, we consider the correlation between sensors in view of what can be seen in the history of past events. The proposed algorithm contains three steps: verification of sensor correlation (SC), verification of temporal correlation (TC), and determination of the activity triggering the sensor. The proposed approach is applied to a real case study: the Aruba dataset from the CASAS database. F1 score is used to assess the quality of the segmentation. The results show that the proposed approach segments several activities (sleeping, bed to toilet, meal preparation, eating, housekeeping, working, entering home, and leaving home) with an F1 score of 0.63-0.99.</t>
  </si>
  <si>
    <t>2022-08-05</t>
  </si>
  <si>
    <t>WOS:000831950700001</t>
  </si>
  <si>
    <t>Bayomie, Dina; Helal, Iman M. A.; Awad, Ahmed; Ezat, Ehab; ElBastawissi, Ali</t>
  </si>
  <si>
    <t>Awad, Ahmed/C-8350-2018; Helal, Iman/P-4362-2018</t>
  </si>
  <si>
    <t>Awad, Ahmed/0000-0003-1879-1026; Helal, Iman/0000-0001-8434-7551; Bayomie, Dina/0000-0002-2549-6407</t>
  </si>
  <si>
    <t>Reichert, M; Reijers, HA</t>
  </si>
  <si>
    <t>Deducing Case IDs for Unlabeled Event Logs</t>
  </si>
  <si>
    <t>BUSINESS PROCESS MANAGEMENT WORKSHOPS, (BPM 2015)</t>
  </si>
  <si>
    <t>10.1007/978-3-319-42887-1_20</t>
  </si>
  <si>
    <t>Event logs are invaluable sources of knowledge about the actual execution of processes. A large number of techniques to mine, check conformance and analyze performance have been developed based on logs. All these techniques require at least case ID, activity ID and the timestamp to be in the log. If one of those is missing, these techniques cannot be applied. Real life logs are rarely originating from a centrally orchestrated process execution. Thus, case ID might be missing, known as unlabeled log. This requires a manual preprocessing of the log to assign case ID to events in the log.In this paper, we propose a new approach to deduce case ID for the unlabeled event log depending on the knowledge about the process model. We provide a set of labeled logs instead of a single labeled log with different rankings. We evaluate our prototypical implementation against similar approaches.</t>
  </si>
  <si>
    <t>978-3-319-42887-1; 978-3-319-42886-4</t>
  </si>
  <si>
    <t>2016-12-07</t>
  </si>
  <si>
    <t>WOS:000387749900022</t>
  </si>
  <si>
    <t>Lintereur, Louis J.</t>
  </si>
  <si>
    <t>Synergistic features and functions related to operation of a medication delivery system and a physical activity detection system</t>
  </si>
  <si>
    <t>US 12478286</t>
  </si>
  <si>
    <t>MEDTRONIC MINIMED INC</t>
  </si>
  <si>
    <t>NOV 25 2025</t>
  </si>
  <si>
    <t>Systems and related operating methodologies are disclosed. An exemplary operating method obtains sensor data that indicates a physiological characteristic of the user, the sensor data provided by an analyte sensor, and determines that a current level of the physiological characteristic differs from a user-specific target level by a quantifiable amount. The method continues by searching an activity correlation database to locate one or more physical activity events correlated with the quantifiable amount of the physiological characteristic. The activity correlation database is populated with event-correlated physiological responses that associate physical activity events with corresponding changes in the physiological characteristic. A recommendation is provided for the user. The recommendation specifies the one or more physical activity events.</t>
  </si>
  <si>
    <t>2025-12-19</t>
  </si>
  <si>
    <t>BCI:BCI202600091896</t>
  </si>
  <si>
    <t>Toosinezhad, Zahra; Fahland, Dirk; Koroglu, Ozge; van der Aalst, Wil M. P.</t>
  </si>
  <si>
    <t>vanDongen, B; Montali, M; Wynn, MT</t>
  </si>
  <si>
    <t>Detecting System-Level Behavior Leading To Dynamic Bottlenecks</t>
  </si>
  <si>
    <t>2020 2ND INTERNATIONAL CONFERENCE ON PROCESS MINING (ICPM 2020)</t>
  </si>
  <si>
    <t>10.1109/ICPM49681.2020.00014</t>
  </si>
  <si>
    <t>Dynamic bottlenecks occur when some cases in a particular part of the process are temporarily delayed. In performance-optimized systems such as production systems, warehouse automation systems, and baggage handling systems, such bottlenecks are rare, bounded in time and location, but costly when they occur and propagate through the system. Detecting and understanding the situations that cause such bottlenecks is crucial for mitigating and preventing processing delays. Classical process mining techniques that analyze performance along individual cases cannot detect these phenomena and their causes. We show that undesired system-level behavior can be detected when identifying temporal event patterns across different cases in the same process step. Conceptualizing these patterns as system-level events allows us to correlate them into cascades of system-level behavior using spatio-temporal conditions. We discover classes of frequent patterns in these cascades that describe behaviors that precede bottlenecks. Applied on event data of a major European airport, our approach could fully automatically detect cascades of undesired system-level behavior leading to dynamic bottlenecks. Each detected cascade was verified as a correct causal explanation for a dynamic bottleneck due to the physical system layout and its processing.</t>
  </si>
  <si>
    <t>2nd International Conference on Process Mining (ICPM)2nd International Conference on Process Mining (ICPM)</t>
  </si>
  <si>
    <t>OCT 04-09, 2020OCT 04-09, 2020</t>
  </si>
  <si>
    <t>IEEE Comp Soc; Abbyy; Celonis; HSPI; myInvenio; LANAIEEE Comp Soc; Abbyy; Celonis; HSPI; myInvenio; LANA</t>
  </si>
  <si>
    <t>978-1-7281-9832-3</t>
  </si>
  <si>
    <t>2021-04-19</t>
  </si>
  <si>
    <t>WOS:000632751400003</t>
  </si>
  <si>
    <t>Derry, G. N.; Derry, P. S.</t>
  </si>
  <si>
    <t>Lifespan Characterization of Chaotic Dynamics in Menstruation</t>
  </si>
  <si>
    <t>NONLINEAR DYNAMICS PSYCHOLOGY AND LIFE SCIENCES</t>
  </si>
  <si>
    <t>OCT 2018</t>
  </si>
  <si>
    <t>In previous work, we found evidence that chaotic dynamics characterize the human menstrual cycle. Here, we examine chaotic dynamics in menstruation year-by-year over the lifespan, with special attention to later life. Using data in the Tremin research program archives, lifelong mensfrual cycle histories known for 143 subjects beginning at about age 20 through the final menstrual period (FMP) provided data for time series analysis. Cycle lengths were aggregated and analyzed by year prior to the FMP. Time series data was analyzed with procedures developed by Grassberger-Procaccia and by Judd, and the results summarized by a new measure defined herein, the inter-event correlation parameter (I-cp). The mensfrual cycle was characterized by chaotic dynamics rather than disorder or randomness throughout life until the FMP. Plots of the I(c)p versus the number of years prior to the final menstrual period showed a small increase approximately 17 years prior to the final mensfrual period and a large monotonic decrease during the last 5-8 years before the final menstrual period. The shifts in I-cp correspond in time to significant phenomena identified in menstruation research. Assumptions underlying the analysis are discussed in the article. Possible implications of these findings to paradigms of menopause are discussed.</t>
  </si>
  <si>
    <t>1090-0578</t>
  </si>
  <si>
    <t>1573-6652</t>
  </si>
  <si>
    <t>2018-10-01</t>
  </si>
  <si>
    <t>WOS:000493520500002</t>
  </si>
  <si>
    <t>Maggi, Fabrizio Maria</t>
  </si>
  <si>
    <t>Johansson, B; Andersson, B; Holmberg, N</t>
  </si>
  <si>
    <t>Discovering Metric Temporal Business Constraints from Event Logs</t>
  </si>
  <si>
    <t>PERSPECTIVES IN BUSINESS INFORMATICS RESEARCH, BIR 2014</t>
  </si>
  <si>
    <t>Process discovery aims at building process models using information retrieved from logs. Process characteristics play a significant role in the selection of a suitable process modeling language for describing process discovery results. Business processes characterized by high variability, in which participants have a lot of autonomy and flexibility in executing the process, are difficult to be described with procedural process modeling languages, since they explicitly represent in a model every possible path. Declarative languages, like Declare, alleviate this issue by defining a set of constraints between activities that must not be violated during the process execution instead of describing what to do step by step. Recently, several process discovery techniques have been proposed for extracting a set of Declare constraints from a log. However, no one of these techniques allows the user to exploit the time perspective often available in a log to discover time-aware Declare constraints. Timed Declare has already previously been introduced to monitor metric temporal constraints at runtime. In this paper, we use this semantics for discovering a set of Timed Declare constraints from an event log. We have implemented the proposed approach as a plug-in of the process mining tool ProM. We have validated the approach by using our plug-in to mine two real-life event logs.</t>
  </si>
  <si>
    <t>13th International Conference on Perspectives in Business Informatics Research (BIR)13th International Conference on Perspectives in Business Informatics Research (BIR)</t>
  </si>
  <si>
    <t>SEP 22-24, 2014SEP 22-24, 2014</t>
  </si>
  <si>
    <t>IBMIBM</t>
  </si>
  <si>
    <t>Lund Univ, Lund Sch Econ &amp; Management, Lund, SWEDENLund Univ, Lund Sch Econ &amp; Management, Lund, SWEDEN</t>
  </si>
  <si>
    <t>978-3-319-11369-2</t>
  </si>
  <si>
    <t>2014-12-17</t>
  </si>
  <si>
    <t>WOS:000345116100019</t>
  </si>
  <si>
    <t>Pourmirza, Shaya; Dijkman, Remco; Grefen, Paul</t>
  </si>
  <si>
    <t>Dijkman, Remco/P-4281-2019; Grefen, Paul/C-2174-2014</t>
  </si>
  <si>
    <t>Dijkman, Remco/0000-0003-4083-0036;</t>
  </si>
  <si>
    <t>Correlation Miner: Mining Business Process Models and Event Correlations Without Case Identifiers</t>
  </si>
  <si>
    <t>INTERNATIONAL JOURNAL OF COOPERATIVE INFORMATION SYSTEMS</t>
  </si>
  <si>
    <t>10.1142/S0218843017420023</t>
  </si>
  <si>
    <t>Process discovery algorithms aim to capture process models from event logs. These algorithms have been designed for logs in which the events that belong to the same case are related to each other - and to that case - by means of a unique case identifier. However, in service-oriented systems, these case identifiers are rarely stored beyond request-response pairs, which makes it hard to relate events that belong to the same case. This is known as the correlation challenge. This paper addresses the correlation challenge by introducing a technique, called the correlation miner, that facilitates discovery of business process models when events are not associated with a case identifier. It extends previous work on the correlation miner, by not only enabling the discovery of the process model, but also detecting which events belong to the same case. Experiments performed on both synthetic and real-world event logs show the applicability of the correlation miner. The resulting technique enables us to observe a service-oriented system and determine - with high accuracy - which request-response pairs sent by different communicating parties are related to each other.</t>
  </si>
  <si>
    <t>0218-8430</t>
  </si>
  <si>
    <t>1793-6365</t>
  </si>
  <si>
    <t>2017-07-31</t>
  </si>
  <si>
    <t>WOS:000405587200003</t>
  </si>
  <si>
    <t>Azodi, Amir; Jaeger, David; Cheng, Feng; Meinel, Christoph</t>
  </si>
  <si>
    <t>Jaeger, David/0000-0001-9463-3199</t>
  </si>
  <si>
    <t>Runtime Updatable and Dynamic Event Processing using Embedded ECMAScript Engines</t>
  </si>
  <si>
    <t>2014 INTERNATIONAL CONFERENCE ON IT CONVERGENCE AND SECURITY (ICITCS)</t>
  </si>
  <si>
    <t>International Conference on IT Convergence and Security</t>
  </si>
  <si>
    <t>Understanding events produced by IT systems is a vital part of effectively managing and maintaining medium and large sized computer networks. As a result, Security Information and Management (SIEM) systems have become an indispensable part of modern networks. One of the main challenges facing SIEM systems is the ability to parse and extract relevant information from the processed events in near real-time. The more diverse the processed events are, the more complicated it becomes to extract the necessary information. Deep event correlation tasks perform very differently over structured data than they do over unstructured data. As an example, a text search for an IP address can take very long, but can return instantly if the IP address is extracted and stored in an appropriate field of its own. Dealing with dozens of different formats using the same event parsing module quickly becomes infeasible. As a result, the parsing of events has largely been outsourced to regular expressions. Although very affective at extracting information from events, they lack sophisticated logic operations. This paper presents a novel method of event processing using an embedded ECMAScript engine to effectively outsource the logic operations needed for deeper event processing.</t>
  </si>
  <si>
    <t>International Conference on IT Convergence and Security (ICITCS)International Conference on IT Convergence and Security (ICITCS)</t>
  </si>
  <si>
    <t>OCT 28-30, 2014OCT 28-30, 2014</t>
  </si>
  <si>
    <t>IEEE; IEEE Comp Soc; Inst Creative Advanced Technologies Sci &amp; Engn; Univ Sci Technol Beijing; Kyonggi Univ; Korea Ind Security Forum; Korean Convergence Security AssocIEEE; IEEE Comp Soc; Inst Creative Advanced Technologies Sci &amp; Engn; Univ Sci Technol Beijing; Kyonggi Univ; Korea Ind Security Forum; Korean Convergence Security Assoc</t>
  </si>
  <si>
    <t>Beijing, PEOPLES R CHINABeijing, PEOPLES R CHINA</t>
  </si>
  <si>
    <t>2473-0122</t>
  </si>
  <si>
    <t>978-1-4799-6541-0</t>
  </si>
  <si>
    <t>WOS:000380489800101</t>
  </si>
  <si>
    <t>Helal, Iman M. A.; Awad, Ahmed</t>
  </si>
  <si>
    <t>Helal, Iman/P-4362-2018; Awad, Ahmed/C-8350-2018</t>
  </si>
  <si>
    <t>Helal, Iman/0000-0001-8434-7551; Awad, Ahmed/0000-0003-1879-1026</t>
  </si>
  <si>
    <t>Online correlation for unlabeled process events: A flexible CEP-based approach</t>
  </si>
  <si>
    <t>10.1016/j.is.2022.102031</t>
  </si>
  <si>
    <t>Process mining is a sub-field of data mining that focuses on analyzing timestamped and partially ordered data. This type of data is commonly called event logs. Each event is required to have at least three attributes: case ID, task ID/name, and timestamp to apply process mining techniques. Thus, any missing information need to be supplied first. Traditionally, events collected from different sources are manually correlated. While this might be acceptable in an offline setting, this is infeasible in an online setting. Recently, several use cases have emerged that call for applying process mining in an online setting. In such scenarios, a stream of high-speed and high-volume events continuously flow, e.g. IoT applications, with stringent latency requirements to have insights about the ongoing process. Thus, event correlation must be automated and occur as the data is being received.We introduce an approach that correlates unlabeled events received on a stream. Given a set of start activities, our approach correlates unlabeled events to a case identifier. Our approach is probabilistic. That implies a single uncorrelated event can be assigned to zero or more case identifiers with different probabilities. Moreover, our approach is flexible. That is, the user can supply domain knowledge in the form of constraints that reduce the correlation space. This knowledge can be supplied while the application is running. We realize our approach using complex event processing (CEP) technologies. We implemented a prototype on top of Esper, a state of the art industrial CEP engine. We compare our approach to baseline approaches. The experimental evaluation shows that our approach outperforms the throughput and latency of the baseline approaches. It also shows that using real-life logs, the accuracy of our approach can compete with the baseline approaches.(c) 2022 The Authors. Published by Elsevier Ltd. This is an open access article under the CC BY-NC-ND license (http://creativecommons.org/licenses/by-nc-nd/4.0/).</t>
  </si>
  <si>
    <t>2022-05-13</t>
  </si>
  <si>
    <t>WOS:000790505800002</t>
  </si>
  <si>
    <t>Che, Wenjie; Kajuluri, Venkata; Martin, Mitchell; Saqib, Fareena; Plusquellic, Jim</t>
  </si>
  <si>
    <t>Analysis of Entropy in a Hardware-Embedded Delay PUF</t>
  </si>
  <si>
    <t>Cryptography</t>
  </si>
  <si>
    <t>10.3390/cryptography1010008</t>
  </si>
  <si>
    <t>Jun 2017</t>
  </si>
  <si>
    <t>Jun 07 2017</t>
  </si>
  <si>
    <t>The magnitude of the information content associated with a particular implementation of a Physical Unclonable Function (PUF) is critically important for security and trust in emerging Internet of Things (IoT) applications. Authentication, in particular, requires the PUF to produce a very large number of challenge-response-pairs (CRPs) and, of even greater importance, requires the PUF to be resistant to adversarial attacks that attempt to model and clone the PUF (model-building attacks). Entropy is critically important to the model-building resistance of the PUF. A variety of metrics have been proposed for reporting Entropy, each measuring the randomness of information embedded within PUF-generated bitstrings. In this paper, we report the Entropy, MinEntropy, conditional MinEntropy, Interchip hamming distance and National Institute of Standards and Technology (NIST) statistical test results using bitstrings generated by a Hardware-Embedded Delay PUF called HELP. The bitstrings are generated from data collected in hardware experiments on 500 copies of HELP implemented on a set of Xilinx Zynq 7020 SoC Field Programmable Gate Arrays (FPGAs) subjected to industrial-level temperature and voltage conditions. Special test cases are constructed which purposely create worst case correlations for bitstring generation. Our results show that the processes proposed within HELP to generate bitstrings add significantly to their Entropy, and show that classical re-use of PUF components, e.g., path delays, does not result in large Entropy losses commonly reported for other PUF architectures.</t>
  </si>
  <si>
    <t>2410-387X</t>
  </si>
  <si>
    <t>RC:147683159_S24</t>
  </si>
  <si>
    <t>Khan, Muhammad Nawaz; Lee, Sokjoon; Shah, Mohsin</t>
  </si>
  <si>
    <t>; Nawaz Khan, Muhammad/LOS-1397-2024</t>
  </si>
  <si>
    <t>Shah, Mohsin/0000-0003-2227-9797; Nawaz Khan, Muhammad/0000-0002-6682-7049</t>
  </si>
  <si>
    <t>Adaptive Scheduling in Cognitive IoT Sensors for Optimizing Network Performance Using Reinforcement Learning</t>
  </si>
  <si>
    <t>10.3390/app15105573</t>
  </si>
  <si>
    <t>MAY 16 2025</t>
  </si>
  <si>
    <t>Cognitive sensors are embedded in home appliances and other surrounding devices to create a connected, intelligent environment for providing pervasive and ubiquitous services. These sensors frequently create massive amounts of data with many redundant and repeating bit values. Cognitive sensors are always restricted in resources, and if careful strategy is not applied at the time of deployment, the sensors become disconnected, degrading the system's performance in terms of energy, reconfiguration, delay, latency, and packet loss. To address these challenges and to establish a connected network, there is always a need for a system to evaluate the contents of detected data values and dynamically switch sensor states based on their function. Here in this article, we propose a reinforcement learning-based mechanism called Adaptive Scheduling in Cognitive IoT Sensors for Optimizing Network Performance using Reinforcement Learning (ASC-RL). For reinforcement learning, the proposed scheme uses three types of parameters: internal parameters (states), environmental parameters (sensing values), and history parameters (energy levels, roles, number of switching states) and derives a function for the state-changing policy. Based on this policy, sensors adjust and adapt to different energy states. These states minimize extensive sensing, reduce costly processing, and lessen frequent communication. The proposed scheme reduces network traffic and optimizes network performance in terms of network energy. The main factors evaluated are joint Gaussian distributions and event correlations, with derived results of signal strengths, noise, prediction accuracy, and energy efficiency with a combined reward score. Through comparative analysis, ASC-RL enhances the overall system's performance by 3.5% in detection and transition probabilities. The false alarm probabilities are reduced to 25.7%, the transmission success rate is increased by 6.25%, and the energy efficiency and reliability threshold are increased by 35%.</t>
  </si>
  <si>
    <t>2025-05-30</t>
  </si>
  <si>
    <t>WOS:001495874000001</t>
  </si>
  <si>
    <t>Anastasov, Igor; Davcev, Danco</t>
  </si>
  <si>
    <t>SIEM Implementation for Global and Distributed Environments</t>
  </si>
  <si>
    <t>2014 WORLD CONGRESS ON COMPUTER APPLICATIONS AND INFORMATION SYSTEMS (WCCAIS)</t>
  </si>
  <si>
    <t>Today's computer networks produce a huge amount of security log data. Handling this data is impossible without using Security Information and Event Management Systems (SIEM) to centralize the log management and increase the level of information security and data protection in the organization. SIEM collect and aggregate log data from various devices and applications through software called agents or connectors, filter uninteresting data and normalize to a proprietary format, analyses through correlation using contextual information and alert administrators in case of attack. SIEM provide proactive threat detection and real-time analysis of system activity. Handling these issues will be very hard without relying on consolidated, big data-powered SIEM. However, even having the most expensive SIEM solution, the organization should not expect the product to work great out of the box. The best SIEM solution does not guarantee success. The organization should focus on building various use cases to make their SIEM solution a success. In this paper, we propose a new model and architecture for SIEM implementation that is using multiple hierarchical SIEM Managers. The model is called Hierarchical Managers Model. We demonstrated how this model and architecture could be created and enabled in the leading SIEM system - ArcSight ESM [7]. We also provide examples of possible use cases that we have created and tested in our testing environment. These are meant to provide a good base starting point and should not be considered comprehensive for all situations. The use cases shown in this paper are created using the security event correlation framework from Hewlett-Packard - ArcSight ESM [7].</t>
  </si>
  <si>
    <t>World Congress on Computer Applications and Information Systems (WCCAIS)World Congress on Computer Applications and Information Systems (WCCAIS)</t>
  </si>
  <si>
    <t>JAN 17-19, 2014JAN 17-19, 2014</t>
  </si>
  <si>
    <t>Hammamet, TUNISIAHammamet, TUNISIA</t>
  </si>
  <si>
    <t>978-1-4799-3351-8</t>
  </si>
  <si>
    <t>2015-11-11</t>
  </si>
  <si>
    <t>WOS:000363271300111</t>
  </si>
  <si>
    <t>Li, Ke; Li, Zhi; Gu, Zhimin; Guo, Jing; Wang, Ziying; Sun, Limin</t>
  </si>
  <si>
    <t>Compromised IoT Devices Detection in Smart Home via Semantic Information</t>
  </si>
  <si>
    <t>IEEE INTERNATIONAL CONFERENCE ON COMMUNICATIONS (ICC 2022)</t>
  </si>
  <si>
    <t>IEEE International Conference on Communications</t>
  </si>
  <si>
    <t>The safety and security of IoT devices in smart home systems is attracting booming attention, due to the cascading threat introduced by the interoperability of IoT devices. It is observed that semantic information of behaviors could be utilized to identify anomalies of IoT devices, and some prior works have attempted to detect single abnormal behavior based on the mined semantic patterns. However, the performance of these methods could be usually affected by some noisy data (e.g., user activities), suffering from false alarms of detection. In this work, we propose a semantic-aware framework of compromised IoT devices detection, which extracts the Mutual Information feature from the semantic information of IoT devices to eliminate interference of the noise. The proposed framework includes three modules: semantic analysis to generate event correlations, feature extraction to construct the feature vector, and detection model to train binary classifiers for detection. To collect real-world data for evaluation, we construct three testbeds of the following scenes: bedroom, living room and kitchen. The performance on the collected dataset shows that our method achieves high accuracy (the average is over 90.0%) on the compromised devices detection.</t>
  </si>
  <si>
    <t>IEEE International Conference on Communications (ICC)IEEE International Conference on Communications (ICC)</t>
  </si>
  <si>
    <t>MAY 16-20, 2022MAY 16-20, 2022</t>
  </si>
  <si>
    <t>IEEE; Samsung; LG; Huawei; Qualcomm; Technol Innovat Inst; ZTE; Elect &amp; Telecommunicat Res Inst; KMW; SOLiD; ERICSSON LG; NIIEEE; Samsung; LG; Huawei; Qualcomm; Technol Innovat Inst; ZTE; Elect &amp; Telecommunicat Res Inst; KMW; SOLiD; ERICSSON LG; NI</t>
  </si>
  <si>
    <t>Seoul, SOUTH KOREASeoul, SOUTH KOREA</t>
  </si>
  <si>
    <t>1550-3607</t>
  </si>
  <si>
    <t>978-1-5386-8347-7</t>
  </si>
  <si>
    <t>2022-12-07</t>
  </si>
  <si>
    <t>WOS:000864709905030</t>
  </si>
  <si>
    <t>Janssen, Dominik; Mannhardt, Felix; Koschmider, Agnes; van Zelst, Sebastiaan J.</t>
  </si>
  <si>
    <t>van Zelst, Sebastiaan/ABE-5561-2021; Janssen, Dominik/KIH-6670-2024</t>
  </si>
  <si>
    <t>van Zelst, Sebastiaan/0000-0003-0415-1036; Koschmider, Agnes/0000-0001-8206-7636; Janssen, Dominik/0000-0003-0218-8628; Mannhardt, Felix/0000-0003-1733-777X</t>
  </si>
  <si>
    <t>Leemans, S; Leopold, H</t>
  </si>
  <si>
    <t>Process Model Discovery from Sensor Event Data</t>
  </si>
  <si>
    <t>PROCESS MINING WORKSHOPS, ICPM 2020 INTERNATIONAL WORKSHOPS</t>
  </si>
  <si>
    <t>10.1007/978-3-030-72693-5_6</t>
  </si>
  <si>
    <t>Virtually all techniques, developed in the area of process mining, assume the input event data to be discrete, and, at a relatively high level (i.e., close to the business-level). However, in many cases, the event data generated during the execution of a process is at a much lower level of abstraction, e.g., sensor data. Hence, in this paper, we present a novel technique that allows us to translate sensor data into higher-level, discrete event data, thus enabling existing process mining techniques to work on data tracked at a sensory level. Our technique discretises the observed sensor data into activities by applying unsupervised learning in the form of clustering. Furthermore, we refine the observed sequences by deducing imperative sub-models for the observed discretised data, i.e., allowing us to identify concurrency and interleaving within the data. We evaluated the approach by comparing the obtained model quality for several clustering techniques on a publicly available data-set in a smart home scenario. Our results show that applying our framework combined with a clustering technique yields results on data that otherwise would not be suitable for process discovery.</t>
  </si>
  <si>
    <t>OCT 05-08, 2020OCT 05-08, 2020</t>
  </si>
  <si>
    <t>Padua, ITALYPadua, ITALY</t>
  </si>
  <si>
    <t>978-3-030-72692-8; 978-3-030-72693-5</t>
  </si>
  <si>
    <t>WOS:001269074900006</t>
  </si>
  <si>
    <t>Gnatyuk, Sergiy; Berdibayev, Rat; Sydorenko, Viktoriia; Zhyharevych, Oksana; Smirnova, Tetiana</t>
  </si>
  <si>
    <t>Cybersecurity Education Science Technique</t>
  </si>
  <si>
    <t>10.28925/2663-4023.2023.19.176196</t>
  </si>
  <si>
    <t>Jan 01 2023</t>
  </si>
  <si>
    <t>Modern information infrastructure consists of a large number of systems and components that require constant monitoring and control. To identify, analyze and eliminate possible cyber threats, it is recommended to use a single common solution - the so-called SIEM systems. SIEM technology collects event log data, detects unusual activity through real-time analysis, identifies threats, generates alerts, and suggests appropriate action scenarios. Today, the number and quality of SIEM systems has grown significantly, and the latest technologies of artificial intelligence, the Internet of Things, and cloud technologies are used to ensure fast and effective detection of threats. Thus, the work carried out a study of modern SIEM systems, their functionality, basic principles of operation, as well as a comparative analysis of their capabilities and differences, advantages and disadvantages of use. In addition, a universal system of event correlation and management of cyber security incidents at critical infrastructure facilities was developed and experimentally investigated. Models of the operation of the hybrid security data storage have been developed, which allow the indexing service to access external data storages, to perform scaling when the volume of data increases, to ensure high search speed, etc. Models, methods and algorithms for the operation of a distributed data bus have been developed, which allow for high speed processing of large flows of information, minimal delays in data processing, high resistance to failures, flexibility and expandability of storage. The proposed system is designed to solve a number of current cyber security problems and meets the main requirements of international standards and best global practices regarding the creation of cyber incident management systems.</t>
  </si>
  <si>
    <t>2663-4023</t>
  </si>
  <si>
    <t>RC:143712635_S24</t>
  </si>
  <si>
    <t>Amirthayogam, G.; Kumaran, N.; Gopalakrishnan, S.; Brito, K.R.Aravind; RaviChand, S.; Choubey, Shruti Bhargava</t>
  </si>
  <si>
    <t>Babylonian Journal of Networking</t>
  </si>
  <si>
    <t>10.58496/bjn/2024/010</t>
  </si>
  <si>
    <t>Jul 01 2024</t>
  </si>
  <si>
    <t>In an age notable by growing digitization and relatedness, protecting critical infrastructure and smart cities against cyber threats is a biggest obstacle. This abstract examines the combination of Behavioural Analytics (BA) and Intrusion Detection Systems (IDS) as a active and best plan to boost cybersecurity defences. Behavioural Analytics uses machine learning algorithms and statistical models to notice usual entities behaviour patterns inside networks, empowering the identification of anomalies that indicate possible security infringements. This approach is improved through modern techniques that includes Statistical Anomaly Detection, which measures divergence and Long Short-Term Memory (LSTM) networks, skilled at grabbing temporal dependencies in data flow of network pursuit. Cross-Event Correlation methodologies and approaches improve the abilities of IDS by finding similarity between disparate events, giving a broad aspect of possible threats across inter related systems. Entity Behaviour Analysis (EBA) enhance these works by building thorough behaviour profiles and allocating risk scores based on divergence, improving targeted response plans. Network-Based IDS (NIDS) lengthen defence by observing whole networks for unusual activities, while Cyber Threat Intelligence (CTI) devices gives findings into progressing threats, enabling defensive security scales. Convolutional Neural Networks (CNNs) plays a part in removing complicated attribute from network data, improving anomaly detection. The results shows enhancements in threat detection accuracy, with a drop in false positives by 30% and an rise in anomaly detection precision to 95%. The Sensor Data (Units) changes from 80 to 90 units over monitored time periods.</t>
  </si>
  <si>
    <t>3006-5372</t>
  </si>
  <si>
    <t>RC:152938152_S24</t>
  </si>
  <si>
    <t>Kyu, Kum Deuk</t>
  </si>
  <si>
    <t>The Design of an Extended Complex Event Model based on Event Correlation using Aspect Oriented Programming</t>
  </si>
  <si>
    <t>관점지향 프로그래밍 기법을 적용한 이벤트 상관 기반의 확장된 복합 이벤트 모델의 설계</t>
  </si>
  <si>
    <t>Journal of The Korea Society of Computer and Information</t>
  </si>
  <si>
    <t>한국컴퓨터정보학회논문지</t>
  </si>
  <si>
    <t>10.9708/jksci.2017.22.10.109</t>
  </si>
  <si>
    <t>In recent through development of IOT owing to that mass stream data is being generated in variety of application complex event processing technology is being watched with keen interest as a technology to analyze this kind of real-time continuous data. However, the existing study related with complex event processing only comes to an end at simple event processing based on low-level event or comes to an end at service defect discovery with providing limited operator and so on.Accordingly, there would be limitation to provide useful analysis information. In this paper in consideration of complex event along with aspect-oriented programming an extended complex event model is provided, which is possible to provide more valuable and useful information. Specifically, we extend the model to support hierarchical event structures and let the model recognize point-cuts of aspect-oriented programming as events. We provide the event operators designed to specify the events on instances and handle temporal relations of the instances. It is presented that syntax and semantics of constructs in our event processing language including various and progressive event operators, complex event pattern, etc. In addition, an event context mechanism is proposed to analyze more delicate events. Finally, through application studies application possibility of this study would be shown and merits of this event model would be present through comparison with other event model.</t>
  </si>
  <si>
    <t>1598-849X</t>
  </si>
  <si>
    <t>KJD:ART002277303</t>
  </si>
  <si>
    <t>IONITA, Mihai Gabriel; PATRICIU, Victor Valeriu</t>
  </si>
  <si>
    <t>Informatica Economica</t>
  </si>
  <si>
    <t>3/2016</t>
  </si>
  <si>
    <t>10.12948/issn14531305/20.3.2016.02</t>
  </si>
  <si>
    <t>Sep 2016</t>
  </si>
  <si>
    <t>Sep 30 2016</t>
  </si>
  <si>
    <t>1842-8088</t>
  </si>
  <si>
    <t>RC:153132611_S24</t>
  </si>
  <si>
    <t>Busany, Nimrod; Aa, Han Van Der; Senderovich, Arik; Gal, Avigdor; Weidlich, Matthias</t>
  </si>
  <si>
    <t>Interval-based Queries over Lossy IoT Event Streams</t>
  </si>
  <si>
    <t>ACM/IMS Transactions on Data Science</t>
  </si>
  <si>
    <t>10.1145/3385191</t>
  </si>
  <si>
    <t>Recognising patterns that correlate multiple events over time becomes increasingly important in applications that exploit the Internet of Things, reaching from urban transportation through surveillance monitoring to business workflows. In many real-world scenarios, however, timestamps of events may be erroneously recorded, and events may be dropped from a stream due to network failures or load shedding policies. In this work, we present SimpMatch, a novel simplex-based algorithm for probabilistic evaluation of event queries using constraints over event orderings in a stream. Our approach avoids learning probability distributions for time-points or occurrence intervals. Instead, we employ the abstraction of segmented intervals and compute the probability of a sequence of such segments using the notion of order statistics. The algorithm runs in linear time to the number of lost events and shows high accuracy, yielding exact results if event generation is based on a Poisson process and providing a good approximation otherwise. We demonstrate empirically that SimpMatch enables efficient and effective reasoning over event streams, outperforming state-of-the-art methods for probabilistic evaluation of event queries by up to two orders of magnitude.</t>
  </si>
  <si>
    <t>RC:138159921_S24</t>
  </si>
  <si>
    <t>Norell, Anton; Linde, Oscar</t>
  </si>
  <si>
    <t>Event Correlated Usage Mapping in an Embedded Linux System - A Data Mining Approach</t>
  </si>
  <si>
    <t>A software system composed of applications running on embedded devices could be hard to monitor and debug due to the limited possibilities to extract information about the complex process interactions. Logging and monitoring the systems behavior help in getting an insight of the system status. The information gathered can be used for improving the system and helping developers to understand what caused a malfunctioning behavior. This thesis explores the possibility of implementing an Event Sniffer that runs on an embedded Linux device and monitors processes and overall system performance to enable mapping between system usage and load on certain parts of the system. It also examines the use of data mining to process the large amount of data logged by the Event Sniffer and with this find frequent sequential patterns that cause a bug to affect the system’s performance. The final prototype of the Event Sniffer logs process cpu usage, memory usage, process function calls, interprocess communication, system overall performance and other application specific data. To evaluate the data mining of the logged information a bug pattern was planted in the interprocess communication, that caused a false malfunctioning. The data mining analysis of the logged interprocess communication was able to find the planted bug-patterna that caused the false malfunctioning. A search for a memory leak with the help of data mining was also tested by mining function calls from a process. This test found sequential patterns that was unique when the memory increased.</t>
  </si>
  <si>
    <t>RC:125626912_S23</t>
  </si>
  <si>
    <t>Grefen, Paul/C-2174-2014; Dijkman, Remco/P-4281-2019</t>
  </si>
  <si>
    <t>Dijkman, Remco/0000-0003-4083-0036</t>
  </si>
  <si>
    <t>Barros, A; Grigori, D; Narendra, NC; Dam, HK</t>
  </si>
  <si>
    <t>Correlation Mining: Mining Process Orchestrations Without Case Identifiers</t>
  </si>
  <si>
    <t>SERVICE-ORIENTED COMPUTING, (ICSOC 2015)</t>
  </si>
  <si>
    <t>10.1007/978-3-662-48616-0_15</t>
  </si>
  <si>
    <t>Process discovery algorithms aim to capture process orchestration models from event logs. These algorithms have been designed for logs in which events that belong to the same case are related to each other - and to that case - by means of a unique case identifier. However, in service oriented systems these case identifiers are usually not stored beyond request-response pairs, which makes it hard to relate events that belong to the same case. This is known as the correlation challenge. This paper addresses the correlation challenge by introducing a new process discovery algorithm, called the correlation miner, that facilitates process discovery when events are not associated with a case identifier. Experiments performed on both synthetic and real-world event logs show the applicability of the correlation miner.</t>
  </si>
  <si>
    <t>13th International Conference on Service-Oriented Computing (ICSOC)13th International Conference on Service-Oriented Computing (ICSOC)</t>
  </si>
  <si>
    <t>NOV 16-19, 2015NOV 16-19, 2015</t>
  </si>
  <si>
    <t>ServTech; IBM ResServTech; IBM Res</t>
  </si>
  <si>
    <t>Goa, INDIAGoa, INDIA</t>
  </si>
  <si>
    <t>978-3-662-48616-0; 978-3-662-48615-3</t>
  </si>
  <si>
    <t>WOS:000375149200015</t>
  </si>
  <si>
    <t>Yoneki, E</t>
  </si>
  <si>
    <t>Meersman, R; Tari, Z; Herrero, P; Mendez, G; Cavedon, L; Martin, D; Hinze, A; Buchanan, G; Perez, MS; Robles, V; Humble, J; Albani, A; Dietz, JLG; Panetto, H; Scannapieco, M; Halpin, T; Spyns, P; Zaha, JM; Zimanyi, E; Stefanakis, E; Dillon, T; Feng, L; Jarrar, M; Lehmann, J; DeMoor, A; Duval, E; Aroyo, L</t>
  </si>
  <si>
    <t>Event broker grids with filtering, aggregation, and correlation for wireless sensor data</t>
  </si>
  <si>
    <t>ON THE MOVE TO MEANINGFUL INTERNET SYSTEMS 2005: OTM 2005 WORKSHOPS, PROCEEDINGS</t>
  </si>
  <si>
    <t>LECTURE NOTES IN COMPUTER SCIENCE</t>
  </si>
  <si>
    <t>A significant increase in real world event monitoring capability with wireless sensor networks brought a new challenge to ubiquitous computing. To manage high volume and faulty sensor data, it requires more sophisticated event filtering, aggregation and correlation over time and space in heterogeneous network environments. Event management will be a multi-step operation from event sources to final subscribers, combining information collected by wireless devices into higher-level information or knowledge. At the same time, the subscriber's interest has to be efficiently propagated to event sources. We describe an event broker grid approach based on service-oriented architecture to deal with this evolution, focusing on the coordination of event filtering, aggregation and correlation function residing in event broker grids. An experimental prototype in the simulation environment with Active BAT system is presented.</t>
  </si>
  <si>
    <t>OTM Confederated International Conference and WorkshopOTM Confederated International Conference and Workshop</t>
  </si>
  <si>
    <t>OCT 31-NOV 04, 2005OCT 31-NOV 04, 2005</t>
  </si>
  <si>
    <t>RMIT Univ; Vrije Univ Brussels, Dept Comp Sci; InteropRMIT Univ; Vrije Univ Brussels, Dept Comp Sci; Interop</t>
  </si>
  <si>
    <t>Agia Napa, CYPRUSAgia Napa, CYPRUS</t>
  </si>
  <si>
    <t>3-540-29739-1</t>
  </si>
  <si>
    <t>WOS:000233744700050</t>
  </si>
  <si>
    <t>Hershey, Paul; Wang, Mu-Cheng; Graham, Chris; Davidson, Steve; Sica, Michael; Dudash, Jason</t>
  </si>
  <si>
    <t>A Policy-based Approach to Automated Data Reduction for Intelligence, Surveillance, and Reconnaissance Systems</t>
  </si>
  <si>
    <t>2012 IEEE MILITARY COMMUNICATIONS CONFERENCE (MILCOM 2012)</t>
  </si>
  <si>
    <t>IEEE Military Communications Conference</t>
  </si>
  <si>
    <t>Department of Defense (DoD) intelligence, surveillance, and reconnaissance (ISR) assets; including manned and unmanned airborne, space-borne, maritime, and terrestrial systems; play critical roles in support of current and future military operations. However, military services and defense agencies face an ever growing challenge of effectively processing, exploiting, and disseminating ISR data from multiple, diverse senor platforms for end-users who collaborate and share information within a net-centric enterprise environment. Adding to the physical limitations of transport and infrastructure are personnel shortages with respect to the number of operator and analytical staff possessing the required skill sets to effectively exploit collected ISR information. This shortage raises the risk that important information may not be available to war fighters in a timely manner that assures mission success. The Multifactor Analytics Information Engine (MAIE) directly addresses the aforementioned issues by reducing the flood of sensor data to only actionable information that is directly applicable to the mission-at-hand. MAIE focuses on target discovery, communication capacity management, and automation techniques that enable ISR system operators and analysts to derive the knowledge they need to meet end-user mission requirements. A primary feature of the MAIE approach is the use of on-board processing, close to the sensor on the platform where the data originates. This processing includes screening and then compressing the data using established algorithms before transmission to the operations center for dissemination and exploitation. A major contribution of MAIE is its novel approach for automatically selecting these algorithms based on premeditated mission plans and dynamically occurring mission events. We implement a policy-based management system driven by a rules-based, event-correlation engine to select the most appropriate algorithms to reduce sensor data to only mission-required exploitation products. By doing so, MAIE greatly improves productivity of operators and analysts to enable them to meet end-user time-critical needs while using fewer resources.</t>
  </si>
  <si>
    <t>IEEE Military Communications Conference (MILCOM)IEEE Military Communications Conference (MILCOM)</t>
  </si>
  <si>
    <t>OCT 29-NOV 01, 2012OCT 29-NOV 01, 2012</t>
  </si>
  <si>
    <t>IEEE; AFCEA Int; IEEE Commun SocIEEE; AFCEA Int; IEEE Commun Soc</t>
  </si>
  <si>
    <t>2155-7578</t>
  </si>
  <si>
    <t>978-1-4673-1729-0; 978-1-4673-1730-6</t>
  </si>
  <si>
    <t>2013-08-14</t>
  </si>
  <si>
    <t>WOS:000318702900015</t>
  </si>
  <si>
    <t>Diba, Kiarash; Batoulis, Kimon; Weidlich, Matthias; Weske, Mathias</t>
  </si>
  <si>
    <t>Weidlich, Matthias/0000-0003-3325-7227</t>
  </si>
  <si>
    <t>Extraction, correlation, and abstraction of event data for process mining</t>
  </si>
  <si>
    <t>e1346</t>
  </si>
  <si>
    <t>10.1002/widm.1346</t>
  </si>
  <si>
    <t>Process mining provides a rich set of techniques to discover valuable knowledge of business processes based on data that was recorded in different types of information systems. It enables analysis of end-to-end processes to facilitate process re-engineering and process improvement. Process mining techniques rely on the availability of data in the form of event logs. In order to enable process mining in diverse environments, the recorded data need to be located and transformed to event logs. The journey from raw data to event logs suitable for process mining can be addressed by a variety of methods and techniques, which are the focus of this article. In particular, techniques proposed in the literature to support the creation of event logs from raw data are reviewed and classified. This includes techniques for identification and extraction of the required event data from diverse sources as well as their correlation and abstraction. This article is categorized under: Technologies &gt; Structure Discovery and Clustering Fundamental Concepts of Data and Knowledge &gt; Data Concepts Technologies &gt; Data Preprocessing</t>
  </si>
  <si>
    <t>2020-01-03</t>
  </si>
  <si>
    <t>WOS:000503620200001</t>
  </si>
  <si>
    <t>Nasir, Mansoor; Muhammad, Khan; Bellavista, Paolo; Lee, Mi Young; Sajjad, Muhammad</t>
  </si>
  <si>
    <t>Muhammad, Khan/L-9059-2016; Sajjad, Muhammad/L-5269-2016; Bellavista, Paolo/H-7256-2014</t>
  </si>
  <si>
    <t>Muhammad, Khan/0000-0002-5302-1150; Lee, Mi young/0000-0002-8139-7091; Bellavista, Paolo/0000-0003-0992-7948</t>
  </si>
  <si>
    <t>Prioritization and Alert Fusion in Distributed IoT Sensors Using Kademlia Based Distributed Hash Tables</t>
  </si>
  <si>
    <t>10.1109/ACCESS.2020.3017009</t>
  </si>
  <si>
    <t>Distributed intrusion detection systems (IDS) are primarily deployed across the network to monitor, detect, and report anomalies, as well as to respond in real-time. Predominantly, an IDS is equipped with a set of rules that it needs to infer to be able to perform efficient detection. However, reducing the generation of false alarms is a major challenge in any IDS implementation. Additionally, the sheer number of IoT devices that generate alarms in a moderately large sensor network may be overwhelming. In order to reduce alarms, this paper contributes to the field by proposing an original framework that limits the number of generated messages without compromising detection accuracy. The primary idea is to exploit mid-level nodes called collectors where similar alerts are collected and analyzed independently. Priority is assigned to each alert and similar alerts are fused to respective collectors for more informed decision making. In addition, Kademlia based Distributed Hash Table (DHT) is used for efficient alert transportation and distributed fusion of similar alerts. In order to minimize false alarm rate, event correlation is used to find similarity between events fused by different detection sensors. The framework is implemented in a fog-based environment to assess and evaluate the efficiency of the proposed system in edge network. The architecture is evaluated with the recognized DARPA 1999 dataset; the reported results show that the proposed technique reduces message generation by 62% while achieving false positive accuracy over 80%.</t>
  </si>
  <si>
    <t>2020-10-15</t>
  </si>
  <si>
    <t>WOS:000575071900001</t>
  </si>
  <si>
    <t>Chellouf, Maawya; Hamrouni, Tarek</t>
  </si>
  <si>
    <t>Hamrouni, Tarek/0000-0001-7453-6447</t>
  </si>
  <si>
    <t>Popularity and correlation aware data replication strategy based on half-life concept and clustering in cloud system</t>
  </si>
  <si>
    <t>CONCURRENCY AND COMPUTATION-PRACTICE &amp; EXPERIENCE</t>
  </si>
  <si>
    <t>e6159</t>
  </si>
  <si>
    <t>10.1002/cpe.6159</t>
  </si>
  <si>
    <t>MAY 25 2021</t>
  </si>
  <si>
    <t>In the new millennium, a myriad of large-scale applications (e.g., social networks, ecommerce, internet of things, and scientific experiments) often generate large volumes of data. Given their volumes, their heterogeneous and distributed nature, the management of such data constitutes a challenge for distributed systems, particularly cloud computing. In this regard, data replication is a well-known and effective data management technique that consists in creating multiple copies of the same data in different storage resources. In this article, we propose a popularity and correlation based data replication strategy, called PCDR. The main idea of our strategy is to replicate a set of the most popular correlated file groups based on files access history analysis. In this respect, the popularity of the files in each group is determined while taking into consideration temporal locality. Moreover, a clustering technique is used to find groups of correlated files. Using the CloudSim simulator, extensive experimentations show that our proposed strategy outperforms other strategies for several evaluation metrics.</t>
  </si>
  <si>
    <t>1532-0626</t>
  </si>
  <si>
    <t>1532-0634</t>
  </si>
  <si>
    <t>2021-01-14</t>
  </si>
  <si>
    <t>WOS:000602939400001</t>
  </si>
  <si>
    <t>Marvasti, Mazda A.; Poghosyan, Arnak V.; Harutyunyan, Ashot N.; Grigoryan, Naira M.</t>
  </si>
  <si>
    <t>Poghosyan, Arnak/JMQ-2232-2023; Harutyunyan, Ashot N/AAR-4292-2021</t>
  </si>
  <si>
    <t>Poghosyan, Arnak/0000-0002-6037-4851; Harutyunyan, Ashot N/0000-0003-2707-1039</t>
  </si>
  <si>
    <t>DeTurck, F; Diao, Y; Hong, CS; Medhi, D; Sadre, R</t>
  </si>
  <si>
    <t>Pattern Detection in Unstructured Data An Experience for a Virtualized IT Infrastructure</t>
  </si>
  <si>
    <t>2013 IFIP/IEEE INTERNATIONAL SYMPOSIUM ON INTEGRATED NETWORK MANAGEMENT (IM 2013)</t>
  </si>
  <si>
    <t>Data-agnostic management of today's virtualized and cloud IT infrastructures motivates statistical inference from unstructured or semi-structured data. We introduce a universal approach to the determination of statistically relevant patterns in unstructured data, and then showcase its application to log data of a Virtual Center (VMware's virtualization management software). The premise of this study is that the unstructured data can be converted into events, where an event is defined by time, source, and a series of attributes. Every event can have any number of attributes but all must have a time stamp and optionally a source of origination (be it a server, a location, a business process, etc.) The statistical relevance of the data can then be made clear via determining the joint and prior probabilities of events using a discrete probability computation. From this we construct a Directed Virtual Graph with nodes representing events and the branches representing the conditional probabilities between two events. Employing information-theoretic measures the graphs are reduced to a subset of relevant nodes and connections. Moreover, the information contained in the unstructured data set is extracted from these graphs by detecting particular patterns of interest.</t>
  </si>
  <si>
    <t>13th IFIP/IEEE International Symposium on Integrated Network Management (IM)13th IFIP/IEEE International Symposium on Integrated Network Management (IM)</t>
  </si>
  <si>
    <t>MAY 27-31, 2013MAY 27-31, 2013</t>
  </si>
  <si>
    <t>IFIP; IEEE; Univ Gent; iMinds; Orange; Cisco; Alcatel Lucent; IBM; Samsung; IEEE Commun Soc; IFIP Working Grp 6 6IFIP; IEEE; Univ Gent; iMinds; Orange; Cisco; Alcatel Lucent; IBM; Samsung; IEEE Commun Soc; IFIP Working Grp 6 6</t>
  </si>
  <si>
    <t>Ghent, BELGIUMGhent, BELGIUM</t>
  </si>
  <si>
    <t>978-3-901882-51-7; 978-1-4673-5229-1</t>
  </si>
  <si>
    <t>2013-01-01</t>
  </si>
  <si>
    <t>WOS:000327159900164</t>
  </si>
  <si>
    <t>Park, Boseok; Tang, Jiamei; Kim, Sangwook</t>
  </si>
  <si>
    <t>Park, Boseok/0009-0001-9536-7512</t>
  </si>
  <si>
    <t>Human-Object Relations and Security Control in Inference System for the User Intention</t>
  </si>
  <si>
    <t>10.1109/ACCESS.2023.3310217</t>
  </si>
  <si>
    <t>The Internet of Things (IoT) networks are getting bigger and bigger. In most cases, all IT assets are connected to the network and various resources and services are provisioned proactively as needed. To achieve this, many smart objects are being developed in the field of intelligent devices. However, most of these objects can only enable their smart functionalities only after the user starts interacting with the object, which leads to an absence of intelligence between things. Bridging the gap between these entities to improve network productivity and improve network security is a challenge. Because the logs generated by IoT devices are vast and diverse, it is difficult to detect and defend against cyber-attacks with existing network security technologies. Existing cyber-attack detection systems cannot detect new attacks because they defend by defining known attack patterns as rules. This paper presents relations and security control in inference system to infer with which object a person wishes to interact by observing his behavior. Security control for services in this paper is important, and specialized. To achieve this goal, this inference problem is resolved into a problem of distinguishing, for each object, whether the IoT device has the intention to interact with it. It analyzes human behavior and detects whether there is a cyber-attack intention. Subsequently, for every object, a set of human-device relations, including Relative Distance, Relative Angle, Movement Speed, Approach Efficiency and Movement Efficiency, is extracted from the person's behavior. These relationships are used to determine whether a person wants to interact with a particular object using a Support Vector Machine (SVM) classifier. And new mechanisms are needed to shrink massive raw logs and detect new attack patterns. Thus, this paper suggests a method for securing a huge network supporting IoT services. The proposed inference systems detect unusual network patterns by calculating correlations between events based on graphs and network measurements. We model ensemble of events based on log graphs interconnected between network devices and IoT gateways. We implement and evaluate an algorithm that detects new attack patterns by estimating the attack probability by clustering the event ensemble in real time. Finally, for the effectiveness of the proposed relations, the experimental application of a real dataset is evaluated, with encouraging results. Using the proposed human-object relations, it is possible to sense users' interaction intentions in advance and thus to proactively provide user-adaptive services based on safety.</t>
  </si>
  <si>
    <t>2023-09-23</t>
  </si>
  <si>
    <t>WOS:001064478100001</t>
  </si>
  <si>
    <t>Aman, Waqas; Snekkenes, Einar</t>
  </si>
  <si>
    <t>Aman, Waqas/0000-0002-1579-4857</t>
  </si>
  <si>
    <t>EDAS: An Evaluation Prototype for Autonomic Event-Driven Adaptive Security in the Internet of Things</t>
  </si>
  <si>
    <t>10.3390/fi7030225</t>
  </si>
  <si>
    <t>SEP 2015</t>
  </si>
  <si>
    <t>In Internet of Things (IoT), the main driving technologies are considered to be tiny sensory objects. These objects cannot host traditional preventive and detective technologies to provide protection against the increasing threat sophistication. Furthermore, these solutions are limited to analyzing particular contextual information, for instance network information or files, and do not provide holistic context for risk analysis and response. Analyzing a part of a situation may lead to false alarms and later to unnecessary and incorrect configurations. To overcome these concerns, we proposed an event-driven adaptive security (EDAS) model for IoT. EDAS aims to observe security events (changes) generated by various things in the monitored IoT environment, investigates any intentional or unintentional risks associated with the events and adapts to it autonomously. It correlates different events in time and space to reduce any false alarms and provides a mechanism to predict attacks before they are realized. Risks are responded to autonomically by utilizing a runtime adaptation ontology. The mitigation action is chosen after assessing essential information, such as the risk faced, user preferences, device capabilities and service requirements. Thus, it selects an optimal mitigation action in a particular adverse situation. The objective of this paper is to investigate EDAS feasibility and its aptitude as a real-world prototype in a remote patient monitoring context. It details how EDAS can be a practical choice for IoT-eHealth in terms of the security, design and implementation features it offers as compared to traditional security controls. We have explained the prototype's major components and have highlighted the key technical challenges.</t>
  </si>
  <si>
    <t>2015-09-01</t>
  </si>
  <si>
    <t>WOS:000215338000002</t>
  </si>
  <si>
    <t>Caporuscio, Mauro; Flammini, Francesco; Khakpour, Narges; Singh, Prasannjeet; Thornadtsson, Johan</t>
  </si>
  <si>
    <t>; Flammini, Francesco/C-1589-2008; Caporuscio, Mauro/AAB-1320-2021</t>
  </si>
  <si>
    <t>Khakpour, Narges/0000-0002-0377-5595; Flammini, Francesco/0000-0002-2833-7196; Caporuscio, Mauro/0000-0001-6981-0966</t>
  </si>
  <si>
    <t>Smart-troubleshooting connected devices: Concept, challenges and opportunities</t>
  </si>
  <si>
    <t>10.1016/j.future.2019.09.004</t>
  </si>
  <si>
    <t>OCT 2020</t>
  </si>
  <si>
    <t>Today's digital world and evolving technology has improved the quality of our lives but it has also come with a number of new threats. In the society of smart-cities and Industry 4.0, where many cyber-physical devices connect and exchange data through the Internet of Things, the need for addressing information security and solve system failures becomes inevitable. System failures can occur because of hardware failures, software bugs or interoperability issues. In this paper we introduce the industry-originated concept of smart-troubleshooting that is the set of activities and tools needed to gather failure information generated by heterogeneous connected devices, analyze them, and match them with troubleshooting instructions and software fixes. As a consequence of implementing smart-troubleshooting, the system would be able to self-heal and thus become more resilient. This paper aims to survey frameworks, methodologies and tools related to this new concept, and especially the ones needed to model, analyze and recover from failures in a (semi)automatic way. Smart-troubleshooting has a relation with event analysis to perform diagnostics and prognostics on devices manufactured by different suppliers in a distributed system. It also addresses management of appropriate product information specified in possibly unstructured formats to guide the troubleshooting workflow in identifying fault-causes and solutions. Relevant research is briefly surveyed in the paper in order to highlight current state-of-the-art, open issues, challenges to be tackled and future opportunities in this emerging industry paradigm. (C) 2019 Elsevier B.V. All rights reserved.</t>
  </si>
  <si>
    <t>WOS:000541155100049</t>
  </si>
  <si>
    <t>Schmid, Sebastian Johannes; Moder, Linda; Hofmann, Peter; Roeglinger, Maximilian</t>
  </si>
  <si>
    <t>; Röglinger, Maximilian/GQH-4037-2022; Moder, Linda/JAD-2366-2023</t>
  </si>
  <si>
    <t>Schmid, Sebastian Johannes/0000-0003-2182-1708;</t>
  </si>
  <si>
    <t>Everything at the proper time: Repairing identical timestamp errors in event logs with Generative Adversarial Networks</t>
  </si>
  <si>
    <t>10.1016/j.is.2023.102246</t>
  </si>
  <si>
    <t>Process mining generates valuable insights into business processes through the analysis of event logs. However, event logs are commonly subject to various data quality issues which hinder the success of process mining initiatives in organizations. Identical timestamp errors, for example, occur when multiple events of a process instance mistakenly share the same timestamp. This error causes discovered process models to be unrepresentative and process performance analysis results to be misleading. To address this problem, we propose a method for automatically repairing identical timestamp errors in event logs. To that end, we combine existing method components for error detection and reordering of erroneous events with a novel approach for repairing timestamps based on Generative Adversarial Networks. To allow for a rigorous evaluation, we instantiate our approach as a software prototype, and use it to repair a total of six real-life and artificial event logs with overall 30 variations. Thereby, we show that the proposed method shows improved results compared to alternative approaches for repairing identical timestamp errors in event logs.&amp; COPY; 2023 Elsevier Ltd. All rights reserved.</t>
  </si>
  <si>
    <t>2023-08-23</t>
  </si>
  <si>
    <t>WOS:001044269000001</t>
  </si>
  <si>
    <t>Zhao, Bowen; Liu, Ximeng; Chen, Wei-Neng; Liang, Wei; Zhang, Xinglin; Deng, Robert H.</t>
  </si>
  <si>
    <t>; Liu, Ximeng/AAE-2151-2019; Deng, Robert/E-8547-2012</t>
  </si>
  <si>
    <t>Zhao, Bowen/0000-0001-9864-9729; Liu, Ximeng/0000-0002-4238-3295; Liang, Wei/0000-0002-5074-1363; Deng, Robert/0000-0003-3491-8146</t>
  </si>
  <si>
    <t>PRICE: Privacy and Reliability-Aware Real-Time Incentive System for Crowdsensing</t>
  </si>
  <si>
    <t>10.1109/JIOT.2021.3081596</t>
  </si>
  <si>
    <t>DEC 15 2021</t>
  </si>
  <si>
    <t>Crowdsensing is regarded as a critical component of the Internet of Things (IoT) and has been widely applied in smart city services. Incentive mechanism design, data reliability evaluation, and privacy preservation are the research focuses of crowdsensing. However, most existing incentive mechanisms fail to protect data privacy and evaluate data credibility, simultaneously. Moreover, traditional privacy and reliability-aware incentive schemes are usually challenging to realize real-time reward distribution. To this end, we first point out a single-time slice of failure problem in real-time incentive mechanisms and propose a two-layer truth discovery model (TLTD) to resolve this problem. Then, a reliability-aware real-time incentive mechanism (RRIM) is designed based on the proposed TLTD. In order to evaluate data reliability in a privacy-preserving manner, we build a privacy-preserving truth discovery solution (PriTD) based on secure computation protocols. Finally, our proposed system [privacy and reliability-aware real-time incentive system for crowdsensing (PRICE)] integrating the aforementioned protocols realizes real-time reward distribution, data reliability evaluation, and privacy protection, simultaneously. Theoretical analysis and experimental evaluations on a synthetic and real-world data set demonstrate the feasibility and efficiency of the proposed PRICE.</t>
  </si>
  <si>
    <t>WOS:000728152700031</t>
  </si>
  <si>
    <t>Celik, Ufuk; Korkmaz, Adem; Stoyanov, Ivaylo</t>
  </si>
  <si>
    <t>KORKMAZ, Adem/JGC-8140-2023; Stoyanov, Ivaylo/R-6573-2016; CELIK, Ufuk/N-7984-2014</t>
  </si>
  <si>
    <t>KORKMAZ, Adem/0000-0002-7530-7715; Stoyanov, Ivaylo/0000-0001-9824-1504; CELIK, Ufuk/0000-0003-3063-6272</t>
  </si>
  <si>
    <t>Integrating Process Mining and Machine Learning for Surgical Workflow Optimization: A Real-World Analysis Using the MOVER EHR Dataset</t>
  </si>
  <si>
    <t>10.3390/app152011014</t>
  </si>
  <si>
    <t>OCT 14 2025</t>
  </si>
  <si>
    <t>The digitization of healthcare has enabled the application of advanced analytics, such as process mining and machine learning, to electronic health records (EHRs). This study aims to identify workflow inefficiencies, temporal bottlenecks, and risk factors for delayed recovery in surgical pathways using the open-access MOVER dataset. A multi-stage framework was implemented, including heuristic control-flow discovery, Petri net-based conformance checking, temporal performance analysis, unsupervised clustering, and Random Forest-based classification. All analyses were simulated on pre-discharge (preliminary) patient records to enhance real-time applicability. Control-flow models revealed deviations from expected pathways and issues with data quality. Conformance checking yielded perfect fitness (1.0) and moderate precision (0.46), indicating that the model generalizes despite clinical variability. Stratified performance analysis exposed duration differences across ASA scores and age groups. Clustering revealed latent patient subgroups with distinct perioperative timelines. The predictive model achieved 90.33% accuracy, though recall for delayed recovery cases was limited (24.23%), reflecting class imbalance challenges. Key features included procedural delays, ICU status, and ASA classification. This study highlights the translational potential of integrating process mining and predictive modeling to optimize perioperative workflows, stratify recovery risk, and plan resources.</t>
  </si>
  <si>
    <t>2025-11-02</t>
  </si>
  <si>
    <t>WOS:001602451400001</t>
  </si>
  <si>
    <t>Zhang, Yue; Ding, Xuchuang; Zhang, Xiang; Ai, Wei; Huang, Gengwen; Zhang, Yiqun</t>
  </si>
  <si>
    <t>Zhang, YiQun/HCI-2427-2022</t>
  </si>
  <si>
    <t>Huang, DS; Zhang, C; Zhang, Q; Pan, Y</t>
  </si>
  <si>
    <t>DeSAD: Density Clustering-Guided Streaming Data Anomaly Detection</t>
  </si>
  <si>
    <t>ADVANCED INTELLIGENT COMPUTING TECHNOLOGY AND APPLICATIONS, ICIC 2025, PT IX</t>
  </si>
  <si>
    <t>10.1007/978-981-96-9884-4_17</t>
  </si>
  <si>
    <t>With the rapid increase in Internet of Things, large-scale streaming data is being generated at an unprecedented rate. Identifying and handling anomalies in these data streams is crucial for improving data quality and enhancing data analysis performance. Clustering is an effective method for processing streaming data, as it groups data points to uncover patterns. This article introduces Density clusteringguided Streaming data Anomaly Detection (DeSAD) algorithm, which achieves efficient anomaly detection by dynamically learning density-based clusters as reference sets while eliminating the need for manual parameter tuning. DeSAD first uses density-based clustering techniques to identify potential noise points, and then filters out the true anomalies from these points. This process not only increases computational efficiency but also adapts to the diversity and dynamic nature of streaming data. In addition, DeSAD adjusts its clustering parameters in real-time based on the data distribution, making it highly suitable for varying types of data streams. Experimental results demonstrate its effectiveness in detecting anomalies across 11 benchmark datasets and 4 synthetic datasets, showcasing its potential in handling large-scale, dynamic data streams.</t>
  </si>
  <si>
    <t>21st International Conference on Intelligent Computing-ICIC-Annual21st International Conference on Intelligent Computing-ICIC-Annual</t>
  </si>
  <si>
    <t>JUL 26-29, 2025JUL 26-29, 2025</t>
  </si>
  <si>
    <t>Society of International Computing; Ningbo University; Eastern Institute of Technology; University of Nottingham Ningbo China; Tianjin University Science &amp; Technology; Xinjiang Institute of EngineeringSociety of International Computing; Ningbo University; Eastern Institute of Technology; University of Nottingham Ningbo China; Tianjin University Science &amp; Technology; Xinjiang Institute of Engineering</t>
  </si>
  <si>
    <t>Ningbo, PEOPLES R CHINANingbo, PEOPLES R CHINA</t>
  </si>
  <si>
    <t>978-981-96-9883-7; 978-981-96-9884-4</t>
  </si>
  <si>
    <t>2025-11-12</t>
  </si>
  <si>
    <t>WOS:001569143300017</t>
  </si>
  <si>
    <t>Zhang, Yang; Ning, Zhezheng; Song, Yunxiang</t>
  </si>
  <si>
    <t>Design and optimization of intelligent sports IoT system based on big data and quantum computing</t>
  </si>
  <si>
    <t>10.1007/s12083-025-02034-4</t>
  </si>
  <si>
    <t>JUN 14 2025</t>
  </si>
  <si>
    <t>In the digital age, technological advancements have transformed athletic training, competition, and performance analysis. The growing demand for better training techniques has resulted in the integration of big data, AI, IoT, and quantum computing, all of which play critical roles in human action recognition (HAR) for improving athlete performance and safety. With an increasing volume of data generated by various sensors in activity fields, efficient analysis becomes difficult. Conventional techniques frequently fall short of processing large-scale data, resulting in inefficiencies in real-time performance evaluation and decision-making. The Efficient Gazelle Optimized Dynamic Support Vector Machine (EGO-DSVM) is a novel model being developed to improve the accuracy and efficiency of activity recognition. It focuses on optimizing sensor data analysis, enhancing feature extraction, and using quantum computing to explore dynamic search spaces. The EGO-DSVM model uses a convolutional neural network (CNN) for feature extraction, which is tuned by the EGO algorithm for optimal hyperparameters. Quantum computing is utilized to represent gazelles' positions in quantum space, which improves dynamic exploration and optimization. Preprocessing techniques are used to improve data quality by eliminating noise from sensor-generated information. The proposed EGO-DSVM model surpassed conventional models in identifying six activity features. For the Upstairs activity, it attained an accuracy of 93.10%, precision of 90.18%, recall of 95.14%, and F1-score of 82.58%. These findings show significant improvements over baseline models such as traditional SVM, CNN, and transformer-based HAR techniques. The EGO-DSVM model improves activity recognition performance by combining big data approaches and quantum computing. The integration of these technologies establishes a new standard for real-time, scalable HAR, providing athletes with improved performance analysis and training methodologies.</t>
  </si>
  <si>
    <t>2025-06-18</t>
  </si>
  <si>
    <t>WOS:001508109700003</t>
  </si>
  <si>
    <t>Leung, J; Chiu, D; Poon, E; Chan, F</t>
  </si>
  <si>
    <t>IOP Conference Series Earth and Environmental Science</t>
  </si>
  <si>
    <t>10.1088/1755-1315/1363/1/012062</t>
  </si>
  <si>
    <t>Jun 01 2024</t>
  </si>
  <si>
    <t>Abstract In the era of the Fourth Industrial Revolution, the utilization of IoT technologies has greatly simplified the process of acquiring building performance data. However, when it comes to analyzing building performance, especially in Energy Audits and Retro-commissioning (RCx), the issue of poor data quality persists. This poor data quality can result in misinterpretation of the situation, thus impeding the identification of decarbonization opportunities and potentially causing an increase in operating costs. This paper will delve into a comprehensive framework for assessing data quality.</t>
  </si>
  <si>
    <t>1755-1315</t>
  </si>
  <si>
    <t>RC:145508866_S24</t>
  </si>
  <si>
    <t>Goel, Kanika; Leemans, Sander J. J.; Martin, Niels; Wynn, Moe T.</t>
  </si>
  <si>
    <t>; Martin, Niels/D-1768-2018</t>
  </si>
  <si>
    <t>Wynn, Moe/0000-0002-7205-8821; Leemans, Sander/0000-0002-5201-7125; Martin, Niels/0000-0003-3279-3853; Goel, Kanika/0000-0002-6250-2589</t>
  </si>
  <si>
    <t>Quality-Informed Process Mining: A Case for Standardised Data Quality Annotations</t>
  </si>
  <si>
    <t>ACM TRANSACTIONS ON KNOWLEDGE DISCOVERY FROM DATA</t>
  </si>
  <si>
    <t>10.1145/3511707</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</si>
  <si>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</si>
  <si>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1556-4681</t>
  </si>
  <si>
    <t>1556-472X</t>
  </si>
  <si>
    <t>WOS:000802146500017</t>
  </si>
  <si>
    <t>Vergin Raja Sarobin, M; Ranjith, J; Ashwath, D; Vinithi, K; Smiti; Khushi, V</t>
  </si>
  <si>
    <t>Comparative Analysis of Various Feature Extraction Methods on IoT 2023</t>
  </si>
  <si>
    <t>10.1016/j.procs.2024.03.256</t>
  </si>
  <si>
    <t>RC:155957456_S24</t>
  </si>
  <si>
    <t>Liu, Ying; Dani, Vinicius Stein; Beerepoot, Iris; Lu, Xixi</t>
  </si>
  <si>
    <t>Stein Dani, Vinicius/AGZ-9344-2022</t>
  </si>
  <si>
    <t>Stein Dani, Vinicius/0000-0002-0827-3711; Beerepoot, Iris/0000-0002-6301-9329; Lu, Xixi/0000-0002-9844-3330</t>
  </si>
  <si>
    <t>Turning Logs into Lumber: Preprocessing Tasks in Process Mining</t>
  </si>
  <si>
    <t>10.1007/978-3-031-56107-8_8</t>
  </si>
  <si>
    <t>Event logs are invaluable for conducting process mining projects, offering insights into process improvement and data-driven decision-making. However, data quality issues affect the correctness and trustworthiness of these insights, making preprocessing tasks a necessity. Despite the recognized importance, the execution of preprocessing tasks remains ad-hoc, lacking support. This paper presents a systematic literature review that establishes a comprehensive repository of preprocessing tasks and their usage in case studies. We identify six high-level and 20 low-level preprocessing tasks in case studies. Log filtering, transformation, and abstraction are commonly used, while log enriching, integration, and reduction are less frequent. These results can be considered a first step in contributing to more structured, transparent event log preprocessing, enhancing process mining reliability.</t>
  </si>
  <si>
    <t>2024-09-02</t>
  </si>
  <si>
    <t>WOS:001267849000009</t>
  </si>
  <si>
    <t>Afxentiou, Viktoria; Vladimirova, Tanya</t>
  </si>
  <si>
    <t>Vladimirova, Tanya/0000-0002-2476-9741; , Viktoria Afxentiou/0009-0009-8711-8012</t>
  </si>
  <si>
    <t>Evaluation of CNN-Based Approaches to Adverse Weather Image Classification for Autonomous Driving Systems</t>
  </si>
  <si>
    <t>IEEE OPEN JOURNAL OF INTELLIGENT TRANSPORTATION SYSTEMS</t>
  </si>
  <si>
    <t>10.1109/OJITS.2025.3532389</t>
  </si>
  <si>
    <t>Weather image classification is a critical component of the vision systems in autonomous driving systems (ADSs), facilitating accurate decision-making across diverse driving conditions. Adverse weather conditions (AWCs) can significantly impair sensor data quality, diminishing the ADSs' ability to interpret the surrounding environment. It is, therefore, essential for ADSs to effectively perceive and adapt to AWCs, ensuring enhanced performance and safety. This paper introduces a novel evaluation methodology for classifying AWC images using Convolutional Neural Network (CNN) models, with the goal of assessing their effectiveness for use in ADSs. The methodology provides a structured process for evaluating CNN models, taking into account key factors such as architectural designs, model sizes, diverse datasets, AWC scenarios, and real-time performance. A bespoke design framework is developed to guide the experimental modelling work, incorporating a range of representative CNN-based classification approaches and a variety of AWCs datasets and weather scenarios. This is followed by a comprehensive comparative performance analysis for both single-label and multi-label classification of AWCs images, which is grounded in an extensive experimental modelling effort and serves the purpose of validating the proposed novel evaluation methodology. The analysis systematically evaluates the performance of the targeted CNN approaches under consistent conditions, utilizing the same datasets and weather scenarios to provide a thorough and reliable comparison. Additionally, it includes performance testing on a small-scale embedded computing platform to examine real-time applicability. The findings and insights from this study aim to help researchers identify the most suitable CNN-based weather image classification approaches for their ADS application, ensuring alignment with their performance and operational requirements.</t>
  </si>
  <si>
    <t>2687-7813</t>
  </si>
  <si>
    <t>2025-03-14</t>
  </si>
  <si>
    <t>WOS:001439383300001</t>
  </si>
  <si>
    <t>Tiwari, Harshit; Dwivedi, Yogendra S.; Singh, Rishav; Sharma, Anuj K.; Sharma, Ajay Kumar; Krishna, Richa; Singha, Nitin Singh; Prajapati, Yogendra Kumar; Marques, Carlos</t>
  </si>
  <si>
    <t>singha, nitin/AAB-9032-2022; Prajapati, Yogendra/H-5222-2016; Sharma, Ajay/AAD-3627-2022; Marques, Carlos/AAP-9385-2021; Tiwari, Harshit/JRX-2549-2023; Dwivedi, Yogendra/AFB-5936-2022</t>
  </si>
  <si>
    <t>Marques, Carlos/0000-0002-8596-5092; Tiwari, Harshit/0009-0000-3860-2558;</t>
  </si>
  <si>
    <t>Deep Learning-Enabled De-Noising of Fiber Bragg Grating-Based Glucose Sensor: Improving Sensing Accuracy of Experimental Data</t>
  </si>
  <si>
    <t>PHOTONICS</t>
  </si>
  <si>
    <t>10.3390/photonics11111058</t>
  </si>
  <si>
    <t>This paper outlines the successful utilization of deep learning (DL) techniques to elevate data quality for assessing Au-TFBG (tilted fiber Bragg grating) sensor performance. Our approach involves a well-structured DL-assisted framework integrating a hierarchical composite attention mechanism. In order to mitigate high variability in experimental data, we initially employ seasonal decomposition using moving averages (SDMA) statistical models to filter out redundant data points. Subsequently, sequential DL models extrapolate the normalized transmittance (Tn) vs. wavelength spectra, which showcases promising results through our SpecExLSTM model. Furthermore, we introduce the AttentiveSpecExLSTM model, integrating a composite attention mechanism to improve Tn sequence prediction accuracy. Evaluation metrics demonstrate its superior performance, including a root mean square error of 1.73 +/- 0.05, a mean absolute error of 1.20 +/- 0.04, and a symmetric mean absolute percentage error of 2.22 +/- 0.05, among others. Additionally, our novel minima difference (Min. Dif.) metric achieves a value of 1.08 +/- 0.46, quantifying wavelength for the global minima within the Tn sequence. The composite attention mechanism in the AttentiveSpecExLSTM adeptly captures both high-level and low-level dependencies, refining the model's comprehension and guiding informed decisions. Hierarchical dot and additive attention within this model enable nuanced attention refinement across model layers; dot attention focuses on high-level dependencies, while additive attention fine-tunes its focus on low-level dependencies within the sequence. This innovative strategy enables accurate estimation of the spectral width (full-width half maxima) of the Tn curve, surpassing raw data's capabilities. These findings significantly contribute to data quality enhancement and sensor performance analysis. Insights from this study hold promise for future sensor applications, enhancing sensitivity and accuracy by improving experimental data quality and sensor performance assessment.</t>
  </si>
  <si>
    <t>2304-6732</t>
  </si>
  <si>
    <t>WOS:001365887700001</t>
  </si>
  <si>
    <t>Dallagassa, Marcelo Rosano; Garcia, Cleiton dos Santos; Scalabrin, Edson Emilio; Ioshii, Sergio Ossamu; Carvalho, Deborah Ribeiro</t>
  </si>
  <si>
    <t>Dallagassa, Marcelo/AAQ-9588-2020; IOSHII, SERGIO OSSAMU/K-7490-2014</t>
  </si>
  <si>
    <t>IOSHII, SERGIO OSSAMU/0000-0002-7871-4463; dos Santos Garcia, Cleiton/0000-0002-9037-4481</t>
  </si>
  <si>
    <t>Opportunities and challenges for applying process mining in healthcare: a systematic mapping study</t>
  </si>
  <si>
    <t>JOURNAL OF AMBIENT INTELLIGENCE AND HUMANIZED COMPUTING</t>
  </si>
  <si>
    <t>10.1007/s12652-021-02894-7</t>
  </si>
  <si>
    <t>Process mining applies robust methodologies using data mining and machine learning for pattern recognition, using models that represent the process flow identified by the sequence of events, their timing, and the assessment of resources used. To evaluate the use of process mining in health care, with emphasis on the identification of characteristics, health care studies were selected based on a systematic review of the literature, well-defined eligibility criteria, and guided research questions. Such questions address the strategy and algorithm adopted, the location used, and the main contributions for the identified application. A total of 270 articles were selected. Among the identified applications, the discovery of process models was the most frequent, followed by resource analysis and evaluation. The most adopted algorithms were identified, the Fuzzy Miner and Heuristic Miner. One may highlight, among the main contributions, the analysis and discovery of process models for the evaluation of patient care and the evaluation of process conformity, focused on medical protocols and clinical guidelines. This review highlighted the significant use of process models discovery in their evaluation, thus supporting the proposal of changing the health care model so that it favors resources evaluation and care quality. There is also an important challenge regarding the use of such technique; on the one hand, concerning data integration and a more automatic recognition of standards and, on the other hand, concerning the application of standards focused on needs for compliance evaluation between discovered models, medical protocols and clinical guidelines.</t>
  </si>
  <si>
    <t>1868-5137</t>
  </si>
  <si>
    <t>1868-5145</t>
  </si>
  <si>
    <t>2021-03-03</t>
  </si>
  <si>
    <t>WOS:000615764600004</t>
  </si>
  <si>
    <t>Anish Kumar Jain; Prof. (Dr) Punit Goel</t>
  </si>
  <si>
    <t>10.36676/urr.v12.i1.1475</t>
  </si>
  <si>
    <t>This study explores the role of data visualization tools in fraud investigation by evaluating their effectiveness, accuracy, and adaptability in identifying suspicious patterns and fraudulent activities. In the era of big data, fraud detection has become increasingly complex as organizations encounter vast amounts of structured and unstructured data. Data visualization techniques are pivotal in transforming raw data into interpretable and actionable insights, enabling investigators to uncover hidden correlations and anomalies that traditional analysis methods may overlook. This research systematically reviews multiple data visualization tools, comparing their functionalities, user interfaces, and integration capabilities with existing fraud investigation systems. Through a series of case studies and performance analyses, the study highlights the strengths and limitations of tools ranging from interactive dashboards to advanced graph-based analytics. The findings suggest that effective visualization not only enhances the speed of fraud detection but also improves the overall accuracy of investigations by facilitating pattern recognition and anomaly detection. Moreover, the research discusses the challenges of data quality, scalability, and real-time processing in the context of fraud investigation. Overall, the study underscores the importance of selecting appropriate visualization tools tailored to specific investigative needs and encourages continuous innovation in visualization techniques to address emerging fraud trends. The evaluation contributes to the evolving landscape of fraud analytics and sets the stage for future research on integrated visualization methods.</t>
  </si>
  <si>
    <t>RC:156056785_S24</t>
  </si>
  <si>
    <t>Selvaraj, Yoganand; Nagarajan, Balaji; Rajeswaran, Arumuga Arun; Adaikkan, Kalaivani</t>
  </si>
  <si>
    <t>Adaikkan, Kalaivani/JQC-3365-2023</t>
  </si>
  <si>
    <t>An Ensemble Gazelle ANN and Extreme Gradient Boosting Technique for IoT Integrated Fertilizer and Manure Recommendation System Based on Soil Quality</t>
  </si>
  <si>
    <t>ENVIRONMENTAL QUALITY MANAGEMENT</t>
  </si>
  <si>
    <t>e70186</t>
  </si>
  <si>
    <t>10.1002/tqem.70186</t>
  </si>
  <si>
    <t>Agriculture plays an important role in the Indian economy. Soil quality monitoring is critical for achieving profitable farming. Conventional soil quality testing requires a laboratory, which is costly and labor-intensive. This also makes it unsuitable for continuous soil quality monitoring. Recent Internet of Things (IoT) and soil sensor developments are advancing technologies toward continuous monitoring of soil quality utilizing machine learning (ML) approaches. The low accuracy of the existing model can be caused by insufficient soil data, poor data quality, and ineffective feature selection. The proposed work aims to develop a soil quality monitoring system through the integration of unique ML approaches with IoT sensors. After that, the Node-Micro Controller Unit (Node-MCU) collects the data and stores it in the cloud. To determine soil quality, the gathered real-time data is first pre-processed by replacing missing values with the mean value and data normalization using log normalization, which enhances dataset quality and prediction accuracy. Then, optimal features are selected using the Ant colony Aquila Optimization algorithm (AcAOa). Finally, an Ensemble Gazelle Artificial Neural Network and the Extreme Gradient Boosting technique (EGANN-XGBoost) were used to forecast soil quality and recommend the required fertilizer and manure to improve soil quality. Here, the Gazelle Optimization Algorithm (GOA) is utilized for hyperparameter tuning. The proposed method was evaluated using a variety of performance metrics, and it achieved 99.47% accuracy and 98.79% precision. The performance analysis demonstrates that the proposed model outperforms existing methods.</t>
  </si>
  <si>
    <t>1088-1913</t>
  </si>
  <si>
    <t>1520-6483</t>
  </si>
  <si>
    <t>2026-01-30</t>
  </si>
  <si>
    <t>WOS:001668798800016</t>
  </si>
  <si>
    <t>Sicari, S.; Rizzardi, A.; Grieco, L.A.; Piro, G.; Coen-Porisini, A.</t>
  </si>
  <si>
    <t>A policy enforcement framework for Internet of Things applications in the smart health</t>
  </si>
  <si>
    <t>Smart Health</t>
  </si>
  <si>
    <t>10.1016/j.smhl.2017.06.001</t>
  </si>
  <si>
    <t>Sep 01 2017</t>
  </si>
  <si>
    <t>RC:155219994_S24</t>
  </si>
  <si>
    <t>Chowdhury, Somnath; Ghosh, Arnab; Acharya, Sayak; Saha, Somashish; Pal, Pratyush Kumar; Roy, Sumana; Lahiri, Sandip Kumar</t>
  </si>
  <si>
    <t>; Chowdhury, Somnath/LCE-3427-2024; Ghosh, Arnab/C-5732-2018</t>
  </si>
  <si>
    <t>Kumar Lahiri, Sandip/0000-0001-8010-2645; CHOWDHURY, SOMNATH/0000-0003-2553-0852;</t>
  </si>
  <si>
    <t>Transforming chemical process engineering: The role of AI and machine learning in revolutionizing process systems</t>
  </si>
  <si>
    <t>CANADIAN JOURNAL OF CHEMICAL ENGINEERING</t>
  </si>
  <si>
    <t>10.1002/cjce.70032</t>
  </si>
  <si>
    <t>This review examines the transformative impact of artificial intelligence (AI) and machine learning (ML) in advancing process systems engineering (PSE) within the chemical process industries. AI/ML techniques, including neural networks, reinforcement learning, and hybrid modelling, address challenges of process nonlinearity, uncertainty, and real-time optimization demands. Successful applications in energy optimization, predictive maintenance, and fault detection demonstrate enhanced process efficiency, predictive accuracy, and operational adaptability. Innovations such as digital twins and cyber-physical systems enable real-time monitoring and autonomous control. However, adoption barriers, including data quality, computational complexity, legacy system integration, and the need for interpretable models in regulated environments, persist. Addressing these challenges requires scalable, adaptive AI/ML systems, interdisciplinary collaboration, and workforce training. Future advancements in transfer learning, explainable AI, and Internet of Things (IoT) integration under Industry 4.0 frameworks are critical. This review provides a comprehensive guide for researchers and practitioners, outlining strategies to harness AI/ML for sustainable and resilient operations in the chemical process industries.</t>
  </si>
  <si>
    <t>0008-4034</t>
  </si>
  <si>
    <t>1939-019X</t>
  </si>
  <si>
    <t>WOS:001532767100001</t>
  </si>
  <si>
    <t>Adeyoyin, Omolara; Awanye, Esther Nkem; Morah, Obiajulu Obiora; Ekpedo, Lovelyn</t>
  </si>
  <si>
    <t>A Conceptual Framework for Predictive Analytics and Data-Driven Process Improvement</t>
  </si>
  <si>
    <t>Shodhshauryam International Scientific Refereed Research</t>
  </si>
  <si>
    <t>10.32628/shisrrj225895</t>
  </si>
  <si>
    <t>Sep 10 2022</t>
  </si>
  <si>
    <t>The increasing reliance on data analytics has transformed how organizations identify inefficiencies and optimize performance across industries. Predictive analytics, as an advanced subset of data analytics, leverages statistical models, machine learning, and real-time data to forecast future outcomes and support proactive decision-making. This paper proposes a conceptual framework for predictive analytics and data-driven process improvement, integrating descriptive, diagnostic, predictive, and prescriptive analytical dimensions within organizational workflows. The framework emphasizes how data quality, process mining, and continuous feedback loops can drive operational efficiency and foster innovation. By synthesizing existing literature and cross-sectoral applications, the study explores how predictive models enable early detection of process deviations, enhance resource allocation, and support evidence-based management. Furthermore, the paper discusses challenges such as data silos, algorithmic bias, and organizational resistance that hinder successful adoption. The conceptual framework presented offers a holistic approach to embedding predictive analytics into continuous improvement methodologies like Lean and Six Sigma. The study concludes that aligning predictive insights with strategic objectives enhances process agility, resilience, and long-term competitiveness in dynamic business environments. Future research directions are proposed to validate this framework through empirical studies and digital transformation initiatives.</t>
  </si>
  <si>
    <t>2581-6306</t>
  </si>
  <si>
    <t>RC:162126852_S24</t>
  </si>
  <si>
    <t>Conforti, Raffaele; Rosa, Marcello La; Hofstede, Arthur H.M. ter</t>
  </si>
  <si>
    <t>Noise filtering of process execution logs based on outliers detection</t>
  </si>
  <si>
    <t>Institute for Future Environments; Science &amp; Engineering Faculty</t>
  </si>
  <si>
    <t>This paper presents a technique for the automated removal of noise from process execution logs. Noise is the result of data quality issues such as logging errors and manifests itself in the form of infrequent process behavior. The proposed technique generates an abstract representation of an event log as an automaton capturing the direct follows relations between event labels. This automaton is then pruned from arcs with low relative frequency and used to remove from the log those events not fitting the automaton, which are identified as outliers. The technique has been extensively evaluated on top of various auto- mated process discovery algorithms using both artificial logs with different levels of noise, as well as a variety of real-life logs. The results show that the technique significantly improves the quality of the discovered process model along fitness, appropriateness and simplicity, without negative effects on generalization. Further, the technique scales well to large and complex logs.</t>
  </si>
  <si>
    <t>RC:134089426_S23</t>
  </si>
  <si>
    <t>Agusriandi; Sitanggang, Imas Sukaesih; Wijaya, Sony Hartono</t>
  </si>
  <si>
    <t>International Journal on Advanced Science Engineering and Information Technology</t>
  </si>
  <si>
    <t>10.18517/ijaseit.10.6.8753</t>
  </si>
  <si>
    <t>Dec 2020</t>
  </si>
  <si>
    <t>Dec 16 2020</t>
  </si>
  <si>
    <t>Learning activities in social networks and e-learning platforms bring massive activity log in the database, making it challenging to measure students’ performance. Data mining technique and social network analysis provide some benefits in the field of education in discovering knowledge from hidden information of student’s activities on e-learning and social network environment. This study aims to identify dominant students on social network group based on centrality values and to analyze log data from the activities on e-learning using process mining technique. Centrality value was measured by analyzing data quality or data pre-processing, creating the network, measuring the network, and highlighting degrees and layouts. The process mining technique included data pre-processing, discovering process, and conformance checking. This study found that dominant students were identified from a high hub score and authority. This study also found a free-rider student. The presence of dominant students and free-riders made the collaboration of social network group are weak. This study also found that student performance on e-learning has been discovered where the student’s activity, namely, the course module viewed and course viewed, were more frequent than other activities. On the other hand, an optimum fitness value was obtained, i.e., 0.94 on all the processes of e-learning. This study provides insights that can be used to improve student collaboration and to enhance online learning activities.</t>
  </si>
  <si>
    <t>2460-6952</t>
  </si>
  <si>
    <t>RC:138670233_S24</t>
  </si>
  <si>
    <t>Silva, Dener; Heideker, Alexandre; Zyrianoff, Ivan D.; Kleinschmidt, Joao H.; Roffia, Luca; Soininen, Juha-Pekka; Kamienski, Carlos A.</t>
  </si>
  <si>
    <t>ROFFIA, LUCA/ACH-2784-2022; Kleinschmidt, Joao Henrique/E-9372-2012; Silva, Dener/GNO-9836-2022; Zyrianoff, Ivan/JOI-4910-2023; HEIDEKER, ALEXANE/C-5651-2016; Kamienski, Carlos/B-1237-2013</t>
  </si>
  <si>
    <t>Kleinschmidt, Joao Henrique/0000-0001-6706-455X; Silva, Dener/0000-0002-9196-7262; Zyrianoff, Ivan/0000-0003-4936-9645; HEIDEKER, ALEXANE/0000-0001-9974-4912; Kamienski, Carlos/0000-0002-3087-9234</t>
  </si>
  <si>
    <t>A Management Architecture for IoT Smart Solutions: Design and Implementation</t>
  </si>
  <si>
    <t>JOURNAL OF NETWORK AND SYSTEMS MANAGEMENT</t>
  </si>
  <si>
    <t>10.1007/s10922-022-09648-6</t>
  </si>
  <si>
    <t>The management of IoT solutions is a complex task due to their inherent distribution and heterogeneity. IoT management approaches focus on devices and connectivity, thus lacking a comprehensive understanding of the different software, hardware, and communication components that comprise an IoT-based solution. This paper proposes a novel four-layer IoT Management Architecture (IoTManA) that encompasses various aspects of a distributed infrastructure for managing, controlling, and monitoring software, hardware, and communication components, as well as dataflows and data quality. Our architecture provides a cross-layer graph-based view of the end-to-end path between devices and the cloud. IoTManA has been implemented in a set of software components named IoT management system (IoTManS) and tested in two scenarios-Smart Agriculture and Smart Cities-showing that it can significantly contribute to harnessing the complexity of managing IoT solutions. The cross-layer graph-based modeling of IoTManA facilitates the implemented management system (IoTManS) to detect and identify root causes of typically distributed failures occurring in IoT solutions. We conducted a performance analysis of IoTManS focusing on two aspects-failure detection time and scalability-to demonstrate application scenarios and capabilities. The results show that IoTManS can detect and identify the root cause of failures in 806ms to 90,036ms depending on its operation mode, adapting to different IoT needs. Also, the IoTManS scalability is directly proportional to the scalability of the underlying IoT Platform, managing up to 5,000 components simultaneously.</t>
  </si>
  <si>
    <t>1064-7570</t>
  </si>
  <si>
    <t>1573-7705</t>
  </si>
  <si>
    <t>2022-02-14</t>
  </si>
  <si>
    <t>WOS:000748419800001</t>
  </si>
  <si>
    <t>Lu, Yang; Chen, Qifan; Poon, Simon K.</t>
  </si>
  <si>
    <t>Poon, Simon K/0000-0003-2726-9109; LU, YANG/0000-0002-9002-8650; chen, qifan/0000-0003-1068-6408</t>
  </si>
  <si>
    <t>A Deep Learning Approach for Repairing Missing Activity Labels in Event Logs for Process Mining</t>
  </si>
  <si>
    <t>INFORMATION</t>
  </si>
  <si>
    <t>10.3390/info13050234</t>
  </si>
  <si>
    <t>Process mining is a relatively new subject that builds a bridge between traditional process modeling and data mining. Process discovery is one of the most critical parts of process mining, which aims at discovering process models automatically from event logs. Like other data mining techniques, the performance of existing process discovery algorithms can be affected when there are missing activity labels in event logs. In this paper, we assume that the control-flow information in event logs could be useful in repairing missing activity labels. We propose an LSTM-based prediction model, which takes both the prefix and suffix sequences of the events with missing activity labels as input to predict missing activity labels. Additional attributes of event logs are also utilized to improve the performance. Our evaluation of several publicly available datasets shows that the proposed method performed consistently better than existing methods in terms of repairing missing activity labels in event logs.</t>
  </si>
  <si>
    <t>2078-2489</t>
  </si>
  <si>
    <t>2022-06-09</t>
  </si>
  <si>
    <t>WOS:000803404900001</t>
  </si>
  <si>
    <t>Devarasetty, Narendra</t>
  </si>
  <si>
    <t>International Journal of Scientific Research and Management (IJSRM)</t>
  </si>
  <si>
    <t>10.18535/ijsrm/v11i06.ec3</t>
  </si>
  <si>
    <t>Nov 27 2023</t>
  </si>
  <si>
    <t>The Industrial Internet of Things (IIoT) represents a transformative shift in modern industries, enabling seamless interconnectivity among devices, systems, and processes. By integrating advanced data analytics and interconnected systems, IIoT facilitates the optimization of operations, cost reduction, and enhancement of decision-making processes. When combined with Artificial Intelligence (AI), these capabilities are exponentially amplified, offering predictive insights, real-time monitoring, and automation of intricate tasks. This fusion of IIoT and AI heralds unprecedented opportunities for efficiency and innovation but also introduces significant challenges, particularly in managing the scale, complexity, and heterogeneity of the data involved.This paper delves into scalable data engineering frameworks and methodologies tailored specifically for AI-driven IIoT ecosystems. It provides a comprehensive analysis of distributed architectures, including cloud-based and hybrid models, that enable efficient data storage and processing at scale. Real-time data processing frameworks, such as Apache Kafka and Apache Flink, are explored to ensure low-latency handling of continuous data streams. The potential of edge computing strategies is also examined, showcasing how localized processing reduces latency, alleviates network bandwidth constraints, and enhances data security.Key design principles and best practices are discussed, including strategies for achieving fault tolerance, ensuring high data quality, and addressing the challenges posed by system interoperability. The importance of robust data governance frameworks and secure communication protocols is emphasized to safeguard against cyber threats and maintain system integrity.To ground these concepts in practical applications, the research incorporates real-world case studies such as predictive maintenance in manufacturing environments, where AI models analyze sensor data to preempt equipment failures, and smart factory optimizations, where IIoT technologies streamline production workflows. These examples highlight how scalable data engineering frameworks drive tangible benefits, such as increased uptime, reduced operational costs, and improved product quality.Moreover, the paper explores emerging trends and future directions, including the integration of quantum computing to enhance processing capabilities and the adoption of energy-efficient systems to address sustainability concerns in IIoT operations. Other forward-looking topics, such as AI model explainability and advanced cybersecurity measures, are discussed as pivotal elements in the evolution of IIoT ecosystems.The findings underscore the critical role of scalable, efficient, and secure data engineering frameworks in unlocking the full potential of AI-powered IIoT. By addressing existing challenges and adopting cutting-edge technologies, industries can achieve greater resilience, adaptability, and long-term sustainability in the era of digital transformation.</t>
  </si>
  <si>
    <t>2321-3418</t>
  </si>
  <si>
    <t>RC:152324285_S24</t>
  </si>
  <si>
    <t>Rogge-Solti, Andreas; Senderovich, Arik; Weidlich, Matthias; Mendling, Jan; Gal, Avigdor</t>
  </si>
  <si>
    <t>; Mendling, Jan/LTC-5183-2024</t>
  </si>
  <si>
    <t>Weidlich, Matthias/0000-0003-3325-7227;</t>
  </si>
  <si>
    <t>LaRosa, M; Loos, P; Pastor, O</t>
  </si>
  <si>
    <t>In Log and Model We Trust? A Generalized Conformance Checking Framework</t>
  </si>
  <si>
    <t>BUSINESS PROCESS MANAGEMENT, BPM 2016</t>
  </si>
  <si>
    <t>10.1007/978-3-319-45348-4_11</t>
  </si>
  <si>
    <t>While models and event logs are readily available in modern organizations, their quality can seldom be trusted. Raw event recordings are often noisy, incomplete, and contain erroneous recordings. The quality of process models, both conceptual and data-driven, heavily depends on the inputs and parameters that shape these models, such as domain expertise of the modelers and the quality of execution data. The mentioned quality issues are specifically a challenge for conformance checking. Conformance checking is the process mining task that aims at coping with low model or log quality by comparing the model against the corresponding log, or vice versa. The prevalent assumption in the literature is that at least one of the two can be fully trusted. In this work, we propose a generalized conformance checking framework that caters for the common case, when one does neither fully trust the log nor the model. In our experiments we show that our proposed framework balances the trust in model and log as a generalization of state-of-the-art conformance checking techniques.</t>
  </si>
  <si>
    <t>14th International Conference on Business Process Management (BPM)14th International Conference on Business Process Management (BPM)</t>
  </si>
  <si>
    <t>SEP 18-22, 2016SEP 18-22, 2016</t>
  </si>
  <si>
    <t>Bizagi; IBM; Dynam Condit Response; MyInvenio; Univ Fed Estado Rio de Janeiro; Grupo A; Springer; Assoc Business Proc Management, Profess Brazil Chapter; Soc Brasileira ComputacaoBizagi; IBM; Dynam Condit Response; MyInvenio; Univ Fed Estado Rio de Janeiro; Grupo A; Springer; Assoc Business Proc Management, Profess Brazil Chapter; Soc Brasileira Computacao</t>
  </si>
  <si>
    <t>Fed Univ State Rio de Janeiro, Rio de Janeiro, BRAZILFed Univ State Rio de Janeiro, Rio de Janeiro, BRAZIL</t>
  </si>
  <si>
    <t>978-3-319-45348-4; 978-3-319-45347-7</t>
  </si>
  <si>
    <t>WOS:000388721400011</t>
  </si>
  <si>
    <t>Raymond Isi, Lawani; Amos Essien, Nkese; Okereke, Michael; Akindele Owulade, Olumide; Tokunbo Olugbemi, Gilbert Isaac; Sofoluwe, Oludayo</t>
  </si>
  <si>
    <t>International Journal of Advanced Multidisciplinary Research and Studies</t>
  </si>
  <si>
    <t>10.62225/2583049x.2024.4.6.4289</t>
  </si>
  <si>
    <t>Dec 31 2024</t>
  </si>
  <si>
    <t>This paper explores developing and implementing a Digital Twin (DT) framework for real-time optimization and process enhancement in energy operations. The DT concept, which originated in manufacturing and has gained significant traction across industries, is particularly valuable in the context of energy systems. By providing a dynamic digital representation of physical assets, the DT framework enables continuous monitoring, predictive analytics, and decision support, enhancing operational efficiency, reducing costs, and improving system reliability. This paper outlines conceptualizing a DT framework tailored for energy operations, integrating it with existing infrastructure such as smart grids, IoT devices, and renewable energy systems. The study delves into real-time data integration, optimization techniques, and modeling methods that empower the framework to simulate various operational scenarios and optimize system performance. It also discusses challenges such as data quality, scalability, and system integration, proposing solutions for overcoming these obstacles. The proposed framework is compared with traditional optimization methods to demonstrate its advantages, including improved energy efficiency, reduced downtime, and enhanced resilience. Finally, the paper offers recommendations for implementing the framework and directions for future research to further enhance its capabilities through advancements in AI, machine learning, and augmented reality. The integration of DT technology in energy operations represents a transformative step toward more sustainable and efficient energy management.</t>
  </si>
  <si>
    <t>2583-049X</t>
  </si>
  <si>
    <t>RC:157555715_S24</t>
  </si>
  <si>
    <t>Felli, Paolo; Gianola, Alessandro; Montali, Marco; Rivkin, Andrey; Winkler, Sarah</t>
  </si>
  <si>
    <t>Rivkin, Aney/IAQ-0982-2023; Gianola, Alessano/LHA-5084-2024; Felli, Paolo/C-6819-2018</t>
  </si>
  <si>
    <t>Rivkin, Aney/0000-0001-8425-2309; Winkler, Sarah/0000-0001-8114-3107; Gianola, Alessano/0000-0003-4216-5199; Felli, Paolo/0000-0001-9561-8775</t>
  </si>
  <si>
    <t>Multi-perspective conformance checking of uncertain process traces: An SMT-based</t>
  </si>
  <si>
    <t>10.1016/j.engappai.2023.106895</t>
  </si>
  <si>
    <t>Conformance checking, one of the central tasks in process mining, compares the expected behavior described by a reference process model to the actual behavior recorded in an event log, with the goal of detecting deviations. Traditionally, it is assumed that the log provides a faithful and complete digital footprint of reality. However, assuming perfect logs is often unrealistic: real-life logs typically suffer from data quality issues, exposing uncertainty in their events, timestamps, and data attributes. We attack this problem by introducing a comprehensive framework for multi-perspective conformance checking dealing with uncertainty along three perspectives: control-flow, time, and data. From the modeling point of view, we consider process models formalized as Petri nets operating over data variables, and event logs presenting uncertainty at the event-and attribute-level. We cast conformance checking as an alignment problem, extending the traditional notions of alignment and cost function to deal with uncertainty along the three aforementioned perspectives. From the operational point of view, we show how (optimal) alignments can be computed through well established automated reasoning techniques from Satisfiability Modulo Theories (SMT). Specifically, we show how previous results on data-aware SMT-based conformance checking can be lifted to this more sophisticated setting, obtaining a flexible framework that can seamlessly handle different variants of the problem. We formally prove correctness of our approach and implement it in the conformance checker cocomot. Finally, we perform a thorough experimental evaluation on synthetic and real-life logs, demonstrating the overall promising performance of our framework.</t>
  </si>
  <si>
    <t>2023-10-10</t>
  </si>
  <si>
    <t>WOS:001071451400001</t>
  </si>
  <si>
    <t>Masumoto, Kazuki; Horita, Hiroki</t>
  </si>
  <si>
    <t>Impact of Threshold Setting for Event Log Repair on Conformance Checking.</t>
  </si>
  <si>
    <t>TheScientificWorldJournal</t>
  </si>
  <si>
    <t>10.1155/tswj/4028269</t>
  </si>
  <si>
    <t>Conformance checking is a method to compare the actually executed business process recorded as an event log with the business process described as a business process model and to identify differences. For human or technical reasons, event logs that contain noise and are of low quality may be recorded. Therefore, methods have been proposed to repair low-quality event logs, but they require the setting of a threshold, and it is difficult to set a suitable threshold. In this paper, we investigate the effect of low-quality event log repair methods on conformance checking. Through experiments, it was shown that the appropriate threshold depends on the type of event log and the amount of noise.</t>
  </si>
  <si>
    <t>1537-744X</t>
  </si>
  <si>
    <t>2025-04-11</t>
  </si>
  <si>
    <t>MEDLINE:40201141</t>
  </si>
  <si>
    <t>Mannhardt, Felix; Blinde, Daan</t>
  </si>
  <si>
    <t>Analyzing the trajectories of patients with sepsis using process mining</t>
  </si>
  <si>
    <t>Process mining techniques analyze processes based on event data. We analyzed the trajectories of patients in a Dutch hospital from their registration in the emergency room until their discharge. We considered a sample of 1050 patients with symptoms of a sepsis condition, which is a life-threatening condition. We extracted an event log that includes events on activities in the emergency room, admission to hospital wards, and discharge. The event log was enriched with data from laboratory tests and triage checklists. We try to automatically discover a process model of the patient trajectories, we check conformance to medical guidelines for sepsis patients, and visualize the flow of patients on a de-jure process model. The lessons-learned from this analysis are: (1) process mining can be used to clarify the patient flow in a hospital; (2) process mining can be used to check the daily clinical practice against medical guidelines; (3) process discovery methods may return unsuitable models that are difficult to understand for stakeholders; and (4) process mining is an iterative process, e.g., data quality issues are often discovered and need to be addressed.</t>
  </si>
  <si>
    <t>RC:134960079_S23</t>
  </si>
  <si>
    <t>Grangel, Reyes; Palomares, Noelia; Sanchez-Galan, Maria; Luna-Aleixos, David; Llagostera-Reverter, Irene</t>
  </si>
  <si>
    <t>Grangel Seguer, Reyes/K-7427-2014; Llagostera-Reverter, Irene/GWC-7126-2022; Luna Aleixos, David/MIU-6478-2025</t>
  </si>
  <si>
    <t>Grangel Seguer, Reyes/0000-0002-4049-3888; Llagostera-Reverter, Irene/0000-0001-6722-0356; Palomares Bonet, Noelia/0009-0005-7106-6861; Luna Aleixos, David/0000-0001-6062-9810; Sanchez Galan, Maria/0009-0008-8380-9679</t>
  </si>
  <si>
    <t>Mahendrawathi, ER; Gal, A; Grisold, T; Santoro, F; Weske, M; Dijkman, RM; Karastoyanova, D; Aysolmaz, B; Bandara, W; Revoredo, K</t>
  </si>
  <si>
    <t>Teaching Case: Process Mining for Predicting Failure to Rescue</t>
  </si>
  <si>
    <t>BUSINESS PROCESS MANAGEMENT: RESPONSIBLE BPM FORUM, PROCESS TECHNOLOGY FORUM, EDUCATORS FORUM, BPM 2025 RBPM, PT, AND EDUCATORS FORUM</t>
  </si>
  <si>
    <t>10.1007/978-3-032-02936-2_29</t>
  </si>
  <si>
    <t>A Failure To Rescue can be defined as a clinical deterioration and/or functional failure of a patient, which could have been prevented by early detection and appropriate intervention. It represents a major challenge in clinical practice, often arising from complex care processes where multifactorial variables are not fully integrated. To address this issue, this Teaching Case explores how Process Mining and Predictive Process Monitoring techniques can be applied to hospital data to identify critical pathways, predict adverse outcomes, and ultimately reduce the FTR rate.The article presents a comprehensive Teaching Case that includes both the case study itself, along with the questions and tasks posed to students, and a complementary link to the Teaching Notes, which serve as a support resource for instructors in guiding the implementation of the case in educational contexts.The Teaching Case is based on real, pseudoanonymized clinical data from a medium-sized hospital and is aimed at postgraduate students in disciplines such as Artificial Intelligence, Business Process Management, or Medical Informatics. It enables learners to develop core BPM competencies in Process Discovery, Conformance Checking, Predictive Process Monitoring, and process redesign within a critical healthcare context.</t>
  </si>
  <si>
    <t>23rd International Conference on Business Process Management-BPM-Annual23rd International Conference on Business Process Management-BPM-Annual</t>
  </si>
  <si>
    <t>AUG 31-SEP 05, 2025AUG 31-SEP 05, 2025</t>
  </si>
  <si>
    <t>SPAINSPAIN</t>
  </si>
  <si>
    <t>978-3-032-02935-5; 978-3-032-02936-2</t>
  </si>
  <si>
    <t>2025-11-27</t>
  </si>
  <si>
    <t>WOS:001588122500031</t>
  </si>
  <si>
    <t>BALGOTRA, ANSH</t>
  </si>
  <si>
    <t>Malnad College of Engineering,Hassan</t>
  </si>
  <si>
    <t>INTERNATIONAL JOURNAL OF SCIENTIFIC RESEARCH IN ENGINEERING AND MANAGEMENT</t>
  </si>
  <si>
    <t>10.55041/ijsrem46920</t>
  </si>
  <si>
    <t>Abstract— The problem of missing data is a critical issue in various domains, as it can lead to inaccurate analysis and flawed decision-making. Traditional methods for handling missing values have been replaced by machine learning techniques, which offer more efficient solutions. Research in this area has explored various approaches to data imputation, analyzing their strengths and limitations. A systematic literature review of studies from 2016 to 2021 identified key factors influencing the effectiveness of thesemethods, providing valuable insights for researchers and data analysts. In parallel, the rapid expansion of data storage and processing has led to challenges in managing large -scale information, particularly in deduplication. Duplicate data, originating from multiple sources, complicates storage efficiency and retrieval accuracy. Cloud service providers have adopted data deduplication techniques to optimize storage costs and bandwidth usage. However, the conflict between encryption for security and deduplication efficiency presents a challenge. To address this, hybrid chunking methods, such as the Two Threshold Two Divisor (TTTD) and Dynamic Prime Coding (DPC) algorithm, have been proposed. These techniques improve deduplication performance while balancing security requirements. Furthermore, entity resolution plays a crucial role in information integration, aiming to consolidate and organize data from diverse sources. Deduplication, as a key step in this process, enhances data quality by identifying and eliminating redundant records. Research in this domain spans machine learning, data mining, and information retrieval, focusing on both supervised and unsupervised approaches. By analyzing various methodologies, researchers can refine existing techniques to improve accuracy, processing speed, and computational efficiency. Overall, advancements in machine learning, deduplication, and entity resolution contribu te to more effective data management, addressing challenges in missing data imputation, secure deduplication, and large-scale information integration.</t>
  </si>
  <si>
    <t>RC:157238909_S24</t>
  </si>
  <si>
    <t>Wang, Yuxin; Hulstijn, Joris; Tan, Yao-hua</t>
  </si>
  <si>
    <t>Hulstijn, Joris/D-8899-2017</t>
  </si>
  <si>
    <t>Hulstijn, Joris/0000-0002-5476-1062</t>
  </si>
  <si>
    <t>Zuiderwijk, A; Hinnant, CC</t>
  </si>
  <si>
    <t>Regulatory Supervision with Computational Audit in International Supply Chains</t>
  </si>
  <si>
    <t>PROCEEDINGS OF THE 19TH ANNUAL INTERNATIONAL CONFERENCE ON DIGITAL GOVERNMENT RESEARCH (DGO 2018): GOVERNANCE IN THE DATA AGE</t>
  </si>
  <si>
    <t>10.1145/3209281.3209319</t>
  </si>
  <si>
    <t>Nowadays, as international trade with cross-border logistics increases, the administrative burden of regulatory authorities has been dramatically raised. In order to reduce repetitive and redundant supervisory controls and promote automatic administration procedures, electronic data interchange (EDI) 1 and other forms of information sharing are introduced and implemented. Compliance monitoring ensures data quality for information exchange and audit purpose. However, failure to be compliant with various regulations is still a general phenomenon globally among stakeholders in supply chains, leading to more problems such as delay of goods delivery, missing inventory, and security issues. To address these problems, traditional physical auditing methods are widely used but turned out to be time-consuming and costly, especially when multiple stakeholders are involved. Since there is limited empirical research on compliance monitoring for regulatory supervision in international supply chains, we propose a compliance monitoring framework that can be applied with data sharing and analytics. The framework implementation is validated by an extensive case study on customs supervision in the Netherlands using process mining techniques. Practically, both public and private sectors will benefit from our descriptive and prescriptive analytics for audit purposes. Theoretically, our control strategies developed at the operational level facilitates mitigation of risks at root causes.</t>
  </si>
  <si>
    <t>19th Annual International Conference on Digital Government Research (Dgo) - Governance in the Data Age19th Annual International Conference on Digital Government Research (Dgo) - Governance in the Data Age</t>
  </si>
  <si>
    <t>MAY 30-JUN 01, 2018MAY 30-JUN 01, 2018</t>
  </si>
  <si>
    <t>Digital Govt Soc; Emerald Publishing; IOS Press; 4TU, Ctr Res DataDigital Govt Soc; Emerald Publishing; IOS Press; 4TU, Ctr Res Data</t>
  </si>
  <si>
    <t>Delft Univ Technol, Delft, NETHERLANDSDelft Univ Technol, Delft, NETHERLANDS</t>
  </si>
  <si>
    <t>978-1-4503-6526-0</t>
  </si>
  <si>
    <t>WOS:000511427500001</t>
  </si>
  <si>
    <t>Schuster, Daniel; van Zelst, Sebastiaan J.; van der Aalsta, Wil M. P.</t>
  </si>
  <si>
    <t>van Zelst, Sebastiaan/ABE-5561-2021; Schuster, Daniel/LFR-5621-2024</t>
  </si>
  <si>
    <t>Schuster, Daniel/0000-0002-6512-9580</t>
  </si>
  <si>
    <t>Utilizing domain knowledge in data-driven process discovery: A literature review</t>
  </si>
  <si>
    <t>10.1016/j.compind.2022.103612</t>
  </si>
  <si>
    <t>Process mining aims to improve operational processes in a data-driven manner. To this end, process mining offers methods and techniques for systematically analyzing event data. These data are generated during the execution of processes and stored in organizations' information systems. Process discovery, a key discipline in process mining, comprises techniques used to (automatically) learn a process model from event data. However, existing algorithms typically provide low-quality models from real-life event data due to data-quality issues and incompletely captured process behavior. Automated filtering of event data is valuable in obtaining better process models. At the same time, it is often too rigorous, i.e., it also removes valuable and correct data. In many cases, prior knowledge about the process under investigation can be additionally used for process discovery besides event data. Therefore, a new family of discovery algorithms has been developed that utilizes domain knowledge about the process in addition to event data. To organize this research, we present a literature review of process discovery approaches exploiting domain knowledge. We define a taxonomy that systematically classifies and compares existing approaches. Finally, we identify remaining challenges for future work. (C) 2022 The Author(s). Published by Elsevier B.V.</t>
  </si>
  <si>
    <t>WOS:000754186600001</t>
  </si>
  <si>
    <t>Schuster, Daniel; Benevento, Elisabetta; Aloini, Davide; van der Aalst, Wil M. P.</t>
  </si>
  <si>
    <t>; Benevento, Elisabetta/MTC-6723-2025; Schuster, Daniel/LFR-5621-2024; van der Aalst, Wil/G-1248-2011</t>
  </si>
  <si>
    <t>ALOINI, DAVIDE/0000-0001-6711-9039; Benevento, Elisabetta/0000-0002-3999-8977; Schuster, Daniel/0000-0002-6512-9580; van der Aalst, Wil/0000-0002-0955-6940</t>
  </si>
  <si>
    <t>Analyzing Healthcare Processes with Incremental Process Discovery: Practical Insights from a Real-World Application</t>
  </si>
  <si>
    <t>JOURNAL OF HEALTHCARE INFORMATICS RESEARCH</t>
  </si>
  <si>
    <t>10.1007/s41666-024-00165-6</t>
  </si>
  <si>
    <t>Most process mining techniques are primarily automated, meaning that process analysts input information and receive output. As a result, process mining techniques function like black boxes with limited interaction options for analysts, such as simple sliders for filtering infrequent behavior. Recent research tries to break these black boxes by allowing process analysts to provide domain knowledge and guidance to process mining techniques, i.e., hybrid intelligence. Especially, in process discovery-a critical type of process mining-interactive approaches emerged. However, little research has investigated the practical application of such interactive approaches. This paper presents a case study focusing on using incremental and interactive process discovery techniques in the healthcare domain. Though healthcare presents unique challenges, such as high process execution variability and poor data quality, our case study demonstrates that an interactive process mining approach can effectively address these challenges.</t>
  </si>
  <si>
    <t>2509-4971</t>
  </si>
  <si>
    <t>2509-498X</t>
  </si>
  <si>
    <t>WOS:001253039300001</t>
  </si>
  <si>
    <t>Sikarwar, Vikrant</t>
  </si>
  <si>
    <t>Principal Data Engineer, Metlife, Tampa, Florida, USA</t>
  </si>
  <si>
    <t>International Journal of Research Publications in Engineering, Technology and Management</t>
  </si>
  <si>
    <t>10.15662/ijrpetm.2025.0804007</t>
  </si>
  <si>
    <t>ABSTRACT: The current paper will describe the AI-based system of process mining that is specifically oriented toredesigning the customer experience in the insurance industry, relying on the high-quality data supply, the workflowoptimization based on the AI model, and the real-time personalization. The combination of the three fundamental layersis its methodology and contains (1) Data Quality &amp; Governance, (2) AI-driven Process Intelligence, and (3)Personalized Decision Support. To attain consistent, trusted, unified datasets, the solid data quality approach isexercised on automated metadata capture, master data management, anomaly recognition, and real-time data validationpipelines and assures coherent and trusted datasets in policy systems, claims, and customer interaction systems. It is anorganized and clean database that will provide reconstruction of the customer journey and high-quality process models.The process mining methods (AI) are then followed by the first part of the process, which is necessitated by theanalysis of the end-to-end workflows, and then extract event logs, sequence modelling, and the conformance checking.The machine learning models identify the existence of bottlenecks, foretell delays, and will and patterns that impact thecomplexity of the churn or claim. On generative AI, operationally generated insights, draft customer messages, andsimulated what-if underwriting decisions and claims are created.Its impacts have already found their way into real-time applications: insurers have already shortened by 22-30% aclaims cycle time, automated by 40-60% routine customer contacts with intent-conscious virtual agents, and improvedfraud detection by 18-25% with beam-of-thought anomaly models. Individualized policy recommendations regardingcustomer life stage analytics, sentiment data, and situational indicators have resulted in a boost of responses and cross-sell conversion of more than 15%.Findings have revealed that with the convergence of process mining, predictive analytics, and customer-specificgenerative AI, the insurers would be able to provide more rapid, transparent, and personalized experiences at scale andportray a significant behavioral change where the operations of serving a client are reactive as compared to anticipatoryand, as a result, customer-driven.</t>
  </si>
  <si>
    <t>2454-7875</t>
  </si>
  <si>
    <t>2026-01-20</t>
  </si>
  <si>
    <t>RC:163919956_S24</t>
  </si>
  <si>
    <t>Lu, X Xixi; Fahland, D Dirk; Aalst, van der Wmp Wil</t>
  </si>
  <si>
    <t>Interactively exploring logs and mining models with clustering, filtering, and relabeling</t>
  </si>
  <si>
    <t>Jul 22 2016</t>
  </si>
  <si>
    <t>Real-life event logs often contain many data quality issues, which obstruct existing discovery algorithms from discovering meaningful process models and process analysts from conducting further process analysis. In this paper, we present an integrated tool that provides support for dealing with three of these data issues: logs comprising recordings of multiple heterogeneous variants of a process; traces containing multitude of deviating events in an infrequent context; event labels being imprecise. The tool is called Log to Model Explorer and helps users in interactively and iteratively exploring and preprocessing a log by clustering, filtering and event relabeling, enabling them to discover more meaningful process models.</t>
  </si>
  <si>
    <t>RC:126471236_S23</t>
  </si>
  <si>
    <t>Neumann, Henning; Mueller-Roden, Moritz; Schmitz, Seth; Guetzlaff, Andreas; Schuh, Guenther</t>
  </si>
  <si>
    <t>Behrens, BA; Brosius, A; Drossel, WG; Hintze, W; Ihlenfeldt, S; Nyhuis, P</t>
  </si>
  <si>
    <t>Data Quality Assessment to Apply Process Mining in Production Processes</t>
  </si>
  <si>
    <t>PRODUCTION AT THE LEADING EDGE OF TECHNOLOGY, WGP 2021</t>
  </si>
  <si>
    <t>Lecture Notes in Production Engineering</t>
  </si>
  <si>
    <t>10.1007/978-3-030-78424-9_57</t>
  </si>
  <si>
    <t>The modern industrial environment is characterized by short product lifecycles and high competitive pressure. Therefore, efficient production processes are highly important to stay competitive. Due to this, the interest in Business Process Management (BPM) reached more importance over the last years. The first step in BPM is process discovery. However, traditional workshop-, interview or evidence-based methods (e.g. value stream mapping) are subjective and time-consuming. To overcome these disadvantages, ProcessMining (PM) can be used to describe processes unbiased and fact-based. PMuses process feed-back data from existing enterprise software, which are stored in event logs, to describe production processes. The quality of the resulting process model strongly depends on the data quality from the systems. Because of the broad variety of historically grown IT solutions in production industries, the quality of data is often too heterogeneous to be used. There are also frequent problems in reported data, such as missing order identification or different time stamps for the same event. To address these problems, PM-specific data quality problems are identified in this paper and an approach to assess the quality of event log data in production is presented. Additionally, further research outlooks for a subsequent data enhancement are given, in order to apply PM in production successfully.</t>
  </si>
  <si>
    <t>11th Congress of the German Academic Association for Production Technology-WGP-Annual11th Congress of the German Academic Association for Production Technology-WGP-Annual</t>
  </si>
  <si>
    <t>SEP 28-OCT 01, 2021SEP 28-OCT 01, 2021</t>
  </si>
  <si>
    <t>Technische Universitat ChemnitzTechnische Universitat Chemnitz</t>
  </si>
  <si>
    <t>Dresden, GERMANYDresden, GERMANY</t>
  </si>
  <si>
    <t>2194-0525</t>
  </si>
  <si>
    <t>978-3-030-78426-3; 978-3-030-78424-9; 978-3-030-78423-2</t>
  </si>
  <si>
    <t>WOS:001576067600057</t>
  </si>
  <si>
    <t>Folino, Francesco; Pontieri, Luigi</t>
  </si>
  <si>
    <t>pontieri, luigi/AAN-1408-2021; Folino, Francesco/H-6882-2013</t>
  </si>
  <si>
    <t>AI-Empowered Process Mining for Complex Application Scenarios: Survey and Discussion</t>
  </si>
  <si>
    <t>JOURNAL ON DATA SEMANTICS</t>
  </si>
  <si>
    <t>1-2</t>
  </si>
  <si>
    <t>10.1007/s13740-021-00121-2</t>
  </si>
  <si>
    <t>The ever-increasing attention of process mining (PM) research to the logs of low structured processes and of non-process-aware systems (e.g., ERP, IoT systems) poses a number of challenges. Indeed, in such cases, the risk of obtaining low-quality results is rather high, and great effort is needed to carry out a PM project, most of which is usually spent in trying different ways to select and prepare the input data for PM tasks. Two general AI-based strategies are discussed in this paper, which can improve and ease the execution of PM tasks in such settings: (a) using explicit domain knowledge and (b) exploiting auxiliary AI tasks. After introducing some specific data quality issues that complicate the application of PM techniques in the above-mentioned settings, the paper illustrates these two strategies and the results of a systematic review of relevant literature on the topic. Finally, the paper presents a taxonomical scheme of the works reviewed and discusses some major trends, open issues and opportunities in this field of research.</t>
  </si>
  <si>
    <t>1861-2032</t>
  </si>
  <si>
    <t>1861-2040</t>
  </si>
  <si>
    <t>2021-03-29</t>
  </si>
  <si>
    <t>WOS:000626367600001</t>
  </si>
  <si>
    <t>Kecht, Christoph; Egger, Andreas; Kratsch, Wolfgang; Roglinger, Maximilian</t>
  </si>
  <si>
    <t>Kecht, Christoph/0000-0002-1550-9841;</t>
  </si>
  <si>
    <t>DiCiccio, C; DiFrancescomarino, C; Soffer, P</t>
  </si>
  <si>
    <t>Event Log Construction from Customer Service Conversations Using Natural Language Inference</t>
  </si>
  <si>
    <t>2021 3RD INTERNATIONAL CONFERENCE ON PROCESS MINING (ICPM 2021)</t>
  </si>
  <si>
    <t>10.1109/ICPM53251.2021.9576869</t>
  </si>
  <si>
    <t>A fundamental requirement for the successful application of process mining are event logs of high data quality that can be constructed from structured data stored in organizations' core information systems. However, a substantial amount of data is processed outside these core systems, particularly in organizations doing consumer business with many customer interactions per day, which generate high amounts of unstructured text data. Although Natural Language Processing (NLP) and machine learning enable the exploitation of text data, these approaches remain challenging due to the required high amount of labeled training data. Recent advances in NLP mitigate this issue by providing pre-trained and ready-to-use language models for various tasks such as Natural Language Inference (NLI). In this paper, we develop an approach that utilizes NLI to derive topics and process activities from customer service conversations and that represents them in a standardized XES event log. To this end, we compute the probability that a sentence describing the topic or the process activity can be inferred from the customer's inquiry or the agent's response using NLI. We evaluate our approach utilizing an existing corpus of more than 500,000 customer service conversations of three companies on Twitter. The results show that NLI helps construct event logs of high accuracy for process mining purposes, as our successful application of three different process discovery algorithms confirms.</t>
  </si>
  <si>
    <t>3rd International Conference on Process Mining (ICPM)3rd International Conference on Process Mining (ICPM)</t>
  </si>
  <si>
    <t>OCT 31-NOV 04, 2021OCT 31-NOV 04, 2021</t>
  </si>
  <si>
    <t>IEEE Computat Intelligence Soc; ABBYY; EY; Celonis; Minit; Signavio; Software AG; TIBCO; KPMG; LANA; Mavim; Mehrwerk Proc Mining; Ui Path; Disco; QPR; Upflux; MagnitudeIEEE Computat Intelligence Soc; ABBYY; EY; Celonis; Minit; Signavio; Software AG; TIBCO; KPMG; LANA; Mavim; Mehrwerk Proc Mining; Ui Path; Disco; QPR; Upflux; Magnitude</t>
  </si>
  <si>
    <t>Eindhoven Univ Technol, Eindhoven, NETHERLANDSEindhoven Univ Technol, Eindhoven, NETHERLANDS</t>
  </si>
  <si>
    <t>978-1-6654-3514-7</t>
  </si>
  <si>
    <t>2022-09-21</t>
  </si>
  <si>
    <t>WOS:000852806000019</t>
  </si>
  <si>
    <t>Guzzo, Antonella; Rullo, Antonino; Vocaturo, Eugenio</t>
  </si>
  <si>
    <t>Vocaturo, Eugenio/AAG-3031-2020; Rullo, Antonino/HTN-1142-2023; Guzzo, Antonella/C-2303-2008</t>
  </si>
  <si>
    <t>Rullo, Antonino/0000-0002-6030-0027; Guzzo, Antonella/0000-0003-3159-0536</t>
  </si>
  <si>
    <t>Process mining applications in the healthcare domain: A comprehensive review</t>
  </si>
  <si>
    <t>e1442</t>
  </si>
  <si>
    <t>10.1002/widm.1442</t>
  </si>
  <si>
    <t>DEC 2021</t>
  </si>
  <si>
    <t>Process mining (PM) is a well-known research area that includes techniques, methodologies, and tools for analyzing processes in a variety of application domains. In the case of healthcare, processes are characterized by high variability in terms of activities, duration, and involved resources (e.g., physicians, nurses, administrators, machineries, etc.). Besides, the multitude of diseases that the patients housed in healthcare facilities suffer from makes medical contexts highly heterogeneous. As a result, understanding and analyzing healthcare processes are certainly not trivial tasks, and administrators and doctors look for tools and methods that can concretely support them in improving the healthcare services they are involved in. In this context, PM has been increasingly used for a wide range of applications as reported in some recent reviews. However, these reviews mainly focus on discussion on applications related to the clinical pathways, while a systematic review of all possible applications is absent. In this article, we selected 172 papers published in the last 10 years, that present applications of PM in the healthcare domain. The objective of this study is to help and guide researchers interested in the medical field to understand the main PM applications in the healthcare, but also to suggest new ways to develop promising and not yet fully investigated applications. Moreover, our study could be of interest for practitioners who are considering applications of PM, who can identify and choose PM algorithms, techniques, tools, methodologies, and approaches, toward what have been the experiences of success. This article is categorized under: Application Areas &gt; Health Care Fundamental Concepts of Data and Knowledge &gt; Key Design Issues in Data Mining</t>
  </si>
  <si>
    <t>2022-01-06</t>
  </si>
  <si>
    <t>WOS:000734865600001</t>
  </si>
  <si>
    <t>P.D.P., Bambang; Andriyani, Widyastuti; Dahlan, Akhmad</t>
  </si>
  <si>
    <t>Journal of Intelligent Software Systems</t>
  </si>
  <si>
    <t>10.26798/jiss.v4i1.2003</t>
  </si>
  <si>
    <t>Jul 20 2025</t>
  </si>
  <si>
    <t>In the Industry 4.0 era, integrated temperature sensors in system production become source main data for taking decisions. However, the quality of the data produced often influenced by noise, missing values, and disturbing anomalies accuracy of analytical processes. Research This proposes a monitoring pipeline designed data quality For environment manufacturing based on the Internet of Things (IoT), with focus on usage Hampel Filter and Quality Score Delta (QSD) methods. Hampel Filter is used for detecting and handling outliers in temperature data in a way adaptive, while QSD is used for measure dynamics change data quality from time to time. Architecture system built with using Apache Kafka for data ingestion, InfluxDB For time-series storage, and Grafana for real-time visualization. Case study performed on temperature sensor data from the conveyor motor, and the results show that method. This capable detect degradation data quality in general proactive. Findings show potential big in increase reliability industrial monitoring system as well as support maintenance predictive data- based. Research This give contribution significant in developing modular and adaptive approach for management data quality in the manufacturing sector.</t>
  </si>
  <si>
    <t>2962-7702</t>
  </si>
  <si>
    <t>RC:158349224_S24</t>
  </si>
  <si>
    <t>Schleyer, Gustavo; Cid, Felipe; Gallardo, Paulo; Elisa Arroyo, Maria; Balinos, Marygrace; Montecinos, Yacqueline</t>
  </si>
  <si>
    <t>DuranFaundez, C; Lefranc, G; FernandezFernandez, M; Munoz, C; Rubio, E</t>
  </si>
  <si>
    <t>An Application for Geolocalized Sightings of Marine Fauna Supported by a Social Internet of Things Approach</t>
  </si>
  <si>
    <t>2018 IEEE INTERNATIONAL CONFERENCE ON AUTOMATION/XXIII CONGRESS OF THE CHILEAN ASSOCIATION OF AUTOMATIC CONTROL (ICA-ACCA)</t>
  </si>
  <si>
    <t>The use of wireless sensor networks for collecting geolocated sightings of marine fauna can provide useful information for wildlife conservation agencies and scientific studies. Both, networking services and data quality can benefit from the integration of social paradigms in the design of these networks. This paper explores the implementation of a wireless sensor network where social interaction among network nodes occurs, which is also known as the Social Internet of Things (SIoT). Here, smartphones are used as sensors for monitoring wildlife with the support of the users, integrating a communitary approach between the nodes. The data is managed by using a web platform, which enables the community to visualize and share information. Results correspond to hundreds of good quality sightings collected after the first few months of operation.</t>
  </si>
  <si>
    <t>IEEE International Conference on Automation (ICA) / 23rd Congress of the Chilean-Association-of-Automatic-Control (ACCA)IEEE International Conference on Automation (ICA) / 23rd Congress of the Chilean-Association-of-Automatic-Control (ACCA)</t>
  </si>
  <si>
    <t>OCT 17-19, 2018OCT 17-19, 2018</t>
  </si>
  <si>
    <t>IEEE; IEEE Chile Sect; Chilean Assoc Automat Control; Univ Bio BioIEEE; IEEE Chile Sect; Chilean Assoc Automat Control; Univ Bio Bio</t>
  </si>
  <si>
    <t>Concepcion, CHILEConcepcion, CHILE</t>
  </si>
  <si>
    <t>978-1-5386-5586-3</t>
  </si>
  <si>
    <t>WOS:000458417600030</t>
  </si>
  <si>
    <t>Gschwandtner, Theresia; Erhart, Oliver</t>
  </si>
  <si>
    <t>Gschwandtner, Theresia/0000-0002-9555-3374</t>
  </si>
  <si>
    <t>Know Your Enemy: Identifying Quality Problems of Time Series Data</t>
  </si>
  <si>
    <t>2018 IEEE PACIFIC VISUALIZATION SYMPOSIUM (PACIFICVIS)</t>
  </si>
  <si>
    <t>IEEE Pacific Visualization Symposium</t>
  </si>
  <si>
    <t>10.1109/PacificVis.2018.00034</t>
  </si>
  <si>
    <t>Sensible data analysis requires data quality control. An essential part of this is data profiling, which is the identification and assessment of data quality problems as a prerequisite for adequately handling these problems. Differentiating between actual quality problems and unusual, but valid data values requires the human-in-the-loop through the use of visual analytics. Unfortunately, existing approaches for data profiling do not adequately support the special characteristics of time, which is imperative to identify quality problems in time series data - a data type prevalent in a multitude of disciplines. In this design study paper, we outline the design, implementation, and evaluation of Know Your Enemy (KYE) - a visual analytics approach to assess the quality of time series data. KYE supports the task of data profiling with (1) predefined data quality checks, (2) user-definable, customized quality checks, (3) interactive visualization to explore and reason about automatically detected problems, and (4) the visual identification of hidden quality problems.</t>
  </si>
  <si>
    <t>IEEE Pacific Visualization Symposium (IEEE PacificVis)IEEE Pacific Visualization Symposium (IEEE PacificVis)</t>
  </si>
  <si>
    <t>APR 10-13, 2018APR 10-13, 2018</t>
  </si>
  <si>
    <t>IEEE; IEEE Visualizat &amp; Graph Tech CommIEEE; IEEE Visualizat &amp; Graph Tech Comm</t>
  </si>
  <si>
    <t>Kobe Univ, Integrated Res Ctr, Kobe, JAPANKobe Univ, Integrated Res Ctr, Kobe, JAPAN</t>
  </si>
  <si>
    <t>2165-8765</t>
  </si>
  <si>
    <t>978-1-5386-1424-2</t>
  </si>
  <si>
    <t>WOS:000435281700025</t>
  </si>
  <si>
    <t>Syed, M. S. B.; Kelly, Paula; Stacey, Paul; Berry, Damon</t>
  </si>
  <si>
    <t>Syed, Moazzam Shah Bukhari/0000-0002-6953-8381; Kelly, Paula/0009-0001-9980-5655; Berry, Damon/0000-0002-2290-7661; stacey, paul/0000-0002-4532-2981</t>
  </si>
  <si>
    <t>Towards an IoT-Enabled Digital Earth for SDGs: The Data Quality Challenge</t>
  </si>
  <si>
    <t>10.1109/ACCESS.2024.3478813</t>
  </si>
  <si>
    <t>Digital Earth (DE), a technology offering real-time visualisation of Earth's processes, has shown promising results in aiding decision-making for a sustainable world, raising awareness about individual impacts on our planet, and supporting the United Nations Sustainable Development Goals (UN SDGs) agenda. However, both DE and SDGs face a common obstacle: Data Quality (DQ). This review investigates the challenge of DQ in the context of DE for SDGs and explores how IoT can address this challenge and extend the reach of DE to support SDGs. Furthermore, the study discusses three core aspects; first, the potential of IoT as a data source that supplements satellite data for DE for SDGs, second, the DQ challenge that is specific to an IoT-enabled DE for SDGs is illustrated through scenarios identified from the literature, and third, solutions and perspectives that address the DQ challenge. This study underscores the necessity of addressing the DQ challenge and discusses some potential solutions to foster effective interdisciplinary collaboration, knowledge sharing, and data reusability. The study provides a viewpoint for understanding and addressing the DQ challenge for an IoT-enabled DE for SDGs to support the UN SDGs agenda for a sustainable world by 2030.</t>
  </si>
  <si>
    <t>WOS:001342366800001</t>
  </si>
  <si>
    <t>Atkinson, Gentry; Metsis, Vangelis</t>
  </si>
  <si>
    <t>Atkinson, Gentry/LSK-6502-2024</t>
  </si>
  <si>
    <t>Maglogiannis, I; Macintyre, J; Iliadis, L</t>
  </si>
  <si>
    <t>A Survey of Methods for Detection and Correction of Noisy Labels in Time Series Data</t>
  </si>
  <si>
    <t>ARTIFICIAL INTELLIGENCE APPLICATIONS AND INNOVATIONS, AIAI 2021</t>
  </si>
  <si>
    <t>IFIP Advances in Information and Communication Technology</t>
  </si>
  <si>
    <t>10.1007/978-3-030-79150-6_38</t>
  </si>
  <si>
    <t>Mislabeled data in large datasets can quickly degrade the performance of machine learning models. There is a substantial base of work on how to identify and correct instances in data with incorrect annotations. However, time series data pose unique challenges that often are not accounted for in label noise detecting platforms. This paper reviews the body of literature concerning label noise and methods of dealing with it, with a focus on applicability to time series data. Time series data visualization and feature extraction techniques used in the denoising process are also discussed.</t>
  </si>
  <si>
    <t>17th IFIP WG 12.5 International Conference on Artificial Intelligence Applications and Innovations (AIAI) / 6th 5G-PINE Workshop / AI-BIO Workshop / DAAI Workshop / DARE Workshop / EEAI Workshop / 10th MHDW Workshop17th IFIP WG 12.5 International Conference on Artificial Intelligence Applications and Innovations (AIAI) / 6th 5G-PINE Workshop / AI-BIO Workshop / DAAI Workshop / DARE Workshop / EEAI Workshop / 10th MHDW Workshop</t>
  </si>
  <si>
    <t>JUN 25-27, 2021JUN 25-27, 2021</t>
  </si>
  <si>
    <t>IFIP WG 12 5IFIP WG 12 5</t>
  </si>
  <si>
    <t>Hersonissos, GREECEHersonissos, GREECE</t>
  </si>
  <si>
    <t>1868-4238</t>
  </si>
  <si>
    <t>1868-422X</t>
  </si>
  <si>
    <t>978-3-030-79152-0; 978-3-030-79150-6; 978-3-030-79149-0</t>
  </si>
  <si>
    <t>WOS:001289290500038</t>
  </si>
  <si>
    <t>Dutta, Hiren</t>
  </si>
  <si>
    <t>Associate Consultant, Tata Consultancy Services Limited</t>
  </si>
  <si>
    <t>International Journal of Information Technology and Computer Science</t>
  </si>
  <si>
    <t>10.5815/ijitcs.2016.10.07</t>
  </si>
  <si>
    <t>Oct 08 2016</t>
  </si>
  <si>
    <t>2074-9015</t>
  </si>
  <si>
    <t>RC:143286624_S24</t>
  </si>
  <si>
    <t>Zia, Mohammed</t>
  </si>
  <si>
    <t>Zia, Mohammed/0000-0001-7708-8352</t>
  </si>
  <si>
    <t>B-DRIVE: A blockchain based distributed IoT network for smart urban transportation</t>
  </si>
  <si>
    <t>10.1016/j.bcra.2021.100033</t>
  </si>
  <si>
    <t>In this paper, I present B-DRIVE-a blockchain-based distributed IoT (Internet of Things) network for smart urban transportation. The network is designed to connect a large fleet of IoT devices, installed on various vehicles and roadside infrastructures, to distributed data storage centers, called as Full-Nodes, to log and disseminate sensor generated data. It connects devices from around the city to multiple Full-Nodes to log timestamped data into the blockchain. These sensors vary from GPS (Global Positioning System), air quality meter, gyrometer to speed cameras in order to facilitate efficient urban mobility. The three identified hardware layers that comprise the network are the IoT layer, Storage layer, and User layer. They consist of Moving/Static-Nodes, Full-Nodes, and Smart devices, respectively. The Moving/Static-Nodes are primarily made up of moving vehicles and road-side infrastructures, respectively, thus acting as various data sources. Whereas, Full-Nodes and Smart devices are institutions and mobile phones, acting as data handler/disseminator and navigator/data visualizer, respectively. The data, or data blocks, received by Full-Nodes get appended into Full and Running-Blockchain, meant for specific purposes. The network is designed to be free from any block mining activity. It provides open access to anonymous sensor data to end-users, especially scientists, policy-makers and entrepreneurs, to develop innovative urban transportation solutions. It is believed that a system like B-DRIVE, along with existing VANETs (Vehicular Ad-hoc NETworks), is capable of answering some of the current urban transportation issues around traffic congestion, navigation, and vehicle parking. Other applications of blockchain data could vary from user activity mapping to VGI (volunteered geographic information) data quality assessment. Two identified limitations of the presented architecture are the low processing power of current IoT devices and the lack of urban IoT infrastructure.</t>
  </si>
  <si>
    <t>WOS:000907650500003</t>
  </si>
  <si>
    <t>Jin, Yufeng; Yan, Wenlin; Zhu, Jiahao; Bastos, Luisa</t>
  </si>
  <si>
    <t>myGNSS: A real-time high-accuracy positioning app with android smartphones</t>
  </si>
  <si>
    <t>SOFTWAREX</t>
  </si>
  <si>
    <t>10.1016/j.softx.2025.102326</t>
  </si>
  <si>
    <t>This work presents myGNSS, the first open-source, true real-time positioning application for Android smartphones. The developed app integrates three core functionalities: (1) acquisition and logging of raw Global Navigation Satellite System (GNSS) measurements from Android devices, (2) real-time position computation supporting both Standard Point Positioning (SPP) and Real-Time Kinematic (RTK) modes with meter- to centimeter-level accuracy, and (3) live visualization of GNSS data quality, satellite skyplot, and positioning results overlaid on an online map. With its high-precision capabilities, myGNSS holds significant potential for modern applications, including lane-level navigation, decimetre-accurate surveying, and geospatial research. Furthermore, it serves as a valuable tool for emerging navigation-related developments in the Internet of Things (IoT) and Artificial Intelligence (AI) domains.</t>
  </si>
  <si>
    <t>2352-7110</t>
  </si>
  <si>
    <t>WOS:001564236800003</t>
  </si>
  <si>
    <t>Garcia, Eloi; Peyman, Mohammad; Serrat, Carles; Xhafa, Fatos</t>
  </si>
  <si>
    <t>; Xhafa, Fatos/B-8869-2012; Serrat Piè, Carles/N-3600-2014</t>
  </si>
  <si>
    <t>Garcia Climent, Eloi/0000-0002-9503-5091; Peyman, Mohammad/0000-0003-4734-2414; Serrat Piè, Carles/0000-0002-1504-5354</t>
  </si>
  <si>
    <t>Join Operation for Semantic Data Enrichment of Asynchronous Time Series Data</t>
  </si>
  <si>
    <t>AXIOMS</t>
  </si>
  <si>
    <t>10.3390/axioms12040349</t>
  </si>
  <si>
    <t>In this paper, we present a novel framework for enriching time series data in smart cities by supplementing it with information from external sources via semantic data enrichment. Our methodology effectively merges multiple data sources into a uniform time series, while addressing difficulties such as data quality, contextual information, and time lapses. We demonstrate the efficacy of our method through a case study in Barcelona, which permitted the use of advanced analysis methods such as windowed cross-correlation and peak picking. The resulting time series data can be used to determine traffic patterns and has potential uses in other smart city sectors, such as air quality, energy efficiency, and public safety. Interactive dashboards enable stakeholders to visualize and summarize key insights and patterns.</t>
  </si>
  <si>
    <t>2075-1680</t>
  </si>
  <si>
    <t>2023-05-11</t>
  </si>
  <si>
    <t>WOS:000976440600001</t>
  </si>
  <si>
    <t>Kaur, Tarandeep; Kaur, Pankaj Deep</t>
  </si>
  <si>
    <t>Kaur, Pankaj Deep/HNI-6412-2023</t>
  </si>
  <si>
    <t>FiQoT: An Energy-Efficient Fog-Assisted Architecture for Quality-Driven IoT-Enabled Systems</t>
  </si>
  <si>
    <t>25-26</t>
  </si>
  <si>
    <t>e70338</t>
  </si>
  <si>
    <t>10.1002/cpe.70338</t>
  </si>
  <si>
    <t>NOV 30 2025</t>
  </si>
  <si>
    <t>The Internet of Things (IoT) connects physical and digital systems, enabling smart devices to continuously generate data through embedded sensors. However, ensuring high data quality in an energy-constrained environment remains a key challenge. Wireless sensor networks (WSNs), central to IoT communication, often struggle with efficient data handling due to limited energy resources and large data volumes. This paper proposes FiQoT (Fog-Integrated Quality-Oriented IoT Architecture), which integrates fog computing with WSNs to enhance both energy efficiency and data quality. By introducing a fog layer between the sensor and cloud layers, data is processed closer to the source, reducing communication overhead and improving responsiveness. At its core, FiQoT uses an energy-efficient distance-based (EEDB) clustering algorithm designed to improve cluster head selection and balance energy consumption across nodes. FiQoT adopts a multi-sink approach for load balancing and incorporates essential preprocessing to ensure more reliable data. A user authorization mechanism in the IoT module further strengthens data security, enabling remote access and visualization of real-time data. To emulate real-world scenarios, an open-source IoT temperature dataset has been used to test the system's robustness. MATLAB simulations show that FiQoT outperforms HEED, LEACH, and I-SEMP clustering algorithms in terms of energy consumption, network lifetime, and cluster head stability. These results highlight FiQoT's potential as a practical and scalable solution for next-generation IoT applications.</t>
  </si>
  <si>
    <t>WOS:001605468400023</t>
  </si>
  <si>
    <t>Li, Ziyi; Ye, Jiaxuan; Li, Meiling</t>
  </si>
  <si>
    <t>Ye, Jiaxuan/ACL-1984-2022</t>
  </si>
  <si>
    <t>Internet of Things Visualized Data Combined with Machine Learning for Intelligent Management and Analysis of Financial Data</t>
  </si>
  <si>
    <t>REVIEWS OF ADHESION AND ADHESIVES</t>
  </si>
  <si>
    <t>10.47750/RAA/11.2.33</t>
  </si>
  <si>
    <t>This paper aims to explore the role of the Internet of Things (IoT) in intelligent financial data management and realize the visual management of financial data. This paper establishes an intelligent operation system for the expense reimbursement process and fund payment process for the intelligent management of enterprise financial data by studying the role of the IoT in the intelligent process of financial systems and how to visualize financial data. Then, different classification algorithms in Machine Learning (ML) are introduced to predict the financial crisis of listed enterprises with innovative science and technology in the Guotai Junan database, and feature screening and outlier processing are used to optimize them. Finally, based on the enterprise's existing financial data, it is predicted whether the enterprise will usher in a financial crisis in 2022 and become an unhealthy enterprise. Besides, the classification performance of five ML models is compared. The results show that the XGBoost model has the best classification performance before optimization, and the Area Under Curve (AUC) value is 0.9816. The final AUC value obtained by the Back Propagation (BP) neural network after the feature screening combination of the single-feature model is 0.9871, which is higher than the AUC value of the XGBoost model. It can be seen that the introduction of feature filtering can improve the forecast performance of the BP network for the financial crisis. Still, the index value of the outlier optimization BP model is reduced. From the side, the data quality in this paper is good, not affected by outliers, and it also reflects the reliability and practical significance of the dataset.</t>
  </si>
  <si>
    <t>2168-0965</t>
  </si>
  <si>
    <t>2168-0973</t>
  </si>
  <si>
    <t>2023-12-01</t>
  </si>
  <si>
    <t>WOS:001094906900006</t>
  </si>
  <si>
    <t>Zetzsche, Felix; Andrews, Robert; ter Hofstede, Arthur H. M.; Roeglinger, Maximilian; Schmid, Sebastian Johannes; Wynn, Moe Thandar</t>
  </si>
  <si>
    <t>; Röglinger, Maximilian/GQH-4037-2022; Hofstede, Arthur/I-9787-2012</t>
  </si>
  <si>
    <t>Anews, Robert/0000-0001-7743-5772; Wynn, Moe/0000-0002-7205-8821; Zetzsche, Felix/0000-0002-9443-3485; Schmid, Sebastian Johannes/0000-0003-2182-1708</t>
  </si>
  <si>
    <t>Case ID Revealed HERE: Hybrid Elusive Case Repair Method for Transformer-Driven Business Process Event Log Enhancement</t>
  </si>
  <si>
    <t>BUSINESS &amp; INFORMATION SYSTEMS ENGINEERING</t>
  </si>
  <si>
    <t>10.1007/s12599-025-00935-5</t>
  </si>
  <si>
    <t>Process mining is a data-driven technique that leverages event logs to analyze, visualize, and improve business processes. However, data quality is often low in real-world settings due to various event log imperfections, which, in turn, degrade the accuracy and reliability of process mining insights. One notable example is the elusive case imperfection pattern, describing the absence of case identifiers responsible for linking events to a specific process instance. Elusive cases are particularly problematic, as process mining techniques rely heavily on the accurate mapping of events to instances to provide meaningful and actionable insights into business processes. To address this issue, the study follows the Design Science Research paradigm to iteratively develop a method for repairing the elusive case imperfection pattern in event logs. The proposed Hybrid Elusive Case Repair Method (HERE) combines a traditional, rule-based approach with generative artificial intelligence, specifically the Transformer architecture. By integrating domain knowledge, HERE constitutes a comprehensive human-in-the-loop approach, enhancing its ability to accurately repair elusive cases in event logs. The method is evaluated by instantiating it as a software prototype, applying it to repair three publicly accessible event logs, and seeking expert feedback in a total of 21 interviews conducted at different points during the design and development phase. The results demonstrate that HERE makes significant progress in addressing the elusive case imperfection pattern, particularly when provided with sufficient data volume, laying the groundwork for resolving further data quality issues in process mining.</t>
  </si>
  <si>
    <t>2363-7005</t>
  </si>
  <si>
    <t>1867-0202</t>
  </si>
  <si>
    <t>2025-03-28</t>
  </si>
  <si>
    <t>WOS:001448776500001</t>
  </si>
  <si>
    <t>Amudhavel, J.; Padmapriya, V; Gowri, V; Lakshmipriya, K.; Kumar, K. Prem; Thiyagarajan, B.</t>
  </si>
  <si>
    <t>ASSOC COMP MACHINERY</t>
  </si>
  <si>
    <t>Jayavel, Amudhavel/H-3212-2011; KAMARAJ, PREMKUMAR/N-8640-2018</t>
  </si>
  <si>
    <t>Jayavel, Amudhavel/0000-0001-6227-0733;</t>
  </si>
  <si>
    <t>Perspectives, Motivations and Implications Of Big Data Analytics</t>
  </si>
  <si>
    <t>ICARCSET'15: PROCEEDINGS OF THE 2015 INTERNATIONAL CONFERENCE ON ADVANCED RESEARCH IN COMPUTER SCIENCE ENGINEERING &amp; TECHNOLOGY (ICARCSET - 2015)</t>
  </si>
  <si>
    <t>10.1145/2743065.2743099</t>
  </si>
  <si>
    <t>As today there is an enormous volume of data, examining these large sets contains structure and unstructured data of different types and sizes; big data analytics is used. Data Analytics allows the user to analyze the unusable data to make a faster and better decision. The Latest supply chain professionals are suffused with data, which provokes various new ways of thoughts regarding how the data are produced, ordered, controlled and analyzed. Data Quality in Supply-Chain Management is used to monitor and control the data. This paper presents the knowledge infrastructure about trends in big data analytics. Big Data can also be given as an all-encompassing term for any collection of data sets so large or complex that it becomes difficult to process using traditional data processing applications. The challenges include examination, confine, extent, exploration, sharing, storage, relocate, and visualization and privacy infringement. The Big Data have their application in various fields like in Tourism, Climate Research and many other fields.</t>
  </si>
  <si>
    <t>International Conference on Advanced Research in Computer Science Engineering and Technology (ICARCSET)International Conference on Advanced Research in Computer Science Engineering and Technology (ICARCSET)</t>
  </si>
  <si>
    <t>MAR 06-07, 2015MAR 06-07, 2015</t>
  </si>
  <si>
    <t>Assoc Comp Machinery; ARP &amp; VSGIAssoc Comp Machinery; ARP &amp; VSGI</t>
  </si>
  <si>
    <t>Eluru, INDIAEluru, INDIA</t>
  </si>
  <si>
    <t>978-1-4503-3441-9</t>
  </si>
  <si>
    <t>WOS:000693621300033</t>
  </si>
  <si>
    <t>Kim, Hoseung; Park, Minho; Hong, Seunghu; Jeong, Chang-Sung</t>
  </si>
  <si>
    <t>Area-Ware Adaptive Image Compression</t>
  </si>
  <si>
    <t>10.1109/ACCESS.2023.3290916</t>
  </si>
  <si>
    <t>Recently, compression is essential to reduce large traffic generated from video or image-based services such as OTT, IOT, smart city, and self-driving cars. The high data compression reduces data traffic, but causes information loss and data quality deterioration. In this paper, we shall propose a new efficient compression method which increases the compression ratio while maintaining the image quality by partitioning the image into 5 different areas each with the different quantization values according to their priority such as intensity, location, size and correlation. We exploit different compression ratio for each of the areas divided based on saliency map according to their visual priority order in order to fully reflect the visual reaction degree of human visual system. We shall show that our method dramatically increases data preservation and compression efficiency by compressing each area with the different quantization values while using the less memory.</t>
  </si>
  <si>
    <t>2023-08-02</t>
  </si>
  <si>
    <t>WOS:001030583500001</t>
  </si>
  <si>
    <t>Azeroual, Otmane; Jha, Meena; Nikiforova, Anastasija; Sha, Kewei; Alsmirat, Mohammad; Jha, Sanjay</t>
  </si>
  <si>
    <t>Jha, Meena/OGQ-5886-2025; Sha, Kewei/MXK-4536-2025; Nikiforova, Anastasija/Z-1516-2018; Azeroual, Otmane/B-7260-2018</t>
  </si>
  <si>
    <t>Sha, Kewei/0000-0002-3750-163X; Nikiforova, Anastasija/0000-0002-0532-3488; Jha, Meena/0000-0001-9854-8426; Azeroual, Otmane/0000-0002-5225-389X</t>
  </si>
  <si>
    <t>A Record Linkage-Based Data Deduplication Framework with DataCleaner Extension</t>
  </si>
  <si>
    <t>MULTIMODAL TECHNOLOGIES AND INTERACTION</t>
  </si>
  <si>
    <t>10.3390/mti6040027</t>
  </si>
  <si>
    <t>The data management process is characterised by a set of tasks where data quality management (DQM) is one of the core components. Data quality, however, is a multidimensional concept, where the nature of the data quality issues is very diverse. One of the most widely anticipated data quality challenges, which becomes particularly vital when data come from multiple data sources which is a typical situation in the current data-driven world, is duplicates or non-uniqueness. Even more, duplicates were recognised to be one of the key domain-specific data quality dimensions in the context of the Internet of Things (IoT) application domains, where smart grids and health dominate most. Duplicate data lead to inaccurate analyses, leading to wrong decisions, negatively affect data-driven and/or data processing activities such as the development of models, forecasts, simulations, have a negative impact on customer service, risk and crisis management, service personalisation in terms of both their accuracy and trustworthiness, decrease user adoption and satisfaction, etc. The process of determination and elimination of duplicates is known as deduplication, while the process of finding duplicates in one or more databases that refer to the same entities is known as Record Linkage. To find the duplicates, the data sets are compared with each other using similarity functions that are usually used to compare two input strings to find similarities between them, which requires quadratic time complexity. To defuse the quadratic complexity of the problem, especially in large data sources, record linkage methods, such as blocking and sorted neighbourhood, are used. In this paper, we propose a six-step record linkage deduplication framework. The operation of the framework is demonstrated on a simplified example of research data artifacts, such as publications, research projects and others of the real-world research institution representing Research Information Systems (RIS) domain. To make the proposed framework usable we integrated it into a tool that is already used in practice, by developing a prototype of an extension for the well-known DataCleaner. The framework detects and visualises duplicates thereby identifying and providing the user with identified redundancies in a user-friendly manner allowing their further elimination. By removing the redundancies, the quality of the data is improved therefore improving analyses and decision-making. This study makes a call for other researchers to take a step towards the golden record that can be achieved when all data quality issues are recognised and resolved, thus moving towards absolute data quality.</t>
  </si>
  <si>
    <t>2414-4088</t>
  </si>
  <si>
    <t>WOS:000785487700001</t>
  </si>
  <si>
    <t>Buelvas, Julio H.; Munera, Danny; Gaviria, Natalia</t>
  </si>
  <si>
    <t>DQ-MAN: A tool for multi-dimensional data quality analysis in IoT-based air quality monitoring systems</t>
  </si>
  <si>
    <t>10.1016/j.iot.2023.100769</t>
  </si>
  <si>
    <t>Air quality monitoring has traditionally been performed using robust specialized systems based on an air filter. These systems provide high quality data, but entail a high investment, thus limiting the scale of the deployment. An alternative way of measuring air pollution is the use of optical sensors, which are mounted on an embedded system, leading to a lower cost, as compared to the traditional solution. While these systems allow for a wider deployment at a lower cost, there is a concern on the quality of the data provided by them. In this context, the analysis of Data Quality (DQ) takes special relevance, in order to meet the requirements established by environmental agencies. In order to tackle this issue, this paper proposes a multi-dimensional model that estimates a unified DQ index, based on the integration of the relevant DQ dimensions and the subjective preferences of experts in the field. We present the development of DQ-MAN, a tool that allows the end-user to assess and visualize the DQ metrics over different time frames, and to compute the corresponding DQ index. Our tool allows the user to publish the summarized results in a web report. We validate DQ-MAN using a synthetic dataset to assess the correctness of our tool, as well as a real dataset of a low-cost monitoring system deployed in Medellin, Colombia. Based on the evaluation, we conclude that DQ-MAN is aware of changes in DQ, and how each dimension affects the overall DQ assessment.</t>
  </si>
  <si>
    <t>2023-09-03</t>
  </si>
  <si>
    <t>WOS:001054050600001</t>
  </si>
  <si>
    <t>Yao, Yuanyuan; Dai, Shenjia; Li, Yilin; Chen, Lu; Li, Dimeng; Gao, Yunjun; Li, Tianyi</t>
  </si>
  <si>
    <t>; Chen, Lu/M-9094-2019; LI, TIANYI/OIT-3636-2025</t>
  </si>
  <si>
    <t>YAO, YUANYUAN/0009-0004-2359-9252;</t>
  </si>
  <si>
    <t>A Demonstration of TENDS: Time Series Management System based on Model Selection</t>
  </si>
  <si>
    <t>10.14778/3685800.3685874</t>
  </si>
  <si>
    <t>The growth in sensor technologies, IoT devices, and information systems has opened up new opportunities for managing time series data across various domains. Despite significant progress, existing time series management systems face two crucial limitations: insufficient functionality and inadequate adaptability. This highlights the need for more comprehensive systems that not only improve data quality and analysis but also effectively manage the variety and volume of time series data. This paper presents TENDS, a time series management system based on model selection. TENDS uniquely combines advanced functionalities for imputation, prediction, and anomaly detection, offering a comprehensive analysis of time series data. It features (i) an effective model selection mechanism to adapt to various data types and to improve efficiency; (ii) fourteen state-of-the-art prediction methods and three state-of-the-art imputation methods; and (iii) a dynamic expert knowledge base for anomaly detection, evolving continuously with new data to ensure accuracy. TENDS boasts a comprehensive suite of visualization tools. With its configurable offl ine and online interfaces, TENDS (i) provides extensive flexibility in model selection and parameter adjustment, (ii) facilitates easy visualization of training results, and (iii) supports real-time documentation and statistical analysis of time series.</t>
  </si>
  <si>
    <t>2024-12-24</t>
  </si>
  <si>
    <t>WOS:001378223700026</t>
  </si>
  <si>
    <t>Dutta, Ritaban; D'Este, Claire; Morshed, Ahsan; Smith, Daniel; Das, Aruneema; Aryal, Jagannath</t>
  </si>
  <si>
    <t>D'Este, Claire/C-1549-2010; Dutta, Ritaban/AAV-8279-2021; Morshed, Ahsan/AAK-2685-2021; Aryal, Jagannath/E-8529-2012</t>
  </si>
  <si>
    <t>Aryal, Jagannath/0000-0002-4875-2127</t>
  </si>
  <si>
    <t>Dynamic Evaluation and Visualisation of the Quality and Reliability of Sensor Data Sources</t>
  </si>
  <si>
    <t>AUG 2013</t>
  </si>
  <si>
    <t>Before using remote data sources, or those from external organisations, it is important to establish if the source is fit for purpose. We have developed an approach to automatic sensor data annotation and visualisation that evaluates overall sensor network performance and data quality. The CSIRO's South Esk hydrological sensor web combines data related to water management from five different organisations, which provides a suitable platform to explore the issues of reliability and uncertainty. An environmental gridded surface is generated based on the observations and evaluations of quality and reliability of the sensor node provider.</t>
  </si>
  <si>
    <t>2013-08-01</t>
  </si>
  <si>
    <t>WOS:000219146600014</t>
  </si>
  <si>
    <t>Huang, Yu; Li, Yan; Zhang, Zhaofeng; Liu, Ryan Wen</t>
  </si>
  <si>
    <t>huang, yu/K-1814-2014; Li, Yan/AAW-9872-2020; Liu, Wen/U-6910-2019</t>
  </si>
  <si>
    <t>Liu, Wen/0000-0002-1591-5583</t>
  </si>
  <si>
    <t>GPU-Accelerated Compression and Visualization of Large-Scale Vessel Trajectories in Maritime IoT Industries</t>
  </si>
  <si>
    <t>10.1109/JIOT.2020.2989398</t>
  </si>
  <si>
    <t>The automatic identification system (AIS), an automatic vessel-tracking system, has been widely adopted to perform intelligent traffic management and collision avoidance services in maritime Internet-of-Things (IoT) industries. With the rapid development of maritime transportation, tremendous numbers of AIS-based vessel trajectory data have been collected, which make trajectory data compression imperative and challenging. This article mainly focuses on the compression and visualization of large-scale vessel trajectories and their graphics processing unit (GPU)-accelerated implementations. The visualization was implemented to investigate the influence of compression on vessel trajectory data quality. In particular, the Douglas-Peucker (DP) and kernel density estimation (KDE) algorithms, respectively, utilized for trajectory compression and visualization, were significantly accelerated through the massively parallel computation capabilities of the GPU architecture. Comprehensive experiments on trajectory compression and visualization have been conducted on large-scale AIS data of recording ship movements collected from three different water areas, i.e., the South Channel of Yangtze River Estuary, the Chengshan Jiao Promontory, and the Zhoushan Islands. Experimental results illustrated that: 1) the proposed GPU-based parallel implementation frameworks could significantly reduce the computational time for both trajectory compression and visualization; 2) the influence of compressed vessel trajectories on trajectory visualization could be negligible if the compression threshold was selected suitably; and 3) the Gaussian kernel was capable of generating more appropriate KDE-based visualization performance by comparing with other seven kernel functions.</t>
  </si>
  <si>
    <t>WOS:000590754700006</t>
  </si>
  <si>
    <t>Bullward, Alistair; Aljebreen, Abdulaziz; Coles, Alexander; McInerney, Ciaran; Johnson, Owen</t>
  </si>
  <si>
    <t>McInerney, Ciarán D/HGC-3041-2022; Coles, Alexander/JMB-1819-2023</t>
  </si>
  <si>
    <t>McInerney, Ciarán D/0000-0001-7620-7110; Johnson, Owen Ashby/0000-0003-3998-541X; Coles, Alexander/0000-0002-2657-0090; Aljebreen, Abdulaziz/0000-0002-4746-3446</t>
  </si>
  <si>
    <t>Research Paper: Process Mining and Synthetic Health Data: Reflections and Lessons Learnt</t>
  </si>
  <si>
    <t>10.1007/978-3-031-27815-0_25</t>
  </si>
  <si>
    <t>Analysing the treatment pathways in real-world health data can provide valuable insight for clinicians and decision-makers. However, the procedures for acquiring real-world data for research can be restrictive, time-consuming and risks disclosing identifiable information. Synthetic data might enable representative analysis without direct access to sensitive data. In the first part of our paper, we propose an approach for grading synthetic data for process analysis based on its fidelity to relationships found in real-world data. In the second part, we apply our grading approach by assessing cancer patient pathways in a synthetic healthcare dataset (The Simulacrum provided by the English National Cancer Registration andAnalysis Service) using processmining. Visualisations of the patient pathways within the synthetic data appear plausible, showing relationships between events confirmed in the underlying non-synthetic data. Data quality issues are also present within the synthetic data which reflect real-world problems and artefacts from the synthetic dataset's creation. Process mining of synthetic data in healthcare is an emerging field with novel challenges. We conclude that researchers should be aware of the risks when extrapolating results produced from research on synthetic data to real-world scenarios and assess findings with analysts who are able to view the underlying data.</t>
  </si>
  <si>
    <t>WOS:001000555000025</t>
  </si>
  <si>
    <t>Baimukhanov, Sultan; Ali, Hashim; Yazici, Adnan</t>
  </si>
  <si>
    <t>Ali, Hashim/D-6880-2016</t>
  </si>
  <si>
    <t>Ali, Hashim/0000-0001-6116-5616; YAZICI, Adnan/0000-0001-9404-9494</t>
  </si>
  <si>
    <t>Enhancing ML-based anomaly detection in data management for security through integration of IoT, cloud, and edge computing</t>
  </si>
  <si>
    <t>10.1016/j.eswa.2025.128700</t>
  </si>
  <si>
    <t>DEC 1 2025</t>
  </si>
  <si>
    <t>The widespread adoption of cloud computing, edge computing, and the Internet of Things across various domains has enhanced data management and automation capabilities. However, large-scale IoT implementations face considerable challenges, including concerns about data quality, security risks, and the need to identify anomalies. This study introduces a multi-tiered machine learning-based approach to detect anomalies, specifically targeting security threats, performance irregularities, and sensor malfunctions within IoT-Edge-Cloud ecosystems. The proposed system improves detection precision, response times, and overall security resilience by incorporating XAI for transparent decision-making and a layered security approach to mitigate threats. The framework operates on several levels: (i) the IoT Layer, where secure microcontrollers collect and transmit sensor data; (ii) the Edge/Fog Layer, which conducts pre-processing and real-time filtering to minimize cloud reliance; (iii) the Cloud Layer, where ML-based anomaly detection algorithms, such as the Isolation Forest and Local Outlier Factor, examine data; and (iv) the Smart Single-Page Application architecture that integrates IoT-Edge-Cloud ecosystem, which offers low-latency visualization, secure data transmission, and interactive anomaly monitoring. Furthermore, XAI techniques improve interpretability by identifying key factors that influence anomaly classification and increase transparency for security analysts. A case study in IoT-Healthcare settings validated the efficacy of the proposed system in identifying network intrusions, sensor failures, and operational anomalies, achieving an AUROC score of 1.00 using an isolated forest. Comparative assessments demonstrate that this approach surpasses existing anomaly detection solutions by enhancing detection accuracy, decreasing latency through edge processing, and improving explainability with AI integration. The study concludes by exploring the challenges and advantages of combining IoT, cloud and edge computing for secure and scalable anomaly detection, thus providing insight into optimal database management and security strategies for IoT-cloud interactions.</t>
  </si>
  <si>
    <t>2025-07-05</t>
  </si>
  <si>
    <t>WOS:001521214800001</t>
  </si>
  <si>
    <t>Zhang, Yubo; Zhu, Yong; Liu, Junli; Yu, Wei; Jiang, Chuang</t>
  </si>
  <si>
    <t>zhu, yong/0000-0002-9806-1965</t>
  </si>
  <si>
    <t>An Interpretability Optimization Method for Deep Learning Networks Based on Grad-CAM</t>
  </si>
  <si>
    <t>10.1109/JIOT.2024.3485765</t>
  </si>
  <si>
    <t>FEB 15 2025</t>
  </si>
  <si>
    <t>In the modern era, the optimization of energy utilization in both industrial production and everyday life represents a critical challenge. This challenge underscores the imperative for innovative technological solutions, with artificial intelligence (AI) standing at the forefront of this transformative wave. Among the myriad advancements, high-performance deep learning frameworks have notably advanced, propelling the widespread adoption of computer vision technologies. Despite these advancements, the quest for enhanced interpretability of deep learning networks remains a concern, as it holds the key to unlocking more transparent AI systems. To address this issue, our study proposed an innovative method called information activation mapping (IAM), aimed at enhancing the interpretability of deep learning classification networks through the advanced gradient-weighted class activation mapping-based approach. By refining and extending existing methods, our technique produces highly detailed highlight maps that illuminate critical areas influencing decision-making processes within the network. This breakthrough not only elevates the network's interpretability but also serves as a cornerstone for development of more efficient and targeted datasets. Our comprehensive analysis encompassed both the qualitative and quantitative evaluation of data quality, alongside a thorough efficiency analysis of the networks and datasets involved. By doing so, we demonstrate that our proposed IAM method significantly improves the interpretability of deep learning networks, thereby promoting more accurate and effective data processing strategies. This research has profound implications for future of AI, particularly in the realms of sustainable and low-carbon AI of Things (AIoT) systems, by promoting more energy-efficient data processing and contributing to the advancement of eco-friendly technological solutions.</t>
  </si>
  <si>
    <t>2025-02-14</t>
  </si>
  <si>
    <t>WOS:001416193400002</t>
  </si>
  <si>
    <t>Bernard, Juergen; Hutter, Marco; Reinemuth, Heiko; Pfeifer, Hendrik; Bors, Christian; Kohlhammer, Joern</t>
  </si>
  <si>
    <t>Bernard, Jürgen/M-5499-2019</t>
  </si>
  <si>
    <t>Bors, Christian/0000-0001-8119-7025; NASSREDDINE, Redhaounia/0000-0002-5436-6484; Hutter, Marco/0000-0001-9049-534X</t>
  </si>
  <si>
    <t>Visual-Interactive Preprocessing of Multivariate Time Series Data</t>
  </si>
  <si>
    <t>COMPUTER GRAPHICS FORUM</t>
  </si>
  <si>
    <t>10.1111/cgf.13698</t>
  </si>
  <si>
    <t>JUN 2019</t>
  </si>
  <si>
    <t>Pre-processing is a prerequisite to conduct effective and efficient downstream data analysis. Pre-processing pipelines often require multiple routines to address data quality challenges and to bring the data into a usable form. For both the construction and the refinement of pre-processing pipelines, human-in-the-loop approaches are highly beneficial. This particularly applies to multivariate time series, a complex data type with multiple values developing over time. Due to the high specificity of this domain, it has not been subject to in-depth research in visual analytics. We present a visual-interactive approach for preprocessing multivariate time series data with the following aspects. Our approach supports analysts to carry out six core analysis tasks related to pre-processing of multivariate time series. To support these tasks, we identify requirements to baseline toolkits that may help practitioners in their choice. We characterize the space of visualization designs for uncertainty-aware pre-processing and justify our decisions. Two usage scenarios demonstrate applicability of our approach, design choices, and uncertainty visualizations for the six analysis tasks. This work is one step towards strengthening the visual analytics support for data pre-processing in general and for uncertainty-aware pre-processing of multivariate time series in particular.</t>
  </si>
  <si>
    <t>0167-7055</t>
  </si>
  <si>
    <t>1467-8659</t>
  </si>
  <si>
    <t>WOS:000481468200032</t>
  </si>
  <si>
    <t>Noor Basirah Md Isa, Siti; A. Emran, Nurul; Harum, Norharyati; Machap, Logenthiran; Nordin, Azlin</t>
  </si>
  <si>
    <t>10.11591/eei.v14i5.10063</t>
  </si>
  <si>
    <t>This study addresses the critical issue of data duplication in healthcare-related internet of things (IoT) datasets, which can compromise the reliability of analyses and patient outcomes. A Python-based visualization framework using Pandas and Matplotlib was developed to detect and represent duplicate records. The methodology was applied to six cancer-related datasets sourced from Kaggle, ranging from 300 to 55,000 records, encompassing numerical, textual, and categorical data types. The visualization technique provided clear insights into duplication patterns, identifying specific counts such as 7 duplicates in the wearable device dataset, 19 in the thyroid recurrence dataset, and 534 in the synthetic healthcare electronic health record (EHR) dataset. Compared to traditional detection methods, the visualization tool facilitated faster and more intuitive initial data assessment, demonstrating its effectiveness for rapid quality checks in healthcare datasets. However, scalability limitations were observed in larger datasets, where visual clarity declined. These findings highlight the value of visualization as a preliminary data quality assessment tool and suggest future integration with advanced detection algorithms to enhance robustness and scalability.</t>
  </si>
  <si>
    <t>RC:160512355_S24</t>
  </si>
  <si>
    <t>Homayouni, Hajar; Ghosh, Sudipto; Ray, Indrakshi; Gondalia, Shlok; Duggan, Jerry; Kahn, Michael G.</t>
  </si>
  <si>
    <t>Kahn, Michael/KFR-1684-2024</t>
  </si>
  <si>
    <t>An Autocorrelation-based LSTM-Autoencoder for Anomaly Detection on Time-Series Data</t>
  </si>
  <si>
    <t>10.1109/BigData50022.2020.9378192</t>
  </si>
  <si>
    <t>Data quality significantly impacts the results of data analytics. Researchers have proposed machine learning based anomaly detection techniques to identify incorrect data. Existing approaches fail to (1) identify the underlying domain constraints violated by the anomalous data, and (2) generate explanations of these violations in a form comprehensible to domain experts. We propose IDEAL, which is an LSTM-Autoencoder based approach that detects anomalies in multivariate time-series data, generates domain constraints, and reports subsequences that violate the constraints as anomalies. We propose an automated autocorrelation-based windowing approach to adjust the network input size, thereby improving the correctness and performance of constraint discovery over manual and brute-force approaches. The anomalies are visualized in a manner comprehensible to domain experts in the form of decision trees extracted from a random forest classifier. D omain e xperts c an t hen provide feedback to retrain the learning model and improve the accuracy of the process. We evaluate the effectiveness of IDEAL using datasets from Yahoo servers, NASA Shuttle, and Colorado State University Energy Institute. We demonstrate that IDEAL can detect previously known anomalies from these datasets. Using mutation analysis, we show that IDEAL can detect different types of injected faults. We also demonstrate that the accuracy improves after incorporating domain expert feedback.</t>
  </si>
  <si>
    <t>WOS:000662554705019</t>
  </si>
  <si>
    <t>van Cruchten, Ruud; Weigand, Hans</t>
  </si>
  <si>
    <t>Weigand, Hans/0000-0002-6035-9045</t>
  </si>
  <si>
    <t>Guizzardi, R; Ralyte, J; Franch, X</t>
  </si>
  <si>
    <t>Towards Event Log Management for Process Mining - Vision and Research Challenges</t>
  </si>
  <si>
    <t>RESEARCH CHALLENGES IN INFORMATION SCIENCE</t>
  </si>
  <si>
    <t>10.1007/978-3-031-05760-1_12</t>
  </si>
  <si>
    <t>Organizations act in dynamic and constantly changing business environments, as the current times unfortunately illustrate. As a consequence, business processes need to be able to constantly adapt to new realities. While the dynamic nature of business processes is hardly ever challenged, the complexity of processes and the information systems (IS) supporting them make effective business process management (BPM) a challenging task. Process mining (PM) is a maturing field of data-driven process analysis techniques that addresses this challenge. PM techniques take event logs as input to extract process-related knowledge, such as automatically discovering and visualizing process models. The popularity of PM applications is growing in both industry and academia and the integration of PM with machine learning, simulation and other complementary trends, such as Digital Twins of an Organization, is gaining significant attention. However, the success of PM is directly related to the quality of the input event logs, thus the need for high-quality event logs is evident. While a decade ago the PM manifesto already stressed the importance of high-quality event logs, stating that event data should be treated as first-class citizens, event logs are often still considered as by-products of an IS. Even within the PM research domain, research on event logs is mostly focused on ad-hoc preparation techniques and research on event log management is critically lacking. This paper addresses this research gap by positioning event logs as first-class citizens through the lens of an event log management framework, presenting current challenges and areas for future research.</t>
  </si>
  <si>
    <t>16th International Conference on Research Challenges in Information Sciences (RCIS)16th International Conference on Research Challenges in Information Sciences (RCIS)</t>
  </si>
  <si>
    <t>MAY 17-20, 2022MAY 17-20, 2022</t>
  </si>
  <si>
    <t>978-3-031-05760-1; 978-3-031-05759-5</t>
  </si>
  <si>
    <t>WOS:000878126500012</t>
  </si>
  <si>
    <t>Shao, Cuili; Yang, Yonggang; Juneja, Sapna; GSeetharam, Tamizharasi</t>
  </si>
  <si>
    <t>Juneja, Sapna/MDS-8554-2025</t>
  </si>
  <si>
    <t>IoT data visualization for business intelligence in corporate finance</t>
  </si>
  <si>
    <t>INFORMATION PROCESSING &amp; MANAGEMENT</t>
  </si>
  <si>
    <t>10.1016/j.ipm.2021.102736</t>
  </si>
  <si>
    <t>Business intelligence (BI) incorporates business research, data mining, data visualization, data tools,infrastructure, and best practices to help businesses make more data-driven choices.Business intelligence's challenging characteristics include data breaches, difficulty in analyzing different data sources, and poor data quality is consideredessential factors. In this paper, IoT-based Efficient Data Visualization Framework (IoT- EDVF) has been proposed to strengthen leaks' risk, analyze multiple data sources, and data quality management for business intelligence in corporate finance.Corporate analytics management is introduced to enhance the data analysis system's risk, and the complexity of different sources can allow accessing Business Intelligence. Financial risk analysis is implemented to improve data quality management initiative helps use main metrics of success, which are essential to the individual needs and objectives. The statistical outcomes of the simulation analysis show the increasedperformance with a lower delay response of 5ms and improved revenue analysis with the improvement of 29.42% over existing models proving the proposed framework's reliability.</t>
  </si>
  <si>
    <t>0306-4573</t>
  </si>
  <si>
    <t>1873-5371</t>
  </si>
  <si>
    <t>2021-11-12</t>
  </si>
  <si>
    <t>WOS:000711839100008</t>
  </si>
  <si>
    <t>Reinecke, Ines; Bathelt, Franziska; Sedlmayr, Martin; Kuhn, Andreas</t>
  </si>
  <si>
    <t>Reinecke, Ines/HPF-0540-2023; Sedlmayr, Martin/D-8828-2011; Bathelt, Franziska/KCX-8209-2024</t>
  </si>
  <si>
    <t>Reinecke, Ines/0000-0003-0154-2867; Kühn, Aneas/0000-0001-9411-1358; Sedlmayr, Martin/0000-0002-9888-8460; Bathelt, Franziska/0000-0002-4139-5489</t>
  </si>
  <si>
    <t>Scott, P; Mantas, J; Benis, A; Ognjanovic, I; Saranto, K; Ware, A; Wells, I; Gallos, P</t>
  </si>
  <si>
    <t>Pharmaceutical Feedback Loop - A Concept to Improve Prescription Safety and Data Quality</t>
  </si>
  <si>
    <t>DIGITAL PROFESSIONALISM IN HEALTH AND CARE: DEVELOPING THE WORKFORCE, BUILDING THE FUTURE, VOL. 298</t>
  </si>
  <si>
    <t>10.3233/SHTI220910</t>
  </si>
  <si>
    <t>Data quality is essential for utilizing real world data (RWD) in scientific context. Based on drug prescriptions in a hospital information system (HIS), algorithms performed a mapping of unstructured drug data to ATC codes. Visualization of the resulting distribution of structured to unstructured data based on ATC codes was created and used to explore a defined limitation of the current drug prescription highlighting the example of proton pump inhibitors. As a second step, a generalization of this approach was inductively created. As result we were able to identify 4 crucial steps for a feedback loop framework: The first step being the actual use of the HIS by clinician for drug prescription, second the processing of the entered unstructured and structured data and performing automatic analyses and visualization of the resulting distributions. The third step included an interdisciplinary expert evaluation of the data distribution followed by the fourth step, consisting of feedback to the stakeholders and generating actions as teaching or re-modelling of the system incorporating the actual learning process. The presented approach represents a continuously learning system based on RWD, although it is limited by analyzing the distribution of mapped unstructured text to ATC codes and therefore does not allow to analyze free text not mapped to ATC codes (false negatives). Future work will focus on the evaluation of this approach to analyze the impact on prescription data quality and the potential improvement on patient safety in general.</t>
  </si>
  <si>
    <t>European-Federation-for-Medical-Informatics (EFMI) Special Topic Conference (STC) on Digital Professionalism in Health and Care - Developing the Workforce, Building the FutureEuropean-Federation-for-Medical-Informatics (EFMI) Special Topic Conference (STC) on Digital Professionalism in Health and Care - Developing the Workforce, Building the Future</t>
  </si>
  <si>
    <t>SEP 07-08, 2022SEP 07-08, 2022</t>
  </si>
  <si>
    <t>European Federat Med Informat; British Comp Soc; Wales Inst Digital Informat; British Comp SocEuropean Federat Med Informat; British Comp Soc; Wales Inst Digital Informat; British Comp Soc</t>
  </si>
  <si>
    <t>Cardiff, WALESCardiff, WALES</t>
  </si>
  <si>
    <t>978-1-64368-311-9; 978-1-64368-310-2</t>
  </si>
  <si>
    <t>2023-10-08</t>
  </si>
  <si>
    <t>WOS:001058650900014</t>
  </si>
  <si>
    <t>Barkjohn, Karoline K.; Plessel, Todd; Yang, Jiacheng; Pandey, Gavendra; Xu, Yadong; Krabbe, Stephen; Seppanen, Catherine; Bichler, Renee; Tran, Huy Nguyen Quang; Arunachalam, Saravanan; Clements, Andrea L.</t>
  </si>
  <si>
    <t>Barkjohn, Karoline/J-3711-2019; PANDEY, GAVENA/AAF-7037-2021</t>
  </si>
  <si>
    <t>Barkjohn, Karoline/0000-0001-6197-4499; Bichler-McKinnon, Renée/0000-0002-5732-5098; PANDEY, GAVENA/0000-0002-0642-9487; Clements, Anea/0000-0003-0764-5584</t>
  </si>
  <si>
    <t>Air Sensor Network Analysis Tool: R-Shiny Application</t>
  </si>
  <si>
    <t>ATMOSPHERE</t>
  </si>
  <si>
    <t>10.3390/atmos16111270</t>
  </si>
  <si>
    <t>NOV 8 2025</t>
  </si>
  <si>
    <t>Poor air quality can harm human health and the environment. Air quality data are needed to understand and reduce exposure to air pollution. Air sensor data can supplement national air monitoring data, allowing for a better understanding of localized air quality and trends. However, these sensors can have limitations, biases, and inaccuracies that must first be controlled to generate data of adequate quality, and analyzing sensor data often requires extensive data analysis. To address these issues, an R-Shiny application has been developed to assist air quality professionals in (1) understanding air sensor data quality through comparison with nearby ambient air reference monitors, (2) applying basic quality assurance and quality control, and (3) understanding local air quality conditions. This tool provides agencies with the ability to more quickly analyze and utilize air sensor data for a variety of purposes while increasing the reproducibility of analyses. While more in-depth custom analysis may still be needed for some sensor types (e.g., advanced correction methods), this tool provides an easy starting place for analysis. This paper highlights two case studies using the tool to explore PM2.5 sensor performance under the conditions of wildfire smoke impacts in the Midwestern United States and the performance of O3 sensors for a year.</t>
  </si>
  <si>
    <t>2073-4433</t>
  </si>
  <si>
    <t>2025-11-30</t>
  </si>
  <si>
    <t>WOS:001623413000001</t>
  </si>
  <si>
    <t>WITTENBRINK, CM; SAXON, E; FURMAN, JJ; PANG, A; LODHA, S</t>
  </si>
  <si>
    <t>Grinstein, GG; Erbacher, RF</t>
  </si>
  <si>
    <t>GLYPHS FOR VISUALIZING UNCERTAINTY IN ENVIRONMENTAL VECTOR FIELDS</t>
  </si>
  <si>
    <t>VISUAL DATA EXPLORATION AND ANALYSIS II</t>
  </si>
  <si>
    <t>10.1117/12.205940</t>
  </si>
  <si>
    <t>Conference on Visual Data Exploration and Analysis IIConference on Visual Data Exploration and Analysis II</t>
  </si>
  <si>
    <t>FEB 08-10, 1995FEB 08-10, 1995</t>
  </si>
  <si>
    <t>SOC IMAGING SCI &amp; TECHNOL; SOC PHOTO OPT INSTRUMENTAT ENGINEERSSOC IMAGING SCI &amp; TECHNOL; SOC PHOTO OPT INSTRUMENTAT ENGINEERS</t>
  </si>
  <si>
    <t>SAN JOSE, CASAN JOSE, CA</t>
  </si>
  <si>
    <t>0-8194-1757-2</t>
  </si>
  <si>
    <t>1995-01-01</t>
  </si>
  <si>
    <t>WOS:A1995BD04R00009</t>
  </si>
  <si>
    <t>Carissimo, C.; Cerro, G.; Poce, S.; de Alteriis, G.; Gargiulo, F.; Lo Moriello, R. Schiano; Carratu, M.; Liguori, C.; Gallo, V.</t>
  </si>
  <si>
    <t>Moriello, Rosario/W-5818-2019; Carratù, Marco/P-4034-2018</t>
  </si>
  <si>
    <t>On the recognition of tremor severity in Parkinson's disease by means of inertial measurements-based ML algorithm</t>
  </si>
  <si>
    <t>2025 IEEE SENSORS APPLICATIONS SYMPOSIUM, SAS</t>
  </si>
  <si>
    <t>IEEE Sensors Applications Symposium SAS</t>
  </si>
  <si>
    <t>10.1109/SAS65169.2025.11105116</t>
  </si>
  <si>
    <t>Assessing Parkinson's disease progression represents a crucial point to ensure suitable drug therapies, improve people's life quality and promptly intervene in case of sudden worsening of their health conditions. This is particularly useful when the progression status assessment can be achieved in real-time and quantitative analyses can be made available both to people affected by such a disease and the medical doctor. The assessment based on objective measurements requires accurate acquisition systems, trained algorithms and minimum invasiveness. To this aim, a combination of a software platform, based on an open-source Internet of Things (IoT) framework, and an IMU device mounted on a robotic arm, emulating movements and tremors typical of Parkinson's disease symptoms, have been employed in this work. To evaluate the system robustness to different measurement data quality, emulations were repeated asynchronously using two different IMU sensors, suitably placed on the end-effector of the robotic arm. The overall system allows the measurement, the processing and the classification of tremor severity and the possibility to visualize data in real-time on a cloud solution. In the emulated scenario, the overall accuracy in classifying tremor severity, into 5 levels, is higher than 97%. The developed method will be employed in the next future to perform validation and real-scenario testing.</t>
  </si>
  <si>
    <t>2025 Sensors Applications Symposium-SAS-Annual2025 Sensors Applications Symposium-SAS-Annual</t>
  </si>
  <si>
    <t>JUL 08-10, 2025JUL 08-10, 2025</t>
  </si>
  <si>
    <t>ENGLANDENGLAND</t>
  </si>
  <si>
    <t>2994-9300</t>
  </si>
  <si>
    <t>979-8-3315-1194-4; 979-8-3315-1193-7</t>
  </si>
  <si>
    <t>WOS:001565970000016</t>
  </si>
  <si>
    <t>Lei, Xia; Wang, Siqi; Fan, Yongkai; Shang, Wenqian</t>
  </si>
  <si>
    <t>Fan, Yongkai/AEX-2951-2022; lei, xia/MTF-6900-2025</t>
  </si>
  <si>
    <t>Hate-UDF: Explainable Hateful Meme Detection With Uncertainty-Aware Dynamic Fusion</t>
  </si>
  <si>
    <t>SOFTWARE-PRACTICE &amp; EXPERIENCE</t>
  </si>
  <si>
    <t>10.1002/spe.3403</t>
  </si>
  <si>
    <t>BackgroundWith the increasing integration of Artificial Intelligence (AI) and Internet of Things (IoT), the dissemination of multimodal data is undergoing revolutionary changes. To mitigate the societal risks posed by the rapid spread of malicious multimodal data, such as hateful memes, it is crucial to develop effective detection methods for such data. Existing detection models often struggle with data quality issues and lack interpretability, limiting their effectiveness in content moderation tasks.AimsThis paper aims to propose an explainable hateful meme detection model by uncertainty-aware dynamic fusion. The goal is to enhance both generalization performance and interpretability, addressing the limitations of conventional static fusion methods and existing algorithms for hateful meme detection.Materials &amp; MethodsTo mitigate the societal risks posed by the rapid spread of malicious multimodal data, such as hateful memes, it is crucial to develop effective detection methods for such data. However, existing algorithms for hateful meme detection frequently overlook the data quality and the interpretability of model. To adress these challenges, this paper proposes Hate-UDF, an explainable hateful meme detection model with uncertainty-aware dynamic fusion, providing both high generalization ability and interpretability. This method dynamically evaluates the uncertainty of different modalities, obtains dynamic weights, and utilizes them to weight the feature values for fusion, thereby obtaining a uncertainty-aware dynamic fusion method with provable upper bounds on generalization error. Furthermore, an analysis of the dynamic weights can explain the modality on which the model primarily relies for detection, thereby providing a method that is both explainable and reliable.ResultsWe compare the performance of Hate-UDF with three general models and three State of the Art (SOTA) models in the field of hateful meme detection on the Facebook Hateful Memes (FHM) and the Multimedia Automatic Misogyny Identification (MAMI) datasets. Hate-UDF achieved state-of-the-art performance, surpassing existing models on both datasets. Specifically, it improved accuracy and AUC by 7.56% and 2.8% on FHM and by 3.34% and 0.17% on MAMI compared with the current SOTA model, respectively. Additionally, we demonstrate that the visual modality is more important than the textual modality in the hateful meme detection model, and we explain the primary reason behind this by visualization.DiscussionThe model dynamically adapts to modality quality, enhancing reliability and reducing the risk of misclassification. Its interpretability, achieved through visualizations of modality and feature attributions, provides valuable insights for content moderation systems and highlights the importance of image modality in detecting hateful meme. While Hate-UDF provides an explainable and reliable method for detecting hateful memes, it may still learn biases from the training data, potentially leading to the over-detection of content from certain groups or communities. Future research must focus on improving the fairness and ethical responsibilities of the model's decisions.ConclusionThis paper introduces the model of Hate-UDF, a dynamic fusion method based on uncertainty, designed to improve multimodal fusion issues in existing hateful meme detection models. The model determines the reliability of different modal information by assessing their uncertainty and generates dynamic weights accordingly.By comparing these weights, the model can identify which modality is most influential in detecting malicious content. Therefore, the Hate-UDF model not only has interpretability but also its generalization performance has been validated.</t>
  </si>
  <si>
    <t>0038-0644</t>
  </si>
  <si>
    <t>1097-024X</t>
  </si>
  <si>
    <t>2025-01-07</t>
  </si>
  <si>
    <t>WOS:001387467100001</t>
  </si>
  <si>
    <t>Supratno, Setyo ; Habibie, Burhannudin Yusuf; Sugeng, Sugeng</t>
  </si>
  <si>
    <t>Journal of Measurements Electronics Communications and Systems</t>
  </si>
  <si>
    <t>10.25124/jmecs.v11i1.8146</t>
  </si>
  <si>
    <t>Nov 28 2024</t>
  </si>
  <si>
    <t>Conventional monitoring systems have several weaknesses, including limitations in acquiring real-time physical parameters, which impact performance. Additionally, human errors often hinder data quality, further compounded by the inability to respond swiftly to rapid changes in physical parameters due to diverse operating conditions. To address these challenges, an innovative method has been developed for solar panel current and voltage monitoring using Internet of Things (IoT) technology. This system relies on the NodeMCU ESP8266 microcontroller and the INA219 sensor to monitor the current and voltage of the solar power system. Data obtained by the sensor is collected in real-time, stored in a cloud-based database, and visualized through a web platform. This allows users to monitor the system remotely and access solar panel performance information. Measurements indicate that discrepancies between manual and web-based data are within 2%. The average manual readings of PV voltage and current are 16.96 volts and 119.66 mA, while the web-based readings are 16.98 volts and 118.38 mA. The differences in voltage and current are 0.12% and 1.07%, respectively. The average battery voltage is recorded at 10.5 volts, while the DC motor load shows a voltage difference of 0.63% and a current difference of 1.15%. The battery power test also indicates a difference of 0.65%. This system is effective because it provides real-time access from any location, facilitates quick responses to anomalies, and supports maintenance planning by storing historical data.</t>
  </si>
  <si>
    <t>2477-7986</t>
  </si>
  <si>
    <t>RC:150924079_S24</t>
  </si>
  <si>
    <t>Chow, Christopher W. K.; Liu, Jixue; Li, Jiuyong; Swain, Nick; Saint, Christopher P.</t>
  </si>
  <si>
    <t>Saint, Christopher/E-1955-2012; Liu, Jixue/M-6434-2019; Chow, Christopher/F-4147-2013; Li, Jiuyong/A-8134-2008</t>
  </si>
  <si>
    <t>Li, Jiuyong/0000-0002-9023-1878</t>
  </si>
  <si>
    <t>A Data Visualisation Tool for Treatment Process Monitoring in Web Browsers</t>
  </si>
  <si>
    <t>WATER CONSERVATION SCIENCE AND ENGINEERING</t>
  </si>
  <si>
    <t>10.1007/s41101-022-00147-y</t>
  </si>
  <si>
    <t>DEC 2022</t>
  </si>
  <si>
    <t>Traditional water quality-based processes of assessment using grab samples are simple to implement but far too retrospective and intermediate to adequately deal with water quality change situation. This case study demonstrated a customised software package using a web-based prototype portal with data integration, visualisation, prediction, and anomaly detection functions for complex real-time field monitoring data sets as a visualisation and decision support tool for treatment plant operators. The prototype was developed to analyse two-dimensional data obtained from a spectrophotometer (absorbance against wavelength) and data integrated from other sources (such as rainfall and temperature). It supports normal functions of time series data visualisation, such as, raw data plotting, zooming, smoothing, Boolean band etc. More importantly, it is specialised in supporting real-time monitoring of data quality, time series data comparison, anomaly detection, and future value prediction. The application of the prototype revealed that if this was placed in an operational environment, it has the potential to inform better operational decision by early detection of changes in water quality and impacts on the treatment process. This work demonstrated the potential usefulness of such real-time display and visualisation of online water quality data and the feasibility for prediction tools to provide an early warning system for process upsets.</t>
  </si>
  <si>
    <t>2366-3340</t>
  </si>
  <si>
    <t>2364-5687</t>
  </si>
  <si>
    <t>2022-06-06</t>
  </si>
  <si>
    <t>WOS:000801067100001</t>
  </si>
  <si>
    <t>El-Ouati, Mohamed; Bimonte, Sandro; Tricot, Nicolas</t>
  </si>
  <si>
    <t>Monitoring IoT and Robotics Data for Sustainable Agricultural Practices Using a New Edge-Fog-Cloud Architecture</t>
  </si>
  <si>
    <t>10.3390/computers15010032</t>
  </si>
  <si>
    <t>Modern agricultural operations generate high-volume and diverse data (historical and stream) from various sources, including IoT devices, robots, and drones. This paper presents a novel smart farming architecture specifically designed to efficiently manage and process this complex data landscape.The proposed architecture comprises five distinct, interconnected layers: The Source Layer, the Ingestion Layer, the Batch Layer, the Speed Layer, and the Governance Layer. The Source Layer serves as the unified entry point, accommodating structured, spatial, and image data from sensors, Drones, and ROS-equipped robots. The Ingestion Layer uses a hybrid fog/cloud architecture with Kafka for real-time streams and for batch processing of historical data. Data is then segregated for processing: The cloud-deployed Batch Layer employs a Hadoop cluster, Spark, Hive, and Drill for large-scale historical analysis, while the Speed Layer utilizes Geoflink and PostGIS for low-latency, real-time geovisualization. Finally, the Governance Layer guarantees data quality, lineage, and organization across all components using Open Metadata. This layered, hybrid approach provides a scalable and resilient framework capable of transforming raw agricultural data into timely, actionable insights, addressing the critical need for advanced data management in smart farming.</t>
  </si>
  <si>
    <t>2026-01-31</t>
  </si>
  <si>
    <t>WOS:001670171200001</t>
  </si>
  <si>
    <t>Wang, Xiaohui; Li, Yang; Chen, Fangyuan</t>
  </si>
  <si>
    <t>Twitter data emotion analysis using Hadoop and metaheuristic optimized Graphical Neural Network</t>
  </si>
  <si>
    <t>FRONTIERS IN ARTIFICIAL INTELLIGENCE</t>
  </si>
  <si>
    <t>10.3389/frai.2025.1672252</t>
  </si>
  <si>
    <t>OCT 23 2025</t>
  </si>
  <si>
    <t>This study applies the Hive framework within the Hadoop ecosystem for sentiment classification, focusing on emotion analysis of X data. After outlining Hadoop's core advantages in large-scale unstructured data processing, the study focuses on using a Graphical Neural Network (GNN) for sentiment categorization of Twitter comments. To address the suboptimal performance of traditional GNNs due to trial-and-error hyperparameter tuning, the study introduces the Modified Elephant Herd Optimization (MEHO) algorithm-improved version of the standard EHO, to optimize the network's weight parameters, hyperparameters, and feature subsets, ensuring a balance between exploration and exploitation. An automated dataset construction system has also been developed to reduce manual labeling effort and ensure consistency. Preprocessing techniques, including information entropy-based phrase ranking, further enhance data quality. To capture both semantic and statistical features of tweets, feature extraction methods such as Term Frequency-Inverse Document Frequency (TF-IDF) and Bag of Words (BoW) are integrated. Experimental results demonstrate that MEHO reduces premature convergence by 40% and improves classification accuracy by 6.1% compared with the standard EHO algorithm. The automated labeling system decreases manual effort by 80%, while entropy-based preprocessing increases phrase difficulty classification accuracy by 7%. This study provides an effective solution for social media emotion analysis; future research will explore multi-modal data fusion and optimize MEHO's convergence speed for ultra-large feature sets.</t>
  </si>
  <si>
    <t>2624-8212</t>
  </si>
  <si>
    <t>2025-11-11</t>
  </si>
  <si>
    <t>WOS:001608857300001</t>
  </si>
  <si>
    <t>Zhou, Yan; Xie, Haitian</t>
  </si>
  <si>
    <t>The Integration Technology Of Sensor Network Based On Web Crawler</t>
  </si>
  <si>
    <t>2015 23RD INTERNATIONAL CONFERENCE ON GEOINFORMATICS</t>
  </si>
  <si>
    <t>International Conference on Geoinformatics</t>
  </si>
  <si>
    <t>Along with the development of the sensor system and sensor network, the wide applications of sensor networks have arisen at the historic moment. In reality, all kinds of sensors monitor every aspect of our life, which provides various services and brings the challenge: how to effectively integrate those distributed sensor resources and then can be used to find more advanced information or implement the sharing of resources are the big problems to be solved. Based on the framework of Sensor Web Enablement (SWE) which was proposed by Open GIS Consortium (OGC) and combined with the function of web crawler, we study and find Sensor Observation Service (SOS) service which is the core components of the SWE then we design a system based on the web crawler technology and the Istituto Scienze della Terra Sensor Observation Service (Istsos) architecture.The design of sensor network technology integration architecture includes three parts. The layer of data access which is the lowest layer encapsulates the access to the database or other source of resources. The layer of business logic it provides the core operation of component which was named RequestOperator, this layer is used for processing various requests from the lowest layer in order to return the classes of listening. The layer of web and the client is connected, which can provide some thin client of SOS.The published server includes the ability of new services creation, addition of new sensors and relative metadata, visualization, and manipulation of stored observations, registration of new measures and setting of system properties like observable properties and data quality codes. In order to get sensor data, web crawler technology is used in our research, which can make us get sensor data from the target website, and the standardized sensor data is gotten by filtering the original data and then the data is uploaded to the database of Istsos with the standardized format. At last, the implementation of SOS architecture has been configured. The test's results show that the integrated architecture of services can effectively obtain the required sensor data and display them graphically.</t>
  </si>
  <si>
    <t>23rd International Conference on Geoinformatics (Geoinformatics)23rd International Conference on Geoinformatics (Geoinformatics)</t>
  </si>
  <si>
    <t>JUN 19-21, 2015JUN 19-21, 2015</t>
  </si>
  <si>
    <t>Int Assoc Chinese Profess Geogr Informat Sci; China Univ Geosciences, Natl Engn ResCtr Geogr Informat Sci; Ind Alliance Technol Innovat Strategy Geog Informat Syst; Chinese Soc Surveying Mapping &amp; Geoinformat; China Assoc Geog Informat Serv; China Informat Assoc, Nat Resources &amp; Geospatial lnformat Comm; Wuhan Zondy Cyber Grp Co LtdInt Assoc Chinese Profess Geogr Informat Sci; China Univ Geosciences, Natl Engn ResCtr Geogr Informat Sci; Ind Alliance Technol Innovat Strategy Geog Informat Syst; Chinese Soc Surveying Mapping &amp; Geoinformat; China Assoc Geog Informat Serv; China Informat Assoc, Nat Resources &amp; Geospatial lnformat Comm; Wuhan Zondy Cyber Grp Co Ltd</t>
  </si>
  <si>
    <t>China Univ Geosciences, Wuhan, PEOPLES R CHINAChina Univ Geosciences, Wuhan, PEOPLES R CHINA</t>
  </si>
  <si>
    <t>2161-024X</t>
  </si>
  <si>
    <t>2016-09-22</t>
  </si>
  <si>
    <t>WOS:000381472200123</t>
  </si>
  <si>
    <t>Kim, Hansoo; Kim, HyungSeok; Lee, Hanku; Kim, Sung-Ryul</t>
  </si>
  <si>
    <t>Kim, HyungSeok/C-2742-2009</t>
  </si>
  <si>
    <t>Kim, HyungSeok/0000-0003-4816-2992</t>
  </si>
  <si>
    <t>Sohn, S; Kwack, KD; Um, K; Lee, GY; Ko, F</t>
  </si>
  <si>
    <t>VR-based Sensor Management System for USN-based Air Quality Monitoring</t>
  </si>
  <si>
    <t>ICCIT: 2009 FOURTH INTERNATIONAL CONFERENCE ON COMPUTER SCIENCES AND CONVERGENCE INFORMATION TECHNOLOGY, VOLS 1 AND 2</t>
  </si>
  <si>
    <t>We introduce a visualization system of micro-scale air quality monitoring system in the virtual reality environment. The system is targeting to provide everyday air quality by adopting VR-based visualization method. With the system casual users can get insight of air quality data intuitively. The system targets to provide interactive manipulation of actual sensors in ubiquitous environment, to retrieve specific data. Users can manipulate sensors in VR environment. To provide interactive manipulation of massive sensor data, an adaptive visualization method is proposed. For the adaptive visualization, the visualization and interaction data are separated from air quality data. With this layered approach, the visualization module can interactively decide appearances and detail levels for interactivity independently to original data quality and complexity. As an exemplar system an application with a display-wall is constructed. This system can provide accessibility for air quality data to people one public space.</t>
  </si>
  <si>
    <t>4th International Conference on Computer Sciences and Convergence Information Technology4th International Conference on Computer Sciences and Convergence Information Technology</t>
  </si>
  <si>
    <t>NOV 24-26, 2009NOV 24-26, 2009</t>
  </si>
  <si>
    <t>978-1-4244-5244-6</t>
  </si>
  <si>
    <t>WOS:000280705700067</t>
  </si>
  <si>
    <t>Alam, Gulzar; McChesney, Ian; Nicholl, Peter; Rafferty, Joseph</t>
  </si>
  <si>
    <t>; Alam, Gulzar/PFR-0915-2025</t>
  </si>
  <si>
    <t>McChesney, Ian/0000-0002-5202-5360; Alam, Gulzar/0000-0002-8169-0386; Nicholl, Peter/0000-0002-8971-3511</t>
  </si>
  <si>
    <t>Bravo, J; Nugent, C; Cleland, I</t>
  </si>
  <si>
    <t>Semantic Enrichment and Visualisation of HAR Data: Ontology Development from Unstructured Data Sets Metadata</t>
  </si>
  <si>
    <t>PROCEEDINGS OF THE INTERNATIONAL CONFERENCE ON UBIQUITOUS COMPUTING AND AMBIENT INTELLIGENCE, UCAMI 2024</t>
  </si>
  <si>
    <t>10.1007/978-3-031-77571-0_43</t>
  </si>
  <si>
    <t>Human Activity Recognition (HAR) is crucial for a wide range of applications, including healthcare monitoring and smart home systems. Despite significant advancements, existing HAR systems often face challenges related to the semantic interpretation and meaningful visualization of the data set metadata and its quality. This research presents a novel approach to address these challenges through ontology-based semantic enrichment and visualisation of unstructured metadata to facilitate better understanding and analysis of HAR data. Text mining techniques were utilised for extracting information from diverse file formats to develop an ontology. The extracted information was pre-processed and cleaned using removal of punctuation, lower casing, removal of stop words, tokenisation, lemmatisation, and removal of non-alphabetic tokens. The processed tokens were compared to a predefined key-value pairs data dictionary to develop the ontology via matched tokens. The proposed approach was demonstrated to achieve the effectiveness through a case study utilising the metadata from the Opportunity dataset. The effectiveness of the ontology is evaluated and validated using a quantitative approach involving metrics such as coverage, consistency, and precision. The results demonstrate that the proposed approach not only enhances the semantic complexity of HAR data but also provides useful visual representations, hence improving the understanding and decision-making in HAR applications.</t>
  </si>
  <si>
    <t>16th International Conference on Ubiquitous Computing and Ambient Intelligence16th International Conference on Ubiquitous Computing and Ambient Intelligence</t>
  </si>
  <si>
    <t>NOV 27-29, 2024NOV 27-29, 2024</t>
  </si>
  <si>
    <t>Belfast, IRELANDBelfast, IRELAND</t>
  </si>
  <si>
    <t>978-3-031-77570-3; 978-3-031-77571-0</t>
  </si>
  <si>
    <t>2025-04-05</t>
  </si>
  <si>
    <t>WOS:001443925900043</t>
  </si>
  <si>
    <t>Panagopoulos, Yiannis; Konstantinidou, Anna; Lazogiannis, Konstantinos; Papadopoulos, Anastasios; Dimitriou, Elias</t>
  </si>
  <si>
    <t>Panagopoulos, Yiannis/AAQ-3926-2020; Papadopoulos, Anastasios/L-6578-2013; Dimitriou, Elias/H-4237-2011</t>
  </si>
  <si>
    <t>Panagopoulos, Yiannis/0000-0002-8809-7497; Papadopoulos, Anastasios/0000-0002-4441-3443; Dimitriou, Elias/0000-0001-6669-6897</t>
  </si>
  <si>
    <t>A New Automatic Monitoring Network of Surface Waters in Greece: Preliminary Data Quality Checks and Visualization</t>
  </si>
  <si>
    <t>HYDROLOGY</t>
  </si>
  <si>
    <t>10.3390/hydrology8010033</t>
  </si>
  <si>
    <t>The monitoring of surface waters is of fundamental importance for their preservation under good quantitative and qualitative conditions, as it can facilitate the understanding of the actual status of water and indicate suitable management actions. Taking advantage of the experience gained from the coordination of the national water monitoring program in Greece and the available funding from two ongoing infrastructure projects, the Institute of Inland Waters of the Hellenic Centre for Marine Research has developed the first homogeneous real-time network of automatic water monitoring across many Greek rivers. In this paper, its installation and maintenance procedures are presented with emphasis on the data quality checks, based on values range and variability tests, before their online publication and dissemination to end-users. Preliminary analyses revealed that the water pH and dissolved oxygen (DO) sensors and produced data need increased maintenance and quality checks respectively, compared to the more reliably recorded water stage, temperature (T) and electrical conductivity (EC). Moreover, the data dissemination platform and selected data visualization options are demonstrated and the need for both this platform and the monitoring network to be maintained and potentially expanded after the termination of the funding projects is highlighted.</t>
  </si>
  <si>
    <t>2306-5338</t>
  </si>
  <si>
    <t>2021-04-16</t>
  </si>
  <si>
    <t>WOS:000633130300001</t>
  </si>
  <si>
    <t>Vilenski, Efrat; Bak, Peter; Rosenblatt, Jonathan D.</t>
  </si>
  <si>
    <t>Rosenblatt, Jonathan/F-3871-2011; Bak, Peter/P-1079-2016</t>
  </si>
  <si>
    <t>Multivariate anomaly detection for ensuring data quality of dendrometer sensor networks</t>
  </si>
  <si>
    <t>10.1016/j.compag.2019.04.018</t>
  </si>
  <si>
    <t>Ensuring the integrity of data from large sensor networks is a challenging task that is relevant in many domains. Precision agriculture is one instance of this challenge, where dendrometer sensors provide data used for plot specific irrigation decisions, with critical implications for yields and water savings. To aid the identification of malfunctioning dendrometer sensors, we introduce a pipeline for detecting various types of anomalies and investigating their root causes using visual analytics. Our pipeline is unique not only in that it borrows from web technologies to provide interactivity, but also because it incorporates detection algorithms from several fields, such as robust multivariate statistics, unsupervised machine learning, and social-network analysis.</t>
  </si>
  <si>
    <t>WOS:000473379500041</t>
  </si>
  <si>
    <t>Pfeiffer, Dirk U.; Stevens, Kim B.</t>
  </si>
  <si>
    <t>Pfeiffer, Dirk/C-5002-2009</t>
  </si>
  <si>
    <t>Pfeiffer, Dirk/0000-0001-7000-0530</t>
  </si>
  <si>
    <t>Spatial and temporal epidemiological analysis in the Big Data era</t>
  </si>
  <si>
    <t>PREVENTIVE VETERINARY MEDICINE</t>
  </si>
  <si>
    <t>10.1016/j.prevetmed.2015.05.012</t>
  </si>
  <si>
    <t>NOV 1 2015</t>
  </si>
  <si>
    <t>Concurrent with global economic development in the last 50 years, the opportunities for the spread of existing diseases and emergence of new infectious pathogens, have increased substantially. The activities associated with the enormously intensified global connectivity have resulted in large amounts of data being generated, which in turn provides opportunities for generating knowledge that will allow more effective management of animal and human health risks. This so-called Big Data has, more recently, been accompanied by the Internet of Things which highlights the increasing presence of a wide range of sensors, interconnected via the Internet. Analysis of this data needs to exploit its complexity, accommodate variation in data quality and should take advantage of its spatial and temporal dimensions, where available. Apart from the development of hardware technologies and networking/communication infrastructure, it is necessary to develop appropriate data management tools that make this data accessible for analysis. This includes relational databases, geographical information systems and most recently, cloud-based data storage such as Hadoop distributed file systems. While the development in analytical methodologies has not quite caught up with the data deluge, important advances have been made in a number of areas, including spatial and temporal data analysis where the spectrum of analytical methods ranges from visualisation and exploratory analysis, to modelling. While there used to be a primary focus on statistical science in terms of methodological development for data analysis, the newly emerged discipline of data science is a reflection of the challenges presented by the need to integrate diverse data sources and exploit them using novel data- and knowledge-driven modelling methods while simultaneously recognising the value of quantitative as well as qualitative analytical approaches. Machine learning regression methods, which are more robust and can handle large datasets faster than classical regression approaches, are now also used to analyse spatial and spatio-temporal data. Multi-criteria decision analysis methods have gained greater acceptance, due in part, to the need to increasingly combine data from diverse sources including published scientific information and expert opinion in an attempt to fill important knowledge gaps. The opportunities for more effective prevention, detection and control of animal health threats arising from these developments are immense, but not without risks given the different types, and much higher frequency, of biases associated with these data. (C) 2015 Elsevier B.V. All rights reserved.</t>
  </si>
  <si>
    <t>0167-5877</t>
  </si>
  <si>
    <t>1873-1716</t>
  </si>
  <si>
    <t>2015-11-01</t>
  </si>
  <si>
    <t>WOS:000368556900025</t>
  </si>
  <si>
    <t>Reimer, Ferdinand; Kral, Ulrich; Sonmez, Emre Can; Hauer, Friedrich; Hohensinner, Severin; Wolfinger, Hannah; Stuppacher, Klara; Danzinger, Andreas; Hengl, Ingeborg; Prospero, Lupina; Prunner, Sarah; Rechberger, Helmut</t>
  </si>
  <si>
    <t>Kral, Ulrich/AAN-5265-2020; Hohensinner, Severin/ABA-7309-2020; Rechberger, Helmut/HKM-8588-2023</t>
  </si>
  <si>
    <t>Kral, Ulrich/0000-0002-2848-1673; Hauer, Frieich/0000-0002-4750-8632; Sönmez, Emre Can/0000-0003-2407-9289; Hohensinner, Severin/0000-0002-3517-0259;</t>
  </si>
  <si>
    <t>Data description of building age map, Vienna, around 1920</t>
  </si>
  <si>
    <t>10.1016/j.dib.2022.107864</t>
  </si>
  <si>
    <t>Building age maps inventory the construction dates of buildings. While many cities routinely map the construction dates of present building stocks, building age maps of the distant past are mostly not available. An exception is the building age map of Vienna around 1920. It covers about 80% of the building footprint area within the city boundary in 2020 and is available in analog format only. This impedes spatial analysis of the building stock in the past and the production of time-series data for the spatio-temporal analysis of building stock developments over the last 100 years. To create the digital map, we manually vectorized 80,640 building footprints from 134 historical map sheets and assigned construction dates (i) from the analog building age map by digitizing color-encoded thematic information and (2) from a historical building registry by matching building address. From the analysis of the generated dataset we infer that the total building footprint area was 2,279 hectares. The classification of the building footprint areas by construction date shows that 14% of the buildings were older and 63% were younger than 70 years. The remaining 23% lack construction period assignments due to missing data. The resulting dataset underwent technical quality checks and external data sources were used to validate the building counts, the building presence around 1920 and the construction dates of buildings. During course of validation, we critically discuss data quality and recommend improvements. We see a practical reuse value of the data for the spatio-temporal analysis of urban buildings stocks, which facilitates urban history research as well as resource and environmental management in the city of Vienna. (C) 2022 The Author(s). Published by Elsevier Inc.</t>
  </si>
  <si>
    <t>2022-05-03</t>
  </si>
  <si>
    <t>WOS:000787833400001</t>
  </si>
  <si>
    <t>Ohanebo, Chiamaka Grace</t>
  </si>
  <si>
    <t>International Journal of Multidisciplinary Evolutionary Research</t>
  </si>
  <si>
    <t>10.54660/ijmer.2022.3.2.221-231</t>
  </si>
  <si>
    <t>Public health decision-making increasingly relies on timely access to large, heterogeneous datasets, including electronic health records, laboratory results, syndromic surveillance, environmental monitoring, and social determinants of health. Traditional relational databases often struggle to handle the volume, velocity, and variety of modern public health data, limiting the ability to perform real-time analytics for outbreak detection, resource allocation, and policy planning. Data lakes have emerged as a scalable solution, providing centralized repositories capable of storing structured, semi-structured, and unstructured data while supporting advanced analytics and machine learning applications. This systematic review examines the current state of public health data lake architectures, focusing on their design, operational features, and capacity to support real-time analytics and evidence-based decision-making. A comprehensive literature search was conducted across scientific databases and grey literature to identify studies reporting on public health data lake implementations, integration frameworks, and analytic capabilities. Key dimensions analyzed include data ingestion mechanisms, storage models, interoperability standards, metadata management, governance frameworks, security and privacy measures, and analytic tools. Findings indicate that successful public health data lakes integrate multi-source datasets using standardized schemas and ontologies, enabling seamless data harmonization and real-time access. Advanced processing pipelines, including stream processing and event-driven architectures, facilitate continuous data updates and near real-time insights. Governance and security frameworks are critical for ensuring data quality, interoperability, and compliance with privacy regulations, particularly in sensitive domains such as patient-level health records. Additionally, the integration of machine learning and visualization tools enhances predictive modeling, anomaly detection, and operational decision support. This review highlights best practices in the design and deployment of public health data lakes, emphasizing the importance of scalability, flexibility, and governance. By consolidating diverse datasets into a unified, analyzable repository, public health data lakes enable timely, evidence-based decision-making, strengthen outbreak detection and response capabilities, and support resource optimization. The findings underscore the potential of data lake architectures as foundational infrastructure for modern, data-driven public health systems.</t>
  </si>
  <si>
    <t>3051-3510</t>
  </si>
  <si>
    <t>2026-02-14</t>
  </si>
  <si>
    <t>RC:164740996_S24</t>
  </si>
  <si>
    <t>Burkhardt, Andrew; Berryman, Sheila; Brio, Ashley; Ferkau, Susan; Hubner, Gloria; Lynch, Kevin; Mittman, Susan; Sonderer, Kathy</t>
  </si>
  <si>
    <t>Measuring Manufacturing Test Data Analysis Quality</t>
  </si>
  <si>
    <t>2018 IEEE AUTOTESTCON</t>
  </si>
  <si>
    <t>IEEE Autotestcon</t>
  </si>
  <si>
    <t>Manufacturing test data volumes are constantly increasing. While there has been extensive focus in the literature on big data processing, less focus has existed on data quality, and considerably less focus has been placed specifically on manufacturing test data quality. This paper presents a fully automated test data quality measurement developed by the authors to facilitate analysis of manufacturing test operations, resulting in a single number used to compare manufacturing test data quality across programs and factories, and focusing effort cost-effectively. The automation enables program and factory users to see, understand, and improve their test data quality directly. Immediate improvements in test data quality speed manufacturing test operation analysis, reducing elapsed time and overall spend in test operations.</t>
  </si>
  <si>
    <t>54th IEEE AUTOTESTCON Conference54th IEEE AUTOTESTCON Conference</t>
  </si>
  <si>
    <t>SEP 17-20, 2018SEP 17-20, 2018</t>
  </si>
  <si>
    <t>Inst Elect &amp; Elect Engineers; IEEE Instrumentat &amp; Measurement Soc; IEEE Aerosp &amp; Elect Syst SocInst Elect &amp; Elect Engineers; IEEE Instrumentat &amp; Measurement Soc; IEEE Aerosp &amp; Elect Syst Soc</t>
  </si>
  <si>
    <t>National Harbor, MDNational Harbor, MD</t>
  </si>
  <si>
    <t>1088-7725</t>
  </si>
  <si>
    <t>978-1-5386-5223-7</t>
  </si>
  <si>
    <t>2019-11-20</t>
  </si>
  <si>
    <t>WOS:000495087200062</t>
  </si>
  <si>
    <t>Pichugina, M; Okręglicka, M</t>
  </si>
  <si>
    <t>SKILLS FOR EUROPEAN BUSINESS DEVELOPMENT IN DIGITAL ERA</t>
  </si>
  <si>
    <t>БІЗНЕС, ІННОВАЦІЇ, МЕНЕДЖМЕНТ: ПРОБЛЕМИ ТА ПЕРСПЕКТИВИ</t>
  </si>
  <si>
    <t>Apr 22 2020</t>
  </si>
  <si>
    <t>Digital Advanced Era is gaining momentum today. There are objective reasons, significant advantages, and serious business challenges. The ongoing digital transformation creates some of the largest economic, political and social challenges for the European Union. Despite new opportunities, it is frequently perceived as a threat to traditional business models, current organizational structures, and well-established business operations. Economic question about the competitiveness and capabilities in new technologies are linked to needs of skills and knowledge developing in Europe. It is an incredible for exploring the processes. For Ukrainian researchers, this issue may be interesting in the context of the European integration and understanding of digitalization processes in the EU, comparing them with Ukrainian realities, and identifying possibilities for benchmarking of the European experience. The main aim of the paper is to focus on the skills necessary to managers to operate in a digital era. There are no doubts that the nature of work changes, new jobs emerge while others disappear, so people need to gain new skills. Approximately 30% of the current jobs in the European Union may disappear over the next 25 years with the emergence of new professions requiring advanced digital skills [1]. Therefore, a critical element in the digital economy is to define and to acquire skills for business development in digital era. We are trying to focus on the skills critical for the EU’s growth and mitigation of losses caused by the digital transformation (by cloud computing, big data, the Internet of Things and artificial intelligence. An important factor to be taken into consideration is the fact that the society is not fully aware of the real situation. Digital business (or digital era, digital transformation) is taken for almost granted. But in reality the digital economy is highly concentrated in two countries (USA and China): - 50% of global spending on IoT - more than 75% of the cloud computing market - 75% of all patents related to blockchain technologies [2]. Moreover: - about 10 % of the EU labour force has no digital skills; - 35 % of the EU labour does not have basic digital skills; - about 28 % of the EU's internet users have no software-related skills [1]. Also it is important to understand that digital skills which can be defined as abilities to use digital devices, communication applications, and networks to find information are (to some extend) basic or consumer skills that are mechanically honed and do not require serious intellectual effort. While digital skills also mean abilities to manage information, it is a higher level skill, but it is still a basic skill in the digital age. The shift of value creation towards digital platforms, new security and standard solutions, big data usage and data quality call for more complex skills. According to UNCTAD Digital Economy Report 2019, the expansion of the Internet of Things and various data-driven business models will require specialists who can convert big data into information and knowledge that are: - data scientist; - data engineers; - data architects and data visualizators [2]. And we're focusing on the ability to use business opportunities including the increasing amounts of data. These require broader skill sets, skills to combine analytical, software and information systems with business. Data analysts and scientists also need to be business savvy to help enterprises capture business opportunities from their analyses. Multiple skills that combine sound technical skills with entrepreneurial skills and vertical and business process management expertise are particularly important [3]. It is noteworthy that only 12% of EU enterprises used big data in 2018, 9% of EU enterprises - in 2016 [3]. That is, 88% and 91% did not use. Accordingly, the issue is not only about to capture business opportunities but skills to see the existing opportunities at least. That is why the EU awareness campaigns were oriented on alert the real picture: – WATIFY - launched in 2014 with the goal to push people towards concrete action to create their digital start-up, or digitally transform their business; – e-Skills for jobs and growth – launched in 2014 with an idea to strengthen competences and e-leadership; – Start Up Europe Initiative to strengthen the environment for Web Entrepreneurs to start and stay in Europe. In 2018, the vast majority (92 %) of EU enterprises with at least 10 persons employed used the internet 77 % of EU enterprises have a website. In 2018, 1 in 5 EU enterprises employed ICT specialists; the percentage of large enterprises employing ICT specialists (75 %) is more than 4 times higher than that for SMEs (18 %) [3]. The difference in big data and Internet usage statistics may be explained by an understanding of the benefits and personal routine of the latest one in life. Once upon a time, such breakthrough and unusual things became household. And big data or the Internet of Things are not conscious, and it is impossible to build a business model on the obscure. That is a problem for the leaders of European companies in understanding the potential of artificial intelligence or data analytics. It is not just about that Europe needs an additional 20 million early stage entrepreneurs to close the gap with the US and China, but also about a high intensity of utilization of novel digital technologies (social, big data, mobile and cloud solutions) to improve business operations, invent new models in three directions: – ability to reach out and partner with customers more effectively; – inner processes; – business models - the way value is created, delivered and captured. The digital transformation from a European management angle should include strategic vision how to combine analytical, software and information systems with business. Skills for European business development in digital era refers to leadership in the new era, it does not matter traditional or digital business – the reality is changing in general. The skills for European business development must combine: - ICT user skills to apply systems as tools in support of own work. It can be common software tools or specialised tools supporting business functions within industry; - skills required for researching, developing, designing, strategic planning, managing, producing, consulting, marketing, selling, integrating, installing, administering, maintaining, supporting and servicing ICT systems; - business skills correspond to the capabilities to exploit opportunities provided by ICT; to ensure more efficient and effective performance of different types of organisations; to explore possibilities for new ways of conducting business and organisational processes; and to establish new businesses [3]. A little different set of skills is proposed by publication “E-Leadership Digital Skills for SMEs” of the EC [4]: - strategic leadership skills to lead inter‐disciplinary staff, and influence stakeholders across boundaries (functional, geographic); – business savvy: innovate business and operating models, delivering value to organisations; – digital savvy: envision and drive change for business performance, exploiting digital technology trends as innovation opportunities [4]. To summarize, it should be noted that the new era creates opportunities for all businesses, the question is to see these opportunities and successfully use them. Entrepreneurship and business may not be fundamentally changing at any time, but the tool usage requires understanding, if not details, so the overall potential and range of capabilities of this tool. In the digital age, digital skills (both basic and complex) are understanding how to use the tool. On the other hand, the strategic leadership skills and the business savvy.</t>
  </si>
  <si>
    <t>RC:134910002_S23</t>
  </si>
  <si>
    <t>Song, Bai</t>
  </si>
  <si>
    <t>Song, Bai/0000-0001-7684-9818</t>
  </si>
  <si>
    <t>Exploring the Development of Chinese Digital Resources under Lightweight Deep Learning</t>
  </si>
  <si>
    <t>10.1155/2022/3759129</t>
  </si>
  <si>
    <t>JUN 29 2022</t>
  </si>
  <si>
    <t>From 2019, countries worldwide have been negatively affected by the corona virus disease 2019 (COVID-19) in all aspects of social life. The high-tech digital industry represented by emerging digital technologies is still vigorous, and correspondingly, the digital economy has become an important force to promote the stable recovery and re-prosperity of the national economy. The digital economy plays a memorable role in preventing and controlling COVID-19, the resumption of work and production, and the creation of new business formats and models. Urban big data (UBD) involves a wide range of dynamic and static data with high dimensions, but there are no mature and clear data classification and grading standards. Currently, it is urgent to strengthen the security protection of high-value datasets. Therefore, a UBD classification and grading method is proposed based on the lightweight (LWT) deep learning (DL) clustering algorithm. It uses a semi-intelligent path based on partial artificial to form data classification (DC) and hierarchical thesaurus, corpus, rule base, and model base. Subsequently, a big data analysis system is built for unstructured and structured data association analysis based on deep learning, spatiotemporal correlation, and big data technology to improve data value and adapt to multiscenario applications. Meanwhile, with the help of data and graphics processing tool Tableau, the present work analyzes the development status and existing problems of digital resources in China. The results show that although China's digital infrastructure is the top in the world, the trading infrastructure is still only 41.65 percentage points. This shows that China's digital economy still has a lot of room for growth in distribution and trading. The analysis of the ownership of data resources indicates that the scores of China's digital economy in accounting, privacy, and security are very low, only 2.4 points, 5.1 points, and 11 points, respectively. This study has solved the problems of distribution and trade in China's digital economy through research and put forward corresponding suggestions for the current development of China's digital economy market. Hence, a preliminary summary and suggestions are made on the development of China's data resources, to promote the open sharing of data, strengthen the management of data quality, activate the data resource market, strengthen data security, and enhance the vitality of the market economy.</t>
  </si>
  <si>
    <t>2022-11-25</t>
  </si>
  <si>
    <t>WOS:000862665900017</t>
  </si>
  <si>
    <t>Brodie, Matthew A. D.; Psarakis, Michael; Phu Hoang</t>
  </si>
  <si>
    <t>Brodie, Anew Matthew Dalhousie/ABG-1640-2020; Hoang, Phu/F-5766-2015</t>
  </si>
  <si>
    <t>Brodie, Anew Matthew Dalhousie/0000-0002-5711-3458; Psarakis, Michael/0000-0002-3499-239X; Hoang, Phu/0000-0001-6034-8306</t>
  </si>
  <si>
    <t>Gyroscopic corrections improve wearable sensor data prior to measuring dynamic sway in the gait of people with Multiple Sclerosis</t>
  </si>
  <si>
    <t>COMPUTER METHODS IN BIOMECHANICS AND BIOMEDICAL ENGINEERING</t>
  </si>
  <si>
    <t>10.1080/10255842.2016.1140747</t>
  </si>
  <si>
    <t>Accelerometers are incorporated into many consumer devices providing new ways to monitor gait, mobility, and fall risk. However, many health benefits have not been realised because of issues with data quality that results from gravitational cross-talk' when the wearable device is tilted. Here we present an adaptive filter designed to improve the quality of accelerometer data prior to measuring dynamic pelvic sway patterns during a six minute walk test in people with and without Multiple Sclerosis (MS). Optical motion capture was used as the gold standard. Improved wearable device accuracy (4.4% NRMSE) was achieved using gyroscopic corrections and scaling filter thresholds by step frequency. The people with MS presented significantly greater pelvis sway range to compensate for their lower limb weaknesses and joint contractures. The visualisation of asymmetric pelvic sway in people with MS illustrates the potential to better understand their mobility impairments for reducing fall risk.</t>
  </si>
  <si>
    <t>1025-5842</t>
  </si>
  <si>
    <t>1476-8259</t>
  </si>
  <si>
    <t>2016-06-22</t>
  </si>
  <si>
    <t>WOS:000377024300011</t>
  </si>
  <si>
    <t>Arruda, Helder Moreira; Bavaresco, Rodrigo Simon; Kunst, Rafael; Bugs, Elvis Fernandes; Pesenti, Giovani Cheuiche; Barbosa, Jorge Luis Victoria</t>
  </si>
  <si>
    <t>; Kunst, Rafael/R-4262-2019; Moreira Arruda, Helder/AAB-4508-2020; Barbosa, Jorge/L-9389-2013</t>
  </si>
  <si>
    <t>Fernandes Bugs, Elvis/0000-0001-8268-7544; Kunst, Rafael/0000-0002-6180-4104; Moreira Arruda, Helder/0000-0001-8854-7868; Bavaresco, Roigo/0000-0003-4188-735X; Pesenti, Giovani/0000-0002-6131-1465; Barbosa, Jorge/0000-0002-0358-2056</t>
  </si>
  <si>
    <t>Data Science Methods and Tools for Industry 4.0: A Systematic Literature Review and Taxonomy</t>
  </si>
  <si>
    <t>10.3390/s23115010</t>
  </si>
  <si>
    <t>MAY 23 2023</t>
  </si>
  <si>
    <t>The Fourth Industrial Revolution, also named Industry 4.0, is leveraging several modern computing fields. Industry 4.0 comprises automated tasks in manufacturing facilities, which generate massive quantities of data through sensors. These data contribute to the interpretation of industrial operations in favor of managerial and technical decision-making. Data science supports this interpretation due to extensive technological artifacts, particularly data processing methods and software tools. In this regard, the present article proposes a systematic literature review of these methods and tools employed in distinct industrial segments, considering an investigation of different time series levels and data quality. The systematic methodology initially approached the filtering of 10,456 articles from five academic databases, 103 being selected for the corpus. Thereby, the study answered three general, two focused, and two statistical research questions to shape the findings. As a result, this research found 16 industrial segments, 168 data science methods, and 95 software tools explored by studies from the literature. Furthermore, the research highlighted the employment of diverse neural network subvariations and missing details in the data composition. Finally, this article organized these results in a taxonomic approach to synthesize a state-of-the-art representation and visualization, favoring future research studies in the field.</t>
  </si>
  <si>
    <t>WOS:001004706300001</t>
  </si>
  <si>
    <t>Mykhailo, Lukianets; Yevgeniya, Sulema</t>
  </si>
  <si>
    <t>System technologies</t>
  </si>
  <si>
    <t>10.34185/1562-9945-5-148-2023-05</t>
  </si>
  <si>
    <t>Mar 20 2024</t>
  </si>
  <si>
    <t>Real-time data visualization has become an essential tool for decision-making systems in various industries, including finance, healthcare, IoT, and manufacturing. Real-time data visualization enables organizations to monitor and analyze data as it is generated, providing real-time insights into critical business operations. However, real-time data visualization poses several challenges, including performance, data quality, and visualization complexity. This paper will explore the importance of real-time data visualization in IoT network systems, and the challenges associated with it. Specifically, the paper will discuss the challenges of real-time data visualization and ideas to increase performance. The paper will also provide a comprehensive analysis of the impact of real-time data visualization on IoT network and decision-making systems, highlighting its benefits and potential drawbacks. The paper will begin by discussing the importance of real-time data visualization in IoT network systems, highlighting its role in providing timely insights into critical operations. It will then delve into the challenges associated with real-time data visualization, including data quality, visualization complexity, and performance. The paper will provide a detailed analysis of each challenge, outlining the potential impact on real-time data visualization systems and deci-sion-making processes. The paper will also explore ideas to increase performance in real-time data visualization, including implementing high-performance computing infrastructure, op-timizing data processing and analysis, using caching techniques, using visualization techniques optimized for performance, implementing data compression, and using real-time analytics. The paper will provide a comprehensive analysis of each idea, outlining its potential impact on real-time data visualization systems' performance and overall effective-ness. Finally, the paper will conclude by highlighting the importance of real-time data visualization in IoT network systems and the need to address the challenges associated with it. The paper will also provide recommendations about how to implement real-time data visualization systems, outlining key considerations and best practices to ensure successful implementation and optimal performance.</t>
  </si>
  <si>
    <t>2707-7977</t>
  </si>
  <si>
    <t>RC:152032845_S24</t>
  </si>
  <si>
    <t>Zwanzig, Christian</t>
  </si>
  <si>
    <t>Multibeam systems for the detection of gas flares in the water column</t>
  </si>
  <si>
    <t>Instrumentation viewpoint</t>
  </si>
  <si>
    <t>Wartsila ELAC Nautik is one major global player in the multibeam business.The multibeam systems are marketed under the well-known brand nameSeaBeam, including systems for medium water depth and deep-water areas.The ELAC SeaBeam 3012/3020 deep-water systems operate in the 12 kHz and20 kHz frequency bands, whereas the ELAC SeaBeam 3030/3050 medium-depthsystems operate in the 30 kHz and 50 kHz frequency bands. While formerlyonly continuous wave (CW) pulses were applied, the new Mk II series of theELAC SeaBeam 3030/3050 multibeam systems offer the possibility to applyfrequencymodulated (FM) pulses for increased measurement ranges, improvedrange resolution and better data quality. FM pulses require a correlation of thebeamformed data of all beam directions with pulse replica in order to obtainpulse compression. Additionally, Doppler shifts of the operating frequenciesinduced by the ship’s movement have to be compensated. In order to obtainunrivalled data quality, the ELAC SeaBeam 3030 / 3050 multibeam ystems applyDoppler compensation not only on the bathymetric depth data, but also onthe water column imaging (WCI) data. In order to provide high data density,all ELAC SeaBeam MBES can transmit two quasisimultaneous swaths per pingcycle, which are frequency-separated. Compared to the singleping mode, thedata density is doubled. The ELAC SeaBeam 3030/3050 multibeam systemsinclude a functionality for to automatic cyclical steering of the transmittedswaths in the along-ship direction. Via this functionality, which is called“Advanced Transmission Beam Steering”, an entire volume below the vessel canbe insonified without requiring any movement of the vessel. The operator canspecify an angle range and an angle increment, resulting in a periodic oscillationof the transmitted swaths from bow to aft and vice versa. This functionality isvery helpful for the detection and analysis of gas flares, leakages or other objectsin the water column during stationary vessel operation or on fixed platforms.Wartsila ELAC Nautik GmbH Page 2 of 3 31. May 2016On order to provide highest operational flexibility, the ELAC SeaBeam 3050and ELAC SeaBeam 3030 are available as mobile systems, providing the sonarelectronics in flight cases and utilizing mobile transducer brackets for spatialresolutions of 1.5° x 2° for ELAC SeaBeam 3050 and 3° x 2° for ELAC SeaBeam 3030.Wartsila ELAC Nautik is the only supplier, offering a mobile 30 kHz multibeamof the sea water profile and sea water surface will be designed, studied,developed and applied to a real situation. A thermometer, based on distributedtemperature sensor, will be designed, paying special attention to the involvedmaterials, in order to avoid the damages of such corrosive environment.Nowadays, this techique is used in many infraestructures as bridge or airportsby never has been used in sea, where the sea currents and biofouling areproblems that will are wtudied at the project. However the optical fibers mustbeen calibrated to know the uncertainty in temperature measure, and it is thepurpose of the paper.system with a depth performance of more than 6,000 meters. Wartsila ELACNautik is a main industrial partner within the German „Lighthouse“ ResearchProject SUGAR (Submarine Gas Hydrate Reservoirs) and cooperates with theGEOMAR Helmholtz Centre for Ocean Research Kiel. Wartsila ELAC Nautikparticipates in a SUGAR subproject, which is related to gas flare detection.Gas flares at the seabed are indicators for potential gas hydrate reservoirs andpotential leakages of gas deposits. Therefore, gas flare detection is important forthe exploration of submarine gas hydrates and for environmental monitoring.Driven by the SUGAR project, the ELAC SeaBeam multibeam systems storeWCI data with very high resolution. For the online and offline visualization ofhigh-resolution WCI data, the ELAC WCI Viewer is utilized, providing differentwindow types for data visualization, different scaling and range options,forward and backward data playback as movies or single pictures, object andevent functionalities and the display of external sensor data. These capabilitieshelp to identify and analyze any kinds of objects in the water column or on thebottom (e.g. gas seeps).Despite helpful aids for the online visualization of high-resolution WCI data,there is a need for an automatic processing of WCI data with respect to objectdetection. Such automatic processing will reduce the workload of surveyoperators significantly. Therefore, Wartsila ELAC Nautik has developed anautomatic object detector (ELAC AOD) which is dedicated to gas flares in thewater column. Due to the huge data volumes of high-resolution WCI data, thedevelopment of the ELAC AOD was ambitious and challenging. The ELAC AODwas implemented within the MATLAB development environment. The ELAC AODis dedicated to WCI data from ELAC SeaBeam 3030 and 3050 medium-depthmultibeam systems and stores all relevant information of detected objects inso-called object log files. It is possible to import such object log files into theELAC WCI Viewer for visualization purposes. Due to the above-mentionedcharacteristics, multibeam systems from Wartsila ELAC Nautik are excellentlyapplicable in order to detect and analyze gas flares in the water column. Thepresentation will provide detailed system information and important dataexamples.</t>
  </si>
  <si>
    <t>RC:136297138_S23</t>
  </si>
  <si>
    <t>Janet Aderonke Olaboye; Chukwudi Cosmos Maha; Tolulope Olagoke Kolawole; Samira Abdul</t>
  </si>
  <si>
    <t>10.53430/ijsru.2024.7.2.0041</t>
  </si>
  <si>
    <t>Jul 30 2024</t>
  </si>
  <si>
    <t>This integrative study explores the pivotal role of big data in enhancing epidemic preparedness and response strategies in Southeast Asia. The region, characterized by its diverse socio-economic landscape and frequent exposure to infectious disease threats, necessitates innovative approaches to mitigate the impact of epidemics. Big data, with its vast and varied sources, offers unprecedented opportunities to revolutionize epidemic surveillance, prediction, and management. Drawing on a comprehensive review of literature and case studies, this paper delves into the multifaceted applications of big data in epidemic preparedness. It examines the utilization of diverse data sources, including social media, mobile phones, and IoT devices, for real-time monitoring of disease outbreaks and trends. Moreover, it elucidates the role of advanced analytics techniques, such as machine learning and data visualization, in informing timely and targeted response strategies. Furthermore, this study underscores the importance of collaborative efforts and partnerships in leveraging big data for epidemic preparedness. It explores successful initiatives that have demonstrated the effectiveness of data sharing and interdisciplinary collaboration in enhancing epidemic response capabilities across borders. However, the integration of big data into epidemic preparedness initiatives presents various challenges, including data quality issues, privacy concerns, and the need for robust infrastructure and expertise. Addressing these challenges requires concerted efforts from governments, healthcare organizations, and the private sector. In conclusion, this study advocates for continued research, investment, and policy support to harness the full potential of big data in epidemic preparedness. By embracing innovative technologies and fostering collaboration, Southeast Asia can build resilient health systems capable of effectively combating emerging infectious disease threats.</t>
  </si>
  <si>
    <t>RC:124701637_S24</t>
  </si>
  <si>
    <t>Nizeyimana, Eric; Hanyurwimfura, Damien; Uwanyirigira, Gabriel; Karikumutima, Bonaventure; Nsenga, Jimmy; Mihigo, Ireneniyonambaza</t>
  </si>
  <si>
    <t>Hanyurwimfura, Damien/U-5578-2017</t>
  </si>
  <si>
    <t>CleanCity IoT: A Vehicle-Mounted Platform for Real-Time Urban Air-Quality Monitoring and Forecasting in Resource-Constrained African Cities</t>
  </si>
  <si>
    <t>Urban air pollution is a growing public-health challenge in African cities, yet traditional monitoring stations are sparse and expensive. The paper presents CleanCity IoT, a deployed, low-cost, vehicle-mounted air-quality platform that combines IoT sensors, GSM connectivity, cloud aggregation, and machine learning to produce near-real-time exposure maps and 2-hour forecasts for multiple pollutants. Each device integrates low-cost sensors for PM2.5, PM10, NO2, O-3, SO2, and CO2, alongside temperature and humidity. Measurements are geotagged and transmitted over mobile networks form vehicles to a cloud backend, where data are validated, stored, and visualized through a user-friendly dashboard that also issues automated alerts and periodic reports. Using a dataset collected in Kigali and secondary cities via routine vehicular routes, the paper introduces the training of a multivariate time-series model to forecast short-horizon pollutant levels, supporting proactive health guidance and regulatory action. The system reports a performance in terms of latency, uptime, coverage, and data quality, and evaluate forecast accuracy using MAE/RMSE/MAPE and event-oriented metrics for spike prediction. Results indicate that CleanCity IoT provides reliable, scalable, and cost-effective urban air-quality intelligence, closing key gaps in spatiotemporal coverage while enabling citizen access, policy support, and social impact. The platform demonstrates a practical blueprint for African cities to operationalize air-quality intelligence using existing mobile infrastructure and locally developed technology.</t>
  </si>
  <si>
    <t>2026-01-15</t>
  </si>
  <si>
    <t>WOS:001659147600001</t>
  </si>
  <si>
    <t>Rahman, SM. Toufiqur; Hye, Abdul</t>
  </si>
  <si>
    <t>Master of Science in International Business Administration and Digital Marketing, City University Miami, USA; Master of Business Analytics, Trine University, USA</t>
  </si>
  <si>
    <t>10.63125/p59krm34</t>
  </si>
  <si>
    <t>Mar 01 2022</t>
  </si>
  <si>
    <t>This study investigates the transformative role of data-driven business intelligence (BI) tools in enhancing evidence-based marketing decision-making within the agribusiness sector. Operating in an environment characterized by climatic variability, volatile demand, fragmented supply chains, and shifting consumer preferences, agribusiness increasingly depends on the ability to collect, integrate, and analyze large volumes of data to remain competitive. Business intelligence systems, encompassing data warehousing, predictive analytics, data mining, visualization dashboards, and machine learning algorithms, enable organizations to convert raw data into actionable insights that guide strategic and operational marketing decisions. This research is based on a comprehensive review of 156 peer-reviewed papers published in journals, conference proceedings, and industry reports, synthesizing theoretical frameworks, empirical findings, and practical applications of BI in agribusiness marketing. The study identifies key determinants of BI adoption, including data quality, system integration, analytics competence, governance structures, and leadership support, and examines how these factors influence BI use intensity and marketing outcomes. It also explores the integration of BI with digital agriculture technologies such as IoT devices and remote sensing systems, highlighting their combined potential to improve forecasting accuracy, enhance market segmentation, optimize pricing, and strengthen supply chain traceability. Quantitative evidence demonstrates that BI adoption significantly improves marketing decision quality, customer acquisition, market share, and overall performance, with decision quality acting as a key mediating factor. Additionally, digital-agriculture integration moderates the BI–performance relationship, amplifying its impact. The study concludes that data-driven BI tools provide a robust framework for transforming agribusiness marketing from intuition-based practices to evidence-based strategies, enabling firms to navigate complexity, improve responsiveness, and achieve sustained competitive advantage. The findings offer valuable insights for practitioners, policymakers, and researchers seeking to harness data analytics to enhance decision-making and performance in the global agribusiness sector.</t>
  </si>
  <si>
    <t>2025-10-17</t>
  </si>
  <si>
    <t>RC:160687018_S24</t>
  </si>
  <si>
    <t>Omorinsola Bibire Seyi- Lande; Ebunoluwa Johnson; Gbenga Sheriff Adeleke; Chinazor Prisca Amajuoyi; Bayode Dona Simpson</t>
  </si>
  <si>
    <t>10.51594/csitrj.v5i6.1223</t>
  </si>
  <si>
    <t>Jun 14 2024</t>
  </si>
  <si>
    <t>In the fast-paced and data-driven environment of the tech industry, strategic decision-making is paramount for organizations to maintain relevance and competitiveness. This paper investigates the pivotal role of data visualization in this process, leveraging a series of illuminating case studies to underscore its significance. Through real-world examples drawn from various sectors of the tech industry, including software development, e-commerce, and artificial intelligence, it elucidates how data visualization techniques enable organizations to unlock actionable insights from complex data sets. By transforming raw data into visually intuitive representations, decision-makers can identify patterns, trends, and correlations that inform strategic direction and drive improved business outcomes. The case studies presented highlight diverse applications of data visualization, from optimizing user experience on digital platforms to predicting maintenance needs in IoT devices. These examples showcase how data visualization empowers organizations to make informed decisions across a spectrum of strategic initiatives, including product development, market analysis, and resource allocation. Furthermore, this paper delves into the challenges and opportunities associated with implementing data visualization strategies, such as data quality assurance, tool selection, and user training. It provides practical recommendations for overcoming these obstacles and maximizing the effectiveness of data visualization in strategic decision-making processes. By shedding light on the transformative potential of data visualization, this study not only underscores its critical role in the tech industry but also offers valuable insights for organizations seeking to harness its power in navigating the complexities of today's business landscape. This comprehensive examination highlights the need for tech companies to adopt advanced data visualization practices to stay competitive and innovative, ultimately contributing to a more data-informed and agile organizational culture. The paper explores the technological advancements that have propelled data visualization capabilities forward, such as machine learning, augmented reality, and interactive dashboards. These innovations have enhanced the ability of organizations to analyze and interpret vast amounts of data quickly and accurately, further solidifying data visualization as a cornerstone of strategic planning. The study addresses the human factors involved in data visualization, emphasizing the importance of design principles that ensure clarity, accessibility, and user engagement. Effective data visualizations not only present data but also tell a compelling story that resonates with stakeholders, facilitating a shared understanding and alignment around strategic goals. This paper provides a roadmap for tech companies looking to integrate data visualization into their strategic decision-making frameworks. By adopting best practices and leveraging cutting-edge tools, organizations can enhance their decision-making processes, drive innovation, and maintain a competitive edge in the ever-evolving tech landscape. Through its detailed analysis and actionable insights, the study makes a compelling case for the indispensable role of data visualization in shaping the future of strategic decision-making in the tech industry.</t>
  </si>
  <si>
    <t>RC:148491693_S24</t>
  </si>
  <si>
    <t xml:space="preserve">Pipeline stage</t>
  </si>
  <si>
    <t xml:space="preserve">Note</t>
  </si>
  <si>
    <t xml:space="preserve">Full text available</t>
  </si>
  <si>
    <t>x</t>
  </si>
  <si>
    <t xml:space="preserve">Search query</t>
  </si>
  <si>
    <t xml:space="preserve">Results</t>
  </si>
  <si>
    <t>Industrial Internet Data Collection and Processing Technology Research</t>
  </si>
  <si>
    <t>Implications of Distributed Energy Development in Blockchain-Based Institutional Environment</t>
  </si>
  <si>
    <t>Integrating AI and IoT in Supply Chains: A Scholarly Analysis</t>
  </si>
  <si>
    <t>Machine Learning Models for Predictive Maintenance in Industrial Engineering</t>
  </si>
  <si>
    <t>Examining the Impact of Artificial Intelligence and Internet of Things on Smart Tourism Destinations: A Comprehensive Study</t>
  </si>
  <si>
    <t>Real-Time Location Insights: Leveraging Bright Diagnostics for Superior User Engagement</t>
  </si>
  <si>
    <t>Automated multi-system data integration implementing a novel data ecosystem: a fruit grading case study in horticulture research</t>
  </si>
  <si>
    <t>Predictive Analytics in Solar Energy : Optimizing Efficiency with AI</t>
  </si>
  <si>
    <t>Data-centric Approach to Decision Making in Semiconductor Manufacturing: Best Practices and Future Directions</t>
  </si>
  <si>
    <t>Strategic Optimization With Decision Theory: Unpacking the Operations Research Framework for Effective Decision Making</t>
  </si>
  <si>
    <t>Advancing Process Optimization Through AI-Enhanced Cloud Computing for Real-Time Data Insights</t>
  </si>
  <si>
    <t>Strategic Evaluation in Non-Profit Organizations: Synthesis of Frameworks, Practices, Challenges, and Future Directions</t>
  </si>
  <si>
    <t>Opportunistic mobile air quality mapping using sensors on postal service vehicles: from point clouds to actionable insights</t>
  </si>
  <si>
    <t>Architecting Reliable Data Systems for Smart Agriculture: A Big Data and SRE Perspective</t>
  </si>
  <si>
    <t>BIG DATA-BASED RISK MANAGEMENT IN RUSSIAN OIL AND GAS PROJECTS: PRACTICE AND CHALLENGES</t>
  </si>
  <si>
    <t>A Conceptual Framework for AI-Driven Early Detection of Chronic Diseases Using Predictive Analytics</t>
  </si>
  <si>
    <t>Outlier Detection Method for Flash Flood Disaster Monitoring Data based on Information Entropy</t>
  </si>
  <si>
    <t>Analisa Rasio Keuangan terhadap Pergerakan Harga Saham pada Perusahaan Sektor Properti Periode 2017-2020</t>
  </si>
  <si>
    <t>ML-based Plant Stress Detection from IoT-sensed Reduced Electromes</t>
  </si>
  <si>
    <t>AI and IoT in biodiversity assessment</t>
  </si>
  <si>
    <t>The role of predictive analytics in enhancing supply chain resilience</t>
  </si>
  <si>
    <t>Crowd Sourcing Of Pests Information</t>
  </si>
  <si>
    <t>Integrating Deep Learning with DevOps for Enhanced Predictive Maintenance in the Manufacturing Industry</t>
  </si>
  <si>
    <t>FTIR of Halal and Non-Halal Adulterations Prediction Analytics Using Induction Decision Tree (ID3) Algorithm</t>
  </si>
  <si>
    <t>Framework for AI-Driven Predictive Maintenance in IoT-Enabled Water Treatment Plants to Minimize Downtime and Improve Efficiency</t>
  </si>
  <si>
    <t>PREDICTIVE MODELING FOR DISEASE OUTBREAKS: A REVIEW OF DATA SOURCES AND ACCURACY</t>
  </si>
  <si>
    <t>Leveraging Machine Learning for Precision Agriculture: A Crop Yield Prediction and Recommendation System</t>
  </si>
  <si>
    <t>MONITORING AND PREVENTION OF URBAN FIRE BASED ON INTERNET OF THINGS (IOT) AND NodeMCU</t>
  </si>
  <si>
    <t>Predictive Maintenance in Semiconductor Manufacturing: Leveraging IoT Sensor Data for Equipment Reliability</t>
  </si>
  <si>
    <t>Generative Adversarial Networks for Historical Data Generation in Semiconductor Manufacturing: Applications and Challenges</t>
  </si>
  <si>
    <t>An Efficient Spam Detection Technique for IoT Devices Using Machine Learning</t>
  </si>
  <si>
    <t>Harnessing big data analytics to revolutionize ESG reporting in clean energy initiatives</t>
  </si>
  <si>
    <t>A Theoretical Model for Predictive Analytics in Customer Acquisition, Retention, and Engagement Strategies</t>
  </si>
  <si>
    <t>Online performance evaluation of vision-based perception system for autonomous ship navigation</t>
  </si>
  <si>
    <t>Developing predictive analytics frameworks to optimize collection development in modern libraries</t>
  </si>
  <si>
    <t>The Evaluation of Data Based School Management Practices: A Comparative Study</t>
  </si>
  <si>
    <t xml:space="preserve">A Fine-grained Semi-supervised Anomaly Detection Framework for Predictive Maintenance of Industrial Assets </t>
  </si>
  <si>
    <t>Developing advanced predictive modeling techniques for optimizing business operations and reducing costs</t>
  </si>
  <si>
    <t>Terrestrial Biodiversity Data Processing and Sharing Architectural Model Based on IoT Technology for Sustainable Livelihoods: A Conceptual Review</t>
  </si>
  <si>
    <t>OPTIMIZATION OF THE FORMATION OF THE INTERNATIONAL TRANSPORT SYSTEM IN EXTREME CONDITIONS</t>
  </si>
  <si>
    <t>Machine learning algorithms for predicting air quality index: A case study in urban and industrial zones</t>
  </si>
  <si>
    <t xml:space="preserve">Multimodal Hand Gesture Recognition Using Surface Electromyography and Inertial Measurement Units with 3D-CNN and Transfer Learning </t>
  </si>
  <si>
    <t>Enhancing Industrial IoT Security: Utilizing Blockchain-Assisted Deep Federated Learning for Collaborative Intrusion Detection</t>
  </si>
  <si>
    <t>Unsupervised Anomaly Detection for Energy Consumption in Time Series using Clustering Approach</t>
  </si>
  <si>
    <t>OPTIMIZING WIND ENERGY SYSTEMS USING MACHINE LEARNING FOR PREDICTIVE MAINTENANCE AND EFFICIENCY ENHANCEMENT</t>
  </si>
  <si>
    <t>Valid Inertial Gait Data Recovery for Gait Recognition: A Multi-mode Adaptive Orthogonal Matching Pursuit</t>
  </si>
  <si>
    <t>Leveraging geographic information systems and data analytics for enhanced public sector decision-making and urban planning</t>
  </si>
  <si>
    <t>DIGITAL TRANSFORMATION OF INFORMATION SUPPORT FOR ENTERPRISE FINANCIAL FLOW MANAGEMENT</t>
  </si>
  <si>
    <t>Applications of Artificial Intelligence in predictive maintenance of mechanical equipment: methods, results, and challenges</t>
  </si>
  <si>
    <t xml:space="preserve">Application of Artificial Intelligence in the Sports Industry: A Review Article </t>
  </si>
  <si>
    <t>An Introductory Approach to Time-Series Data Preparation and Analysis</t>
  </si>
  <si>
    <t>Alternative Data Products for Institutional Investors and the Evolution of Data-Driven Decision Making in Financial Markets</t>
  </si>
  <si>
    <t>IoT Based Solar Monitoring and Time Series Forecasting System</t>
  </si>
  <si>
    <t>The Role of Big Data in Enhancing Global Competitiveness in Digital Analytics Service Provider</t>
  </si>
  <si>
    <t>Optimasi Data dengan Regresi Linier pada Klasifikasi Potensi Kenaikan CFR Demam Berdarah</t>
  </si>
  <si>
    <t>Artificial Intelligence in Predictive Maintenance for Industry</t>
  </si>
  <si>
    <t>Optimizing maintenance logistics on offshore platforms with AI: Current strategies and future innovations</t>
  </si>
  <si>
    <t>An Improved Framework for Predictive Maintenance in Industry 4.0 And 5.0 Using Synthetic Iot Sensor Data and Boosting Regressor For Oil and Gas Operations</t>
  </si>
  <si>
    <t>Smart Agriculture in the Fight against Weeds: Analyzing the Impact of Image Quality on Deep Learning Performance</t>
  </si>
  <si>
    <t>Dark Data in Business Intelligence: A Systematic Review of Challenges, Opportunities, and Value Creation Potential</t>
  </si>
  <si>
    <t>Development of AI-Powered Optimization Frameworks for Enhancing Chemical Processes in Sustainable and Energy-Efficient Water Treatment</t>
  </si>
  <si>
    <t>INTELLIGENT HEART DISEASE MONITORING AND PREDICTION THROUGH IOT AND ML TECHNIQUE</t>
  </si>
  <si>
    <t>Leveraging big data for agile transformation in technology firms: Implementation and best practices</t>
  </si>
  <si>
    <t>On the design of AI-driven decision support tools in agriculture: what is possible, practical, and useful for land managers and farmers and what is not?</t>
  </si>
  <si>
    <t>ENHANCING THE EFFICIENCY OF WASTE-TO-ENERGY PLANTS THROUGH ADVANCED PROCESS OPTIMIZATION AND CONTROL STRATEGIES</t>
  </si>
  <si>
    <t>Carbon Dashboard forReal-Time Embodied Emissions Tracking</t>
  </si>
  <si>
    <t>AI–IOT CONVERGENCE IN MODERN HEALTHCARE: A FRAMEWORK FOR PREDICTIVE, DATA-DRIVEN, AND PERSONALIZED MEDICAL SYSTEMS</t>
  </si>
  <si>
    <t>Integrating data from disparate data systems for improved HIV reporting: Lessons learned</t>
  </si>
  <si>
    <t>A Review of Machine Learning for Predicting Supply Chain Demand in Retail</t>
  </si>
  <si>
    <t>Cloud-Native Data Analytics Platform with Integrated Governance : A Modern Approach to Real-Time Stream Processing and Feature Engineering</t>
  </si>
  <si>
    <t>Cloud-Native Analytics Platform for Governed Real-Time Streaming and Feature Engineering</t>
  </si>
  <si>
    <t>YOLO-DRIVE INTERNET OF THINGS BASED COMPUTER-AIDED DIAGNOSIS SYSTEM FOR OLIVE LEAF DISEASES RECOGNITION</t>
  </si>
  <si>
    <t>The Machine learning for predictive maintenance in supply chain management</t>
  </si>
  <si>
    <t>Role Of Artificial Intelligence And Machine Learning In CRM And Business Management</t>
  </si>
  <si>
    <t>The fog computing for internet of things: review, characteristics and challenges, and open issues</t>
  </si>
  <si>
    <t>Advances and Challenges in IoT Sensors Data Handling and Processing in Environmental Monitoring Networks</t>
  </si>
  <si>
    <t>Integrated Artificial Intelligence in Weather Forecasting for Agriculture: Opportunities, Challenges, and the Road Ahead</t>
  </si>
  <si>
    <t>DIGITAL TRANSFORMATION IN HEALTHCARE FOR EFFECTIVE INFORMATION GOVERNANCE</t>
  </si>
  <si>
    <t>Sophisticated sensor systems are increasingly becoming integral in horticulture research experiments supporting data collection for experimental units and samples. These sensors may not always be deployed in situ within an experiment and, in some cases, are used to take measurements on samples at facilities that may be remote to the experimental orchard. An example is the measurement of fruit quality using a fruit grading system. Currently, the critical linkage of this sample data to an orchard feature such as a plot, tree or individual fruit is primarily done manually and lacks flexibility and precision. This affects research efficiency and creates issues in maintaining research data quality, precision, and resolution. There is a need to improve and automate data integration across systems to help the researchers increase efficiency in data collection and retain data resolution, whether collected from a plot, tree or individual fruit, while enhancing later analysis. This paper presents a use case study for the application of a research data ecosystem model, recently developed in the Agriculture Victoria Research, to automatically integrate multi-sensor data from a fruit grader with experimental design data from Tatura SmartFarm research orchard in Victoria, Australia. Radio frequency identification (RFID) technology is used to identify and tag experimental units and containers and is coupled with a traceability sub-system within the data ecosystem to enable the connection of a container loaded at the grader back to an orchard feature (i.e., tree). An application was developed to coordinate these processes and associate fruit quality parameters estimated from the sensor systems with the orchard feature identifier to allow data linkage. This use case provides an exemplar model to enable linkage between fruit grading data at a processor and the commercial orchard features for production reporting and traceability.</t>
  </si>
  <si>
    <t>Gait recognition based on inertial sensor data develops rapidly. Recently, more and more studies are based on the data collected in-the-wild, where the data quality is limited. Thus, the requirement for data preprocessing is higher. In this work, an adaptive preprocessing algorithm, MAOMP, is proposed to extract the effective components in the gait data. Different from traditional denoising methods, MAOMP recovers valid data from scratch using sinusoidal bases adaptively by projecting signals and bases into the Hilbert space. It can remove invalid data to smooth the signals but highlight the essential extremums at the same time. Finally, MAOMP is evaluated on four publicly available datasets of different grades and three different neural networks. The quantization of SNR shows the data recovered by MAOMP is at a higher level. Compared to the two commonly used preprocessing methods, the performance of MAOMP can be more pronounced as the quality of the datasets decreases. The improvements of the recognition performance are more apparent in the ConvLSTM network compared to the CNN with the data recovered by MAOMP.</t>
  </si>
  <si>
    <t xml:space="preserve">摘要: 物联网、穿戴设备和移动通信等技术的高速发展促使数据源源不断地产生并汇聚至多方数据收集者，由此带来更严峻的隐私泄露问题, 然而传统的差分隐私、加密和匿名等隐私保护技术还不足以应对.更进一步，数据的自主汇聚导致数据垄断问题，严重影响了大数据价值实现.此外，大数据决策过程中，数据非真实产生、被篡改和质量管理过程中的单点失败等问题导致数据决策不可信.如何使这些问题得到有效治理，使数据被正确和规范地使用是大数据发展面临的主要挑战.首先，提出数据透明化的概念和研究框架，旨在增加大数据价值实现过程的透明性，从而为上述问题提供解决方案.然后，指出数据透明化的实现需求与区块链的特性天然契合，并对目前基于区块链的数据透明化研究现状进行总结.最后，对基于区块链的数据透明化可能面临的挑战进行分析. With the high-speed development of Internet of things, wearable devices and mobile communication technology, large-scale data continuously generate and converge to multiple data collectors, which influences people’s life in many ways. Meanwhile, it also causes more and more severe privacy leaks. Traditional privacy aware mechanisms such as differential privacy, encryption and anonymization are not enough to deal with the serious situation. What is more, the data convergence leads to data monopoly which hinders the realization of the big data value seriously. Besides, tampered data, single point failure in data quality management and so on may cause untrustworthy data-driven decision-making. How to use big data correctly has become an important issue. For those reasons, we propose the data transparency, aiming to provide solution for the correct use of big data. Blockchain originated from digital currency has the characteristics of decentralization, transparency and immutability, and it provides an accountable and secure solution for data transparency. In this paper, we first propose the definition and research dimension of the data transparency from the perspective of big data life cycle, and we also analyze and summary the methods to realize data transparency. Then, we summary the research progress of blockchain-based data transparency. Finally, we analyze the challenges that may arise in the process of blockchain-based data transparency. </t>
  </si>
  <si>
    <t>In power generation turbines and aerospace engines, turbine blades life is limited by low cycle fatigue and high cycle fatigue, as well as deterioration due to foreign objects as sand and water. In order to ascertain the health of a turbine can be used the Blade Tip-Timing (BTT), an on-line watching and monitoring system. The use of a monitoring system is justified by economical and safety reasons. Blade failure will cause an extremely high cost to repair or replace the turbine and an excessive downtime. Blade Tip Timing also proves to be useful in the design of turbines as it allows validating the theoretical models using data measured under operational conditions. In Tip Timing, the arrival time of each blade tip is measured by sensors mounted at the engine casing. From the variations of the arrival times, the blade vibrations can be computed. The blade eigenfrequencies and damping ratios in operational conditions can then be determined by applying Operational Modal Analysis to these blade vibration data. The fact that the sensors can be mounted on a static part of the engine constitutes a major advantage over the traditional blade vibration measurements that use strain gauges mounted at the root of the rotating blades. However, a major problem for spectral and modal analysis of blade tip-timing data is that the signals are undersampled and aliased (Figure 1: Run-up of a blade with Aliasing (described as folded lines).). Indeed, the sampling frequency cannot be chosen in relation to the bandwidth of the vibration signals, but is determined by the number of sensors positioned around the casing circumferential and the engine rotation speed. This leads in general to undersampling. The method proposed in this paper is illustrated by means of measurements performed on power plant turbines using a set of inductive sensors mounted on the casing and tacho sensors mounted directly on the shaft. In order to increase the number of samples per revolution, the measurement was done using three sensors, all positioned on the same normal plane, with respect to the shaft direction, and at the same radial distance.
Ideally, the sensors yield a sharp peak when a blade is passing, which makes determination of the times of arrival a straightforward process. In considered application the tip passage gives a relatively slow growth of the amplitude, compared with the ideal step signal; this involves the need of a careful selection of the threshold level for the detection of the passage timing. The dimension of the considered machines implies that the sensors have to be connected with long cables to the data acquisition front-end. The combination of the inductance of the sensor with the capacitance of the cable creates resonances into the data. Moreover the use of a magnetic sensor means that the amplitude of the signal is function of the material of the blade and of its manufacturing process, that could be the cause of residual magnetic charge; the amplitude is also function of the distance between the sensor and the tip of the blade and of the speed of passage of the tip. That entails the need of a threshold level that is function of the individual blade and of the RPM. This paper will discuss the following data acquisition and processing steps for performing Operational Modal Analysis (OMA) from turbomachinery Blade Tip Timing data:
 The inclusion of an additional resistor in the measurement chain that damps the electrical resonance with the aim to improve the arrival pulse data quality;
 A signal processing approach to detect arrival times, based on high-quality 24-bit sensor data acquisition;
 An innovative and accurate method to convert the data from fixed sensor position (i.e. fixed angle) to equidistant time domain data;
 Computation of the blade displacements from Blade Tip Timing data;
 Application of Operational Modal Analysis to the displacement data of each blade.(Figure 2: Operational Modal Analysis with LMS Test.Lab);
 Analysis of the aliasing from non-stationary data.</t>
  </si>
  <si>
    <t>With the rapid evolution of Internet, cloud computing and Internet of Things technology, society has entered a new era based on big data. In this context, with the help of advanced data processing technology, the big data credit reporting industry has changed the way of data collection, processing and analysis, so that multi-dimensional and hierarchical data can be effectively used for credit assessment and continue to tap its potential value. However, the widespread use of massive data also raises a series of challenges. Data integration is difficult because different organizations have different data formats, and existing synchronization tools need to be improved in terms of versatility and real-time updates. At the same time, the problem of data traceability is prominent, and the accuracy of traditional blood analysis methods is insufficient, which leads to the complicated and difficult process of extracting blood information. Data quality is also worrying, the record is arbitrary, and the data from logs and texts lacks integrity and standardization. In order to deal with these problems, this paper focuses on the key technologies of data governance, and designs and implements a comprehensive governance platform for big data credit investigation. The core of the research is to build an operation method that supports offline and real-time data synchronization, and improve the integration effect of multi-source data by optimizing the configuration process. Develop a lineage analysis technique for Flink SQL to reduce the impact of high coupling and low accuracy, and ensure the accuracy and low intrusion of the parsing process. In addition, the construction of a multi-level data governance system aims to improve the quality of credit information by effectively integrating and synchronizing various data, so as to provide strong data support for the credit information business of individuals and enterprises. After verification, the designed system shows excellent performance, laying a solid foundation for the future development of the field of big data credit investigation.</t>
  </si>
  <si>
    <t>In smart manufacturing, the usage of data is crucial to enable data-based insights, analytics, and optimizations. Quality and performance of those data-based services directly depend on the quality of the data from the production, making the management of data quality a critical step in the smart manufacturing pipeline. One data quality feature is the synchronicity of the time-series data sets linked with each other. While most approaches for manufacturing data synchronization target the synchronization of clocks in the data acquisition and sensing equipment, those are not applicable when adding and merging further data sets afterward or in case some devices do not support online synchronization. Therefore, offline synchronization has to be used for the synchronization after the actual production, which is often performed by manual labor. In this paper, we deduce metrics for evaluating the quality of offline synchronization methods as well as their applicability depending on the data formats and production setup provided. This also includes the aspect of scalability for the use in productions from low to high amounts of time series data sources. Using these metrics, we evaluate existing approaches for offline synchronization showing the most likely applicable methods depending on the scenario in comparison to the manual labor baseline. The findings show, that for the observed approaches for offline synchronization, the metrics can be used. These metrics show the differences between the approaches and support the decision on the approach to use for a specific use case. Still, the use of those shows a shortcoming of approaches for offline synchronization, as none of the observed approaches is capable of performing great for all the metrics.</t>
  </si>
  <si>
    <t>To conduct a comprehensive investigation into the epidemiology of rare diseases in Brazil, diseases which may collectively affect up to 10% of the population, the Brazilian National Network of Rare Diseases was established. Among its core activities is the collection of clinical data through electronic case report forms. The quality of the collected data is crucial for its utility in facilitating research and supporting health policy decisions. This study aims to enhance understanding of the experiences and perceptions of 64 collaborators regarding factors that either facilitate or hinder data quality within the network. The findings indicate that managing unstructured data is perceived as a significant obstacle to data quality. Conversely, targeted training, incentives, and collaborative efforts are identified as key enhancers of data quality. These observations highlight critical aspects of data collection within a significant epidemiological data collection initiative, underscoring the complex interplay between data management practices and the overall quality of research outputs.</t>
  </si>
  <si>
    <t>[1] One of the primary goals for the Visible Infrared Imaging Radiometer Suite (VIIRS) on board the Suomi National Polar-orbiting Partnership is to provide the science and user communities with the data continuity of the Environmental Data Records (EDR) (or Level-2 products) over global oceanic waters for various research and applications, including assessment of climatic and environmental variations. The ocean color EDR is one of the most important products derived from VIIRS. Since ocean color EDR is processed from the upstream Sensor Data Records (SDR) (or Level-1B data), the objective of this study is to evaluate the impact of the SDR on the VIIRS ocean color EDR. The quality of the SDR relies on prelaunch sensor characterizations as well as on-orbit radiometric calibrations, which are used to develop the sensor F-factor lookup tables (F-LUTs). VIIRS F-LUTs derived from solar and lunar calibrations have been used in processing data from the VIIRS Raw Data Records (or Level-0 data) to SDR. In this study, three sets of F-LUTs with different generation schemes have been used to reprocess the SDR and then the ocean color EDR for product evaluations. VIIRS ocean color products are compared with in situ data from the Marine Optical Buoy and products from the Moderate Resolution Imaging Spectroradiometer (MODIS) on the satellite Aqua. It is found that the data quality of VIIRS operational ocean color products before 6 February 2012 is poor due to the inappropriate use of the at-launch F-LUTs for the SDR calibration, and that the recently updated VIIRS F-LUTs have significantly improved the SDR and ocean color EDR. Using reprocessed SDR with updated F-LUTs and including vicarious calibration, VIIRS ocean color EDR products are consistent with those from MODIS-Aqua in global deep waters. Although there are still some significant issues with VIIRS ocean color EDR, e.g., poor data quality over coastal regions, our results demonstrate that VIIRS has great potential to provide the science and user communities with consistently high-quality global ocean color data records that are established from heritage ocean color sensors such as MODIS-Aqua.</t>
  </si>
  <si>
    <t>Increasing numbers of devices that output large amounts of geographically referenced data are being deployed as the Internet of Things (IoT) continues to expand. Partly as a result of the IoT's dynamic, decentralized, and heterogeneous architecture. These are all examples of the Internet of items (IoT), despite the fact that we might be thinking that one of these items is different from the others. The physical and digital worlds are connected by the Internet of Things (IoT). Nowadays, one of the key goals of the Internet is its own development. This paper provides an in-depth analysis of IoT-based data quality and data preparation strategies developed with multinational corporations in mind. The goal is to make IoT data more trustworthy and practical so that MNCs may use it to their advantage in making educated business decisions. The proposed structure consists of three distinct actions: gathering data, evaluating data quality, and cleaning up raw data. Data preprocessing research is essential since it decides and significantly affects the accuracy of predictions made in later stages. Thus, the recommendation for a special and useful combination in the framework of different data preprocessing task types, which includes the following four technical elements and is briefly justified, is made. The Internet of Things (IoT) is a design pattern in which commonplace items can be equipped with classification, sensing, networking, and processing capabilities that will enable them to communicate with one another over the Internet to fulfill a specific function. The Internet of Things will eventually change physical objects into virtual objects with intelligence. In addition to a detailed analysis of the IoT layer, this article gives an overview of the existing Internet of Things (IoT), technical specifics, and applications in this recently growing field. However, this publication will provide future scholars who desire to conduct study in this area of Internet of Things with a better knowledge.</t>
  </si>
  <si>
    <t xml:space="preserve">
External comparators (ECs) are a useful emerging research methodology to complement clinical trials by providing real-world (RW) context on comparator treatments and are increasingly of interest to regulators and payers in rare diseases and their sub-populations. Indeed, in recent publications from FDA and NICE, there is an insistence on assessing the fitness-for-purpose of RW data, including both data quality (e.g., completeness, accuracy of key study variables) as well as relevance (e.g., availability of trial-like outcomes), to ensure robust and reliable results can be generated in RW evidence studies including ECs.
In light of these requirements, we aimed to understand the suitability of existing haematology-oncology RW data sources (DSs) for comparison with clinical trial data, with the intention of bringing together qualified partners to establish a research collaboration network specialized in this emerging research methodology. Literature reviews, desk research, and recent/ongoing in-house clinical studies were reviewed to identify European DSs involved in RW haematology-oncology data generation. Of 332 European DSs identified, primary market research was conducted with 46 to ascertain fitness-for-purpose, including patient counts, variable availability, data quality, and operational aspects of data access.
As detailed in Table 1 below, among the 46 sources, approximately 9,560 patients per year were recorded across 6 haematology-oncology malignancies - DLBCL, FL, CLL, MM, MCL, and MZL - spanning 11 European countries.
We found that data on patient and disease characteristics, labs, clinical outcomes, and treatment sequence were generally readily available (collected in approximately 100%, 87%, 91%, and 91% of sources, respectively). Data quality and completeness was reasonable, but mixed for response measures and prognostic factors, particularly at later lines of therapy. On the other hand, genetic markers, QoL and HCRU measures, were often not readily available (collected in only approximately 46%, 20% and 11% of sources, respectively).
Regarding operational aspects, hospitals were more willing than registries and claims databases to share patient-level data with external researchers. Most DSs reported data collection could be conducted via electronic extraction (e.g., electronic medical records, 65%) or a mix of electronic and manual methods (e.g., case report forms, 48%), which would enable the enhancement of structured EMR data with unstructured data (e.g., captured in clinical notes or pathology reports.
Though data availability across the assessed European haematology-oncology DSs is sufficient to support ECs, artificial intelligence was identified as a useful tool to help enhance RW data readily captured in within EMRs - such as genetic markers, response measures and prognostic factors - and improve the comparability of clinical trial and RW patients. Specifically, emerging machine learning (ML) methods can improve propensity score matching, increase statistical power and reduce bias in treatment effect estimates or can offer alternatives to propensity score matching, such as G-computation and double debiased ML. Moreover, natural language processing (NLP) techniques can be used to extract unstructured data from clinical notes or pathology reports, instead of relying on more burdensome manual chart review methods.
Although there is significant promise in emerging technologies for improving the data quality and operational efficiency of future haematology-oncology EC studies, the use of techniques such as NLP and ML to generate RW evidence may have limitations when used on small sample sizes in the context of rare diseases and, especially for the consumption of regulatory and payer audiences, will require data validation and compliance with information governance models to drive the fidelity and broad applicability of these techniques.</t>
  </si>
  <si>
    <t>The Art of Intrusion Detection in IoT Networks</t>
  </si>
  <si>
    <t>Analysis of the Quality of Patient Treatment Data in MIMIC-IV Using Alpha, Heuristic, and Inductive Miner</t>
  </si>
  <si>
    <t>Обзор текущих датасетов для process mining и оценка их качества</t>
  </si>
  <si>
    <t>Integrating AI and Machine Learning for Optimized Supply Chain and Procurement Systems</t>
  </si>
  <si>
    <t>Leveraging Data Engineering Techniques for Enhanced Business Intelligence</t>
  </si>
  <si>
    <t>A Data Management System for Smart Cities Leveraging Artificial Intelligence Modeling Techniques to Enhance Privacy and Security</t>
  </si>
  <si>
    <t>IoT data cleaning techniques: A survey</t>
  </si>
  <si>
    <t>Data cleaning is considered as an effective approach of improving data quality in order to help practitioners and researchers be devoted to downstream analysis and decision-making without worrying about data trustworthiness. This paper provides a systematic summary of the two main stages of data cleaning for Internet of Things (IoT) data with time series characteristics, including error data detection and data repairing. In respect to error data detection techniques, it categorizes an overview of quantitative data error detection methods for detecting single-point errors, continuous errors, and multidimensional time series data errors and qualitative data error detection methods for detecting rule-violating errors. Besides, it provides a detailed description of error data repairing techniques, involving statistics-based repairing, rule-based repairing, and human-involved repairing. We review the strengths and the limitations of the current data cleaning techniques under IoT data applications and conclude with an outlook on the future of IoT data cleaning.</t>
  </si>
  <si>
    <t>An Optimized Progressive Attention-Based Bidirectional Encoder Enclosed Transformer Network-Based Cardiovascular Disease Detection</t>
  </si>
  <si>
    <t>Lessons Learned from Aircraft Component Failure Prediction using Full Flight Sensor Data</t>
  </si>
  <si>
    <t>Application of Artificial Intelligence in the Sports Industry: A Review Article</t>
  </si>
  <si>
    <t>Big Data-Driven Machine Learning: An In-Depth Look at Advantages and Challenges</t>
  </si>
  <si>
    <t>INFORMATION AND ANALYTICAL SUPPORT FOR MANAGEMENT OF THE SECURITY POTENTIAL OF AN ENTERPRISE</t>
  </si>
  <si>
    <t xml:space="preserve">Language</t>
  </si>
  <si>
    <t>Data Streaming Platform for Crowd-Sourced Vehicle Dataset Generation</t>
  </si>
  <si>
    <t>Vehicles are sophisticated machines equipped with sensors that provide real-time data for onboard driving assistance systems. Due to the wide variety of traffic, road, and weather conditions, continuous system enhancements are essential. Connectivity allows vehicles to transmit previously unknown data, expanding datasets and accelerating the development of new data models. This enables faster identification and integration of novel data, improving system reliability and reducing time to market. Data Spaces aim to create a data-driven, interconnected, and innovative data economy, where edge and cloud infrastructures support a virtualised IoT platform that connects data sources and development servers. This paper proposes an edge-cloud data platform to connect car data producers with multiple and heterogeneous services, addressing key challenges in Data Spaces, such as data sovereignty, governance, interoperability, and privacy. The paper also evaluates the data platform's performance limits for text, image, and video data workloads, examines the impact of connectivity technologies, and assesses latencies. The results show that latencies drop to 33 ms with 5G connectivity when pipelining data to consuming applications hosted at the edge, compared to around 77 ms when crossing both edge and cloud processing infrastructures. The results offer guidance on the necessary processing assets to avoid bottlenecks in car data platforms.</t>
  </si>
  <si>
    <t>The impact of data preprocessing on data mining outcomes</t>
  </si>
  <si>
    <t>Basic IoT Network and Intrusion Detection Using Framework</t>
  </si>
  <si>
    <t>Machine Failure Detection using Deep Learning</t>
  </si>
  <si>
    <t>The integration of Artificial Intelligence (AI) and Machine Learning (ML) in supply chain and procurement systems is revolutionizing how businesses manage and optimize operations. As global markets become increasingly complex and demand volatility rises, traditional approaches to supply chain management often fall short of delivering the efficiency and agility required for competitive advantage. AI and ML technologies offer advanced tools for predictive analytics, automation, and data-driven decision-making, enabling organizations to respond quickly to changing market conditions. These technologies empower supply chain and procurement systems to enhance forecasting accuracy, improve inventory management, and optimize procurement strategies, minimizing operational costs and maximizing service levels.</t>
  </si>
  <si>
    <t>Amblyopia, a developmental disorder of the visual system, can lead to long-term visual impairment if not diagnosed and treated early. In Portugal, the ”Rastreio de Sáude Visual Infantil” (RSVI) program aims to detect amblyogenic risk factors in young children through photoscreening but, despite its potential, the program faces challenges related to high referral rates. This paper addresses the data preparation challenges encountered in the development of a clinical decision support system for amblyopia screening. A multi-step process is presented for transforming unstructured data from RSVI screening reports into a structured format suitable for machine learning applications. The key steps include PDF-to-image conversion, Optical Character Recognition (OCR) and data preprocessing to enhance data quality and consistency. This work highlights the importance of comprehensive data preparation strategies in improving the quality of clinical datasets and supporting more effective data-driven healthcare solutions.</t>
  </si>
  <si>
    <t>摘 要：借助遥感技术准确估测森林碳储量对于森林生态系统的保护和可持续发展具有重要意义。由于遥感时间序列数据存在大量的噪声，因此，为了提高森林碳储量的估测精度，有必要开发一种滤波算法，以减少高海拔地区Landsat时间序列数据噪声的干扰。基于1987年、1992年、1997年、2002年、2007年、2012年、2017年云南省香格里拉市国家森林资源连续清查固定样地的数据以及1987年—2017年的Landsat时间序列影像，本研究利用Python开发了自适应地形卷积ATC（Adaptive Topography Convolution）算法，该算法考虑到地形因素对于图像质量的影响，在尽可能保留图像细节的情况下去除图像的噪声，并使用Savitzky-Golay滤波、中值滤波对Landsat时间序列数据进行滤波。应用随机森林回归算法RFR（Random Forest Regression）构建香格里拉市高山松碳储量估测模型，选择最优估测模型对香格里拉市高山松碳储量进行反演制图。结果表明：（1）从图像的质量评价指标平均绝对误差MAE（Mean Absolute Error）来看，经过ATC算法滤波后的图像质量最好；（2）在使用RFR方法的情况下，滤波后的数据均表现出比原始数据更高的估测精度；（3）在使用RFR方法的情况下，基于贡献度前10的特征因子和累积贡献度达到70%的特征因子建模时，经过ATC算法滤波后的时间序列数据均表现出了最优的估测精度；（4）基于ATC算法和贡献度前10的特征因子对高山松碳储量的建模效果最优，其决定系数R2为0.867、均方根误差RMSE为15.527/（t/hm2）、预测精度P为73.54%、相对均方根误差rRMSE为41.14%；（5）基于最优估测模型的高山松碳储量反演结果分别为：677万t（1987年）、716万t（1992年）、722万t（1997年）、436万t（2002年）、720万t（2007年）、711万t（2012年）、753万t（2017年）。综上，使用ATC滤波算法能够有效去除高海拔地区时间序列影像中的噪声，从而降低时间序列影像的不确定性，提高了高山松碳储量遥感估测精度。关键词：Landsat时间序列，滤波，高山松，碳储量，ATC</t>
  </si>
  <si>
    <t>Real-Time Supply Chain Optimization in Retail: AI-Powered Cloud Systems</t>
  </si>
  <si>
    <t>SYSTEM FOR CYBER SECURITY EVENTS CORRELATION AND INCIDENT MANAGEMENT IN CRITICAL INFRASTRUCTURE OBJECTS</t>
  </si>
  <si>
    <t>Integrating Behavioral Analytics and Intrusion Detection Systems to Protect Critical Infrastructure and Smart Cities</t>
  </si>
  <si>
    <t>Threat information exchange is a critical part of any security system. Decisions regarding security are taken with more confidence and with more results when the whole security context is known. The fog computing paradigm enhances the use cases of the already used cloud computing systems by bringing all the needed resources to the end-users towards the edge of the network. While fog decentralizes the cloud, it is very important to correlate security events which happen in branch offices around the globe for correct and timely decisions. In this article, we propose an infrastructure based on custom locally installed OSSEC agents which communicate with a central AlienVault deployment for event correlation. The agents are based on a neural network which takes actions based on risk assessment inspired by the human immune system. All of the threat information is defined by STIX expressions and a TAXII server can share this information with foreign organizations. The proposed implementation can successfully be implemented in an IoT scenario, with added security for the “brownfiled” devices.</t>
  </si>
  <si>
    <t>Secure Threat Information Exchange across the Internet of Things for Cyber Defense in a Fog Computing Environment</t>
  </si>
  <si>
    <t>In an IoT environment, a surge in sensor data volume has exposed the shortcomings of cloud computing, particularly the limitation of network transmission capability and centralised computing resources. To handle these issues, this paper proposes a service-oriented framework, called as INFOG, to support the dynamic cooperation among sensors with the fog computing paradigm. Proactive data services and service hyperlinks, which are our previous work, are two key abstractions for the INFOG framework. The services are software-defined abstraction of physical sensors. They are deployed in edge nodes in INFOG. And service hyperlinks, encapsulation of service correlations, enable the cooperation of sensors at the software layer. We also propose a frequent sequential pattern-based approach to effectively discover service hyperlinks. Based on the dataset from a real power plant as well as several synthetic datasets, we do lots of experiments to verify the effectiveness and efficiency of our algorithm.</t>
  </si>
  <si>
    <t>Data Quality Assessment for Building Performance Analysis with Pilot Case Study</t>
  </si>
  <si>
    <t>Data Visualization Tools For Fraud Investigation: An Evaluation Of Data Visualization Tools Used For Fraud Investigation</t>
  </si>
  <si>
    <t>Student Performance Based on Activity Log on Social Network and e-Learning</t>
  </si>
  <si>
    <t>Scalable Data Engineering Approaches For Ai-Driven Industrial Iot Applications</t>
  </si>
  <si>
    <t>Developing a Digital Twin Framework for Real-Time Optimization and Process Enhancement in Energy Operations</t>
  </si>
  <si>
    <t>Data Duplication Detection and Removal System Using Machine Learning</t>
  </si>
  <si>
    <t>AI-Powered Process Mining for Intelligent, Personalized Customer Experience in the Insurance Sector</t>
  </si>
  <si>
    <t>Internet of Things (IoT) is characterized by heterogeneous technologies, which concur to the provisioning of innovative services in different application domains. Introducing efficient mechanisms for collecting, processing, and delivering data generated by sensors, medical equipment, wearable devices, and humans, is a key enabling factor for advanced healthcare services. The adoption of IoT in smart health, however, opens the doors to some security concerns. In fact, by considering the confidentiality and sensitivity of medical data, a healthcare system must fulfill advanced access control procedures with strict security and data quality requirements. To this end, a flexible policy enforcement framework, based on the IoT paradigm, is defined hereby. It is able to face security and quality threats in dynamic large scale and heterogeneous smart hearth environments. As a key feature of the proposed framework, cross-domain policies have been defined using a specification language based on XML. In this way, it becomes possible to ease the management of interactions across different realms and policy conflicts. Moreover, to demonstrate the usefulness of the proposed approach, a running example, based on a smart health application, is detailed throughout the manuscript. This helps to highlight the different facets of the conceived enforcement framework. A preliminary performance analysis also demonstrates its feasibility in large scale environments.</t>
  </si>
  <si>
    <t>The Internet of Things (IoT) has emerged as a transformative technology with applications spanning diverse domains, from healthcare to smart cities. Efficient utilization of IoT data is essential for extracting meaningful insights and supporting decision-making processes. This research paper focuses on the critical task of feature extraction from IoT data, with a particular emphasis on the IoT 2023 dataset—a comprehensive and widely-used benchmark dataset in the IoT domain. In this study, exploration and comparison of various feature extraction methods are undertaken to enhance understanding of IoT 2023 dataset characteristics and its potential applications. Traditional statistical techniques, as well as machine learning-based approaches for feature extraction, are investigated. Evaluation of these methods is based on their ability to capture relevant information, reduce dimensionality, and enhance the performance of downstream IoT analytics tasks. Extensive experiments are conducted, and a comprehensive performance analysis is presented to guide the selection of the most suitable feature extraction approach for specific IoT applications. The outcomes of this research contribute to ongoing efforts to harness the potential of IoT data by offering a comprehensive understanding of the impact of feature extraction methods on data quality and predictive accuracy. This aids in paving the way for more informed and effective IoT solutions in 2023 and beyond.</t>
  </si>
  <si>
    <t>TEMPERATURE SENSOR DATA QUALITY ASSESSMENT IN MANUFACTURING ENVIRONMENT USING HAMPEL FILTER AND QSD</t>
  </si>
  <si>
    <t>Graph Based Data Governance Model for Real Time Data Ingestion</t>
  </si>
  <si>
    <t>Data governance is one of the strongest pillars in Data management program which goes hand in hand with data quality. In industrial Data Lake huge amount of unstructured data is getting ingested at high velocity from different source systems. Similarly, through multiple channels of data are getting queried and transformed from Data Lake. Based on 3Vs of big data it's a real challenge to set up a rule based on traditional data governance system for an Enterprise. In today's world governance on semi structured or unstructured data on Industrial Data lake is a real issue to the Enterprise in terms of query, create, maintain and storage effectively and secured way. On the other hand different stakeholders i.e. Business, IT and Policy team want to visualize the same data in different view to analyze, imposes constraints, and to place effective workflow mechanism for approval to the policy makers. In this paper author proposed property graph based governance architecture and process model so that real time unstructured data can effectively govern, visualize, manage and queried from Industrial Data Lake.</t>
  </si>
  <si>
    <t>Enhancing data integrity in internet of things-based healthcare applications: a visualization approach for duplicate detection</t>
  </si>
  <si>
    <t>REAL-TIME MONITORING OF PLTS USING IOT TECHNOLOGY WEB-BASED</t>
  </si>
  <si>
    <t>Systematic Review of Public Health Data Lake Architectures Supporting Real-Time Analytics and Decision-Making</t>
  </si>
  <si>
    <t>REAL-TIME DATA VISUALIZATION FOR IOT NETWORK SYSTEMS: CHALLENGES AND STRATEGIES FOR PERFORMANCE OPTIMIZATION</t>
  </si>
  <si>
    <t>Big data for epidemic preparedness in southeast Asia: An integrative study</t>
  </si>
  <si>
    <t>DATA DRIVEN BUSINESS INTELLIGENCE TOOLS IN AGRIBUSINESS A FRAMEWORK FOR EVIDENCE-BASED MARKETING DECISIONS</t>
  </si>
  <si>
    <t>The role of data visualization in strategic decision making: Case studies from the tech industry</t>
  </si>
  <si>
    <t>Environmental data have inherent uncertainty which is often ignored in visualization. For example, meteorological stations measure wind with good accuracy, but winds are often averaged over minutes or hours. As another example, Doppler radars (wind profilers and ocean current radars) take thousands of samples and average the possibly spurious returns. Others, including time series data, have a wealth of uncertainty information that the traditional vector visualization methods such as using wind barbs and arrow glyphs simply ignore. We have developed new vector glyphs to visualize uncertain winds and ocean currents. Our approach is to include uncertainty in direction and magnitude, as well as the mean direction and length, in vector glyph plots. Our glyphs show the variation in uncertainty, and provide fair comparisons of data from instruments, models, and time averages of varying certainty. We use both qualitative and quantitative methods to compare our glyphs to traditional ones. Subjective comparison tests with experts (meteorologists and oceanographers) are provided, as well as objective tests (data ink manximization), where the information density of our new glyphs and traditional glyphs are compared. We have shown that visualizing data together with their uncertainty information enhances the understanding of the continuous range of data quality in environmental vector fields.</t>
  </si>
  <si>
    <t xml:space="preserve">Duplicates</t>
  </si>
  <si>
    <t>0.5</t>
  </si>
  <si>
    <t>10.1109/WiMOB.2014.6962181</t>
  </si>
  <si>
    <t>10.1109/AERO.2017.7943580</t>
  </si>
  <si>
    <t>10.1109/ELECTRONICA63645.2024.11146194</t>
  </si>
  <si>
    <t>10.1109/ISMSIT.2018.8567262</t>
  </si>
  <si>
    <t>10.1007/978-3-319-10840-7_15</t>
  </si>
  <si>
    <t>10.1007/978-3-642-16385-2_29</t>
  </si>
  <si>
    <t>10.1109/BigData.2017.8258222</t>
  </si>
  <si>
    <t>10.1109/UIC-ATC.2017.8397554</t>
  </si>
  <si>
    <t>10.1007/978-3-319-06932-6_10</t>
  </si>
  <si>
    <t>10.1109/ICET.2018.8603594</t>
  </si>
  <si>
    <t>10.23919/FRUCT.2017.8071307</t>
  </si>
  <si>
    <t>10.1109/OCEANSKOBE.2018.8559159</t>
  </si>
  <si>
    <t>10.1109/ISSNIP.2013.6529773</t>
  </si>
  <si>
    <t>10.1109/PIMRC.2016.7794845</t>
  </si>
  <si>
    <t>2019 REAL TIME MINING - Conference on Innovation on Raw Material, Freiberg, German</t>
  </si>
  <si>
    <t>10.1007/978-3-319-12571-8_5</t>
  </si>
  <si>
    <t>HPL ALGORITHM FOR SEMANTIC INFORMATION RETRIEVAL WITH RDF AND SPARQL</t>
  </si>
  <si>
    <t>10.1007/978-3-642-02903-5_4</t>
  </si>
  <si>
    <t>10.1109/IECON.2006.347318</t>
  </si>
  <si>
    <t>10.14569/ijacsa.2024.0151085</t>
  </si>
  <si>
    <t>10.1109/ICSCEE.2018.8538426</t>
  </si>
  <si>
    <t>10.1109/ISSNIP.2013.6529817</t>
  </si>
  <si>
    <t>10.7782/JKSR_2025.28.1.91</t>
  </si>
  <si>
    <t>10.1109/ICCW.2018.8403751</t>
  </si>
  <si>
    <t>GISRUK 2017</t>
  </si>
  <si>
    <t>10.1109/ICRA.2013.6630586</t>
  </si>
  <si>
    <t>10.1109/ISSC.2015.7163762</t>
  </si>
  <si>
    <t>10.1109/IVS.2004.1336509</t>
  </si>
  <si>
    <t>10.1109/AICCSA.2015.7507117</t>
  </si>
  <si>
    <t>10.1109/BigData47090.2019.9006187</t>
  </si>
  <si>
    <t>10.1109/PERCOMW.2018.8480371</t>
  </si>
  <si>
    <t>Proceedings of the NOKOBIT conference 24-25th of November 2020</t>
  </si>
  <si>
    <t>10.1115/DMD2025-1073</t>
  </si>
  <si>
    <t>10.1109/EMBC.2016.7591234</t>
  </si>
  <si>
    <t>10.1109/CIDM.2013.6597227</t>
  </si>
  <si>
    <t>10.1007/978-3-642-04559-2_12</t>
  </si>
  <si>
    <t>10.1109/LCN.2014.6925800</t>
  </si>
  <si>
    <t>10.1109/INSS.2007.4297382</t>
  </si>
  <si>
    <t>10.1109/MILCOM.2012.6415574</t>
  </si>
  <si>
    <t>10.1109/ICC45855.2022.9838793</t>
  </si>
  <si>
    <t>10.1109/SBR-LARS-R.2017.8215292</t>
  </si>
  <si>
    <t>10.1007/978-3-319-11370-8_19</t>
  </si>
  <si>
    <t>10.22471/crisis.2018.3.1.17</t>
  </si>
  <si>
    <t>10.1007/11575863_50</t>
  </si>
  <si>
    <t>10.1109/WiMOB.2018.8589118</t>
  </si>
  <si>
    <t>10.1109/IWCMC.2011.5982850</t>
  </si>
  <si>
    <t>10.9717/kmms.2020.23.1.024</t>
  </si>
  <si>
    <t>10.1109/SPAWC.2018.8445880</t>
  </si>
  <si>
    <t>10.1016/B978-0-444-59507-2.50014-7</t>
  </si>
  <si>
    <t>10.1109/ICITCS.2014.7021808</t>
  </si>
  <si>
    <t>10.1109/WCCAIS.2014.6916651</t>
  </si>
  <si>
    <t>RADAR + EMISA 2017</t>
  </si>
  <si>
    <t>Proceedings of the BPM 2016 Tool Demonstration Track</t>
  </si>
  <si>
    <t>10.1109/ICA-ACCA.2018.8609726</t>
  </si>
  <si>
    <t xml:space="preserve">10.1109/ISSNIP.2013.6529773 </t>
  </si>
  <si>
    <t>10.14569/IJACSA.2013.040814</t>
  </si>
  <si>
    <t>10.1109/AUTEST.2018.8532518</t>
  </si>
  <si>
    <t>10.1109/GEOINFORMATICS.2015.7378670</t>
  </si>
  <si>
    <t>10.1109/ICCIT.2009.69</t>
  </si>
  <si>
    <t xml:space="preserve">Language, duplicate</t>
  </si>
  <si>
    <t xml:space="preserve">Type (abstract)</t>
  </si>
  <si>
    <t xml:space="preserve">Type (patent)</t>
  </si>
  <si>
    <t xml:space="preserve">Type (patent), duplicate</t>
  </si>
  <si>
    <t xml:space="preserve">Type (book chapter)</t>
  </si>
  <si>
    <t xml:space="preserve">Type (book chapter), duplicate</t>
  </si>
  <si>
    <t xml:space="preserve">Type (master's thesis)</t>
  </si>
  <si>
    <t xml:space="preserve">Type (doctoral dissertation)</t>
  </si>
  <si>
    <t xml:space="preserve">Type (doctoral dissertation), duplicate</t>
  </si>
  <si>
    <t xml:space="preserve">Type (editorial material)</t>
  </si>
  <si>
    <t xml:space="preserve">Type (abstract), duplicate</t>
  </si>
  <si>
    <t xml:space="preserve">Type (retracted article)</t>
  </si>
  <si>
    <t xml:space="preserve">Title relevant</t>
  </si>
  <si>
    <t>Abstract relevant</t>
  </si>
  <si>
    <t xml:space="preserve">Full text relevant</t>
  </si>
  <si>
    <t xml:space="preserve">Full-text access</t>
  </si>
  <si>
    <t xml:space="preserve">Duplicate, type (abstract)</t>
  </si>
  <si>
    <t>Big Data</t>
  </si>
  <si>
    <t xml:space="preserve">Textual data</t>
  </si>
  <si>
    <t xml:space="preserve">Type (workshop notes)</t>
  </si>
  <si>
    <t xml:space="preserve">Type (workshop notes)</t>
  </si>
  <si>
    <t xml:space="preserve">Duplicate, language</t>
  </si>
  <si>
    <t>10.14569/IJACSA.2025.01612100</t>
  </si>
  <si>
    <t xml:space="preserve">Possibly not peer-reviewed</t>
  </si>
  <si>
    <t xml:space="preserve">No peer review</t>
  </si>
  <si>
    <t xml:space="preserve">Spatial data</t>
  </si>
  <si>
    <t xml:space="preserve">Spatiotemporal data</t>
  </si>
  <si>
    <t xml:space="preserve">Foreign-language data</t>
  </si>
  <si>
    <t xml:space="preserve">Duplicate (within stage)</t>
  </si>
  <si>
    <t xml:space="preserve">Insufficient detail on DQIs</t>
  </si>
  <si>
    <t>("data quality") AND (("IIoT*" OR "internet of things" OR "IoT*" OR "sensor data" OR "time series data" OR "unstructured data") OR ("process mining")) AND (("data acqui*" OR "acqui* data") OR ("data captur*" OR "captur* data") OR ("data collect*" OR "collect* data") OR ("data gather*" OR "gather* data") OR ("data record*" OR "record* data") OR ("data retriev*" OR "retriev* data"))</t>
  </si>
  <si>
    <t>(("IIoT*" OR "internet of things" OR "IoT*" OR "sensor data" OR "time series data" OR "unstructured data") OR ("process mining")) AND (("case correlat*" OR "correlat* case*") OR ("event correlat*" OR "correlat* event*"))</t>
  </si>
  <si>
    <t>("data quality") AND (("IIoT*" OR "internet of things" OR "IoT*" OR "sensor data" OR "time series data" OR "unstructured data") OR ("process mining")) AND (("result* communicat*" OR "communicat* result*") OR ("visuali*"))</t>
  </si>
  <si>
    <t>("data quality") AND (("IIoT*" OR "internet of things" OR "IoT*" OR "sensor data" OR "time series data" OR "unstructured data") OR ("process mining")) AND (("data clean*" OR "clean* data") OR ("data cluster*" OR "cluster* data") OR ("data extract*" OR "extract* data") OR ("data filter*" OR "filter* data") OR ("data label*" OR "label* data") OR ("data prepar*" OR "prepar* data") OR ("data pre$process*" OR "pre$process* data"))</t>
  </si>
  <si>
    <t>("data quality") AND (("IIoT*" OR "internet of things" OR "IoT*" OR "sensor data" OR "time series data" OR "unstructured data") OR ("process mining")) AND (("data abstract*" OR "abstract* data") OR ("data aggregat*" OR "aggregat* data") OR ("event abstract*" OR "abstract event*"))</t>
  </si>
  <si>
    <t>("data quality") AND (("IIoT*" OR "internet of things" OR "IoT*" OR "sensor data" OR "time series data" OR "unstructured data") OR ("process mining")) AND (("conformance check*" OR "check* conformance") OR ("model discover*" OR "discover* model*") OR ("performance analy*" OR "analy* performance") OR ("process discover*" OR "discover* process*") OR ("process enhanc*" OR "enhanc* process*"))</t>
  </si>
  <si>
    <t xml:space="preserve">Duplicates</t>
  </si>
  <si>
    <t xml:space="preserve">Duplicates:</t>
  </si>
  <si>
    <t xml:space="preserve">No peer review:</t>
  </si>
  <si>
    <t xml:space="preserve">Insufficient detail on DQIs:</t>
  </si>
  <si>
    <t xml:space="preserve">Language:</t>
  </si>
  <si>
    <t xml:space="preserve">Ineligible document type:</t>
  </si>
  <si>
    <t xml:space="preserve">Full text unavailable</t>
  </si>
  <si>
    <t xml:space="preserve">Ineligible raw data:</t>
  </si>
  <si>
    <t xml:space="preserve">Exclusion reason</t>
  </si>
  <si>
    <t xml:space="preserve">Count</t>
  </si>
  <si>
    <t xml:space="preserve">Excluded:</t>
  </si>
  <si>
    <t xml:space="preserve">Included:</t>
  </si>
  <si>
    <t xml:space="preserve">Total excluded:</t>
  </si>
  <si>
    <t xml:space="preserve">Full text unavailable:</t>
  </si>
  <si>
    <t xml:space="preserve">Not (only) unstructured data:</t>
  </si>
  <si>
    <t xml:space="preserve">Not (only) unstructured data</t>
  </si>
  <si>
    <t xml:space="preserve">Total</t>
  </si>
  <si>
    <t xml:space="preserve">No peer review</t>
  </si>
  <si>
    <t xml:space="preserve">Insufficient detail on DQIs</t>
  </si>
  <si>
    <t xml:space="preserve">Ineligible document type</t>
  </si>
  <si>
    <t xml:space="preserve">Ineligible raw data</t>
  </si>
  <si>
    <t xml:space="preserve">Not (only) unstructured data</t>
  </si>
  <si>
    <t xml:space="preserve">All stages</t>
  </si>
  <si>
    <t xml:space="preserve">Grand total</t>
  </si>
  <si>
    <t xml:space="preserve">Total retrieved records</t>
  </si>
  <si>
    <t xml:space="preserve">Excluded</t>
  </si>
  <si>
    <t xml:space="preserve">Included</t>
  </si>
  <si>
    <t xml:space="preserve">Duplicate relevant publication</t>
  </si>
  <si>
    <t xml:space="preserve">Less</t>
  </si>
  <si>
    <t xml:space="preserve">Duplicate relevant publications</t>
  </si>
  <si>
    <t xml:space="preserve">Total publications from database search</t>
  </si>
  <si>
    <t xml:space="preserve">Plus</t>
  </si>
  <si>
    <t xml:space="preserve">Relevant publications from snowballing</t>
  </si>
  <si>
    <t xml:space="preserve">Total relevant publications (all search methods)</t>
  </si>
  <si>
    <t xml:space="preserve">Before screening:</t>
  </si>
  <si>
    <t xml:space="preserve">Title/abstract screening:</t>
  </si>
  <si>
    <t xml:space="preserve">Full-text screening</t>
  </si>
  <si>
    <t xml:space="preserve">Full-text screening:</t>
  </si>
  <si>
    <t xml:space="preserve">Before screening</t>
  </si>
  <si>
    <t xml:space="preserve">Title/abstract screening</t>
  </si>
  <si>
    <t xml:space="preserve">Counts by stage</t>
  </si>
  <si>
    <t xml:space="preserve">Overall counts</t>
  </si>
  <si>
    <t xml:space="preserve">Data acquisition</t>
  </si>
  <si>
    <t xml:space="preserve">Preprocessing</t>
  </si>
  <si>
    <t xml:space="preserve">Abstraction / aggregation</t>
  </si>
  <si>
    <t xml:space="preserve">Case correlation</t>
  </si>
  <si>
    <t xml:space="preserve">Process mining</t>
  </si>
  <si>
    <t xml:space="preserve">Visualization</t>
  </si>
  <si>
    <t xml:space="preserve">Data acquisition (DC)</t>
  </si>
  <si>
    <t xml:space="preserve">Preprocessing (PP)</t>
  </si>
  <si>
    <t xml:space="preserve">Abstraction / aggregation (A/A)</t>
  </si>
  <si>
    <t xml:space="preserve">Case correlation (CC)</t>
  </si>
  <si>
    <t xml:space="preserve">Process mining (PM)</t>
  </si>
  <si>
    <t xml:space="preserve">Visualization (Vs)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</si>
</sst>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sz val="8"/>
      <name val="Calibri"/>
      <family val="2"/>
      <scheme val="minor"/>
    </font>
    <font>
      <sz val="10"/>
      <color rgb="FFFF0000"/>
      <name val="Arial"/>
      <family val="2"/>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s>
  <borders count="1">
    <border>
      <left/>
      <right/>
      <top/>
      <bottom/>
      <diagonal/>
    </border>
  </borders>
  <cellStyleXfs count="2">
    <xf numFmtId="0" fontId="0" fillId="0" borderId="0"/>
    <xf numFmtId="0" fontId="1" fillId="0" borderId="0"/>
  </cellStyleXfs>
  <cellXfs count="32">
    <xf numFmtId="0" fontId="0" fillId="0" borderId="0" xfId="0"/>
    <xf numFmtId="0" fontId="3" fillId="0" borderId="0" xfId="0" applyFont="1"/>
    <xf numFmtId="0" fontId="4" fillId="0" borderId="0" xfId="0" applyFont="1"/>
    <xf numFmtId="0" fontId="3" fillId="7" borderId="0" xfId="0" applyFont="1" applyFill="1"/>
    <xf numFmtId="0" fontId="3" fillId="4" borderId="0" xfId="0" applyFont="1" applyFill="1"/>
    <xf numFmtId="0" fontId="3" fillId="2" borderId="0" xfId="0" applyFont="1" applyFill="1"/>
    <xf numFmtId="0" fontId="3" fillId="5" borderId="0" xfId="0" applyFont="1" applyFill="1"/>
    <xf numFmtId="0" fontId="3" fillId="3" borderId="0" xfId="0" applyFont="1" applyFill="1"/>
    <xf numFmtId="0" fontId="3" fillId="6" borderId="0" xfId="0" applyFont="1" applyFill="1"/>
    <xf numFmtId="0" fontId="2" fillId="0" borderId="0" xfId="1" applyFont="1"/>
    <xf numFmtId="0" fontId="2" fillId="0" borderId="0" xfId="1" applyFont="1" applyAlignment="1">
      <alignment horizontal="right"/>
    </xf>
    <xf numFmtId="0" fontId="2" fillId="0" borderId="0" xfId="1" applyFont="1" applyAlignment="1">
      <alignment horizontal="left"/>
    </xf>
    <xf numFmtId="0" fontId="4" fillId="0" borderId="0" xfId="0" applyFont="1" applyAlignment="1">
      <alignment horizontal="left"/>
    </xf>
    <xf numFmtId="0" fontId="1" fillId="0" borderId="0" xfId="1"/>
    <xf numFmtId="0" fontId="1" fillId="0" borderId="0" xfId="1" applyAlignment="1">
      <alignment horizontal="right"/>
    </xf>
    <xf numFmtId="0" fontId="1" fillId="0" borderId="0" xfId="1" applyAlignment="1">
      <alignment horizontal="left"/>
    </xf>
    <xf numFmtId="0" fontId="3" fillId="0" borderId="0" xfId="0" applyFont="1" applyAlignment="1">
      <alignment horizontal="left"/>
    </xf>
    <xf numFmtId="0" fontId="3" fillId="0" borderId="0" xfId="0" applyFont="1" applyAlignment="1">
      <alignment horizontal="right"/>
    </xf>
    <xf numFmtId="0" fontId="1" fillId="0" borderId="0" xfId="0" applyFont="1" applyAlignment="1">
      <alignment horizontal="left"/>
    </xf>
    <xf numFmtId="0" fontId="4"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wrapText="1"/>
    </xf>
    <xf numFmtId="0" fontId="2" fillId="0" borderId="0" xfId="0" applyFont="1" applyAlignment="1">
      <alignment horizontal="left" wrapText="1"/>
    </xf>
    <xf numFmtId="0" fontId="1" fillId="0" borderId="0" xfId="0" applyFont="1" applyAlignment="1">
      <alignment horizontal="left" wrapText="1"/>
    </xf>
    <xf numFmtId="0" fontId="2" fillId="0" borderId="0" xfId="1" applyFont="1" applyAlignment="1">
      <alignment wrapText="1"/>
    </xf>
    <xf numFmtId="0" fontId="2" fillId="0" borderId="0" xfId="1" applyFont="1" applyAlignment="1">
      <alignment horizontal="left" wrapText="1"/>
    </xf>
    <xf numFmtId="0" fontId="6" fillId="0" borderId="0" xfId="0" applyFont="1" applyAlignment="1">
      <alignment horizontal="left" wrapText="1"/>
    </xf>
    <xf numFmtId="0" fontId="1" fillId="6" borderId="0" xfId="0" applyFont="1" applyFill="1" applyAlignment="1">
      <alignment horizontal="left" wrapText="1"/>
    </xf>
    <xf numFmtId="0" fontId="3" fillId="6" borderId="0" xfId="0" applyFont="1" applyFill="1" applyAlignment="1">
      <alignment horizontal="left" wrapText="1"/>
    </xf>
    <xf numFmtId="0" fontId="2" fillId="0" borderId="0" xfId="0" applyFont="1" applyAlignment="1">
      <alignment horizontal="center" wrapText="1"/>
    </xf>
    <xf numFmtId="0" fontId="4" fillId="0" borderId="0" xfId="0" applyFont="1" applyAlignment="1">
      <alignment horizontal="center" vertical="center" wrapText="1"/>
    </xf>
    <xf numFmtId="0" fontId="4" fillId="0" borderId="0" xfId="0" applyFont="1" applyAlignment="1">
      <alignment horizontal="center" wrapText="1"/>
    </xf>
  </cellXfs>
  <cellStyles count="2">
    <cellStyle name="Standard" xfId="0" builtinId="0"/>
    <cellStyle name="Standard 2" xfId="1" xr:uid="{19561FB1-D559-4DD1-BB94-2630F2A0F1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H1043"/>
  <sheetViews>
    <sheetView tabSelected="1" zoomScale="80" zoomScaleNormal="80" workbookViewId="0">
      <selection activeCell="M11" sqref="M11"/>
    </sheetView>
  </sheetViews>
  <sheetFormatPr baseColWidth="10" defaultColWidth="9.140625" defaultRowHeight="12.75" outlineLevelCol="1" x14ac:dyDescent="0.2"/>
  <cols>
    <col min="1" max="1" width="14.28515625" style="1" customWidth="1"/>
    <col min="2" max="2" width="9.140625" style="1"/>
    <col min="3" max="3" width="23.85546875" style="1" customWidth="1"/>
    <col min="4" max="12" width="9.140625" style="1" hidden="1" customWidth="1" outlineLevel="1"/>
    <col min="13" max="13" width="39" style="1" customWidth="1" collapsed="1"/>
    <col min="14" max="20" width="9.140625" style="1" hidden="1" customWidth="1" outlineLevel="1"/>
    <col min="21" max="21" width="9.140625" style="1" collapsed="1"/>
    <col min="22" max="33" width="9.140625" style="1" hidden="1" customWidth="1" outlineLevel="1"/>
    <col min="34" max="34" width="9.140625" style="1" collapsed="1"/>
    <col min="35" max="40" width="0" style="1" hidden="1" customWidth="1" outlineLevel="1"/>
    <col min="41" max="41" width="9.140625" style="1" collapsed="1"/>
    <col min="42" max="43" width="9.140625" style="1"/>
    <col min="44" max="44" width="57.85546875" style="17" customWidth="1"/>
    <col min="45" max="79" width="0" style="1" hidden="1" customWidth="1" outlineLevel="1"/>
    <col min="80" max="80" width="9.140625" style="16" collapsed="1"/>
    <col min="81" max="81" width="27.42578125" style="16" customWidth="1"/>
    <col min="82" max="82" width="9.140625" style="1"/>
    <col min="83" max="83" width="11.85546875" style="1" customWidth="1"/>
    <col min="84" max="84" width="10.5703125" style="1" customWidth="1"/>
    <col min="85" max="85" width="9.28515625" style="1" customWidth="1"/>
    <col min="86" max="86" width="26.5703125" style="1" customWidth="1"/>
    <col min="87" max="16384" width="9.140625" style="1"/>
  </cols>
  <sheetData>
    <row r="1" spans="1:86" s="2" customFormat="1" ht="25.5" x14ac:dyDescent="0.2">
      <c r="A1" s="2" t="s">
        <v>8845</v>
      </c>
      <c r="B1" s="9" t="s">
        <v>0</v>
      </c>
      <c r="C1" s="9" t="s">
        <v>1</v>
      </c>
      <c r="D1" s="9" t="s">
        <v>2</v>
      </c>
      <c r="E1" s="9" t="s">
        <v>3</v>
      </c>
      <c r="F1" s="9" t="s">
        <v>4</v>
      </c>
      <c r="G1" s="9" t="s">
        <v>5</v>
      </c>
      <c r="H1" s="9" t="s">
        <v>6</v>
      </c>
      <c r="I1" s="9" t="s">
        <v>7</v>
      </c>
      <c r="J1" s="9" t="s">
        <v>8</v>
      </c>
      <c r="K1" s="9" t="s">
        <v>9</v>
      </c>
      <c r="L1" s="9" t="s">
        <v>10</v>
      </c>
      <c r="M1" s="9" t="s">
        <v>11</v>
      </c>
      <c r="N1" s="9" t="s">
        <v>12</v>
      </c>
      <c r="O1" s="9" t="s">
        <v>12</v>
      </c>
      <c r="P1" s="9" t="s">
        <v>13</v>
      </c>
      <c r="Q1" s="9" t="s">
        <v>14</v>
      </c>
      <c r="R1" s="9" t="s">
        <v>15</v>
      </c>
      <c r="S1" s="9" t="s">
        <v>16</v>
      </c>
      <c r="T1" s="9" t="s">
        <v>17</v>
      </c>
      <c r="U1" s="9" t="s">
        <v>18</v>
      </c>
      <c r="V1" s="9" t="s">
        <v>19</v>
      </c>
      <c r="W1" s="9" t="s">
        <v>20</v>
      </c>
      <c r="X1" s="9" t="s">
        <v>21</v>
      </c>
      <c r="Y1" s="9" t="s">
        <v>22</v>
      </c>
      <c r="Z1" s="9" t="s">
        <v>23</v>
      </c>
      <c r="AA1" s="9" t="s">
        <v>24</v>
      </c>
      <c r="AB1" s="9" t="s">
        <v>25</v>
      </c>
      <c r="AC1" s="9" t="s">
        <v>26</v>
      </c>
      <c r="AD1" s="9" t="s">
        <v>27</v>
      </c>
      <c r="AE1" s="9" t="s">
        <v>28</v>
      </c>
      <c r="AF1" s="9" t="s">
        <v>29</v>
      </c>
      <c r="AG1" s="9" t="s">
        <v>30</v>
      </c>
      <c r="AH1" s="9" t="s">
        <v>31</v>
      </c>
      <c r="AI1" s="9" t="s">
        <v>32</v>
      </c>
      <c r="AJ1" s="9" t="s">
        <v>33</v>
      </c>
      <c r="AK1" s="9" t="s">
        <v>34</v>
      </c>
      <c r="AL1" s="9" t="s">
        <v>35</v>
      </c>
      <c r="AM1" s="9" t="s">
        <v>36</v>
      </c>
      <c r="AN1" s="9" t="s">
        <v>37</v>
      </c>
      <c r="AO1" s="9" t="s">
        <v>38</v>
      </c>
      <c r="AP1" s="9" t="s">
        <v>39</v>
      </c>
      <c r="AQ1" s="9" t="s">
        <v>40</v>
      </c>
      <c r="AR1" s="10" t="s">
        <v>41</v>
      </c>
      <c r="AS1" s="9" t="s">
        <v>42</v>
      </c>
      <c r="AT1" s="9" t="s">
        <v>43</v>
      </c>
      <c r="AU1" s="9" t="s">
        <v>42</v>
      </c>
      <c r="AV1" s="9" t="s">
        <v>44</v>
      </c>
      <c r="AW1" s="9" t="s">
        <v>45</v>
      </c>
      <c r="AX1" s="9" t="s">
        <v>46</v>
      </c>
      <c r="AY1" s="9" t="s">
        <v>47</v>
      </c>
      <c r="AZ1" s="9" t="s">
        <v>48</v>
      </c>
      <c r="BA1" s="9" t="s">
        <v>49</v>
      </c>
      <c r="BB1" s="9" t="s">
        <v>50</v>
      </c>
      <c r="BC1" s="9" t="s">
        <v>51</v>
      </c>
      <c r="BD1" s="9" t="s">
        <v>52</v>
      </c>
      <c r="BE1" s="9" t="s">
        <v>53</v>
      </c>
      <c r="BF1" s="9" t="s">
        <v>54</v>
      </c>
      <c r="BG1" s="9" t="s">
        <v>55</v>
      </c>
      <c r="BH1" s="9" t="s">
        <v>56</v>
      </c>
      <c r="BI1" s="9" t="s">
        <v>57</v>
      </c>
      <c r="BJ1" s="9" t="s">
        <v>58</v>
      </c>
      <c r="BK1" s="9" t="s">
        <v>59</v>
      </c>
      <c r="BL1" s="9" t="s">
        <v>60</v>
      </c>
      <c r="BM1" s="9" t="s">
        <v>61</v>
      </c>
      <c r="BN1" s="9" t="s">
        <v>62</v>
      </c>
      <c r="BO1" s="9" t="s">
        <v>63</v>
      </c>
      <c r="BP1" s="9" t="s">
        <v>64</v>
      </c>
      <c r="BQ1" s="9" t="s">
        <v>65</v>
      </c>
      <c r="BR1" s="9" t="s">
        <v>66</v>
      </c>
      <c r="BS1" s="9" t="s">
        <v>67</v>
      </c>
      <c r="BT1" s="9" t="s">
        <v>68</v>
      </c>
      <c r="BU1" s="9" t="s">
        <v>69</v>
      </c>
      <c r="BV1" s="9" t="s">
        <v>70</v>
      </c>
      <c r="BW1" s="9" t="s">
        <v>71</v>
      </c>
      <c r="BX1" s="9" t="s">
        <v>72</v>
      </c>
      <c r="BY1" s="9" t="s">
        <v>73</v>
      </c>
      <c r="BZ1" s="9" t="s">
        <v>74</v>
      </c>
      <c r="CA1" s="9" t="s">
        <v>75</v>
      </c>
      <c r="CB1" s="11" t="s">
        <v>8987</v>
      </c>
      <c r="CC1" s="12" t="s">
        <v>8846</v>
      </c>
      <c r="CD1" s="21" t="s">
        <v>9060</v>
      </c>
      <c r="CE1" s="21" t="s">
        <v>9061</v>
      </c>
      <c r="CF1" s="21" t="s">
        <v>8847</v>
      </c>
      <c r="CG1" s="21" t="s">
        <v>9062</v>
      </c>
      <c r="CH1" s="21" t="s">
        <v>8846</v>
      </c>
    </row>
    <row r="2" spans="1:86" hidden="1" x14ac:dyDescent="0.2">
      <c r="A2" s="3" t="s">
        <v>9126</v>
      </c>
      <c r="B2" s="13" t="s">
        <v>77</v>
      </c>
      <c r="C2" s="13" t="s">
        <v>380</v>
      </c>
      <c r="D2" s="13" t="s">
        <v>76</v>
      </c>
      <c r="E2" s="13" t="s">
        <v>76</v>
      </c>
      <c r="F2" s="13" t="s">
        <v>76</v>
      </c>
      <c r="G2" s="13" t="s">
        <v>76</v>
      </c>
      <c r="H2" s="13" t="s">
        <v>76</v>
      </c>
      <c r="I2" s="13" t="s">
        <v>76</v>
      </c>
      <c r="J2" s="13" t="s">
        <v>76</v>
      </c>
      <c r="K2" s="13" t="s">
        <v>76</v>
      </c>
      <c r="L2" s="13" t="s">
        <v>76</v>
      </c>
      <c r="M2" s="13" t="s">
        <v>381</v>
      </c>
      <c r="N2" s="13" t="s">
        <v>76</v>
      </c>
      <c r="O2" s="13" t="s">
        <v>76</v>
      </c>
      <c r="P2" s="13" t="s">
        <v>76</v>
      </c>
      <c r="Q2" s="13" t="s">
        <v>76</v>
      </c>
      <c r="R2" s="13" t="s">
        <v>76</v>
      </c>
      <c r="S2" s="13" t="s">
        <v>76</v>
      </c>
      <c r="T2" s="13" t="s">
        <v>76</v>
      </c>
      <c r="U2" s="13" t="s">
        <v>382</v>
      </c>
      <c r="V2" s="13" t="s">
        <v>76</v>
      </c>
      <c r="W2" s="13" t="s">
        <v>76</v>
      </c>
      <c r="X2" s="13" t="s">
        <v>76</v>
      </c>
      <c r="Y2" s="13">
        <v>42</v>
      </c>
      <c r="Z2" s="13">
        <v>3</v>
      </c>
      <c r="AA2" s="13" t="s">
        <v>76</v>
      </c>
      <c r="AB2" s="13" t="s">
        <v>76</v>
      </c>
      <c r="AC2" s="13" t="s">
        <v>76</v>
      </c>
      <c r="AD2" s="13" t="s">
        <v>76</v>
      </c>
      <c r="AE2" s="13">
        <v>56</v>
      </c>
      <c r="AF2" s="13" t="s">
        <v>76</v>
      </c>
      <c r="AG2" s="13" t="s">
        <v>76</v>
      </c>
      <c r="AH2" s="13" t="s">
        <v>383</v>
      </c>
      <c r="AI2" s="13" t="s">
        <v>76</v>
      </c>
      <c r="AJ2" s="13" t="s">
        <v>76</v>
      </c>
      <c r="AK2" s="13" t="s">
        <v>76</v>
      </c>
      <c r="AL2" s="13" t="s">
        <v>76</v>
      </c>
      <c r="AM2" s="13" t="s">
        <v>76</v>
      </c>
      <c r="AN2" s="13" t="s">
        <v>76</v>
      </c>
      <c r="AO2" s="13" t="s">
        <v>84</v>
      </c>
      <c r="AP2" s="13" t="s">
        <v>384</v>
      </c>
      <c r="AQ2" s="13">
        <v>2018</v>
      </c>
      <c r="AR2" s="14" t="s">
        <v>385</v>
      </c>
      <c r="AS2" s="13" t="s">
        <v>76</v>
      </c>
      <c r="AT2" s="13" t="s">
        <v>76</v>
      </c>
      <c r="AU2" s="13" t="s">
        <v>76</v>
      </c>
      <c r="AV2" s="13" t="s">
        <v>76</v>
      </c>
      <c r="AW2" s="13" t="s">
        <v>76</v>
      </c>
      <c r="AX2" s="13" t="s">
        <v>76</v>
      </c>
      <c r="AY2" s="13" t="s">
        <v>76</v>
      </c>
      <c r="AZ2" s="13" t="s">
        <v>76</v>
      </c>
      <c r="BA2" s="13">
        <v>25</v>
      </c>
      <c r="BB2" s="13">
        <v>3</v>
      </c>
      <c r="BC2" s="13">
        <v>0</v>
      </c>
      <c r="BD2" s="13">
        <v>0</v>
      </c>
      <c r="BE2" s="13">
        <v>0</v>
      </c>
      <c r="BF2" s="13">
        <v>0</v>
      </c>
      <c r="BG2" s="13">
        <v>30</v>
      </c>
      <c r="BH2" s="13">
        <v>1</v>
      </c>
      <c r="BI2" s="13">
        <v>28</v>
      </c>
      <c r="BJ2" s="13" t="s">
        <v>386</v>
      </c>
      <c r="BK2" s="13" t="s">
        <v>387</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388</v>
      </c>
      <c r="BZ2" s="13" t="s">
        <v>389</v>
      </c>
      <c r="CA2" s="13">
        <v>29445952</v>
      </c>
      <c r="CB2" s="15">
        <v>0</v>
      </c>
      <c r="CD2" s="16" t="s">
        <v>8988</v>
      </c>
      <c r="CE2" s="16">
        <v>0</v>
      </c>
      <c r="CF2" s="16">
        <v>1</v>
      </c>
      <c r="CG2" s="16">
        <v>0</v>
      </c>
      <c r="CH2" s="16" t="s">
        <v>9077</v>
      </c>
    </row>
    <row r="3" spans="1:86" hidden="1" x14ac:dyDescent="0.2">
      <c r="A3" s="3" t="s">
        <v>9126</v>
      </c>
      <c r="B3" s="13" t="s">
        <v>77</v>
      </c>
      <c r="C3" s="13" t="s">
        <v>3440</v>
      </c>
      <c r="D3" s="13" t="s">
        <v>76</v>
      </c>
      <c r="E3" s="13" t="s">
        <v>76</v>
      </c>
      <c r="F3" s="13" t="s">
        <v>76</v>
      </c>
      <c r="G3" s="13" t="s">
        <v>76</v>
      </c>
      <c r="H3" s="13" t="s">
        <v>76</v>
      </c>
      <c r="I3" s="13" t="s">
        <v>76</v>
      </c>
      <c r="J3" s="13" t="s">
        <v>76</v>
      </c>
      <c r="K3" s="13" t="s">
        <v>76</v>
      </c>
      <c r="L3" s="13" t="s">
        <v>76</v>
      </c>
      <c r="M3" s="13" t="s">
        <v>3441</v>
      </c>
      <c r="N3" s="13" t="s">
        <v>76</v>
      </c>
      <c r="O3" s="13" t="s">
        <v>76</v>
      </c>
      <c r="P3" s="13" t="s">
        <v>76</v>
      </c>
      <c r="Q3" s="13" t="s">
        <v>76</v>
      </c>
      <c r="R3" s="13" t="s">
        <v>76</v>
      </c>
      <c r="S3" s="13" t="s">
        <v>76</v>
      </c>
      <c r="T3" s="13" t="s">
        <v>76</v>
      </c>
      <c r="U3" s="13" t="s">
        <v>3442</v>
      </c>
      <c r="V3" s="13" t="s">
        <v>76</v>
      </c>
      <c r="W3" s="13" t="s">
        <v>76</v>
      </c>
      <c r="X3" s="13" t="s">
        <v>76</v>
      </c>
      <c r="Y3" s="13">
        <v>60</v>
      </c>
      <c r="Z3" s="13">
        <v>7</v>
      </c>
      <c r="AA3" s="13" t="s">
        <v>76</v>
      </c>
      <c r="AB3" s="13" t="s">
        <v>76</v>
      </c>
      <c r="AC3" s="13">
        <v>559</v>
      </c>
      <c r="AD3" s="13">
        <v>565</v>
      </c>
      <c r="AE3" s="13" t="s">
        <v>76</v>
      </c>
      <c r="AF3" s="13" t="s">
        <v>76</v>
      </c>
      <c r="AG3" s="13" t="s">
        <v>76</v>
      </c>
      <c r="AH3" s="13" t="s">
        <v>3443</v>
      </c>
      <c r="AI3" s="13" t="s">
        <v>76</v>
      </c>
      <c r="AJ3" s="13" t="s">
        <v>76</v>
      </c>
      <c r="AK3" s="13" t="s">
        <v>76</v>
      </c>
      <c r="AL3" s="13" t="s">
        <v>76</v>
      </c>
      <c r="AM3" s="13" t="s">
        <v>76</v>
      </c>
      <c r="AN3" s="13" t="s">
        <v>76</v>
      </c>
      <c r="AO3" s="13" t="s">
        <v>3444</v>
      </c>
      <c r="AP3" s="13" t="s">
        <v>3445</v>
      </c>
      <c r="AQ3" s="13">
        <v>2024</v>
      </c>
      <c r="AR3" s="14" t="s">
        <v>3446</v>
      </c>
      <c r="AS3" s="13" t="s">
        <v>76</v>
      </c>
      <c r="AT3" s="13" t="s">
        <v>76</v>
      </c>
      <c r="AU3" s="13" t="s">
        <v>76</v>
      </c>
      <c r="AV3" s="13" t="s">
        <v>76</v>
      </c>
      <c r="AW3" s="13" t="s">
        <v>76</v>
      </c>
      <c r="AX3" s="13" t="s">
        <v>76</v>
      </c>
      <c r="AY3" s="13" t="s">
        <v>76</v>
      </c>
      <c r="AZ3" s="13" t="s">
        <v>76</v>
      </c>
      <c r="BA3" s="13">
        <v>0</v>
      </c>
      <c r="BB3" s="13">
        <v>0</v>
      </c>
      <c r="BC3" s="13">
        <v>0</v>
      </c>
      <c r="BD3" s="13">
        <v>0</v>
      </c>
      <c r="BE3" s="13">
        <v>0</v>
      </c>
      <c r="BF3" s="13">
        <v>0</v>
      </c>
      <c r="BG3" s="13">
        <v>0</v>
      </c>
      <c r="BH3" s="13">
        <v>0</v>
      </c>
      <c r="BI3" s="13">
        <v>11</v>
      </c>
      <c r="BJ3" s="13" t="s">
        <v>3447</v>
      </c>
      <c r="BK3" s="13" t="s">
        <v>76</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2170</v>
      </c>
      <c r="BZ3" s="13" t="s">
        <v>3448</v>
      </c>
      <c r="CA3" s="13">
        <v>38955757</v>
      </c>
      <c r="CB3" s="15">
        <v>0</v>
      </c>
      <c r="CC3" s="16" t="s">
        <v>9049</v>
      </c>
      <c r="CD3" s="16"/>
      <c r="CE3" s="16"/>
      <c r="CF3" s="16"/>
      <c r="CG3" s="16"/>
      <c r="CH3" s="16" t="s">
        <v>9049</v>
      </c>
    </row>
    <row r="4" spans="1:86" hidden="1" x14ac:dyDescent="0.2">
      <c r="A4" s="4" t="s">
        <v>9129</v>
      </c>
      <c r="B4" s="13" t="s">
        <v>77</v>
      </c>
      <c r="C4" s="13" t="s">
        <v>7573</v>
      </c>
      <c r="D4" s="13" t="s">
        <v>76</v>
      </c>
      <c r="E4" s="13" t="s">
        <v>76</v>
      </c>
      <c r="F4" s="13" t="s">
        <v>76</v>
      </c>
      <c r="G4" s="13" t="s">
        <v>7574</v>
      </c>
      <c r="H4" s="13" t="s">
        <v>7575</v>
      </c>
      <c r="I4" s="13" t="s">
        <v>76</v>
      </c>
      <c r="J4" s="13" t="s">
        <v>76</v>
      </c>
      <c r="K4" s="13" t="s">
        <v>76</v>
      </c>
      <c r="L4" s="13" t="s">
        <v>76</v>
      </c>
      <c r="M4" s="13" t="s">
        <v>7576</v>
      </c>
      <c r="N4" s="13" t="s">
        <v>76</v>
      </c>
      <c r="O4" s="13" t="s">
        <v>76</v>
      </c>
      <c r="P4" s="13" t="s">
        <v>76</v>
      </c>
      <c r="Q4" s="13" t="s">
        <v>76</v>
      </c>
      <c r="R4" s="13" t="s">
        <v>76</v>
      </c>
      <c r="S4" s="13" t="s">
        <v>76</v>
      </c>
      <c r="T4" s="13" t="s">
        <v>76</v>
      </c>
      <c r="U4" s="13" t="s">
        <v>7577</v>
      </c>
      <c r="V4" s="13" t="s">
        <v>76</v>
      </c>
      <c r="W4" s="13" t="s">
        <v>76</v>
      </c>
      <c r="X4" s="13" t="s">
        <v>76</v>
      </c>
      <c r="Y4" s="13">
        <v>17</v>
      </c>
      <c r="Z4" s="13">
        <v>2</v>
      </c>
      <c r="AA4" s="13" t="s">
        <v>76</v>
      </c>
      <c r="AB4" s="13" t="s">
        <v>76</v>
      </c>
      <c r="AC4" s="13">
        <v>485</v>
      </c>
      <c r="AD4" s="13">
        <v>503</v>
      </c>
      <c r="AE4" s="13" t="s">
        <v>76</v>
      </c>
      <c r="AF4" s="13" t="s">
        <v>76</v>
      </c>
      <c r="AG4" s="13" t="s">
        <v>76</v>
      </c>
      <c r="AH4" s="13" t="s">
        <v>7578</v>
      </c>
      <c r="AI4" s="13" t="s">
        <v>76</v>
      </c>
      <c r="AJ4" s="13" t="s">
        <v>76</v>
      </c>
      <c r="AK4" s="13" t="s">
        <v>76</v>
      </c>
      <c r="AL4" s="13" t="s">
        <v>76</v>
      </c>
      <c r="AM4" s="13" t="s">
        <v>76</v>
      </c>
      <c r="AN4" s="13" t="s">
        <v>76</v>
      </c>
      <c r="AO4" s="13" t="s">
        <v>84</v>
      </c>
      <c r="AP4" s="13">
        <v>2023</v>
      </c>
      <c r="AQ4" s="13">
        <v>2023</v>
      </c>
      <c r="AR4" s="14" t="s">
        <v>7579</v>
      </c>
      <c r="AS4" s="13" t="s">
        <v>76</v>
      </c>
      <c r="AT4" s="13" t="s">
        <v>76</v>
      </c>
      <c r="AU4" s="13" t="s">
        <v>76</v>
      </c>
      <c r="AV4" s="13" t="s">
        <v>76</v>
      </c>
      <c r="AW4" s="13" t="s">
        <v>76</v>
      </c>
      <c r="AX4" s="13" t="s">
        <v>76</v>
      </c>
      <c r="AY4" s="13" t="s">
        <v>76</v>
      </c>
      <c r="AZ4" s="13" t="s">
        <v>76</v>
      </c>
      <c r="BA4" s="13">
        <v>3</v>
      </c>
      <c r="BB4" s="13">
        <v>0</v>
      </c>
      <c r="BC4" s="13">
        <v>0</v>
      </c>
      <c r="BD4" s="13">
        <v>0</v>
      </c>
      <c r="BE4" s="13">
        <v>0</v>
      </c>
      <c r="BF4" s="13">
        <v>0</v>
      </c>
      <c r="BG4" s="13">
        <v>4</v>
      </c>
      <c r="BH4" s="13">
        <v>2</v>
      </c>
      <c r="BI4" s="13">
        <v>13</v>
      </c>
      <c r="BJ4" s="13" t="s">
        <v>7580</v>
      </c>
      <c r="BK4" s="13" t="s">
        <v>7581</v>
      </c>
      <c r="BL4" s="13" t="s">
        <v>76</v>
      </c>
      <c r="BM4" s="13" t="s">
        <v>76</v>
      </c>
      <c r="BN4" s="13" t="s">
        <v>76</v>
      </c>
      <c r="BO4" s="13" t="s">
        <v>76</v>
      </c>
      <c r="BP4" s="13" t="s">
        <v>76</v>
      </c>
      <c r="BQ4" s="13" t="s">
        <v>76</v>
      </c>
      <c r="BR4" s="13" t="s">
        <v>76</v>
      </c>
      <c r="BS4" s="13" t="s">
        <v>76</v>
      </c>
      <c r="BT4" s="13" t="s">
        <v>76</v>
      </c>
      <c r="BU4" s="13" t="s">
        <v>76</v>
      </c>
      <c r="BV4" s="13" t="s">
        <v>76</v>
      </c>
      <c r="BW4" s="13" t="s">
        <v>76</v>
      </c>
      <c r="BX4" s="13" t="s">
        <v>76</v>
      </c>
      <c r="BY4" s="13" t="s">
        <v>1518</v>
      </c>
      <c r="BZ4" s="13" t="s">
        <v>7582</v>
      </c>
      <c r="CA4" s="13" t="s">
        <v>76</v>
      </c>
      <c r="CB4" s="15">
        <v>0</v>
      </c>
      <c r="CD4" s="16" t="s">
        <v>8988</v>
      </c>
      <c r="CE4" s="15" t="s">
        <v>8988</v>
      </c>
      <c r="CF4" s="16">
        <v>1</v>
      </c>
      <c r="CG4" s="16">
        <v>0</v>
      </c>
      <c r="CH4" s="16" t="s">
        <v>9077</v>
      </c>
    </row>
    <row r="5" spans="1:86" hidden="1" x14ac:dyDescent="0.2">
      <c r="A5" s="5" t="s">
        <v>9127</v>
      </c>
      <c r="B5" s="13" t="s">
        <v>77</v>
      </c>
      <c r="C5" s="13" t="s">
        <v>5643</v>
      </c>
      <c r="D5" s="13" t="s">
        <v>76</v>
      </c>
      <c r="E5" s="13" t="s">
        <v>76</v>
      </c>
      <c r="F5" s="13" t="s">
        <v>76</v>
      </c>
      <c r="G5" s="13" t="s">
        <v>5644</v>
      </c>
      <c r="H5" s="13" t="s">
        <v>5645</v>
      </c>
      <c r="I5" s="13" t="s">
        <v>76</v>
      </c>
      <c r="J5" s="13" t="s">
        <v>76</v>
      </c>
      <c r="K5" s="13" t="s">
        <v>76</v>
      </c>
      <c r="L5" s="13" t="s">
        <v>76</v>
      </c>
      <c r="M5" s="13" t="s">
        <v>5646</v>
      </c>
      <c r="N5" s="13" t="s">
        <v>76</v>
      </c>
      <c r="O5" s="13" t="s">
        <v>76</v>
      </c>
      <c r="P5" s="13" t="s">
        <v>76</v>
      </c>
      <c r="Q5" s="13" t="s">
        <v>76</v>
      </c>
      <c r="R5" s="13" t="s">
        <v>76</v>
      </c>
      <c r="S5" s="13" t="s">
        <v>76</v>
      </c>
      <c r="T5" s="13" t="s">
        <v>76</v>
      </c>
      <c r="U5" s="13" t="s">
        <v>5647</v>
      </c>
      <c r="V5" s="13" t="s">
        <v>76</v>
      </c>
      <c r="W5" s="13" t="s">
        <v>76</v>
      </c>
      <c r="X5" s="13" t="s">
        <v>76</v>
      </c>
      <c r="Y5" s="13">
        <v>51</v>
      </c>
      <c r="Z5" s="13">
        <v>4</v>
      </c>
      <c r="AA5" s="13" t="s">
        <v>76</v>
      </c>
      <c r="AB5" s="13" t="s">
        <v>76</v>
      </c>
      <c r="AC5" s="13">
        <v>337</v>
      </c>
      <c r="AD5" s="13">
        <v>348</v>
      </c>
      <c r="AE5" s="13" t="s">
        <v>76</v>
      </c>
      <c r="AF5" s="13" t="s">
        <v>76</v>
      </c>
      <c r="AG5" s="13" t="s">
        <v>76</v>
      </c>
      <c r="AH5" s="13" t="s">
        <v>5648</v>
      </c>
      <c r="AI5" s="13" t="s">
        <v>76</v>
      </c>
      <c r="AJ5" s="13" t="s">
        <v>76</v>
      </c>
      <c r="AK5" s="13" t="s">
        <v>76</v>
      </c>
      <c r="AL5" s="13" t="s">
        <v>76</v>
      </c>
      <c r="AM5" s="13" t="s">
        <v>777</v>
      </c>
      <c r="AN5" s="13" t="s">
        <v>76</v>
      </c>
      <c r="AO5" s="13" t="s">
        <v>84</v>
      </c>
      <c r="AP5" s="13" t="s">
        <v>5649</v>
      </c>
      <c r="AQ5" s="13">
        <v>2023</v>
      </c>
      <c r="AR5" s="14" t="s">
        <v>5650</v>
      </c>
      <c r="AS5" s="13" t="s">
        <v>76</v>
      </c>
      <c r="AT5" s="13" t="s">
        <v>76</v>
      </c>
      <c r="AU5" s="13" t="s">
        <v>76</v>
      </c>
      <c r="AV5" s="13" t="s">
        <v>76</v>
      </c>
      <c r="AW5" s="13" t="s">
        <v>76</v>
      </c>
      <c r="AX5" s="13" t="s">
        <v>76</v>
      </c>
      <c r="AY5" s="13" t="s">
        <v>76</v>
      </c>
      <c r="AZ5" s="13" t="s">
        <v>76</v>
      </c>
      <c r="BA5" s="13">
        <v>2</v>
      </c>
      <c r="BB5" s="13">
        <v>0</v>
      </c>
      <c r="BC5" s="13">
        <v>0</v>
      </c>
      <c r="BD5" s="13">
        <v>0</v>
      </c>
      <c r="BE5" s="13">
        <v>1</v>
      </c>
      <c r="BF5" s="13">
        <v>0</v>
      </c>
      <c r="BG5" s="13">
        <v>3</v>
      </c>
      <c r="BH5" s="13">
        <v>4</v>
      </c>
      <c r="BI5" s="13">
        <v>13</v>
      </c>
      <c r="BJ5" s="13" t="s">
        <v>5651</v>
      </c>
      <c r="BK5" s="13" t="s">
        <v>76</v>
      </c>
      <c r="BL5" s="13" t="s">
        <v>76</v>
      </c>
      <c r="BM5" s="13" t="s">
        <v>76</v>
      </c>
      <c r="BN5" s="13" t="s">
        <v>76</v>
      </c>
      <c r="BO5" s="13" t="s">
        <v>76</v>
      </c>
      <c r="BP5" s="13" t="s">
        <v>76</v>
      </c>
      <c r="BQ5" s="13" t="s">
        <v>76</v>
      </c>
      <c r="BR5" s="13" t="s">
        <v>76</v>
      </c>
      <c r="BS5" s="13" t="s">
        <v>76</v>
      </c>
      <c r="BT5" s="13" t="s">
        <v>76</v>
      </c>
      <c r="BU5" s="13" t="s">
        <v>76</v>
      </c>
      <c r="BV5" s="13" t="s">
        <v>76</v>
      </c>
      <c r="BW5" s="13" t="s">
        <v>76</v>
      </c>
      <c r="BX5" s="13" t="s">
        <v>76</v>
      </c>
      <c r="BY5" s="13" t="s">
        <v>5652</v>
      </c>
      <c r="BZ5" s="13" t="s">
        <v>5653</v>
      </c>
      <c r="CA5" s="13" t="s">
        <v>76</v>
      </c>
      <c r="CB5" s="15">
        <v>0</v>
      </c>
      <c r="CD5" s="16" t="s">
        <v>8988</v>
      </c>
      <c r="CE5" s="15" t="s">
        <v>8988</v>
      </c>
      <c r="CF5" s="16">
        <v>1</v>
      </c>
      <c r="CG5" s="16">
        <v>0</v>
      </c>
      <c r="CH5" s="16" t="s">
        <v>9077</v>
      </c>
    </row>
    <row r="6" spans="1:86" x14ac:dyDescent="0.2">
      <c r="A6" s="3" t="s">
        <v>9126</v>
      </c>
      <c r="B6" s="13" t="s">
        <v>77</v>
      </c>
      <c r="C6" s="13" t="s">
        <v>570</v>
      </c>
      <c r="D6" s="13" t="s">
        <v>76</v>
      </c>
      <c r="E6" s="13" t="s">
        <v>76</v>
      </c>
      <c r="F6" s="13" t="s">
        <v>76</v>
      </c>
      <c r="G6" s="13" t="s">
        <v>571</v>
      </c>
      <c r="H6" s="13" t="s">
        <v>572</v>
      </c>
      <c r="I6" s="13" t="s">
        <v>76</v>
      </c>
      <c r="J6" s="13" t="s">
        <v>76</v>
      </c>
      <c r="K6" s="13" t="s">
        <v>76</v>
      </c>
      <c r="L6" s="13" t="s">
        <v>76</v>
      </c>
      <c r="M6" s="13" t="s">
        <v>573</v>
      </c>
      <c r="N6" s="13" t="s">
        <v>76</v>
      </c>
      <c r="O6" s="13" t="s">
        <v>76</v>
      </c>
      <c r="P6" s="13" t="s">
        <v>76</v>
      </c>
      <c r="Q6" s="13" t="s">
        <v>76</v>
      </c>
      <c r="R6" s="13" t="s">
        <v>76</v>
      </c>
      <c r="S6" s="13" t="s">
        <v>76</v>
      </c>
      <c r="T6" s="13" t="s">
        <v>76</v>
      </c>
      <c r="U6" s="13" t="s">
        <v>574</v>
      </c>
      <c r="V6" s="13" t="s">
        <v>76</v>
      </c>
      <c r="W6" s="13" t="s">
        <v>76</v>
      </c>
      <c r="X6" s="13" t="s">
        <v>76</v>
      </c>
      <c r="Y6" s="13">
        <v>17</v>
      </c>
      <c r="Z6" s="13">
        <v>10</v>
      </c>
      <c r="AA6" s="13" t="s">
        <v>76</v>
      </c>
      <c r="AB6" s="13" t="s">
        <v>76</v>
      </c>
      <c r="AC6" s="13" t="s">
        <v>76</v>
      </c>
      <c r="AD6" s="13" t="s">
        <v>76</v>
      </c>
      <c r="AE6" s="13">
        <v>3426</v>
      </c>
      <c r="AF6" s="13" t="s">
        <v>76</v>
      </c>
      <c r="AG6" s="13" t="s">
        <v>76</v>
      </c>
      <c r="AH6" s="13" t="s">
        <v>575</v>
      </c>
      <c r="AI6" s="13" t="s">
        <v>76</v>
      </c>
      <c r="AJ6" s="13" t="s">
        <v>76</v>
      </c>
      <c r="AK6" s="13" t="s">
        <v>76</v>
      </c>
      <c r="AL6" s="13" t="s">
        <v>76</v>
      </c>
      <c r="AM6" s="13" t="s">
        <v>76</v>
      </c>
      <c r="AN6" s="13" t="s">
        <v>76</v>
      </c>
      <c r="AO6" s="13" t="s">
        <v>84</v>
      </c>
      <c r="AP6" s="13" t="s">
        <v>576</v>
      </c>
      <c r="AQ6" s="13">
        <v>2020</v>
      </c>
      <c r="AR6" s="14" t="s">
        <v>577</v>
      </c>
      <c r="AS6" s="13" t="s">
        <v>76</v>
      </c>
      <c r="AT6" s="13" t="s">
        <v>76</v>
      </c>
      <c r="AU6" s="13" t="s">
        <v>76</v>
      </c>
      <c r="AV6" s="13" t="s">
        <v>76</v>
      </c>
      <c r="AW6" s="13" t="s">
        <v>76</v>
      </c>
      <c r="AX6" s="13" t="s">
        <v>76</v>
      </c>
      <c r="AY6" s="13" t="s">
        <v>76</v>
      </c>
      <c r="AZ6" s="13" t="s">
        <v>76</v>
      </c>
      <c r="BA6" s="13">
        <v>12</v>
      </c>
      <c r="BB6" s="13">
        <v>0</v>
      </c>
      <c r="BC6" s="13">
        <v>0</v>
      </c>
      <c r="BD6" s="13">
        <v>0</v>
      </c>
      <c r="BE6" s="13">
        <v>2</v>
      </c>
      <c r="BF6" s="13">
        <v>0</v>
      </c>
      <c r="BG6" s="13">
        <v>16</v>
      </c>
      <c r="BH6" s="13">
        <v>1</v>
      </c>
      <c r="BI6" s="13">
        <v>21</v>
      </c>
      <c r="BJ6" s="13" t="s">
        <v>76</v>
      </c>
      <c r="BK6" s="13" t="s">
        <v>578</v>
      </c>
      <c r="BL6" s="13" t="s">
        <v>76</v>
      </c>
      <c r="BM6" s="13" t="s">
        <v>76</v>
      </c>
      <c r="BN6" s="13" t="s">
        <v>76</v>
      </c>
      <c r="BO6" s="13" t="s">
        <v>76</v>
      </c>
      <c r="BP6" s="13" t="s">
        <v>76</v>
      </c>
      <c r="BQ6" s="13" t="s">
        <v>76</v>
      </c>
      <c r="BR6" s="13" t="s">
        <v>76</v>
      </c>
      <c r="BS6" s="13" t="s">
        <v>76</v>
      </c>
      <c r="BT6" s="13" t="s">
        <v>76</v>
      </c>
      <c r="BU6" s="13" t="s">
        <v>76</v>
      </c>
      <c r="BV6" s="13" t="s">
        <v>76</v>
      </c>
      <c r="BW6" s="13" t="s">
        <v>76</v>
      </c>
      <c r="BX6" s="13" t="s">
        <v>76</v>
      </c>
      <c r="BY6" s="13" t="s">
        <v>579</v>
      </c>
      <c r="BZ6" s="13" t="s">
        <v>580</v>
      </c>
      <c r="CA6" s="13">
        <v>32423060</v>
      </c>
      <c r="CB6" s="15">
        <v>0</v>
      </c>
      <c r="CD6" s="18" t="s">
        <v>8988</v>
      </c>
      <c r="CE6" s="15" t="s">
        <v>8988</v>
      </c>
      <c r="CF6" s="18">
        <v>1</v>
      </c>
      <c r="CG6" s="18">
        <v>1</v>
      </c>
      <c r="CH6" s="18"/>
    </row>
    <row r="7" spans="1:86" x14ac:dyDescent="0.2">
      <c r="A7" s="6" t="s">
        <v>9130</v>
      </c>
      <c r="B7" s="13" t="s">
        <v>77</v>
      </c>
      <c r="C7" s="13" t="s">
        <v>570</v>
      </c>
      <c r="D7" s="13" t="s">
        <v>76</v>
      </c>
      <c r="E7" s="13" t="s">
        <v>76</v>
      </c>
      <c r="F7" s="13" t="s">
        <v>76</v>
      </c>
      <c r="G7" s="13" t="s">
        <v>571</v>
      </c>
      <c r="H7" s="13" t="s">
        <v>572</v>
      </c>
      <c r="I7" s="13" t="s">
        <v>76</v>
      </c>
      <c r="J7" s="13" t="s">
        <v>76</v>
      </c>
      <c r="K7" s="13" t="s">
        <v>76</v>
      </c>
      <c r="L7" s="13" t="s">
        <v>76</v>
      </c>
      <c r="M7" s="13" t="s">
        <v>573</v>
      </c>
      <c r="N7" s="13" t="s">
        <v>76</v>
      </c>
      <c r="O7" s="13" t="s">
        <v>76</v>
      </c>
      <c r="P7" s="13" t="s">
        <v>76</v>
      </c>
      <c r="Q7" s="13" t="s">
        <v>76</v>
      </c>
      <c r="R7" s="13" t="s">
        <v>76</v>
      </c>
      <c r="S7" s="13" t="s">
        <v>76</v>
      </c>
      <c r="T7" s="13" t="s">
        <v>76</v>
      </c>
      <c r="U7" s="13" t="s">
        <v>574</v>
      </c>
      <c r="V7" s="13" t="s">
        <v>76</v>
      </c>
      <c r="W7" s="13" t="s">
        <v>76</v>
      </c>
      <c r="X7" s="13" t="s">
        <v>76</v>
      </c>
      <c r="Y7" s="13">
        <v>17</v>
      </c>
      <c r="Z7" s="13">
        <v>10</v>
      </c>
      <c r="AA7" s="13" t="s">
        <v>76</v>
      </c>
      <c r="AB7" s="13" t="s">
        <v>76</v>
      </c>
      <c r="AC7" s="13" t="s">
        <v>76</v>
      </c>
      <c r="AD7" s="13" t="s">
        <v>76</v>
      </c>
      <c r="AE7" s="13">
        <v>3426</v>
      </c>
      <c r="AF7" s="13" t="s">
        <v>76</v>
      </c>
      <c r="AG7" s="13" t="s">
        <v>76</v>
      </c>
      <c r="AH7" s="13" t="s">
        <v>575</v>
      </c>
      <c r="AI7" s="13" t="s">
        <v>76</v>
      </c>
      <c r="AJ7" s="13" t="s">
        <v>76</v>
      </c>
      <c r="AK7" s="13" t="s">
        <v>76</v>
      </c>
      <c r="AL7" s="13" t="s">
        <v>76</v>
      </c>
      <c r="AM7" s="13" t="s">
        <v>76</v>
      </c>
      <c r="AN7" s="13" t="s">
        <v>76</v>
      </c>
      <c r="AO7" s="13" t="s">
        <v>84</v>
      </c>
      <c r="AP7" s="13" t="s">
        <v>576</v>
      </c>
      <c r="AQ7" s="13">
        <v>2020</v>
      </c>
      <c r="AR7" s="14" t="s">
        <v>577</v>
      </c>
      <c r="AS7" s="13" t="s">
        <v>76</v>
      </c>
      <c r="AT7" s="13" t="s">
        <v>76</v>
      </c>
      <c r="AU7" s="13" t="s">
        <v>76</v>
      </c>
      <c r="AV7" s="13" t="s">
        <v>76</v>
      </c>
      <c r="AW7" s="13" t="s">
        <v>76</v>
      </c>
      <c r="AX7" s="13" t="s">
        <v>76</v>
      </c>
      <c r="AY7" s="13" t="s">
        <v>76</v>
      </c>
      <c r="AZ7" s="13" t="s">
        <v>76</v>
      </c>
      <c r="BA7" s="13">
        <v>12</v>
      </c>
      <c r="BB7" s="13">
        <v>0</v>
      </c>
      <c r="BC7" s="13">
        <v>0</v>
      </c>
      <c r="BD7" s="13">
        <v>0</v>
      </c>
      <c r="BE7" s="13">
        <v>2</v>
      </c>
      <c r="BF7" s="13">
        <v>0</v>
      </c>
      <c r="BG7" s="13">
        <v>16</v>
      </c>
      <c r="BH7" s="13">
        <v>1</v>
      </c>
      <c r="BI7" s="13">
        <v>21</v>
      </c>
      <c r="BJ7" s="13" t="s">
        <v>76</v>
      </c>
      <c r="BK7" s="13" t="s">
        <v>578</v>
      </c>
      <c r="BL7" s="13" t="s">
        <v>76</v>
      </c>
      <c r="BM7" s="13" t="s">
        <v>76</v>
      </c>
      <c r="BN7" s="13" t="s">
        <v>76</v>
      </c>
      <c r="BO7" s="13" t="s">
        <v>76</v>
      </c>
      <c r="BP7" s="13" t="s">
        <v>76</v>
      </c>
      <c r="BQ7" s="13" t="s">
        <v>76</v>
      </c>
      <c r="BR7" s="13" t="s">
        <v>76</v>
      </c>
      <c r="BS7" s="13" t="s">
        <v>76</v>
      </c>
      <c r="BT7" s="13" t="s">
        <v>76</v>
      </c>
      <c r="BU7" s="13" t="s">
        <v>76</v>
      </c>
      <c r="BV7" s="13" t="s">
        <v>76</v>
      </c>
      <c r="BW7" s="13" t="s">
        <v>76</v>
      </c>
      <c r="BX7" s="13" t="s">
        <v>76</v>
      </c>
      <c r="BY7" s="13" t="s">
        <v>579</v>
      </c>
      <c r="BZ7" s="13" t="s">
        <v>580</v>
      </c>
      <c r="CA7" s="13">
        <v>32423060</v>
      </c>
      <c r="CB7" s="15">
        <v>1</v>
      </c>
      <c r="CC7" s="16" t="s">
        <v>8987</v>
      </c>
      <c r="CD7" s="18" t="s">
        <v>8988</v>
      </c>
      <c r="CE7" s="15" t="s">
        <v>8988</v>
      </c>
      <c r="CF7" s="18">
        <v>1</v>
      </c>
      <c r="CG7" s="18">
        <v>1</v>
      </c>
      <c r="CH7" s="18" t="s">
        <v>9111</v>
      </c>
    </row>
    <row r="8" spans="1:86" hidden="1" x14ac:dyDescent="0.2">
      <c r="A8" s="3" t="s">
        <v>9126</v>
      </c>
      <c r="B8" s="13" t="s">
        <v>77</v>
      </c>
      <c r="C8" s="13" t="s">
        <v>2901</v>
      </c>
      <c r="D8" s="13" t="s">
        <v>76</v>
      </c>
      <c r="E8" s="13" t="s">
        <v>76</v>
      </c>
      <c r="F8" s="13" t="s">
        <v>76</v>
      </c>
      <c r="G8" s="13" t="s">
        <v>2902</v>
      </c>
      <c r="H8" s="13" t="s">
        <v>2903</v>
      </c>
      <c r="I8" s="13" t="s">
        <v>76</v>
      </c>
      <c r="J8" s="13" t="s">
        <v>76</v>
      </c>
      <c r="K8" s="13" t="s">
        <v>76</v>
      </c>
      <c r="L8" s="13" t="s">
        <v>76</v>
      </c>
      <c r="M8" s="13" t="s">
        <v>2904</v>
      </c>
      <c r="N8" s="13" t="s">
        <v>76</v>
      </c>
      <c r="O8" s="13" t="s">
        <v>76</v>
      </c>
      <c r="P8" s="13" t="s">
        <v>76</v>
      </c>
      <c r="Q8" s="13" t="s">
        <v>76</v>
      </c>
      <c r="R8" s="13" t="s">
        <v>76</v>
      </c>
      <c r="S8" s="13" t="s">
        <v>76</v>
      </c>
      <c r="T8" s="13" t="s">
        <v>76</v>
      </c>
      <c r="U8" s="13" t="s">
        <v>177</v>
      </c>
      <c r="V8" s="13" t="s">
        <v>76</v>
      </c>
      <c r="W8" s="13" t="s">
        <v>76</v>
      </c>
      <c r="X8" s="13" t="s">
        <v>76</v>
      </c>
      <c r="Y8" s="13">
        <v>13</v>
      </c>
      <c r="Z8" s="13" t="s">
        <v>76</v>
      </c>
      <c r="AA8" s="13" t="s">
        <v>76</v>
      </c>
      <c r="AB8" s="13" t="s">
        <v>76</v>
      </c>
      <c r="AC8" s="13">
        <v>177269</v>
      </c>
      <c r="AD8" s="13">
        <v>177304</v>
      </c>
      <c r="AE8" s="13" t="s">
        <v>76</v>
      </c>
      <c r="AF8" s="13" t="s">
        <v>76</v>
      </c>
      <c r="AG8" s="13" t="s">
        <v>76</v>
      </c>
      <c r="AH8" s="13" t="s">
        <v>2905</v>
      </c>
      <c r="AI8" s="13" t="s">
        <v>76</v>
      </c>
      <c r="AJ8" s="13" t="s">
        <v>76</v>
      </c>
      <c r="AK8" s="13" t="s">
        <v>76</v>
      </c>
      <c r="AL8" s="13" t="s">
        <v>76</v>
      </c>
      <c r="AM8" s="13" t="s">
        <v>76</v>
      </c>
      <c r="AN8" s="13" t="s">
        <v>76</v>
      </c>
      <c r="AO8" s="13" t="s">
        <v>84</v>
      </c>
      <c r="AP8" s="13">
        <v>2025</v>
      </c>
      <c r="AQ8" s="13">
        <v>2025</v>
      </c>
      <c r="AR8" s="14" t="s">
        <v>2906</v>
      </c>
      <c r="AS8" s="13" t="s">
        <v>76</v>
      </c>
      <c r="AT8" s="13" t="s">
        <v>76</v>
      </c>
      <c r="AU8" s="13" t="s">
        <v>76</v>
      </c>
      <c r="AV8" s="13" t="s">
        <v>76</v>
      </c>
      <c r="AW8" s="13" t="s">
        <v>76</v>
      </c>
      <c r="AX8" s="13" t="s">
        <v>76</v>
      </c>
      <c r="AY8" s="13" t="s">
        <v>76</v>
      </c>
      <c r="AZ8" s="13" t="s">
        <v>76</v>
      </c>
      <c r="BA8" s="13">
        <v>0</v>
      </c>
      <c r="BB8" s="13">
        <v>0</v>
      </c>
      <c r="BC8" s="13">
        <v>0</v>
      </c>
      <c r="BD8" s="13">
        <v>0</v>
      </c>
      <c r="BE8" s="13">
        <v>0</v>
      </c>
      <c r="BF8" s="13">
        <v>0</v>
      </c>
      <c r="BG8" s="13">
        <v>0</v>
      </c>
      <c r="BH8" s="13">
        <v>4</v>
      </c>
      <c r="BI8" s="13">
        <v>4</v>
      </c>
      <c r="BJ8" s="13" t="s">
        <v>180</v>
      </c>
      <c r="BK8" s="13" t="s">
        <v>76</v>
      </c>
      <c r="BL8" s="13" t="s">
        <v>76</v>
      </c>
      <c r="BM8" s="13" t="s">
        <v>76</v>
      </c>
      <c r="BN8" s="13" t="s">
        <v>76</v>
      </c>
      <c r="BO8" s="13" t="s">
        <v>76</v>
      </c>
      <c r="BP8" s="13" t="s">
        <v>76</v>
      </c>
      <c r="BQ8" s="13" t="s">
        <v>76</v>
      </c>
      <c r="BR8" s="13" t="s">
        <v>76</v>
      </c>
      <c r="BS8" s="13" t="s">
        <v>76</v>
      </c>
      <c r="BT8" s="13" t="s">
        <v>76</v>
      </c>
      <c r="BU8" s="13" t="s">
        <v>76</v>
      </c>
      <c r="BV8" s="13" t="s">
        <v>76</v>
      </c>
      <c r="BW8" s="13" t="s">
        <v>76</v>
      </c>
      <c r="BX8" s="13" t="s">
        <v>76</v>
      </c>
      <c r="BY8" s="13" t="s">
        <v>2907</v>
      </c>
      <c r="BZ8" s="13" t="s">
        <v>2908</v>
      </c>
      <c r="CA8" s="13" t="s">
        <v>76</v>
      </c>
      <c r="CB8" s="15">
        <v>0</v>
      </c>
      <c r="CD8" s="16">
        <v>0</v>
      </c>
      <c r="CE8" s="16" t="s">
        <v>8988</v>
      </c>
      <c r="CF8" s="16">
        <v>1</v>
      </c>
      <c r="CG8" s="16">
        <v>0</v>
      </c>
      <c r="CH8" s="16" t="s">
        <v>9077</v>
      </c>
    </row>
    <row r="9" spans="1:86" hidden="1" x14ac:dyDescent="0.2">
      <c r="A9" s="3" t="s">
        <v>9126</v>
      </c>
      <c r="B9" s="13" t="s">
        <v>77</v>
      </c>
      <c r="C9" s="13" t="s">
        <v>1675</v>
      </c>
      <c r="D9" s="13" t="s">
        <v>76</v>
      </c>
      <c r="E9" s="13" t="s">
        <v>76</v>
      </c>
      <c r="F9" s="13" t="s">
        <v>76</v>
      </c>
      <c r="G9" s="13" t="s">
        <v>76</v>
      </c>
      <c r="H9" s="13" t="s">
        <v>76</v>
      </c>
      <c r="I9" s="13" t="s">
        <v>76</v>
      </c>
      <c r="J9" s="13" t="s">
        <v>76</v>
      </c>
      <c r="K9" s="13" t="s">
        <v>76</v>
      </c>
      <c r="L9" s="13" t="s">
        <v>76</v>
      </c>
      <c r="M9" s="13" t="s">
        <v>8866</v>
      </c>
      <c r="N9" s="13" t="s">
        <v>76</v>
      </c>
      <c r="O9" s="13" t="s">
        <v>76</v>
      </c>
      <c r="P9" s="13" t="s">
        <v>76</v>
      </c>
      <c r="Q9" s="13" t="s">
        <v>76</v>
      </c>
      <c r="R9" s="13" t="s">
        <v>76</v>
      </c>
      <c r="S9" s="13" t="s">
        <v>76</v>
      </c>
      <c r="T9" s="13" t="s">
        <v>76</v>
      </c>
      <c r="U9" s="13" t="s">
        <v>1676</v>
      </c>
      <c r="V9" s="13" t="s">
        <v>76</v>
      </c>
      <c r="W9" s="13" t="s">
        <v>76</v>
      </c>
      <c r="X9" s="13" t="s">
        <v>76</v>
      </c>
      <c r="Y9" s="13">
        <v>3</v>
      </c>
      <c r="Z9" s="13">
        <v>1</v>
      </c>
      <c r="AA9" s="13" t="s">
        <v>76</v>
      </c>
      <c r="AB9" s="13" t="s">
        <v>76</v>
      </c>
      <c r="AC9" s="13">
        <v>89</v>
      </c>
      <c r="AD9" s="13">
        <v>104</v>
      </c>
      <c r="AE9" s="13" t="s">
        <v>76</v>
      </c>
      <c r="AF9" s="13" t="s">
        <v>76</v>
      </c>
      <c r="AG9" s="13" t="s">
        <v>76</v>
      </c>
      <c r="AH9" s="13" t="s">
        <v>1677</v>
      </c>
      <c r="AI9" s="13" t="s">
        <v>76</v>
      </c>
      <c r="AJ9" s="13" t="s">
        <v>76</v>
      </c>
      <c r="AK9" s="13" t="s">
        <v>76</v>
      </c>
      <c r="AL9" s="13" t="s">
        <v>76</v>
      </c>
      <c r="AM9" s="13" t="s">
        <v>76</v>
      </c>
      <c r="AN9" s="13" t="s">
        <v>76</v>
      </c>
      <c r="AO9" s="13" t="s">
        <v>84</v>
      </c>
      <c r="AP9" s="13" t="s">
        <v>1640</v>
      </c>
      <c r="AQ9" s="13">
        <v>2022</v>
      </c>
      <c r="AR9" s="14" t="s">
        <v>1678</v>
      </c>
      <c r="AS9" s="13" t="s">
        <v>76</v>
      </c>
      <c r="AT9" s="13" t="s">
        <v>76</v>
      </c>
      <c r="AU9" s="13" t="s">
        <v>76</v>
      </c>
      <c r="AV9" s="13" t="s">
        <v>76</v>
      </c>
      <c r="AW9" s="13" t="s">
        <v>76</v>
      </c>
      <c r="AX9" s="13" t="s">
        <v>76</v>
      </c>
      <c r="AY9" s="13" t="s">
        <v>76</v>
      </c>
      <c r="AZ9" s="13" t="s">
        <v>76</v>
      </c>
      <c r="BA9" s="13">
        <v>0</v>
      </c>
      <c r="BB9" s="13">
        <v>0</v>
      </c>
      <c r="BC9" s="13">
        <v>0</v>
      </c>
      <c r="BD9" s="13">
        <v>0</v>
      </c>
      <c r="BE9" s="13">
        <v>0</v>
      </c>
      <c r="BF9" s="13">
        <v>0</v>
      </c>
      <c r="BG9" s="13">
        <v>0</v>
      </c>
      <c r="BH9" s="13">
        <v>0</v>
      </c>
      <c r="BI9" s="13">
        <v>0</v>
      </c>
      <c r="BJ9" s="13" t="s">
        <v>76</v>
      </c>
      <c r="BK9" s="13" t="s">
        <v>1679</v>
      </c>
      <c r="BL9" s="13" t="s">
        <v>76</v>
      </c>
      <c r="BM9" s="13" t="s">
        <v>76</v>
      </c>
      <c r="BN9" s="13" t="s">
        <v>76</v>
      </c>
      <c r="BO9" s="13" t="s">
        <v>76</v>
      </c>
      <c r="BP9" s="13" t="s">
        <v>76</v>
      </c>
      <c r="BQ9" s="13" t="s">
        <v>76</v>
      </c>
      <c r="BR9" s="13" t="s">
        <v>76</v>
      </c>
      <c r="BS9" s="13" t="s">
        <v>76</v>
      </c>
      <c r="BT9" s="13" t="s">
        <v>76</v>
      </c>
      <c r="BU9" s="13" t="s">
        <v>76</v>
      </c>
      <c r="BV9" s="13" t="s">
        <v>76</v>
      </c>
      <c r="BW9" s="13" t="s">
        <v>76</v>
      </c>
      <c r="BX9" s="13" t="s">
        <v>76</v>
      </c>
      <c r="BY9" s="13" t="s">
        <v>1680</v>
      </c>
      <c r="BZ9" s="13" t="s">
        <v>1681</v>
      </c>
      <c r="CA9" s="13" t="s">
        <v>76</v>
      </c>
      <c r="CB9" s="15">
        <v>0</v>
      </c>
      <c r="CD9" s="16">
        <v>0</v>
      </c>
      <c r="CE9" s="16">
        <v>1</v>
      </c>
      <c r="CF9" s="16">
        <v>1</v>
      </c>
      <c r="CG9" s="16">
        <v>0</v>
      </c>
      <c r="CH9" s="16" t="s">
        <v>9077</v>
      </c>
    </row>
    <row r="10" spans="1:86" hidden="1" x14ac:dyDescent="0.2">
      <c r="A10" s="5" t="s">
        <v>9127</v>
      </c>
      <c r="B10" s="13" t="s">
        <v>77</v>
      </c>
      <c r="C10" s="13" t="s">
        <v>1675</v>
      </c>
      <c r="D10" s="13" t="s">
        <v>76</v>
      </c>
      <c r="E10" s="13" t="s">
        <v>76</v>
      </c>
      <c r="F10" s="13" t="s">
        <v>76</v>
      </c>
      <c r="G10" s="13" t="s">
        <v>76</v>
      </c>
      <c r="H10" s="13" t="s">
        <v>76</v>
      </c>
      <c r="I10" s="13" t="s">
        <v>76</v>
      </c>
      <c r="J10" s="13" t="s">
        <v>76</v>
      </c>
      <c r="K10" s="13" t="s">
        <v>76</v>
      </c>
      <c r="L10" s="13" t="s">
        <v>76</v>
      </c>
      <c r="M10" s="13" t="s">
        <v>8866</v>
      </c>
      <c r="N10" s="13" t="s">
        <v>76</v>
      </c>
      <c r="O10" s="13" t="s">
        <v>76</v>
      </c>
      <c r="P10" s="13" t="s">
        <v>76</v>
      </c>
      <c r="Q10" s="13" t="s">
        <v>76</v>
      </c>
      <c r="R10" s="13" t="s">
        <v>76</v>
      </c>
      <c r="S10" s="13" t="s">
        <v>76</v>
      </c>
      <c r="T10" s="13" t="s">
        <v>76</v>
      </c>
      <c r="U10" s="13" t="s">
        <v>1676</v>
      </c>
      <c r="V10" s="13" t="s">
        <v>76</v>
      </c>
      <c r="W10" s="13" t="s">
        <v>76</v>
      </c>
      <c r="X10" s="13" t="s">
        <v>76</v>
      </c>
      <c r="Y10" s="13">
        <v>3</v>
      </c>
      <c r="Z10" s="13">
        <v>1</v>
      </c>
      <c r="AA10" s="13" t="s">
        <v>76</v>
      </c>
      <c r="AB10" s="13" t="s">
        <v>76</v>
      </c>
      <c r="AC10" s="13">
        <v>89</v>
      </c>
      <c r="AD10" s="13">
        <v>104</v>
      </c>
      <c r="AE10" s="13" t="s">
        <v>76</v>
      </c>
      <c r="AF10" s="13" t="s">
        <v>76</v>
      </c>
      <c r="AG10" s="13" t="s">
        <v>76</v>
      </c>
      <c r="AH10" s="13" t="s">
        <v>1677</v>
      </c>
      <c r="AI10" s="13" t="s">
        <v>76</v>
      </c>
      <c r="AJ10" s="13" t="s">
        <v>76</v>
      </c>
      <c r="AK10" s="13" t="s">
        <v>76</v>
      </c>
      <c r="AL10" s="13" t="s">
        <v>76</v>
      </c>
      <c r="AM10" s="13" t="s">
        <v>76</v>
      </c>
      <c r="AN10" s="13" t="s">
        <v>76</v>
      </c>
      <c r="AO10" s="13" t="s">
        <v>84</v>
      </c>
      <c r="AP10" s="13" t="s">
        <v>1640</v>
      </c>
      <c r="AQ10" s="13">
        <v>2022</v>
      </c>
      <c r="AR10" s="14" t="s">
        <v>1678</v>
      </c>
      <c r="AS10" s="13" t="s">
        <v>76</v>
      </c>
      <c r="AT10" s="13" t="s">
        <v>76</v>
      </c>
      <c r="AU10" s="13" t="s">
        <v>76</v>
      </c>
      <c r="AV10" s="13" t="s">
        <v>76</v>
      </c>
      <c r="AW10" s="13" t="s">
        <v>76</v>
      </c>
      <c r="AX10" s="13" t="s">
        <v>76</v>
      </c>
      <c r="AY10" s="13" t="s">
        <v>76</v>
      </c>
      <c r="AZ10" s="13" t="s">
        <v>76</v>
      </c>
      <c r="BA10" s="13">
        <v>0</v>
      </c>
      <c r="BB10" s="13">
        <v>0</v>
      </c>
      <c r="BC10" s="13">
        <v>0</v>
      </c>
      <c r="BD10" s="13">
        <v>0</v>
      </c>
      <c r="BE10" s="13">
        <v>0</v>
      </c>
      <c r="BF10" s="13">
        <v>0</v>
      </c>
      <c r="BG10" s="13">
        <v>0</v>
      </c>
      <c r="BH10" s="13">
        <v>0</v>
      </c>
      <c r="BI10" s="13">
        <v>0</v>
      </c>
      <c r="BJ10" s="13" t="s">
        <v>76</v>
      </c>
      <c r="BK10" s="13" t="s">
        <v>1679</v>
      </c>
      <c r="BL10" s="13" t="s">
        <v>76</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1680</v>
      </c>
      <c r="BZ10" s="13" t="s">
        <v>1681</v>
      </c>
      <c r="CA10" s="13" t="s">
        <v>76</v>
      </c>
      <c r="CB10" s="15">
        <v>1</v>
      </c>
      <c r="CC10" s="16" t="s">
        <v>8987</v>
      </c>
      <c r="CD10" s="16">
        <v>0</v>
      </c>
      <c r="CE10" s="16">
        <v>1</v>
      </c>
      <c r="CF10" s="16">
        <v>1</v>
      </c>
      <c r="CG10" s="16">
        <v>0</v>
      </c>
      <c r="CH10" s="16" t="s">
        <v>9077</v>
      </c>
    </row>
    <row r="11" spans="1:86" hidden="1" x14ac:dyDescent="0.2">
      <c r="A11" s="6" t="s">
        <v>9130</v>
      </c>
      <c r="B11" s="13" t="s">
        <v>77</v>
      </c>
      <c r="C11" s="13" t="s">
        <v>8149</v>
      </c>
      <c r="D11" s="13" t="s">
        <v>76</v>
      </c>
      <c r="E11" s="13" t="s">
        <v>76</v>
      </c>
      <c r="F11" s="13" t="s">
        <v>76</v>
      </c>
      <c r="G11" s="13" t="s">
        <v>76</v>
      </c>
      <c r="H11" s="13" t="s">
        <v>76</v>
      </c>
      <c r="I11" s="13" t="s">
        <v>76</v>
      </c>
      <c r="J11" s="13" t="s">
        <v>76</v>
      </c>
      <c r="K11" s="13" t="s">
        <v>76</v>
      </c>
      <c r="L11" s="13" t="s">
        <v>76</v>
      </c>
      <c r="M11" s="13" t="s">
        <v>8150</v>
      </c>
      <c r="N11" s="13" t="s">
        <v>76</v>
      </c>
      <c r="O11" s="13" t="s">
        <v>76</v>
      </c>
      <c r="P11" s="13" t="s">
        <v>76</v>
      </c>
      <c r="Q11" s="13" t="s">
        <v>76</v>
      </c>
      <c r="R11" s="13" t="s">
        <v>76</v>
      </c>
      <c r="S11" s="13" t="s">
        <v>76</v>
      </c>
      <c r="T11" s="13" t="s">
        <v>76</v>
      </c>
      <c r="U11" s="13" t="s">
        <v>8151</v>
      </c>
      <c r="V11" s="13" t="s">
        <v>76</v>
      </c>
      <c r="W11" s="13" t="s">
        <v>76</v>
      </c>
      <c r="X11" s="13" t="s">
        <v>76</v>
      </c>
      <c r="Y11" s="13" t="s">
        <v>76</v>
      </c>
      <c r="Z11" s="13" t="s">
        <v>76</v>
      </c>
      <c r="AA11" s="13" t="s">
        <v>76</v>
      </c>
      <c r="AB11" s="13" t="s">
        <v>76</v>
      </c>
      <c r="AC11" s="13">
        <v>497</v>
      </c>
      <c r="AD11" s="13">
        <v>522</v>
      </c>
      <c r="AE11" s="13" t="s">
        <v>76</v>
      </c>
      <c r="AF11" s="13" t="s">
        <v>76</v>
      </c>
      <c r="AG11" s="13" t="s">
        <v>76</v>
      </c>
      <c r="AH11" s="13" t="s">
        <v>8152</v>
      </c>
      <c r="AI11" s="13" t="s">
        <v>76</v>
      </c>
      <c r="AJ11" s="13" t="s">
        <v>76</v>
      </c>
      <c r="AK11" s="13" t="s">
        <v>76</v>
      </c>
      <c r="AL11" s="13" t="s">
        <v>76</v>
      </c>
      <c r="AM11" s="13" t="s">
        <v>6587</v>
      </c>
      <c r="AN11" s="13" t="s">
        <v>76</v>
      </c>
      <c r="AO11" s="13" t="s">
        <v>84</v>
      </c>
      <c r="AP11" s="13" t="s">
        <v>8153</v>
      </c>
      <c r="AQ11" s="13">
        <v>2022</v>
      </c>
      <c r="AR11" s="14" t="s">
        <v>8154</v>
      </c>
      <c r="AS11" s="13" t="s">
        <v>76</v>
      </c>
      <c r="AT11" s="13" t="s">
        <v>76</v>
      </c>
      <c r="AU11" s="13" t="s">
        <v>76</v>
      </c>
      <c r="AV11" s="13" t="s">
        <v>76</v>
      </c>
      <c r="AW11" s="13" t="s">
        <v>76</v>
      </c>
      <c r="AX11" s="13" t="s">
        <v>76</v>
      </c>
      <c r="AY11" s="13" t="s">
        <v>76</v>
      </c>
      <c r="AZ11" s="13" t="s">
        <v>76</v>
      </c>
      <c r="BA11" s="13">
        <v>0</v>
      </c>
      <c r="BB11" s="13">
        <v>0</v>
      </c>
      <c r="BC11" s="13">
        <v>0</v>
      </c>
      <c r="BD11" s="13">
        <v>0</v>
      </c>
      <c r="BE11" s="13">
        <v>0</v>
      </c>
      <c r="BF11" s="13">
        <v>0</v>
      </c>
      <c r="BG11" s="13">
        <v>0</v>
      </c>
      <c r="BH11" s="13">
        <v>0</v>
      </c>
      <c r="BI11" s="13">
        <v>0</v>
      </c>
      <c r="BJ11" s="13" t="s">
        <v>76</v>
      </c>
      <c r="BK11" s="13" t="s">
        <v>8155</v>
      </c>
      <c r="BL11" s="13" t="s">
        <v>76</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5399</v>
      </c>
      <c r="BZ11" s="13" t="s">
        <v>8156</v>
      </c>
      <c r="CA11" s="13" t="s">
        <v>76</v>
      </c>
      <c r="CB11" s="15">
        <v>0</v>
      </c>
      <c r="CD11" s="16">
        <v>0</v>
      </c>
      <c r="CE11" s="16" t="s">
        <v>8988</v>
      </c>
      <c r="CF11" s="16">
        <v>1</v>
      </c>
      <c r="CG11" s="16">
        <v>0</v>
      </c>
      <c r="CH11" s="16" t="s">
        <v>9077</v>
      </c>
    </row>
    <row r="12" spans="1:86" hidden="1" x14ac:dyDescent="0.2">
      <c r="A12" s="7" t="s">
        <v>9128</v>
      </c>
      <c r="B12" s="13" t="s">
        <v>77</v>
      </c>
      <c r="C12" s="13" t="s">
        <v>7010</v>
      </c>
      <c r="D12" s="13" t="s">
        <v>76</v>
      </c>
      <c r="E12" s="13" t="s">
        <v>76</v>
      </c>
      <c r="F12" s="13" t="s">
        <v>76</v>
      </c>
      <c r="G12" s="13" t="s">
        <v>76</v>
      </c>
      <c r="H12" s="13" t="s">
        <v>7011</v>
      </c>
      <c r="I12" s="13" t="s">
        <v>76</v>
      </c>
      <c r="J12" s="13" t="s">
        <v>76</v>
      </c>
      <c r="K12" s="13" t="s">
        <v>76</v>
      </c>
      <c r="L12" s="13" t="s">
        <v>76</v>
      </c>
      <c r="M12" s="13" t="s">
        <v>7012</v>
      </c>
      <c r="N12" s="13" t="s">
        <v>76</v>
      </c>
      <c r="O12" s="13" t="s">
        <v>76</v>
      </c>
      <c r="P12" s="13" t="s">
        <v>76</v>
      </c>
      <c r="Q12" s="13" t="s">
        <v>76</v>
      </c>
      <c r="R12" s="13" t="s">
        <v>76</v>
      </c>
      <c r="S12" s="13" t="s">
        <v>76</v>
      </c>
      <c r="T12" s="13" t="s">
        <v>76</v>
      </c>
      <c r="U12" s="13" t="s">
        <v>456</v>
      </c>
      <c r="V12" s="13" t="s">
        <v>76</v>
      </c>
      <c r="W12" s="13" t="s">
        <v>76</v>
      </c>
      <c r="X12" s="13" t="s">
        <v>76</v>
      </c>
      <c r="Y12" s="13">
        <v>11</v>
      </c>
      <c r="Z12" s="13">
        <v>24</v>
      </c>
      <c r="AA12" s="13" t="s">
        <v>76</v>
      </c>
      <c r="AB12" s="13" t="s">
        <v>76</v>
      </c>
      <c r="AC12" s="13">
        <v>40897</v>
      </c>
      <c r="AD12" s="13">
        <v>40908</v>
      </c>
      <c r="AE12" s="13" t="s">
        <v>76</v>
      </c>
      <c r="AF12" s="13" t="s">
        <v>76</v>
      </c>
      <c r="AG12" s="13" t="s">
        <v>76</v>
      </c>
      <c r="AH12" s="13" t="s">
        <v>7013</v>
      </c>
      <c r="AI12" s="13" t="s">
        <v>76</v>
      </c>
      <c r="AJ12" s="13" t="s">
        <v>76</v>
      </c>
      <c r="AK12" s="13" t="s">
        <v>76</v>
      </c>
      <c r="AL12" s="13" t="s">
        <v>76</v>
      </c>
      <c r="AM12" s="13" t="s">
        <v>76</v>
      </c>
      <c r="AN12" s="13" t="s">
        <v>76</v>
      </c>
      <c r="AO12" s="13" t="s">
        <v>84</v>
      </c>
      <c r="AP12" s="13" t="s">
        <v>1469</v>
      </c>
      <c r="AQ12" s="13">
        <v>2024</v>
      </c>
      <c r="AR12" s="14" t="s">
        <v>7014</v>
      </c>
      <c r="AS12" s="13" t="s">
        <v>76</v>
      </c>
      <c r="AT12" s="13" t="s">
        <v>76</v>
      </c>
      <c r="AU12" s="13" t="s">
        <v>76</v>
      </c>
      <c r="AV12" s="13" t="s">
        <v>76</v>
      </c>
      <c r="AW12" s="13" t="s">
        <v>76</v>
      </c>
      <c r="AX12" s="13" t="s">
        <v>76</v>
      </c>
      <c r="AY12" s="13" t="s">
        <v>76</v>
      </c>
      <c r="AZ12" s="13" t="s">
        <v>76</v>
      </c>
      <c r="BA12" s="13">
        <v>0</v>
      </c>
      <c r="BB12" s="13">
        <v>0</v>
      </c>
      <c r="BC12" s="13">
        <v>0</v>
      </c>
      <c r="BD12" s="13">
        <v>0</v>
      </c>
      <c r="BE12" s="13">
        <v>0</v>
      </c>
      <c r="BF12" s="13">
        <v>0</v>
      </c>
      <c r="BG12" s="13">
        <v>0</v>
      </c>
      <c r="BH12" s="13">
        <v>8</v>
      </c>
      <c r="BI12" s="13">
        <v>17</v>
      </c>
      <c r="BJ12" s="13" t="s">
        <v>459</v>
      </c>
      <c r="BK12" s="13" t="s">
        <v>76</v>
      </c>
      <c r="BL12" s="13" t="s">
        <v>76</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1471</v>
      </c>
      <c r="BZ12" s="13" t="s">
        <v>7015</v>
      </c>
      <c r="CA12" s="13" t="s">
        <v>76</v>
      </c>
      <c r="CB12" s="15">
        <v>0</v>
      </c>
      <c r="CD12" s="16" t="s">
        <v>8988</v>
      </c>
      <c r="CE12" s="15" t="s">
        <v>8988</v>
      </c>
      <c r="CF12" s="16">
        <v>1</v>
      </c>
      <c r="CG12" s="16">
        <v>0</v>
      </c>
      <c r="CH12" s="16" t="s">
        <v>9077</v>
      </c>
    </row>
    <row r="13" spans="1:86" hidden="1" x14ac:dyDescent="0.2">
      <c r="A13" s="4" t="s">
        <v>9129</v>
      </c>
      <c r="B13" s="13" t="s">
        <v>77</v>
      </c>
      <c r="C13" s="13" t="s">
        <v>7583</v>
      </c>
      <c r="D13" s="13" t="s">
        <v>76</v>
      </c>
      <c r="E13" s="13" t="s">
        <v>76</v>
      </c>
      <c r="F13" s="13" t="s">
        <v>76</v>
      </c>
      <c r="G13" s="13" t="s">
        <v>76</v>
      </c>
      <c r="H13" s="13" t="s">
        <v>76</v>
      </c>
      <c r="I13" s="13" t="s">
        <v>76</v>
      </c>
      <c r="J13" s="13" t="s">
        <v>76</v>
      </c>
      <c r="K13" s="13" t="s">
        <v>76</v>
      </c>
      <c r="L13" s="13" t="s">
        <v>76</v>
      </c>
      <c r="M13" s="13" t="s">
        <v>7584</v>
      </c>
      <c r="N13" s="13" t="s">
        <v>76</v>
      </c>
      <c r="O13" s="13" t="s">
        <v>76</v>
      </c>
      <c r="P13" s="13" t="s">
        <v>76</v>
      </c>
      <c r="Q13" s="13" t="s">
        <v>76</v>
      </c>
      <c r="R13" s="13" t="s">
        <v>76</v>
      </c>
      <c r="S13" s="13" t="s">
        <v>76</v>
      </c>
      <c r="T13" s="13" t="s">
        <v>76</v>
      </c>
      <c r="U13" s="13" t="s">
        <v>519</v>
      </c>
      <c r="V13" s="13" t="s">
        <v>76</v>
      </c>
      <c r="W13" s="13" t="s">
        <v>76</v>
      </c>
      <c r="X13" s="13" t="s">
        <v>76</v>
      </c>
      <c r="Y13" s="13">
        <v>18</v>
      </c>
      <c r="Z13" s="13">
        <v>6</v>
      </c>
      <c r="AA13" s="13" t="s">
        <v>76</v>
      </c>
      <c r="AB13" s="13" t="s">
        <v>76</v>
      </c>
      <c r="AC13" s="13" t="s">
        <v>76</v>
      </c>
      <c r="AD13" s="13" t="s">
        <v>76</v>
      </c>
      <c r="AE13" s="13">
        <v>1844</v>
      </c>
      <c r="AF13" s="13" t="s">
        <v>76</v>
      </c>
      <c r="AG13" s="13" t="s">
        <v>76</v>
      </c>
      <c r="AH13" s="13" t="s">
        <v>7585</v>
      </c>
      <c r="AI13" s="13" t="s">
        <v>76</v>
      </c>
      <c r="AJ13" s="13" t="s">
        <v>76</v>
      </c>
      <c r="AK13" s="13" t="s">
        <v>76</v>
      </c>
      <c r="AL13" s="13" t="s">
        <v>76</v>
      </c>
      <c r="AM13" s="13" t="s">
        <v>76</v>
      </c>
      <c r="AN13" s="13" t="s">
        <v>76</v>
      </c>
      <c r="AO13" s="13" t="s">
        <v>84</v>
      </c>
      <c r="AP13" s="13" t="s">
        <v>7586</v>
      </c>
      <c r="AQ13" s="13">
        <v>2018</v>
      </c>
      <c r="AR13" s="14" t="s">
        <v>7587</v>
      </c>
      <c r="AS13" s="13" t="s">
        <v>76</v>
      </c>
      <c r="AT13" s="13" t="s">
        <v>76</v>
      </c>
      <c r="AU13" s="13" t="s">
        <v>76</v>
      </c>
      <c r="AV13" s="13" t="s">
        <v>76</v>
      </c>
      <c r="AW13" s="13" t="s">
        <v>76</v>
      </c>
      <c r="AX13" s="13" t="s">
        <v>76</v>
      </c>
      <c r="AY13" s="13" t="s">
        <v>76</v>
      </c>
      <c r="AZ13" s="13" t="s">
        <v>76</v>
      </c>
      <c r="BA13" s="13">
        <v>7</v>
      </c>
      <c r="BB13" s="13">
        <v>0</v>
      </c>
      <c r="BC13" s="13">
        <v>0</v>
      </c>
      <c r="BD13" s="13">
        <v>0</v>
      </c>
      <c r="BE13" s="13">
        <v>0</v>
      </c>
      <c r="BF13" s="13">
        <v>0</v>
      </c>
      <c r="BG13" s="13">
        <v>7</v>
      </c>
      <c r="BH13" s="13">
        <v>0</v>
      </c>
      <c r="BI13" s="13">
        <v>17</v>
      </c>
      <c r="BJ13" s="13" t="s">
        <v>76</v>
      </c>
      <c r="BK13" s="13" t="s">
        <v>523</v>
      </c>
      <c r="BL13" s="13" t="s">
        <v>76</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7588</v>
      </c>
      <c r="BZ13" s="13" t="s">
        <v>7589</v>
      </c>
      <c r="CA13" s="13">
        <v>29874887</v>
      </c>
      <c r="CB13" s="15">
        <v>0</v>
      </c>
      <c r="CD13" s="16" t="s">
        <v>8988</v>
      </c>
      <c r="CE13" s="16">
        <v>1</v>
      </c>
      <c r="CF13" s="16">
        <v>1</v>
      </c>
      <c r="CG13" s="16">
        <v>0</v>
      </c>
      <c r="CH13" s="16" t="s">
        <v>9077</v>
      </c>
    </row>
    <row r="14" spans="1:86" x14ac:dyDescent="0.2">
      <c r="A14" s="5" t="s">
        <v>9127</v>
      </c>
      <c r="B14" s="13" t="s">
        <v>90</v>
      </c>
      <c r="C14" s="13" t="s">
        <v>6329</v>
      </c>
      <c r="D14" s="13" t="s">
        <v>76</v>
      </c>
      <c r="E14" s="13" t="s">
        <v>76</v>
      </c>
      <c r="F14" s="13" t="s">
        <v>109</v>
      </c>
      <c r="G14" s="13" t="s">
        <v>76</v>
      </c>
      <c r="H14" s="13" t="s">
        <v>76</v>
      </c>
      <c r="I14" s="13" t="s">
        <v>76</v>
      </c>
      <c r="J14" s="13" t="s">
        <v>76</v>
      </c>
      <c r="K14" s="13" t="s">
        <v>76</v>
      </c>
      <c r="L14" s="13" t="s">
        <v>76</v>
      </c>
      <c r="M14" s="13" t="s">
        <v>6330</v>
      </c>
      <c r="N14" s="13" t="s">
        <v>76</v>
      </c>
      <c r="O14" s="13" t="s">
        <v>76</v>
      </c>
      <c r="P14" s="13" t="s">
        <v>76</v>
      </c>
      <c r="Q14" s="13" t="s">
        <v>76</v>
      </c>
      <c r="R14" s="13" t="s">
        <v>76</v>
      </c>
      <c r="S14" s="13" t="s">
        <v>76</v>
      </c>
      <c r="T14" s="13" t="s">
        <v>76</v>
      </c>
      <c r="U14" s="13" t="s">
        <v>6331</v>
      </c>
      <c r="V14" s="13" t="s">
        <v>76</v>
      </c>
      <c r="W14" s="13" t="s">
        <v>4619</v>
      </c>
      <c r="X14" s="13" t="s">
        <v>76</v>
      </c>
      <c r="Y14" s="13" t="s">
        <v>76</v>
      </c>
      <c r="Z14" s="13" t="s">
        <v>76</v>
      </c>
      <c r="AA14" s="13" t="s">
        <v>76</v>
      </c>
      <c r="AB14" s="13" t="s">
        <v>76</v>
      </c>
      <c r="AC14" s="13" t="s">
        <v>76</v>
      </c>
      <c r="AD14" s="13" t="s">
        <v>76</v>
      </c>
      <c r="AE14" s="13" t="s">
        <v>76</v>
      </c>
      <c r="AF14" s="13" t="s">
        <v>76</v>
      </c>
      <c r="AG14" s="13" t="s">
        <v>76</v>
      </c>
      <c r="AH14" s="13" t="s">
        <v>6332</v>
      </c>
      <c r="AI14" s="13" t="s">
        <v>76</v>
      </c>
      <c r="AJ14" s="13" t="s">
        <v>76</v>
      </c>
      <c r="AK14" s="13" t="s">
        <v>76</v>
      </c>
      <c r="AL14" s="13" t="s">
        <v>76</v>
      </c>
      <c r="AM14" s="13" t="s">
        <v>76</v>
      </c>
      <c r="AN14" s="13" t="s">
        <v>76</v>
      </c>
      <c r="AO14" s="13" t="s">
        <v>99</v>
      </c>
      <c r="AP14" s="13">
        <v>2020</v>
      </c>
      <c r="AQ14" s="13">
        <v>2020</v>
      </c>
      <c r="AR14" s="14" t="s">
        <v>6333</v>
      </c>
      <c r="AS14" s="13" t="s">
        <v>76</v>
      </c>
      <c r="AT14" s="13" t="s">
        <v>76</v>
      </c>
      <c r="AU14" s="13" t="s">
        <v>76</v>
      </c>
      <c r="AV14" s="13" t="s">
        <v>76</v>
      </c>
      <c r="AW14" s="13" t="s">
        <v>6334</v>
      </c>
      <c r="AX14" s="13" t="s">
        <v>6335</v>
      </c>
      <c r="AY14" s="13" t="s">
        <v>76</v>
      </c>
      <c r="AZ14" s="13" t="s">
        <v>641</v>
      </c>
      <c r="BA14" s="13">
        <v>1</v>
      </c>
      <c r="BB14" s="13">
        <v>0</v>
      </c>
      <c r="BC14" s="13">
        <v>0</v>
      </c>
      <c r="BD14" s="13">
        <v>0</v>
      </c>
      <c r="BE14" s="13">
        <v>0</v>
      </c>
      <c r="BF14" s="13">
        <v>0</v>
      </c>
      <c r="BG14" s="13">
        <v>1</v>
      </c>
      <c r="BH14" s="13">
        <v>0</v>
      </c>
      <c r="BI14" s="13">
        <v>0</v>
      </c>
      <c r="BJ14" s="13" t="s">
        <v>4624</v>
      </c>
      <c r="BK14" s="13" t="s">
        <v>76</v>
      </c>
      <c r="BL14" s="13" t="s">
        <v>6336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6337</v>
      </c>
      <c r="BZ14" s="13" t="s">
        <v>6338</v>
      </c>
      <c r="CA14" s="13" t="s">
        <v>76</v>
      </c>
      <c r="CB14" s="15">
        <v>0</v>
      </c>
      <c r="CD14" s="16">
        <v>1</v>
      </c>
      <c r="CE14" s="16">
        <v>1</v>
      </c>
      <c r="CF14" s="16">
        <v>1</v>
      </c>
      <c r="CG14" s="16">
        <v>1</v>
      </c>
      <c r="CH14" s="16"/>
    </row>
    <row r="15" spans="1:86" hidden="1" x14ac:dyDescent="0.2">
      <c r="A15" s="5" t="s">
        <v>9127</v>
      </c>
      <c r="B15" s="13" t="s">
        <v>77</v>
      </c>
      <c r="C15" s="13" t="s">
        <v>5790</v>
      </c>
      <c r="D15" s="13" t="s">
        <v>76</v>
      </c>
      <c r="E15" s="13" t="s">
        <v>76</v>
      </c>
      <c r="F15" s="13" t="s">
        <v>76</v>
      </c>
      <c r="G15" s="13" t="s">
        <v>76</v>
      </c>
      <c r="H15" s="13" t="s">
        <v>76</v>
      </c>
      <c r="I15" s="13" t="s">
        <v>76</v>
      </c>
      <c r="J15" s="13" t="s">
        <v>76</v>
      </c>
      <c r="K15" s="13" t="s">
        <v>76</v>
      </c>
      <c r="L15" s="13" t="s">
        <v>76</v>
      </c>
      <c r="M15" s="1" t="s">
        <v>8944</v>
      </c>
      <c r="N15" s="13" t="s">
        <v>76</v>
      </c>
      <c r="O15" s="13" t="s">
        <v>76</v>
      </c>
      <c r="P15" s="13" t="s">
        <v>76</v>
      </c>
      <c r="Q15" s="13" t="s">
        <v>76</v>
      </c>
      <c r="R15" s="13" t="s">
        <v>76</v>
      </c>
      <c r="S15" s="13" t="s">
        <v>76</v>
      </c>
      <c r="T15" s="13" t="s">
        <v>76</v>
      </c>
      <c r="U15" s="13" t="s">
        <v>5791</v>
      </c>
      <c r="V15" s="13" t="s">
        <v>76</v>
      </c>
      <c r="W15" s="13" t="s">
        <v>76</v>
      </c>
      <c r="X15" s="13" t="s">
        <v>76</v>
      </c>
      <c r="Y15" s="13">
        <v>14</v>
      </c>
      <c r="Z15" s="13">
        <v>1</v>
      </c>
      <c r="AA15" s="13" t="s">
        <v>76</v>
      </c>
      <c r="AB15" s="13" t="s">
        <v>76</v>
      </c>
      <c r="AC15" s="13">
        <v>37</v>
      </c>
      <c r="AD15" s="13">
        <v>51</v>
      </c>
      <c r="AE15" s="13" t="s">
        <v>76</v>
      </c>
      <c r="AF15" s="13" t="s">
        <v>76</v>
      </c>
      <c r="AG15" s="13" t="s">
        <v>76</v>
      </c>
      <c r="AH15" s="13" t="s">
        <v>5792</v>
      </c>
      <c r="AI15" s="13" t="s">
        <v>76</v>
      </c>
      <c r="AJ15" s="13" t="s">
        <v>76</v>
      </c>
      <c r="AK15" s="13" t="s">
        <v>76</v>
      </c>
      <c r="AL15" s="13" t="s">
        <v>76</v>
      </c>
      <c r="AM15" s="13" t="s">
        <v>3333</v>
      </c>
      <c r="AN15" s="13" t="s">
        <v>76</v>
      </c>
      <c r="AO15" s="13" t="s">
        <v>84</v>
      </c>
      <c r="AP15" s="13" t="s">
        <v>5793</v>
      </c>
      <c r="AQ15" s="13">
        <v>2024</v>
      </c>
      <c r="AR15" s="14" t="s">
        <v>5794</v>
      </c>
      <c r="AS15" s="13" t="s">
        <v>76</v>
      </c>
      <c r="AT15" s="13" t="s">
        <v>76</v>
      </c>
      <c r="AU15" s="13" t="s">
        <v>76</v>
      </c>
      <c r="AV15" s="13" t="s">
        <v>76</v>
      </c>
      <c r="AW15" s="13" t="s">
        <v>76</v>
      </c>
      <c r="AX15" s="13" t="s">
        <v>76</v>
      </c>
      <c r="AY15" s="13" t="s">
        <v>76</v>
      </c>
      <c r="AZ15" s="13" t="s">
        <v>76</v>
      </c>
      <c r="BA15" s="13">
        <v>10</v>
      </c>
      <c r="BB15" s="13">
        <v>0</v>
      </c>
      <c r="BC15" s="13">
        <v>0</v>
      </c>
      <c r="BD15" s="13">
        <v>0</v>
      </c>
      <c r="BE15" s="13">
        <v>0</v>
      </c>
      <c r="BF15" s="13">
        <v>0</v>
      </c>
      <c r="BG15" s="13">
        <v>14</v>
      </c>
      <c r="BH15" s="13">
        <v>0</v>
      </c>
      <c r="BI15" s="13">
        <v>0</v>
      </c>
      <c r="BJ15" s="13" t="s">
        <v>76</v>
      </c>
      <c r="BK15" s="13" t="s">
        <v>5795</v>
      </c>
      <c r="BL15" s="13" t="s">
        <v>76</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5796</v>
      </c>
      <c r="BZ15" s="13" t="s">
        <v>5797</v>
      </c>
      <c r="CA15" s="13" t="s">
        <v>76</v>
      </c>
      <c r="CB15" s="15">
        <v>0</v>
      </c>
      <c r="CD15" s="16" t="s">
        <v>8988</v>
      </c>
      <c r="CE15" s="15" t="s">
        <v>8988</v>
      </c>
      <c r="CF15" s="16">
        <v>1</v>
      </c>
      <c r="CG15" s="16">
        <v>0</v>
      </c>
      <c r="CH15" s="16" t="s">
        <v>9077</v>
      </c>
    </row>
    <row r="16" spans="1:86" hidden="1" x14ac:dyDescent="0.2">
      <c r="A16" s="3" t="s">
        <v>9126</v>
      </c>
      <c r="B16" s="13" t="s">
        <v>90</v>
      </c>
      <c r="C16" s="13" t="s">
        <v>1978</v>
      </c>
      <c r="D16" s="13" t="s">
        <v>76</v>
      </c>
      <c r="E16" s="13" t="s">
        <v>76</v>
      </c>
      <c r="F16" s="13" t="s">
        <v>76</v>
      </c>
      <c r="G16" s="13" t="s">
        <v>76</v>
      </c>
      <c r="H16" s="13" t="s">
        <v>76</v>
      </c>
      <c r="I16" s="13" t="s">
        <v>1979</v>
      </c>
      <c r="J16" s="13" t="s">
        <v>76</v>
      </c>
      <c r="K16" s="13" t="s">
        <v>76</v>
      </c>
      <c r="L16" s="13" t="s">
        <v>76</v>
      </c>
      <c r="M16" s="13" t="s">
        <v>1980</v>
      </c>
      <c r="N16" s="13" t="s">
        <v>76</v>
      </c>
      <c r="O16" s="13" t="s">
        <v>76</v>
      </c>
      <c r="P16" s="13" t="s">
        <v>76</v>
      </c>
      <c r="Q16" s="13" t="s">
        <v>76</v>
      </c>
      <c r="R16" s="13" t="s">
        <v>76</v>
      </c>
      <c r="S16" s="13" t="s">
        <v>76</v>
      </c>
      <c r="T16" s="13" t="s">
        <v>76</v>
      </c>
      <c r="U16" s="13" t="s">
        <v>1981</v>
      </c>
      <c r="V16" s="13" t="s">
        <v>76</v>
      </c>
      <c r="W16" s="13" t="s">
        <v>76</v>
      </c>
      <c r="X16" s="13" t="s">
        <v>76</v>
      </c>
      <c r="Y16" s="13" t="s">
        <v>76</v>
      </c>
      <c r="Z16" s="13" t="s">
        <v>76</v>
      </c>
      <c r="AA16" s="13" t="s">
        <v>76</v>
      </c>
      <c r="AB16" s="13" t="s">
        <v>76</v>
      </c>
      <c r="AC16" s="13">
        <v>453</v>
      </c>
      <c r="AD16" s="13">
        <v>459</v>
      </c>
      <c r="AE16" s="13" t="s">
        <v>76</v>
      </c>
      <c r="AF16" s="13" t="s">
        <v>76</v>
      </c>
      <c r="AG16" s="13" t="s">
        <v>76</v>
      </c>
      <c r="AH16" s="13" t="s">
        <v>1982</v>
      </c>
      <c r="AI16" s="13" t="s">
        <v>76</v>
      </c>
      <c r="AJ16" s="13" t="s">
        <v>76</v>
      </c>
      <c r="AK16" s="13" t="s">
        <v>76</v>
      </c>
      <c r="AL16" s="13" t="s">
        <v>76</v>
      </c>
      <c r="AM16" s="13" t="s">
        <v>76</v>
      </c>
      <c r="AN16" s="13" t="s">
        <v>76</v>
      </c>
      <c r="AO16" s="13" t="s">
        <v>99</v>
      </c>
      <c r="AP16" s="13">
        <v>2021</v>
      </c>
      <c r="AQ16" s="13">
        <v>2021</v>
      </c>
      <c r="AR16" s="14" t="s">
        <v>1983</v>
      </c>
      <c r="AS16" s="13" t="s">
        <v>76</v>
      </c>
      <c r="AT16" s="13" t="s">
        <v>76</v>
      </c>
      <c r="AU16" s="13" t="s">
        <v>76</v>
      </c>
      <c r="AV16" s="13" t="s">
        <v>76</v>
      </c>
      <c r="AW16" s="13" t="s">
        <v>1984</v>
      </c>
      <c r="AX16" s="13" t="s">
        <v>1985</v>
      </c>
      <c r="AY16" s="13" t="s">
        <v>1986</v>
      </c>
      <c r="AZ16" s="13" t="s">
        <v>641</v>
      </c>
      <c r="BA16" s="13">
        <v>0</v>
      </c>
      <c r="BB16" s="13">
        <v>0</v>
      </c>
      <c r="BC16" s="13">
        <v>0</v>
      </c>
      <c r="BD16" s="13">
        <v>0</v>
      </c>
      <c r="BE16" s="13">
        <v>0</v>
      </c>
      <c r="BF16" s="13">
        <v>0</v>
      </c>
      <c r="BG16" s="13">
        <v>0</v>
      </c>
      <c r="BH16" s="13">
        <v>1</v>
      </c>
      <c r="BI16" s="13">
        <v>3</v>
      </c>
      <c r="BJ16" s="13" t="s">
        <v>76</v>
      </c>
      <c r="BK16" s="13" t="s">
        <v>76</v>
      </c>
      <c r="BL16" s="13" t="s">
        <v>1987</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1988</v>
      </c>
      <c r="BZ16" s="13" t="s">
        <v>1989</v>
      </c>
      <c r="CA16" s="13" t="s">
        <v>76</v>
      </c>
      <c r="CB16" s="15">
        <v>0</v>
      </c>
      <c r="CD16" s="16">
        <v>1</v>
      </c>
      <c r="CE16" s="16" t="s">
        <v>8988</v>
      </c>
      <c r="CF16" s="16">
        <v>1</v>
      </c>
      <c r="CG16" s="16">
        <v>0</v>
      </c>
      <c r="CH16" s="16" t="s">
        <v>9077</v>
      </c>
    </row>
    <row r="17" spans="1:86" x14ac:dyDescent="0.2">
      <c r="A17" s="5" t="s">
        <v>9127</v>
      </c>
      <c r="B17" s="13" t="s">
        <v>77</v>
      </c>
      <c r="C17" s="13" t="s">
        <v>6852</v>
      </c>
      <c r="D17" s="13" t="s">
        <v>76</v>
      </c>
      <c r="E17" s="13" t="s">
        <v>76</v>
      </c>
      <c r="F17" s="13" t="s">
        <v>76</v>
      </c>
      <c r="G17" s="13" t="s">
        <v>6853</v>
      </c>
      <c r="H17" s="13" t="s">
        <v>6854</v>
      </c>
      <c r="I17" s="13" t="s">
        <v>76</v>
      </c>
      <c r="J17" s="13" t="s">
        <v>76</v>
      </c>
      <c r="K17" s="13" t="s">
        <v>76</v>
      </c>
      <c r="L17" s="13" t="s">
        <v>76</v>
      </c>
      <c r="M17" s="13" t="s">
        <v>6855</v>
      </c>
      <c r="N17" s="13" t="s">
        <v>76</v>
      </c>
      <c r="O17" s="13" t="s">
        <v>76</v>
      </c>
      <c r="P17" s="13" t="s">
        <v>76</v>
      </c>
      <c r="Q17" s="13" t="s">
        <v>76</v>
      </c>
      <c r="R17" s="13" t="s">
        <v>76</v>
      </c>
      <c r="S17" s="13" t="s">
        <v>76</v>
      </c>
      <c r="T17" s="13" t="s">
        <v>76</v>
      </c>
      <c r="U17" s="13" t="s">
        <v>519</v>
      </c>
      <c r="V17" s="13" t="s">
        <v>76</v>
      </c>
      <c r="W17" s="13" t="s">
        <v>76</v>
      </c>
      <c r="X17" s="13" t="s">
        <v>76</v>
      </c>
      <c r="Y17" s="13">
        <v>18</v>
      </c>
      <c r="Z17" s="13">
        <v>8</v>
      </c>
      <c r="AA17" s="13" t="s">
        <v>76</v>
      </c>
      <c r="AB17" s="13" t="s">
        <v>76</v>
      </c>
      <c r="AC17" s="13" t="s">
        <v>76</v>
      </c>
      <c r="AD17" s="13" t="s">
        <v>76</v>
      </c>
      <c r="AE17" s="13">
        <v>2628</v>
      </c>
      <c r="AF17" s="13" t="s">
        <v>76</v>
      </c>
      <c r="AG17" s="13" t="s">
        <v>76</v>
      </c>
      <c r="AH17" s="13" t="s">
        <v>6856</v>
      </c>
      <c r="AI17" s="13" t="s">
        <v>76</v>
      </c>
      <c r="AJ17" s="13" t="s">
        <v>76</v>
      </c>
      <c r="AK17" s="13" t="s">
        <v>76</v>
      </c>
      <c r="AL17" s="13" t="s">
        <v>76</v>
      </c>
      <c r="AM17" s="13" t="s">
        <v>76</v>
      </c>
      <c r="AN17" s="13" t="s">
        <v>76</v>
      </c>
      <c r="AO17" s="13" t="s">
        <v>84</v>
      </c>
      <c r="AP17" s="13" t="s">
        <v>6857</v>
      </c>
      <c r="AQ17" s="13">
        <v>2018</v>
      </c>
      <c r="AR17" s="14" t="s">
        <v>6858</v>
      </c>
      <c r="AS17" s="13" t="s">
        <v>76</v>
      </c>
      <c r="AT17" s="13" t="s">
        <v>76</v>
      </c>
      <c r="AU17" s="13" t="s">
        <v>76</v>
      </c>
      <c r="AV17" s="13" t="s">
        <v>76</v>
      </c>
      <c r="AW17" s="13" t="s">
        <v>76</v>
      </c>
      <c r="AX17" s="13" t="s">
        <v>76</v>
      </c>
      <c r="AY17" s="13" t="s">
        <v>76</v>
      </c>
      <c r="AZ17" s="13" t="s">
        <v>76</v>
      </c>
      <c r="BA17" s="13">
        <v>24</v>
      </c>
      <c r="BB17" s="13">
        <v>3</v>
      </c>
      <c r="BC17" s="13">
        <v>0</v>
      </c>
      <c r="BD17" s="13">
        <v>0</v>
      </c>
      <c r="BE17" s="13">
        <v>2</v>
      </c>
      <c r="BF17" s="13">
        <v>0</v>
      </c>
      <c r="BG17" s="13">
        <v>31</v>
      </c>
      <c r="BH17" s="13">
        <v>0</v>
      </c>
      <c r="BI17" s="13">
        <v>20</v>
      </c>
      <c r="BJ17" s="13" t="s">
        <v>76</v>
      </c>
      <c r="BK17" s="13" t="s">
        <v>523</v>
      </c>
      <c r="BL17" s="13" t="s">
        <v>76</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900</v>
      </c>
      <c r="BZ17" s="13" t="s">
        <v>6859</v>
      </c>
      <c r="CA17" s="13">
        <v>30103440</v>
      </c>
      <c r="CB17" s="15">
        <v>0</v>
      </c>
      <c r="CD17" s="16">
        <v>1</v>
      </c>
      <c r="CE17" s="16">
        <v>1</v>
      </c>
      <c r="CF17" s="15">
        <v>1</v>
      </c>
      <c r="CG17" s="15">
        <v>1</v>
      </c>
      <c r="CH17" s="16"/>
    </row>
    <row r="18" spans="1:86" x14ac:dyDescent="0.2">
      <c r="A18" s="3" t="s">
        <v>9126</v>
      </c>
      <c r="B18" s="13" t="s">
        <v>90</v>
      </c>
      <c r="C18" s="13" t="s">
        <v>4698</v>
      </c>
      <c r="D18" s="13" t="s">
        <v>76</v>
      </c>
      <c r="E18" s="13" t="s">
        <v>76</v>
      </c>
      <c r="F18" s="13" t="s">
        <v>3097</v>
      </c>
      <c r="G18" s="13" t="s">
        <v>4699</v>
      </c>
      <c r="H18" s="13" t="s">
        <v>4700</v>
      </c>
      <c r="I18" s="13" t="s">
        <v>76</v>
      </c>
      <c r="J18" s="13" t="s">
        <v>76</v>
      </c>
      <c r="K18" s="13" t="s">
        <v>76</v>
      </c>
      <c r="L18" s="13" t="s">
        <v>76</v>
      </c>
      <c r="M18" s="13" t="s">
        <v>4701</v>
      </c>
      <c r="N18" s="13" t="s">
        <v>76</v>
      </c>
      <c r="O18" s="13" t="s">
        <v>76</v>
      </c>
      <c r="P18" s="13" t="s">
        <v>76</v>
      </c>
      <c r="Q18" s="13" t="s">
        <v>76</v>
      </c>
      <c r="R18" s="13" t="s">
        <v>76</v>
      </c>
      <c r="S18" s="13" t="s">
        <v>76</v>
      </c>
      <c r="T18" s="13" t="s">
        <v>76</v>
      </c>
      <c r="U18" s="13" t="s">
        <v>4702</v>
      </c>
      <c r="V18" s="13" t="s">
        <v>76</v>
      </c>
      <c r="W18" s="13" t="s">
        <v>4703</v>
      </c>
      <c r="X18" s="13" t="s">
        <v>76</v>
      </c>
      <c r="Y18" s="13" t="s">
        <v>76</v>
      </c>
      <c r="Z18" s="13" t="s">
        <v>76</v>
      </c>
      <c r="AA18" s="13" t="s">
        <v>76</v>
      </c>
      <c r="AB18" s="13" t="s">
        <v>76</v>
      </c>
      <c r="AC18" s="13">
        <v>12</v>
      </c>
      <c r="AD18" s="13">
        <v>21</v>
      </c>
      <c r="AE18" s="13" t="s">
        <v>76</v>
      </c>
      <c r="AF18" s="13" t="s">
        <v>76</v>
      </c>
      <c r="AG18" s="13" t="s">
        <v>76</v>
      </c>
      <c r="AH18" s="13" t="s">
        <v>4704</v>
      </c>
      <c r="AI18" s="13" t="s">
        <v>76</v>
      </c>
      <c r="AJ18" s="13" t="s">
        <v>76</v>
      </c>
      <c r="AK18" s="13" t="s">
        <v>76</v>
      </c>
      <c r="AL18" s="13" t="s">
        <v>76</v>
      </c>
      <c r="AM18" s="13" t="s">
        <v>76</v>
      </c>
      <c r="AN18" s="13" t="s">
        <v>76</v>
      </c>
      <c r="AO18" s="13" t="s">
        <v>99</v>
      </c>
      <c r="AP18" s="13">
        <v>2018</v>
      </c>
      <c r="AQ18" s="13">
        <v>2018</v>
      </c>
      <c r="AR18" s="14" t="s">
        <v>4705</v>
      </c>
      <c r="AS18" s="13" t="s">
        <v>76</v>
      </c>
      <c r="AT18" s="13" t="s">
        <v>76</v>
      </c>
      <c r="AU18" s="13" t="s">
        <v>76</v>
      </c>
      <c r="AV18" s="13" t="s">
        <v>76</v>
      </c>
      <c r="AW18" s="13" t="s">
        <v>4706</v>
      </c>
      <c r="AX18" s="13" t="s">
        <v>4707</v>
      </c>
      <c r="AY18" s="13" t="s">
        <v>2283</v>
      </c>
      <c r="AZ18" s="13" t="s">
        <v>1449</v>
      </c>
      <c r="BA18" s="13">
        <v>34</v>
      </c>
      <c r="BB18" s="13">
        <v>0</v>
      </c>
      <c r="BC18" s="13">
        <v>0</v>
      </c>
      <c r="BD18" s="13">
        <v>0</v>
      </c>
      <c r="BE18" s="13">
        <v>3</v>
      </c>
      <c r="BF18" s="13">
        <v>0</v>
      </c>
      <c r="BG18" s="13">
        <v>38</v>
      </c>
      <c r="BH18" s="13">
        <v>4</v>
      </c>
      <c r="BI18" s="13">
        <v>8</v>
      </c>
      <c r="BJ18" s="13" t="s">
        <v>4708</v>
      </c>
      <c r="BK18" s="13" t="s">
        <v>4709</v>
      </c>
      <c r="BL18" s="13" t="s">
        <v>4710</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560</v>
      </c>
      <c r="BZ18" s="13" t="s">
        <v>4711</v>
      </c>
      <c r="CA18" s="13" t="s">
        <v>76</v>
      </c>
      <c r="CB18" s="15">
        <v>0</v>
      </c>
      <c r="CD18" s="16">
        <v>1</v>
      </c>
      <c r="CE18" s="16">
        <v>1</v>
      </c>
      <c r="CF18" s="16">
        <v>1</v>
      </c>
      <c r="CG18" s="16">
        <v>1</v>
      </c>
      <c r="CH18" s="16"/>
    </row>
    <row r="19" spans="1:86" hidden="1" x14ac:dyDescent="0.2">
      <c r="A19" s="8" t="s">
        <v>9131</v>
      </c>
      <c r="B19" s="13" t="s">
        <v>77</v>
      </c>
      <c r="C19" s="13" t="s">
        <v>8657</v>
      </c>
      <c r="D19" s="13" t="s">
        <v>76</v>
      </c>
      <c r="E19" s="13" t="s">
        <v>76</v>
      </c>
      <c r="F19" s="13" t="s">
        <v>76</v>
      </c>
      <c r="G19" s="13" t="s">
        <v>8658</v>
      </c>
      <c r="H19" s="13" t="s">
        <v>8659</v>
      </c>
      <c r="I19" s="13" t="s">
        <v>76</v>
      </c>
      <c r="J19" s="13" t="s">
        <v>76</v>
      </c>
      <c r="K19" s="13" t="s">
        <v>76</v>
      </c>
      <c r="L19" s="13" t="s">
        <v>76</v>
      </c>
      <c r="M19" s="13" t="s">
        <v>8660</v>
      </c>
      <c r="N19" s="13" t="s">
        <v>76</v>
      </c>
      <c r="O19" s="13" t="s">
        <v>76</v>
      </c>
      <c r="P19" s="13" t="s">
        <v>76</v>
      </c>
      <c r="Q19" s="13" t="s">
        <v>76</v>
      </c>
      <c r="R19" s="13" t="s">
        <v>76</v>
      </c>
      <c r="S19" s="13" t="s">
        <v>76</v>
      </c>
      <c r="T19" s="13" t="s">
        <v>76</v>
      </c>
      <c r="U19" s="13" t="s">
        <v>8661</v>
      </c>
      <c r="V19" s="13" t="s">
        <v>76</v>
      </c>
      <c r="W19" s="13" t="s">
        <v>76</v>
      </c>
      <c r="X19" s="13" t="s">
        <v>76</v>
      </c>
      <c r="Y19" s="13">
        <v>7</v>
      </c>
      <c r="Z19" s="13">
        <v>4</v>
      </c>
      <c r="AA19" s="13" t="s">
        <v>76</v>
      </c>
      <c r="AB19" s="13" t="s">
        <v>76</v>
      </c>
      <c r="AC19" s="13">
        <v>363</v>
      </c>
      <c r="AD19" s="13">
        <v>373</v>
      </c>
      <c r="AE19" s="13" t="s">
        <v>76</v>
      </c>
      <c r="AF19" s="13" t="s">
        <v>76</v>
      </c>
      <c r="AG19" s="13" t="s">
        <v>76</v>
      </c>
      <c r="AH19" s="13" t="s">
        <v>8662</v>
      </c>
      <c r="AI19" s="13" t="s">
        <v>76</v>
      </c>
      <c r="AJ19" s="13" t="s">
        <v>76</v>
      </c>
      <c r="AK19" s="13" t="s">
        <v>76</v>
      </c>
      <c r="AL19" s="13" t="s">
        <v>76</v>
      </c>
      <c r="AM19" s="13" t="s">
        <v>2553</v>
      </c>
      <c r="AN19" s="13" t="s">
        <v>76</v>
      </c>
      <c r="AO19" s="13" t="s">
        <v>84</v>
      </c>
      <c r="AP19" s="13" t="s">
        <v>8663</v>
      </c>
      <c r="AQ19" s="13">
        <v>2022</v>
      </c>
      <c r="AR19" s="14" t="s">
        <v>8664</v>
      </c>
      <c r="AS19" s="13" t="s">
        <v>76</v>
      </c>
      <c r="AT19" s="13" t="s">
        <v>76</v>
      </c>
      <c r="AU19" s="13" t="s">
        <v>76</v>
      </c>
      <c r="AV19" s="13" t="s">
        <v>76</v>
      </c>
      <c r="AW19" s="13" t="s">
        <v>76</v>
      </c>
      <c r="AX19" s="13" t="s">
        <v>76</v>
      </c>
      <c r="AY19" s="13" t="s">
        <v>76</v>
      </c>
      <c r="AZ19" s="13" t="s">
        <v>76</v>
      </c>
      <c r="BA19" s="13">
        <v>2</v>
      </c>
      <c r="BB19" s="13">
        <v>0</v>
      </c>
      <c r="BC19" s="13">
        <v>0</v>
      </c>
      <c r="BD19" s="13">
        <v>0</v>
      </c>
      <c r="BE19" s="13">
        <v>0</v>
      </c>
      <c r="BF19" s="13">
        <v>0</v>
      </c>
      <c r="BG19" s="13">
        <v>2</v>
      </c>
      <c r="BH19" s="13">
        <v>0</v>
      </c>
      <c r="BI19" s="13">
        <v>8</v>
      </c>
      <c r="BJ19" s="13" t="s">
        <v>8665</v>
      </c>
      <c r="BK19" s="13" t="s">
        <v>8666</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8667</v>
      </c>
      <c r="BZ19" s="13" t="s">
        <v>8668</v>
      </c>
      <c r="CA19" s="13" t="s">
        <v>76</v>
      </c>
      <c r="CB19" s="15">
        <v>0</v>
      </c>
      <c r="CD19" s="16" t="s">
        <v>8988</v>
      </c>
      <c r="CE19" s="16">
        <v>1</v>
      </c>
      <c r="CF19" s="16">
        <v>1</v>
      </c>
      <c r="CG19" s="16">
        <v>0</v>
      </c>
      <c r="CH19" s="16" t="s">
        <v>9077</v>
      </c>
    </row>
    <row r="20" spans="1:86" x14ac:dyDescent="0.2">
      <c r="A20" s="3" t="s">
        <v>9126</v>
      </c>
      <c r="B20" s="13" t="s">
        <v>90</v>
      </c>
      <c r="C20" s="13" t="s">
        <v>2274</v>
      </c>
      <c r="D20" s="13" t="s">
        <v>76</v>
      </c>
      <c r="E20" s="13" t="s">
        <v>76</v>
      </c>
      <c r="F20" s="13" t="s">
        <v>138</v>
      </c>
      <c r="G20" s="13" t="s">
        <v>2275</v>
      </c>
      <c r="H20" s="13" t="s">
        <v>76</v>
      </c>
      <c r="I20" s="13" t="s">
        <v>76</v>
      </c>
      <c r="J20" s="13" t="s">
        <v>76</v>
      </c>
      <c r="K20" s="13" t="s">
        <v>76</v>
      </c>
      <c r="L20" s="13" t="s">
        <v>76</v>
      </c>
      <c r="M20" s="13" t="s">
        <v>2276</v>
      </c>
      <c r="N20" s="13" t="s">
        <v>76</v>
      </c>
      <c r="O20" s="13" t="s">
        <v>76</v>
      </c>
      <c r="P20" s="13" t="s">
        <v>76</v>
      </c>
      <c r="Q20" s="13" t="s">
        <v>76</v>
      </c>
      <c r="R20" s="13" t="s">
        <v>76</v>
      </c>
      <c r="S20" s="13" t="s">
        <v>76</v>
      </c>
      <c r="T20" s="13" t="s">
        <v>76</v>
      </c>
      <c r="U20" s="13" t="s">
        <v>2277</v>
      </c>
      <c r="V20" s="13" t="s">
        <v>76</v>
      </c>
      <c r="W20" s="13" t="s">
        <v>2278</v>
      </c>
      <c r="X20" s="13" t="s">
        <v>76</v>
      </c>
      <c r="Y20" s="13" t="s">
        <v>76</v>
      </c>
      <c r="Z20" s="13" t="s">
        <v>76</v>
      </c>
      <c r="AA20" s="13" t="s">
        <v>76</v>
      </c>
      <c r="AB20" s="13" t="s">
        <v>76</v>
      </c>
      <c r="AC20" s="13">
        <v>146</v>
      </c>
      <c r="AD20" s="13">
        <v>157</v>
      </c>
      <c r="AE20" s="13" t="s">
        <v>76</v>
      </c>
      <c r="AF20" s="13" t="s">
        <v>76</v>
      </c>
      <c r="AG20" s="13" t="s">
        <v>76</v>
      </c>
      <c r="AH20" s="13" t="s">
        <v>2279</v>
      </c>
      <c r="AI20" s="13" t="s">
        <v>76</v>
      </c>
      <c r="AJ20" s="13" t="s">
        <v>76</v>
      </c>
      <c r="AK20" s="13" t="s">
        <v>76</v>
      </c>
      <c r="AL20" s="13" t="s">
        <v>76</v>
      </c>
      <c r="AM20" s="13" t="s">
        <v>76</v>
      </c>
      <c r="AN20" s="13" t="s">
        <v>76</v>
      </c>
      <c r="AO20" s="13" t="s">
        <v>99</v>
      </c>
      <c r="AP20" s="13">
        <v>2024</v>
      </c>
      <c r="AQ20" s="13">
        <v>2024</v>
      </c>
      <c r="AR20" s="14" t="s">
        <v>2280</v>
      </c>
      <c r="AS20" s="13" t="s">
        <v>76</v>
      </c>
      <c r="AT20" s="13" t="s">
        <v>76</v>
      </c>
      <c r="AU20" s="13" t="s">
        <v>76</v>
      </c>
      <c r="AV20" s="13" t="s">
        <v>76</v>
      </c>
      <c r="AW20" s="13" t="s">
        <v>2281</v>
      </c>
      <c r="AX20" s="13" t="s">
        <v>2282</v>
      </c>
      <c r="AY20" s="13" t="s">
        <v>2283</v>
      </c>
      <c r="AZ20" s="13" t="s">
        <v>2284</v>
      </c>
      <c r="BA20" s="13">
        <v>1</v>
      </c>
      <c r="BB20" s="13">
        <v>0</v>
      </c>
      <c r="BC20" s="13">
        <v>0</v>
      </c>
      <c r="BD20" s="13">
        <v>0</v>
      </c>
      <c r="BE20" s="13">
        <v>0</v>
      </c>
      <c r="BF20" s="13">
        <v>0</v>
      </c>
      <c r="BG20" s="13">
        <v>1</v>
      </c>
      <c r="BH20" s="13">
        <v>1</v>
      </c>
      <c r="BI20" s="13">
        <v>1</v>
      </c>
      <c r="BJ20" s="13" t="s">
        <v>2285</v>
      </c>
      <c r="BK20" s="13" t="s">
        <v>76</v>
      </c>
      <c r="BL20" s="13" t="s">
        <v>2286</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2287</v>
      </c>
      <c r="BZ20" s="13" t="s">
        <v>2288</v>
      </c>
      <c r="CA20" s="13" t="s">
        <v>76</v>
      </c>
      <c r="CB20" s="15">
        <v>0</v>
      </c>
      <c r="CD20" s="16" t="s">
        <v>8988</v>
      </c>
      <c r="CE20" s="16">
        <v>1</v>
      </c>
      <c r="CF20" s="16">
        <v>1</v>
      </c>
      <c r="CG20" s="16">
        <v>1</v>
      </c>
      <c r="CH20" s="16"/>
    </row>
    <row r="21" spans="1:86" x14ac:dyDescent="0.2">
      <c r="A21" s="6" t="s">
        <v>9130</v>
      </c>
      <c r="B21" s="13" t="s">
        <v>77</v>
      </c>
      <c r="C21" s="13" t="s">
        <v>8181</v>
      </c>
      <c r="D21" s="13" t="s">
        <v>76</v>
      </c>
      <c r="E21" s="13" t="s">
        <v>76</v>
      </c>
      <c r="F21" s="13" t="s">
        <v>76</v>
      </c>
      <c r="G21" s="13" t="s">
        <v>76</v>
      </c>
      <c r="H21" s="13" t="s">
        <v>8182</v>
      </c>
      <c r="I21" s="13" t="s">
        <v>76</v>
      </c>
      <c r="J21" s="13" t="s">
        <v>76</v>
      </c>
      <c r="K21" s="13" t="s">
        <v>76</v>
      </c>
      <c r="L21" s="13" t="s">
        <v>76</v>
      </c>
      <c r="M21" s="13" t="s">
        <v>8183</v>
      </c>
      <c r="N21" s="13" t="s">
        <v>76</v>
      </c>
      <c r="O21" s="13" t="s">
        <v>76</v>
      </c>
      <c r="P21" s="13" t="s">
        <v>76</v>
      </c>
      <c r="Q21" s="13" t="s">
        <v>76</v>
      </c>
      <c r="R21" s="13" t="s">
        <v>76</v>
      </c>
      <c r="S21" s="13" t="s">
        <v>76</v>
      </c>
      <c r="T21" s="13" t="s">
        <v>76</v>
      </c>
      <c r="U21" s="13" t="s">
        <v>8184</v>
      </c>
      <c r="V21" s="13" t="s">
        <v>76</v>
      </c>
      <c r="W21" s="13" t="s">
        <v>76</v>
      </c>
      <c r="X21" s="13" t="s">
        <v>76</v>
      </c>
      <c r="Y21" s="13">
        <v>13</v>
      </c>
      <c r="Z21" s="13">
        <v>5</v>
      </c>
      <c r="AA21" s="13" t="s">
        <v>76</v>
      </c>
      <c r="AB21" s="13" t="s">
        <v>76</v>
      </c>
      <c r="AC21" s="13" t="s">
        <v>76</v>
      </c>
      <c r="AD21" s="13" t="s">
        <v>76</v>
      </c>
      <c r="AE21" s="13">
        <v>234</v>
      </c>
      <c r="AF21" s="13" t="s">
        <v>76</v>
      </c>
      <c r="AG21" s="13" t="s">
        <v>76</v>
      </c>
      <c r="AH21" s="13" t="s">
        <v>8185</v>
      </c>
      <c r="AI21" s="13" t="s">
        <v>76</v>
      </c>
      <c r="AJ21" s="13" t="s">
        <v>76</v>
      </c>
      <c r="AK21" s="13" t="s">
        <v>76</v>
      </c>
      <c r="AL21" s="13" t="s">
        <v>76</v>
      </c>
      <c r="AM21" s="13" t="s">
        <v>76</v>
      </c>
      <c r="AN21" s="13" t="s">
        <v>76</v>
      </c>
      <c r="AO21" s="13" t="s">
        <v>84</v>
      </c>
      <c r="AP21" s="13" t="s">
        <v>2553</v>
      </c>
      <c r="AQ21" s="13">
        <v>2022</v>
      </c>
      <c r="AR21" s="14" t="s">
        <v>8186</v>
      </c>
      <c r="AS21" s="13" t="s">
        <v>76</v>
      </c>
      <c r="AT21" s="13" t="s">
        <v>76</v>
      </c>
      <c r="AU21" s="13" t="s">
        <v>76</v>
      </c>
      <c r="AV21" s="13" t="s">
        <v>76</v>
      </c>
      <c r="AW21" s="13" t="s">
        <v>76</v>
      </c>
      <c r="AX21" s="13" t="s">
        <v>76</v>
      </c>
      <c r="AY21" s="13" t="s">
        <v>76</v>
      </c>
      <c r="AZ21" s="13" t="s">
        <v>76</v>
      </c>
      <c r="BA21" s="13">
        <v>11</v>
      </c>
      <c r="BB21" s="13">
        <v>0</v>
      </c>
      <c r="BC21" s="13">
        <v>0</v>
      </c>
      <c r="BD21" s="13">
        <v>0</v>
      </c>
      <c r="BE21" s="13">
        <v>0</v>
      </c>
      <c r="BF21" s="13">
        <v>0</v>
      </c>
      <c r="BG21" s="13">
        <v>13</v>
      </c>
      <c r="BH21" s="13">
        <v>1</v>
      </c>
      <c r="BI21" s="13">
        <v>8</v>
      </c>
      <c r="BJ21" s="13" t="s">
        <v>76</v>
      </c>
      <c r="BK21" s="13" t="s">
        <v>8187</v>
      </c>
      <c r="BL21" s="13" t="s">
        <v>76</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8188</v>
      </c>
      <c r="BZ21" s="13" t="s">
        <v>8189</v>
      </c>
      <c r="CA21" s="13" t="s">
        <v>76</v>
      </c>
      <c r="CB21" s="15">
        <v>0</v>
      </c>
      <c r="CD21" s="16">
        <v>1</v>
      </c>
      <c r="CE21" s="16">
        <v>1</v>
      </c>
      <c r="CF21" s="16">
        <v>1</v>
      </c>
      <c r="CG21" s="16">
        <v>1</v>
      </c>
      <c r="CH21" s="16"/>
    </row>
    <row r="22" spans="1:86" hidden="1" x14ac:dyDescent="0.2">
      <c r="A22" s="8" t="s">
        <v>9131</v>
      </c>
      <c r="B22" s="13" t="s">
        <v>77</v>
      </c>
      <c r="C22" s="13" t="s">
        <v>8500</v>
      </c>
      <c r="D22" s="13" t="s">
        <v>76</v>
      </c>
      <c r="E22" s="13" t="s">
        <v>76</v>
      </c>
      <c r="F22" s="13" t="s">
        <v>76</v>
      </c>
      <c r="G22" s="13" t="s">
        <v>8501</v>
      </c>
      <c r="H22" s="13" t="s">
        <v>8502</v>
      </c>
      <c r="I22" s="13" t="s">
        <v>76</v>
      </c>
      <c r="J22" s="13" t="s">
        <v>76</v>
      </c>
      <c r="K22" s="13" t="s">
        <v>76</v>
      </c>
      <c r="L22" s="13" t="s">
        <v>76</v>
      </c>
      <c r="M22" s="13" t="s">
        <v>8503</v>
      </c>
      <c r="N22" s="13" t="s">
        <v>76</v>
      </c>
      <c r="O22" s="13" t="s">
        <v>76</v>
      </c>
      <c r="P22" s="13" t="s">
        <v>76</v>
      </c>
      <c r="Q22" s="13" t="s">
        <v>76</v>
      </c>
      <c r="R22" s="13" t="s">
        <v>76</v>
      </c>
      <c r="S22" s="13" t="s">
        <v>76</v>
      </c>
      <c r="T22" s="13" t="s">
        <v>76</v>
      </c>
      <c r="U22" s="13" t="s">
        <v>2551</v>
      </c>
      <c r="V22" s="13" t="s">
        <v>76</v>
      </c>
      <c r="W22" s="13" t="s">
        <v>76</v>
      </c>
      <c r="X22" s="13" t="s">
        <v>76</v>
      </c>
      <c r="Y22" s="13">
        <v>17</v>
      </c>
      <c r="Z22" s="13">
        <v>12</v>
      </c>
      <c r="AA22" s="13" t="s">
        <v>76</v>
      </c>
      <c r="AB22" s="13" t="s">
        <v>76</v>
      </c>
      <c r="AC22" s="13">
        <v>4357</v>
      </c>
      <c r="AD22" s="13">
        <v>4360</v>
      </c>
      <c r="AE22" s="13" t="s">
        <v>76</v>
      </c>
      <c r="AF22" s="13" t="s">
        <v>76</v>
      </c>
      <c r="AG22" s="13" t="s">
        <v>76</v>
      </c>
      <c r="AH22" s="13" t="s">
        <v>8504</v>
      </c>
      <c r="AI22" s="13" t="s">
        <v>76</v>
      </c>
      <c r="AJ22" s="13" t="s">
        <v>76</v>
      </c>
      <c r="AK22" s="13" t="s">
        <v>76</v>
      </c>
      <c r="AL22" s="13" t="s">
        <v>76</v>
      </c>
      <c r="AM22" s="13" t="s">
        <v>76</v>
      </c>
      <c r="AN22" s="13" t="s">
        <v>76</v>
      </c>
      <c r="AO22" s="13" t="s">
        <v>84</v>
      </c>
      <c r="AP22" s="13" t="s">
        <v>3050</v>
      </c>
      <c r="AQ22" s="13">
        <v>2024</v>
      </c>
      <c r="AR22" s="14" t="s">
        <v>8505</v>
      </c>
      <c r="AS22" s="13" t="s">
        <v>76</v>
      </c>
      <c r="AT22" s="13" t="s">
        <v>76</v>
      </c>
      <c r="AU22" s="13" t="s">
        <v>76</v>
      </c>
      <c r="AV22" s="13" t="s">
        <v>76</v>
      </c>
      <c r="AW22" s="13" t="s">
        <v>76</v>
      </c>
      <c r="AX22" s="13" t="s">
        <v>76</v>
      </c>
      <c r="AY22" s="13" t="s">
        <v>76</v>
      </c>
      <c r="AZ22" s="13" t="s">
        <v>76</v>
      </c>
      <c r="BA22" s="13">
        <v>1</v>
      </c>
      <c r="BB22" s="13">
        <v>0</v>
      </c>
      <c r="BC22" s="13">
        <v>0</v>
      </c>
      <c r="BD22" s="13">
        <v>0</v>
      </c>
      <c r="BE22" s="13">
        <v>0</v>
      </c>
      <c r="BF22" s="13">
        <v>0</v>
      </c>
      <c r="BG22" s="13">
        <v>1</v>
      </c>
      <c r="BH22" s="13">
        <v>4</v>
      </c>
      <c r="BI22" s="13">
        <v>10</v>
      </c>
      <c r="BJ22" s="13" t="s">
        <v>2558</v>
      </c>
      <c r="BK22" s="13" t="s">
        <v>76</v>
      </c>
      <c r="BL22" s="13" t="s">
        <v>76</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8506</v>
      </c>
      <c r="BZ22" s="13" t="s">
        <v>8507</v>
      </c>
      <c r="CA22" s="13" t="s">
        <v>76</v>
      </c>
      <c r="CB22" s="15">
        <v>0</v>
      </c>
      <c r="CD22" s="16" t="s">
        <v>8988</v>
      </c>
      <c r="CE22" s="15" t="s">
        <v>8988</v>
      </c>
      <c r="CF22" s="16">
        <v>1</v>
      </c>
      <c r="CG22" s="16">
        <v>0</v>
      </c>
      <c r="CH22" s="16" t="s">
        <v>9077</v>
      </c>
    </row>
    <row r="23" spans="1:86" x14ac:dyDescent="0.2">
      <c r="A23" s="5" t="s">
        <v>9127</v>
      </c>
      <c r="B23" s="13" t="s">
        <v>77</v>
      </c>
      <c r="C23" s="13" t="s">
        <v>6846</v>
      </c>
      <c r="D23" s="13" t="s">
        <v>76</v>
      </c>
      <c r="E23" s="13" t="s">
        <v>76</v>
      </c>
      <c r="F23" s="13" t="s">
        <v>76</v>
      </c>
      <c r="G23" s="13" t="s">
        <v>76</v>
      </c>
      <c r="H23" s="13" t="s">
        <v>76</v>
      </c>
      <c r="I23" s="13" t="s">
        <v>76</v>
      </c>
      <c r="J23" s="13" t="s">
        <v>76</v>
      </c>
      <c r="K23" s="13" t="s">
        <v>76</v>
      </c>
      <c r="L23" s="13" t="s">
        <v>76</v>
      </c>
      <c r="M23" s="13" t="s">
        <v>6847</v>
      </c>
      <c r="N23" s="13" t="s">
        <v>76</v>
      </c>
      <c r="O23" s="13" t="s">
        <v>76</v>
      </c>
      <c r="P23" s="13" t="s">
        <v>76</v>
      </c>
      <c r="Q23" s="13" t="s">
        <v>76</v>
      </c>
      <c r="R23" s="13" t="s">
        <v>76</v>
      </c>
      <c r="S23" s="13" t="s">
        <v>76</v>
      </c>
      <c r="T23" s="13" t="s">
        <v>76</v>
      </c>
      <c r="U23" s="13" t="s">
        <v>177</v>
      </c>
      <c r="V23" s="13" t="s">
        <v>76</v>
      </c>
      <c r="W23" s="13" t="s">
        <v>76</v>
      </c>
      <c r="X23" s="13" t="s">
        <v>76</v>
      </c>
      <c r="Y23" s="13">
        <v>12</v>
      </c>
      <c r="Z23" s="13" t="s">
        <v>76</v>
      </c>
      <c r="AA23" s="13" t="s">
        <v>76</v>
      </c>
      <c r="AB23" s="13" t="s">
        <v>76</v>
      </c>
      <c r="AC23" s="13">
        <v>74268</v>
      </c>
      <c r="AD23" s="13">
        <v>74290</v>
      </c>
      <c r="AE23" s="13" t="s">
        <v>76</v>
      </c>
      <c r="AF23" s="13" t="s">
        <v>76</v>
      </c>
      <c r="AG23" s="13" t="s">
        <v>76</v>
      </c>
      <c r="AH23" s="13" t="s">
        <v>6848</v>
      </c>
      <c r="AI23" s="13" t="s">
        <v>76</v>
      </c>
      <c r="AJ23" s="13" t="s">
        <v>76</v>
      </c>
      <c r="AK23" s="13" t="s">
        <v>76</v>
      </c>
      <c r="AL23" s="13" t="s">
        <v>76</v>
      </c>
      <c r="AM23" s="13" t="s">
        <v>76</v>
      </c>
      <c r="AN23" s="13" t="s">
        <v>76</v>
      </c>
      <c r="AO23" s="13" t="s">
        <v>84</v>
      </c>
      <c r="AP23" s="13">
        <v>2024</v>
      </c>
      <c r="AQ23" s="13">
        <v>2024</v>
      </c>
      <c r="AR23" s="14" t="s">
        <v>6849</v>
      </c>
      <c r="AS23" s="13" t="s">
        <v>76</v>
      </c>
      <c r="AT23" s="13" t="s">
        <v>76</v>
      </c>
      <c r="AU23" s="13" t="s">
        <v>76</v>
      </c>
      <c r="AV23" s="13" t="s">
        <v>76</v>
      </c>
      <c r="AW23" s="13" t="s">
        <v>76</v>
      </c>
      <c r="AX23" s="13" t="s">
        <v>76</v>
      </c>
      <c r="AY23" s="13" t="s">
        <v>76</v>
      </c>
      <c r="AZ23" s="13" t="s">
        <v>76</v>
      </c>
      <c r="BA23" s="13">
        <v>4</v>
      </c>
      <c r="BB23" s="13">
        <v>0</v>
      </c>
      <c r="BC23" s="13">
        <v>0</v>
      </c>
      <c r="BD23" s="13">
        <v>0</v>
      </c>
      <c r="BE23" s="13">
        <v>0</v>
      </c>
      <c r="BF23" s="13">
        <v>0</v>
      </c>
      <c r="BG23" s="13">
        <v>5</v>
      </c>
      <c r="BH23" s="13">
        <v>3</v>
      </c>
      <c r="BI23" s="13">
        <v>27</v>
      </c>
      <c r="BJ23" s="13" t="s">
        <v>180</v>
      </c>
      <c r="BK23" s="13" t="s">
        <v>76</v>
      </c>
      <c r="BL23" s="13" t="s">
        <v>76</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6850</v>
      </c>
      <c r="BZ23" s="13" t="s">
        <v>6851</v>
      </c>
      <c r="CA23" s="13" t="s">
        <v>76</v>
      </c>
      <c r="CB23" s="15">
        <v>0</v>
      </c>
      <c r="CD23" s="16">
        <v>1</v>
      </c>
      <c r="CE23" s="16">
        <v>1</v>
      </c>
      <c r="CF23" s="16">
        <v>1</v>
      </c>
      <c r="CG23" s="16">
        <v>1</v>
      </c>
      <c r="CH23" s="16"/>
    </row>
    <row r="24" spans="1:86" hidden="1" x14ac:dyDescent="0.2">
      <c r="A24" s="3" t="s">
        <v>9126</v>
      </c>
      <c r="B24" s="13" t="s">
        <v>77</v>
      </c>
      <c r="C24" s="13" t="s">
        <v>5472</v>
      </c>
      <c r="D24" s="13" t="s">
        <v>76</v>
      </c>
      <c r="E24" s="13" t="s">
        <v>76</v>
      </c>
      <c r="F24" s="13" t="s">
        <v>76</v>
      </c>
      <c r="G24" s="13" t="s">
        <v>5473</v>
      </c>
      <c r="H24" s="13" t="s">
        <v>5474</v>
      </c>
      <c r="I24" s="13" t="s">
        <v>76</v>
      </c>
      <c r="J24" s="13" t="s">
        <v>76</v>
      </c>
      <c r="K24" s="13" t="s">
        <v>76</v>
      </c>
      <c r="L24" s="13" t="s">
        <v>76</v>
      </c>
      <c r="M24" s="13" t="s">
        <v>5475</v>
      </c>
      <c r="N24" s="13" t="s">
        <v>76</v>
      </c>
      <c r="O24" s="13" t="s">
        <v>76</v>
      </c>
      <c r="P24" s="13" t="s">
        <v>76</v>
      </c>
      <c r="Q24" s="13" t="s">
        <v>76</v>
      </c>
      <c r="R24" s="13" t="s">
        <v>76</v>
      </c>
      <c r="S24" s="13" t="s">
        <v>76</v>
      </c>
      <c r="T24" s="13" t="s">
        <v>76</v>
      </c>
      <c r="U24" s="13" t="s">
        <v>5476</v>
      </c>
      <c r="V24" s="13" t="s">
        <v>76</v>
      </c>
      <c r="W24" s="13" t="s">
        <v>76</v>
      </c>
      <c r="X24" s="13" t="s">
        <v>76</v>
      </c>
      <c r="Y24" s="13">
        <v>79</v>
      </c>
      <c r="Z24" s="13">
        <v>15</v>
      </c>
      <c r="AA24" s="13" t="s">
        <v>76</v>
      </c>
      <c r="AB24" s="13" t="s">
        <v>76</v>
      </c>
      <c r="AC24" s="13">
        <v>16963</v>
      </c>
      <c r="AD24" s="13">
        <v>16999</v>
      </c>
      <c r="AE24" s="13" t="s">
        <v>76</v>
      </c>
      <c r="AF24" s="13" t="s">
        <v>76</v>
      </c>
      <c r="AG24" s="13" t="s">
        <v>76</v>
      </c>
      <c r="AH24" s="13" t="s">
        <v>5477</v>
      </c>
      <c r="AI24" s="13" t="s">
        <v>76</v>
      </c>
      <c r="AJ24" s="13" t="s">
        <v>76</v>
      </c>
      <c r="AK24" s="13" t="s">
        <v>76</v>
      </c>
      <c r="AL24" s="13" t="s">
        <v>76</v>
      </c>
      <c r="AM24" s="13" t="s">
        <v>1435</v>
      </c>
      <c r="AN24" s="13" t="s">
        <v>76</v>
      </c>
      <c r="AO24" s="13" t="s">
        <v>84</v>
      </c>
      <c r="AP24" s="13" t="s">
        <v>5107</v>
      </c>
      <c r="AQ24" s="13">
        <v>2023</v>
      </c>
      <c r="AR24" s="14" t="s">
        <v>5478</v>
      </c>
      <c r="AS24" s="13" t="s">
        <v>76</v>
      </c>
      <c r="AT24" s="13" t="s">
        <v>76</v>
      </c>
      <c r="AU24" s="13" t="s">
        <v>76</v>
      </c>
      <c r="AV24" s="13" t="s">
        <v>76</v>
      </c>
      <c r="AW24" s="13" t="s">
        <v>76</v>
      </c>
      <c r="AX24" s="13" t="s">
        <v>76</v>
      </c>
      <c r="AY24" s="13" t="s">
        <v>76</v>
      </c>
      <c r="AZ24" s="13" t="s">
        <v>76</v>
      </c>
      <c r="BA24" s="13">
        <v>9</v>
      </c>
      <c r="BB24" s="13">
        <v>0</v>
      </c>
      <c r="BC24" s="13">
        <v>0</v>
      </c>
      <c r="BD24" s="13">
        <v>0</v>
      </c>
      <c r="BE24" s="13">
        <v>1</v>
      </c>
      <c r="BF24" s="13">
        <v>0</v>
      </c>
      <c r="BG24" s="13">
        <v>9</v>
      </c>
      <c r="BH24" s="13">
        <v>0</v>
      </c>
      <c r="BI24" s="13">
        <v>7</v>
      </c>
      <c r="BJ24" s="13" t="s">
        <v>5479</v>
      </c>
      <c r="BK24" s="13" t="s">
        <v>5480</v>
      </c>
      <c r="BL24" s="13" t="s">
        <v>76</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5481</v>
      </c>
      <c r="BZ24" s="13" t="s">
        <v>5482</v>
      </c>
      <c r="CA24" s="13" t="s">
        <v>76</v>
      </c>
      <c r="CB24" s="15">
        <v>0</v>
      </c>
      <c r="CD24" s="16" t="s">
        <v>8988</v>
      </c>
      <c r="CE24" s="16">
        <v>1</v>
      </c>
      <c r="CF24" s="16">
        <v>1</v>
      </c>
      <c r="CG24" s="16">
        <v>0</v>
      </c>
      <c r="CH24" s="16" t="s">
        <v>9077</v>
      </c>
    </row>
    <row r="25" spans="1:86" hidden="1" x14ac:dyDescent="0.2">
      <c r="A25" s="3" t="s">
        <v>9126</v>
      </c>
      <c r="B25" s="13" t="s">
        <v>77</v>
      </c>
      <c r="C25" s="13" t="s">
        <v>3228</v>
      </c>
      <c r="D25" s="13" t="s">
        <v>76</v>
      </c>
      <c r="E25" s="13" t="s">
        <v>76</v>
      </c>
      <c r="F25" s="13" t="s">
        <v>76</v>
      </c>
      <c r="G25" s="13" t="s">
        <v>710</v>
      </c>
      <c r="H25" s="13" t="s">
        <v>76</v>
      </c>
      <c r="I25" s="13" t="s">
        <v>76</v>
      </c>
      <c r="J25" s="13" t="s">
        <v>76</v>
      </c>
      <c r="K25" s="13" t="s">
        <v>76</v>
      </c>
      <c r="L25" s="13" t="s">
        <v>76</v>
      </c>
      <c r="M25" s="13" t="s">
        <v>3229</v>
      </c>
      <c r="N25" s="13" t="s">
        <v>76</v>
      </c>
      <c r="O25" s="13" t="s">
        <v>76</v>
      </c>
      <c r="P25" s="13" t="s">
        <v>76</v>
      </c>
      <c r="Q25" s="13" t="s">
        <v>76</v>
      </c>
      <c r="R25" s="13" t="s">
        <v>76</v>
      </c>
      <c r="S25" s="13" t="s">
        <v>76</v>
      </c>
      <c r="T25" s="13" t="s">
        <v>76</v>
      </c>
      <c r="U25" s="13" t="s">
        <v>2094</v>
      </c>
      <c r="V25" s="13" t="s">
        <v>76</v>
      </c>
      <c r="W25" s="13" t="s">
        <v>76</v>
      </c>
      <c r="X25" s="13" t="s">
        <v>76</v>
      </c>
      <c r="Y25" s="13">
        <v>101</v>
      </c>
      <c r="Z25" s="13">
        <v>11</v>
      </c>
      <c r="AA25" s="13" t="s">
        <v>76</v>
      </c>
      <c r="AB25" s="13" t="s">
        <v>76</v>
      </c>
      <c r="AC25" s="13">
        <v>1687</v>
      </c>
      <c r="AD25" s="13">
        <v>1710</v>
      </c>
      <c r="AE25" s="13" t="s">
        <v>76</v>
      </c>
      <c r="AF25" s="13" t="s">
        <v>76</v>
      </c>
      <c r="AG25" s="13" t="s">
        <v>76</v>
      </c>
      <c r="AH25" s="13" t="s">
        <v>3230</v>
      </c>
      <c r="AI25" s="13" t="s">
        <v>76</v>
      </c>
      <c r="AJ25" s="13" t="s">
        <v>76</v>
      </c>
      <c r="AK25" s="13" t="s">
        <v>76</v>
      </c>
      <c r="AL25" s="13" t="s">
        <v>76</v>
      </c>
      <c r="AM25" s="13" t="s">
        <v>76</v>
      </c>
      <c r="AN25" s="13" t="s">
        <v>76</v>
      </c>
      <c r="AO25" s="13" t="s">
        <v>84</v>
      </c>
      <c r="AP25" s="13" t="s">
        <v>3231</v>
      </c>
      <c r="AQ25" s="13">
        <v>2019</v>
      </c>
      <c r="AR25" s="14" t="s">
        <v>3232</v>
      </c>
      <c r="AS25" s="13" t="s">
        <v>76</v>
      </c>
      <c r="AT25" s="13" t="s">
        <v>76</v>
      </c>
      <c r="AU25" s="13" t="s">
        <v>76</v>
      </c>
      <c r="AV25" s="13" t="s">
        <v>76</v>
      </c>
      <c r="AW25" s="13" t="s">
        <v>76</v>
      </c>
      <c r="AX25" s="13" t="s">
        <v>76</v>
      </c>
      <c r="AY25" s="13" t="s">
        <v>76</v>
      </c>
      <c r="AZ25" s="13" t="s">
        <v>76</v>
      </c>
      <c r="BA25" s="13">
        <v>10</v>
      </c>
      <c r="BB25" s="13">
        <v>0</v>
      </c>
      <c r="BC25" s="13">
        <v>0</v>
      </c>
      <c r="BD25" s="13">
        <v>0</v>
      </c>
      <c r="BE25" s="13">
        <v>0</v>
      </c>
      <c r="BF25" s="13">
        <v>0</v>
      </c>
      <c r="BG25" s="13">
        <v>11</v>
      </c>
      <c r="BH25" s="13">
        <v>0</v>
      </c>
      <c r="BI25" s="13">
        <v>2</v>
      </c>
      <c r="BJ25" s="13" t="s">
        <v>2098</v>
      </c>
      <c r="BK25" s="13" t="s">
        <v>2099</v>
      </c>
      <c r="BL25" s="13" t="s">
        <v>76</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3233</v>
      </c>
      <c r="BZ25" s="13" t="s">
        <v>3234</v>
      </c>
      <c r="CA25" s="13" t="s">
        <v>76</v>
      </c>
      <c r="CB25" s="15">
        <v>0</v>
      </c>
      <c r="CD25" s="16">
        <v>1</v>
      </c>
      <c r="CE25" s="16">
        <v>1</v>
      </c>
      <c r="CF25" s="16">
        <v>1</v>
      </c>
      <c r="CG25" s="16">
        <v>0</v>
      </c>
      <c r="CH25" s="16" t="s">
        <v>9077</v>
      </c>
    </row>
    <row r="26" spans="1:86" hidden="1" x14ac:dyDescent="0.2">
      <c r="A26" s="5" t="s">
        <v>9127</v>
      </c>
      <c r="B26" s="13" t="s">
        <v>77</v>
      </c>
      <c r="C26" s="13" t="s">
        <v>6102</v>
      </c>
      <c r="D26" s="13" t="s">
        <v>76</v>
      </c>
      <c r="E26" s="13" t="s">
        <v>76</v>
      </c>
      <c r="F26" s="13" t="s">
        <v>76</v>
      </c>
      <c r="G26" s="13" t="s">
        <v>6103</v>
      </c>
      <c r="H26" s="13" t="s">
        <v>6104</v>
      </c>
      <c r="I26" s="13" t="s">
        <v>76</v>
      </c>
      <c r="J26" s="13" t="s">
        <v>76</v>
      </c>
      <c r="K26" s="13" t="s">
        <v>76</v>
      </c>
      <c r="L26" s="13" t="s">
        <v>76</v>
      </c>
      <c r="M26" s="13" t="s">
        <v>6105</v>
      </c>
      <c r="N26" s="13" t="s">
        <v>76</v>
      </c>
      <c r="O26" s="13" t="s">
        <v>76</v>
      </c>
      <c r="P26" s="13" t="s">
        <v>76</v>
      </c>
      <c r="Q26" s="13" t="s">
        <v>76</v>
      </c>
      <c r="R26" s="13" t="s">
        <v>76</v>
      </c>
      <c r="S26" s="13" t="s">
        <v>76</v>
      </c>
      <c r="T26" s="13" t="s">
        <v>76</v>
      </c>
      <c r="U26" s="13" t="s">
        <v>177</v>
      </c>
      <c r="V26" s="13" t="s">
        <v>76</v>
      </c>
      <c r="W26" s="13" t="s">
        <v>76</v>
      </c>
      <c r="X26" s="13" t="s">
        <v>76</v>
      </c>
      <c r="Y26" s="13">
        <v>13</v>
      </c>
      <c r="Z26" s="13" t="s">
        <v>76</v>
      </c>
      <c r="AA26" s="13" t="s">
        <v>76</v>
      </c>
      <c r="AB26" s="13" t="s">
        <v>76</v>
      </c>
      <c r="AC26" s="13">
        <v>125313</v>
      </c>
      <c r="AD26" s="13">
        <v>125331</v>
      </c>
      <c r="AE26" s="13" t="s">
        <v>76</v>
      </c>
      <c r="AF26" s="13" t="s">
        <v>76</v>
      </c>
      <c r="AG26" s="13" t="s">
        <v>76</v>
      </c>
      <c r="AH26" s="13" t="s">
        <v>6106</v>
      </c>
      <c r="AI26" s="13" t="s">
        <v>76</v>
      </c>
      <c r="AJ26" s="13" t="s">
        <v>76</v>
      </c>
      <c r="AK26" s="13" t="s">
        <v>76</v>
      </c>
      <c r="AL26" s="13" t="s">
        <v>76</v>
      </c>
      <c r="AM26" s="13" t="s">
        <v>76</v>
      </c>
      <c r="AN26" s="13" t="s">
        <v>76</v>
      </c>
      <c r="AO26" s="13" t="s">
        <v>84</v>
      </c>
      <c r="AP26" s="13">
        <v>2025</v>
      </c>
      <c r="AQ26" s="13">
        <v>2025</v>
      </c>
      <c r="AR26" s="14" t="s">
        <v>6107</v>
      </c>
      <c r="AS26" s="13" t="s">
        <v>76</v>
      </c>
      <c r="AT26" s="13" t="s">
        <v>76</v>
      </c>
      <c r="AU26" s="13" t="s">
        <v>76</v>
      </c>
      <c r="AV26" s="13" t="s">
        <v>76</v>
      </c>
      <c r="AW26" s="13" t="s">
        <v>76</v>
      </c>
      <c r="AX26" s="13" t="s">
        <v>76</v>
      </c>
      <c r="AY26" s="13" t="s">
        <v>76</v>
      </c>
      <c r="AZ26" s="13" t="s">
        <v>76</v>
      </c>
      <c r="BA26" s="13">
        <v>1</v>
      </c>
      <c r="BB26" s="13">
        <v>0</v>
      </c>
      <c r="BC26" s="13">
        <v>0</v>
      </c>
      <c r="BD26" s="13">
        <v>0</v>
      </c>
      <c r="BE26" s="13">
        <v>0</v>
      </c>
      <c r="BF26" s="13">
        <v>0</v>
      </c>
      <c r="BG26" s="13">
        <v>1</v>
      </c>
      <c r="BH26" s="13">
        <v>3</v>
      </c>
      <c r="BI26" s="13">
        <v>4</v>
      </c>
      <c r="BJ26" s="13" t="s">
        <v>180</v>
      </c>
      <c r="BK26" s="13" t="s">
        <v>76</v>
      </c>
      <c r="BL26" s="13" t="s">
        <v>76</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6108</v>
      </c>
      <c r="BZ26" s="13" t="s">
        <v>6109</v>
      </c>
      <c r="CA26" s="13" t="s">
        <v>76</v>
      </c>
      <c r="CB26" s="15">
        <v>0</v>
      </c>
      <c r="CD26" s="16">
        <v>0</v>
      </c>
      <c r="CE26" s="16" t="s">
        <v>8988</v>
      </c>
      <c r="CF26" s="16">
        <v>1</v>
      </c>
      <c r="CG26" s="16">
        <v>0</v>
      </c>
      <c r="CH26" s="16" t="s">
        <v>9077</v>
      </c>
    </row>
    <row r="27" spans="1:86" hidden="1" x14ac:dyDescent="0.2">
      <c r="A27" s="3" t="s">
        <v>9126</v>
      </c>
      <c r="B27" s="13" t="s">
        <v>77</v>
      </c>
      <c r="C27" s="13" t="s">
        <v>2997</v>
      </c>
      <c r="D27" s="13" t="s">
        <v>76</v>
      </c>
      <c r="E27" s="13" t="s">
        <v>76</v>
      </c>
      <c r="F27" s="13" t="s">
        <v>76</v>
      </c>
      <c r="G27" s="13" t="s">
        <v>76</v>
      </c>
      <c r="H27" s="13" t="s">
        <v>76</v>
      </c>
      <c r="I27" s="13" t="s">
        <v>76</v>
      </c>
      <c r="J27" s="13" t="s">
        <v>76</v>
      </c>
      <c r="K27" s="13" t="s">
        <v>76</v>
      </c>
      <c r="L27" s="13" t="s">
        <v>76</v>
      </c>
      <c r="M27" s="13" t="s">
        <v>8887</v>
      </c>
      <c r="N27" s="13" t="s">
        <v>76</v>
      </c>
      <c r="O27" s="13" t="s">
        <v>76</v>
      </c>
      <c r="P27" s="13" t="s">
        <v>76</v>
      </c>
      <c r="Q27" s="13" t="s">
        <v>76</v>
      </c>
      <c r="R27" s="13" t="s">
        <v>76</v>
      </c>
      <c r="S27" s="13" t="s">
        <v>76</v>
      </c>
      <c r="T27" s="13" t="s">
        <v>76</v>
      </c>
      <c r="U27" s="13" t="s">
        <v>2998</v>
      </c>
      <c r="V27" s="13" t="s">
        <v>76</v>
      </c>
      <c r="W27" s="13" t="s">
        <v>76</v>
      </c>
      <c r="X27" s="13" t="s">
        <v>76</v>
      </c>
      <c r="Y27" s="13">
        <v>15</v>
      </c>
      <c r="Z27" s="13">
        <v>1</v>
      </c>
      <c r="AA27" s="13" t="s">
        <v>76</v>
      </c>
      <c r="AB27" s="13" t="s">
        <v>76</v>
      </c>
      <c r="AC27" s="13" t="s">
        <v>76</v>
      </c>
      <c r="AD27" s="13" t="s">
        <v>76</v>
      </c>
      <c r="AE27" s="13" t="s">
        <v>76</v>
      </c>
      <c r="AF27" s="13" t="s">
        <v>76</v>
      </c>
      <c r="AG27" s="13" t="s">
        <v>76</v>
      </c>
      <c r="AH27" s="13" t="s">
        <v>2999</v>
      </c>
      <c r="AI27" s="13" t="s">
        <v>76</v>
      </c>
      <c r="AJ27" s="13" t="s">
        <v>76</v>
      </c>
      <c r="AK27" s="13" t="s">
        <v>76</v>
      </c>
      <c r="AL27" s="13" t="s">
        <v>76</v>
      </c>
      <c r="AM27" s="13" t="s">
        <v>3000</v>
      </c>
      <c r="AN27" s="13" t="s">
        <v>76</v>
      </c>
      <c r="AO27" s="13" t="s">
        <v>84</v>
      </c>
      <c r="AP27" s="13" t="s">
        <v>3001</v>
      </c>
      <c r="AQ27" s="13">
        <v>2023</v>
      </c>
      <c r="AR27" s="14" t="s">
        <v>3002</v>
      </c>
      <c r="AS27" s="13" t="s">
        <v>76</v>
      </c>
      <c r="AT27" s="13" t="s">
        <v>76</v>
      </c>
      <c r="AU27" s="13" t="s">
        <v>76</v>
      </c>
      <c r="AV27" s="13" t="s">
        <v>76</v>
      </c>
      <c r="AW27" s="13" t="s">
        <v>76</v>
      </c>
      <c r="AX27" s="13" t="s">
        <v>76</v>
      </c>
      <c r="AY27" s="13" t="s">
        <v>76</v>
      </c>
      <c r="AZ27" s="13" t="s">
        <v>76</v>
      </c>
      <c r="BA27" s="13">
        <v>1</v>
      </c>
      <c r="BB27" s="13">
        <v>0</v>
      </c>
      <c r="BC27" s="13">
        <v>0</v>
      </c>
      <c r="BD27" s="13">
        <v>0</v>
      </c>
      <c r="BE27" s="13">
        <v>0</v>
      </c>
      <c r="BF27" s="13">
        <v>0</v>
      </c>
      <c r="BG27" s="13">
        <v>1</v>
      </c>
      <c r="BH27" s="13">
        <v>0</v>
      </c>
      <c r="BI27" s="13">
        <v>0</v>
      </c>
      <c r="BJ27" s="13" t="s">
        <v>76</v>
      </c>
      <c r="BK27" s="13" t="s">
        <v>3003</v>
      </c>
      <c r="BL27" s="13" t="s">
        <v>76</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207</v>
      </c>
      <c r="BZ27" s="13" t="s">
        <v>3004</v>
      </c>
      <c r="CA27" s="13" t="s">
        <v>76</v>
      </c>
      <c r="CB27" s="15">
        <v>0</v>
      </c>
      <c r="CD27" s="16">
        <v>1</v>
      </c>
      <c r="CE27" s="16" t="s">
        <v>8988</v>
      </c>
      <c r="CF27" s="16">
        <v>1</v>
      </c>
      <c r="CG27" s="16">
        <v>0</v>
      </c>
      <c r="CH27" s="16" t="s">
        <v>9077</v>
      </c>
    </row>
    <row r="28" spans="1:86" hidden="1" x14ac:dyDescent="0.2">
      <c r="A28" s="3" t="s">
        <v>9126</v>
      </c>
      <c r="B28" s="13" t="s">
        <v>77</v>
      </c>
      <c r="C28" s="13" t="s">
        <v>843</v>
      </c>
      <c r="D28" s="13" t="s">
        <v>76</v>
      </c>
      <c r="E28" s="13" t="s">
        <v>76</v>
      </c>
      <c r="F28" s="13" t="s">
        <v>76</v>
      </c>
      <c r="G28" s="13" t="s">
        <v>76</v>
      </c>
      <c r="H28" s="13" t="s">
        <v>76</v>
      </c>
      <c r="I28" s="13" t="s">
        <v>76</v>
      </c>
      <c r="J28" s="13" t="s">
        <v>76</v>
      </c>
      <c r="K28" s="13" t="s">
        <v>76</v>
      </c>
      <c r="L28" s="13" t="s">
        <v>76</v>
      </c>
      <c r="M28" s="13" t="s">
        <v>844</v>
      </c>
      <c r="N28" s="13" t="s">
        <v>76</v>
      </c>
      <c r="O28" s="13" t="s">
        <v>76</v>
      </c>
      <c r="P28" s="13" t="s">
        <v>76</v>
      </c>
      <c r="Q28" s="13" t="s">
        <v>76</v>
      </c>
      <c r="R28" s="13" t="s">
        <v>76</v>
      </c>
      <c r="S28" s="13" t="s">
        <v>76</v>
      </c>
      <c r="T28" s="13" t="s">
        <v>76</v>
      </c>
      <c r="U28" s="13" t="s">
        <v>845</v>
      </c>
      <c r="V28" s="13" t="s">
        <v>76</v>
      </c>
      <c r="W28" s="13" t="s">
        <v>76</v>
      </c>
      <c r="X28" s="13" t="s">
        <v>76</v>
      </c>
      <c r="Y28" s="13">
        <v>27</v>
      </c>
      <c r="Z28" s="13">
        <v>5</v>
      </c>
      <c r="AA28" s="13" t="s">
        <v>76</v>
      </c>
      <c r="AB28" s="13" t="s">
        <v>76</v>
      </c>
      <c r="AC28" s="13">
        <v>431</v>
      </c>
      <c r="AD28" s="13">
        <v>440</v>
      </c>
      <c r="AE28" s="13" t="s">
        <v>76</v>
      </c>
      <c r="AF28" s="13" t="s">
        <v>76</v>
      </c>
      <c r="AG28" s="13" t="s">
        <v>76</v>
      </c>
      <c r="AH28" s="13" t="s">
        <v>846</v>
      </c>
      <c r="AI28" s="13" t="s">
        <v>76</v>
      </c>
      <c r="AJ28" s="13" t="s">
        <v>76</v>
      </c>
      <c r="AK28" s="13" t="s">
        <v>76</v>
      </c>
      <c r="AL28" s="13" t="s">
        <v>76</v>
      </c>
      <c r="AM28" s="13" t="s">
        <v>76</v>
      </c>
      <c r="AN28" s="13" t="s">
        <v>76</v>
      </c>
      <c r="AO28" s="13" t="s">
        <v>84</v>
      </c>
      <c r="AP28" s="13" t="s">
        <v>847</v>
      </c>
      <c r="AQ28" s="13">
        <v>2010</v>
      </c>
      <c r="AR28" s="14" t="s">
        <v>848</v>
      </c>
      <c r="AS28" s="13" t="s">
        <v>76</v>
      </c>
      <c r="AT28" s="13" t="s">
        <v>76</v>
      </c>
      <c r="AU28" s="13" t="s">
        <v>76</v>
      </c>
      <c r="AV28" s="13" t="s">
        <v>76</v>
      </c>
      <c r="AW28" s="13" t="s">
        <v>76</v>
      </c>
      <c r="AX28" s="13" t="s">
        <v>76</v>
      </c>
      <c r="AY28" s="13" t="s">
        <v>76</v>
      </c>
      <c r="AZ28" s="13" t="s">
        <v>76</v>
      </c>
      <c r="BA28" s="13">
        <v>4</v>
      </c>
      <c r="BB28" s="13">
        <v>0</v>
      </c>
      <c r="BC28" s="13">
        <v>0</v>
      </c>
      <c r="BD28" s="13">
        <v>0</v>
      </c>
      <c r="BE28" s="13">
        <v>3</v>
      </c>
      <c r="BF28" s="13">
        <v>0</v>
      </c>
      <c r="BG28" s="13">
        <v>6</v>
      </c>
      <c r="BH28" s="13">
        <v>0</v>
      </c>
      <c r="BI28" s="13">
        <v>6</v>
      </c>
      <c r="BJ28" s="13" t="s">
        <v>849</v>
      </c>
      <c r="BK28" s="13" t="s">
        <v>850</v>
      </c>
      <c r="BL28" s="13" t="s">
        <v>76</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851</v>
      </c>
      <c r="BZ28" s="13" t="s">
        <v>852</v>
      </c>
      <c r="CA28" s="13" t="s">
        <v>76</v>
      </c>
      <c r="CB28" s="15">
        <v>0</v>
      </c>
      <c r="CD28" s="16">
        <v>0</v>
      </c>
      <c r="CE28" s="16" t="s">
        <v>8988</v>
      </c>
      <c r="CF28" s="16">
        <v>1</v>
      </c>
      <c r="CG28" s="16">
        <v>0</v>
      </c>
      <c r="CH28" s="16" t="s">
        <v>9077</v>
      </c>
    </row>
    <row r="29" spans="1:86" hidden="1" x14ac:dyDescent="0.2">
      <c r="A29" s="3" t="s">
        <v>9126</v>
      </c>
      <c r="B29" s="13" t="s">
        <v>77</v>
      </c>
      <c r="C29" s="13" t="s">
        <v>2421</v>
      </c>
      <c r="D29" s="13" t="s">
        <v>76</v>
      </c>
      <c r="E29" s="13" t="s">
        <v>76</v>
      </c>
      <c r="F29" s="13" t="s">
        <v>76</v>
      </c>
      <c r="G29" s="13" t="s">
        <v>2422</v>
      </c>
      <c r="H29" s="13" t="s">
        <v>2423</v>
      </c>
      <c r="I29" s="13" t="s">
        <v>76</v>
      </c>
      <c r="J29" s="13" t="s">
        <v>76</v>
      </c>
      <c r="K29" s="13" t="s">
        <v>76</v>
      </c>
      <c r="L29" s="13" t="s">
        <v>76</v>
      </c>
      <c r="M29" s="13" t="s">
        <v>2424</v>
      </c>
      <c r="N29" s="13" t="s">
        <v>76</v>
      </c>
      <c r="O29" s="13" t="s">
        <v>76</v>
      </c>
      <c r="P29" s="13" t="s">
        <v>76</v>
      </c>
      <c r="Q29" s="13" t="s">
        <v>76</v>
      </c>
      <c r="R29" s="13" t="s">
        <v>76</v>
      </c>
      <c r="S29" s="13" t="s">
        <v>76</v>
      </c>
      <c r="T29" s="13" t="s">
        <v>76</v>
      </c>
      <c r="U29" s="13" t="s">
        <v>2425</v>
      </c>
      <c r="V29" s="13" t="s">
        <v>76</v>
      </c>
      <c r="W29" s="13" t="s">
        <v>76</v>
      </c>
      <c r="X29" s="13" t="s">
        <v>76</v>
      </c>
      <c r="Y29" s="13">
        <v>175</v>
      </c>
      <c r="Z29" s="13" t="s">
        <v>76</v>
      </c>
      <c r="AA29" s="13" t="s">
        <v>76</v>
      </c>
      <c r="AB29" s="13" t="s">
        <v>76</v>
      </c>
      <c r="AC29" s="13" t="s">
        <v>76</v>
      </c>
      <c r="AD29" s="13" t="s">
        <v>76</v>
      </c>
      <c r="AE29" s="13">
        <v>103775</v>
      </c>
      <c r="AF29" s="13" t="s">
        <v>76</v>
      </c>
      <c r="AG29" s="13" t="s">
        <v>76</v>
      </c>
      <c r="AH29" s="13" t="s">
        <v>2426</v>
      </c>
      <c r="AI29" s="13" t="s">
        <v>76</v>
      </c>
      <c r="AJ29" s="13" t="s">
        <v>76</v>
      </c>
      <c r="AK29" s="13" t="s">
        <v>76</v>
      </c>
      <c r="AL29" s="13" t="s">
        <v>76</v>
      </c>
      <c r="AM29" s="13" t="s">
        <v>2427</v>
      </c>
      <c r="AN29" s="13" t="s">
        <v>76</v>
      </c>
      <c r="AO29" s="13" t="s">
        <v>84</v>
      </c>
      <c r="AP29" s="13" t="s">
        <v>1350</v>
      </c>
      <c r="AQ29" s="13">
        <v>2023</v>
      </c>
      <c r="AR29" s="14" t="s">
        <v>2428</v>
      </c>
      <c r="AS29" s="13" t="s">
        <v>76</v>
      </c>
      <c r="AT29" s="13" t="s">
        <v>76</v>
      </c>
      <c r="AU29" s="13" t="s">
        <v>76</v>
      </c>
      <c r="AV29" s="13" t="s">
        <v>76</v>
      </c>
      <c r="AW29" s="13" t="s">
        <v>76</v>
      </c>
      <c r="AX29" s="13" t="s">
        <v>76</v>
      </c>
      <c r="AY29" s="13" t="s">
        <v>76</v>
      </c>
      <c r="AZ29" s="13" t="s">
        <v>76</v>
      </c>
      <c r="BA29" s="13">
        <v>4</v>
      </c>
      <c r="BB29" s="13">
        <v>0</v>
      </c>
      <c r="BC29" s="13">
        <v>0</v>
      </c>
      <c r="BD29" s="13">
        <v>0</v>
      </c>
      <c r="BE29" s="13">
        <v>0</v>
      </c>
      <c r="BF29" s="13">
        <v>0</v>
      </c>
      <c r="BG29" s="13">
        <v>5</v>
      </c>
      <c r="BH29" s="13">
        <v>0</v>
      </c>
      <c r="BI29" s="13">
        <v>26</v>
      </c>
      <c r="BJ29" s="13" t="s">
        <v>2429</v>
      </c>
      <c r="BK29" s="13" t="s">
        <v>2430</v>
      </c>
      <c r="BL29" s="13" t="s">
        <v>76</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2431</v>
      </c>
      <c r="BZ29" s="13" t="s">
        <v>2432</v>
      </c>
      <c r="CA29" s="13" t="s">
        <v>76</v>
      </c>
      <c r="CB29" s="15">
        <v>0</v>
      </c>
      <c r="CD29" s="16" t="s">
        <v>8988</v>
      </c>
      <c r="CE29" s="15" t="s">
        <v>8988</v>
      </c>
      <c r="CF29" s="16">
        <v>1</v>
      </c>
      <c r="CG29" s="16">
        <v>0</v>
      </c>
      <c r="CH29" s="16" t="s">
        <v>9074</v>
      </c>
    </row>
    <row r="30" spans="1:86" x14ac:dyDescent="0.2">
      <c r="A30" s="5" t="s">
        <v>9127</v>
      </c>
      <c r="B30" s="13" t="s">
        <v>77</v>
      </c>
      <c r="C30" s="13" t="s">
        <v>6045</v>
      </c>
      <c r="D30" s="13" t="s">
        <v>76</v>
      </c>
      <c r="E30" s="13" t="s">
        <v>76</v>
      </c>
      <c r="F30" s="13" t="s">
        <v>76</v>
      </c>
      <c r="G30" s="13" t="s">
        <v>6082</v>
      </c>
      <c r="H30" s="13" t="s">
        <v>6083</v>
      </c>
      <c r="I30" s="13" t="s">
        <v>76</v>
      </c>
      <c r="J30" s="13" t="s">
        <v>76</v>
      </c>
      <c r="K30" s="13" t="s">
        <v>76</v>
      </c>
      <c r="L30" s="13" t="s">
        <v>76</v>
      </c>
      <c r="M30" s="13" t="s">
        <v>6084</v>
      </c>
      <c r="N30" s="13" t="s">
        <v>76</v>
      </c>
      <c r="O30" s="13" t="s">
        <v>76</v>
      </c>
      <c r="P30" s="13" t="s">
        <v>76</v>
      </c>
      <c r="Q30" s="13" t="s">
        <v>76</v>
      </c>
      <c r="R30" s="13" t="s">
        <v>76</v>
      </c>
      <c r="S30" s="13" t="s">
        <v>76</v>
      </c>
      <c r="T30" s="13" t="s">
        <v>76</v>
      </c>
      <c r="U30" s="13" t="s">
        <v>6085</v>
      </c>
      <c r="V30" s="13" t="s">
        <v>76</v>
      </c>
      <c r="W30" s="13" t="s">
        <v>76</v>
      </c>
      <c r="X30" s="13" t="s">
        <v>76</v>
      </c>
      <c r="Y30" s="13">
        <v>13</v>
      </c>
      <c r="Z30" s="13">
        <v>7</v>
      </c>
      <c r="AA30" s="13" t="s">
        <v>76</v>
      </c>
      <c r="AB30" s="13" t="s">
        <v>76</v>
      </c>
      <c r="AC30" s="13" t="s">
        <v>76</v>
      </c>
      <c r="AD30" s="13" t="s">
        <v>76</v>
      </c>
      <c r="AE30" s="13">
        <v>175</v>
      </c>
      <c r="AF30" s="13" t="s">
        <v>76</v>
      </c>
      <c r="AG30" s="13" t="s">
        <v>76</v>
      </c>
      <c r="AH30" s="13" t="s">
        <v>6086</v>
      </c>
      <c r="AI30" s="13" t="s">
        <v>76</v>
      </c>
      <c r="AJ30" s="13" t="s">
        <v>76</v>
      </c>
      <c r="AK30" s="13" t="s">
        <v>76</v>
      </c>
      <c r="AL30" s="13" t="s">
        <v>76</v>
      </c>
      <c r="AM30" s="13" t="s">
        <v>76</v>
      </c>
      <c r="AN30" s="13" t="s">
        <v>76</v>
      </c>
      <c r="AO30" s="13" t="s">
        <v>84</v>
      </c>
      <c r="AP30" s="13" t="s">
        <v>289</v>
      </c>
      <c r="AQ30" s="13">
        <v>2024</v>
      </c>
      <c r="AR30" s="14" t="s">
        <v>6087</v>
      </c>
      <c r="AS30" s="13" t="s">
        <v>76</v>
      </c>
      <c r="AT30" s="13" t="s">
        <v>76</v>
      </c>
      <c r="AU30" s="13" t="s">
        <v>76</v>
      </c>
      <c r="AV30" s="13" t="s">
        <v>76</v>
      </c>
      <c r="AW30" s="13" t="s">
        <v>76</v>
      </c>
      <c r="AX30" s="13" t="s">
        <v>76</v>
      </c>
      <c r="AY30" s="13" t="s">
        <v>76</v>
      </c>
      <c r="AZ30" s="13" t="s">
        <v>76</v>
      </c>
      <c r="BA30" s="13">
        <v>1</v>
      </c>
      <c r="BB30" s="13">
        <v>0</v>
      </c>
      <c r="BC30" s="13">
        <v>0</v>
      </c>
      <c r="BD30" s="13">
        <v>0</v>
      </c>
      <c r="BE30" s="13">
        <v>0</v>
      </c>
      <c r="BF30" s="13">
        <v>0</v>
      </c>
      <c r="BG30" s="13">
        <v>1</v>
      </c>
      <c r="BH30" s="13">
        <v>2</v>
      </c>
      <c r="BI30" s="13">
        <v>7</v>
      </c>
      <c r="BJ30" s="13" t="s">
        <v>6088</v>
      </c>
      <c r="BK30" s="13" t="s">
        <v>76</v>
      </c>
      <c r="BL30" s="13" t="s">
        <v>76</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1562</v>
      </c>
      <c r="BZ30" s="13" t="s">
        <v>6089</v>
      </c>
      <c r="CA30" s="13" t="s">
        <v>76</v>
      </c>
      <c r="CB30" s="15">
        <v>0</v>
      </c>
      <c r="CD30" s="16" t="s">
        <v>8988</v>
      </c>
      <c r="CE30" s="16">
        <v>1</v>
      </c>
      <c r="CF30" s="16">
        <v>1</v>
      </c>
      <c r="CG30" s="16">
        <v>1</v>
      </c>
      <c r="CH30" s="16"/>
    </row>
    <row r="31" spans="1:86" hidden="1" x14ac:dyDescent="0.2">
      <c r="A31" s="5" t="s">
        <v>9127</v>
      </c>
      <c r="B31" s="13" t="s">
        <v>90</v>
      </c>
      <c r="C31" s="13" t="s">
        <v>6205</v>
      </c>
      <c r="D31" s="13" t="s">
        <v>76</v>
      </c>
      <c r="E31" s="13" t="s">
        <v>76</v>
      </c>
      <c r="F31" s="13" t="s">
        <v>76</v>
      </c>
      <c r="G31" s="13" t="s">
        <v>76</v>
      </c>
      <c r="H31" s="13" t="s">
        <v>6206</v>
      </c>
      <c r="I31" s="13" t="s">
        <v>6207</v>
      </c>
      <c r="J31" s="13" t="s">
        <v>76</v>
      </c>
      <c r="K31" s="13" t="s">
        <v>76</v>
      </c>
      <c r="L31" s="13" t="s">
        <v>76</v>
      </c>
      <c r="M31" s="13" t="s">
        <v>6208</v>
      </c>
      <c r="N31" s="13" t="s">
        <v>76</v>
      </c>
      <c r="O31" s="13" t="s">
        <v>76</v>
      </c>
      <c r="P31" s="13" t="s">
        <v>76</v>
      </c>
      <c r="Q31" s="13" t="s">
        <v>76</v>
      </c>
      <c r="R31" s="13" t="s">
        <v>76</v>
      </c>
      <c r="S31" s="13" t="s">
        <v>76</v>
      </c>
      <c r="T31" s="13" t="s">
        <v>76</v>
      </c>
      <c r="U31" s="13" t="s">
        <v>6209</v>
      </c>
      <c r="V31" s="13" t="s">
        <v>76</v>
      </c>
      <c r="W31" s="13" t="s">
        <v>97</v>
      </c>
      <c r="X31" s="13" t="s">
        <v>76</v>
      </c>
      <c r="Y31" s="13">
        <v>52</v>
      </c>
      <c r="Z31" s="13" t="s">
        <v>76</v>
      </c>
      <c r="AA31" s="13" t="s">
        <v>76</v>
      </c>
      <c r="AB31" s="13" t="s">
        <v>76</v>
      </c>
      <c r="AC31" s="13">
        <v>1186</v>
      </c>
      <c r="AD31" s="13">
        <v>1191</v>
      </c>
      <c r="AE31" s="13" t="s">
        <v>76</v>
      </c>
      <c r="AF31" s="13" t="s">
        <v>76</v>
      </c>
      <c r="AG31" s="13" t="s">
        <v>76</v>
      </c>
      <c r="AH31" s="13" t="s">
        <v>6210</v>
      </c>
      <c r="AI31" s="13" t="s">
        <v>76</v>
      </c>
      <c r="AJ31" s="13" t="s">
        <v>76</v>
      </c>
      <c r="AK31" s="13" t="s">
        <v>76</v>
      </c>
      <c r="AL31" s="13" t="s">
        <v>76</v>
      </c>
      <c r="AM31" s="13" t="s">
        <v>76</v>
      </c>
      <c r="AN31" s="13" t="s">
        <v>76</v>
      </c>
      <c r="AO31" s="13" t="s">
        <v>99</v>
      </c>
      <c r="AP31" s="13">
        <v>2015</v>
      </c>
      <c r="AQ31" s="13">
        <v>2015</v>
      </c>
      <c r="AR31" s="14" t="s">
        <v>6211</v>
      </c>
      <c r="AS31" s="13" t="s">
        <v>76</v>
      </c>
      <c r="AT31" s="13" t="s">
        <v>76</v>
      </c>
      <c r="AU31" s="13" t="s">
        <v>76</v>
      </c>
      <c r="AV31" s="13" t="s">
        <v>76</v>
      </c>
      <c r="AW31" s="13" t="s">
        <v>6212</v>
      </c>
      <c r="AX31" s="13" t="s">
        <v>6213</v>
      </c>
      <c r="AY31" s="13" t="s">
        <v>76</v>
      </c>
      <c r="AZ31" s="13" t="s">
        <v>3492</v>
      </c>
      <c r="BA31" s="13">
        <v>10</v>
      </c>
      <c r="BB31" s="13">
        <v>2</v>
      </c>
      <c r="BC31" s="13">
        <v>0</v>
      </c>
      <c r="BD31" s="13">
        <v>0</v>
      </c>
      <c r="BE31" s="13">
        <v>0</v>
      </c>
      <c r="BF31" s="13">
        <v>0</v>
      </c>
      <c r="BG31" s="13">
        <v>16</v>
      </c>
      <c r="BH31" s="13">
        <v>3</v>
      </c>
      <c r="BI31" s="13">
        <v>23</v>
      </c>
      <c r="BJ31" s="13" t="s">
        <v>104</v>
      </c>
      <c r="BK31" s="13" t="s">
        <v>76</v>
      </c>
      <c r="BL31" s="13" t="s">
        <v>105</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6214</v>
      </c>
      <c r="BZ31" s="13" t="s">
        <v>6215</v>
      </c>
      <c r="CA31" s="13" t="s">
        <v>76</v>
      </c>
      <c r="CB31" s="15">
        <v>0</v>
      </c>
      <c r="CD31" s="16" t="s">
        <v>8988</v>
      </c>
      <c r="CE31" s="16" t="s">
        <v>8988</v>
      </c>
      <c r="CF31" s="16">
        <v>1</v>
      </c>
      <c r="CG31" s="16">
        <v>0</v>
      </c>
      <c r="CH31" s="16" t="s">
        <v>9077</v>
      </c>
    </row>
    <row r="32" spans="1:86" hidden="1" x14ac:dyDescent="0.2">
      <c r="A32" s="4" t="s">
        <v>9129</v>
      </c>
      <c r="B32" s="13" t="s">
        <v>90</v>
      </c>
      <c r="C32" s="13" t="s">
        <v>7511</v>
      </c>
      <c r="D32" s="13" t="s">
        <v>76</v>
      </c>
      <c r="E32" s="13" t="s">
        <v>76</v>
      </c>
      <c r="F32" s="13" t="s">
        <v>76</v>
      </c>
      <c r="G32" s="13" t="s">
        <v>76</v>
      </c>
      <c r="H32" s="13" t="s">
        <v>76</v>
      </c>
      <c r="I32" s="13" t="s">
        <v>7512</v>
      </c>
      <c r="J32" s="13" t="s">
        <v>76</v>
      </c>
      <c r="K32" s="13" t="s">
        <v>76</v>
      </c>
      <c r="L32" s="13" t="s">
        <v>76</v>
      </c>
      <c r="M32" s="13" t="s">
        <v>7513</v>
      </c>
      <c r="N32" s="13" t="s">
        <v>76</v>
      </c>
      <c r="O32" s="13" t="s">
        <v>76</v>
      </c>
      <c r="P32" s="13" t="s">
        <v>76</v>
      </c>
      <c r="Q32" s="13" t="s">
        <v>76</v>
      </c>
      <c r="R32" s="13" t="s">
        <v>76</v>
      </c>
      <c r="S32" s="13" t="s">
        <v>76</v>
      </c>
      <c r="T32" s="13" t="s">
        <v>76</v>
      </c>
      <c r="U32" s="13" t="s">
        <v>7514</v>
      </c>
      <c r="V32" s="13" t="s">
        <v>76</v>
      </c>
      <c r="W32" s="13" t="s">
        <v>1812</v>
      </c>
      <c r="X32" s="13" t="s">
        <v>76</v>
      </c>
      <c r="Y32" s="13">
        <v>8757</v>
      </c>
      <c r="Z32" s="13" t="s">
        <v>76</v>
      </c>
      <c r="AA32" s="13" t="s">
        <v>76</v>
      </c>
      <c r="AB32" s="13" t="s">
        <v>76</v>
      </c>
      <c r="AC32" s="13" t="s">
        <v>76</v>
      </c>
      <c r="AD32" s="13" t="s">
        <v>76</v>
      </c>
      <c r="AE32" s="13">
        <v>875708</v>
      </c>
      <c r="AF32" s="13" t="s">
        <v>76</v>
      </c>
      <c r="AG32" s="13" t="s">
        <v>76</v>
      </c>
      <c r="AH32" s="13" t="s">
        <v>7515</v>
      </c>
      <c r="AI32" s="13" t="s">
        <v>76</v>
      </c>
      <c r="AJ32" s="13" t="s">
        <v>76</v>
      </c>
      <c r="AK32" s="13" t="s">
        <v>76</v>
      </c>
      <c r="AL32" s="13" t="s">
        <v>76</v>
      </c>
      <c r="AM32" s="13" t="s">
        <v>76</v>
      </c>
      <c r="AN32" s="13" t="s">
        <v>76</v>
      </c>
      <c r="AO32" s="13" t="s">
        <v>99</v>
      </c>
      <c r="AP32" s="13">
        <v>2013</v>
      </c>
      <c r="AQ32" s="13">
        <v>2013</v>
      </c>
      <c r="AR32" s="14" t="s">
        <v>7516</v>
      </c>
      <c r="AS32" s="13" t="s">
        <v>76</v>
      </c>
      <c r="AT32" s="13" t="s">
        <v>76</v>
      </c>
      <c r="AU32" s="13" t="s">
        <v>76</v>
      </c>
      <c r="AV32" s="13" t="s">
        <v>76</v>
      </c>
      <c r="AW32" s="13" t="s">
        <v>7517</v>
      </c>
      <c r="AX32" s="13" t="s">
        <v>7518</v>
      </c>
      <c r="AY32" s="13" t="s">
        <v>4087</v>
      </c>
      <c r="AZ32" s="13" t="s">
        <v>7519</v>
      </c>
      <c r="BA32" s="13">
        <v>0</v>
      </c>
      <c r="BB32" s="13">
        <v>0</v>
      </c>
      <c r="BC32" s="13">
        <v>0</v>
      </c>
      <c r="BD32" s="13">
        <v>0</v>
      </c>
      <c r="BE32" s="13">
        <v>0</v>
      </c>
      <c r="BF32" s="13">
        <v>0</v>
      </c>
      <c r="BG32" s="13">
        <v>0</v>
      </c>
      <c r="BH32" s="13">
        <v>0</v>
      </c>
      <c r="BI32" s="13">
        <v>1</v>
      </c>
      <c r="BJ32" s="13" t="s">
        <v>1820</v>
      </c>
      <c r="BK32" s="13" t="s">
        <v>2587</v>
      </c>
      <c r="BL32" s="13" t="s">
        <v>7520</v>
      </c>
      <c r="BM32" s="13" t="s">
        <v>76</v>
      </c>
      <c r="BN32" s="13" t="s">
        <v>76</v>
      </c>
      <c r="BO32" s="13" t="s">
        <v>76</v>
      </c>
      <c r="BP32" s="13" t="s">
        <v>76</v>
      </c>
      <c r="BQ32" s="13" t="s">
        <v>76</v>
      </c>
      <c r="BR32" s="13" t="s">
        <v>76</v>
      </c>
      <c r="BS32" s="13" t="s">
        <v>76</v>
      </c>
      <c r="BT32" s="13" t="s">
        <v>76</v>
      </c>
      <c r="BU32" s="13" t="s">
        <v>76</v>
      </c>
      <c r="BV32" s="13" t="s">
        <v>76</v>
      </c>
      <c r="BW32" s="13" t="s">
        <v>76</v>
      </c>
      <c r="BX32" s="13" t="s">
        <v>76</v>
      </c>
      <c r="BY32" s="13" t="s">
        <v>7521</v>
      </c>
      <c r="BZ32" s="13" t="s">
        <v>7522</v>
      </c>
      <c r="CA32" s="13" t="s">
        <v>76</v>
      </c>
      <c r="CB32" s="15">
        <v>0</v>
      </c>
      <c r="CD32" s="16" t="s">
        <v>8988</v>
      </c>
      <c r="CE32" s="16">
        <v>1</v>
      </c>
      <c r="CF32" s="16">
        <v>1</v>
      </c>
      <c r="CG32" s="16">
        <v>0</v>
      </c>
      <c r="CH32" s="16" t="s">
        <v>9077</v>
      </c>
    </row>
    <row r="33" spans="1:86" hidden="1" x14ac:dyDescent="0.2">
      <c r="A33" s="3" t="s">
        <v>9126</v>
      </c>
      <c r="B33" s="13" t="s">
        <v>90</v>
      </c>
      <c r="C33" s="13" t="s">
        <v>2202</v>
      </c>
      <c r="D33" s="13" t="s">
        <v>76</v>
      </c>
      <c r="E33" s="13" t="s">
        <v>76</v>
      </c>
      <c r="F33" s="13" t="s">
        <v>76</v>
      </c>
      <c r="G33" s="13" t="s">
        <v>2203</v>
      </c>
      <c r="H33" s="13" t="s">
        <v>76</v>
      </c>
      <c r="I33" s="13" t="s">
        <v>2204</v>
      </c>
      <c r="J33" s="13" t="s">
        <v>76</v>
      </c>
      <c r="K33" s="13" t="s">
        <v>76</v>
      </c>
      <c r="L33" s="13" t="s">
        <v>76</v>
      </c>
      <c r="M33" s="13" t="s">
        <v>2205</v>
      </c>
      <c r="N33" s="13" t="s">
        <v>76</v>
      </c>
      <c r="O33" s="13" t="s">
        <v>76</v>
      </c>
      <c r="P33" s="13" t="s">
        <v>76</v>
      </c>
      <c r="Q33" s="13" t="s">
        <v>76</v>
      </c>
      <c r="R33" s="13" t="s">
        <v>76</v>
      </c>
      <c r="S33" s="13" t="s">
        <v>76</v>
      </c>
      <c r="T33" s="13" t="s">
        <v>76</v>
      </c>
      <c r="U33" s="13" t="s">
        <v>2206</v>
      </c>
      <c r="V33" s="13" t="s">
        <v>76</v>
      </c>
      <c r="W33" s="13" t="s">
        <v>76</v>
      </c>
      <c r="X33" s="13" t="s">
        <v>76</v>
      </c>
      <c r="Y33" s="13" t="s">
        <v>76</v>
      </c>
      <c r="Z33" s="13" t="s">
        <v>76</v>
      </c>
      <c r="AA33" s="13" t="s">
        <v>76</v>
      </c>
      <c r="AB33" s="13" t="s">
        <v>76</v>
      </c>
      <c r="AC33" s="13">
        <v>273</v>
      </c>
      <c r="AD33" s="13">
        <v>276</v>
      </c>
      <c r="AE33" s="13" t="s">
        <v>76</v>
      </c>
      <c r="AF33" s="13" t="s">
        <v>76</v>
      </c>
      <c r="AG33" s="13" t="s">
        <v>76</v>
      </c>
      <c r="AH33" s="13" t="s">
        <v>8848</v>
      </c>
      <c r="AI33" s="13" t="s">
        <v>76</v>
      </c>
      <c r="AJ33" s="13" t="s">
        <v>76</v>
      </c>
      <c r="AK33" s="13" t="s">
        <v>76</v>
      </c>
      <c r="AL33" s="13" t="s">
        <v>76</v>
      </c>
      <c r="AM33" s="13" t="s">
        <v>76</v>
      </c>
      <c r="AN33" s="13" t="s">
        <v>76</v>
      </c>
      <c r="AO33" s="13" t="s">
        <v>99</v>
      </c>
      <c r="AP33" s="13">
        <v>2016</v>
      </c>
      <c r="AQ33" s="13">
        <v>2016</v>
      </c>
      <c r="AR33" s="14" t="s">
        <v>2207</v>
      </c>
      <c r="AS33" s="13" t="s">
        <v>76</v>
      </c>
      <c r="AT33" s="13" t="s">
        <v>76</v>
      </c>
      <c r="AU33" s="13" t="s">
        <v>76</v>
      </c>
      <c r="AV33" s="13" t="s">
        <v>76</v>
      </c>
      <c r="AW33" s="13" t="s">
        <v>2208</v>
      </c>
      <c r="AX33" s="13" t="s">
        <v>2209</v>
      </c>
      <c r="AY33" s="13" t="s">
        <v>2210</v>
      </c>
      <c r="AZ33" s="13" t="s">
        <v>2211</v>
      </c>
      <c r="BA33" s="13">
        <v>0</v>
      </c>
      <c r="BB33" s="13">
        <v>0</v>
      </c>
      <c r="BC33" s="13">
        <v>0</v>
      </c>
      <c r="BD33" s="13">
        <v>0</v>
      </c>
      <c r="BE33" s="13">
        <v>0</v>
      </c>
      <c r="BF33" s="13">
        <v>0</v>
      </c>
      <c r="BG33" s="13">
        <v>2</v>
      </c>
      <c r="BH33" s="13">
        <v>0</v>
      </c>
      <c r="BI33" s="13">
        <v>0</v>
      </c>
      <c r="BJ33" s="13" t="s">
        <v>76</v>
      </c>
      <c r="BK33" s="13" t="s">
        <v>76</v>
      </c>
      <c r="BL33" s="13" t="s">
        <v>2212</v>
      </c>
      <c r="BM33" s="13" t="s">
        <v>76</v>
      </c>
      <c r="BN33" s="13" t="s">
        <v>76</v>
      </c>
      <c r="BO33" s="13" t="s">
        <v>76</v>
      </c>
      <c r="BP33" s="13" t="s">
        <v>76</v>
      </c>
      <c r="BQ33" s="13" t="s">
        <v>76</v>
      </c>
      <c r="BR33" s="13" t="s">
        <v>76</v>
      </c>
      <c r="BS33" s="13" t="s">
        <v>76</v>
      </c>
      <c r="BT33" s="13" t="s">
        <v>76</v>
      </c>
      <c r="BU33" s="13" t="s">
        <v>76</v>
      </c>
      <c r="BV33" s="13" t="s">
        <v>76</v>
      </c>
      <c r="BW33" s="13" t="s">
        <v>76</v>
      </c>
      <c r="BX33" s="13" t="s">
        <v>76</v>
      </c>
      <c r="BY33" s="13" t="s">
        <v>2213</v>
      </c>
      <c r="BZ33" s="13" t="s">
        <v>2214</v>
      </c>
      <c r="CA33" s="13" t="s">
        <v>76</v>
      </c>
      <c r="CB33" s="15">
        <v>0</v>
      </c>
      <c r="CD33" s="16">
        <v>0</v>
      </c>
      <c r="CE33" s="16">
        <v>0</v>
      </c>
      <c r="CF33" s="16"/>
      <c r="CG33" s="16"/>
      <c r="CH33" s="16" t="s">
        <v>9077</v>
      </c>
    </row>
    <row r="34" spans="1:86" hidden="1" x14ac:dyDescent="0.2">
      <c r="A34" s="5" t="s">
        <v>9127</v>
      </c>
      <c r="B34" s="13" t="s">
        <v>90</v>
      </c>
      <c r="C34" s="13" t="s">
        <v>2202</v>
      </c>
      <c r="D34" s="13" t="s">
        <v>76</v>
      </c>
      <c r="E34" s="13" t="s">
        <v>76</v>
      </c>
      <c r="F34" s="13" t="s">
        <v>76</v>
      </c>
      <c r="G34" s="13" t="s">
        <v>2203</v>
      </c>
      <c r="H34" s="13" t="s">
        <v>76</v>
      </c>
      <c r="I34" s="13" t="s">
        <v>2204</v>
      </c>
      <c r="J34" s="13" t="s">
        <v>76</v>
      </c>
      <c r="K34" s="13" t="s">
        <v>76</v>
      </c>
      <c r="L34" s="13" t="s">
        <v>76</v>
      </c>
      <c r="M34" s="13" t="s">
        <v>2205</v>
      </c>
      <c r="N34" s="13" t="s">
        <v>76</v>
      </c>
      <c r="O34" s="13" t="s">
        <v>76</v>
      </c>
      <c r="P34" s="13" t="s">
        <v>76</v>
      </c>
      <c r="Q34" s="13" t="s">
        <v>76</v>
      </c>
      <c r="R34" s="13" t="s">
        <v>76</v>
      </c>
      <c r="S34" s="13" t="s">
        <v>76</v>
      </c>
      <c r="T34" s="13" t="s">
        <v>76</v>
      </c>
      <c r="U34" s="13" t="s">
        <v>2206</v>
      </c>
      <c r="V34" s="13" t="s">
        <v>76</v>
      </c>
      <c r="W34" s="13" t="s">
        <v>76</v>
      </c>
      <c r="X34" s="13" t="s">
        <v>76</v>
      </c>
      <c r="Y34" s="13" t="s">
        <v>76</v>
      </c>
      <c r="Z34" s="13" t="s">
        <v>76</v>
      </c>
      <c r="AA34" s="13" t="s">
        <v>76</v>
      </c>
      <c r="AB34" s="13" t="s">
        <v>76</v>
      </c>
      <c r="AC34" s="13">
        <v>273</v>
      </c>
      <c r="AD34" s="13">
        <v>276</v>
      </c>
      <c r="AE34" s="13" t="s">
        <v>76</v>
      </c>
      <c r="AF34" s="13" t="s">
        <v>76</v>
      </c>
      <c r="AG34" s="13" t="s">
        <v>76</v>
      </c>
      <c r="AH34" s="13" t="s">
        <v>8848</v>
      </c>
      <c r="AI34" s="13" t="s">
        <v>76</v>
      </c>
      <c r="AJ34" s="13" t="s">
        <v>76</v>
      </c>
      <c r="AK34" s="13" t="s">
        <v>76</v>
      </c>
      <c r="AL34" s="13" t="s">
        <v>76</v>
      </c>
      <c r="AM34" s="13" t="s">
        <v>76</v>
      </c>
      <c r="AN34" s="13" t="s">
        <v>76</v>
      </c>
      <c r="AO34" s="13" t="s">
        <v>99</v>
      </c>
      <c r="AP34" s="13">
        <v>2016</v>
      </c>
      <c r="AQ34" s="13">
        <v>2016</v>
      </c>
      <c r="AR34" s="14" t="s">
        <v>2207</v>
      </c>
      <c r="AS34" s="13" t="s">
        <v>76</v>
      </c>
      <c r="AT34" s="13" t="s">
        <v>76</v>
      </c>
      <c r="AU34" s="13" t="s">
        <v>76</v>
      </c>
      <c r="AV34" s="13" t="s">
        <v>76</v>
      </c>
      <c r="AW34" s="13" t="s">
        <v>2208</v>
      </c>
      <c r="AX34" s="13" t="s">
        <v>2209</v>
      </c>
      <c r="AY34" s="13" t="s">
        <v>2210</v>
      </c>
      <c r="AZ34" s="13" t="s">
        <v>2211</v>
      </c>
      <c r="BA34" s="13">
        <v>0</v>
      </c>
      <c r="BB34" s="13">
        <v>0</v>
      </c>
      <c r="BC34" s="13">
        <v>0</v>
      </c>
      <c r="BD34" s="13">
        <v>0</v>
      </c>
      <c r="BE34" s="13">
        <v>0</v>
      </c>
      <c r="BF34" s="13">
        <v>0</v>
      </c>
      <c r="BG34" s="13">
        <v>2</v>
      </c>
      <c r="BH34" s="13">
        <v>0</v>
      </c>
      <c r="BI34" s="13">
        <v>0</v>
      </c>
      <c r="BJ34" s="13" t="s">
        <v>76</v>
      </c>
      <c r="BK34" s="13" t="s">
        <v>76</v>
      </c>
      <c r="BL34" s="13" t="s">
        <v>2212</v>
      </c>
      <c r="BM34" s="13" t="s">
        <v>76</v>
      </c>
      <c r="BN34" s="13" t="s">
        <v>76</v>
      </c>
      <c r="BO34" s="13" t="s">
        <v>76</v>
      </c>
      <c r="BP34" s="13" t="s">
        <v>76</v>
      </c>
      <c r="BQ34" s="13" t="s">
        <v>76</v>
      </c>
      <c r="BR34" s="13" t="s">
        <v>76</v>
      </c>
      <c r="BS34" s="13" t="s">
        <v>76</v>
      </c>
      <c r="BT34" s="13" t="s">
        <v>76</v>
      </c>
      <c r="BU34" s="13" t="s">
        <v>76</v>
      </c>
      <c r="BV34" s="13" t="s">
        <v>76</v>
      </c>
      <c r="BW34" s="13" t="s">
        <v>76</v>
      </c>
      <c r="BX34" s="13" t="s">
        <v>76</v>
      </c>
      <c r="BY34" s="13" t="s">
        <v>2213</v>
      </c>
      <c r="BZ34" s="13" t="s">
        <v>2214</v>
      </c>
      <c r="CA34" s="13" t="s">
        <v>76</v>
      </c>
      <c r="CB34" s="15">
        <v>1</v>
      </c>
      <c r="CC34" s="16" t="s">
        <v>8987</v>
      </c>
      <c r="CD34" s="16">
        <v>0</v>
      </c>
      <c r="CE34" s="16">
        <v>0</v>
      </c>
      <c r="CF34" s="16"/>
      <c r="CG34" s="16"/>
      <c r="CH34" s="16" t="s">
        <v>9077</v>
      </c>
    </row>
    <row r="35" spans="1:86" hidden="1" x14ac:dyDescent="0.2">
      <c r="A35" s="3" t="s">
        <v>9126</v>
      </c>
      <c r="B35" s="13" t="s">
        <v>77</v>
      </c>
      <c r="C35" s="13" t="s">
        <v>2181</v>
      </c>
      <c r="D35" s="13" t="s">
        <v>76</v>
      </c>
      <c r="E35" s="13" t="s">
        <v>76</v>
      </c>
      <c r="F35" s="13" t="s">
        <v>76</v>
      </c>
      <c r="G35" s="13" t="s">
        <v>2182</v>
      </c>
      <c r="H35" s="13" t="s">
        <v>2183</v>
      </c>
      <c r="I35" s="13" t="s">
        <v>76</v>
      </c>
      <c r="J35" s="13" t="s">
        <v>76</v>
      </c>
      <c r="K35" s="13" t="s">
        <v>76</v>
      </c>
      <c r="L35" s="13" t="s">
        <v>76</v>
      </c>
      <c r="M35" s="13" t="s">
        <v>2184</v>
      </c>
      <c r="N35" s="13" t="s">
        <v>76</v>
      </c>
      <c r="O35" s="13" t="s">
        <v>76</v>
      </c>
      <c r="P35" s="13" t="s">
        <v>76</v>
      </c>
      <c r="Q35" s="13" t="s">
        <v>76</v>
      </c>
      <c r="R35" s="13" t="s">
        <v>76</v>
      </c>
      <c r="S35" s="13" t="s">
        <v>76</v>
      </c>
      <c r="T35" s="13" t="s">
        <v>76</v>
      </c>
      <c r="U35" s="13" t="s">
        <v>2185</v>
      </c>
      <c r="V35" s="13" t="s">
        <v>76</v>
      </c>
      <c r="W35" s="13" t="s">
        <v>76</v>
      </c>
      <c r="X35" s="13" t="s">
        <v>76</v>
      </c>
      <c r="Y35" s="13">
        <v>51</v>
      </c>
      <c r="Z35" s="13" t="s">
        <v>76</v>
      </c>
      <c r="AA35" s="13" t="s">
        <v>76</v>
      </c>
      <c r="AB35" s="13" t="s">
        <v>76</v>
      </c>
      <c r="AC35" s="13">
        <v>29</v>
      </c>
      <c r="AD35" s="13">
        <v>40</v>
      </c>
      <c r="AE35" s="13" t="s">
        <v>76</v>
      </c>
      <c r="AF35" s="13" t="s">
        <v>76</v>
      </c>
      <c r="AG35" s="13" t="s">
        <v>76</v>
      </c>
      <c r="AH35" s="13" t="s">
        <v>2186</v>
      </c>
      <c r="AI35" s="13" t="s">
        <v>76</v>
      </c>
      <c r="AJ35" s="13" t="s">
        <v>76</v>
      </c>
      <c r="AK35" s="13" t="s">
        <v>76</v>
      </c>
      <c r="AL35" s="13" t="s">
        <v>76</v>
      </c>
      <c r="AM35" s="13" t="s">
        <v>76</v>
      </c>
      <c r="AN35" s="13" t="s">
        <v>76</v>
      </c>
      <c r="AO35" s="13" t="s">
        <v>84</v>
      </c>
      <c r="AP35" s="13" t="s">
        <v>2187</v>
      </c>
      <c r="AQ35" s="13">
        <v>2015</v>
      </c>
      <c r="AR35" s="14" t="s">
        <v>2188</v>
      </c>
      <c r="AS35" s="13" t="s">
        <v>76</v>
      </c>
      <c r="AT35" s="13" t="s">
        <v>76</v>
      </c>
      <c r="AU35" s="13" t="s">
        <v>76</v>
      </c>
      <c r="AV35" s="13" t="s">
        <v>76</v>
      </c>
      <c r="AW35" s="13" t="s">
        <v>76</v>
      </c>
      <c r="AX35" s="13" t="s">
        <v>76</v>
      </c>
      <c r="AY35" s="13" t="s">
        <v>76</v>
      </c>
      <c r="AZ35" s="13" t="s">
        <v>76</v>
      </c>
      <c r="BA35" s="13">
        <v>162</v>
      </c>
      <c r="BB35" s="13">
        <v>8</v>
      </c>
      <c r="BC35" s="13">
        <v>0</v>
      </c>
      <c r="BD35" s="13">
        <v>0</v>
      </c>
      <c r="BE35" s="13">
        <v>3</v>
      </c>
      <c r="BF35" s="13">
        <v>0</v>
      </c>
      <c r="BG35" s="13">
        <v>186</v>
      </c>
      <c r="BH35" s="13">
        <v>0</v>
      </c>
      <c r="BI35" s="13">
        <v>79</v>
      </c>
      <c r="BJ35" s="13" t="s">
        <v>2189</v>
      </c>
      <c r="BK35" s="13" t="s">
        <v>2190</v>
      </c>
      <c r="BL35" s="13" t="s">
        <v>76</v>
      </c>
      <c r="BM35" s="13" t="s">
        <v>76</v>
      </c>
      <c r="BN35" s="13" t="s">
        <v>76</v>
      </c>
      <c r="BO35" s="13" t="s">
        <v>76</v>
      </c>
      <c r="BP35" s="13" t="s">
        <v>76</v>
      </c>
      <c r="BQ35" s="13" t="s">
        <v>76</v>
      </c>
      <c r="BR35" s="13" t="s">
        <v>76</v>
      </c>
      <c r="BS35" s="13" t="s">
        <v>76</v>
      </c>
      <c r="BT35" s="13" t="s">
        <v>76</v>
      </c>
      <c r="BU35" s="13" t="s">
        <v>76</v>
      </c>
      <c r="BV35" s="13" t="s">
        <v>76</v>
      </c>
      <c r="BW35" s="13" t="s">
        <v>76</v>
      </c>
      <c r="BX35" s="13" t="s">
        <v>76</v>
      </c>
      <c r="BY35" s="13" t="s">
        <v>1329</v>
      </c>
      <c r="BZ35" s="13" t="s">
        <v>2191</v>
      </c>
      <c r="CA35" s="13" t="s">
        <v>76</v>
      </c>
      <c r="CB35" s="15">
        <v>0</v>
      </c>
      <c r="CD35" s="16">
        <v>0</v>
      </c>
      <c r="CE35" s="16">
        <v>0</v>
      </c>
      <c r="CF35" s="16"/>
      <c r="CG35" s="16"/>
      <c r="CH35" s="16" t="s">
        <v>9077</v>
      </c>
    </row>
    <row r="36" spans="1:86" hidden="1" x14ac:dyDescent="0.2">
      <c r="A36" s="3" t="s">
        <v>9126</v>
      </c>
      <c r="B36" s="13" t="s">
        <v>77</v>
      </c>
      <c r="C36" s="13" t="s">
        <v>271</v>
      </c>
      <c r="D36" s="13" t="s">
        <v>76</v>
      </c>
      <c r="E36" s="13" t="s">
        <v>76</v>
      </c>
      <c r="F36" s="13" t="s">
        <v>76</v>
      </c>
      <c r="G36" s="13" t="s">
        <v>272</v>
      </c>
      <c r="H36" s="13" t="s">
        <v>273</v>
      </c>
      <c r="I36" s="13" t="s">
        <v>76</v>
      </c>
      <c r="J36" s="13" t="s">
        <v>76</v>
      </c>
      <c r="K36" s="13" t="s">
        <v>76</v>
      </c>
      <c r="L36" s="13" t="s">
        <v>76</v>
      </c>
      <c r="M36" s="13" t="s">
        <v>274</v>
      </c>
      <c r="N36" s="13" t="s">
        <v>76</v>
      </c>
      <c r="O36" s="13" t="s">
        <v>76</v>
      </c>
      <c r="P36" s="13" t="s">
        <v>76</v>
      </c>
      <c r="Q36" s="13" t="s">
        <v>76</v>
      </c>
      <c r="R36" s="13" t="s">
        <v>76</v>
      </c>
      <c r="S36" s="13" t="s">
        <v>76</v>
      </c>
      <c r="T36" s="13" t="s">
        <v>76</v>
      </c>
      <c r="U36" s="13" t="s">
        <v>275</v>
      </c>
      <c r="V36" s="13" t="s">
        <v>76</v>
      </c>
      <c r="W36" s="13" t="s">
        <v>76</v>
      </c>
      <c r="X36" s="13" t="s">
        <v>76</v>
      </c>
      <c r="Y36" s="13">
        <v>13</v>
      </c>
      <c r="Z36" s="13">
        <v>22</v>
      </c>
      <c r="AA36" s="13" t="s">
        <v>76</v>
      </c>
      <c r="AB36" s="13" t="s">
        <v>76</v>
      </c>
      <c r="AC36" s="13" t="s">
        <v>76</v>
      </c>
      <c r="AD36" s="13" t="s">
        <v>76</v>
      </c>
      <c r="AE36" s="13">
        <v>12145</v>
      </c>
      <c r="AF36" s="13" t="s">
        <v>76</v>
      </c>
      <c r="AG36" s="13" t="s">
        <v>76</v>
      </c>
      <c r="AH36" s="13" t="s">
        <v>276</v>
      </c>
      <c r="AI36" s="13" t="s">
        <v>76</v>
      </c>
      <c r="AJ36" s="13" t="s">
        <v>76</v>
      </c>
      <c r="AK36" s="13" t="s">
        <v>76</v>
      </c>
      <c r="AL36" s="13" t="s">
        <v>76</v>
      </c>
      <c r="AM36" s="13" t="s">
        <v>76</v>
      </c>
      <c r="AN36" s="13" t="s">
        <v>76</v>
      </c>
      <c r="AO36" s="13" t="s">
        <v>84</v>
      </c>
      <c r="AP36" s="13" t="s">
        <v>277</v>
      </c>
      <c r="AQ36" s="13">
        <v>2023</v>
      </c>
      <c r="AR36" s="14" t="s">
        <v>278</v>
      </c>
      <c r="AS36" s="13" t="s">
        <v>76</v>
      </c>
      <c r="AT36" s="13" t="s">
        <v>76</v>
      </c>
      <c r="AU36" s="13" t="s">
        <v>76</v>
      </c>
      <c r="AV36" s="13" t="s">
        <v>76</v>
      </c>
      <c r="AW36" s="13" t="s">
        <v>76</v>
      </c>
      <c r="AX36" s="13" t="s">
        <v>76</v>
      </c>
      <c r="AY36" s="13" t="s">
        <v>76</v>
      </c>
      <c r="AZ36" s="13" t="s">
        <v>76</v>
      </c>
      <c r="BA36" s="13">
        <v>1</v>
      </c>
      <c r="BB36" s="13">
        <v>0</v>
      </c>
      <c r="BC36" s="13">
        <v>0</v>
      </c>
      <c r="BD36" s="13">
        <v>0</v>
      </c>
      <c r="BE36" s="13">
        <v>0</v>
      </c>
      <c r="BF36" s="13">
        <v>0</v>
      </c>
      <c r="BG36" s="13">
        <v>1</v>
      </c>
      <c r="BH36" s="13">
        <v>4</v>
      </c>
      <c r="BI36" s="13">
        <v>33</v>
      </c>
      <c r="BJ36" s="13" t="s">
        <v>76</v>
      </c>
      <c r="BK36" s="13" t="s">
        <v>279</v>
      </c>
      <c r="BL36" s="13" t="s">
        <v>76</v>
      </c>
      <c r="BM36" s="13" t="s">
        <v>76</v>
      </c>
      <c r="BN36" s="13" t="s">
        <v>76</v>
      </c>
      <c r="BO36" s="13" t="s">
        <v>76</v>
      </c>
      <c r="BP36" s="13" t="s">
        <v>76</v>
      </c>
      <c r="BQ36" s="13" t="s">
        <v>76</v>
      </c>
      <c r="BR36" s="13" t="s">
        <v>76</v>
      </c>
      <c r="BS36" s="13" t="s">
        <v>76</v>
      </c>
      <c r="BT36" s="13" t="s">
        <v>76</v>
      </c>
      <c r="BU36" s="13" t="s">
        <v>76</v>
      </c>
      <c r="BV36" s="13" t="s">
        <v>76</v>
      </c>
      <c r="BW36" s="13" t="s">
        <v>76</v>
      </c>
      <c r="BX36" s="13" t="s">
        <v>76</v>
      </c>
      <c r="BY36" s="13" t="s">
        <v>280</v>
      </c>
      <c r="BZ36" s="13" t="s">
        <v>281</v>
      </c>
      <c r="CA36" s="13" t="s">
        <v>76</v>
      </c>
      <c r="CB36" s="15">
        <v>0</v>
      </c>
      <c r="CD36" s="16">
        <v>0</v>
      </c>
      <c r="CE36" s="16" t="s">
        <v>8988</v>
      </c>
      <c r="CF36" s="16">
        <v>1</v>
      </c>
      <c r="CG36" s="16">
        <v>0</v>
      </c>
      <c r="CH36" s="16" t="s">
        <v>9077</v>
      </c>
    </row>
    <row r="37" spans="1:86" hidden="1" x14ac:dyDescent="0.2">
      <c r="A37" s="3" t="s">
        <v>9126</v>
      </c>
      <c r="B37" s="13" t="s">
        <v>90</v>
      </c>
      <c r="C37" s="13" t="s">
        <v>5242</v>
      </c>
      <c r="D37" s="13" t="s">
        <v>76</v>
      </c>
      <c r="E37" s="13" t="s">
        <v>76</v>
      </c>
      <c r="F37" s="13" t="s">
        <v>76</v>
      </c>
      <c r="G37" s="13" t="s">
        <v>76</v>
      </c>
      <c r="H37" s="13" t="s">
        <v>5243</v>
      </c>
      <c r="I37" s="13" t="s">
        <v>5244</v>
      </c>
      <c r="J37" s="13" t="s">
        <v>76</v>
      </c>
      <c r="K37" s="13" t="s">
        <v>76</v>
      </c>
      <c r="L37" s="13" t="s">
        <v>76</v>
      </c>
      <c r="M37" s="13" t="s">
        <v>5245</v>
      </c>
      <c r="N37" s="13" t="s">
        <v>76</v>
      </c>
      <c r="O37" s="13" t="s">
        <v>76</v>
      </c>
      <c r="P37" s="13" t="s">
        <v>76</v>
      </c>
      <c r="Q37" s="13" t="s">
        <v>76</v>
      </c>
      <c r="R37" s="13" t="s">
        <v>76</v>
      </c>
      <c r="S37" s="13" t="s">
        <v>76</v>
      </c>
      <c r="T37" s="13" t="s">
        <v>76</v>
      </c>
      <c r="U37" s="13" t="s">
        <v>5246</v>
      </c>
      <c r="V37" s="13" t="s">
        <v>76</v>
      </c>
      <c r="W37" s="13" t="s">
        <v>76</v>
      </c>
      <c r="X37" s="13" t="s">
        <v>76</v>
      </c>
      <c r="Y37" s="13" t="s">
        <v>76</v>
      </c>
      <c r="Z37" s="13" t="s">
        <v>76</v>
      </c>
      <c r="AA37" s="13" t="s">
        <v>76</v>
      </c>
      <c r="AB37" s="13" t="s">
        <v>76</v>
      </c>
      <c r="AC37" s="13">
        <v>188</v>
      </c>
      <c r="AD37" s="13">
        <v>193</v>
      </c>
      <c r="AE37" s="13" t="s">
        <v>76</v>
      </c>
      <c r="AF37" s="13" t="s">
        <v>76</v>
      </c>
      <c r="AG37" s="13" t="s">
        <v>76</v>
      </c>
      <c r="AH37" s="13" t="s">
        <v>5247</v>
      </c>
      <c r="AI37" s="13" t="s">
        <v>76</v>
      </c>
      <c r="AJ37" s="13" t="s">
        <v>76</v>
      </c>
      <c r="AK37" s="13" t="s">
        <v>76</v>
      </c>
      <c r="AL37" s="13" t="s">
        <v>76</v>
      </c>
      <c r="AM37" s="13" t="s">
        <v>76</v>
      </c>
      <c r="AN37" s="13" t="s">
        <v>76</v>
      </c>
      <c r="AO37" s="13" t="s">
        <v>99</v>
      </c>
      <c r="AP37" s="13">
        <v>2010</v>
      </c>
      <c r="AQ37" s="13">
        <v>2010</v>
      </c>
      <c r="AR37" s="14" t="s">
        <v>5248</v>
      </c>
      <c r="AS37" s="13" t="s">
        <v>76</v>
      </c>
      <c r="AT37" s="13" t="s">
        <v>76</v>
      </c>
      <c r="AU37" s="13" t="s">
        <v>76</v>
      </c>
      <c r="AV37" s="13" t="s">
        <v>76</v>
      </c>
      <c r="AW37" s="13" t="s">
        <v>5249</v>
      </c>
      <c r="AX37" s="13" t="s">
        <v>5250</v>
      </c>
      <c r="AY37" s="13" t="s">
        <v>5251</v>
      </c>
      <c r="AZ37" s="13" t="s">
        <v>5252</v>
      </c>
      <c r="BA37" s="13">
        <v>1</v>
      </c>
      <c r="BB37" s="13">
        <v>0</v>
      </c>
      <c r="BC37" s="13">
        <v>0</v>
      </c>
      <c r="BD37" s="13">
        <v>0</v>
      </c>
      <c r="BE37" s="13">
        <v>0</v>
      </c>
      <c r="BF37" s="13">
        <v>0</v>
      </c>
      <c r="BG37" s="13">
        <v>1</v>
      </c>
      <c r="BH37" s="13">
        <v>0</v>
      </c>
      <c r="BI37" s="13">
        <v>1</v>
      </c>
      <c r="BJ37" s="13" t="s">
        <v>76</v>
      </c>
      <c r="BK37" s="13" t="s">
        <v>76</v>
      </c>
      <c r="BL37" s="13" t="s">
        <v>5253</v>
      </c>
      <c r="BM37" s="13" t="s">
        <v>76</v>
      </c>
      <c r="BN37" s="13" t="s">
        <v>76</v>
      </c>
      <c r="BO37" s="13" t="s">
        <v>76</v>
      </c>
      <c r="BP37" s="13" t="s">
        <v>76</v>
      </c>
      <c r="BQ37" s="13" t="s">
        <v>76</v>
      </c>
      <c r="BR37" s="13" t="s">
        <v>76</v>
      </c>
      <c r="BS37" s="13" t="s">
        <v>76</v>
      </c>
      <c r="BT37" s="13" t="s">
        <v>76</v>
      </c>
      <c r="BU37" s="13" t="s">
        <v>76</v>
      </c>
      <c r="BV37" s="13" t="s">
        <v>76</v>
      </c>
      <c r="BW37" s="13" t="s">
        <v>76</v>
      </c>
      <c r="BX37" s="13" t="s">
        <v>76</v>
      </c>
      <c r="BY37" s="13" t="s">
        <v>2129</v>
      </c>
      <c r="BZ37" s="13" t="s">
        <v>5254</v>
      </c>
      <c r="CA37" s="13" t="s">
        <v>76</v>
      </c>
      <c r="CB37" s="15">
        <v>0</v>
      </c>
      <c r="CD37" s="16">
        <v>0</v>
      </c>
      <c r="CE37" s="16" t="s">
        <v>8988</v>
      </c>
      <c r="CF37" s="16">
        <v>1</v>
      </c>
      <c r="CG37" s="16">
        <v>0</v>
      </c>
      <c r="CH37" s="16" t="s">
        <v>9077</v>
      </c>
    </row>
    <row r="38" spans="1:86" hidden="1" x14ac:dyDescent="0.2">
      <c r="A38" s="3" t="s">
        <v>9126</v>
      </c>
      <c r="B38" s="13" t="s">
        <v>77</v>
      </c>
      <c r="C38" s="13" t="s">
        <v>746</v>
      </c>
      <c r="D38" s="13" t="s">
        <v>76</v>
      </c>
      <c r="E38" s="13" t="s">
        <v>76</v>
      </c>
      <c r="F38" s="13" t="s">
        <v>76</v>
      </c>
      <c r="G38" s="13" t="s">
        <v>747</v>
      </c>
      <c r="H38" s="13" t="s">
        <v>748</v>
      </c>
      <c r="I38" s="13" t="s">
        <v>76</v>
      </c>
      <c r="J38" s="13" t="s">
        <v>76</v>
      </c>
      <c r="K38" s="13" t="s">
        <v>76</v>
      </c>
      <c r="L38" s="13" t="s">
        <v>76</v>
      </c>
      <c r="M38" s="13" t="s">
        <v>749</v>
      </c>
      <c r="N38" s="13" t="s">
        <v>76</v>
      </c>
      <c r="O38" s="13" t="s">
        <v>76</v>
      </c>
      <c r="P38" s="13" t="s">
        <v>76</v>
      </c>
      <c r="Q38" s="13" t="s">
        <v>76</v>
      </c>
      <c r="R38" s="13" t="s">
        <v>76</v>
      </c>
      <c r="S38" s="13" t="s">
        <v>76</v>
      </c>
      <c r="T38" s="13" t="s">
        <v>76</v>
      </c>
      <c r="U38" s="13" t="s">
        <v>519</v>
      </c>
      <c r="V38" s="13" t="s">
        <v>76</v>
      </c>
      <c r="W38" s="13" t="s">
        <v>76</v>
      </c>
      <c r="X38" s="13" t="s">
        <v>76</v>
      </c>
      <c r="Y38" s="13">
        <v>21</v>
      </c>
      <c r="Z38" s="13">
        <v>20</v>
      </c>
      <c r="AA38" s="13" t="s">
        <v>76</v>
      </c>
      <c r="AB38" s="13" t="s">
        <v>76</v>
      </c>
      <c r="AC38" s="13" t="s">
        <v>76</v>
      </c>
      <c r="AD38" s="13" t="s">
        <v>76</v>
      </c>
      <c r="AE38" s="13">
        <v>6892</v>
      </c>
      <c r="AF38" s="13" t="s">
        <v>76</v>
      </c>
      <c r="AG38" s="13" t="s">
        <v>76</v>
      </c>
      <c r="AH38" s="13" t="s">
        <v>750</v>
      </c>
      <c r="AI38" s="13" t="s">
        <v>76</v>
      </c>
      <c r="AJ38" s="13" t="s">
        <v>76</v>
      </c>
      <c r="AK38" s="13" t="s">
        <v>76</v>
      </c>
      <c r="AL38" s="13" t="s">
        <v>76</v>
      </c>
      <c r="AM38" s="13" t="s">
        <v>76</v>
      </c>
      <c r="AN38" s="13" t="s">
        <v>76</v>
      </c>
      <c r="AO38" s="13" t="s">
        <v>84</v>
      </c>
      <c r="AP38" s="13" t="s">
        <v>751</v>
      </c>
      <c r="AQ38" s="13">
        <v>2021</v>
      </c>
      <c r="AR38" s="14" t="s">
        <v>752</v>
      </c>
      <c r="AS38" s="13" t="s">
        <v>76</v>
      </c>
      <c r="AT38" s="13" t="s">
        <v>76</v>
      </c>
      <c r="AU38" s="13" t="s">
        <v>76</v>
      </c>
      <c r="AV38" s="13" t="s">
        <v>76</v>
      </c>
      <c r="AW38" s="13" t="s">
        <v>76</v>
      </c>
      <c r="AX38" s="13" t="s">
        <v>76</v>
      </c>
      <c r="AY38" s="13" t="s">
        <v>76</v>
      </c>
      <c r="AZ38" s="13" t="s">
        <v>76</v>
      </c>
      <c r="BA38" s="13">
        <v>9</v>
      </c>
      <c r="BB38" s="13">
        <v>0</v>
      </c>
      <c r="BC38" s="13">
        <v>0</v>
      </c>
      <c r="BD38" s="13">
        <v>0</v>
      </c>
      <c r="BE38" s="13">
        <v>3</v>
      </c>
      <c r="BF38" s="13">
        <v>0</v>
      </c>
      <c r="BG38" s="13">
        <v>10</v>
      </c>
      <c r="BH38" s="13">
        <v>1</v>
      </c>
      <c r="BI38" s="13">
        <v>7</v>
      </c>
      <c r="BJ38" s="13" t="s">
        <v>76</v>
      </c>
      <c r="BK38" s="13" t="s">
        <v>523</v>
      </c>
      <c r="BL38" s="13" t="s">
        <v>76</v>
      </c>
      <c r="BM38" s="13" t="s">
        <v>76</v>
      </c>
      <c r="BN38" s="13" t="s">
        <v>76</v>
      </c>
      <c r="BO38" s="13" t="s">
        <v>76</v>
      </c>
      <c r="BP38" s="13" t="s">
        <v>76</v>
      </c>
      <c r="BQ38" s="13" t="s">
        <v>76</v>
      </c>
      <c r="BR38" s="13" t="s">
        <v>76</v>
      </c>
      <c r="BS38" s="13" t="s">
        <v>76</v>
      </c>
      <c r="BT38" s="13" t="s">
        <v>76</v>
      </c>
      <c r="BU38" s="13" t="s">
        <v>76</v>
      </c>
      <c r="BV38" s="13" t="s">
        <v>76</v>
      </c>
      <c r="BW38" s="13" t="s">
        <v>76</v>
      </c>
      <c r="BX38" s="13" t="s">
        <v>76</v>
      </c>
      <c r="BY38" s="13" t="s">
        <v>753</v>
      </c>
      <c r="BZ38" s="13" t="s">
        <v>754</v>
      </c>
      <c r="CA38" s="13">
        <v>34696105</v>
      </c>
      <c r="CB38" s="15">
        <v>0</v>
      </c>
      <c r="CD38" s="16" t="s">
        <v>8988</v>
      </c>
      <c r="CE38" s="16" t="s">
        <v>8988</v>
      </c>
      <c r="CF38" s="16">
        <v>1</v>
      </c>
      <c r="CG38" s="16">
        <v>0</v>
      </c>
      <c r="CH38" s="16" t="s">
        <v>9077</v>
      </c>
    </row>
    <row r="39" spans="1:86" hidden="1" x14ac:dyDescent="0.2">
      <c r="A39" s="6" t="s">
        <v>9130</v>
      </c>
      <c r="B39" s="13" t="s">
        <v>77</v>
      </c>
      <c r="C39" s="13" t="s">
        <v>8170</v>
      </c>
      <c r="D39" s="13" t="s">
        <v>76</v>
      </c>
      <c r="E39" s="13" t="s">
        <v>76</v>
      </c>
      <c r="F39" s="13" t="s">
        <v>76</v>
      </c>
      <c r="G39" s="13" t="s">
        <v>8171</v>
      </c>
      <c r="H39" s="13" t="s">
        <v>8172</v>
      </c>
      <c r="I39" s="13" t="s">
        <v>76</v>
      </c>
      <c r="J39" s="13" t="s">
        <v>76</v>
      </c>
      <c r="K39" s="13" t="s">
        <v>76</v>
      </c>
      <c r="L39" s="13" t="s">
        <v>76</v>
      </c>
      <c r="M39" s="13" t="s">
        <v>8173</v>
      </c>
      <c r="N39" s="13" t="s">
        <v>76</v>
      </c>
      <c r="O39" s="13" t="s">
        <v>76</v>
      </c>
      <c r="P39" s="13" t="s">
        <v>76</v>
      </c>
      <c r="Q39" s="13" t="s">
        <v>76</v>
      </c>
      <c r="R39" s="13" t="s">
        <v>76</v>
      </c>
      <c r="S39" s="13" t="s">
        <v>76</v>
      </c>
      <c r="T39" s="13" t="s">
        <v>76</v>
      </c>
      <c r="U39" s="13" t="s">
        <v>8174</v>
      </c>
      <c r="V39" s="13" t="s">
        <v>76</v>
      </c>
      <c r="W39" s="13" t="s">
        <v>76</v>
      </c>
      <c r="X39" s="13" t="s">
        <v>76</v>
      </c>
      <c r="Y39" s="13">
        <v>30</v>
      </c>
      <c r="Z39" s="13">
        <v>2</v>
      </c>
      <c r="AA39" s="13" t="s">
        <v>76</v>
      </c>
      <c r="AB39" s="13" t="s">
        <v>76</v>
      </c>
      <c r="AC39" s="13" t="s">
        <v>76</v>
      </c>
      <c r="AD39" s="13" t="s">
        <v>76</v>
      </c>
      <c r="AE39" s="13">
        <v>35</v>
      </c>
      <c r="AF39" s="13" t="s">
        <v>76</v>
      </c>
      <c r="AG39" s="13" t="s">
        <v>76</v>
      </c>
      <c r="AH39" s="13" t="s">
        <v>8175</v>
      </c>
      <c r="AI39" s="13" t="s">
        <v>76</v>
      </c>
      <c r="AJ39" s="13" t="s">
        <v>76</v>
      </c>
      <c r="AK39" s="13" t="s">
        <v>76</v>
      </c>
      <c r="AL39" s="13" t="s">
        <v>76</v>
      </c>
      <c r="AM39" s="13" t="s">
        <v>76</v>
      </c>
      <c r="AN39" s="13" t="s">
        <v>76</v>
      </c>
      <c r="AO39" s="13" t="s">
        <v>84</v>
      </c>
      <c r="AP39" s="13" t="s">
        <v>1208</v>
      </c>
      <c r="AQ39" s="13">
        <v>2022</v>
      </c>
      <c r="AR39" s="14" t="s">
        <v>8176</v>
      </c>
      <c r="AS39" s="13" t="s">
        <v>76</v>
      </c>
      <c r="AT39" s="13" t="s">
        <v>76</v>
      </c>
      <c r="AU39" s="13" t="s">
        <v>76</v>
      </c>
      <c r="AV39" s="13" t="s">
        <v>76</v>
      </c>
      <c r="AW39" s="13" t="s">
        <v>76</v>
      </c>
      <c r="AX39" s="13" t="s">
        <v>76</v>
      </c>
      <c r="AY39" s="13" t="s">
        <v>76</v>
      </c>
      <c r="AZ39" s="13" t="s">
        <v>76</v>
      </c>
      <c r="BA39" s="13">
        <v>8</v>
      </c>
      <c r="BB39" s="13">
        <v>0</v>
      </c>
      <c r="BC39" s="13">
        <v>0</v>
      </c>
      <c r="BD39" s="13">
        <v>0</v>
      </c>
      <c r="BE39" s="13">
        <v>0</v>
      </c>
      <c r="BF39" s="13">
        <v>0</v>
      </c>
      <c r="BG39" s="13">
        <v>8</v>
      </c>
      <c r="BH39" s="13">
        <v>3</v>
      </c>
      <c r="BI39" s="13">
        <v>13</v>
      </c>
      <c r="BJ39" s="13" t="s">
        <v>8177</v>
      </c>
      <c r="BK39" s="13" t="s">
        <v>8178</v>
      </c>
      <c r="BL39" s="13" t="s">
        <v>76</v>
      </c>
      <c r="BM39" s="13" t="s">
        <v>76</v>
      </c>
      <c r="BN39" s="13" t="s">
        <v>76</v>
      </c>
      <c r="BO39" s="13" t="s">
        <v>76</v>
      </c>
      <c r="BP39" s="13" t="s">
        <v>76</v>
      </c>
      <c r="BQ39" s="13" t="s">
        <v>76</v>
      </c>
      <c r="BR39" s="13" t="s">
        <v>76</v>
      </c>
      <c r="BS39" s="13" t="s">
        <v>76</v>
      </c>
      <c r="BT39" s="13" t="s">
        <v>76</v>
      </c>
      <c r="BU39" s="13" t="s">
        <v>76</v>
      </c>
      <c r="BV39" s="13" t="s">
        <v>76</v>
      </c>
      <c r="BW39" s="13" t="s">
        <v>76</v>
      </c>
      <c r="BX39" s="13" t="s">
        <v>76</v>
      </c>
      <c r="BY39" s="13" t="s">
        <v>8179</v>
      </c>
      <c r="BZ39" s="13" t="s">
        <v>8180</v>
      </c>
      <c r="CA39" s="13" t="s">
        <v>76</v>
      </c>
      <c r="CB39" s="15">
        <v>0</v>
      </c>
      <c r="CD39" s="16" t="s">
        <v>8988</v>
      </c>
      <c r="CE39" s="15" t="s">
        <v>8988</v>
      </c>
      <c r="CF39" s="16">
        <v>1</v>
      </c>
      <c r="CG39" s="16">
        <v>0</v>
      </c>
      <c r="CH39" s="16" t="s">
        <v>9077</v>
      </c>
    </row>
    <row r="40" spans="1:86" hidden="1" x14ac:dyDescent="0.2">
      <c r="A40" s="3" t="s">
        <v>9126</v>
      </c>
      <c r="B40" s="13" t="s">
        <v>77</v>
      </c>
      <c r="C40" s="13" t="s">
        <v>622</v>
      </c>
      <c r="D40" s="13" t="s">
        <v>76</v>
      </c>
      <c r="E40" s="13" t="s">
        <v>76</v>
      </c>
      <c r="F40" s="13" t="s">
        <v>76</v>
      </c>
      <c r="G40" s="13" t="s">
        <v>76</v>
      </c>
      <c r="H40" s="13" t="s">
        <v>76</v>
      </c>
      <c r="I40" s="13" t="s">
        <v>623</v>
      </c>
      <c r="J40" s="13" t="s">
        <v>76</v>
      </c>
      <c r="K40" s="13" t="s">
        <v>76</v>
      </c>
      <c r="L40" s="13" t="s">
        <v>76</v>
      </c>
      <c r="M40" s="13" t="s">
        <v>624</v>
      </c>
      <c r="N40" s="13" t="s">
        <v>76</v>
      </c>
      <c r="O40" s="13" t="s">
        <v>76</v>
      </c>
      <c r="P40" s="13" t="s">
        <v>76</v>
      </c>
      <c r="Q40" s="13" t="s">
        <v>76</v>
      </c>
      <c r="R40" s="13" t="s">
        <v>76</v>
      </c>
      <c r="S40" s="13" t="s">
        <v>76</v>
      </c>
      <c r="T40" s="13" t="s">
        <v>76</v>
      </c>
      <c r="U40" s="13" t="s">
        <v>625</v>
      </c>
      <c r="V40" s="13" t="s">
        <v>76</v>
      </c>
      <c r="W40" s="13" t="s">
        <v>76</v>
      </c>
      <c r="X40" s="13" t="s">
        <v>76</v>
      </c>
      <c r="Y40" s="13">
        <v>2023</v>
      </c>
      <c r="Z40" s="13" t="s">
        <v>76</v>
      </c>
      <c r="AA40" s="13" t="s">
        <v>76</v>
      </c>
      <c r="AB40" s="13" t="s">
        <v>76</v>
      </c>
      <c r="AC40" s="13">
        <v>1</v>
      </c>
      <c r="AD40" s="13">
        <v>13</v>
      </c>
      <c r="AE40" s="13" t="s">
        <v>76</v>
      </c>
      <c r="AF40" s="13" t="s">
        <v>76</v>
      </c>
      <c r="AG40" s="13" t="s">
        <v>76</v>
      </c>
      <c r="AH40" s="13" t="s">
        <v>626</v>
      </c>
      <c r="AI40" s="13" t="s">
        <v>76</v>
      </c>
      <c r="AJ40" s="13" t="s">
        <v>76</v>
      </c>
      <c r="AK40" s="13" t="s">
        <v>76</v>
      </c>
      <c r="AL40" s="13" t="s">
        <v>76</v>
      </c>
      <c r="AM40" s="13" t="s">
        <v>76</v>
      </c>
      <c r="AN40" s="13" t="s">
        <v>76</v>
      </c>
      <c r="AO40" s="13" t="s">
        <v>84</v>
      </c>
      <c r="AP40" s="13" t="s">
        <v>627</v>
      </c>
      <c r="AQ40" s="13">
        <v>2023</v>
      </c>
      <c r="AR40" s="14" t="s">
        <v>628</v>
      </c>
      <c r="AS40" s="13" t="s">
        <v>76</v>
      </c>
      <c r="AT40" s="13" t="s">
        <v>76</v>
      </c>
      <c r="AU40" s="13" t="s">
        <v>76</v>
      </c>
      <c r="AV40" s="13" t="s">
        <v>76</v>
      </c>
      <c r="AW40" s="13" t="s">
        <v>76</v>
      </c>
      <c r="AX40" s="13" t="s">
        <v>76</v>
      </c>
      <c r="AY40" s="13" t="s">
        <v>76</v>
      </c>
      <c r="AZ40" s="13" t="s">
        <v>76</v>
      </c>
      <c r="BA40" s="13">
        <v>3</v>
      </c>
      <c r="BB40" s="13">
        <v>0</v>
      </c>
      <c r="BC40" s="13">
        <v>0</v>
      </c>
      <c r="BD40" s="13">
        <v>0</v>
      </c>
      <c r="BE40" s="13">
        <v>0</v>
      </c>
      <c r="BF40" s="13">
        <v>0</v>
      </c>
      <c r="BG40" s="13">
        <v>3</v>
      </c>
      <c r="BH40" s="13">
        <v>0</v>
      </c>
      <c r="BI40" s="13">
        <v>0</v>
      </c>
      <c r="BJ40" s="13" t="s">
        <v>76</v>
      </c>
      <c r="BK40" s="13" t="s">
        <v>619</v>
      </c>
      <c r="BL40" s="13" t="s">
        <v>76</v>
      </c>
      <c r="BM40" s="13" t="s">
        <v>76</v>
      </c>
      <c r="BN40" s="13" t="s">
        <v>76</v>
      </c>
      <c r="BO40" s="13" t="s">
        <v>76</v>
      </c>
      <c r="BP40" s="13" t="s">
        <v>76</v>
      </c>
      <c r="BQ40" s="13" t="s">
        <v>76</v>
      </c>
      <c r="BR40" s="13" t="s">
        <v>76</v>
      </c>
      <c r="BS40" s="13" t="s">
        <v>76</v>
      </c>
      <c r="BT40" s="13" t="s">
        <v>76</v>
      </c>
      <c r="BU40" s="13" t="s">
        <v>76</v>
      </c>
      <c r="BV40" s="13" t="s">
        <v>76</v>
      </c>
      <c r="BW40" s="13" t="s">
        <v>76</v>
      </c>
      <c r="BX40" s="13" t="s">
        <v>76</v>
      </c>
      <c r="BY40" s="13" t="s">
        <v>207</v>
      </c>
      <c r="BZ40" s="13" t="s">
        <v>629</v>
      </c>
      <c r="CA40" s="13" t="s">
        <v>76</v>
      </c>
      <c r="CB40" s="15">
        <v>0</v>
      </c>
      <c r="CD40" s="16">
        <v>0</v>
      </c>
      <c r="CE40" s="16" t="s">
        <v>8988</v>
      </c>
      <c r="CF40" s="16">
        <v>1</v>
      </c>
      <c r="CG40" s="16">
        <v>0</v>
      </c>
      <c r="CH40" s="16" t="s">
        <v>9077</v>
      </c>
    </row>
    <row r="41" spans="1:86" hidden="1" x14ac:dyDescent="0.2">
      <c r="A41" s="5" t="s">
        <v>9127</v>
      </c>
      <c r="B41" s="13" t="s">
        <v>77</v>
      </c>
      <c r="C41" s="13" t="s">
        <v>622</v>
      </c>
      <c r="D41" s="13" t="s">
        <v>76</v>
      </c>
      <c r="E41" s="13" t="s">
        <v>76</v>
      </c>
      <c r="F41" s="13" t="s">
        <v>76</v>
      </c>
      <c r="G41" s="13" t="s">
        <v>76</v>
      </c>
      <c r="H41" s="13" t="s">
        <v>76</v>
      </c>
      <c r="I41" s="13" t="s">
        <v>623</v>
      </c>
      <c r="J41" s="13" t="s">
        <v>76</v>
      </c>
      <c r="K41" s="13" t="s">
        <v>76</v>
      </c>
      <c r="L41" s="13" t="s">
        <v>76</v>
      </c>
      <c r="M41" s="13" t="s">
        <v>624</v>
      </c>
      <c r="N41" s="13" t="s">
        <v>76</v>
      </c>
      <c r="O41" s="13" t="s">
        <v>76</v>
      </c>
      <c r="P41" s="13" t="s">
        <v>76</v>
      </c>
      <c r="Q41" s="13" t="s">
        <v>76</v>
      </c>
      <c r="R41" s="13" t="s">
        <v>76</v>
      </c>
      <c r="S41" s="13" t="s">
        <v>76</v>
      </c>
      <c r="T41" s="13" t="s">
        <v>76</v>
      </c>
      <c r="U41" s="13" t="s">
        <v>625</v>
      </c>
      <c r="V41" s="13" t="s">
        <v>76</v>
      </c>
      <c r="W41" s="13" t="s">
        <v>76</v>
      </c>
      <c r="X41" s="13" t="s">
        <v>76</v>
      </c>
      <c r="Y41" s="13">
        <v>2023</v>
      </c>
      <c r="Z41" s="13" t="s">
        <v>76</v>
      </c>
      <c r="AA41" s="13" t="s">
        <v>76</v>
      </c>
      <c r="AB41" s="13" t="s">
        <v>76</v>
      </c>
      <c r="AC41" s="13">
        <v>1</v>
      </c>
      <c r="AD41" s="13">
        <v>13</v>
      </c>
      <c r="AE41" s="13" t="s">
        <v>76</v>
      </c>
      <c r="AF41" s="13" t="s">
        <v>76</v>
      </c>
      <c r="AG41" s="13" t="s">
        <v>76</v>
      </c>
      <c r="AH41" s="13" t="s">
        <v>626</v>
      </c>
      <c r="AI41" s="13" t="s">
        <v>76</v>
      </c>
      <c r="AJ41" s="13" t="s">
        <v>76</v>
      </c>
      <c r="AK41" s="13" t="s">
        <v>76</v>
      </c>
      <c r="AL41" s="13" t="s">
        <v>76</v>
      </c>
      <c r="AM41" s="13" t="s">
        <v>76</v>
      </c>
      <c r="AN41" s="13" t="s">
        <v>76</v>
      </c>
      <c r="AO41" s="13" t="s">
        <v>84</v>
      </c>
      <c r="AP41" s="13" t="s">
        <v>627</v>
      </c>
      <c r="AQ41" s="13">
        <v>2023</v>
      </c>
      <c r="AR41" s="14" t="s">
        <v>628</v>
      </c>
      <c r="AS41" s="13" t="s">
        <v>76</v>
      </c>
      <c r="AT41" s="13" t="s">
        <v>76</v>
      </c>
      <c r="AU41" s="13" t="s">
        <v>76</v>
      </c>
      <c r="AV41" s="13" t="s">
        <v>76</v>
      </c>
      <c r="AW41" s="13" t="s">
        <v>76</v>
      </c>
      <c r="AX41" s="13" t="s">
        <v>76</v>
      </c>
      <c r="AY41" s="13" t="s">
        <v>76</v>
      </c>
      <c r="AZ41" s="13" t="s">
        <v>76</v>
      </c>
      <c r="BA41" s="13">
        <v>3</v>
      </c>
      <c r="BB41" s="13">
        <v>0</v>
      </c>
      <c r="BC41" s="13">
        <v>0</v>
      </c>
      <c r="BD41" s="13">
        <v>0</v>
      </c>
      <c r="BE41" s="13">
        <v>0</v>
      </c>
      <c r="BF41" s="13">
        <v>0</v>
      </c>
      <c r="BG41" s="13">
        <v>3</v>
      </c>
      <c r="BH41" s="13">
        <v>0</v>
      </c>
      <c r="BI41" s="13">
        <v>0</v>
      </c>
      <c r="BJ41" s="13" t="s">
        <v>76</v>
      </c>
      <c r="BK41" s="13" t="s">
        <v>619</v>
      </c>
      <c r="BL41" s="13" t="s">
        <v>76</v>
      </c>
      <c r="BM41" s="13" t="s">
        <v>76</v>
      </c>
      <c r="BN41" s="13" t="s">
        <v>76</v>
      </c>
      <c r="BO41" s="13" t="s">
        <v>76</v>
      </c>
      <c r="BP41" s="13" t="s">
        <v>76</v>
      </c>
      <c r="BQ41" s="13" t="s">
        <v>76</v>
      </c>
      <c r="BR41" s="13" t="s">
        <v>76</v>
      </c>
      <c r="BS41" s="13" t="s">
        <v>76</v>
      </c>
      <c r="BT41" s="13" t="s">
        <v>76</v>
      </c>
      <c r="BU41" s="13" t="s">
        <v>76</v>
      </c>
      <c r="BV41" s="13" t="s">
        <v>76</v>
      </c>
      <c r="BW41" s="13" t="s">
        <v>76</v>
      </c>
      <c r="BX41" s="13" t="s">
        <v>76</v>
      </c>
      <c r="BY41" s="13" t="s">
        <v>207</v>
      </c>
      <c r="BZ41" s="13" t="s">
        <v>629</v>
      </c>
      <c r="CA41" s="13" t="s">
        <v>76</v>
      </c>
      <c r="CB41" s="15">
        <v>1</v>
      </c>
      <c r="CC41" s="16" t="s">
        <v>8987</v>
      </c>
      <c r="CD41" s="16">
        <v>0</v>
      </c>
      <c r="CE41" s="16" t="s">
        <v>8988</v>
      </c>
      <c r="CF41" s="16">
        <v>1</v>
      </c>
      <c r="CG41" s="16">
        <v>0</v>
      </c>
      <c r="CH41" s="16" t="s">
        <v>9077</v>
      </c>
    </row>
    <row r="42" spans="1:86" hidden="1" x14ac:dyDescent="0.2">
      <c r="A42" s="3" t="s">
        <v>9126</v>
      </c>
      <c r="B42" s="13" t="s">
        <v>90</v>
      </c>
      <c r="C42" s="13" t="s">
        <v>3032</v>
      </c>
      <c r="D42" s="13" t="s">
        <v>76</v>
      </c>
      <c r="E42" s="13" t="s">
        <v>76</v>
      </c>
      <c r="F42" s="13" t="s">
        <v>109</v>
      </c>
      <c r="G42" s="13" t="s">
        <v>3033</v>
      </c>
      <c r="H42" s="13" t="s">
        <v>3034</v>
      </c>
      <c r="I42" s="13" t="s">
        <v>76</v>
      </c>
      <c r="J42" s="13" t="s">
        <v>76</v>
      </c>
      <c r="K42" s="13" t="s">
        <v>76</v>
      </c>
      <c r="L42" s="13" t="s">
        <v>76</v>
      </c>
      <c r="M42" s="13" t="s">
        <v>3035</v>
      </c>
      <c r="N42" s="13" t="s">
        <v>76</v>
      </c>
      <c r="O42" s="13" t="s">
        <v>76</v>
      </c>
      <c r="P42" s="13" t="s">
        <v>76</v>
      </c>
      <c r="Q42" s="13" t="s">
        <v>76</v>
      </c>
      <c r="R42" s="13" t="s">
        <v>76</v>
      </c>
      <c r="S42" s="13" t="s">
        <v>76</v>
      </c>
      <c r="T42" s="13" t="s">
        <v>76</v>
      </c>
      <c r="U42" s="13" t="s">
        <v>3036</v>
      </c>
      <c r="V42" s="13" t="s">
        <v>76</v>
      </c>
      <c r="W42" s="13" t="s">
        <v>76</v>
      </c>
      <c r="X42" s="13" t="s">
        <v>76</v>
      </c>
      <c r="Y42" s="13" t="s">
        <v>76</v>
      </c>
      <c r="Z42" s="13" t="s">
        <v>76</v>
      </c>
      <c r="AA42" s="13" t="s">
        <v>76</v>
      </c>
      <c r="AB42" s="13" t="s">
        <v>76</v>
      </c>
      <c r="AC42" s="13">
        <v>107</v>
      </c>
      <c r="AD42" s="13">
        <v>114</v>
      </c>
      <c r="AE42" s="13" t="s">
        <v>76</v>
      </c>
      <c r="AF42" s="13" t="s">
        <v>76</v>
      </c>
      <c r="AG42" s="13" t="s">
        <v>76</v>
      </c>
      <c r="AH42" s="13" t="s">
        <v>3037</v>
      </c>
      <c r="AI42" s="13" t="s">
        <v>76</v>
      </c>
      <c r="AJ42" s="13" t="s">
        <v>76</v>
      </c>
      <c r="AK42" s="13" t="s">
        <v>76</v>
      </c>
      <c r="AL42" s="13" t="s">
        <v>76</v>
      </c>
      <c r="AM42" s="13" t="s">
        <v>76</v>
      </c>
      <c r="AN42" s="13" t="s">
        <v>76</v>
      </c>
      <c r="AO42" s="13" t="s">
        <v>99</v>
      </c>
      <c r="AP42" s="13">
        <v>2014</v>
      </c>
      <c r="AQ42" s="13">
        <v>2014</v>
      </c>
      <c r="AR42" s="14" t="s">
        <v>3038</v>
      </c>
      <c r="AS42" s="13" t="s">
        <v>76</v>
      </c>
      <c r="AT42" s="13" t="s">
        <v>76</v>
      </c>
      <c r="AU42" s="13" t="s">
        <v>76</v>
      </c>
      <c r="AV42" s="13" t="s">
        <v>76</v>
      </c>
      <c r="AW42" s="13" t="s">
        <v>3039</v>
      </c>
      <c r="AX42" s="13" t="s">
        <v>3040</v>
      </c>
      <c r="AY42" s="13" t="s">
        <v>3041</v>
      </c>
      <c r="AZ42" s="13" t="s">
        <v>2524</v>
      </c>
      <c r="BA42" s="13">
        <v>26</v>
      </c>
      <c r="BB42" s="13">
        <v>0</v>
      </c>
      <c r="BC42" s="13">
        <v>0</v>
      </c>
      <c r="BD42" s="13">
        <v>0</v>
      </c>
      <c r="BE42" s="13">
        <v>0</v>
      </c>
      <c r="BF42" s="13">
        <v>0</v>
      </c>
      <c r="BG42" s="13">
        <v>28</v>
      </c>
      <c r="BH42" s="13">
        <v>0</v>
      </c>
      <c r="BI42" s="13">
        <v>7</v>
      </c>
      <c r="BJ42" s="13" t="s">
        <v>76</v>
      </c>
      <c r="BK42" s="13" t="s">
        <v>76</v>
      </c>
      <c r="BL42" s="13" t="s">
        <v>3042</v>
      </c>
      <c r="BM42" s="13" t="s">
        <v>76</v>
      </c>
      <c r="BN42" s="13" t="s">
        <v>76</v>
      </c>
      <c r="BO42" s="13" t="s">
        <v>76</v>
      </c>
      <c r="BP42" s="13" t="s">
        <v>76</v>
      </c>
      <c r="BQ42" s="13" t="s">
        <v>76</v>
      </c>
      <c r="BR42" s="13" t="s">
        <v>76</v>
      </c>
      <c r="BS42" s="13" t="s">
        <v>76</v>
      </c>
      <c r="BT42" s="13" t="s">
        <v>76</v>
      </c>
      <c r="BU42" s="13" t="s">
        <v>76</v>
      </c>
      <c r="BV42" s="13" t="s">
        <v>76</v>
      </c>
      <c r="BW42" s="13" t="s">
        <v>76</v>
      </c>
      <c r="BX42" s="13" t="s">
        <v>76</v>
      </c>
      <c r="BY42" s="13" t="s">
        <v>933</v>
      </c>
      <c r="BZ42" s="13" t="s">
        <v>3043</v>
      </c>
      <c r="CA42" s="13" t="s">
        <v>76</v>
      </c>
      <c r="CB42" s="15">
        <v>0</v>
      </c>
      <c r="CD42" s="16">
        <v>0</v>
      </c>
      <c r="CE42" s="16">
        <v>1</v>
      </c>
      <c r="CF42" s="16">
        <v>1</v>
      </c>
      <c r="CG42" s="16">
        <v>0</v>
      </c>
      <c r="CH42" s="16" t="s">
        <v>9077</v>
      </c>
    </row>
    <row r="43" spans="1:86" hidden="1" x14ac:dyDescent="0.2">
      <c r="A43" s="5" t="s">
        <v>9127</v>
      </c>
      <c r="B43" s="13" t="s">
        <v>90</v>
      </c>
      <c r="C43" s="13" t="s">
        <v>3032</v>
      </c>
      <c r="D43" s="13" t="s">
        <v>76</v>
      </c>
      <c r="E43" s="13" t="s">
        <v>76</v>
      </c>
      <c r="F43" s="13" t="s">
        <v>109</v>
      </c>
      <c r="G43" s="13" t="s">
        <v>3033</v>
      </c>
      <c r="H43" s="13" t="s">
        <v>3034</v>
      </c>
      <c r="I43" s="13" t="s">
        <v>76</v>
      </c>
      <c r="J43" s="13" t="s">
        <v>76</v>
      </c>
      <c r="K43" s="13" t="s">
        <v>76</v>
      </c>
      <c r="L43" s="13" t="s">
        <v>76</v>
      </c>
      <c r="M43" s="13" t="s">
        <v>3035</v>
      </c>
      <c r="N43" s="13" t="s">
        <v>76</v>
      </c>
      <c r="O43" s="13" t="s">
        <v>76</v>
      </c>
      <c r="P43" s="13" t="s">
        <v>76</v>
      </c>
      <c r="Q43" s="13" t="s">
        <v>76</v>
      </c>
      <c r="R43" s="13" t="s">
        <v>76</v>
      </c>
      <c r="S43" s="13" t="s">
        <v>76</v>
      </c>
      <c r="T43" s="13" t="s">
        <v>76</v>
      </c>
      <c r="U43" s="13" t="s">
        <v>3036</v>
      </c>
      <c r="V43" s="13" t="s">
        <v>76</v>
      </c>
      <c r="W43" s="13" t="s">
        <v>76</v>
      </c>
      <c r="X43" s="13" t="s">
        <v>76</v>
      </c>
      <c r="Y43" s="13" t="s">
        <v>76</v>
      </c>
      <c r="Z43" s="13" t="s">
        <v>76</v>
      </c>
      <c r="AA43" s="13" t="s">
        <v>76</v>
      </c>
      <c r="AB43" s="13" t="s">
        <v>76</v>
      </c>
      <c r="AC43" s="13">
        <v>107</v>
      </c>
      <c r="AD43" s="13">
        <v>114</v>
      </c>
      <c r="AE43" s="13" t="s">
        <v>76</v>
      </c>
      <c r="AF43" s="13" t="s">
        <v>76</v>
      </c>
      <c r="AG43" s="13" t="s">
        <v>76</v>
      </c>
      <c r="AH43" s="13" t="s">
        <v>3037</v>
      </c>
      <c r="AI43" s="13" t="s">
        <v>76</v>
      </c>
      <c r="AJ43" s="13" t="s">
        <v>76</v>
      </c>
      <c r="AK43" s="13" t="s">
        <v>76</v>
      </c>
      <c r="AL43" s="13" t="s">
        <v>76</v>
      </c>
      <c r="AM43" s="13" t="s">
        <v>76</v>
      </c>
      <c r="AN43" s="13" t="s">
        <v>76</v>
      </c>
      <c r="AO43" s="13" t="s">
        <v>99</v>
      </c>
      <c r="AP43" s="13">
        <v>2014</v>
      </c>
      <c r="AQ43" s="13">
        <v>2014</v>
      </c>
      <c r="AR43" s="14" t="s">
        <v>3038</v>
      </c>
      <c r="AS43" s="13" t="s">
        <v>76</v>
      </c>
      <c r="AT43" s="13" t="s">
        <v>76</v>
      </c>
      <c r="AU43" s="13" t="s">
        <v>76</v>
      </c>
      <c r="AV43" s="13" t="s">
        <v>76</v>
      </c>
      <c r="AW43" s="13" t="s">
        <v>3039</v>
      </c>
      <c r="AX43" s="13" t="s">
        <v>3040</v>
      </c>
      <c r="AY43" s="13" t="s">
        <v>3041</v>
      </c>
      <c r="AZ43" s="13" t="s">
        <v>2524</v>
      </c>
      <c r="BA43" s="13">
        <v>26</v>
      </c>
      <c r="BB43" s="13">
        <v>0</v>
      </c>
      <c r="BC43" s="13">
        <v>0</v>
      </c>
      <c r="BD43" s="13">
        <v>0</v>
      </c>
      <c r="BE43" s="13">
        <v>0</v>
      </c>
      <c r="BF43" s="13">
        <v>0</v>
      </c>
      <c r="BG43" s="13">
        <v>28</v>
      </c>
      <c r="BH43" s="13">
        <v>0</v>
      </c>
      <c r="BI43" s="13">
        <v>7</v>
      </c>
      <c r="BJ43" s="13" t="s">
        <v>76</v>
      </c>
      <c r="BK43" s="13" t="s">
        <v>76</v>
      </c>
      <c r="BL43" s="13" t="s">
        <v>3042</v>
      </c>
      <c r="BM43" s="13" t="s">
        <v>76</v>
      </c>
      <c r="BN43" s="13" t="s">
        <v>76</v>
      </c>
      <c r="BO43" s="13" t="s">
        <v>76</v>
      </c>
      <c r="BP43" s="13" t="s">
        <v>76</v>
      </c>
      <c r="BQ43" s="13" t="s">
        <v>76</v>
      </c>
      <c r="BR43" s="13" t="s">
        <v>76</v>
      </c>
      <c r="BS43" s="13" t="s">
        <v>76</v>
      </c>
      <c r="BT43" s="13" t="s">
        <v>76</v>
      </c>
      <c r="BU43" s="13" t="s">
        <v>76</v>
      </c>
      <c r="BV43" s="13" t="s">
        <v>76</v>
      </c>
      <c r="BW43" s="13" t="s">
        <v>76</v>
      </c>
      <c r="BX43" s="13" t="s">
        <v>76</v>
      </c>
      <c r="BY43" s="13" t="s">
        <v>933</v>
      </c>
      <c r="BZ43" s="13" t="s">
        <v>3043</v>
      </c>
      <c r="CA43" s="13" t="s">
        <v>76</v>
      </c>
      <c r="CB43" s="15">
        <v>1</v>
      </c>
      <c r="CC43" s="16" t="s">
        <v>8987</v>
      </c>
      <c r="CD43" s="16">
        <v>0</v>
      </c>
      <c r="CE43" s="16">
        <v>1</v>
      </c>
      <c r="CF43" s="16">
        <v>1</v>
      </c>
      <c r="CG43" s="16">
        <v>0</v>
      </c>
      <c r="CH43" s="16" t="s">
        <v>9077</v>
      </c>
    </row>
    <row r="44" spans="1:86" hidden="1" x14ac:dyDescent="0.2">
      <c r="A44" s="7" t="s">
        <v>9128</v>
      </c>
      <c r="B44" s="13" t="s">
        <v>77</v>
      </c>
      <c r="C44" s="13" t="s">
        <v>7024</v>
      </c>
      <c r="D44" s="13" t="s">
        <v>76</v>
      </c>
      <c r="E44" s="13" t="s">
        <v>76</v>
      </c>
      <c r="F44" s="13" t="s">
        <v>76</v>
      </c>
      <c r="G44" s="13" t="s">
        <v>7025</v>
      </c>
      <c r="H44" s="13" t="s">
        <v>7026</v>
      </c>
      <c r="I44" s="13" t="s">
        <v>76</v>
      </c>
      <c r="J44" s="13" t="s">
        <v>76</v>
      </c>
      <c r="K44" s="13" t="s">
        <v>76</v>
      </c>
      <c r="L44" s="13" t="s">
        <v>76</v>
      </c>
      <c r="M44" s="13" t="s">
        <v>7027</v>
      </c>
      <c r="N44" s="13" t="s">
        <v>76</v>
      </c>
      <c r="O44" s="13" t="s">
        <v>76</v>
      </c>
      <c r="P44" s="13" t="s">
        <v>76</v>
      </c>
      <c r="Q44" s="13" t="s">
        <v>76</v>
      </c>
      <c r="R44" s="13" t="s">
        <v>76</v>
      </c>
      <c r="S44" s="13" t="s">
        <v>76</v>
      </c>
      <c r="T44" s="13" t="s">
        <v>76</v>
      </c>
      <c r="U44" s="13" t="s">
        <v>297</v>
      </c>
      <c r="V44" s="13" t="s">
        <v>76</v>
      </c>
      <c r="W44" s="13" t="s">
        <v>76</v>
      </c>
      <c r="X44" s="13" t="s">
        <v>76</v>
      </c>
      <c r="Y44" s="13">
        <v>151</v>
      </c>
      <c r="Z44" s="13" t="s">
        <v>76</v>
      </c>
      <c r="AA44" s="13" t="s">
        <v>76</v>
      </c>
      <c r="AB44" s="13" t="s">
        <v>76</v>
      </c>
      <c r="AC44" s="13">
        <v>12</v>
      </c>
      <c r="AD44" s="13">
        <v>30</v>
      </c>
      <c r="AE44" s="13" t="s">
        <v>76</v>
      </c>
      <c r="AF44" s="13" t="s">
        <v>76</v>
      </c>
      <c r="AG44" s="13" t="s">
        <v>76</v>
      </c>
      <c r="AH44" s="13" t="s">
        <v>7028</v>
      </c>
      <c r="AI44" s="13" t="s">
        <v>76</v>
      </c>
      <c r="AJ44" s="13" t="s">
        <v>76</v>
      </c>
      <c r="AK44" s="13" t="s">
        <v>76</v>
      </c>
      <c r="AL44" s="13" t="s">
        <v>76</v>
      </c>
      <c r="AM44" s="13" t="s">
        <v>76</v>
      </c>
      <c r="AN44" s="13" t="s">
        <v>76</v>
      </c>
      <c r="AO44" s="13" t="s">
        <v>741</v>
      </c>
      <c r="AP44" s="13" t="s">
        <v>7029</v>
      </c>
      <c r="AQ44" s="13">
        <v>2019</v>
      </c>
      <c r="AR44" s="14" t="s">
        <v>7030</v>
      </c>
      <c r="AS44" s="13" t="s">
        <v>76</v>
      </c>
      <c r="AT44" s="13" t="s">
        <v>76</v>
      </c>
      <c r="AU44" s="13" t="s">
        <v>76</v>
      </c>
      <c r="AV44" s="13" t="s">
        <v>76</v>
      </c>
      <c r="AW44" s="13" t="s">
        <v>76</v>
      </c>
      <c r="AX44" s="13" t="s">
        <v>76</v>
      </c>
      <c r="AY44" s="13" t="s">
        <v>76</v>
      </c>
      <c r="AZ44" s="13" t="s">
        <v>76</v>
      </c>
      <c r="BA44" s="13">
        <v>34</v>
      </c>
      <c r="BB44" s="13">
        <v>0</v>
      </c>
      <c r="BC44" s="13">
        <v>0</v>
      </c>
      <c r="BD44" s="13">
        <v>0</v>
      </c>
      <c r="BE44" s="13">
        <v>0</v>
      </c>
      <c r="BF44" s="13">
        <v>0</v>
      </c>
      <c r="BG44" s="13">
        <v>38</v>
      </c>
      <c r="BH44" s="13">
        <v>1</v>
      </c>
      <c r="BI44" s="13">
        <v>41</v>
      </c>
      <c r="BJ44" s="13" t="s">
        <v>302</v>
      </c>
      <c r="BK44" s="13" t="s">
        <v>303</v>
      </c>
      <c r="BL44" s="13" t="s">
        <v>76</v>
      </c>
      <c r="BM44" s="13" t="s">
        <v>76</v>
      </c>
      <c r="BN44" s="13" t="s">
        <v>76</v>
      </c>
      <c r="BO44" s="13" t="s">
        <v>76</v>
      </c>
      <c r="BP44" s="13" t="s">
        <v>76</v>
      </c>
      <c r="BQ44" s="13" t="s">
        <v>76</v>
      </c>
      <c r="BR44" s="13" t="s">
        <v>76</v>
      </c>
      <c r="BS44" s="13" t="s">
        <v>76</v>
      </c>
      <c r="BT44" s="13" t="s">
        <v>76</v>
      </c>
      <c r="BU44" s="13" t="s">
        <v>76</v>
      </c>
      <c r="BV44" s="13" t="s">
        <v>76</v>
      </c>
      <c r="BW44" s="13" t="s">
        <v>76</v>
      </c>
      <c r="BX44" s="13" t="s">
        <v>76</v>
      </c>
      <c r="BY44" s="13" t="s">
        <v>7031</v>
      </c>
      <c r="BZ44" s="13" t="s">
        <v>7032</v>
      </c>
      <c r="CA44" s="13" t="s">
        <v>76</v>
      </c>
      <c r="CB44" s="15">
        <v>0</v>
      </c>
      <c r="CD44" s="16" t="s">
        <v>8988</v>
      </c>
      <c r="CE44" s="15" t="s">
        <v>8988</v>
      </c>
      <c r="CF44" s="16">
        <v>1</v>
      </c>
      <c r="CG44" s="16">
        <v>0</v>
      </c>
      <c r="CH44" s="16" t="s">
        <v>9077</v>
      </c>
    </row>
    <row r="45" spans="1:86" x14ac:dyDescent="0.2">
      <c r="A45" s="5" t="s">
        <v>9127</v>
      </c>
      <c r="B45" s="13" t="s">
        <v>77</v>
      </c>
      <c r="C45" s="13" t="s">
        <v>6750</v>
      </c>
      <c r="D45" s="13" t="s">
        <v>76</v>
      </c>
      <c r="E45" s="13" t="s">
        <v>76</v>
      </c>
      <c r="F45" s="13" t="s">
        <v>76</v>
      </c>
      <c r="G45" s="13" t="s">
        <v>76</v>
      </c>
      <c r="H45" s="13" t="s">
        <v>6751</v>
      </c>
      <c r="I45" s="13" t="s">
        <v>76</v>
      </c>
      <c r="J45" s="13" t="s">
        <v>76</v>
      </c>
      <c r="K45" s="13" t="s">
        <v>76</v>
      </c>
      <c r="L45" s="13" t="s">
        <v>76</v>
      </c>
      <c r="M45" s="13" t="s">
        <v>6752</v>
      </c>
      <c r="N45" s="13" t="s">
        <v>76</v>
      </c>
      <c r="O45" s="13" t="s">
        <v>76</v>
      </c>
      <c r="P45" s="13" t="s">
        <v>76</v>
      </c>
      <c r="Q45" s="13" t="s">
        <v>76</v>
      </c>
      <c r="R45" s="13" t="s">
        <v>76</v>
      </c>
      <c r="S45" s="13" t="s">
        <v>76</v>
      </c>
      <c r="T45" s="13" t="s">
        <v>76</v>
      </c>
      <c r="U45" s="13" t="s">
        <v>5600</v>
      </c>
      <c r="V45" s="13" t="s">
        <v>76</v>
      </c>
      <c r="W45" s="13" t="s">
        <v>76</v>
      </c>
      <c r="X45" s="13" t="s">
        <v>76</v>
      </c>
      <c r="Y45" s="13">
        <v>14</v>
      </c>
      <c r="Z45" s="13">
        <v>6</v>
      </c>
      <c r="AA45" s="13" t="s">
        <v>76</v>
      </c>
      <c r="AB45" s="13" t="s">
        <v>76</v>
      </c>
      <c r="AC45" s="13" t="s">
        <v>76</v>
      </c>
      <c r="AD45" s="13" t="s">
        <v>76</v>
      </c>
      <c r="AE45" s="13">
        <v>181</v>
      </c>
      <c r="AF45" s="13" t="s">
        <v>76</v>
      </c>
      <c r="AG45" s="13" t="s">
        <v>76</v>
      </c>
      <c r="AH45" s="13" t="s">
        <v>6753</v>
      </c>
      <c r="AI45" s="13" t="s">
        <v>76</v>
      </c>
      <c r="AJ45" s="13" t="s">
        <v>76</v>
      </c>
      <c r="AK45" s="13" t="s">
        <v>76</v>
      </c>
      <c r="AL45" s="13" t="s">
        <v>76</v>
      </c>
      <c r="AM45" s="13" t="s">
        <v>76</v>
      </c>
      <c r="AN45" s="13" t="s">
        <v>76</v>
      </c>
      <c r="AO45" s="13" t="s">
        <v>84</v>
      </c>
      <c r="AP45" s="13" t="s">
        <v>488</v>
      </c>
      <c r="AQ45" s="13">
        <v>2022</v>
      </c>
      <c r="AR45" s="14" t="s">
        <v>6754</v>
      </c>
      <c r="AS45" s="13" t="s">
        <v>76</v>
      </c>
      <c r="AT45" s="13" t="s">
        <v>76</v>
      </c>
      <c r="AU45" s="13" t="s">
        <v>76</v>
      </c>
      <c r="AV45" s="13" t="s">
        <v>76</v>
      </c>
      <c r="AW45" s="13" t="s">
        <v>76</v>
      </c>
      <c r="AX45" s="13" t="s">
        <v>76</v>
      </c>
      <c r="AY45" s="13" t="s">
        <v>76</v>
      </c>
      <c r="AZ45" s="13" t="s">
        <v>76</v>
      </c>
      <c r="BA45" s="13">
        <v>4</v>
      </c>
      <c r="BB45" s="13">
        <v>0</v>
      </c>
      <c r="BC45" s="13">
        <v>0</v>
      </c>
      <c r="BD45" s="13">
        <v>0</v>
      </c>
      <c r="BE45" s="13">
        <v>0</v>
      </c>
      <c r="BF45" s="13">
        <v>0</v>
      </c>
      <c r="BG45" s="13">
        <v>5</v>
      </c>
      <c r="BH45" s="13">
        <v>0</v>
      </c>
      <c r="BI45" s="13">
        <v>9</v>
      </c>
      <c r="BJ45" s="13" t="s">
        <v>76</v>
      </c>
      <c r="BK45" s="13" t="s">
        <v>5603</v>
      </c>
      <c r="BL45" s="13" t="s">
        <v>76</v>
      </c>
      <c r="BM45" s="13" t="s">
        <v>76</v>
      </c>
      <c r="BN45" s="13" t="s">
        <v>76</v>
      </c>
      <c r="BO45" s="13" t="s">
        <v>76</v>
      </c>
      <c r="BP45" s="13" t="s">
        <v>76</v>
      </c>
      <c r="BQ45" s="13" t="s">
        <v>76</v>
      </c>
      <c r="BR45" s="13" t="s">
        <v>76</v>
      </c>
      <c r="BS45" s="13" t="s">
        <v>76</v>
      </c>
      <c r="BT45" s="13" t="s">
        <v>76</v>
      </c>
      <c r="BU45" s="13" t="s">
        <v>76</v>
      </c>
      <c r="BV45" s="13" t="s">
        <v>76</v>
      </c>
      <c r="BW45" s="13" t="s">
        <v>76</v>
      </c>
      <c r="BX45" s="13" t="s">
        <v>76</v>
      </c>
      <c r="BY45" s="13" t="s">
        <v>6755</v>
      </c>
      <c r="BZ45" s="13" t="s">
        <v>6756</v>
      </c>
      <c r="CA45" s="13" t="s">
        <v>76</v>
      </c>
      <c r="CB45" s="15">
        <v>0</v>
      </c>
      <c r="CD45" s="16" t="s">
        <v>8988</v>
      </c>
      <c r="CE45" s="15" t="s">
        <v>8988</v>
      </c>
      <c r="CF45" s="16">
        <v>1</v>
      </c>
      <c r="CG45" s="16">
        <v>1</v>
      </c>
      <c r="CH45" s="16"/>
    </row>
    <row r="46" spans="1:86" x14ac:dyDescent="0.2">
      <c r="A46" s="6" t="s">
        <v>9130</v>
      </c>
      <c r="B46" s="13" t="s">
        <v>77</v>
      </c>
      <c r="C46" s="13" t="s">
        <v>6750</v>
      </c>
      <c r="D46" s="13" t="s">
        <v>76</v>
      </c>
      <c r="E46" s="13" t="s">
        <v>76</v>
      </c>
      <c r="F46" s="13" t="s">
        <v>76</v>
      </c>
      <c r="G46" s="13" t="s">
        <v>76</v>
      </c>
      <c r="H46" s="13" t="s">
        <v>6751</v>
      </c>
      <c r="I46" s="13" t="s">
        <v>76</v>
      </c>
      <c r="J46" s="13" t="s">
        <v>76</v>
      </c>
      <c r="K46" s="13" t="s">
        <v>76</v>
      </c>
      <c r="L46" s="13" t="s">
        <v>76</v>
      </c>
      <c r="M46" s="13" t="s">
        <v>6752</v>
      </c>
      <c r="N46" s="13" t="s">
        <v>76</v>
      </c>
      <c r="O46" s="13" t="s">
        <v>76</v>
      </c>
      <c r="P46" s="13" t="s">
        <v>76</v>
      </c>
      <c r="Q46" s="13" t="s">
        <v>76</v>
      </c>
      <c r="R46" s="13" t="s">
        <v>76</v>
      </c>
      <c r="S46" s="13" t="s">
        <v>76</v>
      </c>
      <c r="T46" s="13" t="s">
        <v>76</v>
      </c>
      <c r="U46" s="13" t="s">
        <v>5600</v>
      </c>
      <c r="V46" s="13" t="s">
        <v>76</v>
      </c>
      <c r="W46" s="13" t="s">
        <v>76</v>
      </c>
      <c r="X46" s="13" t="s">
        <v>76</v>
      </c>
      <c r="Y46" s="13">
        <v>14</v>
      </c>
      <c r="Z46" s="13">
        <v>6</v>
      </c>
      <c r="AA46" s="13" t="s">
        <v>76</v>
      </c>
      <c r="AB46" s="13" t="s">
        <v>76</v>
      </c>
      <c r="AC46" s="13" t="s">
        <v>76</v>
      </c>
      <c r="AD46" s="13" t="s">
        <v>76</v>
      </c>
      <c r="AE46" s="13">
        <v>181</v>
      </c>
      <c r="AF46" s="13" t="s">
        <v>76</v>
      </c>
      <c r="AG46" s="13" t="s">
        <v>76</v>
      </c>
      <c r="AH46" s="13" t="s">
        <v>6753</v>
      </c>
      <c r="AI46" s="13" t="s">
        <v>76</v>
      </c>
      <c r="AJ46" s="13" t="s">
        <v>76</v>
      </c>
      <c r="AK46" s="13" t="s">
        <v>76</v>
      </c>
      <c r="AL46" s="13" t="s">
        <v>76</v>
      </c>
      <c r="AM46" s="13" t="s">
        <v>76</v>
      </c>
      <c r="AN46" s="13" t="s">
        <v>76</v>
      </c>
      <c r="AO46" s="13" t="s">
        <v>84</v>
      </c>
      <c r="AP46" s="13" t="s">
        <v>488</v>
      </c>
      <c r="AQ46" s="13">
        <v>2022</v>
      </c>
      <c r="AR46" s="14" t="s">
        <v>6754</v>
      </c>
      <c r="AS46" s="13" t="s">
        <v>76</v>
      </c>
      <c r="AT46" s="13" t="s">
        <v>76</v>
      </c>
      <c r="AU46" s="13" t="s">
        <v>76</v>
      </c>
      <c r="AV46" s="13" t="s">
        <v>76</v>
      </c>
      <c r="AW46" s="13" t="s">
        <v>76</v>
      </c>
      <c r="AX46" s="13" t="s">
        <v>76</v>
      </c>
      <c r="AY46" s="13" t="s">
        <v>76</v>
      </c>
      <c r="AZ46" s="13" t="s">
        <v>76</v>
      </c>
      <c r="BA46" s="13">
        <v>4</v>
      </c>
      <c r="BB46" s="13">
        <v>0</v>
      </c>
      <c r="BC46" s="13">
        <v>0</v>
      </c>
      <c r="BD46" s="13">
        <v>0</v>
      </c>
      <c r="BE46" s="13">
        <v>0</v>
      </c>
      <c r="BF46" s="13">
        <v>0</v>
      </c>
      <c r="BG46" s="13">
        <v>5</v>
      </c>
      <c r="BH46" s="13">
        <v>0</v>
      </c>
      <c r="BI46" s="13">
        <v>9</v>
      </c>
      <c r="BJ46" s="13" t="s">
        <v>76</v>
      </c>
      <c r="BK46" s="13" t="s">
        <v>5603</v>
      </c>
      <c r="BL46" s="13" t="s">
        <v>76</v>
      </c>
      <c r="BM46" s="13" t="s">
        <v>76</v>
      </c>
      <c r="BN46" s="13" t="s">
        <v>76</v>
      </c>
      <c r="BO46" s="13" t="s">
        <v>76</v>
      </c>
      <c r="BP46" s="13" t="s">
        <v>76</v>
      </c>
      <c r="BQ46" s="13" t="s">
        <v>76</v>
      </c>
      <c r="BR46" s="13" t="s">
        <v>76</v>
      </c>
      <c r="BS46" s="13" t="s">
        <v>76</v>
      </c>
      <c r="BT46" s="13" t="s">
        <v>76</v>
      </c>
      <c r="BU46" s="13" t="s">
        <v>76</v>
      </c>
      <c r="BV46" s="13" t="s">
        <v>76</v>
      </c>
      <c r="BW46" s="13" t="s">
        <v>76</v>
      </c>
      <c r="BX46" s="13" t="s">
        <v>76</v>
      </c>
      <c r="BY46" s="13" t="s">
        <v>6755</v>
      </c>
      <c r="BZ46" s="13" t="s">
        <v>6756</v>
      </c>
      <c r="CA46" s="13" t="s">
        <v>76</v>
      </c>
      <c r="CB46" s="15">
        <v>1</v>
      </c>
      <c r="CC46" s="16" t="s">
        <v>8987</v>
      </c>
      <c r="CD46" s="16" t="s">
        <v>8988</v>
      </c>
      <c r="CE46" s="15" t="s">
        <v>8988</v>
      </c>
      <c r="CF46" s="16">
        <v>1</v>
      </c>
      <c r="CG46" s="16">
        <v>1</v>
      </c>
      <c r="CH46" s="16" t="s">
        <v>9111</v>
      </c>
    </row>
    <row r="47" spans="1:86" x14ac:dyDescent="0.2">
      <c r="A47" s="8" t="s">
        <v>9131</v>
      </c>
      <c r="B47" s="13" t="s">
        <v>77</v>
      </c>
      <c r="C47" s="13" t="s">
        <v>8721</v>
      </c>
      <c r="D47" s="13" t="s">
        <v>76</v>
      </c>
      <c r="E47" s="13" t="s">
        <v>76</v>
      </c>
      <c r="F47" s="13" t="s">
        <v>76</v>
      </c>
      <c r="G47" s="13" t="s">
        <v>8722</v>
      </c>
      <c r="H47" s="13" t="s">
        <v>8723</v>
      </c>
      <c r="I47" s="13" t="s">
        <v>76</v>
      </c>
      <c r="J47" s="13" t="s">
        <v>76</v>
      </c>
      <c r="K47" s="13" t="s">
        <v>76</v>
      </c>
      <c r="L47" s="13" t="s">
        <v>76</v>
      </c>
      <c r="M47" s="13" t="s">
        <v>8724</v>
      </c>
      <c r="N47" s="13" t="s">
        <v>76</v>
      </c>
      <c r="O47" s="13" t="s">
        <v>76</v>
      </c>
      <c r="P47" s="13" t="s">
        <v>76</v>
      </c>
      <c r="Q47" s="13" t="s">
        <v>76</v>
      </c>
      <c r="R47" s="13" t="s">
        <v>76</v>
      </c>
      <c r="S47" s="13" t="s">
        <v>76</v>
      </c>
      <c r="T47" s="13" t="s">
        <v>76</v>
      </c>
      <c r="U47" s="13" t="s">
        <v>8725</v>
      </c>
      <c r="V47" s="13" t="s">
        <v>76</v>
      </c>
      <c r="W47" s="13" t="s">
        <v>76</v>
      </c>
      <c r="X47" s="13" t="s">
        <v>76</v>
      </c>
      <c r="Y47" s="13">
        <v>8</v>
      </c>
      <c r="Z47" s="13">
        <v>1</v>
      </c>
      <c r="AA47" s="13" t="s">
        <v>76</v>
      </c>
      <c r="AB47" s="13" t="s">
        <v>76</v>
      </c>
      <c r="AC47" s="13" t="s">
        <v>76</v>
      </c>
      <c r="AD47" s="13" t="s">
        <v>76</v>
      </c>
      <c r="AE47" s="13">
        <v>33</v>
      </c>
      <c r="AF47" s="13" t="s">
        <v>76</v>
      </c>
      <c r="AG47" s="13" t="s">
        <v>76</v>
      </c>
      <c r="AH47" s="13" t="s">
        <v>8726</v>
      </c>
      <c r="AI47" s="13" t="s">
        <v>76</v>
      </c>
      <c r="AJ47" s="13" t="s">
        <v>76</v>
      </c>
      <c r="AK47" s="13" t="s">
        <v>76</v>
      </c>
      <c r="AL47" s="13" t="s">
        <v>76</v>
      </c>
      <c r="AM47" s="13" t="s">
        <v>76</v>
      </c>
      <c r="AN47" s="13" t="s">
        <v>76</v>
      </c>
      <c r="AO47" s="13" t="s">
        <v>84</v>
      </c>
      <c r="AP47" s="13" t="s">
        <v>7117</v>
      </c>
      <c r="AQ47" s="13">
        <v>2021</v>
      </c>
      <c r="AR47" s="14" t="s">
        <v>8727</v>
      </c>
      <c r="AS47" s="13" t="s">
        <v>76</v>
      </c>
      <c r="AT47" s="13" t="s">
        <v>76</v>
      </c>
      <c r="AU47" s="13" t="s">
        <v>76</v>
      </c>
      <c r="AV47" s="13" t="s">
        <v>76</v>
      </c>
      <c r="AW47" s="13" t="s">
        <v>76</v>
      </c>
      <c r="AX47" s="13" t="s">
        <v>76</v>
      </c>
      <c r="AY47" s="13" t="s">
        <v>76</v>
      </c>
      <c r="AZ47" s="13" t="s">
        <v>76</v>
      </c>
      <c r="BA47" s="13">
        <v>7</v>
      </c>
      <c r="BB47" s="13">
        <v>1</v>
      </c>
      <c r="BC47" s="13">
        <v>0</v>
      </c>
      <c r="BD47" s="13">
        <v>0</v>
      </c>
      <c r="BE47" s="13">
        <v>2</v>
      </c>
      <c r="BF47" s="13">
        <v>0</v>
      </c>
      <c r="BG47" s="13">
        <v>7</v>
      </c>
      <c r="BH47" s="13">
        <v>0</v>
      </c>
      <c r="BI47" s="13">
        <v>15</v>
      </c>
      <c r="BJ47" s="13" t="s">
        <v>76</v>
      </c>
      <c r="BK47" s="13" t="s">
        <v>8728</v>
      </c>
      <c r="BL47" s="13" t="s">
        <v>76</v>
      </c>
      <c r="BM47" s="13" t="s">
        <v>76</v>
      </c>
      <c r="BN47" s="13" t="s">
        <v>76</v>
      </c>
      <c r="BO47" s="13" t="s">
        <v>76</v>
      </c>
      <c r="BP47" s="13" t="s">
        <v>76</v>
      </c>
      <c r="BQ47" s="13" t="s">
        <v>76</v>
      </c>
      <c r="BR47" s="13" t="s">
        <v>76</v>
      </c>
      <c r="BS47" s="13" t="s">
        <v>76</v>
      </c>
      <c r="BT47" s="13" t="s">
        <v>76</v>
      </c>
      <c r="BU47" s="13" t="s">
        <v>76</v>
      </c>
      <c r="BV47" s="13" t="s">
        <v>76</v>
      </c>
      <c r="BW47" s="13" t="s">
        <v>76</v>
      </c>
      <c r="BX47" s="13" t="s">
        <v>76</v>
      </c>
      <c r="BY47" s="13" t="s">
        <v>8729</v>
      </c>
      <c r="BZ47" s="13" t="s">
        <v>8730</v>
      </c>
      <c r="CA47" s="13" t="s">
        <v>76</v>
      </c>
      <c r="CB47" s="15">
        <v>0</v>
      </c>
      <c r="CD47" s="16">
        <v>1</v>
      </c>
      <c r="CE47" s="16" t="s">
        <v>8988</v>
      </c>
      <c r="CF47" s="16">
        <v>1</v>
      </c>
      <c r="CG47" s="16">
        <v>1</v>
      </c>
      <c r="CH47" s="16"/>
    </row>
    <row r="48" spans="1:86" hidden="1" x14ac:dyDescent="0.2">
      <c r="A48" s="3" t="s">
        <v>9126</v>
      </c>
      <c r="B48" s="13" t="s">
        <v>90</v>
      </c>
      <c r="C48" s="13" t="s">
        <v>4614</v>
      </c>
      <c r="D48" s="13" t="s">
        <v>76</v>
      </c>
      <c r="E48" s="13" t="s">
        <v>76</v>
      </c>
      <c r="F48" s="13" t="s">
        <v>109</v>
      </c>
      <c r="G48" s="13" t="s">
        <v>4615</v>
      </c>
      <c r="H48" s="13" t="s">
        <v>4616</v>
      </c>
      <c r="I48" s="13" t="s">
        <v>76</v>
      </c>
      <c r="J48" s="13" t="s">
        <v>76</v>
      </c>
      <c r="K48" s="13" t="s">
        <v>76</v>
      </c>
      <c r="L48" s="13" t="s">
        <v>76</v>
      </c>
      <c r="M48" s="13" t="s">
        <v>4617</v>
      </c>
      <c r="N48" s="13" t="s">
        <v>76</v>
      </c>
      <c r="O48" s="13" t="s">
        <v>76</v>
      </c>
      <c r="P48" s="13" t="s">
        <v>76</v>
      </c>
      <c r="Q48" s="13" t="s">
        <v>76</v>
      </c>
      <c r="R48" s="13" t="s">
        <v>76</v>
      </c>
      <c r="S48" s="13" t="s">
        <v>76</v>
      </c>
      <c r="T48" s="13" t="s">
        <v>76</v>
      </c>
      <c r="U48" s="13" t="s">
        <v>4618</v>
      </c>
      <c r="V48" s="13" t="s">
        <v>76</v>
      </c>
      <c r="W48" s="13" t="s">
        <v>4619</v>
      </c>
      <c r="X48" s="13" t="s">
        <v>76</v>
      </c>
      <c r="Y48" s="13" t="s">
        <v>76</v>
      </c>
      <c r="Z48" s="13" t="s">
        <v>76</v>
      </c>
      <c r="AA48" s="13" t="s">
        <v>76</v>
      </c>
      <c r="AB48" s="13" t="s">
        <v>76</v>
      </c>
      <c r="AC48" s="13">
        <v>265</v>
      </c>
      <c r="AD48" s="13">
        <v>272</v>
      </c>
      <c r="AE48" s="13" t="s">
        <v>76</v>
      </c>
      <c r="AF48" s="13" t="s">
        <v>76</v>
      </c>
      <c r="AG48" s="13" t="s">
        <v>76</v>
      </c>
      <c r="AH48" s="13" t="s">
        <v>8989</v>
      </c>
      <c r="AI48" s="13" t="s">
        <v>76</v>
      </c>
      <c r="AJ48" s="13" t="s">
        <v>76</v>
      </c>
      <c r="AK48" s="13" t="s">
        <v>76</v>
      </c>
      <c r="AL48" s="13" t="s">
        <v>76</v>
      </c>
      <c r="AM48" s="13" t="s">
        <v>76</v>
      </c>
      <c r="AN48" s="13" t="s">
        <v>76</v>
      </c>
      <c r="AO48" s="13" t="s">
        <v>99</v>
      </c>
      <c r="AP48" s="13">
        <v>2014</v>
      </c>
      <c r="AQ48" s="13">
        <v>2014</v>
      </c>
      <c r="AR48" s="14" t="s">
        <v>4620</v>
      </c>
      <c r="AS48" s="13" t="s">
        <v>76</v>
      </c>
      <c r="AT48" s="13" t="s">
        <v>76</v>
      </c>
      <c r="AU48" s="13" t="s">
        <v>76</v>
      </c>
      <c r="AV48" s="13" t="s">
        <v>76</v>
      </c>
      <c r="AW48" s="13" t="s">
        <v>4621</v>
      </c>
      <c r="AX48" s="13" t="s">
        <v>4622</v>
      </c>
      <c r="AY48" s="13" t="s">
        <v>4003</v>
      </c>
      <c r="AZ48" s="13" t="s">
        <v>4623</v>
      </c>
      <c r="BA48" s="13">
        <v>2</v>
      </c>
      <c r="BB48" s="13">
        <v>0</v>
      </c>
      <c r="BC48" s="13">
        <v>0</v>
      </c>
      <c r="BD48" s="13">
        <v>0</v>
      </c>
      <c r="BE48" s="13">
        <v>0</v>
      </c>
      <c r="BF48" s="13">
        <v>0</v>
      </c>
      <c r="BG48" s="13">
        <v>4</v>
      </c>
      <c r="BH48" s="13">
        <v>0</v>
      </c>
      <c r="BI48" s="13">
        <v>0</v>
      </c>
      <c r="BJ48" s="13" t="s">
        <v>4624</v>
      </c>
      <c r="BK48" s="13" t="s">
        <v>76</v>
      </c>
      <c r="BL48" s="13" t="s">
        <v>4625</v>
      </c>
      <c r="BM48" s="13" t="s">
        <v>76</v>
      </c>
      <c r="BN48" s="13" t="s">
        <v>76</v>
      </c>
      <c r="BO48" s="13" t="s">
        <v>76</v>
      </c>
      <c r="BP48" s="13" t="s">
        <v>76</v>
      </c>
      <c r="BQ48" s="13" t="s">
        <v>76</v>
      </c>
      <c r="BR48" s="13" t="s">
        <v>76</v>
      </c>
      <c r="BS48" s="13" t="s">
        <v>76</v>
      </c>
      <c r="BT48" s="13" t="s">
        <v>76</v>
      </c>
      <c r="BU48" s="13" t="s">
        <v>76</v>
      </c>
      <c r="BV48" s="13" t="s">
        <v>76</v>
      </c>
      <c r="BW48" s="13" t="s">
        <v>76</v>
      </c>
      <c r="BX48" s="13" t="s">
        <v>76</v>
      </c>
      <c r="BY48" s="13" t="s">
        <v>933</v>
      </c>
      <c r="BZ48" s="13" t="s">
        <v>4626</v>
      </c>
      <c r="CA48" s="13" t="s">
        <v>76</v>
      </c>
      <c r="CB48" s="15">
        <v>0</v>
      </c>
      <c r="CD48" s="16">
        <v>0</v>
      </c>
      <c r="CE48" s="16">
        <v>1</v>
      </c>
      <c r="CF48" s="16">
        <v>1</v>
      </c>
      <c r="CG48" s="16">
        <v>0</v>
      </c>
      <c r="CH48" s="16" t="s">
        <v>9077</v>
      </c>
    </row>
    <row r="49" spans="1:86" hidden="1" x14ac:dyDescent="0.2">
      <c r="A49" s="3" t="s">
        <v>9126</v>
      </c>
      <c r="B49" s="13" t="s">
        <v>77</v>
      </c>
      <c r="C49" s="13" t="s">
        <v>4487</v>
      </c>
      <c r="D49" s="13" t="s">
        <v>76</v>
      </c>
      <c r="E49" s="13" t="s">
        <v>76</v>
      </c>
      <c r="F49" s="13" t="s">
        <v>76</v>
      </c>
      <c r="G49" s="13" t="s">
        <v>4488</v>
      </c>
      <c r="H49" s="13" t="s">
        <v>4489</v>
      </c>
      <c r="I49" s="13" t="s">
        <v>76</v>
      </c>
      <c r="J49" s="13" t="s">
        <v>76</v>
      </c>
      <c r="K49" s="13" t="s">
        <v>76</v>
      </c>
      <c r="L49" s="13" t="s">
        <v>76</v>
      </c>
      <c r="M49" s="13" t="s">
        <v>4490</v>
      </c>
      <c r="N49" s="13" t="s">
        <v>76</v>
      </c>
      <c r="O49" s="13" t="s">
        <v>76</v>
      </c>
      <c r="P49" s="13" t="s">
        <v>76</v>
      </c>
      <c r="Q49" s="13" t="s">
        <v>76</v>
      </c>
      <c r="R49" s="13" t="s">
        <v>76</v>
      </c>
      <c r="S49" s="13" t="s">
        <v>76</v>
      </c>
      <c r="T49" s="13" t="s">
        <v>76</v>
      </c>
      <c r="U49" s="13" t="s">
        <v>519</v>
      </c>
      <c r="V49" s="13" t="s">
        <v>76</v>
      </c>
      <c r="W49" s="13" t="s">
        <v>76</v>
      </c>
      <c r="X49" s="13" t="s">
        <v>76</v>
      </c>
      <c r="Y49" s="13">
        <v>14</v>
      </c>
      <c r="Z49" s="13">
        <v>10</v>
      </c>
      <c r="AA49" s="13" t="s">
        <v>76</v>
      </c>
      <c r="AB49" s="13" t="s">
        <v>76</v>
      </c>
      <c r="AC49" s="13">
        <v>19639</v>
      </c>
      <c r="AD49" s="13">
        <v>19659</v>
      </c>
      <c r="AE49" s="13" t="s">
        <v>76</v>
      </c>
      <c r="AF49" s="13" t="s">
        <v>76</v>
      </c>
      <c r="AG49" s="13" t="s">
        <v>76</v>
      </c>
      <c r="AH49" s="13" t="s">
        <v>4491</v>
      </c>
      <c r="AI49" s="13" t="s">
        <v>76</v>
      </c>
      <c r="AJ49" s="13" t="s">
        <v>76</v>
      </c>
      <c r="AK49" s="13" t="s">
        <v>76</v>
      </c>
      <c r="AL49" s="13" t="s">
        <v>76</v>
      </c>
      <c r="AM49" s="13" t="s">
        <v>76</v>
      </c>
      <c r="AN49" s="13" t="s">
        <v>76</v>
      </c>
      <c r="AO49" s="13" t="s">
        <v>84</v>
      </c>
      <c r="AP49" s="13" t="s">
        <v>4492</v>
      </c>
      <c r="AQ49" s="13">
        <v>2014</v>
      </c>
      <c r="AR49" s="14" t="s">
        <v>4493</v>
      </c>
      <c r="AS49" s="13" t="s">
        <v>76</v>
      </c>
      <c r="AT49" s="13" t="s">
        <v>76</v>
      </c>
      <c r="AU49" s="13" t="s">
        <v>76</v>
      </c>
      <c r="AV49" s="13" t="s">
        <v>76</v>
      </c>
      <c r="AW49" s="13" t="s">
        <v>76</v>
      </c>
      <c r="AX49" s="13" t="s">
        <v>76</v>
      </c>
      <c r="AY49" s="13" t="s">
        <v>76</v>
      </c>
      <c r="AZ49" s="13" t="s">
        <v>76</v>
      </c>
      <c r="BA49" s="13">
        <v>73</v>
      </c>
      <c r="BB49" s="13">
        <v>2</v>
      </c>
      <c r="BC49" s="13">
        <v>0</v>
      </c>
      <c r="BD49" s="13">
        <v>0</v>
      </c>
      <c r="BE49" s="13">
        <v>23</v>
      </c>
      <c r="BF49" s="13">
        <v>2</v>
      </c>
      <c r="BG49" s="13">
        <v>87</v>
      </c>
      <c r="BH49" s="13">
        <v>2</v>
      </c>
      <c r="BI49" s="13">
        <v>102</v>
      </c>
      <c r="BJ49" s="13" t="s">
        <v>523</v>
      </c>
      <c r="BK49" s="13" t="s">
        <v>76</v>
      </c>
      <c r="BL49" s="13" t="s">
        <v>76</v>
      </c>
      <c r="BM49" s="13" t="s">
        <v>76</v>
      </c>
      <c r="BN49" s="13" t="s">
        <v>76</v>
      </c>
      <c r="BO49" s="13" t="s">
        <v>76</v>
      </c>
      <c r="BP49" s="13" t="s">
        <v>76</v>
      </c>
      <c r="BQ49" s="13" t="s">
        <v>76</v>
      </c>
      <c r="BR49" s="13" t="s">
        <v>76</v>
      </c>
      <c r="BS49" s="13" t="s">
        <v>76</v>
      </c>
      <c r="BT49" s="13" t="s">
        <v>76</v>
      </c>
      <c r="BU49" s="13" t="s">
        <v>76</v>
      </c>
      <c r="BV49" s="13" t="s">
        <v>76</v>
      </c>
      <c r="BW49" s="13" t="s">
        <v>76</v>
      </c>
      <c r="BX49" s="13" t="s">
        <v>76</v>
      </c>
      <c r="BY49" s="13" t="s">
        <v>4494</v>
      </c>
      <c r="BZ49" s="13" t="s">
        <v>4495</v>
      </c>
      <c r="CA49" s="13">
        <v>25337742</v>
      </c>
      <c r="CB49" s="15">
        <v>0</v>
      </c>
      <c r="CD49" s="16">
        <v>0</v>
      </c>
      <c r="CE49" s="16">
        <v>0</v>
      </c>
      <c r="CF49" s="16"/>
      <c r="CG49" s="16"/>
      <c r="CH49" s="16" t="s">
        <v>9077</v>
      </c>
    </row>
    <row r="50" spans="1:86" hidden="1" x14ac:dyDescent="0.2">
      <c r="A50" s="3" t="s">
        <v>9126</v>
      </c>
      <c r="B50" s="13" t="s">
        <v>77</v>
      </c>
      <c r="C50" s="13" t="s">
        <v>5101</v>
      </c>
      <c r="D50" s="13" t="s">
        <v>76</v>
      </c>
      <c r="E50" s="13" t="s">
        <v>76</v>
      </c>
      <c r="F50" s="13" t="s">
        <v>76</v>
      </c>
      <c r="G50" s="13" t="s">
        <v>5102</v>
      </c>
      <c r="H50" s="13" t="s">
        <v>5103</v>
      </c>
      <c r="I50" s="13" t="s">
        <v>76</v>
      </c>
      <c r="J50" s="13" t="s">
        <v>76</v>
      </c>
      <c r="K50" s="13" t="s">
        <v>76</v>
      </c>
      <c r="L50" s="13" t="s">
        <v>76</v>
      </c>
      <c r="M50" s="13" t="s">
        <v>5104</v>
      </c>
      <c r="N50" s="13" t="s">
        <v>76</v>
      </c>
      <c r="O50" s="13" t="s">
        <v>76</v>
      </c>
      <c r="P50" s="13" t="s">
        <v>76</v>
      </c>
      <c r="Q50" s="13" t="s">
        <v>76</v>
      </c>
      <c r="R50" s="13" t="s">
        <v>76</v>
      </c>
      <c r="S50" s="13" t="s">
        <v>76</v>
      </c>
      <c r="T50" s="13" t="s">
        <v>76</v>
      </c>
      <c r="U50" s="13" t="s">
        <v>5105</v>
      </c>
      <c r="V50" s="13" t="s">
        <v>76</v>
      </c>
      <c r="W50" s="13" t="s">
        <v>76</v>
      </c>
      <c r="X50" s="13" t="s">
        <v>76</v>
      </c>
      <c r="Y50" s="13">
        <v>195</v>
      </c>
      <c r="Z50" s="13" t="s">
        <v>76</v>
      </c>
      <c r="AA50" s="13" t="s">
        <v>76</v>
      </c>
      <c r="AB50" s="13" t="s">
        <v>76</v>
      </c>
      <c r="AC50" s="13" t="s">
        <v>76</v>
      </c>
      <c r="AD50" s="13" t="s">
        <v>76</v>
      </c>
      <c r="AE50" s="13">
        <v>102439</v>
      </c>
      <c r="AF50" s="13" t="s">
        <v>76</v>
      </c>
      <c r="AG50" s="13" t="s">
        <v>76</v>
      </c>
      <c r="AH50" s="13" t="s">
        <v>5106</v>
      </c>
      <c r="AI50" s="13" t="s">
        <v>76</v>
      </c>
      <c r="AJ50" s="13" t="s">
        <v>76</v>
      </c>
      <c r="AK50" s="13" t="s">
        <v>76</v>
      </c>
      <c r="AL50" s="13" t="s">
        <v>76</v>
      </c>
      <c r="AM50" s="13" t="s">
        <v>1350</v>
      </c>
      <c r="AN50" s="13" t="s">
        <v>76</v>
      </c>
      <c r="AO50" s="13" t="s">
        <v>84</v>
      </c>
      <c r="AP50" s="13" t="s">
        <v>5107</v>
      </c>
      <c r="AQ50" s="13">
        <v>2023</v>
      </c>
      <c r="AR50" s="14" t="s">
        <v>5108</v>
      </c>
      <c r="AS50" s="13" t="s">
        <v>76</v>
      </c>
      <c r="AT50" s="13" t="s">
        <v>76</v>
      </c>
      <c r="AU50" s="13" t="s">
        <v>76</v>
      </c>
      <c r="AV50" s="13" t="s">
        <v>76</v>
      </c>
      <c r="AW50" s="13" t="s">
        <v>76</v>
      </c>
      <c r="AX50" s="13" t="s">
        <v>76</v>
      </c>
      <c r="AY50" s="13" t="s">
        <v>76</v>
      </c>
      <c r="AZ50" s="13" t="s">
        <v>76</v>
      </c>
      <c r="BA50" s="13">
        <v>18</v>
      </c>
      <c r="BB50" s="13">
        <v>2</v>
      </c>
      <c r="BC50" s="13">
        <v>0</v>
      </c>
      <c r="BD50" s="13">
        <v>0</v>
      </c>
      <c r="BE50" s="13">
        <v>4</v>
      </c>
      <c r="BF50" s="13">
        <v>0</v>
      </c>
      <c r="BG50" s="13">
        <v>21</v>
      </c>
      <c r="BH50" s="13">
        <v>3</v>
      </c>
      <c r="BI50" s="13">
        <v>25</v>
      </c>
      <c r="BJ50" s="13" t="s">
        <v>5109</v>
      </c>
      <c r="BK50" s="13" t="s">
        <v>5110</v>
      </c>
      <c r="BL50" s="13" t="s">
        <v>76</v>
      </c>
      <c r="BM50" s="13" t="s">
        <v>76</v>
      </c>
      <c r="BN50" s="13" t="s">
        <v>76</v>
      </c>
      <c r="BO50" s="13" t="s">
        <v>76</v>
      </c>
      <c r="BP50" s="13" t="s">
        <v>76</v>
      </c>
      <c r="BQ50" s="13" t="s">
        <v>76</v>
      </c>
      <c r="BR50" s="13" t="s">
        <v>76</v>
      </c>
      <c r="BS50" s="13" t="s">
        <v>76</v>
      </c>
      <c r="BT50" s="13" t="s">
        <v>76</v>
      </c>
      <c r="BU50" s="13" t="s">
        <v>76</v>
      </c>
      <c r="BV50" s="13" t="s">
        <v>76</v>
      </c>
      <c r="BW50" s="13" t="s">
        <v>76</v>
      </c>
      <c r="BX50" s="13" t="s">
        <v>76</v>
      </c>
      <c r="BY50" s="13" t="s">
        <v>1353</v>
      </c>
      <c r="BZ50" s="13" t="s">
        <v>5111</v>
      </c>
      <c r="CA50" s="13" t="s">
        <v>76</v>
      </c>
      <c r="CB50" s="15">
        <v>0</v>
      </c>
      <c r="CD50" s="16" t="s">
        <v>8988</v>
      </c>
      <c r="CE50" s="15" t="s">
        <v>8988</v>
      </c>
      <c r="CF50" s="16">
        <v>1</v>
      </c>
      <c r="CG50" s="16">
        <v>0</v>
      </c>
      <c r="CH50" s="16" t="s">
        <v>9077</v>
      </c>
    </row>
    <row r="51" spans="1:86" x14ac:dyDescent="0.2">
      <c r="A51" s="5" t="s">
        <v>9127</v>
      </c>
      <c r="B51" s="13" t="s">
        <v>77</v>
      </c>
      <c r="C51" s="13" t="s">
        <v>6129</v>
      </c>
      <c r="D51" s="13" t="s">
        <v>76</v>
      </c>
      <c r="E51" s="13" t="s">
        <v>76</v>
      </c>
      <c r="F51" s="13" t="s">
        <v>76</v>
      </c>
      <c r="G51" s="13" t="s">
        <v>6130</v>
      </c>
      <c r="H51" s="13" t="s">
        <v>6131</v>
      </c>
      <c r="I51" s="13" t="s">
        <v>76</v>
      </c>
      <c r="J51" s="13" t="s">
        <v>76</v>
      </c>
      <c r="K51" s="13" t="s">
        <v>76</v>
      </c>
      <c r="L51" s="13" t="s">
        <v>76</v>
      </c>
      <c r="M51" s="13" t="s">
        <v>6132</v>
      </c>
      <c r="N51" s="13" t="s">
        <v>76</v>
      </c>
      <c r="O51" s="13" t="s">
        <v>76</v>
      </c>
      <c r="P51" s="13" t="s">
        <v>76</v>
      </c>
      <c r="Q51" s="13" t="s">
        <v>76</v>
      </c>
      <c r="R51" s="13" t="s">
        <v>76</v>
      </c>
      <c r="S51" s="13" t="s">
        <v>76</v>
      </c>
      <c r="T51" s="13" t="s">
        <v>76</v>
      </c>
      <c r="U51" s="13" t="s">
        <v>6133</v>
      </c>
      <c r="V51" s="13" t="s">
        <v>76</v>
      </c>
      <c r="W51" s="13" t="s">
        <v>76</v>
      </c>
      <c r="X51" s="13" t="s">
        <v>76</v>
      </c>
      <c r="Y51" s="13">
        <v>299</v>
      </c>
      <c r="Z51" s="13" t="s">
        <v>76</v>
      </c>
      <c r="AA51" s="13" t="s">
        <v>76</v>
      </c>
      <c r="AB51" s="13" t="s">
        <v>76</v>
      </c>
      <c r="AC51" s="13" t="s">
        <v>76</v>
      </c>
      <c r="AD51" s="13" t="s">
        <v>76</v>
      </c>
      <c r="AE51" s="13">
        <v>113554</v>
      </c>
      <c r="AF51" s="13" t="s">
        <v>76</v>
      </c>
      <c r="AG51" s="13" t="s">
        <v>76</v>
      </c>
      <c r="AH51" s="13" t="s">
        <v>6134</v>
      </c>
      <c r="AI51" s="13" t="s">
        <v>76</v>
      </c>
      <c r="AJ51" s="13" t="s">
        <v>76</v>
      </c>
      <c r="AK51" s="13" t="s">
        <v>76</v>
      </c>
      <c r="AL51" s="13" t="s">
        <v>76</v>
      </c>
      <c r="AM51" s="13" t="s">
        <v>267</v>
      </c>
      <c r="AN51" s="13" t="s">
        <v>76</v>
      </c>
      <c r="AO51" s="13" t="s">
        <v>84</v>
      </c>
      <c r="AP51" s="13" t="s">
        <v>3520</v>
      </c>
      <c r="AQ51" s="13">
        <v>2025</v>
      </c>
      <c r="AR51" s="14" t="s">
        <v>6135</v>
      </c>
      <c r="AS51" s="13" t="s">
        <v>76</v>
      </c>
      <c r="AT51" s="13" t="s">
        <v>76</v>
      </c>
      <c r="AU51" s="13" t="s">
        <v>76</v>
      </c>
      <c r="AV51" s="13" t="s">
        <v>76</v>
      </c>
      <c r="AW51" s="13" t="s">
        <v>76</v>
      </c>
      <c r="AX51" s="13" t="s">
        <v>76</v>
      </c>
      <c r="AY51" s="13" t="s">
        <v>76</v>
      </c>
      <c r="AZ51" s="13" t="s">
        <v>76</v>
      </c>
      <c r="BA51" s="13">
        <v>1</v>
      </c>
      <c r="BB51" s="13">
        <v>0</v>
      </c>
      <c r="BC51" s="13">
        <v>0</v>
      </c>
      <c r="BD51" s="13">
        <v>0</v>
      </c>
      <c r="BE51" s="13">
        <v>0</v>
      </c>
      <c r="BF51" s="13">
        <v>0</v>
      </c>
      <c r="BG51" s="13">
        <v>1</v>
      </c>
      <c r="BH51" s="13">
        <v>2</v>
      </c>
      <c r="BI51" s="13">
        <v>2</v>
      </c>
      <c r="BJ51" s="13" t="s">
        <v>6136</v>
      </c>
      <c r="BK51" s="13" t="s">
        <v>6137</v>
      </c>
      <c r="BL51" s="13" t="s">
        <v>76</v>
      </c>
      <c r="BM51" s="13" t="s">
        <v>76</v>
      </c>
      <c r="BN51" s="13" t="s">
        <v>76</v>
      </c>
      <c r="BO51" s="13" t="s">
        <v>76</v>
      </c>
      <c r="BP51" s="13" t="s">
        <v>76</v>
      </c>
      <c r="BQ51" s="13" t="s">
        <v>76</v>
      </c>
      <c r="BR51" s="13" t="s">
        <v>76</v>
      </c>
      <c r="BS51" s="13" t="s">
        <v>76</v>
      </c>
      <c r="BT51" s="13" t="s">
        <v>76</v>
      </c>
      <c r="BU51" s="13" t="s">
        <v>76</v>
      </c>
      <c r="BV51" s="13" t="s">
        <v>76</v>
      </c>
      <c r="BW51" s="13" t="s">
        <v>76</v>
      </c>
      <c r="BX51" s="13" t="s">
        <v>76</v>
      </c>
      <c r="BY51" s="13" t="s">
        <v>6138</v>
      </c>
      <c r="BZ51" s="13" t="s">
        <v>6139</v>
      </c>
      <c r="CA51" s="13" t="s">
        <v>76</v>
      </c>
      <c r="CB51" s="15">
        <v>0</v>
      </c>
      <c r="CD51" s="16" t="s">
        <v>8988</v>
      </c>
      <c r="CE51" s="16">
        <v>1</v>
      </c>
      <c r="CF51" s="16">
        <v>1</v>
      </c>
      <c r="CG51" s="16">
        <v>1</v>
      </c>
      <c r="CH51" s="16"/>
    </row>
    <row r="52" spans="1:86" hidden="1" x14ac:dyDescent="0.2">
      <c r="A52" s="3" t="s">
        <v>9126</v>
      </c>
      <c r="B52" s="13" t="s">
        <v>77</v>
      </c>
      <c r="C52" s="13" t="s">
        <v>5165</v>
      </c>
      <c r="D52" s="13" t="s">
        <v>76</v>
      </c>
      <c r="E52" s="13" t="s">
        <v>76</v>
      </c>
      <c r="F52" s="13" t="s">
        <v>76</v>
      </c>
      <c r="G52" s="13" t="s">
        <v>5166</v>
      </c>
      <c r="H52" s="13" t="s">
        <v>5167</v>
      </c>
      <c r="I52" s="13" t="s">
        <v>76</v>
      </c>
      <c r="J52" s="13" t="s">
        <v>76</v>
      </c>
      <c r="K52" s="13" t="s">
        <v>76</v>
      </c>
      <c r="L52" s="13" t="s">
        <v>76</v>
      </c>
      <c r="M52" s="13" t="s">
        <v>5168</v>
      </c>
      <c r="N52" s="13" t="s">
        <v>76</v>
      </c>
      <c r="O52" s="13" t="s">
        <v>76</v>
      </c>
      <c r="P52" s="13" t="s">
        <v>76</v>
      </c>
      <c r="Q52" s="13" t="s">
        <v>76</v>
      </c>
      <c r="R52" s="13" t="s">
        <v>76</v>
      </c>
      <c r="S52" s="13" t="s">
        <v>76</v>
      </c>
      <c r="T52" s="13" t="s">
        <v>76</v>
      </c>
      <c r="U52" s="13" t="s">
        <v>5169</v>
      </c>
      <c r="V52" s="13" t="s">
        <v>76</v>
      </c>
      <c r="W52" s="13" t="s">
        <v>76</v>
      </c>
      <c r="X52" s="13" t="s">
        <v>76</v>
      </c>
      <c r="Y52" s="13">
        <v>13</v>
      </c>
      <c r="Z52" s="13">
        <v>5</v>
      </c>
      <c r="AA52" s="13" t="s">
        <v>76</v>
      </c>
      <c r="AB52" s="13" t="s">
        <v>76</v>
      </c>
      <c r="AC52" s="13">
        <v>178</v>
      </c>
      <c r="AD52" s="13">
        <v>189</v>
      </c>
      <c r="AE52" s="13" t="s">
        <v>76</v>
      </c>
      <c r="AF52" s="13" t="s">
        <v>76</v>
      </c>
      <c r="AG52" s="13" t="s">
        <v>76</v>
      </c>
      <c r="AH52" s="13" t="s">
        <v>5170</v>
      </c>
      <c r="AI52" s="13" t="s">
        <v>76</v>
      </c>
      <c r="AJ52" s="13" t="s">
        <v>76</v>
      </c>
      <c r="AK52" s="13" t="s">
        <v>76</v>
      </c>
      <c r="AL52" s="13" t="s">
        <v>76</v>
      </c>
      <c r="AM52" s="13" t="s">
        <v>1350</v>
      </c>
      <c r="AN52" s="13" t="s">
        <v>76</v>
      </c>
      <c r="AO52" s="13" t="s">
        <v>84</v>
      </c>
      <c r="AP52" s="13" t="s">
        <v>5107</v>
      </c>
      <c r="AQ52" s="13">
        <v>2023</v>
      </c>
      <c r="AR52" s="14" t="s">
        <v>5171</v>
      </c>
      <c r="AS52" s="13" t="s">
        <v>76</v>
      </c>
      <c r="AT52" s="13" t="s">
        <v>76</v>
      </c>
      <c r="AU52" s="13" t="s">
        <v>76</v>
      </c>
      <c r="AV52" s="13" t="s">
        <v>76</v>
      </c>
      <c r="AW52" s="13" t="s">
        <v>76</v>
      </c>
      <c r="AX52" s="13" t="s">
        <v>76</v>
      </c>
      <c r="AY52" s="13" t="s">
        <v>76</v>
      </c>
      <c r="AZ52" s="13" t="s">
        <v>76</v>
      </c>
      <c r="BA52" s="13">
        <v>1</v>
      </c>
      <c r="BB52" s="13">
        <v>0</v>
      </c>
      <c r="BC52" s="13">
        <v>0</v>
      </c>
      <c r="BD52" s="13">
        <v>0</v>
      </c>
      <c r="BE52" s="13">
        <v>0</v>
      </c>
      <c r="BF52" s="13">
        <v>0</v>
      </c>
      <c r="BG52" s="13">
        <v>1</v>
      </c>
      <c r="BH52" s="13">
        <v>1</v>
      </c>
      <c r="BI52" s="13">
        <v>3</v>
      </c>
      <c r="BJ52" s="13" t="s">
        <v>5172</v>
      </c>
      <c r="BK52" s="13" t="s">
        <v>5173</v>
      </c>
      <c r="BL52" s="13" t="s">
        <v>76</v>
      </c>
      <c r="BM52" s="13" t="s">
        <v>76</v>
      </c>
      <c r="BN52" s="13" t="s">
        <v>76</v>
      </c>
      <c r="BO52" s="13" t="s">
        <v>76</v>
      </c>
      <c r="BP52" s="13" t="s">
        <v>76</v>
      </c>
      <c r="BQ52" s="13" t="s">
        <v>76</v>
      </c>
      <c r="BR52" s="13" t="s">
        <v>76</v>
      </c>
      <c r="BS52" s="13" t="s">
        <v>76</v>
      </c>
      <c r="BT52" s="13" t="s">
        <v>76</v>
      </c>
      <c r="BU52" s="13" t="s">
        <v>76</v>
      </c>
      <c r="BV52" s="13" t="s">
        <v>76</v>
      </c>
      <c r="BW52" s="13" t="s">
        <v>76</v>
      </c>
      <c r="BX52" s="13" t="s">
        <v>76</v>
      </c>
      <c r="BY52" s="13" t="s">
        <v>5129</v>
      </c>
      <c r="BZ52" s="13" t="s">
        <v>5174</v>
      </c>
      <c r="CA52" s="13" t="s">
        <v>76</v>
      </c>
      <c r="CB52" s="15">
        <v>0</v>
      </c>
      <c r="CD52" s="16">
        <v>0</v>
      </c>
      <c r="CE52" s="16" t="s">
        <v>8988</v>
      </c>
      <c r="CF52" s="16">
        <v>1</v>
      </c>
      <c r="CG52" s="16">
        <v>0</v>
      </c>
      <c r="CH52" s="16" t="s">
        <v>9077</v>
      </c>
    </row>
    <row r="53" spans="1:86" hidden="1" x14ac:dyDescent="0.2">
      <c r="A53" s="5" t="s">
        <v>9127</v>
      </c>
      <c r="B53" s="13" t="s">
        <v>90</v>
      </c>
      <c r="C53" s="13" t="s">
        <v>6780</v>
      </c>
      <c r="D53" s="13" t="s">
        <v>76</v>
      </c>
      <c r="E53" s="13" t="s">
        <v>76</v>
      </c>
      <c r="F53" s="13" t="s">
        <v>109</v>
      </c>
      <c r="G53" s="13" t="s">
        <v>6781</v>
      </c>
      <c r="H53" s="13" t="s">
        <v>6782</v>
      </c>
      <c r="I53" s="13" t="s">
        <v>76</v>
      </c>
      <c r="J53" s="13" t="s">
        <v>76</v>
      </c>
      <c r="K53" s="13" t="s">
        <v>76</v>
      </c>
      <c r="L53" s="13" t="s">
        <v>76</v>
      </c>
      <c r="M53" s="13" t="s">
        <v>6783</v>
      </c>
      <c r="N53" s="13" t="s">
        <v>76</v>
      </c>
      <c r="O53" s="13" t="s">
        <v>76</v>
      </c>
      <c r="P53" s="13" t="s">
        <v>76</v>
      </c>
      <c r="Q53" s="13" t="s">
        <v>76</v>
      </c>
      <c r="R53" s="13" t="s">
        <v>76</v>
      </c>
      <c r="S53" s="13" t="s">
        <v>76</v>
      </c>
      <c r="T53" s="13" t="s">
        <v>76</v>
      </c>
      <c r="U53" s="13" t="s">
        <v>6784</v>
      </c>
      <c r="V53" s="13" t="s">
        <v>76</v>
      </c>
      <c r="W53" s="13" t="s">
        <v>6785</v>
      </c>
      <c r="X53" s="13" t="s">
        <v>76</v>
      </c>
      <c r="Y53" s="13" t="s">
        <v>76</v>
      </c>
      <c r="Z53" s="13" t="s">
        <v>76</v>
      </c>
      <c r="AA53" s="13" t="s">
        <v>76</v>
      </c>
      <c r="AB53" s="13" t="s">
        <v>76</v>
      </c>
      <c r="AC53" s="13">
        <v>264</v>
      </c>
      <c r="AD53" s="13">
        <v>269</v>
      </c>
      <c r="AE53" s="13" t="s">
        <v>76</v>
      </c>
      <c r="AF53" s="13" t="s">
        <v>76</v>
      </c>
      <c r="AG53" s="13" t="s">
        <v>76</v>
      </c>
      <c r="AH53" s="13" t="s">
        <v>9014</v>
      </c>
      <c r="AI53" s="13" t="s">
        <v>76</v>
      </c>
      <c r="AJ53" s="13" t="s">
        <v>76</v>
      </c>
      <c r="AK53" s="13" t="s">
        <v>76</v>
      </c>
      <c r="AL53" s="13" t="s">
        <v>76</v>
      </c>
      <c r="AM53" s="13" t="s">
        <v>76</v>
      </c>
      <c r="AN53" s="13" t="s">
        <v>76</v>
      </c>
      <c r="AO53" s="13" t="s">
        <v>99</v>
      </c>
      <c r="AP53" s="13">
        <v>2013</v>
      </c>
      <c r="AQ53" s="13">
        <v>2013</v>
      </c>
      <c r="AR53" s="14" t="s">
        <v>6786</v>
      </c>
      <c r="AS53" s="13" t="s">
        <v>76</v>
      </c>
      <c r="AT53" s="13" t="s">
        <v>76</v>
      </c>
      <c r="AU53" s="13" t="s">
        <v>76</v>
      </c>
      <c r="AV53" s="13" t="s">
        <v>76</v>
      </c>
      <c r="AW53" s="13" t="s">
        <v>6787</v>
      </c>
      <c r="AX53" s="13" t="s">
        <v>6788</v>
      </c>
      <c r="AY53" s="13" t="s">
        <v>4003</v>
      </c>
      <c r="AZ53" s="13" t="s">
        <v>6789</v>
      </c>
      <c r="BA53" s="13">
        <v>15</v>
      </c>
      <c r="BB53" s="13">
        <v>1</v>
      </c>
      <c r="BC53" s="13">
        <v>0</v>
      </c>
      <c r="BD53" s="13">
        <v>0</v>
      </c>
      <c r="BE53" s="13">
        <v>0</v>
      </c>
      <c r="BF53" s="13">
        <v>0</v>
      </c>
      <c r="BG53" s="13">
        <v>16</v>
      </c>
      <c r="BH53" s="13">
        <v>0</v>
      </c>
      <c r="BI53" s="13">
        <v>8</v>
      </c>
      <c r="BJ53" s="13" t="s">
        <v>6790</v>
      </c>
      <c r="BK53" s="13" t="s">
        <v>6791</v>
      </c>
      <c r="BL53" s="13" t="s">
        <v>6792</v>
      </c>
      <c r="BM53" s="13" t="s">
        <v>76</v>
      </c>
      <c r="BN53" s="13" t="s">
        <v>76</v>
      </c>
      <c r="BO53" s="13" t="s">
        <v>76</v>
      </c>
      <c r="BP53" s="13" t="s">
        <v>76</v>
      </c>
      <c r="BQ53" s="13" t="s">
        <v>76</v>
      </c>
      <c r="BR53" s="13" t="s">
        <v>76</v>
      </c>
      <c r="BS53" s="13" t="s">
        <v>76</v>
      </c>
      <c r="BT53" s="13" t="s">
        <v>76</v>
      </c>
      <c r="BU53" s="13" t="s">
        <v>76</v>
      </c>
      <c r="BV53" s="13" t="s">
        <v>76</v>
      </c>
      <c r="BW53" s="13" t="s">
        <v>76</v>
      </c>
      <c r="BX53" s="13" t="s">
        <v>76</v>
      </c>
      <c r="BY53" s="13" t="s">
        <v>6793</v>
      </c>
      <c r="BZ53" s="13" t="s">
        <v>6794</v>
      </c>
      <c r="CA53" s="13" t="s">
        <v>76</v>
      </c>
      <c r="CB53" s="15">
        <v>0</v>
      </c>
      <c r="CD53" s="16">
        <v>0</v>
      </c>
      <c r="CE53" s="16">
        <v>0</v>
      </c>
      <c r="CF53" s="16"/>
      <c r="CG53" s="16"/>
      <c r="CH53" s="16" t="s">
        <v>9077</v>
      </c>
    </row>
    <row r="54" spans="1:86" hidden="1" x14ac:dyDescent="0.2">
      <c r="A54" s="6" t="s">
        <v>9130</v>
      </c>
      <c r="B54" s="13" t="s">
        <v>77</v>
      </c>
      <c r="C54" s="13" t="s">
        <v>8133</v>
      </c>
      <c r="D54" s="13" t="s">
        <v>76</v>
      </c>
      <c r="E54" s="13" t="s">
        <v>76</v>
      </c>
      <c r="F54" s="13" t="s">
        <v>76</v>
      </c>
      <c r="G54" s="13" t="s">
        <v>76</v>
      </c>
      <c r="H54" s="13" t="s">
        <v>76</v>
      </c>
      <c r="I54" s="13" t="s">
        <v>76</v>
      </c>
      <c r="J54" s="13" t="s">
        <v>76</v>
      </c>
      <c r="K54" s="13" t="s">
        <v>76</v>
      </c>
      <c r="L54" s="13" t="s">
        <v>76</v>
      </c>
      <c r="M54" s="13" t="s">
        <v>8134</v>
      </c>
      <c r="N54" s="13" t="s">
        <v>76</v>
      </c>
      <c r="O54" s="13" t="s">
        <v>76</v>
      </c>
      <c r="P54" s="13" t="s">
        <v>76</v>
      </c>
      <c r="Q54" s="13" t="s">
        <v>76</v>
      </c>
      <c r="R54" s="13" t="s">
        <v>76</v>
      </c>
      <c r="S54" s="13" t="s">
        <v>76</v>
      </c>
      <c r="T54" s="13" t="s">
        <v>76</v>
      </c>
      <c r="U54" s="13" t="s">
        <v>8135</v>
      </c>
      <c r="V54" s="13" t="s">
        <v>76</v>
      </c>
      <c r="W54" s="13" t="s">
        <v>76</v>
      </c>
      <c r="X54" s="13" t="s">
        <v>76</v>
      </c>
      <c r="Y54" s="13" t="s">
        <v>938</v>
      </c>
      <c r="Z54" s="13" t="s">
        <v>76</v>
      </c>
      <c r="AA54" s="13" t="s">
        <v>76</v>
      </c>
      <c r="AB54" s="13" t="s">
        <v>76</v>
      </c>
      <c r="AC54" s="13">
        <v>39</v>
      </c>
      <c r="AD54" s="13">
        <v>74</v>
      </c>
      <c r="AE54" s="13" t="s">
        <v>76</v>
      </c>
      <c r="AF54" s="13" t="s">
        <v>76</v>
      </c>
      <c r="AG54" s="13" t="s">
        <v>76</v>
      </c>
      <c r="AH54" s="13" t="s">
        <v>8136</v>
      </c>
      <c r="AI54" s="13" t="s">
        <v>76</v>
      </c>
      <c r="AJ54" s="13" t="s">
        <v>76</v>
      </c>
      <c r="AK54" s="13" t="s">
        <v>76</v>
      </c>
      <c r="AL54" s="13" t="s">
        <v>76</v>
      </c>
      <c r="AM54" s="13" t="s">
        <v>76</v>
      </c>
      <c r="AN54" s="13" t="s">
        <v>76</v>
      </c>
      <c r="AO54" s="13" t="s">
        <v>84</v>
      </c>
      <c r="AP54" s="13" t="s">
        <v>8137</v>
      </c>
      <c r="AQ54" s="13">
        <v>2017</v>
      </c>
      <c r="AR54" s="14" t="s">
        <v>8974</v>
      </c>
      <c r="AS54" s="13" t="s">
        <v>76</v>
      </c>
      <c r="AT54" s="13" t="s">
        <v>76</v>
      </c>
      <c r="AU54" s="13" t="s">
        <v>76</v>
      </c>
      <c r="AV54" s="13" t="s">
        <v>76</v>
      </c>
      <c r="AW54" s="13" t="s">
        <v>76</v>
      </c>
      <c r="AX54" s="13" t="s">
        <v>76</v>
      </c>
      <c r="AY54" s="13" t="s">
        <v>76</v>
      </c>
      <c r="AZ54" s="13" t="s">
        <v>76</v>
      </c>
      <c r="BA54" s="13">
        <v>33</v>
      </c>
      <c r="BB54" s="13">
        <v>0</v>
      </c>
      <c r="BC54" s="13">
        <v>0</v>
      </c>
      <c r="BD54" s="13">
        <v>0</v>
      </c>
      <c r="BE54" s="13">
        <v>1</v>
      </c>
      <c r="BF54" s="13">
        <v>0</v>
      </c>
      <c r="BG54" s="13">
        <v>38</v>
      </c>
      <c r="BH54" s="13">
        <v>0</v>
      </c>
      <c r="BI54" s="13">
        <v>0</v>
      </c>
      <c r="BJ54" s="13" t="s">
        <v>76</v>
      </c>
      <c r="BK54" s="13" t="s">
        <v>76</v>
      </c>
      <c r="BL54" s="13" t="s">
        <v>76</v>
      </c>
      <c r="BM54" s="13" t="s">
        <v>76</v>
      </c>
      <c r="BN54" s="13" t="s">
        <v>76</v>
      </c>
      <c r="BO54" s="13" t="s">
        <v>76</v>
      </c>
      <c r="BP54" s="13" t="s">
        <v>76</v>
      </c>
      <c r="BQ54" s="13" t="s">
        <v>76</v>
      </c>
      <c r="BR54" s="13" t="s">
        <v>76</v>
      </c>
      <c r="BS54" s="13" t="s">
        <v>76</v>
      </c>
      <c r="BT54" s="13" t="s">
        <v>76</v>
      </c>
      <c r="BU54" s="13" t="s">
        <v>76</v>
      </c>
      <c r="BV54" s="13" t="s">
        <v>76</v>
      </c>
      <c r="BW54" s="13" t="s">
        <v>76</v>
      </c>
      <c r="BX54" s="13" t="s">
        <v>76</v>
      </c>
      <c r="BY54" s="13" t="s">
        <v>5796</v>
      </c>
      <c r="BZ54" s="13" t="s">
        <v>8138</v>
      </c>
      <c r="CA54" s="13" t="s">
        <v>76</v>
      </c>
      <c r="CB54" s="15">
        <v>0</v>
      </c>
      <c r="CD54" s="16" t="s">
        <v>8988</v>
      </c>
      <c r="CE54" s="15" t="s">
        <v>8988</v>
      </c>
      <c r="CF54" s="16">
        <v>1</v>
      </c>
      <c r="CG54" s="16">
        <v>0</v>
      </c>
      <c r="CH54" s="16" t="s">
        <v>9077</v>
      </c>
    </row>
    <row r="55" spans="1:86" hidden="1" x14ac:dyDescent="0.2">
      <c r="A55" s="4" t="s">
        <v>9129</v>
      </c>
      <c r="B55" s="13" t="s">
        <v>90</v>
      </c>
      <c r="C55" s="13" t="s">
        <v>7937</v>
      </c>
      <c r="D55" s="13" t="s">
        <v>76</v>
      </c>
      <c r="E55" s="13" t="s">
        <v>76</v>
      </c>
      <c r="F55" s="13" t="s">
        <v>109</v>
      </c>
      <c r="G55" s="13" t="s">
        <v>76</v>
      </c>
      <c r="H55" s="13" t="s">
        <v>76</v>
      </c>
      <c r="I55" s="13" t="s">
        <v>76</v>
      </c>
      <c r="J55" s="13" t="s">
        <v>76</v>
      </c>
      <c r="K55" s="13" t="s">
        <v>76</v>
      </c>
      <c r="L55" s="13" t="s">
        <v>76</v>
      </c>
      <c r="M55" s="13" t="s">
        <v>7938</v>
      </c>
      <c r="N55" s="13" t="s">
        <v>76</v>
      </c>
      <c r="O55" s="13" t="s">
        <v>76</v>
      </c>
      <c r="P55" s="13" t="s">
        <v>76</v>
      </c>
      <c r="Q55" s="13" t="s">
        <v>76</v>
      </c>
      <c r="R55" s="13" t="s">
        <v>76</v>
      </c>
      <c r="S55" s="13" t="s">
        <v>76</v>
      </c>
      <c r="T55" s="13" t="s">
        <v>76</v>
      </c>
      <c r="U55" s="13" t="s">
        <v>7939</v>
      </c>
      <c r="V55" s="13" t="s">
        <v>76</v>
      </c>
      <c r="W55" s="13" t="s">
        <v>7940</v>
      </c>
      <c r="X55" s="13" t="s">
        <v>76</v>
      </c>
      <c r="Y55" s="13" t="s">
        <v>76</v>
      </c>
      <c r="Z55" s="13" t="s">
        <v>76</v>
      </c>
      <c r="AA55" s="13" t="s">
        <v>76</v>
      </c>
      <c r="AB55" s="13" t="s">
        <v>76</v>
      </c>
      <c r="AC55" s="13" t="s">
        <v>76</v>
      </c>
      <c r="AD55" s="13" t="s">
        <v>76</v>
      </c>
      <c r="AE55" s="13" t="s">
        <v>76</v>
      </c>
      <c r="AF55" s="13" t="s">
        <v>76</v>
      </c>
      <c r="AG55" s="13" t="s">
        <v>76</v>
      </c>
      <c r="AH55" s="13" t="s">
        <v>9027</v>
      </c>
      <c r="AI55" s="13" t="s">
        <v>76</v>
      </c>
      <c r="AJ55" s="13" t="s">
        <v>76</v>
      </c>
      <c r="AK55" s="13" t="s">
        <v>76</v>
      </c>
      <c r="AL55" s="13" t="s">
        <v>76</v>
      </c>
      <c r="AM55" s="13" t="s">
        <v>76</v>
      </c>
      <c r="AN55" s="13" t="s">
        <v>76</v>
      </c>
      <c r="AO55" s="13" t="s">
        <v>99</v>
      </c>
      <c r="AP55" s="13">
        <v>2012</v>
      </c>
      <c r="AQ55" s="13">
        <v>2012</v>
      </c>
      <c r="AR55" s="14" t="s">
        <v>7941</v>
      </c>
      <c r="AS55" s="13" t="s">
        <v>76</v>
      </c>
      <c r="AT55" s="13" t="s">
        <v>76</v>
      </c>
      <c r="AU55" s="13" t="s">
        <v>76</v>
      </c>
      <c r="AV55" s="13" t="s">
        <v>76</v>
      </c>
      <c r="AW55" s="13" t="s">
        <v>7942</v>
      </c>
      <c r="AX55" s="13" t="s">
        <v>7943</v>
      </c>
      <c r="AY55" s="13" t="s">
        <v>7944</v>
      </c>
      <c r="AZ55" s="13" t="s">
        <v>803</v>
      </c>
      <c r="BA55" s="13">
        <v>0</v>
      </c>
      <c r="BB55" s="13">
        <v>0</v>
      </c>
      <c r="BC55" s="13">
        <v>0</v>
      </c>
      <c r="BD55" s="13">
        <v>0</v>
      </c>
      <c r="BE55" s="13">
        <v>0</v>
      </c>
      <c r="BF55" s="13">
        <v>0</v>
      </c>
      <c r="BG55" s="13">
        <v>0</v>
      </c>
      <c r="BH55" s="13">
        <v>0</v>
      </c>
      <c r="BI55" s="13">
        <v>7</v>
      </c>
      <c r="BJ55" s="13" t="s">
        <v>7945</v>
      </c>
      <c r="BK55" s="13" t="s">
        <v>76</v>
      </c>
      <c r="BL55" s="13" t="s">
        <v>7946</v>
      </c>
      <c r="BM55" s="13" t="s">
        <v>76</v>
      </c>
      <c r="BN55" s="13" t="s">
        <v>76</v>
      </c>
      <c r="BO55" s="13" t="s">
        <v>76</v>
      </c>
      <c r="BP55" s="13" t="s">
        <v>76</v>
      </c>
      <c r="BQ55" s="13" t="s">
        <v>76</v>
      </c>
      <c r="BR55" s="13" t="s">
        <v>76</v>
      </c>
      <c r="BS55" s="13" t="s">
        <v>76</v>
      </c>
      <c r="BT55" s="13" t="s">
        <v>76</v>
      </c>
      <c r="BU55" s="13" t="s">
        <v>76</v>
      </c>
      <c r="BV55" s="13" t="s">
        <v>76</v>
      </c>
      <c r="BW55" s="13" t="s">
        <v>76</v>
      </c>
      <c r="BX55" s="13" t="s">
        <v>76</v>
      </c>
      <c r="BY55" s="13" t="s">
        <v>7947</v>
      </c>
      <c r="BZ55" s="13" t="s">
        <v>7948</v>
      </c>
      <c r="CA55" s="13" t="s">
        <v>76</v>
      </c>
      <c r="CB55" s="15">
        <v>0</v>
      </c>
      <c r="CD55" s="16">
        <v>0</v>
      </c>
      <c r="CE55" s="16" t="s">
        <v>8988</v>
      </c>
      <c r="CF55" s="16">
        <v>1</v>
      </c>
      <c r="CG55" s="16">
        <v>0</v>
      </c>
      <c r="CH55" s="16" t="s">
        <v>9077</v>
      </c>
    </row>
    <row r="56" spans="1:86" hidden="1" x14ac:dyDescent="0.2">
      <c r="A56" s="5" t="s">
        <v>9127</v>
      </c>
      <c r="B56" s="13" t="s">
        <v>90</v>
      </c>
      <c r="C56" s="13" t="s">
        <v>6090</v>
      </c>
      <c r="D56" s="13" t="s">
        <v>76</v>
      </c>
      <c r="E56" s="13" t="s">
        <v>76</v>
      </c>
      <c r="F56" s="13" t="s">
        <v>138</v>
      </c>
      <c r="G56" s="13" t="s">
        <v>76</v>
      </c>
      <c r="H56" s="13" t="s">
        <v>76</v>
      </c>
      <c r="I56" s="13" t="s">
        <v>76</v>
      </c>
      <c r="J56" s="13" t="s">
        <v>76</v>
      </c>
      <c r="K56" s="13" t="s">
        <v>76</v>
      </c>
      <c r="L56" s="13" t="s">
        <v>76</v>
      </c>
      <c r="M56" s="13" t="s">
        <v>6091</v>
      </c>
      <c r="N56" s="13" t="s">
        <v>76</v>
      </c>
      <c r="O56" s="13" t="s">
        <v>76</v>
      </c>
      <c r="P56" s="13" t="s">
        <v>76</v>
      </c>
      <c r="Q56" s="13" t="s">
        <v>76</v>
      </c>
      <c r="R56" s="13" t="s">
        <v>76</v>
      </c>
      <c r="S56" s="13" t="s">
        <v>76</v>
      </c>
      <c r="T56" s="13" t="s">
        <v>76</v>
      </c>
      <c r="U56" s="13" t="s">
        <v>6092</v>
      </c>
      <c r="V56" s="13" t="s">
        <v>76</v>
      </c>
      <c r="W56" s="13" t="s">
        <v>76</v>
      </c>
      <c r="X56" s="13" t="s">
        <v>76</v>
      </c>
      <c r="Y56" s="13" t="s">
        <v>76</v>
      </c>
      <c r="Z56" s="13" t="s">
        <v>76</v>
      </c>
      <c r="AA56" s="13" t="s">
        <v>76</v>
      </c>
      <c r="AB56" s="13" t="s">
        <v>76</v>
      </c>
      <c r="AC56" s="13">
        <v>25</v>
      </c>
      <c r="AD56" s="13">
        <v>30</v>
      </c>
      <c r="AE56" s="13" t="s">
        <v>76</v>
      </c>
      <c r="AF56" s="13" t="s">
        <v>76</v>
      </c>
      <c r="AG56" s="13" t="s">
        <v>76</v>
      </c>
      <c r="AH56" s="13" t="s">
        <v>6093</v>
      </c>
      <c r="AI56" s="13" t="s">
        <v>76</v>
      </c>
      <c r="AJ56" s="13" t="s">
        <v>76</v>
      </c>
      <c r="AK56" s="13" t="s">
        <v>76</v>
      </c>
      <c r="AL56" s="13" t="s">
        <v>76</v>
      </c>
      <c r="AM56" s="13" t="s">
        <v>76</v>
      </c>
      <c r="AN56" s="13" t="s">
        <v>76</v>
      </c>
      <c r="AO56" s="13" t="s">
        <v>99</v>
      </c>
      <c r="AP56" s="13">
        <v>2024</v>
      </c>
      <c r="AQ56" s="13">
        <v>2024</v>
      </c>
      <c r="AR56" s="14" t="s">
        <v>6094</v>
      </c>
      <c r="AS56" s="13" t="s">
        <v>76</v>
      </c>
      <c r="AT56" s="13" t="s">
        <v>76</v>
      </c>
      <c r="AU56" s="13" t="s">
        <v>76</v>
      </c>
      <c r="AV56" s="13" t="s">
        <v>76</v>
      </c>
      <c r="AW56" s="13" t="s">
        <v>6095</v>
      </c>
      <c r="AX56" s="13" t="s">
        <v>6096</v>
      </c>
      <c r="AY56" s="13" t="s">
        <v>6097</v>
      </c>
      <c r="AZ56" s="13" t="s">
        <v>6098</v>
      </c>
      <c r="BA56" s="13">
        <v>0</v>
      </c>
      <c r="BB56" s="13">
        <v>0</v>
      </c>
      <c r="BC56" s="13">
        <v>0</v>
      </c>
      <c r="BD56" s="13">
        <v>0</v>
      </c>
      <c r="BE56" s="13">
        <v>0</v>
      </c>
      <c r="BF56" s="13">
        <v>0</v>
      </c>
      <c r="BG56" s="13">
        <v>0</v>
      </c>
      <c r="BH56" s="13">
        <v>2</v>
      </c>
      <c r="BI56" s="13">
        <v>4</v>
      </c>
      <c r="BJ56" s="13" t="s">
        <v>76</v>
      </c>
      <c r="BK56" s="13" t="s">
        <v>76</v>
      </c>
      <c r="BL56" s="13" t="s">
        <v>6099</v>
      </c>
      <c r="BM56" s="13" t="s">
        <v>76</v>
      </c>
      <c r="BN56" s="13" t="s">
        <v>76</v>
      </c>
      <c r="BO56" s="13" t="s">
        <v>76</v>
      </c>
      <c r="BP56" s="13" t="s">
        <v>76</v>
      </c>
      <c r="BQ56" s="13" t="s">
        <v>76</v>
      </c>
      <c r="BR56" s="13" t="s">
        <v>76</v>
      </c>
      <c r="BS56" s="13" t="s">
        <v>76</v>
      </c>
      <c r="BT56" s="13" t="s">
        <v>76</v>
      </c>
      <c r="BU56" s="13" t="s">
        <v>76</v>
      </c>
      <c r="BV56" s="13" t="s">
        <v>76</v>
      </c>
      <c r="BW56" s="13" t="s">
        <v>76</v>
      </c>
      <c r="BX56" s="13" t="s">
        <v>76</v>
      </c>
      <c r="BY56" s="13" t="s">
        <v>6100</v>
      </c>
      <c r="BZ56" s="13" t="s">
        <v>6101</v>
      </c>
      <c r="CA56" s="13" t="s">
        <v>76</v>
      </c>
      <c r="CB56" s="15">
        <v>0</v>
      </c>
      <c r="CD56" s="16" t="s">
        <v>8988</v>
      </c>
      <c r="CE56" s="16">
        <v>1</v>
      </c>
      <c r="CF56" s="16">
        <v>1</v>
      </c>
      <c r="CG56" s="16">
        <v>0</v>
      </c>
      <c r="CH56" s="16" t="s">
        <v>9065</v>
      </c>
    </row>
    <row r="57" spans="1:86" hidden="1" x14ac:dyDescent="0.2">
      <c r="A57" s="3" t="s">
        <v>9126</v>
      </c>
      <c r="B57" s="13" t="s">
        <v>77</v>
      </c>
      <c r="C57" s="13" t="s">
        <v>5401</v>
      </c>
      <c r="D57" s="13" t="s">
        <v>76</v>
      </c>
      <c r="E57" s="13" t="s">
        <v>76</v>
      </c>
      <c r="F57" s="13" t="s">
        <v>76</v>
      </c>
      <c r="G57" s="13" t="s">
        <v>5402</v>
      </c>
      <c r="H57" s="13" t="s">
        <v>5403</v>
      </c>
      <c r="I57" s="13" t="s">
        <v>76</v>
      </c>
      <c r="J57" s="13" t="s">
        <v>76</v>
      </c>
      <c r="K57" s="13" t="s">
        <v>76</v>
      </c>
      <c r="L57" s="13" t="s">
        <v>76</v>
      </c>
      <c r="M57" s="13" t="s">
        <v>5404</v>
      </c>
      <c r="N57" s="13" t="s">
        <v>76</v>
      </c>
      <c r="O57" s="13" t="s">
        <v>76</v>
      </c>
      <c r="P57" s="13" t="s">
        <v>76</v>
      </c>
      <c r="Q57" s="13" t="s">
        <v>76</v>
      </c>
      <c r="R57" s="13" t="s">
        <v>76</v>
      </c>
      <c r="S57" s="13" t="s">
        <v>76</v>
      </c>
      <c r="T57" s="13" t="s">
        <v>76</v>
      </c>
      <c r="U57" s="13" t="s">
        <v>286</v>
      </c>
      <c r="V57" s="13" t="s">
        <v>76</v>
      </c>
      <c r="W57" s="13" t="s">
        <v>76</v>
      </c>
      <c r="X57" s="13" t="s">
        <v>76</v>
      </c>
      <c r="Y57" s="13">
        <v>26</v>
      </c>
      <c r="Z57" s="13" t="s">
        <v>76</v>
      </c>
      <c r="AA57" s="13" t="s">
        <v>76</v>
      </c>
      <c r="AB57" s="13" t="s">
        <v>76</v>
      </c>
      <c r="AC57" s="13" t="s">
        <v>76</v>
      </c>
      <c r="AD57" s="13" t="s">
        <v>76</v>
      </c>
      <c r="AE57" s="13">
        <v>101222</v>
      </c>
      <c r="AF57" s="13" t="s">
        <v>76</v>
      </c>
      <c r="AG57" s="13" t="s">
        <v>76</v>
      </c>
      <c r="AH57" s="13" t="s">
        <v>5405</v>
      </c>
      <c r="AI57" s="13" t="s">
        <v>76</v>
      </c>
      <c r="AJ57" s="13" t="s">
        <v>76</v>
      </c>
      <c r="AK57" s="13" t="s">
        <v>76</v>
      </c>
      <c r="AL57" s="13" t="s">
        <v>76</v>
      </c>
      <c r="AM57" s="13" t="s">
        <v>1135</v>
      </c>
      <c r="AN57" s="13" t="s">
        <v>76</v>
      </c>
      <c r="AO57" s="13" t="s">
        <v>84</v>
      </c>
      <c r="AP57" s="13" t="s">
        <v>289</v>
      </c>
      <c r="AQ57" s="13">
        <v>2024</v>
      </c>
      <c r="AR57" s="14" t="s">
        <v>5406</v>
      </c>
      <c r="AS57" s="13" t="s">
        <v>76</v>
      </c>
      <c r="AT57" s="13" t="s">
        <v>76</v>
      </c>
      <c r="AU57" s="13" t="s">
        <v>76</v>
      </c>
      <c r="AV57" s="13" t="s">
        <v>76</v>
      </c>
      <c r="AW57" s="13" t="s">
        <v>76</v>
      </c>
      <c r="AX57" s="13" t="s">
        <v>76</v>
      </c>
      <c r="AY57" s="13" t="s">
        <v>76</v>
      </c>
      <c r="AZ57" s="13" t="s">
        <v>76</v>
      </c>
      <c r="BA57" s="13">
        <v>11</v>
      </c>
      <c r="BB57" s="13">
        <v>0</v>
      </c>
      <c r="BC57" s="13">
        <v>0</v>
      </c>
      <c r="BD57" s="13">
        <v>0</v>
      </c>
      <c r="BE57" s="13">
        <v>0</v>
      </c>
      <c r="BF57" s="13">
        <v>0</v>
      </c>
      <c r="BG57" s="13">
        <v>11</v>
      </c>
      <c r="BH57" s="13">
        <v>3</v>
      </c>
      <c r="BI57" s="13">
        <v>16</v>
      </c>
      <c r="BJ57" s="13" t="s">
        <v>291</v>
      </c>
      <c r="BK57" s="13" t="s">
        <v>292</v>
      </c>
      <c r="BL57" s="13" t="s">
        <v>76</v>
      </c>
      <c r="BM57" s="13" t="s">
        <v>76</v>
      </c>
      <c r="BN57" s="13" t="s">
        <v>76</v>
      </c>
      <c r="BO57" s="13" t="s">
        <v>76</v>
      </c>
      <c r="BP57" s="13" t="s">
        <v>76</v>
      </c>
      <c r="BQ57" s="13" t="s">
        <v>76</v>
      </c>
      <c r="BR57" s="13" t="s">
        <v>76</v>
      </c>
      <c r="BS57" s="13" t="s">
        <v>76</v>
      </c>
      <c r="BT57" s="13" t="s">
        <v>76</v>
      </c>
      <c r="BU57" s="13" t="s">
        <v>76</v>
      </c>
      <c r="BV57" s="13" t="s">
        <v>76</v>
      </c>
      <c r="BW57" s="13" t="s">
        <v>76</v>
      </c>
      <c r="BX57" s="13" t="s">
        <v>76</v>
      </c>
      <c r="BY57" s="13" t="s">
        <v>3467</v>
      </c>
      <c r="BZ57" s="13" t="s">
        <v>5407</v>
      </c>
      <c r="CA57" s="13" t="s">
        <v>76</v>
      </c>
      <c r="CB57" s="15">
        <v>0</v>
      </c>
      <c r="CD57" s="16" t="s">
        <v>8988</v>
      </c>
      <c r="CE57" s="16" t="s">
        <v>8988</v>
      </c>
      <c r="CF57" s="16">
        <v>1</v>
      </c>
      <c r="CG57" s="16">
        <v>0</v>
      </c>
      <c r="CH57" s="16" t="s">
        <v>9077</v>
      </c>
    </row>
    <row r="58" spans="1:86" hidden="1" x14ac:dyDescent="0.2">
      <c r="A58" s="5" t="s">
        <v>9127</v>
      </c>
      <c r="B58" s="13" t="s">
        <v>77</v>
      </c>
      <c r="C58" s="13" t="s">
        <v>5401</v>
      </c>
      <c r="D58" s="13" t="s">
        <v>76</v>
      </c>
      <c r="E58" s="13" t="s">
        <v>76</v>
      </c>
      <c r="F58" s="13" t="s">
        <v>76</v>
      </c>
      <c r="G58" s="13" t="s">
        <v>5402</v>
      </c>
      <c r="H58" s="13" t="s">
        <v>5403</v>
      </c>
      <c r="I58" s="13" t="s">
        <v>76</v>
      </c>
      <c r="J58" s="13" t="s">
        <v>76</v>
      </c>
      <c r="K58" s="13" t="s">
        <v>76</v>
      </c>
      <c r="L58" s="13" t="s">
        <v>76</v>
      </c>
      <c r="M58" s="13" t="s">
        <v>5404</v>
      </c>
      <c r="N58" s="13" t="s">
        <v>76</v>
      </c>
      <c r="O58" s="13" t="s">
        <v>76</v>
      </c>
      <c r="P58" s="13" t="s">
        <v>76</v>
      </c>
      <c r="Q58" s="13" t="s">
        <v>76</v>
      </c>
      <c r="R58" s="13" t="s">
        <v>76</v>
      </c>
      <c r="S58" s="13" t="s">
        <v>76</v>
      </c>
      <c r="T58" s="13" t="s">
        <v>76</v>
      </c>
      <c r="U58" s="13" t="s">
        <v>286</v>
      </c>
      <c r="V58" s="13" t="s">
        <v>76</v>
      </c>
      <c r="W58" s="13" t="s">
        <v>76</v>
      </c>
      <c r="X58" s="13" t="s">
        <v>76</v>
      </c>
      <c r="Y58" s="13">
        <v>26</v>
      </c>
      <c r="Z58" s="13" t="s">
        <v>76</v>
      </c>
      <c r="AA58" s="13" t="s">
        <v>76</v>
      </c>
      <c r="AB58" s="13" t="s">
        <v>76</v>
      </c>
      <c r="AC58" s="13" t="s">
        <v>76</v>
      </c>
      <c r="AD58" s="13" t="s">
        <v>76</v>
      </c>
      <c r="AE58" s="13">
        <v>101222</v>
      </c>
      <c r="AF58" s="13" t="s">
        <v>76</v>
      </c>
      <c r="AG58" s="13" t="s">
        <v>76</v>
      </c>
      <c r="AH58" s="13" t="s">
        <v>5405</v>
      </c>
      <c r="AI58" s="13" t="s">
        <v>76</v>
      </c>
      <c r="AJ58" s="13" t="s">
        <v>76</v>
      </c>
      <c r="AK58" s="13" t="s">
        <v>76</v>
      </c>
      <c r="AL58" s="13" t="s">
        <v>76</v>
      </c>
      <c r="AM58" s="13" t="s">
        <v>1135</v>
      </c>
      <c r="AN58" s="13" t="s">
        <v>76</v>
      </c>
      <c r="AO58" s="13" t="s">
        <v>84</v>
      </c>
      <c r="AP58" s="13" t="s">
        <v>289</v>
      </c>
      <c r="AQ58" s="13">
        <v>2024</v>
      </c>
      <c r="AR58" s="14" t="s">
        <v>5406</v>
      </c>
      <c r="AS58" s="13" t="s">
        <v>76</v>
      </c>
      <c r="AT58" s="13" t="s">
        <v>76</v>
      </c>
      <c r="AU58" s="13" t="s">
        <v>76</v>
      </c>
      <c r="AV58" s="13" t="s">
        <v>76</v>
      </c>
      <c r="AW58" s="13" t="s">
        <v>76</v>
      </c>
      <c r="AX58" s="13" t="s">
        <v>76</v>
      </c>
      <c r="AY58" s="13" t="s">
        <v>76</v>
      </c>
      <c r="AZ58" s="13" t="s">
        <v>76</v>
      </c>
      <c r="BA58" s="13">
        <v>11</v>
      </c>
      <c r="BB58" s="13">
        <v>0</v>
      </c>
      <c r="BC58" s="13">
        <v>0</v>
      </c>
      <c r="BD58" s="13">
        <v>0</v>
      </c>
      <c r="BE58" s="13">
        <v>0</v>
      </c>
      <c r="BF58" s="13">
        <v>0</v>
      </c>
      <c r="BG58" s="13">
        <v>11</v>
      </c>
      <c r="BH58" s="13">
        <v>3</v>
      </c>
      <c r="BI58" s="13">
        <v>16</v>
      </c>
      <c r="BJ58" s="13" t="s">
        <v>291</v>
      </c>
      <c r="BK58" s="13" t="s">
        <v>292</v>
      </c>
      <c r="BL58" s="13" t="s">
        <v>76</v>
      </c>
      <c r="BM58" s="13" t="s">
        <v>76</v>
      </c>
      <c r="BN58" s="13" t="s">
        <v>76</v>
      </c>
      <c r="BO58" s="13" t="s">
        <v>76</v>
      </c>
      <c r="BP58" s="13" t="s">
        <v>76</v>
      </c>
      <c r="BQ58" s="13" t="s">
        <v>76</v>
      </c>
      <c r="BR58" s="13" t="s">
        <v>76</v>
      </c>
      <c r="BS58" s="13" t="s">
        <v>76</v>
      </c>
      <c r="BT58" s="13" t="s">
        <v>76</v>
      </c>
      <c r="BU58" s="13" t="s">
        <v>76</v>
      </c>
      <c r="BV58" s="13" t="s">
        <v>76</v>
      </c>
      <c r="BW58" s="13" t="s">
        <v>76</v>
      </c>
      <c r="BX58" s="13" t="s">
        <v>76</v>
      </c>
      <c r="BY58" s="13" t="s">
        <v>3467</v>
      </c>
      <c r="BZ58" s="13" t="s">
        <v>5407</v>
      </c>
      <c r="CA58" s="13" t="s">
        <v>76</v>
      </c>
      <c r="CB58" s="15">
        <v>1</v>
      </c>
      <c r="CC58" s="16" t="s">
        <v>8987</v>
      </c>
      <c r="CD58" s="16" t="s">
        <v>8988</v>
      </c>
      <c r="CE58" s="16" t="s">
        <v>8988</v>
      </c>
      <c r="CF58" s="16">
        <v>1</v>
      </c>
      <c r="CG58" s="16">
        <v>0</v>
      </c>
      <c r="CH58" s="16" t="s">
        <v>9077</v>
      </c>
    </row>
    <row r="59" spans="1:86" hidden="1" x14ac:dyDescent="0.2">
      <c r="A59" s="4" t="s">
        <v>9129</v>
      </c>
      <c r="B59" s="13" t="s">
        <v>90</v>
      </c>
      <c r="C59" s="13" t="s">
        <v>7616</v>
      </c>
      <c r="D59" s="13" t="s">
        <v>76</v>
      </c>
      <c r="E59" s="13" t="s">
        <v>76</v>
      </c>
      <c r="F59" s="13" t="s">
        <v>109</v>
      </c>
      <c r="G59" s="13" t="s">
        <v>7617</v>
      </c>
      <c r="H59" s="13" t="s">
        <v>76</v>
      </c>
      <c r="I59" s="13" t="s">
        <v>76</v>
      </c>
      <c r="J59" s="13" t="s">
        <v>76</v>
      </c>
      <c r="K59" s="13" t="s">
        <v>76</v>
      </c>
      <c r="L59" s="13" t="s">
        <v>76</v>
      </c>
      <c r="M59" s="13" t="s">
        <v>7618</v>
      </c>
      <c r="N59" s="13" t="s">
        <v>76</v>
      </c>
      <c r="O59" s="13" t="s">
        <v>76</v>
      </c>
      <c r="P59" s="13" t="s">
        <v>76</v>
      </c>
      <c r="Q59" s="13" t="s">
        <v>76</v>
      </c>
      <c r="R59" s="13" t="s">
        <v>76</v>
      </c>
      <c r="S59" s="13" t="s">
        <v>76</v>
      </c>
      <c r="T59" s="13" t="s">
        <v>76</v>
      </c>
      <c r="U59" s="13" t="s">
        <v>7619</v>
      </c>
      <c r="V59" s="13" t="s">
        <v>76</v>
      </c>
      <c r="W59" s="13" t="s">
        <v>76</v>
      </c>
      <c r="X59" s="13" t="s">
        <v>76</v>
      </c>
      <c r="Y59" s="13" t="s">
        <v>76</v>
      </c>
      <c r="Z59" s="13" t="s">
        <v>76</v>
      </c>
      <c r="AA59" s="13" t="s">
        <v>76</v>
      </c>
      <c r="AB59" s="13" t="s">
        <v>76</v>
      </c>
      <c r="AC59" s="13">
        <v>84</v>
      </c>
      <c r="AD59" s="13">
        <v>89</v>
      </c>
      <c r="AE59" s="13" t="s">
        <v>76</v>
      </c>
      <c r="AF59" s="13" t="s">
        <v>76</v>
      </c>
      <c r="AG59" s="13" t="s">
        <v>76</v>
      </c>
      <c r="AH59" s="13" t="s">
        <v>7620</v>
      </c>
      <c r="AI59" s="13" t="s">
        <v>76</v>
      </c>
      <c r="AJ59" s="13" t="s">
        <v>76</v>
      </c>
      <c r="AK59" s="13" t="s">
        <v>76</v>
      </c>
      <c r="AL59" s="13" t="s">
        <v>76</v>
      </c>
      <c r="AM59" s="13" t="s">
        <v>76</v>
      </c>
      <c r="AN59" s="13" t="s">
        <v>76</v>
      </c>
      <c r="AO59" s="13" t="s">
        <v>99</v>
      </c>
      <c r="AP59" s="13">
        <v>2017</v>
      </c>
      <c r="AQ59" s="13">
        <v>2017</v>
      </c>
      <c r="AR59" s="14" t="s">
        <v>7621</v>
      </c>
      <c r="AS59" s="13" t="s">
        <v>76</v>
      </c>
      <c r="AT59" s="13" t="s">
        <v>76</v>
      </c>
      <c r="AU59" s="13" t="s">
        <v>76</v>
      </c>
      <c r="AV59" s="13" t="s">
        <v>76</v>
      </c>
      <c r="AW59" s="13" t="s">
        <v>7622</v>
      </c>
      <c r="AX59" s="13" t="s">
        <v>7623</v>
      </c>
      <c r="AY59" s="13" t="s">
        <v>7624</v>
      </c>
      <c r="AZ59" s="13" t="s">
        <v>7625</v>
      </c>
      <c r="BA59" s="13">
        <v>1</v>
      </c>
      <c r="BB59" s="13">
        <v>0</v>
      </c>
      <c r="BC59" s="13">
        <v>0</v>
      </c>
      <c r="BD59" s="13">
        <v>0</v>
      </c>
      <c r="BE59" s="13">
        <v>0</v>
      </c>
      <c r="BF59" s="13">
        <v>0</v>
      </c>
      <c r="BG59" s="13">
        <v>1</v>
      </c>
      <c r="BH59" s="13">
        <v>0</v>
      </c>
      <c r="BI59" s="13">
        <v>3</v>
      </c>
      <c r="BJ59" s="13" t="s">
        <v>76</v>
      </c>
      <c r="BK59" s="13" t="s">
        <v>76</v>
      </c>
      <c r="BL59" s="13" t="s">
        <v>7626</v>
      </c>
      <c r="BM59" s="13" t="s">
        <v>76</v>
      </c>
      <c r="BN59" s="13" t="s">
        <v>76</v>
      </c>
      <c r="BO59" s="13" t="s">
        <v>76</v>
      </c>
      <c r="BP59" s="13" t="s">
        <v>76</v>
      </c>
      <c r="BQ59" s="13" t="s">
        <v>76</v>
      </c>
      <c r="BR59" s="13" t="s">
        <v>76</v>
      </c>
      <c r="BS59" s="13" t="s">
        <v>76</v>
      </c>
      <c r="BT59" s="13" t="s">
        <v>76</v>
      </c>
      <c r="BU59" s="13" t="s">
        <v>76</v>
      </c>
      <c r="BV59" s="13" t="s">
        <v>76</v>
      </c>
      <c r="BW59" s="13" t="s">
        <v>76</v>
      </c>
      <c r="BX59" s="13" t="s">
        <v>76</v>
      </c>
      <c r="BY59" s="13" t="s">
        <v>900</v>
      </c>
      <c r="BZ59" s="13" t="s">
        <v>7627</v>
      </c>
      <c r="CA59" s="13" t="s">
        <v>76</v>
      </c>
      <c r="CB59" s="15">
        <v>0</v>
      </c>
      <c r="CD59" s="16" t="s">
        <v>8988</v>
      </c>
      <c r="CE59" s="15" t="s">
        <v>8988</v>
      </c>
      <c r="CF59" s="16">
        <v>1</v>
      </c>
      <c r="CG59" s="16">
        <v>0</v>
      </c>
      <c r="CH59" s="16" t="s">
        <v>9077</v>
      </c>
    </row>
    <row r="60" spans="1:86" x14ac:dyDescent="0.2">
      <c r="A60" s="4" t="s">
        <v>9129</v>
      </c>
      <c r="B60" s="13" t="s">
        <v>90</v>
      </c>
      <c r="C60" s="13" t="s">
        <v>7124</v>
      </c>
      <c r="D60" s="13" t="s">
        <v>76</v>
      </c>
      <c r="E60" s="13" t="s">
        <v>76</v>
      </c>
      <c r="F60" s="13" t="s">
        <v>76</v>
      </c>
      <c r="G60" s="13" t="s">
        <v>7125</v>
      </c>
      <c r="H60" s="13" t="s">
        <v>7126</v>
      </c>
      <c r="I60" s="13" t="s">
        <v>7127</v>
      </c>
      <c r="J60" s="13" t="s">
        <v>76</v>
      </c>
      <c r="K60" s="13" t="s">
        <v>76</v>
      </c>
      <c r="L60" s="13" t="s">
        <v>76</v>
      </c>
      <c r="M60" s="13" t="s">
        <v>7128</v>
      </c>
      <c r="N60" s="13" t="s">
        <v>76</v>
      </c>
      <c r="O60" s="13" t="s">
        <v>76</v>
      </c>
      <c r="P60" s="13" t="s">
        <v>76</v>
      </c>
      <c r="Q60" s="13" t="s">
        <v>76</v>
      </c>
      <c r="R60" s="13" t="s">
        <v>76</v>
      </c>
      <c r="S60" s="13" t="s">
        <v>76</v>
      </c>
      <c r="T60" s="13" t="s">
        <v>76</v>
      </c>
      <c r="U60" s="13" t="s">
        <v>7129</v>
      </c>
      <c r="V60" s="13" t="s">
        <v>76</v>
      </c>
      <c r="W60" s="13" t="s">
        <v>598</v>
      </c>
      <c r="X60" s="13" t="s">
        <v>76</v>
      </c>
      <c r="Y60" s="13">
        <v>11788</v>
      </c>
      <c r="Z60" s="13" t="s">
        <v>76</v>
      </c>
      <c r="AA60" s="13" t="s">
        <v>76</v>
      </c>
      <c r="AB60" s="13" t="s">
        <v>76</v>
      </c>
      <c r="AC60" s="13">
        <v>136</v>
      </c>
      <c r="AD60" s="13">
        <v>152</v>
      </c>
      <c r="AE60" s="13" t="s">
        <v>76</v>
      </c>
      <c r="AF60" s="13" t="s">
        <v>76</v>
      </c>
      <c r="AG60" s="13" t="s">
        <v>76</v>
      </c>
      <c r="AH60" s="13" t="s">
        <v>7130</v>
      </c>
      <c r="AI60" s="13" t="s">
        <v>76</v>
      </c>
      <c r="AJ60" s="13" t="s">
        <v>76</v>
      </c>
      <c r="AK60" s="13" t="s">
        <v>76</v>
      </c>
      <c r="AL60" s="13" t="s">
        <v>76</v>
      </c>
      <c r="AM60" s="13" t="s">
        <v>76</v>
      </c>
      <c r="AN60" s="13" t="s">
        <v>76</v>
      </c>
      <c r="AO60" s="13" t="s">
        <v>99</v>
      </c>
      <c r="AP60" s="13">
        <v>2019</v>
      </c>
      <c r="AQ60" s="13">
        <v>2019</v>
      </c>
      <c r="AR60" s="14" t="s">
        <v>7131</v>
      </c>
      <c r="AS60" s="13" t="s">
        <v>76</v>
      </c>
      <c r="AT60" s="13" t="s">
        <v>76</v>
      </c>
      <c r="AU60" s="13" t="s">
        <v>76</v>
      </c>
      <c r="AV60" s="13" t="s">
        <v>76</v>
      </c>
      <c r="AW60" s="13" t="s">
        <v>7132</v>
      </c>
      <c r="AX60" s="13" t="s">
        <v>7133</v>
      </c>
      <c r="AY60" s="13" t="s">
        <v>7134</v>
      </c>
      <c r="AZ60" s="13" t="s">
        <v>7135</v>
      </c>
      <c r="BA60" s="13">
        <v>19</v>
      </c>
      <c r="BB60" s="13">
        <v>0</v>
      </c>
      <c r="BC60" s="13">
        <v>0</v>
      </c>
      <c r="BD60" s="13">
        <v>0</v>
      </c>
      <c r="BE60" s="13">
        <v>0</v>
      </c>
      <c r="BF60" s="13">
        <v>0</v>
      </c>
      <c r="BG60" s="13">
        <v>20</v>
      </c>
      <c r="BH60" s="13">
        <v>0</v>
      </c>
      <c r="BI60" s="13">
        <v>0</v>
      </c>
      <c r="BJ60" s="13" t="s">
        <v>604</v>
      </c>
      <c r="BK60" s="13" t="s">
        <v>605</v>
      </c>
      <c r="BL60" s="13" t="s">
        <v>7136</v>
      </c>
      <c r="BM60" s="13" t="s">
        <v>76</v>
      </c>
      <c r="BN60" s="13" t="s">
        <v>76</v>
      </c>
      <c r="BO60" s="13" t="s">
        <v>76</v>
      </c>
      <c r="BP60" s="13" t="s">
        <v>76</v>
      </c>
      <c r="BQ60" s="13" t="s">
        <v>76</v>
      </c>
      <c r="BR60" s="13" t="s">
        <v>76</v>
      </c>
      <c r="BS60" s="13" t="s">
        <v>76</v>
      </c>
      <c r="BT60" s="13" t="s">
        <v>76</v>
      </c>
      <c r="BU60" s="13" t="s">
        <v>76</v>
      </c>
      <c r="BV60" s="13" t="s">
        <v>76</v>
      </c>
      <c r="BW60" s="13" t="s">
        <v>76</v>
      </c>
      <c r="BX60" s="13" t="s">
        <v>76</v>
      </c>
      <c r="BY60" s="13" t="s">
        <v>7137</v>
      </c>
      <c r="BZ60" s="13" t="s">
        <v>7138</v>
      </c>
      <c r="CA60" s="13" t="s">
        <v>76</v>
      </c>
      <c r="CB60" s="15">
        <v>0</v>
      </c>
      <c r="CD60" s="16">
        <v>1</v>
      </c>
      <c r="CE60" s="16">
        <v>1</v>
      </c>
      <c r="CF60" s="16">
        <v>1</v>
      </c>
      <c r="CG60" s="16">
        <v>1</v>
      </c>
      <c r="CH60" s="16"/>
    </row>
    <row r="61" spans="1:86" hidden="1" x14ac:dyDescent="0.2">
      <c r="A61" s="3" t="s">
        <v>9126</v>
      </c>
      <c r="B61" s="13" t="s">
        <v>77</v>
      </c>
      <c r="C61" s="13" t="s">
        <v>3600</v>
      </c>
      <c r="D61" s="13" t="s">
        <v>76</v>
      </c>
      <c r="E61" s="13" t="s">
        <v>76</v>
      </c>
      <c r="F61" s="13" t="s">
        <v>76</v>
      </c>
      <c r="G61" s="13" t="s">
        <v>3601</v>
      </c>
      <c r="H61" s="13" t="s">
        <v>3602</v>
      </c>
      <c r="I61" s="13" t="s">
        <v>76</v>
      </c>
      <c r="J61" s="13" t="s">
        <v>76</v>
      </c>
      <c r="K61" s="13" t="s">
        <v>76</v>
      </c>
      <c r="L61" s="13" t="s">
        <v>76</v>
      </c>
      <c r="M61" s="13" t="s">
        <v>3603</v>
      </c>
      <c r="N61" s="13" t="s">
        <v>76</v>
      </c>
      <c r="O61" s="13" t="s">
        <v>76</v>
      </c>
      <c r="P61" s="13" t="s">
        <v>76</v>
      </c>
      <c r="Q61" s="13" t="s">
        <v>76</v>
      </c>
      <c r="R61" s="13" t="s">
        <v>76</v>
      </c>
      <c r="S61" s="13" t="s">
        <v>76</v>
      </c>
      <c r="T61" s="13" t="s">
        <v>76</v>
      </c>
      <c r="U61" s="13" t="s">
        <v>3604</v>
      </c>
      <c r="V61" s="13" t="s">
        <v>76</v>
      </c>
      <c r="W61" s="13" t="s">
        <v>76</v>
      </c>
      <c r="X61" s="13" t="s">
        <v>76</v>
      </c>
      <c r="Y61" s="13">
        <v>13</v>
      </c>
      <c r="Z61" s="13">
        <v>9</v>
      </c>
      <c r="AA61" s="13" t="s">
        <v>76</v>
      </c>
      <c r="AB61" s="13" t="s">
        <v>76</v>
      </c>
      <c r="AC61" s="13">
        <v>1849</v>
      </c>
      <c r="AD61" s="13">
        <v>1865</v>
      </c>
      <c r="AE61" s="13" t="s">
        <v>76</v>
      </c>
      <c r="AF61" s="13" t="s">
        <v>76</v>
      </c>
      <c r="AG61" s="13" t="s">
        <v>76</v>
      </c>
      <c r="AH61" s="13" t="s">
        <v>3605</v>
      </c>
      <c r="AI61" s="13" t="s">
        <v>76</v>
      </c>
      <c r="AJ61" s="13" t="s">
        <v>76</v>
      </c>
      <c r="AK61" s="13" t="s">
        <v>76</v>
      </c>
      <c r="AL61" s="13" t="s">
        <v>76</v>
      </c>
      <c r="AM61" s="13" t="s">
        <v>587</v>
      </c>
      <c r="AN61" s="13" t="s">
        <v>76</v>
      </c>
      <c r="AO61" s="13" t="s">
        <v>741</v>
      </c>
      <c r="AP61" s="13" t="s">
        <v>489</v>
      </c>
      <c r="AQ61" s="13">
        <v>2022</v>
      </c>
      <c r="AR61" s="14" t="s">
        <v>3606</v>
      </c>
      <c r="AS61" s="13" t="s">
        <v>76</v>
      </c>
      <c r="AT61" s="13" t="s">
        <v>76</v>
      </c>
      <c r="AU61" s="13" t="s">
        <v>76</v>
      </c>
      <c r="AV61" s="13" t="s">
        <v>76</v>
      </c>
      <c r="AW61" s="13" t="s">
        <v>76</v>
      </c>
      <c r="AX61" s="13" t="s">
        <v>76</v>
      </c>
      <c r="AY61" s="13" t="s">
        <v>76</v>
      </c>
      <c r="AZ61" s="13" t="s">
        <v>76</v>
      </c>
      <c r="BA61" s="13">
        <v>6</v>
      </c>
      <c r="BB61" s="13">
        <v>0</v>
      </c>
      <c r="BC61" s="13">
        <v>0</v>
      </c>
      <c r="BD61" s="13">
        <v>0</v>
      </c>
      <c r="BE61" s="13">
        <v>3</v>
      </c>
      <c r="BF61" s="13">
        <v>0</v>
      </c>
      <c r="BG61" s="13">
        <v>8</v>
      </c>
      <c r="BH61" s="13">
        <v>3</v>
      </c>
      <c r="BI61" s="13">
        <v>20</v>
      </c>
      <c r="BJ61" s="13" t="s">
        <v>3607</v>
      </c>
      <c r="BK61" s="13" t="s">
        <v>3608</v>
      </c>
      <c r="BL61" s="13" t="s">
        <v>76</v>
      </c>
      <c r="BM61" s="13" t="s">
        <v>76</v>
      </c>
      <c r="BN61" s="13" t="s">
        <v>76</v>
      </c>
      <c r="BO61" s="13" t="s">
        <v>76</v>
      </c>
      <c r="BP61" s="13" t="s">
        <v>76</v>
      </c>
      <c r="BQ61" s="13" t="s">
        <v>76</v>
      </c>
      <c r="BR61" s="13" t="s">
        <v>76</v>
      </c>
      <c r="BS61" s="13" t="s">
        <v>76</v>
      </c>
      <c r="BT61" s="13" t="s">
        <v>76</v>
      </c>
      <c r="BU61" s="13" t="s">
        <v>76</v>
      </c>
      <c r="BV61" s="13" t="s">
        <v>76</v>
      </c>
      <c r="BW61" s="13" t="s">
        <v>76</v>
      </c>
      <c r="BX61" s="13" t="s">
        <v>76</v>
      </c>
      <c r="BY61" s="13" t="s">
        <v>3609</v>
      </c>
      <c r="BZ61" s="13" t="s">
        <v>3610</v>
      </c>
      <c r="CA61" s="13" t="s">
        <v>76</v>
      </c>
      <c r="CB61" s="15">
        <v>0</v>
      </c>
      <c r="CD61" s="16" t="s">
        <v>8988</v>
      </c>
      <c r="CE61" s="15" t="s">
        <v>8988</v>
      </c>
      <c r="CF61" s="16">
        <v>1</v>
      </c>
      <c r="CG61" s="16">
        <v>0</v>
      </c>
      <c r="CH61" s="16" t="s">
        <v>9077</v>
      </c>
    </row>
    <row r="62" spans="1:86" x14ac:dyDescent="0.2">
      <c r="A62" s="5" t="s">
        <v>9127</v>
      </c>
      <c r="B62" s="13" t="s">
        <v>77</v>
      </c>
      <c r="C62" s="13" t="s">
        <v>6646</v>
      </c>
      <c r="D62" s="13" t="s">
        <v>76</v>
      </c>
      <c r="E62" s="13" t="s">
        <v>76</v>
      </c>
      <c r="F62" s="13" t="s">
        <v>76</v>
      </c>
      <c r="G62" s="13" t="s">
        <v>6647</v>
      </c>
      <c r="H62" s="13" t="s">
        <v>6648</v>
      </c>
      <c r="I62" s="13" t="s">
        <v>76</v>
      </c>
      <c r="J62" s="13" t="s">
        <v>76</v>
      </c>
      <c r="K62" s="13" t="s">
        <v>76</v>
      </c>
      <c r="L62" s="13" t="s">
        <v>76</v>
      </c>
      <c r="M62" s="13" t="s">
        <v>6649</v>
      </c>
      <c r="N62" s="13" t="s">
        <v>76</v>
      </c>
      <c r="O62" s="13" t="s">
        <v>76</v>
      </c>
      <c r="P62" s="13" t="s">
        <v>76</v>
      </c>
      <c r="Q62" s="13" t="s">
        <v>76</v>
      </c>
      <c r="R62" s="13" t="s">
        <v>76</v>
      </c>
      <c r="S62" s="13" t="s">
        <v>76</v>
      </c>
      <c r="T62" s="13" t="s">
        <v>76</v>
      </c>
      <c r="U62" s="13" t="s">
        <v>6650</v>
      </c>
      <c r="V62" s="13" t="s">
        <v>76</v>
      </c>
      <c r="W62" s="13" t="s">
        <v>76</v>
      </c>
      <c r="X62" s="13" t="s">
        <v>76</v>
      </c>
      <c r="Y62" s="13">
        <v>9</v>
      </c>
      <c r="Z62" s="13">
        <v>6</v>
      </c>
      <c r="AA62" s="13" t="s">
        <v>76</v>
      </c>
      <c r="AB62" s="13" t="s">
        <v>76</v>
      </c>
      <c r="AC62" s="13">
        <v>862</v>
      </c>
      <c r="AD62" s="13">
        <v>873</v>
      </c>
      <c r="AE62" s="13" t="s">
        <v>76</v>
      </c>
      <c r="AF62" s="13" t="s">
        <v>76</v>
      </c>
      <c r="AG62" s="13" t="s">
        <v>76</v>
      </c>
      <c r="AH62" s="13" t="s">
        <v>6651</v>
      </c>
      <c r="AI62" s="13" t="s">
        <v>76</v>
      </c>
      <c r="AJ62" s="13" t="s">
        <v>76</v>
      </c>
      <c r="AK62" s="13" t="s">
        <v>76</v>
      </c>
      <c r="AL62" s="13" t="s">
        <v>76</v>
      </c>
      <c r="AM62" s="13" t="s">
        <v>76</v>
      </c>
      <c r="AN62" s="13" t="s">
        <v>76</v>
      </c>
      <c r="AO62" s="13" t="s">
        <v>84</v>
      </c>
      <c r="AP62" s="13" t="s">
        <v>360</v>
      </c>
      <c r="AQ62" s="13">
        <v>2024</v>
      </c>
      <c r="AR62" s="14" t="s">
        <v>6652</v>
      </c>
      <c r="AS62" s="13" t="s">
        <v>76</v>
      </c>
      <c r="AT62" s="13" t="s">
        <v>76</v>
      </c>
      <c r="AU62" s="13" t="s">
        <v>76</v>
      </c>
      <c r="AV62" s="13" t="s">
        <v>76</v>
      </c>
      <c r="AW62" s="13" t="s">
        <v>76</v>
      </c>
      <c r="AX62" s="13" t="s">
        <v>76</v>
      </c>
      <c r="AY62" s="13" t="s">
        <v>76</v>
      </c>
      <c r="AZ62" s="13" t="s">
        <v>76</v>
      </c>
      <c r="BA62" s="13">
        <v>6</v>
      </c>
      <c r="BB62" s="13">
        <v>0</v>
      </c>
      <c r="BC62" s="13">
        <v>0</v>
      </c>
      <c r="BD62" s="13">
        <v>0</v>
      </c>
      <c r="BE62" s="13">
        <v>0</v>
      </c>
      <c r="BF62" s="13">
        <v>0</v>
      </c>
      <c r="BG62" s="13">
        <v>6</v>
      </c>
      <c r="BH62" s="13">
        <v>0</v>
      </c>
      <c r="BI62" s="13">
        <v>5</v>
      </c>
      <c r="BJ62" s="13" t="s">
        <v>6653</v>
      </c>
      <c r="BK62" s="13" t="s">
        <v>76</v>
      </c>
      <c r="BL62" s="13" t="s">
        <v>76</v>
      </c>
      <c r="BM62" s="13" t="s">
        <v>76</v>
      </c>
      <c r="BN62" s="13" t="s">
        <v>76</v>
      </c>
      <c r="BO62" s="13" t="s">
        <v>76</v>
      </c>
      <c r="BP62" s="13" t="s">
        <v>76</v>
      </c>
      <c r="BQ62" s="13" t="s">
        <v>76</v>
      </c>
      <c r="BR62" s="13" t="s">
        <v>76</v>
      </c>
      <c r="BS62" s="13" t="s">
        <v>76</v>
      </c>
      <c r="BT62" s="13" t="s">
        <v>76</v>
      </c>
      <c r="BU62" s="13" t="s">
        <v>76</v>
      </c>
      <c r="BV62" s="13" t="s">
        <v>76</v>
      </c>
      <c r="BW62" s="13" t="s">
        <v>76</v>
      </c>
      <c r="BX62" s="13" t="s">
        <v>76</v>
      </c>
      <c r="BY62" s="13" t="s">
        <v>6654</v>
      </c>
      <c r="BZ62" s="13" t="s">
        <v>6655</v>
      </c>
      <c r="CA62" s="13" t="s">
        <v>76</v>
      </c>
      <c r="CB62" s="15">
        <v>0</v>
      </c>
      <c r="CD62" s="16" t="s">
        <v>8988</v>
      </c>
      <c r="CE62" s="16">
        <v>1</v>
      </c>
      <c r="CF62" s="16">
        <v>1</v>
      </c>
      <c r="CG62" s="16">
        <v>1</v>
      </c>
      <c r="CH62" s="16"/>
    </row>
    <row r="63" spans="1:86" hidden="1" x14ac:dyDescent="0.2">
      <c r="A63" s="8" t="s">
        <v>9131</v>
      </c>
      <c r="B63" s="13" t="s">
        <v>77</v>
      </c>
      <c r="C63" s="13" t="s">
        <v>8485</v>
      </c>
      <c r="D63" s="13" t="s">
        <v>76</v>
      </c>
      <c r="E63" s="13" t="s">
        <v>76</v>
      </c>
      <c r="F63" s="13" t="s">
        <v>76</v>
      </c>
      <c r="G63" s="13" t="s">
        <v>8486</v>
      </c>
      <c r="H63" s="13" t="s">
        <v>8487</v>
      </c>
      <c r="I63" s="13" t="s">
        <v>76</v>
      </c>
      <c r="J63" s="13" t="s">
        <v>76</v>
      </c>
      <c r="K63" s="13" t="s">
        <v>76</v>
      </c>
      <c r="L63" s="13" t="s">
        <v>76</v>
      </c>
      <c r="M63" s="13" t="s">
        <v>8488</v>
      </c>
      <c r="N63" s="13" t="s">
        <v>76</v>
      </c>
      <c r="O63" s="13" t="s">
        <v>76</v>
      </c>
      <c r="P63" s="13" t="s">
        <v>76</v>
      </c>
      <c r="Q63" s="13" t="s">
        <v>76</v>
      </c>
      <c r="R63" s="13" t="s">
        <v>76</v>
      </c>
      <c r="S63" s="13" t="s">
        <v>76</v>
      </c>
      <c r="T63" s="13" t="s">
        <v>76</v>
      </c>
      <c r="U63" s="13" t="s">
        <v>8489</v>
      </c>
      <c r="V63" s="13" t="s">
        <v>76</v>
      </c>
      <c r="W63" s="13" t="s">
        <v>76</v>
      </c>
      <c r="X63" s="13" t="s">
        <v>76</v>
      </c>
      <c r="Y63" s="13">
        <v>6</v>
      </c>
      <c r="Z63" s="13">
        <v>4</v>
      </c>
      <c r="AA63" s="13" t="s">
        <v>76</v>
      </c>
      <c r="AB63" s="13" t="s">
        <v>76</v>
      </c>
      <c r="AC63" s="13" t="s">
        <v>76</v>
      </c>
      <c r="AD63" s="13" t="s">
        <v>76</v>
      </c>
      <c r="AE63" s="13">
        <v>27</v>
      </c>
      <c r="AF63" s="13" t="s">
        <v>76</v>
      </c>
      <c r="AG63" s="13" t="s">
        <v>76</v>
      </c>
      <c r="AH63" s="13" t="s">
        <v>8490</v>
      </c>
      <c r="AI63" s="13" t="s">
        <v>76</v>
      </c>
      <c r="AJ63" s="13" t="s">
        <v>76</v>
      </c>
      <c r="AK63" s="13" t="s">
        <v>76</v>
      </c>
      <c r="AL63" s="13" t="s">
        <v>76</v>
      </c>
      <c r="AM63" s="13" t="s">
        <v>76</v>
      </c>
      <c r="AN63" s="13" t="s">
        <v>76</v>
      </c>
      <c r="AO63" s="13" t="s">
        <v>84</v>
      </c>
      <c r="AP63" s="13" t="s">
        <v>1208</v>
      </c>
      <c r="AQ63" s="13">
        <v>2022</v>
      </c>
      <c r="AR63" s="14" t="s">
        <v>8491</v>
      </c>
      <c r="AS63" s="13" t="s">
        <v>76</v>
      </c>
      <c r="AT63" s="13" t="s">
        <v>76</v>
      </c>
      <c r="AU63" s="13" t="s">
        <v>76</v>
      </c>
      <c r="AV63" s="13" t="s">
        <v>76</v>
      </c>
      <c r="AW63" s="13" t="s">
        <v>76</v>
      </c>
      <c r="AX63" s="13" t="s">
        <v>76</v>
      </c>
      <c r="AY63" s="13" t="s">
        <v>76</v>
      </c>
      <c r="AZ63" s="13" t="s">
        <v>76</v>
      </c>
      <c r="BA63" s="13">
        <v>10</v>
      </c>
      <c r="BB63" s="13">
        <v>0</v>
      </c>
      <c r="BC63" s="13">
        <v>0</v>
      </c>
      <c r="BD63" s="13">
        <v>0</v>
      </c>
      <c r="BE63" s="13">
        <v>0</v>
      </c>
      <c r="BF63" s="13">
        <v>0</v>
      </c>
      <c r="BG63" s="13">
        <v>11</v>
      </c>
      <c r="BH63" s="13">
        <v>1</v>
      </c>
      <c r="BI63" s="13">
        <v>4</v>
      </c>
      <c r="BJ63" s="13" t="s">
        <v>76</v>
      </c>
      <c r="BK63" s="13" t="s">
        <v>8492</v>
      </c>
      <c r="BL63" s="13" t="s">
        <v>76</v>
      </c>
      <c r="BM63" s="13" t="s">
        <v>76</v>
      </c>
      <c r="BN63" s="13" t="s">
        <v>76</v>
      </c>
      <c r="BO63" s="13" t="s">
        <v>76</v>
      </c>
      <c r="BP63" s="13" t="s">
        <v>76</v>
      </c>
      <c r="BQ63" s="13" t="s">
        <v>76</v>
      </c>
      <c r="BR63" s="13" t="s">
        <v>76</v>
      </c>
      <c r="BS63" s="13" t="s">
        <v>76</v>
      </c>
      <c r="BT63" s="13" t="s">
        <v>76</v>
      </c>
      <c r="BU63" s="13" t="s">
        <v>76</v>
      </c>
      <c r="BV63" s="13" t="s">
        <v>76</v>
      </c>
      <c r="BW63" s="13" t="s">
        <v>76</v>
      </c>
      <c r="BX63" s="13" t="s">
        <v>76</v>
      </c>
      <c r="BY63" s="13" t="s">
        <v>591</v>
      </c>
      <c r="BZ63" s="13" t="s">
        <v>8493</v>
      </c>
      <c r="CA63" s="13" t="s">
        <v>76</v>
      </c>
      <c r="CB63" s="15">
        <v>0</v>
      </c>
      <c r="CD63" s="16" t="s">
        <v>8988</v>
      </c>
      <c r="CE63" s="16">
        <v>1</v>
      </c>
      <c r="CF63" s="16">
        <v>1</v>
      </c>
      <c r="CG63" s="16">
        <v>0</v>
      </c>
      <c r="CH63" s="16" t="s">
        <v>9077</v>
      </c>
    </row>
    <row r="64" spans="1:86" hidden="1" x14ac:dyDescent="0.2">
      <c r="A64" s="5" t="s">
        <v>9127</v>
      </c>
      <c r="B64" s="13" t="s">
        <v>77</v>
      </c>
      <c r="C64" s="13" t="s">
        <v>6629</v>
      </c>
      <c r="D64" s="13" t="s">
        <v>76</v>
      </c>
      <c r="E64" s="13" t="s">
        <v>76</v>
      </c>
      <c r="F64" s="13" t="s">
        <v>76</v>
      </c>
      <c r="G64" s="13" t="s">
        <v>6630</v>
      </c>
      <c r="H64" s="13" t="s">
        <v>6631</v>
      </c>
      <c r="I64" s="13" t="s">
        <v>76</v>
      </c>
      <c r="J64" s="13" t="s">
        <v>76</v>
      </c>
      <c r="K64" s="13" t="s">
        <v>76</v>
      </c>
      <c r="L64" s="13" t="s">
        <v>76</v>
      </c>
      <c r="M64" s="13" t="s">
        <v>6632</v>
      </c>
      <c r="N64" s="13" t="s">
        <v>76</v>
      </c>
      <c r="O64" s="13" t="s">
        <v>76</v>
      </c>
      <c r="P64" s="13" t="s">
        <v>76</v>
      </c>
      <c r="Q64" s="13" t="s">
        <v>76</v>
      </c>
      <c r="R64" s="13" t="s">
        <v>76</v>
      </c>
      <c r="S64" s="13" t="s">
        <v>76</v>
      </c>
      <c r="T64" s="13" t="s">
        <v>76</v>
      </c>
      <c r="U64" s="13" t="s">
        <v>613</v>
      </c>
      <c r="V64" s="13" t="s">
        <v>76</v>
      </c>
      <c r="W64" s="13" t="s">
        <v>76</v>
      </c>
      <c r="X64" s="13" t="s">
        <v>76</v>
      </c>
      <c r="Y64" s="13">
        <v>2021</v>
      </c>
      <c r="Z64" s="13" t="s">
        <v>76</v>
      </c>
      <c r="AA64" s="13" t="s">
        <v>76</v>
      </c>
      <c r="AB64" s="13" t="s">
        <v>76</v>
      </c>
      <c r="AC64" s="13" t="s">
        <v>76</v>
      </c>
      <c r="AD64" s="13" t="s">
        <v>76</v>
      </c>
      <c r="AE64" s="13">
        <v>1230593</v>
      </c>
      <c r="AF64" s="13" t="s">
        <v>76</v>
      </c>
      <c r="AG64" s="13" t="s">
        <v>76</v>
      </c>
      <c r="AH64" s="13" t="s">
        <v>6633</v>
      </c>
      <c r="AI64" s="13" t="s">
        <v>76</v>
      </c>
      <c r="AJ64" s="13" t="s">
        <v>76</v>
      </c>
      <c r="AK64" s="13" t="s">
        <v>76</v>
      </c>
      <c r="AL64" s="13" t="s">
        <v>76</v>
      </c>
      <c r="AM64" s="13" t="s">
        <v>76</v>
      </c>
      <c r="AN64" s="13" t="s">
        <v>76</v>
      </c>
      <c r="AO64" s="13" t="s">
        <v>84</v>
      </c>
      <c r="AP64" s="13" t="s">
        <v>6634</v>
      </c>
      <c r="AQ64" s="13">
        <v>2021</v>
      </c>
      <c r="AR64" s="14" t="s">
        <v>6635</v>
      </c>
      <c r="AS64" s="13" t="s">
        <v>76</v>
      </c>
      <c r="AT64" s="13" t="s">
        <v>76</v>
      </c>
      <c r="AU64" s="13" t="s">
        <v>76</v>
      </c>
      <c r="AV64" s="13" t="s">
        <v>76</v>
      </c>
      <c r="AW64" s="13" t="s">
        <v>76</v>
      </c>
      <c r="AX64" s="13" t="s">
        <v>76</v>
      </c>
      <c r="AY64" s="13" t="s">
        <v>76</v>
      </c>
      <c r="AZ64" s="13" t="s">
        <v>76</v>
      </c>
      <c r="BA64" s="13">
        <v>56</v>
      </c>
      <c r="BB64" s="13">
        <v>4</v>
      </c>
      <c r="BC64" s="13">
        <v>0</v>
      </c>
      <c r="BD64" s="13">
        <v>0</v>
      </c>
      <c r="BE64" s="13">
        <v>3</v>
      </c>
      <c r="BF64" s="13">
        <v>0</v>
      </c>
      <c r="BG64" s="13">
        <v>64</v>
      </c>
      <c r="BH64" s="13">
        <v>1</v>
      </c>
      <c r="BI64" s="13">
        <v>23</v>
      </c>
      <c r="BJ64" s="13" t="s">
        <v>618</v>
      </c>
      <c r="BK64" s="13" t="s">
        <v>619</v>
      </c>
      <c r="BL64" s="13" t="s">
        <v>76</v>
      </c>
      <c r="BM64" s="13" t="s">
        <v>76</v>
      </c>
      <c r="BN64" s="13" t="s">
        <v>76</v>
      </c>
      <c r="BO64" s="13" t="s">
        <v>76</v>
      </c>
      <c r="BP64" s="13" t="s">
        <v>76</v>
      </c>
      <c r="BQ64" s="13" t="s">
        <v>76</v>
      </c>
      <c r="BR64" s="13" t="s">
        <v>76</v>
      </c>
      <c r="BS64" s="13" t="s">
        <v>76</v>
      </c>
      <c r="BT64" s="13" t="s">
        <v>76</v>
      </c>
      <c r="BU64" s="13" t="s">
        <v>76</v>
      </c>
      <c r="BV64" s="13" t="s">
        <v>76</v>
      </c>
      <c r="BW64" s="13" t="s">
        <v>76</v>
      </c>
      <c r="BX64" s="13" t="s">
        <v>76</v>
      </c>
      <c r="BY64" s="13" t="s">
        <v>6636</v>
      </c>
      <c r="BZ64" s="13" t="s">
        <v>6637</v>
      </c>
      <c r="CA64" s="13" t="s">
        <v>76</v>
      </c>
      <c r="CB64" s="15">
        <v>0</v>
      </c>
      <c r="CD64" s="16" t="s">
        <v>8988</v>
      </c>
      <c r="CE64" s="15" t="s">
        <v>8988</v>
      </c>
      <c r="CF64" s="16">
        <v>1</v>
      </c>
      <c r="CG64" s="16">
        <v>0</v>
      </c>
      <c r="CH64" s="16" t="s">
        <v>9077</v>
      </c>
    </row>
    <row r="65" spans="1:86" x14ac:dyDescent="0.2">
      <c r="A65" s="3" t="s">
        <v>9126</v>
      </c>
      <c r="B65" s="13" t="s">
        <v>90</v>
      </c>
      <c r="C65" s="13" t="s">
        <v>2656</v>
      </c>
      <c r="D65" s="13" t="s">
        <v>76</v>
      </c>
      <c r="E65" s="13" t="s">
        <v>76</v>
      </c>
      <c r="F65" s="13" t="s">
        <v>76</v>
      </c>
      <c r="G65" s="13" t="s">
        <v>76</v>
      </c>
      <c r="H65" s="13" t="s">
        <v>76</v>
      </c>
      <c r="I65" s="13" t="s">
        <v>2657</v>
      </c>
      <c r="J65" s="13" t="s">
        <v>76</v>
      </c>
      <c r="K65" s="13" t="s">
        <v>76</v>
      </c>
      <c r="L65" s="13" t="s">
        <v>76</v>
      </c>
      <c r="M65" s="13" t="s">
        <v>2658</v>
      </c>
      <c r="N65" s="13" t="s">
        <v>76</v>
      </c>
      <c r="O65" s="13" t="s">
        <v>76</v>
      </c>
      <c r="P65" s="13" t="s">
        <v>76</v>
      </c>
      <c r="Q65" s="13" t="s">
        <v>76</v>
      </c>
      <c r="R65" s="13" t="s">
        <v>76</v>
      </c>
      <c r="S65" s="13" t="s">
        <v>76</v>
      </c>
      <c r="T65" s="13" t="s">
        <v>76</v>
      </c>
      <c r="U65" s="13" t="s">
        <v>2659</v>
      </c>
      <c r="V65" s="13" t="s">
        <v>76</v>
      </c>
      <c r="W65" s="13" t="s">
        <v>2660</v>
      </c>
      <c r="X65" s="13" t="s">
        <v>76</v>
      </c>
      <c r="Y65" s="13" t="s">
        <v>76</v>
      </c>
      <c r="Z65" s="13" t="s">
        <v>76</v>
      </c>
      <c r="AA65" s="13" t="s">
        <v>76</v>
      </c>
      <c r="AB65" s="13" t="s">
        <v>76</v>
      </c>
      <c r="AC65" s="13" t="s">
        <v>76</v>
      </c>
      <c r="AD65" s="13" t="s">
        <v>76</v>
      </c>
      <c r="AE65" s="13" t="s">
        <v>76</v>
      </c>
      <c r="AF65" s="13" t="s">
        <v>76</v>
      </c>
      <c r="AG65" s="13" t="s">
        <v>76</v>
      </c>
      <c r="AH65" s="13" t="s">
        <v>2661</v>
      </c>
      <c r="AI65" s="13" t="s">
        <v>76</v>
      </c>
      <c r="AJ65" s="13" t="s">
        <v>76</v>
      </c>
      <c r="AK65" s="13" t="s">
        <v>76</v>
      </c>
      <c r="AL65" s="13" t="s">
        <v>76</v>
      </c>
      <c r="AM65" s="13" t="s">
        <v>76</v>
      </c>
      <c r="AN65" s="13" t="s">
        <v>76</v>
      </c>
      <c r="AO65" s="13" t="s">
        <v>99</v>
      </c>
      <c r="AP65" s="13">
        <v>2021</v>
      </c>
      <c r="AQ65" s="13">
        <v>2021</v>
      </c>
      <c r="AR65" s="14" t="s">
        <v>2662</v>
      </c>
      <c r="AS65" s="13" t="s">
        <v>76</v>
      </c>
      <c r="AT65" s="13" t="s">
        <v>76</v>
      </c>
      <c r="AU65" s="13" t="s">
        <v>76</v>
      </c>
      <c r="AV65" s="13" t="s">
        <v>76</v>
      </c>
      <c r="AW65" s="13" t="s">
        <v>2663</v>
      </c>
      <c r="AX65" s="13" t="s">
        <v>2664</v>
      </c>
      <c r="AY65" s="13" t="s">
        <v>2665</v>
      </c>
      <c r="AZ65" s="13" t="s">
        <v>2666</v>
      </c>
      <c r="BA65" s="13">
        <v>4</v>
      </c>
      <c r="BB65" s="13">
        <v>0</v>
      </c>
      <c r="BC65" s="13">
        <v>0</v>
      </c>
      <c r="BD65" s="13">
        <v>0</v>
      </c>
      <c r="BE65" s="13">
        <v>1</v>
      </c>
      <c r="BF65" s="13">
        <v>0</v>
      </c>
      <c r="BG65" s="13">
        <v>5</v>
      </c>
      <c r="BH65" s="13">
        <v>1</v>
      </c>
      <c r="BI65" s="13">
        <v>13</v>
      </c>
      <c r="BJ65" s="13" t="s">
        <v>2667</v>
      </c>
      <c r="BK65" s="13" t="s">
        <v>76</v>
      </c>
      <c r="BL65" s="13" t="s">
        <v>2668</v>
      </c>
      <c r="BM65" s="13" t="s">
        <v>76</v>
      </c>
      <c r="BN65" s="13" t="s">
        <v>76</v>
      </c>
      <c r="BO65" s="13" t="s">
        <v>76</v>
      </c>
      <c r="BP65" s="13" t="s">
        <v>76</v>
      </c>
      <c r="BQ65" s="13" t="s">
        <v>76</v>
      </c>
      <c r="BR65" s="13" t="s">
        <v>76</v>
      </c>
      <c r="BS65" s="13" t="s">
        <v>76</v>
      </c>
      <c r="BT65" s="13" t="s">
        <v>76</v>
      </c>
      <c r="BU65" s="13" t="s">
        <v>76</v>
      </c>
      <c r="BV65" s="13" t="s">
        <v>76</v>
      </c>
      <c r="BW65" s="13" t="s">
        <v>76</v>
      </c>
      <c r="BX65" s="13" t="s">
        <v>76</v>
      </c>
      <c r="BY65" s="13" t="s">
        <v>2669</v>
      </c>
      <c r="BZ65" s="13" t="s">
        <v>2670</v>
      </c>
      <c r="CA65" s="13" t="s">
        <v>76</v>
      </c>
      <c r="CB65" s="15">
        <v>0</v>
      </c>
      <c r="CD65" s="16" t="s">
        <v>8988</v>
      </c>
      <c r="CE65" s="15" t="s">
        <v>8988</v>
      </c>
      <c r="CF65" s="16">
        <v>1</v>
      </c>
      <c r="CG65" s="16">
        <v>1</v>
      </c>
      <c r="CH65" s="16"/>
    </row>
    <row r="66" spans="1:86" x14ac:dyDescent="0.2">
      <c r="A66" s="5" t="s">
        <v>9127</v>
      </c>
      <c r="B66" s="13" t="s">
        <v>90</v>
      </c>
      <c r="C66" s="13" t="s">
        <v>2656</v>
      </c>
      <c r="D66" s="13" t="s">
        <v>76</v>
      </c>
      <c r="E66" s="13" t="s">
        <v>76</v>
      </c>
      <c r="F66" s="13" t="s">
        <v>76</v>
      </c>
      <c r="G66" s="13" t="s">
        <v>76</v>
      </c>
      <c r="H66" s="13" t="s">
        <v>76</v>
      </c>
      <c r="I66" s="13" t="s">
        <v>2657</v>
      </c>
      <c r="J66" s="13" t="s">
        <v>76</v>
      </c>
      <c r="K66" s="13" t="s">
        <v>76</v>
      </c>
      <c r="L66" s="13" t="s">
        <v>76</v>
      </c>
      <c r="M66" s="13" t="s">
        <v>2658</v>
      </c>
      <c r="N66" s="13" t="s">
        <v>76</v>
      </c>
      <c r="O66" s="13" t="s">
        <v>76</v>
      </c>
      <c r="P66" s="13" t="s">
        <v>76</v>
      </c>
      <c r="Q66" s="13" t="s">
        <v>76</v>
      </c>
      <c r="R66" s="13" t="s">
        <v>76</v>
      </c>
      <c r="S66" s="13" t="s">
        <v>76</v>
      </c>
      <c r="T66" s="13" t="s">
        <v>76</v>
      </c>
      <c r="U66" s="13" t="s">
        <v>2659</v>
      </c>
      <c r="V66" s="13" t="s">
        <v>76</v>
      </c>
      <c r="W66" s="13" t="s">
        <v>2660</v>
      </c>
      <c r="X66" s="13" t="s">
        <v>76</v>
      </c>
      <c r="Y66" s="13" t="s">
        <v>76</v>
      </c>
      <c r="Z66" s="13" t="s">
        <v>76</v>
      </c>
      <c r="AA66" s="13" t="s">
        <v>76</v>
      </c>
      <c r="AB66" s="13" t="s">
        <v>76</v>
      </c>
      <c r="AC66" s="13" t="s">
        <v>76</v>
      </c>
      <c r="AD66" s="13" t="s">
        <v>76</v>
      </c>
      <c r="AE66" s="13" t="s">
        <v>76</v>
      </c>
      <c r="AF66" s="13" t="s">
        <v>76</v>
      </c>
      <c r="AG66" s="13" t="s">
        <v>76</v>
      </c>
      <c r="AH66" s="13" t="s">
        <v>2661</v>
      </c>
      <c r="AI66" s="13" t="s">
        <v>76</v>
      </c>
      <c r="AJ66" s="13" t="s">
        <v>76</v>
      </c>
      <c r="AK66" s="13" t="s">
        <v>76</v>
      </c>
      <c r="AL66" s="13" t="s">
        <v>76</v>
      </c>
      <c r="AM66" s="13" t="s">
        <v>76</v>
      </c>
      <c r="AN66" s="13" t="s">
        <v>76</v>
      </c>
      <c r="AO66" s="13" t="s">
        <v>99</v>
      </c>
      <c r="AP66" s="13">
        <v>2021</v>
      </c>
      <c r="AQ66" s="13">
        <v>2021</v>
      </c>
      <c r="AR66" s="14" t="s">
        <v>2662</v>
      </c>
      <c r="AS66" s="13" t="s">
        <v>76</v>
      </c>
      <c r="AT66" s="13" t="s">
        <v>76</v>
      </c>
      <c r="AU66" s="13" t="s">
        <v>76</v>
      </c>
      <c r="AV66" s="13" t="s">
        <v>76</v>
      </c>
      <c r="AW66" s="13" t="s">
        <v>2663</v>
      </c>
      <c r="AX66" s="13" t="s">
        <v>2664</v>
      </c>
      <c r="AY66" s="13" t="s">
        <v>2665</v>
      </c>
      <c r="AZ66" s="13" t="s">
        <v>2666</v>
      </c>
      <c r="BA66" s="13">
        <v>4</v>
      </c>
      <c r="BB66" s="13">
        <v>0</v>
      </c>
      <c r="BC66" s="13">
        <v>0</v>
      </c>
      <c r="BD66" s="13">
        <v>0</v>
      </c>
      <c r="BE66" s="13">
        <v>1</v>
      </c>
      <c r="BF66" s="13">
        <v>0</v>
      </c>
      <c r="BG66" s="13">
        <v>5</v>
      </c>
      <c r="BH66" s="13">
        <v>1</v>
      </c>
      <c r="BI66" s="13">
        <v>13</v>
      </c>
      <c r="BJ66" s="13" t="s">
        <v>2667</v>
      </c>
      <c r="BK66" s="13" t="s">
        <v>76</v>
      </c>
      <c r="BL66" s="13" t="s">
        <v>2668</v>
      </c>
      <c r="BM66" s="13" t="s">
        <v>76</v>
      </c>
      <c r="BN66" s="13" t="s">
        <v>76</v>
      </c>
      <c r="BO66" s="13" t="s">
        <v>76</v>
      </c>
      <c r="BP66" s="13" t="s">
        <v>76</v>
      </c>
      <c r="BQ66" s="13" t="s">
        <v>76</v>
      </c>
      <c r="BR66" s="13" t="s">
        <v>76</v>
      </c>
      <c r="BS66" s="13" t="s">
        <v>76</v>
      </c>
      <c r="BT66" s="13" t="s">
        <v>76</v>
      </c>
      <c r="BU66" s="13" t="s">
        <v>76</v>
      </c>
      <c r="BV66" s="13" t="s">
        <v>76</v>
      </c>
      <c r="BW66" s="13" t="s">
        <v>76</v>
      </c>
      <c r="BX66" s="13" t="s">
        <v>76</v>
      </c>
      <c r="BY66" s="13" t="s">
        <v>2669</v>
      </c>
      <c r="BZ66" s="13" t="s">
        <v>2670</v>
      </c>
      <c r="CA66" s="13" t="s">
        <v>76</v>
      </c>
      <c r="CB66" s="15">
        <v>1</v>
      </c>
      <c r="CC66" s="16" t="s">
        <v>8987</v>
      </c>
      <c r="CD66" s="16" t="s">
        <v>8988</v>
      </c>
      <c r="CE66" s="15" t="s">
        <v>8988</v>
      </c>
      <c r="CF66" s="16">
        <v>1</v>
      </c>
      <c r="CG66" s="16">
        <v>1</v>
      </c>
      <c r="CH66" s="16" t="s">
        <v>9111</v>
      </c>
    </row>
    <row r="67" spans="1:86" hidden="1" x14ac:dyDescent="0.2">
      <c r="A67" s="3" t="s">
        <v>9126</v>
      </c>
      <c r="B67" s="13" t="s">
        <v>77</v>
      </c>
      <c r="C67" s="13" t="s">
        <v>4934</v>
      </c>
      <c r="D67" s="13" t="s">
        <v>76</v>
      </c>
      <c r="E67" s="13" t="s">
        <v>4935</v>
      </c>
      <c r="F67" s="13" t="s">
        <v>76</v>
      </c>
      <c r="G67" s="13" t="s">
        <v>76</v>
      </c>
      <c r="H67" s="13" t="s">
        <v>76</v>
      </c>
      <c r="I67" s="13" t="s">
        <v>76</v>
      </c>
      <c r="J67" s="13" t="s">
        <v>76</v>
      </c>
      <c r="K67" s="13" t="s">
        <v>76</v>
      </c>
      <c r="L67" s="13" t="s">
        <v>76</v>
      </c>
      <c r="M67" s="13" t="s">
        <v>8919</v>
      </c>
      <c r="N67" s="13" t="s">
        <v>76</v>
      </c>
      <c r="O67" s="13" t="s">
        <v>76</v>
      </c>
      <c r="P67" s="13" t="s">
        <v>76</v>
      </c>
      <c r="Q67" s="13" t="s">
        <v>76</v>
      </c>
      <c r="R67" s="13" t="s">
        <v>76</v>
      </c>
      <c r="S67" s="13" t="s">
        <v>76</v>
      </c>
      <c r="T67" s="13" t="s">
        <v>76</v>
      </c>
      <c r="U67" s="13" t="s">
        <v>4936</v>
      </c>
      <c r="V67" s="13" t="s">
        <v>76</v>
      </c>
      <c r="W67" s="13" t="s">
        <v>76</v>
      </c>
      <c r="X67" s="13" t="s">
        <v>76</v>
      </c>
      <c r="Y67" s="13">
        <v>3</v>
      </c>
      <c r="Z67" s="13">
        <v>1</v>
      </c>
      <c r="AA67" s="13" t="s">
        <v>76</v>
      </c>
      <c r="AB67" s="13" t="s">
        <v>76</v>
      </c>
      <c r="AC67" s="13">
        <v>36</v>
      </c>
      <c r="AD67" s="13">
        <v>48</v>
      </c>
      <c r="AE67" s="13" t="s">
        <v>76</v>
      </c>
      <c r="AF67" s="13" t="s">
        <v>76</v>
      </c>
      <c r="AG67" s="13" t="s">
        <v>76</v>
      </c>
      <c r="AH67" s="13" t="s">
        <v>4937</v>
      </c>
      <c r="AI67" s="13" t="s">
        <v>76</v>
      </c>
      <c r="AJ67" s="13" t="s">
        <v>76</v>
      </c>
      <c r="AK67" s="13" t="s">
        <v>76</v>
      </c>
      <c r="AL67" s="13" t="s">
        <v>76</v>
      </c>
      <c r="AM67" s="13" t="s">
        <v>76</v>
      </c>
      <c r="AN67" s="13" t="s">
        <v>76</v>
      </c>
      <c r="AO67" s="13" t="s">
        <v>84</v>
      </c>
      <c r="AP67" s="13" t="s">
        <v>204</v>
      </c>
      <c r="AQ67" s="13">
        <v>2025</v>
      </c>
      <c r="AR67" s="14" t="s">
        <v>4938</v>
      </c>
      <c r="AS67" s="13" t="s">
        <v>76</v>
      </c>
      <c r="AT67" s="13" t="s">
        <v>76</v>
      </c>
      <c r="AU67" s="13" t="s">
        <v>76</v>
      </c>
      <c r="AV67" s="13" t="s">
        <v>76</v>
      </c>
      <c r="AW67" s="13" t="s">
        <v>76</v>
      </c>
      <c r="AX67" s="13" t="s">
        <v>76</v>
      </c>
      <c r="AY67" s="13" t="s">
        <v>76</v>
      </c>
      <c r="AZ67" s="13" t="s">
        <v>76</v>
      </c>
      <c r="BA67" s="13">
        <v>0</v>
      </c>
      <c r="BB67" s="13">
        <v>0</v>
      </c>
      <c r="BC67" s="13">
        <v>0</v>
      </c>
      <c r="BD67" s="13">
        <v>0</v>
      </c>
      <c r="BE67" s="13">
        <v>0</v>
      </c>
      <c r="BF67" s="13">
        <v>0</v>
      </c>
      <c r="BG67" s="13">
        <v>0</v>
      </c>
      <c r="BH67" s="13">
        <v>0</v>
      </c>
      <c r="BI67" s="13">
        <v>0</v>
      </c>
      <c r="BJ67" s="13" t="s">
        <v>76</v>
      </c>
      <c r="BK67" s="13" t="s">
        <v>76</v>
      </c>
      <c r="BL67" s="13" t="s">
        <v>76</v>
      </c>
      <c r="BM67" s="13" t="s">
        <v>76</v>
      </c>
      <c r="BN67" s="13" t="s">
        <v>76</v>
      </c>
      <c r="BO67" s="13" t="s">
        <v>76</v>
      </c>
      <c r="BP67" s="13" t="s">
        <v>76</v>
      </c>
      <c r="BQ67" s="13" t="s">
        <v>76</v>
      </c>
      <c r="BR67" s="13" t="s">
        <v>76</v>
      </c>
      <c r="BS67" s="13" t="s">
        <v>76</v>
      </c>
      <c r="BT67" s="13" t="s">
        <v>76</v>
      </c>
      <c r="BU67" s="13" t="s">
        <v>76</v>
      </c>
      <c r="BV67" s="13" t="s">
        <v>76</v>
      </c>
      <c r="BW67" s="13" t="s">
        <v>76</v>
      </c>
      <c r="BX67" s="13" t="s">
        <v>76</v>
      </c>
      <c r="BY67" s="13" t="s">
        <v>207</v>
      </c>
      <c r="BZ67" s="13" t="s">
        <v>4939</v>
      </c>
      <c r="CA67" s="13" t="s">
        <v>76</v>
      </c>
      <c r="CB67" s="15">
        <v>0</v>
      </c>
      <c r="CD67" s="16">
        <v>0</v>
      </c>
      <c r="CE67" s="16">
        <v>0</v>
      </c>
      <c r="CF67" s="16"/>
      <c r="CG67" s="16"/>
      <c r="CH67" s="16" t="s">
        <v>9077</v>
      </c>
    </row>
    <row r="68" spans="1:86" hidden="1" x14ac:dyDescent="0.2">
      <c r="A68" s="3" t="s">
        <v>9126</v>
      </c>
      <c r="B68" s="13" t="s">
        <v>77</v>
      </c>
      <c r="C68" s="13" t="s">
        <v>5500</v>
      </c>
      <c r="D68" s="13" t="s">
        <v>76</v>
      </c>
      <c r="E68" s="13" t="s">
        <v>76</v>
      </c>
      <c r="F68" s="13" t="s">
        <v>76</v>
      </c>
      <c r="G68" s="13" t="s">
        <v>5501</v>
      </c>
      <c r="H68" s="13" t="s">
        <v>5502</v>
      </c>
      <c r="I68" s="13" t="s">
        <v>76</v>
      </c>
      <c r="J68" s="13" t="s">
        <v>76</v>
      </c>
      <c r="K68" s="13" t="s">
        <v>76</v>
      </c>
      <c r="L68" s="13" t="s">
        <v>76</v>
      </c>
      <c r="M68" s="13" t="s">
        <v>5503</v>
      </c>
      <c r="N68" s="13" t="s">
        <v>76</v>
      </c>
      <c r="O68" s="13" t="s">
        <v>76</v>
      </c>
      <c r="P68" s="13" t="s">
        <v>76</v>
      </c>
      <c r="Q68" s="13" t="s">
        <v>76</v>
      </c>
      <c r="R68" s="13" t="s">
        <v>76</v>
      </c>
      <c r="S68" s="13" t="s">
        <v>76</v>
      </c>
      <c r="T68" s="13" t="s">
        <v>76</v>
      </c>
      <c r="U68" s="13" t="s">
        <v>5504</v>
      </c>
      <c r="V68" s="13" t="s">
        <v>76</v>
      </c>
      <c r="W68" s="13" t="s">
        <v>76</v>
      </c>
      <c r="X68" s="13" t="s">
        <v>76</v>
      </c>
      <c r="Y68" s="13">
        <v>28</v>
      </c>
      <c r="Z68" s="13">
        <v>11</v>
      </c>
      <c r="AA68" s="13" t="s">
        <v>76</v>
      </c>
      <c r="AB68" s="13" t="s">
        <v>76</v>
      </c>
      <c r="AC68" s="13" t="s">
        <v>76</v>
      </c>
      <c r="AD68" s="13" t="s">
        <v>76</v>
      </c>
      <c r="AE68" s="13">
        <v>741</v>
      </c>
      <c r="AF68" s="13" t="s">
        <v>76</v>
      </c>
      <c r="AG68" s="13" t="s">
        <v>76</v>
      </c>
      <c r="AH68" s="13" t="s">
        <v>5505</v>
      </c>
      <c r="AI68" s="13" t="s">
        <v>76</v>
      </c>
      <c r="AJ68" s="13" t="s">
        <v>76</v>
      </c>
      <c r="AK68" s="13" t="s">
        <v>76</v>
      </c>
      <c r="AL68" s="13" t="s">
        <v>76</v>
      </c>
      <c r="AM68" s="13" t="s">
        <v>76</v>
      </c>
      <c r="AN68" s="13" t="s">
        <v>76</v>
      </c>
      <c r="AO68" s="13" t="s">
        <v>84</v>
      </c>
      <c r="AP68" s="13" t="s">
        <v>4155</v>
      </c>
      <c r="AQ68" s="13">
        <v>2025</v>
      </c>
      <c r="AR68" s="14" t="s">
        <v>5506</v>
      </c>
      <c r="AS68" s="13" t="s">
        <v>76</v>
      </c>
      <c r="AT68" s="13" t="s">
        <v>76</v>
      </c>
      <c r="AU68" s="13" t="s">
        <v>76</v>
      </c>
      <c r="AV68" s="13" t="s">
        <v>76</v>
      </c>
      <c r="AW68" s="13" t="s">
        <v>76</v>
      </c>
      <c r="AX68" s="13" t="s">
        <v>76</v>
      </c>
      <c r="AY68" s="13" t="s">
        <v>76</v>
      </c>
      <c r="AZ68" s="13" t="s">
        <v>76</v>
      </c>
      <c r="BA68" s="13">
        <v>5</v>
      </c>
      <c r="BB68" s="13">
        <v>0</v>
      </c>
      <c r="BC68" s="13">
        <v>0</v>
      </c>
      <c r="BD68" s="13">
        <v>0</v>
      </c>
      <c r="BE68" s="13">
        <v>0</v>
      </c>
      <c r="BF68" s="13">
        <v>0</v>
      </c>
      <c r="BG68" s="13">
        <v>5</v>
      </c>
      <c r="BH68" s="13">
        <v>3</v>
      </c>
      <c r="BI68" s="13">
        <v>3</v>
      </c>
      <c r="BJ68" s="13" t="s">
        <v>5507</v>
      </c>
      <c r="BK68" s="13" t="s">
        <v>5508</v>
      </c>
      <c r="BL68" s="13" t="s">
        <v>76</v>
      </c>
      <c r="BM68" s="13" t="s">
        <v>76</v>
      </c>
      <c r="BN68" s="13" t="s">
        <v>76</v>
      </c>
      <c r="BO68" s="13" t="s">
        <v>76</v>
      </c>
      <c r="BP68" s="13" t="s">
        <v>76</v>
      </c>
      <c r="BQ68" s="13" t="s">
        <v>76</v>
      </c>
      <c r="BR68" s="13" t="s">
        <v>76</v>
      </c>
      <c r="BS68" s="13" t="s">
        <v>76</v>
      </c>
      <c r="BT68" s="13" t="s">
        <v>76</v>
      </c>
      <c r="BU68" s="13" t="s">
        <v>76</v>
      </c>
      <c r="BV68" s="13" t="s">
        <v>76</v>
      </c>
      <c r="BW68" s="13" t="s">
        <v>76</v>
      </c>
      <c r="BX68" s="13" t="s">
        <v>76</v>
      </c>
      <c r="BY68" s="13" t="s">
        <v>5509</v>
      </c>
      <c r="BZ68" s="13" t="s">
        <v>5510</v>
      </c>
      <c r="CA68" s="13" t="s">
        <v>76</v>
      </c>
      <c r="CB68" s="15">
        <v>0</v>
      </c>
      <c r="CD68" s="16" t="s">
        <v>8988</v>
      </c>
      <c r="CE68" s="16" t="s">
        <v>8988</v>
      </c>
      <c r="CF68" s="16">
        <v>1</v>
      </c>
      <c r="CG68" s="16">
        <v>0</v>
      </c>
      <c r="CH68" s="16" t="s">
        <v>9077</v>
      </c>
    </row>
    <row r="69" spans="1:86" hidden="1" x14ac:dyDescent="0.2">
      <c r="A69" s="5" t="s">
        <v>9127</v>
      </c>
      <c r="B69" s="13" t="s">
        <v>77</v>
      </c>
      <c r="C69" s="13" t="s">
        <v>5500</v>
      </c>
      <c r="D69" s="13" t="s">
        <v>76</v>
      </c>
      <c r="E69" s="13" t="s">
        <v>76</v>
      </c>
      <c r="F69" s="13" t="s">
        <v>76</v>
      </c>
      <c r="G69" s="13" t="s">
        <v>5501</v>
      </c>
      <c r="H69" s="13" t="s">
        <v>5502</v>
      </c>
      <c r="I69" s="13" t="s">
        <v>76</v>
      </c>
      <c r="J69" s="13" t="s">
        <v>76</v>
      </c>
      <c r="K69" s="13" t="s">
        <v>76</v>
      </c>
      <c r="L69" s="13" t="s">
        <v>76</v>
      </c>
      <c r="M69" s="13" t="s">
        <v>5503</v>
      </c>
      <c r="N69" s="13" t="s">
        <v>76</v>
      </c>
      <c r="O69" s="13" t="s">
        <v>76</v>
      </c>
      <c r="P69" s="13" t="s">
        <v>76</v>
      </c>
      <c r="Q69" s="13" t="s">
        <v>76</v>
      </c>
      <c r="R69" s="13" t="s">
        <v>76</v>
      </c>
      <c r="S69" s="13" t="s">
        <v>76</v>
      </c>
      <c r="T69" s="13" t="s">
        <v>76</v>
      </c>
      <c r="U69" s="13" t="s">
        <v>5504</v>
      </c>
      <c r="V69" s="13" t="s">
        <v>76</v>
      </c>
      <c r="W69" s="13" t="s">
        <v>76</v>
      </c>
      <c r="X69" s="13" t="s">
        <v>76</v>
      </c>
      <c r="Y69" s="13">
        <v>28</v>
      </c>
      <c r="Z69" s="13">
        <v>11</v>
      </c>
      <c r="AA69" s="13" t="s">
        <v>76</v>
      </c>
      <c r="AB69" s="13" t="s">
        <v>76</v>
      </c>
      <c r="AC69" s="13" t="s">
        <v>76</v>
      </c>
      <c r="AD69" s="13" t="s">
        <v>76</v>
      </c>
      <c r="AE69" s="13">
        <v>741</v>
      </c>
      <c r="AF69" s="13" t="s">
        <v>76</v>
      </c>
      <c r="AG69" s="13" t="s">
        <v>76</v>
      </c>
      <c r="AH69" s="13" t="s">
        <v>5505</v>
      </c>
      <c r="AI69" s="13" t="s">
        <v>76</v>
      </c>
      <c r="AJ69" s="13" t="s">
        <v>76</v>
      </c>
      <c r="AK69" s="13" t="s">
        <v>76</v>
      </c>
      <c r="AL69" s="13" t="s">
        <v>76</v>
      </c>
      <c r="AM69" s="13" t="s">
        <v>76</v>
      </c>
      <c r="AN69" s="13" t="s">
        <v>76</v>
      </c>
      <c r="AO69" s="13" t="s">
        <v>84</v>
      </c>
      <c r="AP69" s="13" t="s">
        <v>4155</v>
      </c>
      <c r="AQ69" s="13">
        <v>2025</v>
      </c>
      <c r="AR69" s="14" t="s">
        <v>5506</v>
      </c>
      <c r="AS69" s="13" t="s">
        <v>76</v>
      </c>
      <c r="AT69" s="13" t="s">
        <v>76</v>
      </c>
      <c r="AU69" s="13" t="s">
        <v>76</v>
      </c>
      <c r="AV69" s="13" t="s">
        <v>76</v>
      </c>
      <c r="AW69" s="13" t="s">
        <v>76</v>
      </c>
      <c r="AX69" s="13" t="s">
        <v>76</v>
      </c>
      <c r="AY69" s="13" t="s">
        <v>76</v>
      </c>
      <c r="AZ69" s="13" t="s">
        <v>76</v>
      </c>
      <c r="BA69" s="13">
        <v>5</v>
      </c>
      <c r="BB69" s="13">
        <v>0</v>
      </c>
      <c r="BC69" s="13">
        <v>0</v>
      </c>
      <c r="BD69" s="13">
        <v>0</v>
      </c>
      <c r="BE69" s="13">
        <v>0</v>
      </c>
      <c r="BF69" s="13">
        <v>0</v>
      </c>
      <c r="BG69" s="13">
        <v>5</v>
      </c>
      <c r="BH69" s="13">
        <v>3</v>
      </c>
      <c r="BI69" s="13">
        <v>3</v>
      </c>
      <c r="BJ69" s="13" t="s">
        <v>5507</v>
      </c>
      <c r="BK69" s="13" t="s">
        <v>5508</v>
      </c>
      <c r="BL69" s="13" t="s">
        <v>76</v>
      </c>
      <c r="BM69" s="13" t="s">
        <v>76</v>
      </c>
      <c r="BN69" s="13" t="s">
        <v>76</v>
      </c>
      <c r="BO69" s="13" t="s">
        <v>76</v>
      </c>
      <c r="BP69" s="13" t="s">
        <v>76</v>
      </c>
      <c r="BQ69" s="13" t="s">
        <v>76</v>
      </c>
      <c r="BR69" s="13" t="s">
        <v>76</v>
      </c>
      <c r="BS69" s="13" t="s">
        <v>76</v>
      </c>
      <c r="BT69" s="13" t="s">
        <v>76</v>
      </c>
      <c r="BU69" s="13" t="s">
        <v>76</v>
      </c>
      <c r="BV69" s="13" t="s">
        <v>76</v>
      </c>
      <c r="BW69" s="13" t="s">
        <v>76</v>
      </c>
      <c r="BX69" s="13" t="s">
        <v>76</v>
      </c>
      <c r="BY69" s="13" t="s">
        <v>5509</v>
      </c>
      <c r="BZ69" s="13" t="s">
        <v>5510</v>
      </c>
      <c r="CA69" s="13" t="s">
        <v>76</v>
      </c>
      <c r="CB69" s="15">
        <v>1</v>
      </c>
      <c r="CC69" s="16" t="s">
        <v>8987</v>
      </c>
      <c r="CD69" s="16" t="s">
        <v>8988</v>
      </c>
      <c r="CE69" s="16" t="s">
        <v>8988</v>
      </c>
      <c r="CF69" s="16">
        <v>1</v>
      </c>
      <c r="CG69" s="16">
        <v>0</v>
      </c>
      <c r="CH69" s="16" t="s">
        <v>9077</v>
      </c>
    </row>
    <row r="70" spans="1:86" hidden="1" x14ac:dyDescent="0.2">
      <c r="A70" s="3" t="s">
        <v>9126</v>
      </c>
      <c r="B70" s="13" t="s">
        <v>77</v>
      </c>
      <c r="C70" s="13" t="s">
        <v>1744</v>
      </c>
      <c r="D70" s="13" t="s">
        <v>76</v>
      </c>
      <c r="E70" s="13" t="s">
        <v>76</v>
      </c>
      <c r="F70" s="13" t="s">
        <v>76</v>
      </c>
      <c r="G70" s="13" t="s">
        <v>1745</v>
      </c>
      <c r="H70" s="13" t="s">
        <v>76</v>
      </c>
      <c r="I70" s="13" t="s">
        <v>76</v>
      </c>
      <c r="J70" s="13" t="s">
        <v>76</v>
      </c>
      <c r="K70" s="13" t="s">
        <v>76</v>
      </c>
      <c r="L70" s="13" t="s">
        <v>76</v>
      </c>
      <c r="M70" s="13" t="s">
        <v>1746</v>
      </c>
      <c r="N70" s="13" t="s">
        <v>76</v>
      </c>
      <c r="O70" s="13" t="s">
        <v>76</v>
      </c>
      <c r="P70" s="13" t="s">
        <v>76</v>
      </c>
      <c r="Q70" s="13" t="s">
        <v>76</v>
      </c>
      <c r="R70" s="13" t="s">
        <v>76</v>
      </c>
      <c r="S70" s="13" t="s">
        <v>76</v>
      </c>
      <c r="T70" s="13" t="s">
        <v>76</v>
      </c>
      <c r="U70" s="13" t="s">
        <v>1747</v>
      </c>
      <c r="V70" s="13" t="s">
        <v>76</v>
      </c>
      <c r="W70" s="13" t="s">
        <v>76</v>
      </c>
      <c r="X70" s="13" t="s">
        <v>76</v>
      </c>
      <c r="Y70" s="13">
        <v>15</v>
      </c>
      <c r="Z70" s="13">
        <v>1</v>
      </c>
      <c r="AA70" s="13" t="s">
        <v>76</v>
      </c>
      <c r="AB70" s="13" t="s">
        <v>76</v>
      </c>
      <c r="AC70" s="13" t="s">
        <v>76</v>
      </c>
      <c r="AD70" s="13" t="s">
        <v>76</v>
      </c>
      <c r="AE70" s="13">
        <v>19111</v>
      </c>
      <c r="AF70" s="13" t="s">
        <v>76</v>
      </c>
      <c r="AG70" s="13" t="s">
        <v>76</v>
      </c>
      <c r="AH70" s="13" t="s">
        <v>1748</v>
      </c>
      <c r="AI70" s="13" t="s">
        <v>76</v>
      </c>
      <c r="AJ70" s="13" t="s">
        <v>76</v>
      </c>
      <c r="AK70" s="13" t="s">
        <v>76</v>
      </c>
      <c r="AL70" s="13" t="s">
        <v>76</v>
      </c>
      <c r="AM70" s="13" t="s">
        <v>76</v>
      </c>
      <c r="AN70" s="13" t="s">
        <v>76</v>
      </c>
      <c r="AO70" s="13" t="s">
        <v>84</v>
      </c>
      <c r="AP70" s="13" t="s">
        <v>1749</v>
      </c>
      <c r="AQ70" s="13">
        <v>2025</v>
      </c>
      <c r="AR70" s="14" t="s">
        <v>1750</v>
      </c>
      <c r="AS70" s="13" t="s">
        <v>76</v>
      </c>
      <c r="AT70" s="13" t="s">
        <v>76</v>
      </c>
      <c r="AU70" s="13" t="s">
        <v>76</v>
      </c>
      <c r="AV70" s="13" t="s">
        <v>76</v>
      </c>
      <c r="AW70" s="13" t="s">
        <v>76</v>
      </c>
      <c r="AX70" s="13" t="s">
        <v>76</v>
      </c>
      <c r="AY70" s="13" t="s">
        <v>76</v>
      </c>
      <c r="AZ70" s="13" t="s">
        <v>76</v>
      </c>
      <c r="BA70" s="13">
        <v>0</v>
      </c>
      <c r="BB70" s="13">
        <v>0</v>
      </c>
      <c r="BC70" s="13">
        <v>0</v>
      </c>
      <c r="BD70" s="13">
        <v>0</v>
      </c>
      <c r="BE70" s="13">
        <v>0</v>
      </c>
      <c r="BF70" s="13">
        <v>0</v>
      </c>
      <c r="BG70" s="13">
        <v>0</v>
      </c>
      <c r="BH70" s="13">
        <v>2</v>
      </c>
      <c r="BI70" s="13">
        <v>2</v>
      </c>
      <c r="BJ70" s="13" t="s">
        <v>1751</v>
      </c>
      <c r="BK70" s="13" t="s">
        <v>76</v>
      </c>
      <c r="BL70" s="13" t="s">
        <v>76</v>
      </c>
      <c r="BM70" s="13" t="s">
        <v>76</v>
      </c>
      <c r="BN70" s="13" t="s">
        <v>76</v>
      </c>
      <c r="BO70" s="13" t="s">
        <v>76</v>
      </c>
      <c r="BP70" s="13" t="s">
        <v>76</v>
      </c>
      <c r="BQ70" s="13" t="s">
        <v>76</v>
      </c>
      <c r="BR70" s="13" t="s">
        <v>76</v>
      </c>
      <c r="BS70" s="13" t="s">
        <v>76</v>
      </c>
      <c r="BT70" s="13" t="s">
        <v>76</v>
      </c>
      <c r="BU70" s="13" t="s">
        <v>76</v>
      </c>
      <c r="BV70" s="13" t="s">
        <v>76</v>
      </c>
      <c r="BW70" s="13" t="s">
        <v>76</v>
      </c>
      <c r="BX70" s="13" t="s">
        <v>76</v>
      </c>
      <c r="BY70" s="13" t="s">
        <v>1752</v>
      </c>
      <c r="BZ70" s="13" t="s">
        <v>1753</v>
      </c>
      <c r="CA70" s="13">
        <v>40450048</v>
      </c>
      <c r="CB70" s="15">
        <v>0</v>
      </c>
      <c r="CD70" s="16">
        <v>0</v>
      </c>
      <c r="CE70" s="16" t="s">
        <v>8988</v>
      </c>
      <c r="CF70" s="16">
        <v>1</v>
      </c>
      <c r="CG70" s="16">
        <v>0</v>
      </c>
      <c r="CH70" s="16" t="s">
        <v>9077</v>
      </c>
    </row>
    <row r="71" spans="1:86" hidden="1" x14ac:dyDescent="0.2">
      <c r="A71" s="3" t="s">
        <v>9126</v>
      </c>
      <c r="B71" s="13" t="s">
        <v>77</v>
      </c>
      <c r="C71" s="13" t="s">
        <v>2881</v>
      </c>
      <c r="D71" s="13" t="s">
        <v>76</v>
      </c>
      <c r="E71" s="13" t="s">
        <v>76</v>
      </c>
      <c r="F71" s="13" t="s">
        <v>76</v>
      </c>
      <c r="G71" s="13" t="s">
        <v>2882</v>
      </c>
      <c r="H71" s="13" t="s">
        <v>2883</v>
      </c>
      <c r="I71" s="13" t="s">
        <v>76</v>
      </c>
      <c r="J71" s="13" t="s">
        <v>76</v>
      </c>
      <c r="K71" s="13" t="s">
        <v>76</v>
      </c>
      <c r="L71" s="13" t="s">
        <v>76</v>
      </c>
      <c r="M71" s="13" t="s">
        <v>2884</v>
      </c>
      <c r="N71" s="13" t="s">
        <v>76</v>
      </c>
      <c r="O71" s="13" t="s">
        <v>76</v>
      </c>
      <c r="P71" s="13" t="s">
        <v>76</v>
      </c>
      <c r="Q71" s="13" t="s">
        <v>76</v>
      </c>
      <c r="R71" s="13" t="s">
        <v>76</v>
      </c>
      <c r="S71" s="13" t="s">
        <v>76</v>
      </c>
      <c r="T71" s="13" t="s">
        <v>76</v>
      </c>
      <c r="U71" s="13" t="s">
        <v>2885</v>
      </c>
      <c r="V71" s="13" t="s">
        <v>76</v>
      </c>
      <c r="W71" s="13" t="s">
        <v>76</v>
      </c>
      <c r="X71" s="13" t="s">
        <v>76</v>
      </c>
      <c r="Y71" s="13">
        <v>7</v>
      </c>
      <c r="Z71" s="13" t="s">
        <v>76</v>
      </c>
      <c r="AA71" s="13" t="s">
        <v>76</v>
      </c>
      <c r="AB71" s="13" t="s">
        <v>76</v>
      </c>
      <c r="AC71" s="13" t="s">
        <v>76</v>
      </c>
      <c r="AD71" s="13" t="s">
        <v>76</v>
      </c>
      <c r="AE71" s="13">
        <v>100219</v>
      </c>
      <c r="AF71" s="13" t="s">
        <v>76</v>
      </c>
      <c r="AG71" s="13" t="s">
        <v>76</v>
      </c>
      <c r="AH71" s="13" t="s">
        <v>2886</v>
      </c>
      <c r="AI71" s="13" t="s">
        <v>76</v>
      </c>
      <c r="AJ71" s="13" t="s">
        <v>76</v>
      </c>
      <c r="AK71" s="13" t="s">
        <v>76</v>
      </c>
      <c r="AL71" s="13" t="s">
        <v>76</v>
      </c>
      <c r="AM71" s="13" t="s">
        <v>299</v>
      </c>
      <c r="AN71" s="13" t="s">
        <v>76</v>
      </c>
      <c r="AO71" s="13" t="s">
        <v>84</v>
      </c>
      <c r="AP71" s="13" t="s">
        <v>419</v>
      </c>
      <c r="AQ71" s="13">
        <v>2025</v>
      </c>
      <c r="AR71" s="14" t="s">
        <v>2887</v>
      </c>
      <c r="AS71" s="13" t="s">
        <v>76</v>
      </c>
      <c r="AT71" s="13" t="s">
        <v>76</v>
      </c>
      <c r="AU71" s="13" t="s">
        <v>76</v>
      </c>
      <c r="AV71" s="13" t="s">
        <v>76</v>
      </c>
      <c r="AW71" s="13" t="s">
        <v>76</v>
      </c>
      <c r="AX71" s="13" t="s">
        <v>76</v>
      </c>
      <c r="AY71" s="13" t="s">
        <v>76</v>
      </c>
      <c r="AZ71" s="13" t="s">
        <v>76</v>
      </c>
      <c r="BA71" s="13">
        <v>4</v>
      </c>
      <c r="BB71" s="13">
        <v>0</v>
      </c>
      <c r="BC71" s="13">
        <v>0</v>
      </c>
      <c r="BD71" s="13">
        <v>0</v>
      </c>
      <c r="BE71" s="13">
        <v>0</v>
      </c>
      <c r="BF71" s="13">
        <v>0</v>
      </c>
      <c r="BG71" s="13">
        <v>5</v>
      </c>
      <c r="BH71" s="13">
        <v>0</v>
      </c>
      <c r="BI71" s="13">
        <v>1</v>
      </c>
      <c r="BJ71" s="13" t="s">
        <v>76</v>
      </c>
      <c r="BK71" s="13" t="s">
        <v>2888</v>
      </c>
      <c r="BL71" s="13" t="s">
        <v>76</v>
      </c>
      <c r="BM71" s="13" t="s">
        <v>76</v>
      </c>
      <c r="BN71" s="13" t="s">
        <v>76</v>
      </c>
      <c r="BO71" s="13" t="s">
        <v>76</v>
      </c>
      <c r="BP71" s="13" t="s">
        <v>76</v>
      </c>
      <c r="BQ71" s="13" t="s">
        <v>76</v>
      </c>
      <c r="BR71" s="13" t="s">
        <v>76</v>
      </c>
      <c r="BS71" s="13" t="s">
        <v>76</v>
      </c>
      <c r="BT71" s="13" t="s">
        <v>76</v>
      </c>
      <c r="BU71" s="13" t="s">
        <v>76</v>
      </c>
      <c r="BV71" s="13" t="s">
        <v>76</v>
      </c>
      <c r="BW71" s="13" t="s">
        <v>76</v>
      </c>
      <c r="BX71" s="13" t="s">
        <v>76</v>
      </c>
      <c r="BY71" s="13" t="s">
        <v>423</v>
      </c>
      <c r="BZ71" s="13" t="s">
        <v>2889</v>
      </c>
      <c r="CA71" s="13" t="s">
        <v>76</v>
      </c>
      <c r="CB71" s="15">
        <v>0</v>
      </c>
      <c r="CD71" s="16">
        <v>0</v>
      </c>
      <c r="CE71" s="16" t="s">
        <v>8988</v>
      </c>
      <c r="CF71" s="16">
        <v>1</v>
      </c>
      <c r="CG71" s="16">
        <v>0</v>
      </c>
      <c r="CH71" s="16" t="s">
        <v>9077</v>
      </c>
    </row>
    <row r="72" spans="1:86" hidden="1" x14ac:dyDescent="0.2">
      <c r="A72" s="6" t="s">
        <v>9130</v>
      </c>
      <c r="B72" s="13" t="s">
        <v>77</v>
      </c>
      <c r="C72" s="13" t="s">
        <v>2881</v>
      </c>
      <c r="D72" s="13" t="s">
        <v>76</v>
      </c>
      <c r="E72" s="13" t="s">
        <v>76</v>
      </c>
      <c r="F72" s="13" t="s">
        <v>76</v>
      </c>
      <c r="G72" s="13" t="s">
        <v>2882</v>
      </c>
      <c r="H72" s="13" t="s">
        <v>2883</v>
      </c>
      <c r="I72" s="13" t="s">
        <v>76</v>
      </c>
      <c r="J72" s="13" t="s">
        <v>76</v>
      </c>
      <c r="K72" s="13" t="s">
        <v>76</v>
      </c>
      <c r="L72" s="13" t="s">
        <v>76</v>
      </c>
      <c r="M72" s="13" t="s">
        <v>2884</v>
      </c>
      <c r="N72" s="13" t="s">
        <v>76</v>
      </c>
      <c r="O72" s="13" t="s">
        <v>76</v>
      </c>
      <c r="P72" s="13" t="s">
        <v>76</v>
      </c>
      <c r="Q72" s="13" t="s">
        <v>76</v>
      </c>
      <c r="R72" s="13" t="s">
        <v>76</v>
      </c>
      <c r="S72" s="13" t="s">
        <v>76</v>
      </c>
      <c r="T72" s="13" t="s">
        <v>76</v>
      </c>
      <c r="U72" s="13" t="s">
        <v>2885</v>
      </c>
      <c r="V72" s="13" t="s">
        <v>76</v>
      </c>
      <c r="W72" s="13" t="s">
        <v>76</v>
      </c>
      <c r="X72" s="13" t="s">
        <v>76</v>
      </c>
      <c r="Y72" s="13">
        <v>7</v>
      </c>
      <c r="Z72" s="13" t="s">
        <v>76</v>
      </c>
      <c r="AA72" s="13" t="s">
        <v>76</v>
      </c>
      <c r="AB72" s="13" t="s">
        <v>76</v>
      </c>
      <c r="AC72" s="13" t="s">
        <v>76</v>
      </c>
      <c r="AD72" s="13" t="s">
        <v>76</v>
      </c>
      <c r="AE72" s="13">
        <v>100219</v>
      </c>
      <c r="AF72" s="13" t="s">
        <v>76</v>
      </c>
      <c r="AG72" s="13" t="s">
        <v>76</v>
      </c>
      <c r="AH72" s="13" t="s">
        <v>2886</v>
      </c>
      <c r="AI72" s="13" t="s">
        <v>76</v>
      </c>
      <c r="AJ72" s="13" t="s">
        <v>76</v>
      </c>
      <c r="AK72" s="13" t="s">
        <v>76</v>
      </c>
      <c r="AL72" s="13" t="s">
        <v>76</v>
      </c>
      <c r="AM72" s="13" t="s">
        <v>299</v>
      </c>
      <c r="AN72" s="13" t="s">
        <v>76</v>
      </c>
      <c r="AO72" s="13" t="s">
        <v>84</v>
      </c>
      <c r="AP72" s="13" t="s">
        <v>419</v>
      </c>
      <c r="AQ72" s="13">
        <v>2025</v>
      </c>
      <c r="AR72" s="14" t="s">
        <v>2887</v>
      </c>
      <c r="AS72" s="13" t="s">
        <v>76</v>
      </c>
      <c r="AT72" s="13" t="s">
        <v>76</v>
      </c>
      <c r="AU72" s="13" t="s">
        <v>76</v>
      </c>
      <c r="AV72" s="13" t="s">
        <v>76</v>
      </c>
      <c r="AW72" s="13" t="s">
        <v>76</v>
      </c>
      <c r="AX72" s="13" t="s">
        <v>76</v>
      </c>
      <c r="AY72" s="13" t="s">
        <v>76</v>
      </c>
      <c r="AZ72" s="13" t="s">
        <v>76</v>
      </c>
      <c r="BA72" s="13">
        <v>4</v>
      </c>
      <c r="BB72" s="13">
        <v>0</v>
      </c>
      <c r="BC72" s="13">
        <v>0</v>
      </c>
      <c r="BD72" s="13">
        <v>0</v>
      </c>
      <c r="BE72" s="13">
        <v>0</v>
      </c>
      <c r="BF72" s="13">
        <v>0</v>
      </c>
      <c r="BG72" s="13">
        <v>5</v>
      </c>
      <c r="BH72" s="13">
        <v>0</v>
      </c>
      <c r="BI72" s="13">
        <v>1</v>
      </c>
      <c r="BJ72" s="13" t="s">
        <v>76</v>
      </c>
      <c r="BK72" s="13" t="s">
        <v>2888</v>
      </c>
      <c r="BL72" s="13" t="s">
        <v>76</v>
      </c>
      <c r="BM72" s="13" t="s">
        <v>76</v>
      </c>
      <c r="BN72" s="13" t="s">
        <v>76</v>
      </c>
      <c r="BO72" s="13" t="s">
        <v>76</v>
      </c>
      <c r="BP72" s="13" t="s">
        <v>76</v>
      </c>
      <c r="BQ72" s="13" t="s">
        <v>76</v>
      </c>
      <c r="BR72" s="13" t="s">
        <v>76</v>
      </c>
      <c r="BS72" s="13" t="s">
        <v>76</v>
      </c>
      <c r="BT72" s="13" t="s">
        <v>76</v>
      </c>
      <c r="BU72" s="13" t="s">
        <v>76</v>
      </c>
      <c r="BV72" s="13" t="s">
        <v>76</v>
      </c>
      <c r="BW72" s="13" t="s">
        <v>76</v>
      </c>
      <c r="BX72" s="13" t="s">
        <v>76</v>
      </c>
      <c r="BY72" s="13" t="s">
        <v>423</v>
      </c>
      <c r="BZ72" s="13" t="s">
        <v>2889</v>
      </c>
      <c r="CA72" s="13" t="s">
        <v>76</v>
      </c>
      <c r="CB72" s="15">
        <v>1</v>
      </c>
      <c r="CC72" s="16" t="s">
        <v>8987</v>
      </c>
      <c r="CD72" s="16">
        <v>0</v>
      </c>
      <c r="CE72" s="16" t="s">
        <v>8988</v>
      </c>
      <c r="CF72" s="16">
        <v>1</v>
      </c>
      <c r="CG72" s="16">
        <v>0</v>
      </c>
      <c r="CH72" s="16" t="s">
        <v>9077</v>
      </c>
    </row>
    <row r="73" spans="1:86" hidden="1" x14ac:dyDescent="0.2">
      <c r="A73" s="3" t="s">
        <v>9126</v>
      </c>
      <c r="B73" s="13" t="s">
        <v>77</v>
      </c>
      <c r="C73" s="13" t="s">
        <v>3157</v>
      </c>
      <c r="D73" s="13" t="s">
        <v>76</v>
      </c>
      <c r="E73" s="13" t="s">
        <v>76</v>
      </c>
      <c r="F73" s="13" t="s">
        <v>76</v>
      </c>
      <c r="G73" s="13" t="s">
        <v>3158</v>
      </c>
      <c r="H73" s="13" t="s">
        <v>3159</v>
      </c>
      <c r="I73" s="13" t="s">
        <v>76</v>
      </c>
      <c r="J73" s="13" t="s">
        <v>76</v>
      </c>
      <c r="K73" s="13" t="s">
        <v>76</v>
      </c>
      <c r="L73" s="13" t="s">
        <v>76</v>
      </c>
      <c r="M73" s="13" t="s">
        <v>3160</v>
      </c>
      <c r="N73" s="13" t="s">
        <v>76</v>
      </c>
      <c r="O73" s="13" t="s">
        <v>76</v>
      </c>
      <c r="P73" s="13" t="s">
        <v>76</v>
      </c>
      <c r="Q73" s="13" t="s">
        <v>76</v>
      </c>
      <c r="R73" s="13" t="s">
        <v>76</v>
      </c>
      <c r="S73" s="13" t="s">
        <v>76</v>
      </c>
      <c r="T73" s="13" t="s">
        <v>76</v>
      </c>
      <c r="U73" s="13" t="s">
        <v>3161</v>
      </c>
      <c r="V73" s="13" t="s">
        <v>76</v>
      </c>
      <c r="W73" s="13" t="s">
        <v>76</v>
      </c>
      <c r="X73" s="13" t="s">
        <v>76</v>
      </c>
      <c r="Y73" s="13">
        <v>116</v>
      </c>
      <c r="Z73" s="13" t="s">
        <v>76</v>
      </c>
      <c r="AA73" s="13" t="s">
        <v>76</v>
      </c>
      <c r="AB73" s="13" t="s">
        <v>76</v>
      </c>
      <c r="AC73" s="13" t="s">
        <v>76</v>
      </c>
      <c r="AD73" s="13" t="s">
        <v>76</v>
      </c>
      <c r="AE73" s="13">
        <v>102153</v>
      </c>
      <c r="AF73" s="13" t="s">
        <v>76</v>
      </c>
      <c r="AG73" s="13" t="s">
        <v>76</v>
      </c>
      <c r="AH73" s="13" t="s">
        <v>3162</v>
      </c>
      <c r="AI73" s="13" t="s">
        <v>76</v>
      </c>
      <c r="AJ73" s="13" t="s">
        <v>76</v>
      </c>
      <c r="AK73" s="13" t="s">
        <v>76</v>
      </c>
      <c r="AL73" s="13" t="s">
        <v>76</v>
      </c>
      <c r="AM73" s="13" t="s">
        <v>1698</v>
      </c>
      <c r="AN73" s="13" t="s">
        <v>76</v>
      </c>
      <c r="AO73" s="13" t="s">
        <v>84</v>
      </c>
      <c r="AP73" s="13" t="s">
        <v>3163</v>
      </c>
      <c r="AQ73" s="13">
        <v>2026</v>
      </c>
      <c r="AR73" s="14" t="s">
        <v>3164</v>
      </c>
      <c r="AS73" s="13" t="s">
        <v>76</v>
      </c>
      <c r="AT73" s="13" t="s">
        <v>76</v>
      </c>
      <c r="AU73" s="13" t="s">
        <v>76</v>
      </c>
      <c r="AV73" s="13" t="s">
        <v>76</v>
      </c>
      <c r="AW73" s="13" t="s">
        <v>76</v>
      </c>
      <c r="AX73" s="13" t="s">
        <v>76</v>
      </c>
      <c r="AY73" s="13" t="s">
        <v>76</v>
      </c>
      <c r="AZ73" s="13" t="s">
        <v>76</v>
      </c>
      <c r="BA73" s="13">
        <v>0</v>
      </c>
      <c r="BB73" s="13">
        <v>0</v>
      </c>
      <c r="BC73" s="13">
        <v>0</v>
      </c>
      <c r="BD73" s="13">
        <v>0</v>
      </c>
      <c r="BE73" s="13">
        <v>0</v>
      </c>
      <c r="BF73" s="13">
        <v>0</v>
      </c>
      <c r="BG73" s="13">
        <v>0</v>
      </c>
      <c r="BH73" s="13">
        <v>0</v>
      </c>
      <c r="BI73" s="13">
        <v>0</v>
      </c>
      <c r="BJ73" s="13" t="s">
        <v>3165</v>
      </c>
      <c r="BK73" s="13" t="s">
        <v>3166</v>
      </c>
      <c r="BL73" s="13" t="s">
        <v>76</v>
      </c>
      <c r="BM73" s="13" t="s">
        <v>76</v>
      </c>
      <c r="BN73" s="13" t="s">
        <v>76</v>
      </c>
      <c r="BO73" s="13" t="s">
        <v>76</v>
      </c>
      <c r="BP73" s="13" t="s">
        <v>76</v>
      </c>
      <c r="BQ73" s="13" t="s">
        <v>76</v>
      </c>
      <c r="BR73" s="13" t="s">
        <v>76</v>
      </c>
      <c r="BS73" s="13" t="s">
        <v>76</v>
      </c>
      <c r="BT73" s="13" t="s">
        <v>76</v>
      </c>
      <c r="BU73" s="13" t="s">
        <v>76</v>
      </c>
      <c r="BV73" s="13" t="s">
        <v>76</v>
      </c>
      <c r="BW73" s="13" t="s">
        <v>76</v>
      </c>
      <c r="BX73" s="13" t="s">
        <v>76</v>
      </c>
      <c r="BY73" s="13" t="s">
        <v>3167</v>
      </c>
      <c r="BZ73" s="13" t="s">
        <v>3168</v>
      </c>
      <c r="CA73" s="13" t="s">
        <v>76</v>
      </c>
      <c r="CB73" s="15">
        <v>0</v>
      </c>
      <c r="CD73" s="16" t="s">
        <v>8988</v>
      </c>
      <c r="CE73" s="16" t="s">
        <v>8988</v>
      </c>
      <c r="CF73" s="16">
        <v>1</v>
      </c>
      <c r="CG73" s="16">
        <v>0</v>
      </c>
      <c r="CH73" s="16" t="s">
        <v>9077</v>
      </c>
    </row>
    <row r="74" spans="1:86" hidden="1" x14ac:dyDescent="0.2">
      <c r="A74" s="4" t="s">
        <v>9129</v>
      </c>
      <c r="B74" s="13" t="s">
        <v>90</v>
      </c>
      <c r="C74" s="13" t="s">
        <v>7410</v>
      </c>
      <c r="D74" s="13" t="s">
        <v>76</v>
      </c>
      <c r="E74" s="13" t="s">
        <v>76</v>
      </c>
      <c r="F74" s="13" t="s">
        <v>76</v>
      </c>
      <c r="G74" s="13" t="s">
        <v>76</v>
      </c>
      <c r="H74" s="13" t="s">
        <v>76</v>
      </c>
      <c r="I74" s="13" t="s">
        <v>7411</v>
      </c>
      <c r="J74" s="13" t="s">
        <v>76</v>
      </c>
      <c r="K74" s="13" t="s">
        <v>76</v>
      </c>
      <c r="L74" s="13" t="s">
        <v>76</v>
      </c>
      <c r="M74" s="13" t="s">
        <v>7412</v>
      </c>
      <c r="N74" s="13" t="s">
        <v>76</v>
      </c>
      <c r="O74" s="13" t="s">
        <v>76</v>
      </c>
      <c r="P74" s="13" t="s">
        <v>76</v>
      </c>
      <c r="Q74" s="13" t="s">
        <v>76</v>
      </c>
      <c r="R74" s="13" t="s">
        <v>76</v>
      </c>
      <c r="S74" s="13" t="s">
        <v>76</v>
      </c>
      <c r="T74" s="13" t="s">
        <v>76</v>
      </c>
      <c r="U74" s="13" t="s">
        <v>7413</v>
      </c>
      <c r="V74" s="13" t="s">
        <v>76</v>
      </c>
      <c r="W74" s="13" t="s">
        <v>7414</v>
      </c>
      <c r="X74" s="13" t="s">
        <v>76</v>
      </c>
      <c r="Y74" s="13" t="s">
        <v>76</v>
      </c>
      <c r="Z74" s="13" t="s">
        <v>76</v>
      </c>
      <c r="AA74" s="13" t="s">
        <v>76</v>
      </c>
      <c r="AB74" s="13" t="s">
        <v>76</v>
      </c>
      <c r="AC74" s="13">
        <v>498</v>
      </c>
      <c r="AD74" s="13">
        <v>507</v>
      </c>
      <c r="AE74" s="13" t="s">
        <v>76</v>
      </c>
      <c r="AF74" s="13" t="s">
        <v>76</v>
      </c>
      <c r="AG74" s="13" t="s">
        <v>76</v>
      </c>
      <c r="AH74" s="13" t="s">
        <v>7415</v>
      </c>
      <c r="AI74" s="13" t="s">
        <v>76</v>
      </c>
      <c r="AJ74" s="13" t="s">
        <v>76</v>
      </c>
      <c r="AK74" s="13" t="s">
        <v>76</v>
      </c>
      <c r="AL74" s="13" t="s">
        <v>76</v>
      </c>
      <c r="AM74" s="13" t="s">
        <v>76</v>
      </c>
      <c r="AN74" s="13" t="s">
        <v>76</v>
      </c>
      <c r="AO74" s="13" t="s">
        <v>99</v>
      </c>
      <c r="AP74" s="13">
        <v>2018</v>
      </c>
      <c r="AQ74" s="13">
        <v>2018</v>
      </c>
      <c r="AR74" s="14" t="s">
        <v>7416</v>
      </c>
      <c r="AS74" s="13" t="s">
        <v>76</v>
      </c>
      <c r="AT74" s="13" t="s">
        <v>76</v>
      </c>
      <c r="AU74" s="13" t="s">
        <v>76</v>
      </c>
      <c r="AV74" s="13" t="s">
        <v>76</v>
      </c>
      <c r="AW74" s="13" t="s">
        <v>7417</v>
      </c>
      <c r="AX74" s="13" t="s">
        <v>7418</v>
      </c>
      <c r="AY74" s="13" t="s">
        <v>7419</v>
      </c>
      <c r="AZ74" s="13" t="s">
        <v>3947</v>
      </c>
      <c r="BA74" s="13">
        <v>2</v>
      </c>
      <c r="BB74" s="13">
        <v>1</v>
      </c>
      <c r="BC74" s="13">
        <v>0</v>
      </c>
      <c r="BD74" s="13">
        <v>0</v>
      </c>
      <c r="BE74" s="13">
        <v>0</v>
      </c>
      <c r="BF74" s="13">
        <v>0</v>
      </c>
      <c r="BG74" s="13">
        <v>3</v>
      </c>
      <c r="BH74" s="13">
        <v>0</v>
      </c>
      <c r="BI74" s="13">
        <v>0</v>
      </c>
      <c r="BJ74" s="13" t="s">
        <v>7420</v>
      </c>
      <c r="BK74" s="13" t="s">
        <v>76</v>
      </c>
      <c r="BL74" s="13" t="s">
        <v>7421</v>
      </c>
      <c r="BM74" s="13" t="s">
        <v>76</v>
      </c>
      <c r="BN74" s="13" t="s">
        <v>76</v>
      </c>
      <c r="BO74" s="13" t="s">
        <v>76</v>
      </c>
      <c r="BP74" s="13" t="s">
        <v>76</v>
      </c>
      <c r="BQ74" s="13" t="s">
        <v>76</v>
      </c>
      <c r="BR74" s="13" t="s">
        <v>76</v>
      </c>
      <c r="BS74" s="13" t="s">
        <v>76</v>
      </c>
      <c r="BT74" s="13" t="s">
        <v>76</v>
      </c>
      <c r="BU74" s="13" t="s">
        <v>76</v>
      </c>
      <c r="BV74" s="13" t="s">
        <v>76</v>
      </c>
      <c r="BW74" s="13" t="s">
        <v>76</v>
      </c>
      <c r="BX74" s="13" t="s">
        <v>76</v>
      </c>
      <c r="BY74" s="13" t="s">
        <v>560</v>
      </c>
      <c r="BZ74" s="13" t="s">
        <v>7422</v>
      </c>
      <c r="CA74" s="13" t="s">
        <v>76</v>
      </c>
      <c r="CB74" s="15">
        <v>0</v>
      </c>
      <c r="CD74" s="16" t="s">
        <v>8988</v>
      </c>
      <c r="CE74" s="16">
        <v>1</v>
      </c>
      <c r="CF74" s="16">
        <v>1</v>
      </c>
      <c r="CG74" s="16">
        <v>0</v>
      </c>
      <c r="CH74" s="16" t="s">
        <v>9077</v>
      </c>
    </row>
    <row r="75" spans="1:86" hidden="1" x14ac:dyDescent="0.2">
      <c r="A75" s="3" t="s">
        <v>9126</v>
      </c>
      <c r="B75" s="13" t="s">
        <v>90</v>
      </c>
      <c r="C75" s="13" t="s">
        <v>3844</v>
      </c>
      <c r="D75" s="13" t="s">
        <v>76</v>
      </c>
      <c r="E75" s="13" t="s">
        <v>76</v>
      </c>
      <c r="F75" s="13" t="s">
        <v>124</v>
      </c>
      <c r="G75" s="13" t="s">
        <v>3845</v>
      </c>
      <c r="H75" s="13" t="s">
        <v>3846</v>
      </c>
      <c r="I75" s="13" t="s">
        <v>76</v>
      </c>
      <c r="J75" s="13" t="s">
        <v>76</v>
      </c>
      <c r="K75" s="13" t="s">
        <v>76</v>
      </c>
      <c r="L75" s="13" t="s">
        <v>76</v>
      </c>
      <c r="M75" s="13" t="s">
        <v>3847</v>
      </c>
      <c r="N75" s="13" t="s">
        <v>76</v>
      </c>
      <c r="O75" s="13" t="s">
        <v>76</v>
      </c>
      <c r="P75" s="13" t="s">
        <v>76</v>
      </c>
      <c r="Q75" s="13" t="s">
        <v>76</v>
      </c>
      <c r="R75" s="13" t="s">
        <v>76</v>
      </c>
      <c r="S75" s="13" t="s">
        <v>76</v>
      </c>
      <c r="T75" s="13" t="s">
        <v>76</v>
      </c>
      <c r="U75" s="13" t="s">
        <v>3848</v>
      </c>
      <c r="V75" s="13" t="s">
        <v>76</v>
      </c>
      <c r="W75" s="13" t="s">
        <v>76</v>
      </c>
      <c r="X75" s="13" t="s">
        <v>76</v>
      </c>
      <c r="Y75" s="13" t="s">
        <v>76</v>
      </c>
      <c r="Z75" s="13" t="s">
        <v>76</v>
      </c>
      <c r="AA75" s="13" t="s">
        <v>76</v>
      </c>
      <c r="AB75" s="13" t="s">
        <v>76</v>
      </c>
      <c r="AC75" s="13">
        <v>7</v>
      </c>
      <c r="AD75" s="13">
        <v>12</v>
      </c>
      <c r="AE75" s="13" t="s">
        <v>76</v>
      </c>
      <c r="AF75" s="13" t="s">
        <v>76</v>
      </c>
      <c r="AG75" s="13" t="s">
        <v>76</v>
      </c>
      <c r="AH75" s="13" t="s">
        <v>3849</v>
      </c>
      <c r="AI75" s="13" t="s">
        <v>76</v>
      </c>
      <c r="AJ75" s="13" t="s">
        <v>76</v>
      </c>
      <c r="AK75" s="13" t="s">
        <v>76</v>
      </c>
      <c r="AL75" s="13" t="s">
        <v>76</v>
      </c>
      <c r="AM75" s="13" t="s">
        <v>76</v>
      </c>
      <c r="AN75" s="13" t="s">
        <v>76</v>
      </c>
      <c r="AO75" s="13" t="s">
        <v>99</v>
      </c>
      <c r="AP75" s="13">
        <v>2022</v>
      </c>
      <c r="AQ75" s="13">
        <v>2022</v>
      </c>
      <c r="AR75" s="14" t="s">
        <v>3850</v>
      </c>
      <c r="AS75" s="13" t="s">
        <v>76</v>
      </c>
      <c r="AT75" s="13" t="s">
        <v>76</v>
      </c>
      <c r="AU75" s="13" t="s">
        <v>76</v>
      </c>
      <c r="AV75" s="13" t="s">
        <v>76</v>
      </c>
      <c r="AW75" s="13" t="s">
        <v>3851</v>
      </c>
      <c r="AX75" s="13" t="s">
        <v>3852</v>
      </c>
      <c r="AY75" s="13" t="s">
        <v>3853</v>
      </c>
      <c r="AZ75" s="13" t="s">
        <v>3854</v>
      </c>
      <c r="BA75" s="13">
        <v>5</v>
      </c>
      <c r="BB75" s="13">
        <v>0</v>
      </c>
      <c r="BC75" s="13">
        <v>0</v>
      </c>
      <c r="BD75" s="13">
        <v>0</v>
      </c>
      <c r="BE75" s="13">
        <v>0</v>
      </c>
      <c r="BF75" s="13">
        <v>0</v>
      </c>
      <c r="BG75" s="13">
        <v>6</v>
      </c>
      <c r="BH75" s="13">
        <v>1</v>
      </c>
      <c r="BI75" s="13">
        <v>3</v>
      </c>
      <c r="BJ75" s="13" t="s">
        <v>76</v>
      </c>
      <c r="BK75" s="13" t="s">
        <v>76</v>
      </c>
      <c r="BL75" s="13" t="s">
        <v>3855</v>
      </c>
      <c r="BM75" s="13" t="s">
        <v>76</v>
      </c>
      <c r="BN75" s="13" t="s">
        <v>76</v>
      </c>
      <c r="BO75" s="13" t="s">
        <v>76</v>
      </c>
      <c r="BP75" s="13" t="s">
        <v>76</v>
      </c>
      <c r="BQ75" s="13" t="s">
        <v>76</v>
      </c>
      <c r="BR75" s="13" t="s">
        <v>76</v>
      </c>
      <c r="BS75" s="13" t="s">
        <v>76</v>
      </c>
      <c r="BT75" s="13" t="s">
        <v>76</v>
      </c>
      <c r="BU75" s="13" t="s">
        <v>76</v>
      </c>
      <c r="BV75" s="13" t="s">
        <v>76</v>
      </c>
      <c r="BW75" s="13" t="s">
        <v>76</v>
      </c>
      <c r="BX75" s="13" t="s">
        <v>76</v>
      </c>
      <c r="BY75" s="13" t="s">
        <v>1863</v>
      </c>
      <c r="BZ75" s="13" t="s">
        <v>3856</v>
      </c>
      <c r="CA75" s="13" t="s">
        <v>76</v>
      </c>
      <c r="CB75" s="15">
        <v>0</v>
      </c>
      <c r="CD75" s="16">
        <v>0</v>
      </c>
      <c r="CE75" s="16" t="s">
        <v>8988</v>
      </c>
      <c r="CF75" s="16">
        <v>1</v>
      </c>
      <c r="CG75" s="16">
        <v>0</v>
      </c>
      <c r="CH75" s="16" t="s">
        <v>9077</v>
      </c>
    </row>
    <row r="76" spans="1:86" hidden="1" x14ac:dyDescent="0.2">
      <c r="A76" s="3" t="s">
        <v>9126</v>
      </c>
      <c r="B76" s="13" t="s">
        <v>77</v>
      </c>
      <c r="C76" s="13" t="s">
        <v>4731</v>
      </c>
      <c r="D76" s="13" t="s">
        <v>76</v>
      </c>
      <c r="E76" s="13" t="s">
        <v>76</v>
      </c>
      <c r="F76" s="13" t="s">
        <v>76</v>
      </c>
      <c r="G76" s="13" t="s">
        <v>4732</v>
      </c>
      <c r="H76" s="13" t="s">
        <v>4733</v>
      </c>
      <c r="I76" s="13" t="s">
        <v>76</v>
      </c>
      <c r="J76" s="13" t="s">
        <v>76</v>
      </c>
      <c r="K76" s="13" t="s">
        <v>76</v>
      </c>
      <c r="L76" s="13" t="s">
        <v>76</v>
      </c>
      <c r="M76" s="13" t="s">
        <v>4734</v>
      </c>
      <c r="N76" s="13" t="s">
        <v>76</v>
      </c>
      <c r="O76" s="13" t="s">
        <v>76</v>
      </c>
      <c r="P76" s="13" t="s">
        <v>76</v>
      </c>
      <c r="Q76" s="13" t="s">
        <v>76</v>
      </c>
      <c r="R76" s="13" t="s">
        <v>76</v>
      </c>
      <c r="S76" s="13" t="s">
        <v>76</v>
      </c>
      <c r="T76" s="13" t="s">
        <v>76</v>
      </c>
      <c r="U76" s="13" t="s">
        <v>519</v>
      </c>
      <c r="V76" s="13" t="s">
        <v>76</v>
      </c>
      <c r="W76" s="13" t="s">
        <v>76</v>
      </c>
      <c r="X76" s="13" t="s">
        <v>76</v>
      </c>
      <c r="Y76" s="13">
        <v>20</v>
      </c>
      <c r="Z76" s="13">
        <v>11</v>
      </c>
      <c r="AA76" s="13" t="s">
        <v>76</v>
      </c>
      <c r="AB76" s="13" t="s">
        <v>76</v>
      </c>
      <c r="AC76" s="13" t="s">
        <v>76</v>
      </c>
      <c r="AD76" s="13" t="s">
        <v>76</v>
      </c>
      <c r="AE76" s="13">
        <v>3300</v>
      </c>
      <c r="AF76" s="13" t="s">
        <v>76</v>
      </c>
      <c r="AG76" s="13" t="s">
        <v>76</v>
      </c>
      <c r="AH76" s="13" t="s">
        <v>4735</v>
      </c>
      <c r="AI76" s="13" t="s">
        <v>76</v>
      </c>
      <c r="AJ76" s="13" t="s">
        <v>76</v>
      </c>
      <c r="AK76" s="13" t="s">
        <v>76</v>
      </c>
      <c r="AL76" s="13" t="s">
        <v>76</v>
      </c>
      <c r="AM76" s="13" t="s">
        <v>76</v>
      </c>
      <c r="AN76" s="13" t="s">
        <v>76</v>
      </c>
      <c r="AO76" s="13" t="s">
        <v>84</v>
      </c>
      <c r="AP76" s="13" t="s">
        <v>4262</v>
      </c>
      <c r="AQ76" s="13">
        <v>2020</v>
      </c>
      <c r="AR76" s="14" t="s">
        <v>4736</v>
      </c>
      <c r="AS76" s="13" t="s">
        <v>76</v>
      </c>
      <c r="AT76" s="13" t="s">
        <v>76</v>
      </c>
      <c r="AU76" s="13" t="s">
        <v>76</v>
      </c>
      <c r="AV76" s="13" t="s">
        <v>76</v>
      </c>
      <c r="AW76" s="13" t="s">
        <v>76</v>
      </c>
      <c r="AX76" s="13" t="s">
        <v>76</v>
      </c>
      <c r="AY76" s="13" t="s">
        <v>76</v>
      </c>
      <c r="AZ76" s="13" t="s">
        <v>76</v>
      </c>
      <c r="BA76" s="13">
        <v>21</v>
      </c>
      <c r="BB76" s="13">
        <v>0</v>
      </c>
      <c r="BC76" s="13">
        <v>0</v>
      </c>
      <c r="BD76" s="13">
        <v>0</v>
      </c>
      <c r="BE76" s="13">
        <v>1</v>
      </c>
      <c r="BF76" s="13">
        <v>0</v>
      </c>
      <c r="BG76" s="13">
        <v>23</v>
      </c>
      <c r="BH76" s="13">
        <v>0</v>
      </c>
      <c r="BI76" s="13">
        <v>12</v>
      </c>
      <c r="BJ76" s="13" t="s">
        <v>76</v>
      </c>
      <c r="BK76" s="13" t="s">
        <v>523</v>
      </c>
      <c r="BL76" s="13" t="s">
        <v>76</v>
      </c>
      <c r="BM76" s="13" t="s">
        <v>76</v>
      </c>
      <c r="BN76" s="13" t="s">
        <v>76</v>
      </c>
      <c r="BO76" s="13" t="s">
        <v>76</v>
      </c>
      <c r="BP76" s="13" t="s">
        <v>76</v>
      </c>
      <c r="BQ76" s="13" t="s">
        <v>76</v>
      </c>
      <c r="BR76" s="13" t="s">
        <v>76</v>
      </c>
      <c r="BS76" s="13" t="s">
        <v>76</v>
      </c>
      <c r="BT76" s="13" t="s">
        <v>76</v>
      </c>
      <c r="BU76" s="13" t="s">
        <v>76</v>
      </c>
      <c r="BV76" s="13" t="s">
        <v>76</v>
      </c>
      <c r="BW76" s="13" t="s">
        <v>76</v>
      </c>
      <c r="BX76" s="13" t="s">
        <v>76</v>
      </c>
      <c r="BY76" s="13" t="s">
        <v>4737</v>
      </c>
      <c r="BZ76" s="13" t="s">
        <v>4738</v>
      </c>
      <c r="CA76" s="13">
        <v>32531962</v>
      </c>
      <c r="CB76" s="15">
        <v>0</v>
      </c>
      <c r="CD76" s="16">
        <v>0</v>
      </c>
      <c r="CE76" s="16">
        <v>0</v>
      </c>
      <c r="CF76" s="16"/>
      <c r="CG76" s="16"/>
      <c r="CH76" s="16" t="s">
        <v>9077</v>
      </c>
    </row>
    <row r="77" spans="1:86" hidden="1" x14ac:dyDescent="0.2">
      <c r="A77" s="3" t="s">
        <v>9126</v>
      </c>
      <c r="B77" s="13" t="s">
        <v>77</v>
      </c>
      <c r="C77" s="13" t="s">
        <v>161</v>
      </c>
      <c r="D77" s="13" t="s">
        <v>76</v>
      </c>
      <c r="E77" s="13" t="s">
        <v>76</v>
      </c>
      <c r="F77" s="13" t="s">
        <v>76</v>
      </c>
      <c r="G77" s="13" t="s">
        <v>76</v>
      </c>
      <c r="H77" s="13" t="s">
        <v>76</v>
      </c>
      <c r="I77" s="13" t="s">
        <v>76</v>
      </c>
      <c r="J77" s="13" t="s">
        <v>76</v>
      </c>
      <c r="K77" s="13" t="s">
        <v>76</v>
      </c>
      <c r="L77" s="13" t="s">
        <v>76</v>
      </c>
      <c r="M77" s="13" t="s">
        <v>162</v>
      </c>
      <c r="N77" s="13" t="s">
        <v>76</v>
      </c>
      <c r="O77" s="13" t="s">
        <v>76</v>
      </c>
      <c r="P77" s="13" t="s">
        <v>163</v>
      </c>
      <c r="Q77" s="13" t="s">
        <v>76</v>
      </c>
      <c r="R77" s="13" t="s">
        <v>76</v>
      </c>
      <c r="S77" s="13" t="s">
        <v>76</v>
      </c>
      <c r="T77" s="13" t="s">
        <v>76</v>
      </c>
      <c r="U77" s="13" t="s">
        <v>164</v>
      </c>
      <c r="V77" s="13" t="s">
        <v>165</v>
      </c>
      <c r="W77" s="13" t="s">
        <v>76</v>
      </c>
      <c r="X77" s="13" t="s">
        <v>76</v>
      </c>
      <c r="Y77" s="13">
        <v>29</v>
      </c>
      <c r="Z77" s="13">
        <v>5</v>
      </c>
      <c r="AA77" s="13" t="s">
        <v>76</v>
      </c>
      <c r="AB77" s="13" t="s">
        <v>76</v>
      </c>
      <c r="AC77" s="13">
        <v>1117</v>
      </c>
      <c r="AD77" s="13">
        <v>1132</v>
      </c>
      <c r="AE77" s="13" t="s">
        <v>76</v>
      </c>
      <c r="AF77" s="13" t="s">
        <v>76</v>
      </c>
      <c r="AG77" s="13" t="s">
        <v>76</v>
      </c>
      <c r="AH77" s="13" t="s">
        <v>166</v>
      </c>
      <c r="AI77" s="13" t="s">
        <v>76</v>
      </c>
      <c r="AJ77" s="13" t="s">
        <v>76</v>
      </c>
      <c r="AK77" s="13" t="s">
        <v>76</v>
      </c>
      <c r="AL77" s="13" t="s">
        <v>76</v>
      </c>
      <c r="AM77" s="13" t="s">
        <v>76</v>
      </c>
      <c r="AN77" s="13" t="s">
        <v>76</v>
      </c>
      <c r="AO77" s="13" t="s">
        <v>167</v>
      </c>
      <c r="AP77" s="13">
        <v>2019</v>
      </c>
      <c r="AQ77" s="13">
        <v>2019</v>
      </c>
      <c r="AR77" s="14" t="s">
        <v>168</v>
      </c>
      <c r="AS77" s="13" t="s">
        <v>76</v>
      </c>
      <c r="AT77" s="13" t="s">
        <v>76</v>
      </c>
      <c r="AU77" s="13" t="s">
        <v>76</v>
      </c>
      <c r="AV77" s="13" t="s">
        <v>169</v>
      </c>
      <c r="AW77" s="13" t="s">
        <v>76</v>
      </c>
      <c r="AX77" s="13" t="s">
        <v>76</v>
      </c>
      <c r="AY77" s="13" t="s">
        <v>76</v>
      </c>
      <c r="AZ77" s="13" t="s">
        <v>76</v>
      </c>
      <c r="BA77" s="13">
        <v>0</v>
      </c>
      <c r="BB77" s="13">
        <v>0</v>
      </c>
      <c r="BC77" s="13">
        <v>0</v>
      </c>
      <c r="BD77" s="13">
        <v>0</v>
      </c>
      <c r="BE77" s="13">
        <v>0</v>
      </c>
      <c r="BF77" s="13">
        <v>0</v>
      </c>
      <c r="BG77" s="13">
        <v>0</v>
      </c>
      <c r="BH77" s="13">
        <v>0</v>
      </c>
      <c r="BI77" s="13">
        <v>8</v>
      </c>
      <c r="BJ77" s="13" t="s">
        <v>170</v>
      </c>
      <c r="BK77" s="13" t="s">
        <v>76</v>
      </c>
      <c r="BL77" s="13" t="s">
        <v>76</v>
      </c>
      <c r="BM77" s="13" t="s">
        <v>76</v>
      </c>
      <c r="BN77" s="13" t="s">
        <v>76</v>
      </c>
      <c r="BO77" s="13" t="s">
        <v>76</v>
      </c>
      <c r="BP77" s="13" t="s">
        <v>76</v>
      </c>
      <c r="BQ77" s="13" t="s">
        <v>76</v>
      </c>
      <c r="BR77" s="13" t="s">
        <v>76</v>
      </c>
      <c r="BS77" s="13" t="s">
        <v>76</v>
      </c>
      <c r="BT77" s="13" t="s">
        <v>76</v>
      </c>
      <c r="BU77" s="13" t="s">
        <v>76</v>
      </c>
      <c r="BV77" s="13" t="s">
        <v>76</v>
      </c>
      <c r="BW77" s="13" t="s">
        <v>76</v>
      </c>
      <c r="BX77" s="13" t="s">
        <v>76</v>
      </c>
      <c r="BY77" s="13" t="s">
        <v>171</v>
      </c>
      <c r="BZ77" s="13" t="s">
        <v>172</v>
      </c>
      <c r="CA77" s="13" t="s">
        <v>76</v>
      </c>
      <c r="CB77" s="15">
        <v>0</v>
      </c>
      <c r="CC77" s="16" t="s">
        <v>8952</v>
      </c>
      <c r="CD77" s="16"/>
      <c r="CE77" s="16"/>
      <c r="CF77" s="16"/>
      <c r="CG77" s="16"/>
      <c r="CH77" s="16" t="s">
        <v>8952</v>
      </c>
    </row>
    <row r="78" spans="1:86" hidden="1" x14ac:dyDescent="0.2">
      <c r="A78" s="3" t="s">
        <v>9126</v>
      </c>
      <c r="B78" s="13" t="s">
        <v>90</v>
      </c>
      <c r="C78" s="13" t="s">
        <v>5369</v>
      </c>
      <c r="D78" s="13" t="s">
        <v>76</v>
      </c>
      <c r="E78" s="13" t="s">
        <v>76</v>
      </c>
      <c r="F78" s="13" t="s">
        <v>124</v>
      </c>
      <c r="G78" s="13" t="s">
        <v>5370</v>
      </c>
      <c r="H78" s="13" t="s">
        <v>5371</v>
      </c>
      <c r="I78" s="13" t="s">
        <v>76</v>
      </c>
      <c r="J78" s="13" t="s">
        <v>76</v>
      </c>
      <c r="K78" s="13" t="s">
        <v>76</v>
      </c>
      <c r="L78" s="13" t="s">
        <v>76</v>
      </c>
      <c r="M78" s="13" t="s">
        <v>5372</v>
      </c>
      <c r="N78" s="13" t="s">
        <v>76</v>
      </c>
      <c r="O78" s="13" t="s">
        <v>76</v>
      </c>
      <c r="P78" s="13" t="s">
        <v>76</v>
      </c>
      <c r="Q78" s="13" t="s">
        <v>76</v>
      </c>
      <c r="R78" s="13" t="s">
        <v>76</v>
      </c>
      <c r="S78" s="13" t="s">
        <v>76</v>
      </c>
      <c r="T78" s="13" t="s">
        <v>76</v>
      </c>
      <c r="U78" s="13" t="s">
        <v>5373</v>
      </c>
      <c r="V78" s="13" t="s">
        <v>76</v>
      </c>
      <c r="W78" s="13" t="s">
        <v>76</v>
      </c>
      <c r="X78" s="13" t="s">
        <v>76</v>
      </c>
      <c r="Y78" s="13" t="s">
        <v>76</v>
      </c>
      <c r="Z78" s="13" t="s">
        <v>76</v>
      </c>
      <c r="AA78" s="13" t="s">
        <v>76</v>
      </c>
      <c r="AB78" s="13" t="s">
        <v>76</v>
      </c>
      <c r="AC78" s="13">
        <v>27</v>
      </c>
      <c r="AD78" s="13">
        <v>38</v>
      </c>
      <c r="AE78" s="13" t="s">
        <v>76</v>
      </c>
      <c r="AF78" s="13" t="s">
        <v>76</v>
      </c>
      <c r="AG78" s="13" t="s">
        <v>76</v>
      </c>
      <c r="AH78" s="13" t="s">
        <v>5374</v>
      </c>
      <c r="AI78" s="13" t="s">
        <v>76</v>
      </c>
      <c r="AJ78" s="13" t="s">
        <v>76</v>
      </c>
      <c r="AK78" s="13" t="s">
        <v>76</v>
      </c>
      <c r="AL78" s="13" t="s">
        <v>76</v>
      </c>
      <c r="AM78" s="13" t="s">
        <v>76</v>
      </c>
      <c r="AN78" s="13" t="s">
        <v>76</v>
      </c>
      <c r="AO78" s="13" t="s">
        <v>99</v>
      </c>
      <c r="AP78" s="13">
        <v>2020</v>
      </c>
      <c r="AQ78" s="13">
        <v>2020</v>
      </c>
      <c r="AR78" s="14" t="s">
        <v>5375</v>
      </c>
      <c r="AS78" s="13" t="s">
        <v>76</v>
      </c>
      <c r="AT78" s="13" t="s">
        <v>76</v>
      </c>
      <c r="AU78" s="13" t="s">
        <v>76</v>
      </c>
      <c r="AV78" s="13" t="s">
        <v>76</v>
      </c>
      <c r="AW78" s="13" t="s">
        <v>5376</v>
      </c>
      <c r="AX78" s="13" t="s">
        <v>5377</v>
      </c>
      <c r="AY78" s="13" t="s">
        <v>5378</v>
      </c>
      <c r="AZ78" s="13" t="s">
        <v>641</v>
      </c>
      <c r="BA78" s="13">
        <v>32</v>
      </c>
      <c r="BB78" s="13">
        <v>0</v>
      </c>
      <c r="BC78" s="13">
        <v>0</v>
      </c>
      <c r="BD78" s="13">
        <v>0</v>
      </c>
      <c r="BE78" s="13">
        <v>2</v>
      </c>
      <c r="BF78" s="13">
        <v>0</v>
      </c>
      <c r="BG78" s="13">
        <v>33</v>
      </c>
      <c r="BH78" s="13">
        <v>0</v>
      </c>
      <c r="BI78" s="13">
        <v>0</v>
      </c>
      <c r="BJ78" s="13" t="s">
        <v>76</v>
      </c>
      <c r="BK78" s="13" t="s">
        <v>76</v>
      </c>
      <c r="BL78" s="13" t="s">
        <v>5379</v>
      </c>
      <c r="BM78" s="13" t="s">
        <v>76</v>
      </c>
      <c r="BN78" s="13" t="s">
        <v>76</v>
      </c>
      <c r="BO78" s="13" t="s">
        <v>76</v>
      </c>
      <c r="BP78" s="13" t="s">
        <v>76</v>
      </c>
      <c r="BQ78" s="13" t="s">
        <v>76</v>
      </c>
      <c r="BR78" s="13" t="s">
        <v>76</v>
      </c>
      <c r="BS78" s="13" t="s">
        <v>76</v>
      </c>
      <c r="BT78" s="13" t="s">
        <v>76</v>
      </c>
      <c r="BU78" s="13" t="s">
        <v>76</v>
      </c>
      <c r="BV78" s="13" t="s">
        <v>76</v>
      </c>
      <c r="BW78" s="13" t="s">
        <v>76</v>
      </c>
      <c r="BX78" s="13" t="s">
        <v>76</v>
      </c>
      <c r="BY78" s="13" t="s">
        <v>959</v>
      </c>
      <c r="BZ78" s="13" t="s">
        <v>5380</v>
      </c>
      <c r="CA78" s="13" t="s">
        <v>76</v>
      </c>
      <c r="CB78" s="15">
        <v>0</v>
      </c>
      <c r="CD78" s="16" t="s">
        <v>8988</v>
      </c>
      <c r="CE78" s="15" t="s">
        <v>8988</v>
      </c>
      <c r="CF78" s="16">
        <v>1</v>
      </c>
      <c r="CG78" s="16">
        <v>0</v>
      </c>
      <c r="CH78" s="16" t="s">
        <v>9077</v>
      </c>
    </row>
    <row r="79" spans="1:86" x14ac:dyDescent="0.2">
      <c r="A79" s="8" t="s">
        <v>9131</v>
      </c>
      <c r="B79" s="13" t="s">
        <v>90</v>
      </c>
      <c r="C79" s="13" t="s">
        <v>8389</v>
      </c>
      <c r="D79" s="13" t="s">
        <v>76</v>
      </c>
      <c r="E79" s="13" t="s">
        <v>76</v>
      </c>
      <c r="F79" s="13" t="s">
        <v>76</v>
      </c>
      <c r="G79" s="13" t="s">
        <v>8390</v>
      </c>
      <c r="H79" s="13" t="s">
        <v>76</v>
      </c>
      <c r="I79" s="13" t="s">
        <v>8391</v>
      </c>
      <c r="J79" s="13" t="s">
        <v>76</v>
      </c>
      <c r="K79" s="13" t="s">
        <v>76</v>
      </c>
      <c r="L79" s="13" t="s">
        <v>76</v>
      </c>
      <c r="M79" s="13" t="s">
        <v>8392</v>
      </c>
      <c r="N79" s="13" t="s">
        <v>76</v>
      </c>
      <c r="O79" s="13" t="s">
        <v>76</v>
      </c>
      <c r="P79" s="13" t="s">
        <v>76</v>
      </c>
      <c r="Q79" s="13" t="s">
        <v>76</v>
      </c>
      <c r="R79" s="13" t="s">
        <v>76</v>
      </c>
      <c r="S79" s="13" t="s">
        <v>76</v>
      </c>
      <c r="T79" s="13" t="s">
        <v>76</v>
      </c>
      <c r="U79" s="13" t="s">
        <v>8393</v>
      </c>
      <c r="V79" s="13" t="s">
        <v>76</v>
      </c>
      <c r="W79" s="13" t="s">
        <v>8394</v>
      </c>
      <c r="X79" s="13" t="s">
        <v>76</v>
      </c>
      <c r="Y79" s="13">
        <v>627</v>
      </c>
      <c r="Z79" s="13" t="s">
        <v>76</v>
      </c>
      <c r="AA79" s="13" t="s">
        <v>76</v>
      </c>
      <c r="AB79" s="13" t="s">
        <v>76</v>
      </c>
      <c r="AC79" s="13">
        <v>479</v>
      </c>
      <c r="AD79" s="13">
        <v>493</v>
      </c>
      <c r="AE79" s="13" t="s">
        <v>76</v>
      </c>
      <c r="AF79" s="13" t="s">
        <v>76</v>
      </c>
      <c r="AG79" s="13" t="s">
        <v>76</v>
      </c>
      <c r="AH79" s="13" t="s">
        <v>8395</v>
      </c>
      <c r="AI79" s="13" t="s">
        <v>76</v>
      </c>
      <c r="AJ79" s="13" t="s">
        <v>76</v>
      </c>
      <c r="AK79" s="13" t="s">
        <v>76</v>
      </c>
      <c r="AL79" s="13" t="s">
        <v>76</v>
      </c>
      <c r="AM79" s="13" t="s">
        <v>76</v>
      </c>
      <c r="AN79" s="13" t="s">
        <v>76</v>
      </c>
      <c r="AO79" s="13" t="s">
        <v>99</v>
      </c>
      <c r="AP79" s="13">
        <v>2021</v>
      </c>
      <c r="AQ79" s="13">
        <v>2021</v>
      </c>
      <c r="AR79" s="14" t="s">
        <v>8396</v>
      </c>
      <c r="AS79" s="13" t="s">
        <v>76</v>
      </c>
      <c r="AT79" s="13" t="s">
        <v>76</v>
      </c>
      <c r="AU79" s="13" t="s">
        <v>76</v>
      </c>
      <c r="AV79" s="13" t="s">
        <v>76</v>
      </c>
      <c r="AW79" s="13" t="s">
        <v>8397</v>
      </c>
      <c r="AX79" s="13" t="s">
        <v>8398</v>
      </c>
      <c r="AY79" s="13" t="s">
        <v>8399</v>
      </c>
      <c r="AZ79" s="13" t="s">
        <v>8400</v>
      </c>
      <c r="BA79" s="13">
        <v>6</v>
      </c>
      <c r="BB79" s="13">
        <v>1</v>
      </c>
      <c r="BC79" s="13">
        <v>0</v>
      </c>
      <c r="BD79" s="13">
        <v>0</v>
      </c>
      <c r="BE79" s="13">
        <v>0</v>
      </c>
      <c r="BF79" s="13">
        <v>0</v>
      </c>
      <c r="BG79" s="13">
        <v>8</v>
      </c>
      <c r="BH79" s="13">
        <v>0</v>
      </c>
      <c r="BI79" s="13">
        <v>1</v>
      </c>
      <c r="BJ79" s="13" t="s">
        <v>8401</v>
      </c>
      <c r="BK79" s="13" t="s">
        <v>8402</v>
      </c>
      <c r="BL79" s="13" t="s">
        <v>8403</v>
      </c>
      <c r="BM79" s="13" t="s">
        <v>76</v>
      </c>
      <c r="BN79" s="13" t="s">
        <v>76</v>
      </c>
      <c r="BO79" s="13" t="s">
        <v>76</v>
      </c>
      <c r="BP79" s="13" t="s">
        <v>76</v>
      </c>
      <c r="BQ79" s="13" t="s">
        <v>76</v>
      </c>
      <c r="BR79" s="13" t="s">
        <v>76</v>
      </c>
      <c r="BS79" s="13" t="s">
        <v>76</v>
      </c>
      <c r="BT79" s="13" t="s">
        <v>76</v>
      </c>
      <c r="BU79" s="13" t="s">
        <v>76</v>
      </c>
      <c r="BV79" s="13" t="s">
        <v>76</v>
      </c>
      <c r="BW79" s="13" t="s">
        <v>76</v>
      </c>
      <c r="BX79" s="13" t="s">
        <v>76</v>
      </c>
      <c r="BY79" s="13" t="s">
        <v>707</v>
      </c>
      <c r="BZ79" s="13" t="s">
        <v>8404</v>
      </c>
      <c r="CA79" s="13" t="s">
        <v>76</v>
      </c>
      <c r="CB79" s="15">
        <v>0</v>
      </c>
      <c r="CD79" s="16">
        <v>1</v>
      </c>
      <c r="CE79" s="16">
        <v>1</v>
      </c>
      <c r="CF79" s="16">
        <v>1</v>
      </c>
      <c r="CG79" s="16">
        <v>1</v>
      </c>
      <c r="CH79" s="16"/>
    </row>
    <row r="80" spans="1:86" x14ac:dyDescent="0.2">
      <c r="A80" s="3" t="s">
        <v>9126</v>
      </c>
      <c r="B80" s="13" t="s">
        <v>77</v>
      </c>
      <c r="C80" s="13" t="s">
        <v>4862</v>
      </c>
      <c r="D80" s="13" t="s">
        <v>76</v>
      </c>
      <c r="E80" s="13" t="s">
        <v>76</v>
      </c>
      <c r="F80" s="13" t="s">
        <v>76</v>
      </c>
      <c r="G80" s="13" t="s">
        <v>4863</v>
      </c>
      <c r="H80" s="13" t="s">
        <v>4864</v>
      </c>
      <c r="I80" s="13" t="s">
        <v>76</v>
      </c>
      <c r="J80" s="13" t="s">
        <v>76</v>
      </c>
      <c r="K80" s="13" t="s">
        <v>76</v>
      </c>
      <c r="L80" s="13" t="s">
        <v>76</v>
      </c>
      <c r="M80" s="13" t="s">
        <v>4865</v>
      </c>
      <c r="N80" s="13" t="s">
        <v>76</v>
      </c>
      <c r="O80" s="13" t="s">
        <v>76</v>
      </c>
      <c r="P80" s="13" t="s">
        <v>76</v>
      </c>
      <c r="Q80" s="13" t="s">
        <v>76</v>
      </c>
      <c r="R80" s="13" t="s">
        <v>76</v>
      </c>
      <c r="S80" s="13" t="s">
        <v>76</v>
      </c>
      <c r="T80" s="13" t="s">
        <v>76</v>
      </c>
      <c r="U80" s="13" t="s">
        <v>297</v>
      </c>
      <c r="V80" s="13" t="s">
        <v>76</v>
      </c>
      <c r="W80" s="13" t="s">
        <v>76</v>
      </c>
      <c r="X80" s="13" t="s">
        <v>76</v>
      </c>
      <c r="Y80" s="13">
        <v>270</v>
      </c>
      <c r="Z80" s="13" t="s">
        <v>76</v>
      </c>
      <c r="AA80" s="13" t="s">
        <v>76</v>
      </c>
      <c r="AB80" s="13" t="s">
        <v>76</v>
      </c>
      <c r="AC80" s="13" t="s">
        <v>76</v>
      </c>
      <c r="AD80" s="13" t="s">
        <v>76</v>
      </c>
      <c r="AE80" s="13">
        <v>111484</v>
      </c>
      <c r="AF80" s="13" t="s">
        <v>76</v>
      </c>
      <c r="AG80" s="13" t="s">
        <v>76</v>
      </c>
      <c r="AH80" s="13" t="s">
        <v>4866</v>
      </c>
      <c r="AI80" s="13" t="s">
        <v>76</v>
      </c>
      <c r="AJ80" s="13" t="s">
        <v>76</v>
      </c>
      <c r="AK80" s="13" t="s">
        <v>76</v>
      </c>
      <c r="AL80" s="13" t="s">
        <v>76</v>
      </c>
      <c r="AM80" s="13" t="s">
        <v>3343</v>
      </c>
      <c r="AN80" s="13" t="s">
        <v>76</v>
      </c>
      <c r="AO80" s="13" t="s">
        <v>84</v>
      </c>
      <c r="AP80" s="13" t="s">
        <v>3520</v>
      </c>
      <c r="AQ80" s="13">
        <v>2025</v>
      </c>
      <c r="AR80" s="14" t="s">
        <v>4867</v>
      </c>
      <c r="AS80" s="13" t="s">
        <v>76</v>
      </c>
      <c r="AT80" s="13" t="s">
        <v>76</v>
      </c>
      <c r="AU80" s="13" t="s">
        <v>76</v>
      </c>
      <c r="AV80" s="13" t="s">
        <v>76</v>
      </c>
      <c r="AW80" s="13" t="s">
        <v>76</v>
      </c>
      <c r="AX80" s="13" t="s">
        <v>76</v>
      </c>
      <c r="AY80" s="13" t="s">
        <v>76</v>
      </c>
      <c r="AZ80" s="13" t="s">
        <v>76</v>
      </c>
      <c r="BA80" s="13">
        <v>5</v>
      </c>
      <c r="BB80" s="13">
        <v>0</v>
      </c>
      <c r="BC80" s="13">
        <v>0</v>
      </c>
      <c r="BD80" s="13">
        <v>0</v>
      </c>
      <c r="BE80" s="13">
        <v>0</v>
      </c>
      <c r="BF80" s="13">
        <v>0</v>
      </c>
      <c r="BG80" s="13">
        <v>5</v>
      </c>
      <c r="BH80" s="13">
        <v>7</v>
      </c>
      <c r="BI80" s="13">
        <v>7</v>
      </c>
      <c r="BJ80" s="13" t="s">
        <v>302</v>
      </c>
      <c r="BK80" s="13" t="s">
        <v>303</v>
      </c>
      <c r="BL80" s="13" t="s">
        <v>76</v>
      </c>
      <c r="BM80" s="13" t="s">
        <v>76</v>
      </c>
      <c r="BN80" s="13" t="s">
        <v>76</v>
      </c>
      <c r="BO80" s="13" t="s">
        <v>76</v>
      </c>
      <c r="BP80" s="13" t="s">
        <v>76</v>
      </c>
      <c r="BQ80" s="13" t="s">
        <v>76</v>
      </c>
      <c r="BR80" s="13" t="s">
        <v>76</v>
      </c>
      <c r="BS80" s="13" t="s">
        <v>76</v>
      </c>
      <c r="BT80" s="13" t="s">
        <v>76</v>
      </c>
      <c r="BU80" s="13" t="s">
        <v>76</v>
      </c>
      <c r="BV80" s="13" t="s">
        <v>76</v>
      </c>
      <c r="BW80" s="13" t="s">
        <v>76</v>
      </c>
      <c r="BX80" s="13" t="s">
        <v>76</v>
      </c>
      <c r="BY80" s="13" t="s">
        <v>4868</v>
      </c>
      <c r="BZ80" s="13" t="s">
        <v>4869</v>
      </c>
      <c r="CA80" s="13" t="s">
        <v>76</v>
      </c>
      <c r="CB80" s="15">
        <v>0</v>
      </c>
      <c r="CD80" s="16" t="s">
        <v>8988</v>
      </c>
      <c r="CE80" s="15" t="s">
        <v>8988</v>
      </c>
      <c r="CF80" s="16">
        <v>1</v>
      </c>
      <c r="CG80" s="16">
        <v>1</v>
      </c>
      <c r="CH80" s="16"/>
    </row>
    <row r="81" spans="1:86" hidden="1" x14ac:dyDescent="0.2">
      <c r="A81" s="3" t="s">
        <v>9126</v>
      </c>
      <c r="B81" s="13" t="s">
        <v>77</v>
      </c>
      <c r="C81" s="13" t="s">
        <v>3024</v>
      </c>
      <c r="D81" s="13" t="s">
        <v>76</v>
      </c>
      <c r="E81" s="13" t="s">
        <v>76</v>
      </c>
      <c r="F81" s="13" t="s">
        <v>76</v>
      </c>
      <c r="G81" s="13" t="s">
        <v>3025</v>
      </c>
      <c r="H81" s="13" t="s">
        <v>3026</v>
      </c>
      <c r="I81" s="13" t="s">
        <v>76</v>
      </c>
      <c r="J81" s="13" t="s">
        <v>76</v>
      </c>
      <c r="K81" s="13" t="s">
        <v>76</v>
      </c>
      <c r="L81" s="13" t="s">
        <v>76</v>
      </c>
      <c r="M81" s="13" t="s">
        <v>3027</v>
      </c>
      <c r="N81" s="13" t="s">
        <v>76</v>
      </c>
      <c r="O81" s="13" t="s">
        <v>76</v>
      </c>
      <c r="P81" s="13" t="s">
        <v>76</v>
      </c>
      <c r="Q81" s="13" t="s">
        <v>76</v>
      </c>
      <c r="R81" s="13" t="s">
        <v>76</v>
      </c>
      <c r="S81" s="13" t="s">
        <v>76</v>
      </c>
      <c r="T81" s="13" t="s">
        <v>76</v>
      </c>
      <c r="U81" s="13" t="s">
        <v>177</v>
      </c>
      <c r="V81" s="13" t="s">
        <v>76</v>
      </c>
      <c r="W81" s="13" t="s">
        <v>76</v>
      </c>
      <c r="X81" s="13" t="s">
        <v>76</v>
      </c>
      <c r="Y81" s="13">
        <v>9</v>
      </c>
      <c r="Z81" s="13" t="s">
        <v>76</v>
      </c>
      <c r="AA81" s="13" t="s">
        <v>76</v>
      </c>
      <c r="AB81" s="13" t="s">
        <v>76</v>
      </c>
      <c r="AC81" s="13">
        <v>42493</v>
      </c>
      <c r="AD81" s="13">
        <v>42514</v>
      </c>
      <c r="AE81" s="13" t="s">
        <v>76</v>
      </c>
      <c r="AF81" s="13" t="s">
        <v>76</v>
      </c>
      <c r="AG81" s="13" t="s">
        <v>76</v>
      </c>
      <c r="AH81" s="13" t="s">
        <v>3028</v>
      </c>
      <c r="AI81" s="13" t="s">
        <v>76</v>
      </c>
      <c r="AJ81" s="13" t="s">
        <v>76</v>
      </c>
      <c r="AK81" s="13" t="s">
        <v>76</v>
      </c>
      <c r="AL81" s="13" t="s">
        <v>76</v>
      </c>
      <c r="AM81" s="13" t="s">
        <v>76</v>
      </c>
      <c r="AN81" s="13" t="s">
        <v>76</v>
      </c>
      <c r="AO81" s="13" t="s">
        <v>84</v>
      </c>
      <c r="AP81" s="13">
        <v>2021</v>
      </c>
      <c r="AQ81" s="13">
        <v>2021</v>
      </c>
      <c r="AR81" s="14" t="s">
        <v>3029</v>
      </c>
      <c r="AS81" s="13" t="s">
        <v>76</v>
      </c>
      <c r="AT81" s="13" t="s">
        <v>76</v>
      </c>
      <c r="AU81" s="13" t="s">
        <v>76</v>
      </c>
      <c r="AV81" s="13" t="s">
        <v>76</v>
      </c>
      <c r="AW81" s="13" t="s">
        <v>76</v>
      </c>
      <c r="AX81" s="13" t="s">
        <v>76</v>
      </c>
      <c r="AY81" s="13" t="s">
        <v>76</v>
      </c>
      <c r="AZ81" s="13" t="s">
        <v>76</v>
      </c>
      <c r="BA81" s="13">
        <v>39</v>
      </c>
      <c r="BB81" s="13">
        <v>0</v>
      </c>
      <c r="BC81" s="13">
        <v>0</v>
      </c>
      <c r="BD81" s="13">
        <v>0</v>
      </c>
      <c r="BE81" s="13">
        <v>3</v>
      </c>
      <c r="BF81" s="13">
        <v>0</v>
      </c>
      <c r="BG81" s="13">
        <v>42</v>
      </c>
      <c r="BH81" s="13">
        <v>0</v>
      </c>
      <c r="BI81" s="13">
        <v>21</v>
      </c>
      <c r="BJ81" s="13" t="s">
        <v>180</v>
      </c>
      <c r="BK81" s="13" t="s">
        <v>76</v>
      </c>
      <c r="BL81" s="13" t="s">
        <v>76</v>
      </c>
      <c r="BM81" s="13" t="s">
        <v>76</v>
      </c>
      <c r="BN81" s="13" t="s">
        <v>76</v>
      </c>
      <c r="BO81" s="13" t="s">
        <v>76</v>
      </c>
      <c r="BP81" s="13" t="s">
        <v>76</v>
      </c>
      <c r="BQ81" s="13" t="s">
        <v>76</v>
      </c>
      <c r="BR81" s="13" t="s">
        <v>76</v>
      </c>
      <c r="BS81" s="13" t="s">
        <v>76</v>
      </c>
      <c r="BT81" s="13" t="s">
        <v>76</v>
      </c>
      <c r="BU81" s="13" t="s">
        <v>76</v>
      </c>
      <c r="BV81" s="13" t="s">
        <v>76</v>
      </c>
      <c r="BW81" s="13" t="s">
        <v>76</v>
      </c>
      <c r="BX81" s="13" t="s">
        <v>76</v>
      </c>
      <c r="BY81" s="13" t="s">
        <v>3030</v>
      </c>
      <c r="BZ81" s="13" t="s">
        <v>3031</v>
      </c>
      <c r="CA81" s="13" t="s">
        <v>76</v>
      </c>
      <c r="CB81" s="15">
        <v>0</v>
      </c>
      <c r="CD81" s="16" t="s">
        <v>8988</v>
      </c>
      <c r="CE81" s="15" t="s">
        <v>8988</v>
      </c>
      <c r="CF81" s="16">
        <v>1</v>
      </c>
      <c r="CG81" s="16">
        <v>0</v>
      </c>
      <c r="CH81" s="16" t="s">
        <v>9077</v>
      </c>
    </row>
    <row r="82" spans="1:86" hidden="1" x14ac:dyDescent="0.2">
      <c r="A82" s="3" t="s">
        <v>9126</v>
      </c>
      <c r="B82" s="13" t="s">
        <v>77</v>
      </c>
      <c r="C82" s="13" t="s">
        <v>2172</v>
      </c>
      <c r="D82" s="13" t="s">
        <v>76</v>
      </c>
      <c r="E82" s="13" t="s">
        <v>76</v>
      </c>
      <c r="F82" s="13" t="s">
        <v>76</v>
      </c>
      <c r="G82" s="13" t="s">
        <v>2173</v>
      </c>
      <c r="H82" s="13" t="s">
        <v>2174</v>
      </c>
      <c r="I82" s="13" t="s">
        <v>76</v>
      </c>
      <c r="J82" s="13" t="s">
        <v>76</v>
      </c>
      <c r="K82" s="13" t="s">
        <v>76</v>
      </c>
      <c r="L82" s="13" t="s">
        <v>76</v>
      </c>
      <c r="M82" s="13" t="s">
        <v>2175</v>
      </c>
      <c r="N82" s="13" t="s">
        <v>76</v>
      </c>
      <c r="O82" s="13" t="s">
        <v>76</v>
      </c>
      <c r="P82" s="13" t="s">
        <v>76</v>
      </c>
      <c r="Q82" s="13" t="s">
        <v>76</v>
      </c>
      <c r="R82" s="13" t="s">
        <v>76</v>
      </c>
      <c r="S82" s="13" t="s">
        <v>76</v>
      </c>
      <c r="T82" s="13" t="s">
        <v>76</v>
      </c>
      <c r="U82" s="13" t="s">
        <v>519</v>
      </c>
      <c r="V82" s="13" t="s">
        <v>76</v>
      </c>
      <c r="W82" s="13" t="s">
        <v>76</v>
      </c>
      <c r="X82" s="13" t="s">
        <v>76</v>
      </c>
      <c r="Y82" s="13">
        <v>21</v>
      </c>
      <c r="Z82" s="13">
        <v>18</v>
      </c>
      <c r="AA82" s="13" t="s">
        <v>76</v>
      </c>
      <c r="AB82" s="13" t="s">
        <v>76</v>
      </c>
      <c r="AC82" s="13" t="s">
        <v>76</v>
      </c>
      <c r="AD82" s="13" t="s">
        <v>76</v>
      </c>
      <c r="AE82" s="13">
        <v>6195</v>
      </c>
      <c r="AF82" s="13" t="s">
        <v>76</v>
      </c>
      <c r="AG82" s="13" t="s">
        <v>76</v>
      </c>
      <c r="AH82" s="13" t="s">
        <v>2176</v>
      </c>
      <c r="AI82" s="13" t="s">
        <v>76</v>
      </c>
      <c r="AJ82" s="13" t="s">
        <v>76</v>
      </c>
      <c r="AK82" s="13" t="s">
        <v>76</v>
      </c>
      <c r="AL82" s="13" t="s">
        <v>76</v>
      </c>
      <c r="AM82" s="13" t="s">
        <v>76</v>
      </c>
      <c r="AN82" s="13" t="s">
        <v>76</v>
      </c>
      <c r="AO82" s="13" t="s">
        <v>84</v>
      </c>
      <c r="AP82" s="13" t="s">
        <v>2177</v>
      </c>
      <c r="AQ82" s="13">
        <v>2021</v>
      </c>
      <c r="AR82" s="14" t="s">
        <v>2178</v>
      </c>
      <c r="AS82" s="13" t="s">
        <v>76</v>
      </c>
      <c r="AT82" s="13" t="s">
        <v>76</v>
      </c>
      <c r="AU82" s="13" t="s">
        <v>76</v>
      </c>
      <c r="AV82" s="13" t="s">
        <v>76</v>
      </c>
      <c r="AW82" s="13" t="s">
        <v>76</v>
      </c>
      <c r="AX82" s="13" t="s">
        <v>76</v>
      </c>
      <c r="AY82" s="13" t="s">
        <v>76</v>
      </c>
      <c r="AZ82" s="13" t="s">
        <v>76</v>
      </c>
      <c r="BA82" s="13">
        <v>7</v>
      </c>
      <c r="BB82" s="13">
        <v>0</v>
      </c>
      <c r="BC82" s="13">
        <v>0</v>
      </c>
      <c r="BD82" s="13">
        <v>0</v>
      </c>
      <c r="BE82" s="13">
        <v>0</v>
      </c>
      <c r="BF82" s="13">
        <v>0</v>
      </c>
      <c r="BG82" s="13">
        <v>8</v>
      </c>
      <c r="BH82" s="13">
        <v>0</v>
      </c>
      <c r="BI82" s="13">
        <v>7</v>
      </c>
      <c r="BJ82" s="13" t="s">
        <v>76</v>
      </c>
      <c r="BK82" s="13" t="s">
        <v>523</v>
      </c>
      <c r="BL82" s="13" t="s">
        <v>76</v>
      </c>
      <c r="BM82" s="13" t="s">
        <v>76</v>
      </c>
      <c r="BN82" s="13" t="s">
        <v>76</v>
      </c>
      <c r="BO82" s="13" t="s">
        <v>76</v>
      </c>
      <c r="BP82" s="13" t="s">
        <v>76</v>
      </c>
      <c r="BQ82" s="13" t="s">
        <v>76</v>
      </c>
      <c r="BR82" s="13" t="s">
        <v>76</v>
      </c>
      <c r="BS82" s="13" t="s">
        <v>76</v>
      </c>
      <c r="BT82" s="13" t="s">
        <v>76</v>
      </c>
      <c r="BU82" s="13" t="s">
        <v>76</v>
      </c>
      <c r="BV82" s="13" t="s">
        <v>76</v>
      </c>
      <c r="BW82" s="13" t="s">
        <v>76</v>
      </c>
      <c r="BX82" s="13" t="s">
        <v>76</v>
      </c>
      <c r="BY82" s="13" t="s">
        <v>2179</v>
      </c>
      <c r="BZ82" s="13" t="s">
        <v>2180</v>
      </c>
      <c r="CA82" s="13">
        <v>34577398</v>
      </c>
      <c r="CB82" s="15">
        <v>0</v>
      </c>
      <c r="CD82" s="16">
        <v>0</v>
      </c>
      <c r="CE82" s="16">
        <v>0</v>
      </c>
      <c r="CF82" s="16"/>
      <c r="CG82" s="16"/>
      <c r="CH82" s="16" t="s">
        <v>9077</v>
      </c>
    </row>
    <row r="83" spans="1:86" hidden="1" x14ac:dyDescent="0.2">
      <c r="A83" s="5" t="s">
        <v>9127</v>
      </c>
      <c r="B83" s="13" t="s">
        <v>77</v>
      </c>
      <c r="C83" s="13" t="s">
        <v>6600</v>
      </c>
      <c r="D83" s="13" t="s">
        <v>76</v>
      </c>
      <c r="E83" s="13" t="s">
        <v>76</v>
      </c>
      <c r="F83" s="13" t="s">
        <v>76</v>
      </c>
      <c r="G83" s="13" t="s">
        <v>6601</v>
      </c>
      <c r="H83" s="13" t="s">
        <v>6602</v>
      </c>
      <c r="I83" s="13" t="s">
        <v>76</v>
      </c>
      <c r="J83" s="13" t="s">
        <v>76</v>
      </c>
      <c r="K83" s="13" t="s">
        <v>76</v>
      </c>
      <c r="L83" s="13" t="s">
        <v>76</v>
      </c>
      <c r="M83" s="13" t="s">
        <v>6603</v>
      </c>
      <c r="N83" s="13" t="s">
        <v>76</v>
      </c>
      <c r="O83" s="13" t="s">
        <v>76</v>
      </c>
      <c r="P83" s="13" t="s">
        <v>76</v>
      </c>
      <c r="Q83" s="13" t="s">
        <v>76</v>
      </c>
      <c r="R83" s="13" t="s">
        <v>76</v>
      </c>
      <c r="S83" s="13" t="s">
        <v>76</v>
      </c>
      <c r="T83" s="13" t="s">
        <v>76</v>
      </c>
      <c r="U83" s="13" t="s">
        <v>529</v>
      </c>
      <c r="V83" s="13" t="s">
        <v>76</v>
      </c>
      <c r="W83" s="13" t="s">
        <v>76</v>
      </c>
      <c r="X83" s="13" t="s">
        <v>76</v>
      </c>
      <c r="Y83" s="13">
        <v>11</v>
      </c>
      <c r="Z83" s="13">
        <v>1</v>
      </c>
      <c r="AA83" s="13" t="s">
        <v>76</v>
      </c>
      <c r="AB83" s="13" t="s">
        <v>76</v>
      </c>
      <c r="AC83" s="13" t="s">
        <v>76</v>
      </c>
      <c r="AD83" s="13" t="s">
        <v>76</v>
      </c>
      <c r="AE83" s="13">
        <v>84</v>
      </c>
      <c r="AF83" s="13" t="s">
        <v>76</v>
      </c>
      <c r="AG83" s="13" t="s">
        <v>76</v>
      </c>
      <c r="AH83" s="13" t="s">
        <v>6604</v>
      </c>
      <c r="AI83" s="13" t="s">
        <v>76</v>
      </c>
      <c r="AJ83" s="13" t="s">
        <v>76</v>
      </c>
      <c r="AK83" s="13" t="s">
        <v>76</v>
      </c>
      <c r="AL83" s="13" t="s">
        <v>76</v>
      </c>
      <c r="AM83" s="13" t="s">
        <v>76</v>
      </c>
      <c r="AN83" s="13" t="s">
        <v>76</v>
      </c>
      <c r="AO83" s="13" t="s">
        <v>84</v>
      </c>
      <c r="AP83" s="13" t="s">
        <v>6605</v>
      </c>
      <c r="AQ83" s="13">
        <v>2024</v>
      </c>
      <c r="AR83" s="14" t="s">
        <v>6606</v>
      </c>
      <c r="AS83" s="13" t="s">
        <v>76</v>
      </c>
      <c r="AT83" s="13" t="s">
        <v>76</v>
      </c>
      <c r="AU83" s="13" t="s">
        <v>76</v>
      </c>
      <c r="AV83" s="13" t="s">
        <v>76</v>
      </c>
      <c r="AW83" s="13" t="s">
        <v>76</v>
      </c>
      <c r="AX83" s="13" t="s">
        <v>76</v>
      </c>
      <c r="AY83" s="13" t="s">
        <v>76</v>
      </c>
      <c r="AZ83" s="13" t="s">
        <v>76</v>
      </c>
      <c r="BA83" s="13">
        <v>14</v>
      </c>
      <c r="BB83" s="13">
        <v>0</v>
      </c>
      <c r="BC83" s="13">
        <v>0</v>
      </c>
      <c r="BD83" s="13">
        <v>0</v>
      </c>
      <c r="BE83" s="13">
        <v>0</v>
      </c>
      <c r="BF83" s="13">
        <v>1</v>
      </c>
      <c r="BG83" s="13">
        <v>15</v>
      </c>
      <c r="BH83" s="13">
        <v>9</v>
      </c>
      <c r="BI83" s="13">
        <v>17</v>
      </c>
      <c r="BJ83" s="13" t="s">
        <v>76</v>
      </c>
      <c r="BK83" s="13" t="s">
        <v>533</v>
      </c>
      <c r="BL83" s="13" t="s">
        <v>76</v>
      </c>
      <c r="BM83" s="13" t="s">
        <v>76</v>
      </c>
      <c r="BN83" s="13" t="s">
        <v>76</v>
      </c>
      <c r="BO83" s="13" t="s">
        <v>76</v>
      </c>
      <c r="BP83" s="13" t="s">
        <v>76</v>
      </c>
      <c r="BQ83" s="13" t="s">
        <v>76</v>
      </c>
      <c r="BR83" s="13" t="s">
        <v>76</v>
      </c>
      <c r="BS83" s="13" t="s">
        <v>76</v>
      </c>
      <c r="BT83" s="13" t="s">
        <v>76</v>
      </c>
      <c r="BU83" s="13" t="s">
        <v>76</v>
      </c>
      <c r="BV83" s="13" t="s">
        <v>76</v>
      </c>
      <c r="BW83" s="13" t="s">
        <v>76</v>
      </c>
      <c r="BX83" s="13" t="s">
        <v>76</v>
      </c>
      <c r="BY83" s="13" t="s">
        <v>3572</v>
      </c>
      <c r="BZ83" s="13" t="s">
        <v>6607</v>
      </c>
      <c r="CA83" s="13" t="s">
        <v>76</v>
      </c>
      <c r="CB83" s="15">
        <v>0</v>
      </c>
      <c r="CD83" s="16" t="s">
        <v>8988</v>
      </c>
      <c r="CE83" s="15" t="s">
        <v>8988</v>
      </c>
      <c r="CF83" s="16">
        <v>1</v>
      </c>
      <c r="CG83" s="16">
        <v>0</v>
      </c>
      <c r="CH83" s="16" t="s">
        <v>9077</v>
      </c>
    </row>
    <row r="84" spans="1:86" x14ac:dyDescent="0.2">
      <c r="A84" s="3" t="s">
        <v>9126</v>
      </c>
      <c r="B84" s="13" t="s">
        <v>77</v>
      </c>
      <c r="C84" s="13" t="s">
        <v>1032</v>
      </c>
      <c r="D84" s="13" t="s">
        <v>76</v>
      </c>
      <c r="E84" s="13" t="s">
        <v>76</v>
      </c>
      <c r="F84" s="13" t="s">
        <v>76</v>
      </c>
      <c r="G84" s="13" t="s">
        <v>1033</v>
      </c>
      <c r="H84" s="13" t="s">
        <v>1034</v>
      </c>
      <c r="I84" s="13" t="s">
        <v>76</v>
      </c>
      <c r="J84" s="13" t="s">
        <v>76</v>
      </c>
      <c r="K84" s="13" t="s">
        <v>76</v>
      </c>
      <c r="L84" s="13" t="s">
        <v>76</v>
      </c>
      <c r="M84" s="13" t="s">
        <v>1035</v>
      </c>
      <c r="N84" s="13" t="s">
        <v>76</v>
      </c>
      <c r="O84" s="13" t="s">
        <v>76</v>
      </c>
      <c r="P84" s="13" t="s">
        <v>76</v>
      </c>
      <c r="Q84" s="13" t="s">
        <v>76</v>
      </c>
      <c r="R84" s="13" t="s">
        <v>76</v>
      </c>
      <c r="S84" s="13" t="s">
        <v>76</v>
      </c>
      <c r="T84" s="13" t="s">
        <v>76</v>
      </c>
      <c r="U84" s="13" t="s">
        <v>1036</v>
      </c>
      <c r="V84" s="13" t="s">
        <v>76</v>
      </c>
      <c r="W84" s="13" t="s">
        <v>76</v>
      </c>
      <c r="X84" s="13" t="s">
        <v>76</v>
      </c>
      <c r="Y84" s="13">
        <v>8</v>
      </c>
      <c r="Z84" s="13">
        <v>3</v>
      </c>
      <c r="AA84" s="13" t="s">
        <v>76</v>
      </c>
      <c r="AB84" s="13" t="s">
        <v>76</v>
      </c>
      <c r="AC84" s="13" t="s">
        <v>76</v>
      </c>
      <c r="AD84" s="13" t="s">
        <v>76</v>
      </c>
      <c r="AE84" s="13">
        <v>78</v>
      </c>
      <c r="AF84" s="13" t="s">
        <v>76</v>
      </c>
      <c r="AG84" s="13" t="s">
        <v>76</v>
      </c>
      <c r="AH84" s="13" t="s">
        <v>1037</v>
      </c>
      <c r="AI84" s="13" t="s">
        <v>76</v>
      </c>
      <c r="AJ84" s="13" t="s">
        <v>76</v>
      </c>
      <c r="AK84" s="13" t="s">
        <v>76</v>
      </c>
      <c r="AL84" s="13" t="s">
        <v>76</v>
      </c>
      <c r="AM84" s="13" t="s">
        <v>76</v>
      </c>
      <c r="AN84" s="13" t="s">
        <v>76</v>
      </c>
      <c r="AO84" s="13" t="s">
        <v>741</v>
      </c>
      <c r="AP84" s="13" t="s">
        <v>1038</v>
      </c>
      <c r="AQ84" s="13">
        <v>2025</v>
      </c>
      <c r="AR84" s="14" t="s">
        <v>1039</v>
      </c>
      <c r="AS84" s="13" t="s">
        <v>76</v>
      </c>
      <c r="AT84" s="13" t="s">
        <v>76</v>
      </c>
      <c r="AU84" s="13" t="s">
        <v>76</v>
      </c>
      <c r="AV84" s="13" t="s">
        <v>76</v>
      </c>
      <c r="AW84" s="13" t="s">
        <v>76</v>
      </c>
      <c r="AX84" s="13" t="s">
        <v>76</v>
      </c>
      <c r="AY84" s="13" t="s">
        <v>76</v>
      </c>
      <c r="AZ84" s="13" t="s">
        <v>76</v>
      </c>
      <c r="BA84" s="13">
        <v>2</v>
      </c>
      <c r="BB84" s="13">
        <v>0</v>
      </c>
      <c r="BC84" s="13">
        <v>0</v>
      </c>
      <c r="BD84" s="13">
        <v>0</v>
      </c>
      <c r="BE84" s="13">
        <v>0</v>
      </c>
      <c r="BF84" s="13">
        <v>0</v>
      </c>
      <c r="BG84" s="13">
        <v>3</v>
      </c>
      <c r="BH84" s="13">
        <v>5</v>
      </c>
      <c r="BI84" s="13">
        <v>5</v>
      </c>
      <c r="BJ84" s="13" t="s">
        <v>76</v>
      </c>
      <c r="BK84" s="13" t="s">
        <v>1040</v>
      </c>
      <c r="BL84" s="13" t="s">
        <v>76</v>
      </c>
      <c r="BM84" s="13" t="s">
        <v>76</v>
      </c>
      <c r="BN84" s="13" t="s">
        <v>76</v>
      </c>
      <c r="BO84" s="13" t="s">
        <v>76</v>
      </c>
      <c r="BP84" s="13" t="s">
        <v>76</v>
      </c>
      <c r="BQ84" s="13" t="s">
        <v>76</v>
      </c>
      <c r="BR84" s="13" t="s">
        <v>76</v>
      </c>
      <c r="BS84" s="13" t="s">
        <v>76</v>
      </c>
      <c r="BT84" s="13" t="s">
        <v>76</v>
      </c>
      <c r="BU84" s="13" t="s">
        <v>76</v>
      </c>
      <c r="BV84" s="13" t="s">
        <v>76</v>
      </c>
      <c r="BW84" s="13" t="s">
        <v>76</v>
      </c>
      <c r="BX84" s="13" t="s">
        <v>76</v>
      </c>
      <c r="BY84" s="13" t="s">
        <v>1041</v>
      </c>
      <c r="BZ84" s="13" t="s">
        <v>1042</v>
      </c>
      <c r="CA84" s="13" t="s">
        <v>76</v>
      </c>
      <c r="CB84" s="15">
        <v>0</v>
      </c>
      <c r="CD84" s="16">
        <v>0</v>
      </c>
      <c r="CE84" s="15" t="s">
        <v>8988</v>
      </c>
      <c r="CF84" s="16">
        <v>1</v>
      </c>
      <c r="CG84" s="16">
        <v>1</v>
      </c>
      <c r="CH84" s="16"/>
    </row>
    <row r="85" spans="1:86" hidden="1" x14ac:dyDescent="0.2">
      <c r="A85" s="5" t="s">
        <v>9127</v>
      </c>
      <c r="B85" s="13" t="s">
        <v>77</v>
      </c>
      <c r="C85" s="13" t="s">
        <v>5819</v>
      </c>
      <c r="D85" s="13" t="s">
        <v>76</v>
      </c>
      <c r="E85" s="13" t="s">
        <v>76</v>
      </c>
      <c r="F85" s="13" t="s">
        <v>76</v>
      </c>
      <c r="G85" s="13" t="s">
        <v>5820</v>
      </c>
      <c r="H85" s="13" t="s">
        <v>5821</v>
      </c>
      <c r="I85" s="13" t="s">
        <v>76</v>
      </c>
      <c r="J85" s="13" t="s">
        <v>76</v>
      </c>
      <c r="K85" s="13" t="s">
        <v>76</v>
      </c>
      <c r="L85" s="13" t="s">
        <v>76</v>
      </c>
      <c r="M85" s="13" t="s">
        <v>5822</v>
      </c>
      <c r="N85" s="13" t="s">
        <v>76</v>
      </c>
      <c r="O85" s="13" t="s">
        <v>76</v>
      </c>
      <c r="P85" s="13" t="s">
        <v>76</v>
      </c>
      <c r="Q85" s="13" t="s">
        <v>76</v>
      </c>
      <c r="R85" s="13" t="s">
        <v>76</v>
      </c>
      <c r="S85" s="13" t="s">
        <v>76</v>
      </c>
      <c r="T85" s="13" t="s">
        <v>76</v>
      </c>
      <c r="U85" s="13" t="s">
        <v>5823</v>
      </c>
      <c r="V85" s="13" t="s">
        <v>76</v>
      </c>
      <c r="W85" s="13" t="s">
        <v>76</v>
      </c>
      <c r="X85" s="13" t="s">
        <v>76</v>
      </c>
      <c r="Y85" s="13">
        <v>19</v>
      </c>
      <c r="Z85" s="13">
        <v>2</v>
      </c>
      <c r="AA85" s="13" t="s">
        <v>76</v>
      </c>
      <c r="AB85" s="13" t="s">
        <v>76</v>
      </c>
      <c r="AC85" s="13">
        <v>19</v>
      </c>
      <c r="AD85" s="13">
        <v>36</v>
      </c>
      <c r="AE85" s="13" t="s">
        <v>76</v>
      </c>
      <c r="AF85" s="13" t="s">
        <v>76</v>
      </c>
      <c r="AG85" s="13" t="s">
        <v>76</v>
      </c>
      <c r="AH85" s="13" t="s">
        <v>8848</v>
      </c>
      <c r="AI85" s="13" t="s">
        <v>76</v>
      </c>
      <c r="AJ85" s="13" t="s">
        <v>76</v>
      </c>
      <c r="AK85" s="13" t="s">
        <v>76</v>
      </c>
      <c r="AL85" s="13" t="s">
        <v>76</v>
      </c>
      <c r="AM85" s="13" t="s">
        <v>76</v>
      </c>
      <c r="AN85" s="13" t="s">
        <v>76</v>
      </c>
      <c r="AO85" s="13" t="s">
        <v>84</v>
      </c>
      <c r="AP85" s="13">
        <v>2024</v>
      </c>
      <c r="AQ85" s="13">
        <v>2024</v>
      </c>
      <c r="AR85" s="14" t="s">
        <v>5824</v>
      </c>
      <c r="AS85" s="13" t="s">
        <v>76</v>
      </c>
      <c r="AT85" s="13" t="s">
        <v>76</v>
      </c>
      <c r="AU85" s="13" t="s">
        <v>76</v>
      </c>
      <c r="AV85" s="13" t="s">
        <v>76</v>
      </c>
      <c r="AW85" s="13" t="s">
        <v>76</v>
      </c>
      <c r="AX85" s="13" t="s">
        <v>76</v>
      </c>
      <c r="AY85" s="13" t="s">
        <v>76</v>
      </c>
      <c r="AZ85" s="13" t="s">
        <v>76</v>
      </c>
      <c r="BA85" s="13">
        <v>1</v>
      </c>
      <c r="BB85" s="13">
        <v>0</v>
      </c>
      <c r="BC85" s="13">
        <v>0</v>
      </c>
      <c r="BD85" s="13">
        <v>0</v>
      </c>
      <c r="BE85" s="13">
        <v>0</v>
      </c>
      <c r="BF85" s="13">
        <v>0</v>
      </c>
      <c r="BG85" s="13">
        <v>1</v>
      </c>
      <c r="BH85" s="13">
        <v>3</v>
      </c>
      <c r="BI85" s="13">
        <v>15</v>
      </c>
      <c r="BJ85" s="13" t="s">
        <v>5825</v>
      </c>
      <c r="BK85" s="13" t="s">
        <v>76</v>
      </c>
      <c r="BL85" s="13" t="s">
        <v>76</v>
      </c>
      <c r="BM85" s="13" t="s">
        <v>76</v>
      </c>
      <c r="BN85" s="13" t="s">
        <v>76</v>
      </c>
      <c r="BO85" s="13" t="s">
        <v>76</v>
      </c>
      <c r="BP85" s="13" t="s">
        <v>76</v>
      </c>
      <c r="BQ85" s="13" t="s">
        <v>76</v>
      </c>
      <c r="BR85" s="13" t="s">
        <v>76</v>
      </c>
      <c r="BS85" s="13" t="s">
        <v>76</v>
      </c>
      <c r="BT85" s="13" t="s">
        <v>76</v>
      </c>
      <c r="BU85" s="13" t="s">
        <v>76</v>
      </c>
      <c r="BV85" s="13" t="s">
        <v>76</v>
      </c>
      <c r="BW85" s="13" t="s">
        <v>76</v>
      </c>
      <c r="BX85" s="13" t="s">
        <v>76</v>
      </c>
      <c r="BY85" s="13" t="s">
        <v>5826</v>
      </c>
      <c r="BZ85" s="13" t="s">
        <v>5827</v>
      </c>
      <c r="CA85" s="13" t="s">
        <v>76</v>
      </c>
      <c r="CB85" s="15">
        <v>0</v>
      </c>
      <c r="CD85" s="16" t="s">
        <v>8988</v>
      </c>
      <c r="CE85" s="15" t="s">
        <v>8988</v>
      </c>
      <c r="CF85" s="16">
        <v>1</v>
      </c>
      <c r="CG85" s="16">
        <v>0</v>
      </c>
      <c r="CH85" s="16" t="s">
        <v>9077</v>
      </c>
    </row>
    <row r="86" spans="1:86" hidden="1" x14ac:dyDescent="0.2">
      <c r="A86" s="3" t="s">
        <v>9126</v>
      </c>
      <c r="B86" s="13" t="s">
        <v>77</v>
      </c>
      <c r="C86" s="13" t="s">
        <v>1213</v>
      </c>
      <c r="D86" s="13" t="s">
        <v>76</v>
      </c>
      <c r="E86" s="13" t="s">
        <v>76</v>
      </c>
      <c r="F86" s="13" t="s">
        <v>76</v>
      </c>
      <c r="G86" s="13" t="s">
        <v>76</v>
      </c>
      <c r="H86" s="13" t="s">
        <v>1214</v>
      </c>
      <c r="I86" s="13" t="s">
        <v>76</v>
      </c>
      <c r="J86" s="13" t="s">
        <v>76</v>
      </c>
      <c r="K86" s="13" t="s">
        <v>76</v>
      </c>
      <c r="L86" s="13" t="s">
        <v>76</v>
      </c>
      <c r="M86" s="13" t="s">
        <v>1215</v>
      </c>
      <c r="N86" s="13" t="s">
        <v>76</v>
      </c>
      <c r="O86" s="13" t="s">
        <v>76</v>
      </c>
      <c r="P86" s="13" t="s">
        <v>76</v>
      </c>
      <c r="Q86" s="13" t="s">
        <v>76</v>
      </c>
      <c r="R86" s="13" t="s">
        <v>76</v>
      </c>
      <c r="S86" s="13" t="s">
        <v>76</v>
      </c>
      <c r="T86" s="13" t="s">
        <v>76</v>
      </c>
      <c r="U86" s="13" t="s">
        <v>1216</v>
      </c>
      <c r="V86" s="13" t="s">
        <v>76</v>
      </c>
      <c r="W86" s="13" t="s">
        <v>76</v>
      </c>
      <c r="X86" s="13" t="s">
        <v>76</v>
      </c>
      <c r="Y86" s="13">
        <v>55</v>
      </c>
      <c r="Z86" s="13">
        <v>5</v>
      </c>
      <c r="AA86" s="13" t="s">
        <v>76</v>
      </c>
      <c r="AB86" s="13" t="s">
        <v>76</v>
      </c>
      <c r="AC86" s="13" t="s">
        <v>76</v>
      </c>
      <c r="AD86" s="13" t="s">
        <v>76</v>
      </c>
      <c r="AE86" s="13">
        <v>104</v>
      </c>
      <c r="AF86" s="13" t="s">
        <v>76</v>
      </c>
      <c r="AG86" s="13" t="s">
        <v>76</v>
      </c>
      <c r="AH86" s="13" t="s">
        <v>1217</v>
      </c>
      <c r="AI86" s="13" t="s">
        <v>76</v>
      </c>
      <c r="AJ86" s="13" t="s">
        <v>76</v>
      </c>
      <c r="AK86" s="13" t="s">
        <v>76</v>
      </c>
      <c r="AL86" s="13" t="s">
        <v>76</v>
      </c>
      <c r="AM86" s="13" t="s">
        <v>76</v>
      </c>
      <c r="AN86" s="13" t="s">
        <v>76</v>
      </c>
      <c r="AO86" s="13" t="s">
        <v>84</v>
      </c>
      <c r="AP86" s="13" t="s">
        <v>1218</v>
      </c>
      <c r="AQ86" s="13">
        <v>2023</v>
      </c>
      <c r="AR86" s="14" t="s">
        <v>1219</v>
      </c>
      <c r="AS86" s="13" t="s">
        <v>76</v>
      </c>
      <c r="AT86" s="13" t="s">
        <v>76</v>
      </c>
      <c r="AU86" s="13" t="s">
        <v>76</v>
      </c>
      <c r="AV86" s="13" t="s">
        <v>76</v>
      </c>
      <c r="AW86" s="13" t="s">
        <v>76</v>
      </c>
      <c r="AX86" s="13" t="s">
        <v>76</v>
      </c>
      <c r="AY86" s="13" t="s">
        <v>76</v>
      </c>
      <c r="AZ86" s="13" t="s">
        <v>76</v>
      </c>
      <c r="BA86" s="13">
        <v>9</v>
      </c>
      <c r="BB86" s="13">
        <v>0</v>
      </c>
      <c r="BC86" s="13">
        <v>0</v>
      </c>
      <c r="BD86" s="13">
        <v>0</v>
      </c>
      <c r="BE86" s="13">
        <v>1</v>
      </c>
      <c r="BF86" s="13">
        <v>0</v>
      </c>
      <c r="BG86" s="13">
        <v>12</v>
      </c>
      <c r="BH86" s="13">
        <v>1</v>
      </c>
      <c r="BI86" s="13">
        <v>23</v>
      </c>
      <c r="BJ86" s="13" t="s">
        <v>1220</v>
      </c>
      <c r="BK86" s="13" t="s">
        <v>1221</v>
      </c>
      <c r="BL86" s="13" t="s">
        <v>76</v>
      </c>
      <c r="BM86" s="13" t="s">
        <v>76</v>
      </c>
      <c r="BN86" s="13" t="s">
        <v>76</v>
      </c>
      <c r="BO86" s="13" t="s">
        <v>76</v>
      </c>
      <c r="BP86" s="13" t="s">
        <v>76</v>
      </c>
      <c r="BQ86" s="13" t="s">
        <v>76</v>
      </c>
      <c r="BR86" s="13" t="s">
        <v>76</v>
      </c>
      <c r="BS86" s="13" t="s">
        <v>76</v>
      </c>
      <c r="BT86" s="13" t="s">
        <v>76</v>
      </c>
      <c r="BU86" s="13" t="s">
        <v>76</v>
      </c>
      <c r="BV86" s="13" t="s">
        <v>76</v>
      </c>
      <c r="BW86" s="13" t="s">
        <v>76</v>
      </c>
      <c r="BX86" s="13" t="s">
        <v>76</v>
      </c>
      <c r="BY86" s="13" t="s">
        <v>1222</v>
      </c>
      <c r="BZ86" s="13" t="s">
        <v>1223</v>
      </c>
      <c r="CA86" s="13" t="s">
        <v>76</v>
      </c>
      <c r="CB86" s="15">
        <v>0</v>
      </c>
      <c r="CD86" s="16">
        <v>0</v>
      </c>
      <c r="CE86" s="16">
        <v>1</v>
      </c>
      <c r="CF86" s="16">
        <v>1</v>
      </c>
      <c r="CG86" s="16">
        <v>0</v>
      </c>
      <c r="CH86" s="16" t="s">
        <v>9077</v>
      </c>
    </row>
    <row r="87" spans="1:86" hidden="1" x14ac:dyDescent="0.2">
      <c r="A87" s="3" t="s">
        <v>9126</v>
      </c>
      <c r="B87" s="13" t="s">
        <v>77</v>
      </c>
      <c r="C87" s="13" t="s">
        <v>1287</v>
      </c>
      <c r="D87" s="13" t="s">
        <v>76</v>
      </c>
      <c r="E87" s="13" t="s">
        <v>76</v>
      </c>
      <c r="F87" s="13" t="s">
        <v>76</v>
      </c>
      <c r="G87" s="13" t="s">
        <v>1288</v>
      </c>
      <c r="H87" s="13" t="s">
        <v>76</v>
      </c>
      <c r="I87" s="13" t="s">
        <v>76</v>
      </c>
      <c r="J87" s="13" t="s">
        <v>76</v>
      </c>
      <c r="K87" s="13" t="s">
        <v>76</v>
      </c>
      <c r="L87" s="13" t="s">
        <v>76</v>
      </c>
      <c r="M87" s="13" t="s">
        <v>1289</v>
      </c>
      <c r="N87" s="13" t="s">
        <v>76</v>
      </c>
      <c r="O87" s="13" t="s">
        <v>76</v>
      </c>
      <c r="P87" s="13" t="s">
        <v>76</v>
      </c>
      <c r="Q87" s="13" t="s">
        <v>76</v>
      </c>
      <c r="R87" s="13" t="s">
        <v>76</v>
      </c>
      <c r="S87" s="13" t="s">
        <v>76</v>
      </c>
      <c r="T87" s="13" t="s">
        <v>76</v>
      </c>
      <c r="U87" s="13" t="s">
        <v>1290</v>
      </c>
      <c r="V87" s="13" t="s">
        <v>76</v>
      </c>
      <c r="W87" s="13" t="s">
        <v>76</v>
      </c>
      <c r="X87" s="13" t="s">
        <v>76</v>
      </c>
      <c r="Y87" s="13">
        <v>30</v>
      </c>
      <c r="Z87" s="13">
        <v>8</v>
      </c>
      <c r="AA87" s="13" t="s">
        <v>76</v>
      </c>
      <c r="AB87" s="13" t="s">
        <v>76</v>
      </c>
      <c r="AC87" s="13">
        <v>6987</v>
      </c>
      <c r="AD87" s="13">
        <v>7001</v>
      </c>
      <c r="AE87" s="13" t="s">
        <v>76</v>
      </c>
      <c r="AF87" s="13" t="s">
        <v>76</v>
      </c>
      <c r="AG87" s="13" t="s">
        <v>76</v>
      </c>
      <c r="AH87" s="13" t="s">
        <v>1291</v>
      </c>
      <c r="AI87" s="13" t="s">
        <v>76</v>
      </c>
      <c r="AJ87" s="13" t="s">
        <v>76</v>
      </c>
      <c r="AK87" s="13" t="s">
        <v>76</v>
      </c>
      <c r="AL87" s="13" t="s">
        <v>76</v>
      </c>
      <c r="AM87" s="13" t="s">
        <v>277</v>
      </c>
      <c r="AN87" s="13" t="s">
        <v>76</v>
      </c>
      <c r="AO87" s="13" t="s">
        <v>84</v>
      </c>
      <c r="AP87" s="13" t="s">
        <v>360</v>
      </c>
      <c r="AQ87" s="13">
        <v>2024</v>
      </c>
      <c r="AR87" s="14" t="s">
        <v>1292</v>
      </c>
      <c r="AS87" s="13" t="s">
        <v>76</v>
      </c>
      <c r="AT87" s="13" t="s">
        <v>76</v>
      </c>
      <c r="AU87" s="13" t="s">
        <v>76</v>
      </c>
      <c r="AV87" s="13" t="s">
        <v>76</v>
      </c>
      <c r="AW87" s="13" t="s">
        <v>76</v>
      </c>
      <c r="AX87" s="13" t="s">
        <v>76</v>
      </c>
      <c r="AY87" s="13" t="s">
        <v>76</v>
      </c>
      <c r="AZ87" s="13" t="s">
        <v>76</v>
      </c>
      <c r="BA87" s="13">
        <v>3</v>
      </c>
      <c r="BB87" s="13">
        <v>0</v>
      </c>
      <c r="BC87" s="13">
        <v>0</v>
      </c>
      <c r="BD87" s="13">
        <v>0</v>
      </c>
      <c r="BE87" s="13">
        <v>0</v>
      </c>
      <c r="BF87" s="13">
        <v>0</v>
      </c>
      <c r="BG87" s="13">
        <v>3</v>
      </c>
      <c r="BH87" s="13">
        <v>0</v>
      </c>
      <c r="BI87" s="13">
        <v>19</v>
      </c>
      <c r="BJ87" s="13" t="s">
        <v>1293</v>
      </c>
      <c r="BK87" s="13" t="s">
        <v>1294</v>
      </c>
      <c r="BL87" s="13" t="s">
        <v>76</v>
      </c>
      <c r="BM87" s="13" t="s">
        <v>76</v>
      </c>
      <c r="BN87" s="13" t="s">
        <v>76</v>
      </c>
      <c r="BO87" s="13" t="s">
        <v>76</v>
      </c>
      <c r="BP87" s="13" t="s">
        <v>76</v>
      </c>
      <c r="BQ87" s="13" t="s">
        <v>76</v>
      </c>
      <c r="BR87" s="13" t="s">
        <v>76</v>
      </c>
      <c r="BS87" s="13" t="s">
        <v>76</v>
      </c>
      <c r="BT87" s="13" t="s">
        <v>76</v>
      </c>
      <c r="BU87" s="13" t="s">
        <v>76</v>
      </c>
      <c r="BV87" s="13" t="s">
        <v>76</v>
      </c>
      <c r="BW87" s="13" t="s">
        <v>76</v>
      </c>
      <c r="BX87" s="13" t="s">
        <v>76</v>
      </c>
      <c r="BY87" s="13" t="s">
        <v>1295</v>
      </c>
      <c r="BZ87" s="13" t="s">
        <v>1296</v>
      </c>
      <c r="CA87" s="13" t="s">
        <v>76</v>
      </c>
      <c r="CB87" s="15">
        <v>0</v>
      </c>
      <c r="CD87" s="16">
        <v>0</v>
      </c>
      <c r="CE87" s="16">
        <v>0</v>
      </c>
      <c r="CF87" s="16"/>
      <c r="CG87" s="16"/>
      <c r="CH87" s="16" t="s">
        <v>9077</v>
      </c>
    </row>
    <row r="88" spans="1:86" hidden="1" x14ac:dyDescent="0.2">
      <c r="A88" s="3" t="s">
        <v>9126</v>
      </c>
      <c r="B88" s="13" t="s">
        <v>77</v>
      </c>
      <c r="C88" s="13" t="s">
        <v>2476</v>
      </c>
      <c r="D88" s="13" t="s">
        <v>76</v>
      </c>
      <c r="E88" s="13" t="s">
        <v>76</v>
      </c>
      <c r="F88" s="13" t="s">
        <v>76</v>
      </c>
      <c r="G88" s="13" t="s">
        <v>76</v>
      </c>
      <c r="H88" s="13" t="s">
        <v>76</v>
      </c>
      <c r="I88" s="13" t="s">
        <v>76</v>
      </c>
      <c r="J88" s="13" t="s">
        <v>76</v>
      </c>
      <c r="K88" s="13" t="s">
        <v>76</v>
      </c>
      <c r="L88" s="13" t="s">
        <v>76</v>
      </c>
      <c r="M88" s="13" t="s">
        <v>8883</v>
      </c>
      <c r="N88" s="13" t="s">
        <v>76</v>
      </c>
      <c r="O88" s="13" t="s">
        <v>76</v>
      </c>
      <c r="P88" s="13" t="s">
        <v>76</v>
      </c>
      <c r="Q88" s="13" t="s">
        <v>76</v>
      </c>
      <c r="R88" s="13" t="s">
        <v>76</v>
      </c>
      <c r="S88" s="13" t="s">
        <v>76</v>
      </c>
      <c r="T88" s="13" t="s">
        <v>76</v>
      </c>
      <c r="U88" s="13" t="s">
        <v>1676</v>
      </c>
      <c r="V88" s="13" t="s">
        <v>76</v>
      </c>
      <c r="W88" s="13" t="s">
        <v>76</v>
      </c>
      <c r="X88" s="13" t="s">
        <v>76</v>
      </c>
      <c r="Y88" s="13">
        <v>6</v>
      </c>
      <c r="Z88" s="13">
        <v>2</v>
      </c>
      <c r="AA88" s="13" t="s">
        <v>76</v>
      </c>
      <c r="AB88" s="13" t="s">
        <v>76</v>
      </c>
      <c r="AC88" s="13">
        <v>288</v>
      </c>
      <c r="AD88" s="13">
        <v>296</v>
      </c>
      <c r="AE88" s="13" t="s">
        <v>76</v>
      </c>
      <c r="AF88" s="13" t="s">
        <v>76</v>
      </c>
      <c r="AG88" s="13" t="s">
        <v>76</v>
      </c>
      <c r="AH88" s="13" t="s">
        <v>2477</v>
      </c>
      <c r="AI88" s="13" t="s">
        <v>76</v>
      </c>
      <c r="AJ88" s="13" t="s">
        <v>76</v>
      </c>
      <c r="AK88" s="13" t="s">
        <v>76</v>
      </c>
      <c r="AL88" s="13" t="s">
        <v>76</v>
      </c>
      <c r="AM88" s="13" t="s">
        <v>76</v>
      </c>
      <c r="AN88" s="13" t="s">
        <v>76</v>
      </c>
      <c r="AO88" s="13" t="s">
        <v>84</v>
      </c>
      <c r="AP88" s="13" t="s">
        <v>204</v>
      </c>
      <c r="AQ88" s="13">
        <v>2025</v>
      </c>
      <c r="AR88" s="14" t="s">
        <v>2478</v>
      </c>
      <c r="AS88" s="13" t="s">
        <v>76</v>
      </c>
      <c r="AT88" s="13" t="s">
        <v>76</v>
      </c>
      <c r="AU88" s="13" t="s">
        <v>76</v>
      </c>
      <c r="AV88" s="13" t="s">
        <v>76</v>
      </c>
      <c r="AW88" s="13" t="s">
        <v>76</v>
      </c>
      <c r="AX88" s="13" t="s">
        <v>76</v>
      </c>
      <c r="AY88" s="13" t="s">
        <v>76</v>
      </c>
      <c r="AZ88" s="13" t="s">
        <v>76</v>
      </c>
      <c r="BA88" s="13">
        <v>0</v>
      </c>
      <c r="BB88" s="13">
        <v>0</v>
      </c>
      <c r="BC88" s="13">
        <v>0</v>
      </c>
      <c r="BD88" s="13">
        <v>0</v>
      </c>
      <c r="BE88" s="13">
        <v>0</v>
      </c>
      <c r="BF88" s="13">
        <v>0</v>
      </c>
      <c r="BG88" s="13">
        <v>0</v>
      </c>
      <c r="BH88" s="13">
        <v>0</v>
      </c>
      <c r="BI88" s="13">
        <v>0</v>
      </c>
      <c r="BJ88" s="13" t="s">
        <v>76</v>
      </c>
      <c r="BK88" s="13" t="s">
        <v>1679</v>
      </c>
      <c r="BL88" s="13" t="s">
        <v>76</v>
      </c>
      <c r="BM88" s="13" t="s">
        <v>76</v>
      </c>
      <c r="BN88" s="13" t="s">
        <v>76</v>
      </c>
      <c r="BO88" s="13" t="s">
        <v>76</v>
      </c>
      <c r="BP88" s="13" t="s">
        <v>76</v>
      </c>
      <c r="BQ88" s="13" t="s">
        <v>76</v>
      </c>
      <c r="BR88" s="13" t="s">
        <v>76</v>
      </c>
      <c r="BS88" s="13" t="s">
        <v>76</v>
      </c>
      <c r="BT88" s="13" t="s">
        <v>76</v>
      </c>
      <c r="BU88" s="13" t="s">
        <v>76</v>
      </c>
      <c r="BV88" s="13" t="s">
        <v>76</v>
      </c>
      <c r="BW88" s="13" t="s">
        <v>76</v>
      </c>
      <c r="BX88" s="13" t="s">
        <v>76</v>
      </c>
      <c r="BY88" s="13" t="s">
        <v>2479</v>
      </c>
      <c r="BZ88" s="13" t="s">
        <v>2480</v>
      </c>
      <c r="CA88" s="13" t="s">
        <v>76</v>
      </c>
      <c r="CB88" s="15">
        <v>0</v>
      </c>
      <c r="CD88" s="16">
        <v>0</v>
      </c>
      <c r="CE88" s="16">
        <v>0</v>
      </c>
      <c r="CF88" s="16"/>
      <c r="CG88" s="16"/>
      <c r="CH88" s="16" t="s">
        <v>9077</v>
      </c>
    </row>
    <row r="89" spans="1:86" hidden="1" x14ac:dyDescent="0.2">
      <c r="A89" s="3" t="s">
        <v>9126</v>
      </c>
      <c r="B89" s="13" t="s">
        <v>77</v>
      </c>
      <c r="C89" s="13" t="s">
        <v>4469</v>
      </c>
      <c r="D89" s="13" t="s">
        <v>76</v>
      </c>
      <c r="E89" s="13" t="s">
        <v>76</v>
      </c>
      <c r="F89" s="13" t="s">
        <v>76</v>
      </c>
      <c r="G89" s="13" t="s">
        <v>4470</v>
      </c>
      <c r="H89" s="13" t="s">
        <v>4471</v>
      </c>
      <c r="I89" s="13" t="s">
        <v>76</v>
      </c>
      <c r="J89" s="13" t="s">
        <v>76</v>
      </c>
      <c r="K89" s="13" t="s">
        <v>76</v>
      </c>
      <c r="L89" s="13" t="s">
        <v>76</v>
      </c>
      <c r="M89" s="13" t="s">
        <v>4472</v>
      </c>
      <c r="N89" s="13" t="s">
        <v>76</v>
      </c>
      <c r="O89" s="13" t="s">
        <v>76</v>
      </c>
      <c r="P89" s="13" t="s">
        <v>76</v>
      </c>
      <c r="Q89" s="13" t="s">
        <v>76</v>
      </c>
      <c r="R89" s="13" t="s">
        <v>76</v>
      </c>
      <c r="S89" s="13" t="s">
        <v>76</v>
      </c>
      <c r="T89" s="13" t="s">
        <v>76</v>
      </c>
      <c r="U89" s="13" t="s">
        <v>456</v>
      </c>
      <c r="V89" s="13" t="s">
        <v>76</v>
      </c>
      <c r="W89" s="13" t="s">
        <v>76</v>
      </c>
      <c r="X89" s="13" t="s">
        <v>76</v>
      </c>
      <c r="Y89" s="13">
        <v>12</v>
      </c>
      <c r="Z89" s="13">
        <v>22</v>
      </c>
      <c r="AA89" s="13" t="s">
        <v>76</v>
      </c>
      <c r="AB89" s="13" t="s">
        <v>76</v>
      </c>
      <c r="AC89" s="13">
        <v>47717</v>
      </c>
      <c r="AD89" s="13">
        <v>47731</v>
      </c>
      <c r="AE89" s="13" t="s">
        <v>76</v>
      </c>
      <c r="AF89" s="13" t="s">
        <v>76</v>
      </c>
      <c r="AG89" s="13" t="s">
        <v>76</v>
      </c>
      <c r="AH89" s="13" t="s">
        <v>4473</v>
      </c>
      <c r="AI89" s="13" t="s">
        <v>76</v>
      </c>
      <c r="AJ89" s="13" t="s">
        <v>76</v>
      </c>
      <c r="AK89" s="13" t="s">
        <v>76</v>
      </c>
      <c r="AL89" s="13" t="s">
        <v>76</v>
      </c>
      <c r="AM89" s="13" t="s">
        <v>76</v>
      </c>
      <c r="AN89" s="13" t="s">
        <v>76</v>
      </c>
      <c r="AO89" s="13" t="s">
        <v>84</v>
      </c>
      <c r="AP89" s="13" t="s">
        <v>4474</v>
      </c>
      <c r="AQ89" s="13">
        <v>2025</v>
      </c>
      <c r="AR89" s="14" t="s">
        <v>4475</v>
      </c>
      <c r="AS89" s="13" t="s">
        <v>76</v>
      </c>
      <c r="AT89" s="13" t="s">
        <v>76</v>
      </c>
      <c r="AU89" s="13" t="s">
        <v>76</v>
      </c>
      <c r="AV89" s="13" t="s">
        <v>76</v>
      </c>
      <c r="AW89" s="13" t="s">
        <v>76</v>
      </c>
      <c r="AX89" s="13" t="s">
        <v>76</v>
      </c>
      <c r="AY89" s="13" t="s">
        <v>76</v>
      </c>
      <c r="AZ89" s="13" t="s">
        <v>76</v>
      </c>
      <c r="BA89" s="13">
        <v>0</v>
      </c>
      <c r="BB89" s="13">
        <v>0</v>
      </c>
      <c r="BC89" s="13">
        <v>0</v>
      </c>
      <c r="BD89" s="13">
        <v>0</v>
      </c>
      <c r="BE89" s="13">
        <v>0</v>
      </c>
      <c r="BF89" s="13">
        <v>0</v>
      </c>
      <c r="BG89" s="13">
        <v>0</v>
      </c>
      <c r="BH89" s="13">
        <v>6</v>
      </c>
      <c r="BI89" s="13">
        <v>6</v>
      </c>
      <c r="BJ89" s="13" t="s">
        <v>459</v>
      </c>
      <c r="BK89" s="13" t="s">
        <v>76</v>
      </c>
      <c r="BL89" s="13" t="s">
        <v>76</v>
      </c>
      <c r="BM89" s="13" t="s">
        <v>76</v>
      </c>
      <c r="BN89" s="13" t="s">
        <v>76</v>
      </c>
      <c r="BO89" s="13" t="s">
        <v>76</v>
      </c>
      <c r="BP89" s="13" t="s">
        <v>76</v>
      </c>
      <c r="BQ89" s="13" t="s">
        <v>76</v>
      </c>
      <c r="BR89" s="13" t="s">
        <v>76</v>
      </c>
      <c r="BS89" s="13" t="s">
        <v>76</v>
      </c>
      <c r="BT89" s="13" t="s">
        <v>76</v>
      </c>
      <c r="BU89" s="13" t="s">
        <v>76</v>
      </c>
      <c r="BV89" s="13" t="s">
        <v>76</v>
      </c>
      <c r="BW89" s="13" t="s">
        <v>76</v>
      </c>
      <c r="BX89" s="13" t="s">
        <v>76</v>
      </c>
      <c r="BY89" s="13" t="s">
        <v>4476</v>
      </c>
      <c r="BZ89" s="13" t="s">
        <v>4477</v>
      </c>
      <c r="CA89" s="13" t="s">
        <v>76</v>
      </c>
      <c r="CB89" s="15">
        <v>0</v>
      </c>
      <c r="CD89" s="16" t="s">
        <v>8988</v>
      </c>
      <c r="CE89" s="15" t="s">
        <v>8988</v>
      </c>
      <c r="CF89" s="16">
        <v>1</v>
      </c>
      <c r="CG89" s="16">
        <v>0</v>
      </c>
      <c r="CH89" s="16" t="s">
        <v>9077</v>
      </c>
    </row>
    <row r="90" spans="1:86" hidden="1" x14ac:dyDescent="0.2">
      <c r="A90" s="3" t="s">
        <v>9126</v>
      </c>
      <c r="B90" s="13" t="s">
        <v>77</v>
      </c>
      <c r="C90" s="13" t="s">
        <v>2956</v>
      </c>
      <c r="D90" s="13" t="s">
        <v>76</v>
      </c>
      <c r="E90" s="13" t="s">
        <v>76</v>
      </c>
      <c r="F90" s="13" t="s">
        <v>76</v>
      </c>
      <c r="G90" s="13" t="s">
        <v>2957</v>
      </c>
      <c r="H90" s="13" t="s">
        <v>2958</v>
      </c>
      <c r="I90" s="13" t="s">
        <v>76</v>
      </c>
      <c r="J90" s="13" t="s">
        <v>76</v>
      </c>
      <c r="K90" s="13" t="s">
        <v>76</v>
      </c>
      <c r="L90" s="13" t="s">
        <v>76</v>
      </c>
      <c r="M90" s="13" t="s">
        <v>2959</v>
      </c>
      <c r="N90" s="13" t="s">
        <v>76</v>
      </c>
      <c r="O90" s="13" t="s">
        <v>76</v>
      </c>
      <c r="P90" s="13" t="s">
        <v>76</v>
      </c>
      <c r="Q90" s="13" t="s">
        <v>76</v>
      </c>
      <c r="R90" s="13" t="s">
        <v>76</v>
      </c>
      <c r="S90" s="13" t="s">
        <v>76</v>
      </c>
      <c r="T90" s="13" t="s">
        <v>76</v>
      </c>
      <c r="U90" s="13" t="s">
        <v>1412</v>
      </c>
      <c r="V90" s="13" t="s">
        <v>76</v>
      </c>
      <c r="W90" s="13" t="s">
        <v>76</v>
      </c>
      <c r="X90" s="13" t="s">
        <v>76</v>
      </c>
      <c r="Y90" s="13">
        <v>545</v>
      </c>
      <c r="Z90" s="13" t="s">
        <v>76</v>
      </c>
      <c r="AA90" s="13" t="s">
        <v>76</v>
      </c>
      <c r="AB90" s="13" t="s">
        <v>76</v>
      </c>
      <c r="AC90" s="13">
        <v>65</v>
      </c>
      <c r="AD90" s="13">
        <v>81</v>
      </c>
      <c r="AE90" s="13" t="s">
        <v>76</v>
      </c>
      <c r="AF90" s="13" t="s">
        <v>76</v>
      </c>
      <c r="AG90" s="13" t="s">
        <v>76</v>
      </c>
      <c r="AH90" s="13" t="s">
        <v>2960</v>
      </c>
      <c r="AI90" s="13" t="s">
        <v>76</v>
      </c>
      <c r="AJ90" s="13" t="s">
        <v>76</v>
      </c>
      <c r="AK90" s="13" t="s">
        <v>76</v>
      </c>
      <c r="AL90" s="13" t="s">
        <v>76</v>
      </c>
      <c r="AM90" s="13" t="s">
        <v>76</v>
      </c>
      <c r="AN90" s="13" t="s">
        <v>76</v>
      </c>
      <c r="AO90" s="13" t="s">
        <v>84</v>
      </c>
      <c r="AP90" s="13" t="s">
        <v>2961</v>
      </c>
      <c r="AQ90" s="13">
        <v>2021</v>
      </c>
      <c r="AR90" s="14" t="s">
        <v>2962</v>
      </c>
      <c r="AS90" s="13" t="s">
        <v>76</v>
      </c>
      <c r="AT90" s="13" t="s">
        <v>76</v>
      </c>
      <c r="AU90" s="13" t="s">
        <v>76</v>
      </c>
      <c r="AV90" s="13" t="s">
        <v>76</v>
      </c>
      <c r="AW90" s="13" t="s">
        <v>76</v>
      </c>
      <c r="AX90" s="13" t="s">
        <v>76</v>
      </c>
      <c r="AY90" s="13" t="s">
        <v>76</v>
      </c>
      <c r="AZ90" s="13" t="s">
        <v>76</v>
      </c>
      <c r="BA90" s="13">
        <v>61</v>
      </c>
      <c r="BB90" s="13">
        <v>2</v>
      </c>
      <c r="BC90" s="13">
        <v>0</v>
      </c>
      <c r="BD90" s="13">
        <v>0</v>
      </c>
      <c r="BE90" s="13">
        <v>0</v>
      </c>
      <c r="BF90" s="13">
        <v>0</v>
      </c>
      <c r="BG90" s="13">
        <v>63</v>
      </c>
      <c r="BH90" s="13">
        <v>1</v>
      </c>
      <c r="BI90" s="13">
        <v>42</v>
      </c>
      <c r="BJ90" s="13" t="s">
        <v>1417</v>
      </c>
      <c r="BK90" s="13" t="s">
        <v>1418</v>
      </c>
      <c r="BL90" s="13" t="s">
        <v>76</v>
      </c>
      <c r="BM90" s="13" t="s">
        <v>76</v>
      </c>
      <c r="BN90" s="13" t="s">
        <v>76</v>
      </c>
      <c r="BO90" s="13" t="s">
        <v>76</v>
      </c>
      <c r="BP90" s="13" t="s">
        <v>76</v>
      </c>
      <c r="BQ90" s="13" t="s">
        <v>76</v>
      </c>
      <c r="BR90" s="13" t="s">
        <v>76</v>
      </c>
      <c r="BS90" s="13" t="s">
        <v>76</v>
      </c>
      <c r="BT90" s="13" t="s">
        <v>76</v>
      </c>
      <c r="BU90" s="13" t="s">
        <v>76</v>
      </c>
      <c r="BV90" s="13" t="s">
        <v>76</v>
      </c>
      <c r="BW90" s="13" t="s">
        <v>76</v>
      </c>
      <c r="BX90" s="13" t="s">
        <v>76</v>
      </c>
      <c r="BY90" s="13" t="s">
        <v>2963</v>
      </c>
      <c r="BZ90" s="13" t="s">
        <v>2964</v>
      </c>
      <c r="CA90" s="13" t="s">
        <v>76</v>
      </c>
      <c r="CB90" s="15">
        <v>0</v>
      </c>
      <c r="CD90" s="16">
        <v>0</v>
      </c>
      <c r="CE90" s="16">
        <v>0</v>
      </c>
      <c r="CF90" s="16"/>
      <c r="CG90" s="16"/>
      <c r="CH90" s="16" t="s">
        <v>9077</v>
      </c>
    </row>
    <row r="91" spans="1:86" hidden="1" x14ac:dyDescent="0.2">
      <c r="A91" s="5" t="s">
        <v>9127</v>
      </c>
      <c r="B91" s="13" t="s">
        <v>77</v>
      </c>
      <c r="C91" s="13" t="s">
        <v>5836</v>
      </c>
      <c r="D91" s="13" t="s">
        <v>76</v>
      </c>
      <c r="E91" s="13" t="s">
        <v>76</v>
      </c>
      <c r="F91" s="13" t="s">
        <v>76</v>
      </c>
      <c r="G91" s="13" t="s">
        <v>5837</v>
      </c>
      <c r="H91" s="13" t="s">
        <v>5838</v>
      </c>
      <c r="I91" s="13" t="s">
        <v>76</v>
      </c>
      <c r="J91" s="13" t="s">
        <v>76</v>
      </c>
      <c r="K91" s="13" t="s">
        <v>76</v>
      </c>
      <c r="L91" s="13" t="s">
        <v>76</v>
      </c>
      <c r="M91" s="13" t="s">
        <v>5839</v>
      </c>
      <c r="N91" s="13" t="s">
        <v>76</v>
      </c>
      <c r="O91" s="13" t="s">
        <v>76</v>
      </c>
      <c r="P91" s="13" t="s">
        <v>76</v>
      </c>
      <c r="Q91" s="13" t="s">
        <v>76</v>
      </c>
      <c r="R91" s="13" t="s">
        <v>76</v>
      </c>
      <c r="S91" s="13" t="s">
        <v>76</v>
      </c>
      <c r="T91" s="13" t="s">
        <v>76</v>
      </c>
      <c r="U91" s="13" t="s">
        <v>1120</v>
      </c>
      <c r="V91" s="13" t="s">
        <v>76</v>
      </c>
      <c r="W91" s="13" t="s">
        <v>76</v>
      </c>
      <c r="X91" s="13" t="s">
        <v>76</v>
      </c>
      <c r="Y91" s="13">
        <v>29</v>
      </c>
      <c r="Z91" s="13">
        <v>9</v>
      </c>
      <c r="AA91" s="13" t="s">
        <v>76</v>
      </c>
      <c r="AB91" s="13" t="s">
        <v>76</v>
      </c>
      <c r="AC91" s="13" t="s">
        <v>76</v>
      </c>
      <c r="AD91" s="13" t="s">
        <v>76</v>
      </c>
      <c r="AE91" s="13" t="s">
        <v>5840</v>
      </c>
      <c r="AF91" s="13" t="s">
        <v>76</v>
      </c>
      <c r="AG91" s="13" t="s">
        <v>76</v>
      </c>
      <c r="AH91" s="13" t="s">
        <v>5841</v>
      </c>
      <c r="AI91" s="13" t="s">
        <v>76</v>
      </c>
      <c r="AJ91" s="13" t="s">
        <v>76</v>
      </c>
      <c r="AK91" s="13" t="s">
        <v>76</v>
      </c>
      <c r="AL91" s="13" t="s">
        <v>76</v>
      </c>
      <c r="AM91" s="13" t="s">
        <v>2553</v>
      </c>
      <c r="AN91" s="13" t="s">
        <v>76</v>
      </c>
      <c r="AO91" s="13" t="s">
        <v>84</v>
      </c>
      <c r="AP91" s="13" t="s">
        <v>489</v>
      </c>
      <c r="AQ91" s="13">
        <v>2022</v>
      </c>
      <c r="AR91" s="14" t="s">
        <v>5842</v>
      </c>
      <c r="AS91" s="13" t="s">
        <v>76</v>
      </c>
      <c r="AT91" s="13" t="s">
        <v>76</v>
      </c>
      <c r="AU91" s="13" t="s">
        <v>76</v>
      </c>
      <c r="AV91" s="13" t="s">
        <v>76</v>
      </c>
      <c r="AW91" s="13" t="s">
        <v>76</v>
      </c>
      <c r="AX91" s="13" t="s">
        <v>76</v>
      </c>
      <c r="AY91" s="13" t="s">
        <v>76</v>
      </c>
      <c r="AZ91" s="13" t="s">
        <v>76</v>
      </c>
      <c r="BA91" s="13">
        <v>20</v>
      </c>
      <c r="BB91" s="13">
        <v>0</v>
      </c>
      <c r="BC91" s="13">
        <v>0</v>
      </c>
      <c r="BD91" s="13">
        <v>0</v>
      </c>
      <c r="BE91" s="13">
        <v>0</v>
      </c>
      <c r="BF91" s="13">
        <v>0</v>
      </c>
      <c r="BG91" s="13">
        <v>21</v>
      </c>
      <c r="BH91" s="13">
        <v>5</v>
      </c>
      <c r="BI91" s="13">
        <v>88</v>
      </c>
      <c r="BJ91" s="13" t="s">
        <v>1125</v>
      </c>
      <c r="BK91" s="13" t="s">
        <v>1126</v>
      </c>
      <c r="BL91" s="13" t="s">
        <v>76</v>
      </c>
      <c r="BM91" s="13" t="s">
        <v>76</v>
      </c>
      <c r="BN91" s="13" t="s">
        <v>76</v>
      </c>
      <c r="BO91" s="13" t="s">
        <v>76</v>
      </c>
      <c r="BP91" s="13" t="s">
        <v>76</v>
      </c>
      <c r="BQ91" s="13" t="s">
        <v>76</v>
      </c>
      <c r="BR91" s="13" t="s">
        <v>76</v>
      </c>
      <c r="BS91" s="13" t="s">
        <v>76</v>
      </c>
      <c r="BT91" s="13" t="s">
        <v>76</v>
      </c>
      <c r="BU91" s="13" t="s">
        <v>76</v>
      </c>
      <c r="BV91" s="13" t="s">
        <v>76</v>
      </c>
      <c r="BW91" s="13" t="s">
        <v>76</v>
      </c>
      <c r="BX91" s="13" t="s">
        <v>76</v>
      </c>
      <c r="BY91" s="13" t="s">
        <v>5843</v>
      </c>
      <c r="BZ91" s="13" t="s">
        <v>5844</v>
      </c>
      <c r="CA91" s="13" t="s">
        <v>76</v>
      </c>
      <c r="CB91" s="15">
        <v>0</v>
      </c>
      <c r="CD91" s="16" t="s">
        <v>8988</v>
      </c>
      <c r="CE91" s="16">
        <v>1</v>
      </c>
      <c r="CF91" s="16">
        <v>1</v>
      </c>
      <c r="CG91" s="16">
        <v>0</v>
      </c>
      <c r="CH91" s="16" t="s">
        <v>9074</v>
      </c>
    </row>
    <row r="92" spans="1:86" hidden="1" x14ac:dyDescent="0.2">
      <c r="A92" s="3" t="s">
        <v>9126</v>
      </c>
      <c r="B92" s="13" t="s">
        <v>77</v>
      </c>
      <c r="C92" s="13" t="s">
        <v>413</v>
      </c>
      <c r="D92" s="13" t="s">
        <v>76</v>
      </c>
      <c r="E92" s="13" t="s">
        <v>76</v>
      </c>
      <c r="F92" s="13" t="s">
        <v>76</v>
      </c>
      <c r="G92" s="13" t="s">
        <v>414</v>
      </c>
      <c r="H92" s="13" t="s">
        <v>415</v>
      </c>
      <c r="I92" s="13" t="s">
        <v>76</v>
      </c>
      <c r="J92" s="13" t="s">
        <v>76</v>
      </c>
      <c r="K92" s="13" t="s">
        <v>76</v>
      </c>
      <c r="L92" s="13" t="s">
        <v>76</v>
      </c>
      <c r="M92" s="13" t="s">
        <v>416</v>
      </c>
      <c r="N92" s="13" t="s">
        <v>76</v>
      </c>
      <c r="O92" s="13" t="s">
        <v>76</v>
      </c>
      <c r="P92" s="13" t="s">
        <v>76</v>
      </c>
      <c r="Q92" s="13" t="s">
        <v>76</v>
      </c>
      <c r="R92" s="13" t="s">
        <v>76</v>
      </c>
      <c r="S92" s="13" t="s">
        <v>76</v>
      </c>
      <c r="T92" s="13" t="s">
        <v>76</v>
      </c>
      <c r="U92" s="13" t="s">
        <v>417</v>
      </c>
      <c r="V92" s="13" t="s">
        <v>76</v>
      </c>
      <c r="W92" s="13" t="s">
        <v>76</v>
      </c>
      <c r="X92" s="13" t="s">
        <v>76</v>
      </c>
      <c r="Y92" s="13">
        <v>74</v>
      </c>
      <c r="Z92" s="13">
        <v>4</v>
      </c>
      <c r="AA92" s="13" t="s">
        <v>76</v>
      </c>
      <c r="AB92" s="13" t="s">
        <v>76</v>
      </c>
      <c r="AC92" s="13">
        <v>6586</v>
      </c>
      <c r="AD92" s="13">
        <v>6598</v>
      </c>
      <c r="AE92" s="13" t="s">
        <v>76</v>
      </c>
      <c r="AF92" s="13" t="s">
        <v>76</v>
      </c>
      <c r="AG92" s="13" t="s">
        <v>76</v>
      </c>
      <c r="AH92" s="13" t="s">
        <v>418</v>
      </c>
      <c r="AI92" s="13" t="s">
        <v>76</v>
      </c>
      <c r="AJ92" s="13" t="s">
        <v>76</v>
      </c>
      <c r="AK92" s="13" t="s">
        <v>76</v>
      </c>
      <c r="AL92" s="13" t="s">
        <v>76</v>
      </c>
      <c r="AM92" s="13" t="s">
        <v>76</v>
      </c>
      <c r="AN92" s="13" t="s">
        <v>76</v>
      </c>
      <c r="AO92" s="13" t="s">
        <v>84</v>
      </c>
      <c r="AP92" s="13" t="s">
        <v>419</v>
      </c>
      <c r="AQ92" s="13">
        <v>2025</v>
      </c>
      <c r="AR92" s="14" t="s">
        <v>420</v>
      </c>
      <c r="AS92" s="13" t="s">
        <v>76</v>
      </c>
      <c r="AT92" s="13" t="s">
        <v>76</v>
      </c>
      <c r="AU92" s="13" t="s">
        <v>76</v>
      </c>
      <c r="AV92" s="13" t="s">
        <v>76</v>
      </c>
      <c r="AW92" s="13" t="s">
        <v>76</v>
      </c>
      <c r="AX92" s="13" t="s">
        <v>76</v>
      </c>
      <c r="AY92" s="13" t="s">
        <v>76</v>
      </c>
      <c r="AZ92" s="13" t="s">
        <v>76</v>
      </c>
      <c r="BA92" s="13">
        <v>3</v>
      </c>
      <c r="BB92" s="13">
        <v>0</v>
      </c>
      <c r="BC92" s="13">
        <v>0</v>
      </c>
      <c r="BD92" s="13">
        <v>0</v>
      </c>
      <c r="BE92" s="13">
        <v>0</v>
      </c>
      <c r="BF92" s="13">
        <v>0</v>
      </c>
      <c r="BG92" s="13">
        <v>3</v>
      </c>
      <c r="BH92" s="13">
        <v>3</v>
      </c>
      <c r="BI92" s="13">
        <v>14</v>
      </c>
      <c r="BJ92" s="13" t="s">
        <v>421</v>
      </c>
      <c r="BK92" s="13" t="s">
        <v>422</v>
      </c>
      <c r="BL92" s="13" t="s">
        <v>76</v>
      </c>
      <c r="BM92" s="13" t="s">
        <v>76</v>
      </c>
      <c r="BN92" s="13" t="s">
        <v>76</v>
      </c>
      <c r="BO92" s="13" t="s">
        <v>76</v>
      </c>
      <c r="BP92" s="13" t="s">
        <v>76</v>
      </c>
      <c r="BQ92" s="13" t="s">
        <v>76</v>
      </c>
      <c r="BR92" s="13" t="s">
        <v>76</v>
      </c>
      <c r="BS92" s="13" t="s">
        <v>76</v>
      </c>
      <c r="BT92" s="13" t="s">
        <v>76</v>
      </c>
      <c r="BU92" s="13" t="s">
        <v>76</v>
      </c>
      <c r="BV92" s="13" t="s">
        <v>76</v>
      </c>
      <c r="BW92" s="13" t="s">
        <v>76</v>
      </c>
      <c r="BX92" s="13" t="s">
        <v>76</v>
      </c>
      <c r="BY92" s="13" t="s">
        <v>423</v>
      </c>
      <c r="BZ92" s="13" t="s">
        <v>424</v>
      </c>
      <c r="CA92" s="13" t="s">
        <v>76</v>
      </c>
      <c r="CB92" s="15">
        <v>0</v>
      </c>
      <c r="CD92" s="16">
        <v>0</v>
      </c>
      <c r="CE92" s="16">
        <v>0</v>
      </c>
      <c r="CF92" s="16"/>
      <c r="CG92" s="16"/>
      <c r="CH92" s="16" t="s">
        <v>9077</v>
      </c>
    </row>
    <row r="93" spans="1:86" hidden="1" x14ac:dyDescent="0.2">
      <c r="A93" s="5" t="s">
        <v>9127</v>
      </c>
      <c r="B93" s="13" t="s">
        <v>77</v>
      </c>
      <c r="C93" s="13" t="s">
        <v>6229</v>
      </c>
      <c r="D93" s="13" t="s">
        <v>76</v>
      </c>
      <c r="E93" s="13" t="s">
        <v>76</v>
      </c>
      <c r="F93" s="13" t="s">
        <v>76</v>
      </c>
      <c r="G93" s="13" t="s">
        <v>76</v>
      </c>
      <c r="H93" s="13" t="s">
        <v>76</v>
      </c>
      <c r="I93" s="13" t="s">
        <v>76</v>
      </c>
      <c r="J93" s="13" t="s">
        <v>76</v>
      </c>
      <c r="K93" s="13" t="s">
        <v>76</v>
      </c>
      <c r="L93" s="13" t="s">
        <v>76</v>
      </c>
      <c r="M93" s="13" t="s">
        <v>6230</v>
      </c>
      <c r="N93" s="13" t="s">
        <v>76</v>
      </c>
      <c r="O93" s="13" t="s">
        <v>76</v>
      </c>
      <c r="P93" s="13" t="s">
        <v>76</v>
      </c>
      <c r="Q93" s="13" t="s">
        <v>76</v>
      </c>
      <c r="R93" s="13" t="s">
        <v>76</v>
      </c>
      <c r="S93" s="13" t="s">
        <v>76</v>
      </c>
      <c r="T93" s="13" t="s">
        <v>76</v>
      </c>
      <c r="U93" s="13" t="s">
        <v>6231</v>
      </c>
      <c r="V93" s="13" t="s">
        <v>76</v>
      </c>
      <c r="W93" s="13" t="s">
        <v>76</v>
      </c>
      <c r="X93" s="13" t="s">
        <v>76</v>
      </c>
      <c r="Y93" s="13">
        <v>2018</v>
      </c>
      <c r="Z93" s="13" t="s">
        <v>76</v>
      </c>
      <c r="AA93" s="13" t="s">
        <v>76</v>
      </c>
      <c r="AB93" s="13" t="s">
        <v>76</v>
      </c>
      <c r="AC93" s="13" t="s">
        <v>76</v>
      </c>
      <c r="AD93" s="13" t="s">
        <v>76</v>
      </c>
      <c r="AE93" s="13">
        <v>2094696</v>
      </c>
      <c r="AF93" s="13" t="s">
        <v>76</v>
      </c>
      <c r="AG93" s="13" t="s">
        <v>76</v>
      </c>
      <c r="AH93" s="13" t="s">
        <v>6232</v>
      </c>
      <c r="AI93" s="13" t="s">
        <v>76</v>
      </c>
      <c r="AJ93" s="13" t="s">
        <v>76</v>
      </c>
      <c r="AK93" s="13" t="s">
        <v>76</v>
      </c>
      <c r="AL93" s="13" t="s">
        <v>76</v>
      </c>
      <c r="AM93" s="13" t="s">
        <v>76</v>
      </c>
      <c r="AN93" s="13" t="s">
        <v>76</v>
      </c>
      <c r="AO93" s="13" t="s">
        <v>84</v>
      </c>
      <c r="AP93" s="13">
        <v>2018</v>
      </c>
      <c r="AQ93" s="13">
        <v>2018</v>
      </c>
      <c r="AR93" s="14" t="s">
        <v>6233</v>
      </c>
      <c r="AS93" s="13" t="s">
        <v>76</v>
      </c>
      <c r="AT93" s="13" t="s">
        <v>76</v>
      </c>
      <c r="AU93" s="13" t="s">
        <v>76</v>
      </c>
      <c r="AV93" s="13" t="s">
        <v>76</v>
      </c>
      <c r="AW93" s="13" t="s">
        <v>76</v>
      </c>
      <c r="AX93" s="13" t="s">
        <v>76</v>
      </c>
      <c r="AY93" s="13" t="s">
        <v>76</v>
      </c>
      <c r="AZ93" s="13" t="s">
        <v>76</v>
      </c>
      <c r="BA93" s="13">
        <v>2</v>
      </c>
      <c r="BB93" s="13">
        <v>0</v>
      </c>
      <c r="BC93" s="13">
        <v>0</v>
      </c>
      <c r="BD93" s="13">
        <v>0</v>
      </c>
      <c r="BE93" s="13">
        <v>0</v>
      </c>
      <c r="BF93" s="13">
        <v>0</v>
      </c>
      <c r="BG93" s="13">
        <v>2</v>
      </c>
      <c r="BH93" s="13">
        <v>0</v>
      </c>
      <c r="BI93" s="13">
        <v>7</v>
      </c>
      <c r="BJ93" s="13" t="s">
        <v>6234</v>
      </c>
      <c r="BK93" s="13" t="s">
        <v>6235</v>
      </c>
      <c r="BL93" s="13" t="s">
        <v>76</v>
      </c>
      <c r="BM93" s="13" t="s">
        <v>76</v>
      </c>
      <c r="BN93" s="13" t="s">
        <v>76</v>
      </c>
      <c r="BO93" s="13" t="s">
        <v>76</v>
      </c>
      <c r="BP93" s="13" t="s">
        <v>76</v>
      </c>
      <c r="BQ93" s="13" t="s">
        <v>76</v>
      </c>
      <c r="BR93" s="13" t="s">
        <v>76</v>
      </c>
      <c r="BS93" s="13" t="s">
        <v>76</v>
      </c>
      <c r="BT93" s="13" t="s">
        <v>76</v>
      </c>
      <c r="BU93" s="13" t="s">
        <v>76</v>
      </c>
      <c r="BV93" s="13" t="s">
        <v>76</v>
      </c>
      <c r="BW93" s="13" t="s">
        <v>76</v>
      </c>
      <c r="BX93" s="13" t="s">
        <v>76</v>
      </c>
      <c r="BY93" s="13" t="s">
        <v>6236</v>
      </c>
      <c r="BZ93" s="13" t="s">
        <v>6237</v>
      </c>
      <c r="CA93" s="13" t="s">
        <v>76</v>
      </c>
      <c r="CB93" s="15">
        <v>0</v>
      </c>
      <c r="CD93" s="16">
        <v>0</v>
      </c>
      <c r="CE93" s="16" t="s">
        <v>8988</v>
      </c>
      <c r="CF93" s="16">
        <v>1</v>
      </c>
      <c r="CG93" s="16">
        <v>0</v>
      </c>
      <c r="CH93" s="16" t="s">
        <v>9077</v>
      </c>
    </row>
    <row r="94" spans="1:86" hidden="1" x14ac:dyDescent="0.2">
      <c r="A94" s="3" t="s">
        <v>9126</v>
      </c>
      <c r="B94" s="13" t="s">
        <v>77</v>
      </c>
      <c r="C94" s="13" t="s">
        <v>209</v>
      </c>
      <c r="D94" s="13" t="s">
        <v>76</v>
      </c>
      <c r="E94" s="13" t="s">
        <v>76</v>
      </c>
      <c r="F94" s="13" t="s">
        <v>76</v>
      </c>
      <c r="G94" s="13" t="s">
        <v>210</v>
      </c>
      <c r="H94" s="13" t="s">
        <v>211</v>
      </c>
      <c r="I94" s="13" t="s">
        <v>76</v>
      </c>
      <c r="J94" s="13" t="s">
        <v>76</v>
      </c>
      <c r="K94" s="13" t="s">
        <v>76</v>
      </c>
      <c r="L94" s="13" t="s">
        <v>76</v>
      </c>
      <c r="M94" s="13" t="s">
        <v>212</v>
      </c>
      <c r="N94" s="13" t="s">
        <v>76</v>
      </c>
      <c r="O94" s="13" t="s">
        <v>76</v>
      </c>
      <c r="P94" s="13" t="s">
        <v>76</v>
      </c>
      <c r="Q94" s="13" t="s">
        <v>76</v>
      </c>
      <c r="R94" s="13" t="s">
        <v>76</v>
      </c>
      <c r="S94" s="13" t="s">
        <v>76</v>
      </c>
      <c r="T94" s="13" t="s">
        <v>76</v>
      </c>
      <c r="U94" s="13" t="s">
        <v>213</v>
      </c>
      <c r="V94" s="13" t="s">
        <v>76</v>
      </c>
      <c r="W94" s="13" t="s">
        <v>76</v>
      </c>
      <c r="X94" s="13" t="s">
        <v>76</v>
      </c>
      <c r="Y94" s="13">
        <v>39</v>
      </c>
      <c r="Z94" s="13">
        <v>11</v>
      </c>
      <c r="AA94" s="13" t="s">
        <v>76</v>
      </c>
      <c r="AB94" s="13" t="s">
        <v>76</v>
      </c>
      <c r="AC94" s="13">
        <v>3444</v>
      </c>
      <c r="AD94" s="13">
        <v>3458</v>
      </c>
      <c r="AE94" s="13" t="s">
        <v>76</v>
      </c>
      <c r="AF94" s="13" t="s">
        <v>76</v>
      </c>
      <c r="AG94" s="13" t="s">
        <v>76</v>
      </c>
      <c r="AH94" s="13" t="s">
        <v>214</v>
      </c>
      <c r="AI94" s="13" t="s">
        <v>76</v>
      </c>
      <c r="AJ94" s="13" t="s">
        <v>76</v>
      </c>
      <c r="AK94" s="13" t="s">
        <v>76</v>
      </c>
      <c r="AL94" s="13" t="s">
        <v>76</v>
      </c>
      <c r="AM94" s="13" t="s">
        <v>76</v>
      </c>
      <c r="AN94" s="13" t="s">
        <v>76</v>
      </c>
      <c r="AO94" s="13" t="s">
        <v>84</v>
      </c>
      <c r="AP94" s="13" t="s">
        <v>215</v>
      </c>
      <c r="AQ94" s="13">
        <v>2021</v>
      </c>
      <c r="AR94" s="14" t="s">
        <v>216</v>
      </c>
      <c r="AS94" s="13" t="s">
        <v>76</v>
      </c>
      <c r="AT94" s="13" t="s">
        <v>76</v>
      </c>
      <c r="AU94" s="13" t="s">
        <v>76</v>
      </c>
      <c r="AV94" s="13" t="s">
        <v>76</v>
      </c>
      <c r="AW94" s="13" t="s">
        <v>76</v>
      </c>
      <c r="AX94" s="13" t="s">
        <v>76</v>
      </c>
      <c r="AY94" s="13" t="s">
        <v>76</v>
      </c>
      <c r="AZ94" s="13" t="s">
        <v>76</v>
      </c>
      <c r="BA94" s="13">
        <v>71</v>
      </c>
      <c r="BB94" s="13">
        <v>5</v>
      </c>
      <c r="BC94" s="13">
        <v>0</v>
      </c>
      <c r="BD94" s="13">
        <v>0</v>
      </c>
      <c r="BE94" s="13">
        <v>0</v>
      </c>
      <c r="BF94" s="13">
        <v>0</v>
      </c>
      <c r="BG94" s="13">
        <v>74</v>
      </c>
      <c r="BH94" s="13">
        <v>3</v>
      </c>
      <c r="BI94" s="13">
        <v>36</v>
      </c>
      <c r="BJ94" s="13" t="s">
        <v>217</v>
      </c>
      <c r="BK94" s="13" t="s">
        <v>218</v>
      </c>
      <c r="BL94" s="13" t="s">
        <v>76</v>
      </c>
      <c r="BM94" s="13" t="s">
        <v>76</v>
      </c>
      <c r="BN94" s="13" t="s">
        <v>76</v>
      </c>
      <c r="BO94" s="13" t="s">
        <v>76</v>
      </c>
      <c r="BP94" s="13" t="s">
        <v>76</v>
      </c>
      <c r="BQ94" s="13" t="s">
        <v>76</v>
      </c>
      <c r="BR94" s="13" t="s">
        <v>76</v>
      </c>
      <c r="BS94" s="13" t="s">
        <v>76</v>
      </c>
      <c r="BT94" s="13" t="s">
        <v>76</v>
      </c>
      <c r="BU94" s="13" t="s">
        <v>76</v>
      </c>
      <c r="BV94" s="13" t="s">
        <v>76</v>
      </c>
      <c r="BW94" s="13" t="s">
        <v>76</v>
      </c>
      <c r="BX94" s="13" t="s">
        <v>76</v>
      </c>
      <c r="BY94" s="13" t="s">
        <v>219</v>
      </c>
      <c r="BZ94" s="13" t="s">
        <v>220</v>
      </c>
      <c r="CA94" s="13" t="s">
        <v>76</v>
      </c>
      <c r="CB94" s="15">
        <v>0</v>
      </c>
      <c r="CD94" s="16">
        <v>0</v>
      </c>
      <c r="CE94" s="16" t="s">
        <v>8988</v>
      </c>
      <c r="CF94" s="16">
        <v>1</v>
      </c>
      <c r="CG94" s="16">
        <v>0</v>
      </c>
      <c r="CH94" s="16" t="s">
        <v>9077</v>
      </c>
    </row>
    <row r="95" spans="1:86" hidden="1" x14ac:dyDescent="0.2">
      <c r="A95" s="5" t="s">
        <v>9127</v>
      </c>
      <c r="B95" s="13" t="s">
        <v>77</v>
      </c>
      <c r="C95" s="13" t="s">
        <v>209</v>
      </c>
      <c r="D95" s="13" t="s">
        <v>76</v>
      </c>
      <c r="E95" s="13" t="s">
        <v>76</v>
      </c>
      <c r="F95" s="13" t="s">
        <v>76</v>
      </c>
      <c r="G95" s="13" t="s">
        <v>210</v>
      </c>
      <c r="H95" s="13" t="s">
        <v>211</v>
      </c>
      <c r="I95" s="13" t="s">
        <v>76</v>
      </c>
      <c r="J95" s="13" t="s">
        <v>76</v>
      </c>
      <c r="K95" s="13" t="s">
        <v>76</v>
      </c>
      <c r="L95" s="13" t="s">
        <v>76</v>
      </c>
      <c r="M95" s="13" t="s">
        <v>212</v>
      </c>
      <c r="N95" s="13" t="s">
        <v>76</v>
      </c>
      <c r="O95" s="13" t="s">
        <v>76</v>
      </c>
      <c r="P95" s="13" t="s">
        <v>76</v>
      </c>
      <c r="Q95" s="13" t="s">
        <v>76</v>
      </c>
      <c r="R95" s="13" t="s">
        <v>76</v>
      </c>
      <c r="S95" s="13" t="s">
        <v>76</v>
      </c>
      <c r="T95" s="13" t="s">
        <v>76</v>
      </c>
      <c r="U95" s="13" t="s">
        <v>213</v>
      </c>
      <c r="V95" s="13" t="s">
        <v>76</v>
      </c>
      <c r="W95" s="13" t="s">
        <v>76</v>
      </c>
      <c r="X95" s="13" t="s">
        <v>76</v>
      </c>
      <c r="Y95" s="13">
        <v>39</v>
      </c>
      <c r="Z95" s="13">
        <v>11</v>
      </c>
      <c r="AA95" s="13" t="s">
        <v>76</v>
      </c>
      <c r="AB95" s="13" t="s">
        <v>76</v>
      </c>
      <c r="AC95" s="13">
        <v>3444</v>
      </c>
      <c r="AD95" s="13">
        <v>3458</v>
      </c>
      <c r="AE95" s="13" t="s">
        <v>76</v>
      </c>
      <c r="AF95" s="13" t="s">
        <v>76</v>
      </c>
      <c r="AG95" s="13" t="s">
        <v>76</v>
      </c>
      <c r="AH95" s="13" t="s">
        <v>214</v>
      </c>
      <c r="AI95" s="13" t="s">
        <v>76</v>
      </c>
      <c r="AJ95" s="13" t="s">
        <v>76</v>
      </c>
      <c r="AK95" s="13" t="s">
        <v>76</v>
      </c>
      <c r="AL95" s="13" t="s">
        <v>76</v>
      </c>
      <c r="AM95" s="13" t="s">
        <v>76</v>
      </c>
      <c r="AN95" s="13" t="s">
        <v>76</v>
      </c>
      <c r="AO95" s="13" t="s">
        <v>84</v>
      </c>
      <c r="AP95" s="13" t="s">
        <v>215</v>
      </c>
      <c r="AQ95" s="13">
        <v>2021</v>
      </c>
      <c r="AR95" s="14" t="s">
        <v>216</v>
      </c>
      <c r="AS95" s="13" t="s">
        <v>76</v>
      </c>
      <c r="AT95" s="13" t="s">
        <v>76</v>
      </c>
      <c r="AU95" s="13" t="s">
        <v>76</v>
      </c>
      <c r="AV95" s="13" t="s">
        <v>76</v>
      </c>
      <c r="AW95" s="13" t="s">
        <v>76</v>
      </c>
      <c r="AX95" s="13" t="s">
        <v>76</v>
      </c>
      <c r="AY95" s="13" t="s">
        <v>76</v>
      </c>
      <c r="AZ95" s="13" t="s">
        <v>76</v>
      </c>
      <c r="BA95" s="13">
        <v>71</v>
      </c>
      <c r="BB95" s="13">
        <v>5</v>
      </c>
      <c r="BC95" s="13">
        <v>0</v>
      </c>
      <c r="BD95" s="13">
        <v>0</v>
      </c>
      <c r="BE95" s="13">
        <v>0</v>
      </c>
      <c r="BF95" s="13">
        <v>0</v>
      </c>
      <c r="BG95" s="13">
        <v>74</v>
      </c>
      <c r="BH95" s="13">
        <v>3</v>
      </c>
      <c r="BI95" s="13">
        <v>36</v>
      </c>
      <c r="BJ95" s="13" t="s">
        <v>217</v>
      </c>
      <c r="BK95" s="13" t="s">
        <v>218</v>
      </c>
      <c r="BL95" s="13" t="s">
        <v>76</v>
      </c>
      <c r="BM95" s="13" t="s">
        <v>76</v>
      </c>
      <c r="BN95" s="13" t="s">
        <v>76</v>
      </c>
      <c r="BO95" s="13" t="s">
        <v>76</v>
      </c>
      <c r="BP95" s="13" t="s">
        <v>76</v>
      </c>
      <c r="BQ95" s="13" t="s">
        <v>76</v>
      </c>
      <c r="BR95" s="13" t="s">
        <v>76</v>
      </c>
      <c r="BS95" s="13" t="s">
        <v>76</v>
      </c>
      <c r="BT95" s="13" t="s">
        <v>76</v>
      </c>
      <c r="BU95" s="13" t="s">
        <v>76</v>
      </c>
      <c r="BV95" s="13" t="s">
        <v>76</v>
      </c>
      <c r="BW95" s="13" t="s">
        <v>76</v>
      </c>
      <c r="BX95" s="13" t="s">
        <v>76</v>
      </c>
      <c r="BY95" s="13" t="s">
        <v>219</v>
      </c>
      <c r="BZ95" s="13" t="s">
        <v>220</v>
      </c>
      <c r="CA95" s="13" t="s">
        <v>76</v>
      </c>
      <c r="CB95" s="15">
        <v>1</v>
      </c>
      <c r="CC95" s="16" t="s">
        <v>8987</v>
      </c>
      <c r="CD95" s="16">
        <v>0</v>
      </c>
      <c r="CE95" s="16" t="s">
        <v>8988</v>
      </c>
      <c r="CF95" s="16">
        <v>1</v>
      </c>
      <c r="CG95" s="16">
        <v>0</v>
      </c>
      <c r="CH95" s="16" t="s">
        <v>9077</v>
      </c>
    </row>
    <row r="96" spans="1:86" hidden="1" x14ac:dyDescent="0.2">
      <c r="A96" s="5" t="s">
        <v>9127</v>
      </c>
      <c r="B96" s="13" t="s">
        <v>90</v>
      </c>
      <c r="C96" s="13" t="s">
        <v>5969</v>
      </c>
      <c r="D96" s="13" t="s">
        <v>76</v>
      </c>
      <c r="E96" s="13" t="s">
        <v>76</v>
      </c>
      <c r="F96" s="13" t="s">
        <v>124</v>
      </c>
      <c r="G96" s="13" t="s">
        <v>5970</v>
      </c>
      <c r="H96" s="13" t="s">
        <v>5971</v>
      </c>
      <c r="I96" s="13" t="s">
        <v>76</v>
      </c>
      <c r="J96" s="13" t="s">
        <v>76</v>
      </c>
      <c r="K96" s="13" t="s">
        <v>76</v>
      </c>
      <c r="L96" s="13" t="s">
        <v>76</v>
      </c>
      <c r="M96" s="13" t="s">
        <v>5972</v>
      </c>
      <c r="N96" s="13" t="s">
        <v>76</v>
      </c>
      <c r="O96" s="13" t="s">
        <v>76</v>
      </c>
      <c r="P96" s="13" t="s">
        <v>76</v>
      </c>
      <c r="Q96" s="13" t="s">
        <v>76</v>
      </c>
      <c r="R96" s="13" t="s">
        <v>76</v>
      </c>
      <c r="S96" s="13" t="s">
        <v>76</v>
      </c>
      <c r="T96" s="13" t="s">
        <v>76</v>
      </c>
      <c r="U96" s="13" t="s">
        <v>2969</v>
      </c>
      <c r="V96" s="13" t="s">
        <v>76</v>
      </c>
      <c r="W96" s="13" t="s">
        <v>76</v>
      </c>
      <c r="X96" s="13" t="s">
        <v>76</v>
      </c>
      <c r="Y96" s="13" t="s">
        <v>76</v>
      </c>
      <c r="Z96" s="13" t="s">
        <v>76</v>
      </c>
      <c r="AA96" s="13" t="s">
        <v>76</v>
      </c>
      <c r="AB96" s="13" t="s">
        <v>76</v>
      </c>
      <c r="AC96" s="13" t="s">
        <v>76</v>
      </c>
      <c r="AD96" s="13" t="s">
        <v>76</v>
      </c>
      <c r="AE96" s="13" t="s">
        <v>76</v>
      </c>
      <c r="AF96" s="13" t="s">
        <v>76</v>
      </c>
      <c r="AG96" s="13" t="s">
        <v>76</v>
      </c>
      <c r="AH96" s="13" t="s">
        <v>5973</v>
      </c>
      <c r="AI96" s="13" t="s">
        <v>76</v>
      </c>
      <c r="AJ96" s="13" t="s">
        <v>76</v>
      </c>
      <c r="AK96" s="13" t="s">
        <v>76</v>
      </c>
      <c r="AL96" s="13" t="s">
        <v>76</v>
      </c>
      <c r="AM96" s="13" t="s">
        <v>76</v>
      </c>
      <c r="AN96" s="13" t="s">
        <v>76</v>
      </c>
      <c r="AO96" s="13" t="s">
        <v>99</v>
      </c>
      <c r="AP96" s="13">
        <v>2017</v>
      </c>
      <c r="AQ96" s="13">
        <v>2017</v>
      </c>
      <c r="AR96" s="14" t="s">
        <v>5974</v>
      </c>
      <c r="AS96" s="13" t="s">
        <v>76</v>
      </c>
      <c r="AT96" s="13" t="s">
        <v>76</v>
      </c>
      <c r="AU96" s="13" t="s">
        <v>76</v>
      </c>
      <c r="AV96" s="13" t="s">
        <v>76</v>
      </c>
      <c r="AW96" s="13" t="s">
        <v>2972</v>
      </c>
      <c r="AX96" s="13" t="s">
        <v>2973</v>
      </c>
      <c r="AY96" s="13" t="s">
        <v>2974</v>
      </c>
      <c r="AZ96" s="13" t="s">
        <v>2975</v>
      </c>
      <c r="BA96" s="13">
        <v>7</v>
      </c>
      <c r="BB96" s="13">
        <v>0</v>
      </c>
      <c r="BC96" s="13">
        <v>0</v>
      </c>
      <c r="BD96" s="13">
        <v>0</v>
      </c>
      <c r="BE96" s="13">
        <v>0</v>
      </c>
      <c r="BF96" s="13">
        <v>0</v>
      </c>
      <c r="BG96" s="13">
        <v>8</v>
      </c>
      <c r="BH96" s="13">
        <v>0</v>
      </c>
      <c r="BI96" s="13">
        <v>5</v>
      </c>
      <c r="BJ96" s="13" t="s">
        <v>76</v>
      </c>
      <c r="BK96" s="13" t="s">
        <v>76</v>
      </c>
      <c r="BL96" s="13" t="s">
        <v>2976</v>
      </c>
      <c r="BM96" s="13" t="s">
        <v>76</v>
      </c>
      <c r="BN96" s="13" t="s">
        <v>76</v>
      </c>
      <c r="BO96" s="13" t="s">
        <v>76</v>
      </c>
      <c r="BP96" s="13" t="s">
        <v>76</v>
      </c>
      <c r="BQ96" s="13" t="s">
        <v>76</v>
      </c>
      <c r="BR96" s="13" t="s">
        <v>76</v>
      </c>
      <c r="BS96" s="13" t="s">
        <v>76</v>
      </c>
      <c r="BT96" s="13" t="s">
        <v>76</v>
      </c>
      <c r="BU96" s="13" t="s">
        <v>76</v>
      </c>
      <c r="BV96" s="13" t="s">
        <v>76</v>
      </c>
      <c r="BW96" s="13" t="s">
        <v>76</v>
      </c>
      <c r="BX96" s="13" t="s">
        <v>76</v>
      </c>
      <c r="BY96" s="13" t="s">
        <v>352</v>
      </c>
      <c r="BZ96" s="13" t="s">
        <v>5975</v>
      </c>
      <c r="CA96" s="13" t="s">
        <v>76</v>
      </c>
      <c r="CB96" s="15">
        <v>0</v>
      </c>
      <c r="CC96" s="16" t="s">
        <v>9049</v>
      </c>
      <c r="CD96" s="16"/>
      <c r="CE96" s="16"/>
      <c r="CF96" s="16"/>
      <c r="CG96" s="16"/>
      <c r="CH96" s="16" t="s">
        <v>9049</v>
      </c>
    </row>
    <row r="97" spans="1:86" hidden="1" x14ac:dyDescent="0.2">
      <c r="A97" s="3" t="s">
        <v>9126</v>
      </c>
      <c r="B97" s="13" t="s">
        <v>90</v>
      </c>
      <c r="C97" s="13" t="s">
        <v>593</v>
      </c>
      <c r="D97" s="13" t="s">
        <v>76</v>
      </c>
      <c r="E97" s="13" t="s">
        <v>76</v>
      </c>
      <c r="F97" s="13" t="s">
        <v>76</v>
      </c>
      <c r="G97" s="13" t="s">
        <v>76</v>
      </c>
      <c r="H97" s="13" t="s">
        <v>594</v>
      </c>
      <c r="I97" s="13" t="s">
        <v>595</v>
      </c>
      <c r="J97" s="13" t="s">
        <v>76</v>
      </c>
      <c r="K97" s="13" t="s">
        <v>76</v>
      </c>
      <c r="L97" s="13" t="s">
        <v>76</v>
      </c>
      <c r="M97" s="13" t="s">
        <v>596</v>
      </c>
      <c r="N97" s="13" t="s">
        <v>76</v>
      </c>
      <c r="O97" s="13" t="s">
        <v>76</v>
      </c>
      <c r="P97" s="13" t="s">
        <v>76</v>
      </c>
      <c r="Q97" s="13" t="s">
        <v>76</v>
      </c>
      <c r="R97" s="13" t="s">
        <v>76</v>
      </c>
      <c r="S97" s="13" t="s">
        <v>76</v>
      </c>
      <c r="T97" s="13" t="s">
        <v>76</v>
      </c>
      <c r="U97" s="13" t="s">
        <v>597</v>
      </c>
      <c r="V97" s="13" t="s">
        <v>76</v>
      </c>
      <c r="W97" s="13" t="s">
        <v>598</v>
      </c>
      <c r="X97" s="13" t="s">
        <v>76</v>
      </c>
      <c r="Y97" s="13">
        <v>15982</v>
      </c>
      <c r="Z97" s="13" t="s">
        <v>76</v>
      </c>
      <c r="AA97" s="13" t="s">
        <v>76</v>
      </c>
      <c r="AB97" s="13" t="s">
        <v>76</v>
      </c>
      <c r="AC97" s="13">
        <v>381</v>
      </c>
      <c r="AD97" s="13">
        <v>388</v>
      </c>
      <c r="AE97" s="13" t="s">
        <v>76</v>
      </c>
      <c r="AF97" s="13" t="s">
        <v>76</v>
      </c>
      <c r="AG97" s="13" t="s">
        <v>76</v>
      </c>
      <c r="AH97" s="13" t="s">
        <v>599</v>
      </c>
      <c r="AI97" s="13" t="s">
        <v>76</v>
      </c>
      <c r="AJ97" s="13" t="s">
        <v>76</v>
      </c>
      <c r="AK97" s="13" t="s">
        <v>76</v>
      </c>
      <c r="AL97" s="13" t="s">
        <v>76</v>
      </c>
      <c r="AM97" s="13" t="s">
        <v>76</v>
      </c>
      <c r="AN97" s="13" t="s">
        <v>76</v>
      </c>
      <c r="AO97" s="13" t="s">
        <v>99</v>
      </c>
      <c r="AP97" s="13">
        <v>2026</v>
      </c>
      <c r="AQ97" s="13">
        <v>2026</v>
      </c>
      <c r="AR97" s="14" t="s">
        <v>600</v>
      </c>
      <c r="AS97" s="13" t="s">
        <v>76</v>
      </c>
      <c r="AT97" s="13" t="s">
        <v>76</v>
      </c>
      <c r="AU97" s="13" t="s">
        <v>76</v>
      </c>
      <c r="AV97" s="13" t="s">
        <v>76</v>
      </c>
      <c r="AW97" s="13" t="s">
        <v>601</v>
      </c>
      <c r="AX97" s="13" t="s">
        <v>602</v>
      </c>
      <c r="AY97" s="13" t="s">
        <v>76</v>
      </c>
      <c r="AZ97" s="13" t="s">
        <v>603</v>
      </c>
      <c r="BA97" s="13">
        <v>1</v>
      </c>
      <c r="BB97" s="13">
        <v>0</v>
      </c>
      <c r="BC97" s="13">
        <v>0</v>
      </c>
      <c r="BD97" s="13">
        <v>0</v>
      </c>
      <c r="BE97" s="13">
        <v>0</v>
      </c>
      <c r="BF97" s="13">
        <v>0</v>
      </c>
      <c r="BG97" s="13">
        <v>1</v>
      </c>
      <c r="BH97" s="13">
        <v>0</v>
      </c>
      <c r="BI97" s="13">
        <v>0</v>
      </c>
      <c r="BJ97" s="13" t="s">
        <v>604</v>
      </c>
      <c r="BK97" s="13" t="s">
        <v>605</v>
      </c>
      <c r="BL97" s="13" t="s">
        <v>606</v>
      </c>
      <c r="BM97" s="13" t="s">
        <v>76</v>
      </c>
      <c r="BN97" s="13" t="s">
        <v>76</v>
      </c>
      <c r="BO97" s="13" t="s">
        <v>76</v>
      </c>
      <c r="BP97" s="13" t="s">
        <v>76</v>
      </c>
      <c r="BQ97" s="13" t="s">
        <v>76</v>
      </c>
      <c r="BR97" s="13" t="s">
        <v>76</v>
      </c>
      <c r="BS97" s="13" t="s">
        <v>76</v>
      </c>
      <c r="BT97" s="13" t="s">
        <v>76</v>
      </c>
      <c r="BU97" s="13" t="s">
        <v>76</v>
      </c>
      <c r="BV97" s="13" t="s">
        <v>76</v>
      </c>
      <c r="BW97" s="13" t="s">
        <v>76</v>
      </c>
      <c r="BX97" s="13" t="s">
        <v>76</v>
      </c>
      <c r="BY97" s="13" t="s">
        <v>607</v>
      </c>
      <c r="BZ97" s="13" t="s">
        <v>608</v>
      </c>
      <c r="CA97" s="13" t="s">
        <v>76</v>
      </c>
      <c r="CB97" s="15">
        <v>0</v>
      </c>
      <c r="CD97" s="16" t="s">
        <v>8988</v>
      </c>
      <c r="CE97" s="16" t="s">
        <v>8988</v>
      </c>
      <c r="CF97" s="16">
        <v>1</v>
      </c>
      <c r="CG97" s="16">
        <v>0</v>
      </c>
      <c r="CH97" s="16" t="s">
        <v>9077</v>
      </c>
    </row>
    <row r="98" spans="1:86" hidden="1" x14ac:dyDescent="0.2">
      <c r="A98" s="3" t="s">
        <v>9126</v>
      </c>
      <c r="B98" s="13" t="s">
        <v>77</v>
      </c>
      <c r="C98" s="13" t="s">
        <v>5112</v>
      </c>
      <c r="D98" s="13" t="s">
        <v>76</v>
      </c>
      <c r="E98" s="13" t="s">
        <v>76</v>
      </c>
      <c r="F98" s="13" t="s">
        <v>76</v>
      </c>
      <c r="G98" s="13" t="s">
        <v>76</v>
      </c>
      <c r="H98" s="13" t="s">
        <v>5113</v>
      </c>
      <c r="I98" s="13" t="s">
        <v>76</v>
      </c>
      <c r="J98" s="13" t="s">
        <v>76</v>
      </c>
      <c r="K98" s="13" t="s">
        <v>76</v>
      </c>
      <c r="L98" s="13" t="s">
        <v>76</v>
      </c>
      <c r="M98" s="13" t="s">
        <v>5114</v>
      </c>
      <c r="N98" s="13" t="s">
        <v>76</v>
      </c>
      <c r="O98" s="13" t="s">
        <v>76</v>
      </c>
      <c r="P98" s="13" t="s">
        <v>76</v>
      </c>
      <c r="Q98" s="13" t="s">
        <v>76</v>
      </c>
      <c r="R98" s="13" t="s">
        <v>76</v>
      </c>
      <c r="S98" s="13" t="s">
        <v>76</v>
      </c>
      <c r="T98" s="13" t="s">
        <v>76</v>
      </c>
      <c r="U98" s="13" t="s">
        <v>1145</v>
      </c>
      <c r="V98" s="13" t="s">
        <v>76</v>
      </c>
      <c r="W98" s="13" t="s">
        <v>76</v>
      </c>
      <c r="X98" s="13" t="s">
        <v>76</v>
      </c>
      <c r="Y98" s="13">
        <v>17</v>
      </c>
      <c r="Z98" s="13">
        <v>22</v>
      </c>
      <c r="AA98" s="13" t="s">
        <v>76</v>
      </c>
      <c r="AB98" s="13" t="s">
        <v>76</v>
      </c>
      <c r="AC98" s="13" t="s">
        <v>76</v>
      </c>
      <c r="AD98" s="13" t="s">
        <v>76</v>
      </c>
      <c r="AE98" s="13">
        <v>3738</v>
      </c>
      <c r="AF98" s="13" t="s">
        <v>76</v>
      </c>
      <c r="AG98" s="13" t="s">
        <v>76</v>
      </c>
      <c r="AH98" s="13" t="s">
        <v>5115</v>
      </c>
      <c r="AI98" s="13" t="s">
        <v>76</v>
      </c>
      <c r="AJ98" s="13" t="s">
        <v>76</v>
      </c>
      <c r="AK98" s="13" t="s">
        <v>76</v>
      </c>
      <c r="AL98" s="13" t="s">
        <v>76</v>
      </c>
      <c r="AM98" s="13" t="s">
        <v>76</v>
      </c>
      <c r="AN98" s="13" t="s">
        <v>76</v>
      </c>
      <c r="AO98" s="13" t="s">
        <v>84</v>
      </c>
      <c r="AP98" s="13" t="s">
        <v>5116</v>
      </c>
      <c r="AQ98" s="13">
        <v>2025</v>
      </c>
      <c r="AR98" s="14" t="s">
        <v>5117</v>
      </c>
      <c r="AS98" s="13" t="s">
        <v>76</v>
      </c>
      <c r="AT98" s="13" t="s">
        <v>76</v>
      </c>
      <c r="AU98" s="13" t="s">
        <v>76</v>
      </c>
      <c r="AV98" s="13" t="s">
        <v>76</v>
      </c>
      <c r="AW98" s="13" t="s">
        <v>76</v>
      </c>
      <c r="AX98" s="13" t="s">
        <v>76</v>
      </c>
      <c r="AY98" s="13" t="s">
        <v>76</v>
      </c>
      <c r="AZ98" s="13" t="s">
        <v>76</v>
      </c>
      <c r="BA98" s="13">
        <v>1</v>
      </c>
      <c r="BB98" s="13">
        <v>0</v>
      </c>
      <c r="BC98" s="13">
        <v>0</v>
      </c>
      <c r="BD98" s="13">
        <v>0</v>
      </c>
      <c r="BE98" s="13">
        <v>0</v>
      </c>
      <c r="BF98" s="13">
        <v>0</v>
      </c>
      <c r="BG98" s="13">
        <v>1</v>
      </c>
      <c r="BH98" s="13">
        <v>0</v>
      </c>
      <c r="BI98" s="13">
        <v>0</v>
      </c>
      <c r="BJ98" s="13" t="s">
        <v>76</v>
      </c>
      <c r="BK98" s="13" t="s">
        <v>1148</v>
      </c>
      <c r="BL98" s="13" t="s">
        <v>76</v>
      </c>
      <c r="BM98" s="13" t="s">
        <v>76</v>
      </c>
      <c r="BN98" s="13" t="s">
        <v>76</v>
      </c>
      <c r="BO98" s="13" t="s">
        <v>76</v>
      </c>
      <c r="BP98" s="13" t="s">
        <v>76</v>
      </c>
      <c r="BQ98" s="13" t="s">
        <v>76</v>
      </c>
      <c r="BR98" s="13" t="s">
        <v>76</v>
      </c>
      <c r="BS98" s="13" t="s">
        <v>76</v>
      </c>
      <c r="BT98" s="13" t="s">
        <v>76</v>
      </c>
      <c r="BU98" s="13" t="s">
        <v>76</v>
      </c>
      <c r="BV98" s="13" t="s">
        <v>76</v>
      </c>
      <c r="BW98" s="13" t="s">
        <v>76</v>
      </c>
      <c r="BX98" s="13" t="s">
        <v>76</v>
      </c>
      <c r="BY98" s="13" t="s">
        <v>3458</v>
      </c>
      <c r="BZ98" s="13" t="s">
        <v>5118</v>
      </c>
      <c r="CA98" s="13" t="s">
        <v>76</v>
      </c>
      <c r="CB98" s="15">
        <v>0</v>
      </c>
      <c r="CD98" s="16" t="s">
        <v>8988</v>
      </c>
      <c r="CE98" s="16">
        <v>0</v>
      </c>
      <c r="CF98" s="16">
        <v>1</v>
      </c>
      <c r="CG98" s="16">
        <v>0</v>
      </c>
      <c r="CH98" s="16" t="s">
        <v>9077</v>
      </c>
    </row>
    <row r="99" spans="1:86" hidden="1" x14ac:dyDescent="0.2">
      <c r="A99" s="3" t="s">
        <v>9126</v>
      </c>
      <c r="B99" s="13" t="s">
        <v>77</v>
      </c>
      <c r="C99" s="13" t="s">
        <v>4897</v>
      </c>
      <c r="D99" s="13" t="s">
        <v>76</v>
      </c>
      <c r="E99" s="13" t="s">
        <v>76</v>
      </c>
      <c r="F99" s="13" t="s">
        <v>76</v>
      </c>
      <c r="G99" s="13" t="s">
        <v>76</v>
      </c>
      <c r="H99" s="13" t="s">
        <v>76</v>
      </c>
      <c r="I99" s="13" t="s">
        <v>76</v>
      </c>
      <c r="J99" s="13" t="s">
        <v>76</v>
      </c>
      <c r="K99" s="13" t="s">
        <v>76</v>
      </c>
      <c r="L99" s="13" t="s">
        <v>76</v>
      </c>
      <c r="M99" s="13" t="s">
        <v>4898</v>
      </c>
      <c r="N99" s="13" t="s">
        <v>76</v>
      </c>
      <c r="O99" s="13" t="s">
        <v>76</v>
      </c>
      <c r="P99" s="13" t="s">
        <v>76</v>
      </c>
      <c r="Q99" s="13" t="s">
        <v>76</v>
      </c>
      <c r="R99" s="13" t="s">
        <v>76</v>
      </c>
      <c r="S99" s="13" t="s">
        <v>76</v>
      </c>
      <c r="T99" s="13" t="s">
        <v>76</v>
      </c>
      <c r="U99" s="13" t="s">
        <v>4899</v>
      </c>
      <c r="V99" s="13" t="s">
        <v>76</v>
      </c>
      <c r="W99" s="13" t="s">
        <v>76</v>
      </c>
      <c r="X99" s="13" t="s">
        <v>76</v>
      </c>
      <c r="Y99" s="13">
        <v>29</v>
      </c>
      <c r="Z99" s="13" t="s">
        <v>4900</v>
      </c>
      <c r="AA99" s="13" t="s">
        <v>76</v>
      </c>
      <c r="AB99" s="13" t="s">
        <v>76</v>
      </c>
      <c r="AC99" s="13" t="s">
        <v>4901</v>
      </c>
      <c r="AD99" s="13" t="s">
        <v>4901</v>
      </c>
      <c r="AE99" s="13" t="s">
        <v>76</v>
      </c>
      <c r="AF99" s="13" t="s">
        <v>76</v>
      </c>
      <c r="AG99" s="13" t="s">
        <v>76</v>
      </c>
      <c r="AH99" s="13" t="s">
        <v>4902</v>
      </c>
      <c r="AI99" s="13" t="s">
        <v>76</v>
      </c>
      <c r="AJ99" s="13" t="s">
        <v>76</v>
      </c>
      <c r="AK99" s="13" t="s">
        <v>76</v>
      </c>
      <c r="AL99" s="13" t="s">
        <v>76</v>
      </c>
      <c r="AM99" s="13" t="s">
        <v>4903</v>
      </c>
      <c r="AN99" s="13" t="s">
        <v>76</v>
      </c>
      <c r="AO99" s="13" t="s">
        <v>84</v>
      </c>
      <c r="AP99" s="13" t="s">
        <v>4904</v>
      </c>
      <c r="AQ99" s="13">
        <v>2020</v>
      </c>
      <c r="AR99" s="14" t="s">
        <v>4905</v>
      </c>
      <c r="AS99" s="13" t="s">
        <v>76</v>
      </c>
      <c r="AT99" s="13" t="s">
        <v>76</v>
      </c>
      <c r="AU99" s="13" t="s">
        <v>76</v>
      </c>
      <c r="AV99" s="13" t="s">
        <v>76</v>
      </c>
      <c r="AW99" s="13" t="s">
        <v>76</v>
      </c>
      <c r="AX99" s="13" t="s">
        <v>76</v>
      </c>
      <c r="AY99" s="13" t="s">
        <v>76</v>
      </c>
      <c r="AZ99" s="13" t="s">
        <v>76</v>
      </c>
      <c r="BA99" s="13">
        <v>0</v>
      </c>
      <c r="BB99" s="13">
        <v>0</v>
      </c>
      <c r="BC99" s="13">
        <v>0</v>
      </c>
      <c r="BD99" s="13">
        <v>0</v>
      </c>
      <c r="BE99" s="13">
        <v>0</v>
      </c>
      <c r="BF99" s="13">
        <v>0</v>
      </c>
      <c r="BG99" s="13">
        <v>0</v>
      </c>
      <c r="BH99" s="13">
        <v>0</v>
      </c>
      <c r="BI99" s="13">
        <v>0</v>
      </c>
      <c r="BJ99" s="13" t="s">
        <v>76</v>
      </c>
      <c r="BK99" s="13" t="s">
        <v>4906</v>
      </c>
      <c r="BL99" s="13" t="s">
        <v>76</v>
      </c>
      <c r="BM99" s="13" t="s">
        <v>76</v>
      </c>
      <c r="BN99" s="13" t="s">
        <v>76</v>
      </c>
      <c r="BO99" s="13" t="s">
        <v>76</v>
      </c>
      <c r="BP99" s="13" t="s">
        <v>76</v>
      </c>
      <c r="BQ99" s="13" t="s">
        <v>76</v>
      </c>
      <c r="BR99" s="13" t="s">
        <v>76</v>
      </c>
      <c r="BS99" s="13" t="s">
        <v>76</v>
      </c>
      <c r="BT99" s="13" t="s">
        <v>76</v>
      </c>
      <c r="BU99" s="13" t="s">
        <v>76</v>
      </c>
      <c r="BV99" s="13" t="s">
        <v>76</v>
      </c>
      <c r="BW99" s="13" t="s">
        <v>76</v>
      </c>
      <c r="BX99" s="13" t="s">
        <v>76</v>
      </c>
      <c r="BY99" s="13" t="s">
        <v>313</v>
      </c>
      <c r="BZ99" s="13" t="s">
        <v>4907</v>
      </c>
      <c r="CA99" s="13" t="s">
        <v>76</v>
      </c>
      <c r="CB99" s="15">
        <v>0</v>
      </c>
      <c r="CC99" s="16" t="s">
        <v>9049</v>
      </c>
      <c r="CD99" s="16"/>
      <c r="CE99" s="16"/>
      <c r="CF99" s="16"/>
      <c r="CG99" s="16"/>
      <c r="CH99" s="16" t="s">
        <v>9049</v>
      </c>
    </row>
    <row r="100" spans="1:86" hidden="1" x14ac:dyDescent="0.2">
      <c r="A100" s="3" t="s">
        <v>9126</v>
      </c>
      <c r="B100" s="13" t="s">
        <v>77</v>
      </c>
      <c r="C100" s="13" t="s">
        <v>1168</v>
      </c>
      <c r="D100" s="13" t="s">
        <v>76</v>
      </c>
      <c r="E100" s="13" t="s">
        <v>76</v>
      </c>
      <c r="F100" s="13" t="s">
        <v>76</v>
      </c>
      <c r="G100" s="13" t="s">
        <v>1169</v>
      </c>
      <c r="H100" s="13" t="s">
        <v>1170</v>
      </c>
      <c r="I100" s="13" t="s">
        <v>76</v>
      </c>
      <c r="J100" s="13" t="s">
        <v>76</v>
      </c>
      <c r="K100" s="13" t="s">
        <v>76</v>
      </c>
      <c r="L100" s="13" t="s">
        <v>76</v>
      </c>
      <c r="M100" s="13" t="s">
        <v>1171</v>
      </c>
      <c r="N100" s="13" t="s">
        <v>76</v>
      </c>
      <c r="O100" s="13" t="s">
        <v>76</v>
      </c>
      <c r="P100" s="13" t="s">
        <v>76</v>
      </c>
      <c r="Q100" s="13" t="s">
        <v>76</v>
      </c>
      <c r="R100" s="13" t="s">
        <v>76</v>
      </c>
      <c r="S100" s="13" t="s">
        <v>76</v>
      </c>
      <c r="T100" s="13" t="s">
        <v>76</v>
      </c>
      <c r="U100" s="13" t="s">
        <v>1172</v>
      </c>
      <c r="V100" s="13" t="s">
        <v>76</v>
      </c>
      <c r="W100" s="13" t="s">
        <v>76</v>
      </c>
      <c r="X100" s="13" t="s">
        <v>76</v>
      </c>
      <c r="Y100" s="13">
        <v>44</v>
      </c>
      <c r="Z100" s="13">
        <v>9</v>
      </c>
      <c r="AA100" s="13" t="s">
        <v>76</v>
      </c>
      <c r="AB100" s="13" t="s">
        <v>76</v>
      </c>
      <c r="AC100" s="13">
        <v>815</v>
      </c>
      <c r="AD100" s="13">
        <v>822</v>
      </c>
      <c r="AE100" s="13" t="s">
        <v>76</v>
      </c>
      <c r="AF100" s="13" t="s">
        <v>76</v>
      </c>
      <c r="AG100" s="13" t="s">
        <v>76</v>
      </c>
      <c r="AH100" s="13" t="s">
        <v>1173</v>
      </c>
      <c r="AI100" s="13" t="s">
        <v>76</v>
      </c>
      <c r="AJ100" s="13" t="s">
        <v>76</v>
      </c>
      <c r="AK100" s="13" t="s">
        <v>76</v>
      </c>
      <c r="AL100" s="13" t="s">
        <v>76</v>
      </c>
      <c r="AM100" s="13" t="s">
        <v>76</v>
      </c>
      <c r="AN100" s="13" t="s">
        <v>76</v>
      </c>
      <c r="AO100" s="13" t="s">
        <v>84</v>
      </c>
      <c r="AP100" s="13" t="s">
        <v>1174</v>
      </c>
      <c r="AQ100" s="13">
        <v>2010</v>
      </c>
      <c r="AR100" s="14" t="s">
        <v>1175</v>
      </c>
      <c r="AS100" s="13" t="s">
        <v>76</v>
      </c>
      <c r="AT100" s="13" t="s">
        <v>76</v>
      </c>
      <c r="AU100" s="13" t="s">
        <v>76</v>
      </c>
      <c r="AV100" s="13" t="s">
        <v>76</v>
      </c>
      <c r="AW100" s="13" t="s">
        <v>76</v>
      </c>
      <c r="AX100" s="13" t="s">
        <v>76</v>
      </c>
      <c r="AY100" s="13" t="s">
        <v>76</v>
      </c>
      <c r="AZ100" s="13" t="s">
        <v>76</v>
      </c>
      <c r="BA100" s="13">
        <v>21</v>
      </c>
      <c r="BB100" s="13">
        <v>0</v>
      </c>
      <c r="BC100" s="13">
        <v>0</v>
      </c>
      <c r="BD100" s="13">
        <v>0</v>
      </c>
      <c r="BE100" s="13">
        <v>2</v>
      </c>
      <c r="BF100" s="13">
        <v>0</v>
      </c>
      <c r="BG100" s="13">
        <v>23</v>
      </c>
      <c r="BH100" s="13">
        <v>0</v>
      </c>
      <c r="BI100" s="13">
        <v>5</v>
      </c>
      <c r="BJ100" s="13" t="s">
        <v>1176</v>
      </c>
      <c r="BK100" s="13" t="s">
        <v>1177</v>
      </c>
      <c r="BL100" s="13" t="s">
        <v>76</v>
      </c>
      <c r="BM100" s="13" t="s">
        <v>76</v>
      </c>
      <c r="BN100" s="13" t="s">
        <v>76</v>
      </c>
      <c r="BO100" s="13" t="s">
        <v>76</v>
      </c>
      <c r="BP100" s="13" t="s">
        <v>76</v>
      </c>
      <c r="BQ100" s="13" t="s">
        <v>76</v>
      </c>
      <c r="BR100" s="13" t="s">
        <v>76</v>
      </c>
      <c r="BS100" s="13" t="s">
        <v>76</v>
      </c>
      <c r="BT100" s="13" t="s">
        <v>76</v>
      </c>
      <c r="BU100" s="13" t="s">
        <v>76</v>
      </c>
      <c r="BV100" s="13" t="s">
        <v>76</v>
      </c>
      <c r="BW100" s="13" t="s">
        <v>76</v>
      </c>
      <c r="BX100" s="13" t="s">
        <v>76</v>
      </c>
      <c r="BY100" s="13" t="s">
        <v>1178</v>
      </c>
      <c r="BZ100" s="13" t="s">
        <v>1179</v>
      </c>
      <c r="CA100" s="13">
        <v>20815668</v>
      </c>
      <c r="CB100" s="15">
        <v>0</v>
      </c>
      <c r="CD100" s="16">
        <v>0</v>
      </c>
      <c r="CE100" s="16">
        <v>0</v>
      </c>
      <c r="CF100" s="16"/>
      <c r="CG100" s="16"/>
      <c r="CH100" s="16" t="s">
        <v>9077</v>
      </c>
    </row>
    <row r="101" spans="1:86" hidden="1" x14ac:dyDescent="0.2">
      <c r="A101" s="7" t="s">
        <v>9128</v>
      </c>
      <c r="B101" s="13" t="s">
        <v>77</v>
      </c>
      <c r="C101" s="13" t="s">
        <v>7033</v>
      </c>
      <c r="D101" s="13" t="s">
        <v>76</v>
      </c>
      <c r="E101" s="13" t="s">
        <v>76</v>
      </c>
      <c r="F101" s="13" t="s">
        <v>76</v>
      </c>
      <c r="G101" s="13" t="s">
        <v>7034</v>
      </c>
      <c r="H101" s="13" t="s">
        <v>76</v>
      </c>
      <c r="I101" s="13" t="s">
        <v>76</v>
      </c>
      <c r="J101" s="13" t="s">
        <v>76</v>
      </c>
      <c r="K101" s="13" t="s">
        <v>76</v>
      </c>
      <c r="L101" s="13" t="s">
        <v>76</v>
      </c>
      <c r="M101" s="13" t="s">
        <v>7035</v>
      </c>
      <c r="N101" s="13" t="s">
        <v>76</v>
      </c>
      <c r="O101" s="13" t="s">
        <v>76</v>
      </c>
      <c r="P101" s="13" t="s">
        <v>76</v>
      </c>
      <c r="Q101" s="13" t="s">
        <v>76</v>
      </c>
      <c r="R101" s="13" t="s">
        <v>76</v>
      </c>
      <c r="S101" s="13" t="s">
        <v>76</v>
      </c>
      <c r="T101" s="13" t="s">
        <v>76</v>
      </c>
      <c r="U101" s="13" t="s">
        <v>1290</v>
      </c>
      <c r="V101" s="13" t="s">
        <v>76</v>
      </c>
      <c r="W101" s="13" t="s">
        <v>76</v>
      </c>
      <c r="X101" s="13" t="s">
        <v>76</v>
      </c>
      <c r="Y101" s="13">
        <v>30</v>
      </c>
      <c r="Z101" s="13">
        <v>5</v>
      </c>
      <c r="AA101" s="13" t="s">
        <v>76</v>
      </c>
      <c r="AB101" s="13" t="s">
        <v>76</v>
      </c>
      <c r="AC101" s="13">
        <v>3697</v>
      </c>
      <c r="AD101" s="13">
        <v>3705</v>
      </c>
      <c r="AE101" s="13" t="s">
        <v>76</v>
      </c>
      <c r="AF101" s="13" t="s">
        <v>76</v>
      </c>
      <c r="AG101" s="13" t="s">
        <v>76</v>
      </c>
      <c r="AH101" s="13" t="s">
        <v>7036</v>
      </c>
      <c r="AI101" s="13" t="s">
        <v>76</v>
      </c>
      <c r="AJ101" s="13" t="s">
        <v>76</v>
      </c>
      <c r="AK101" s="13" t="s">
        <v>76</v>
      </c>
      <c r="AL101" s="13" t="s">
        <v>76</v>
      </c>
      <c r="AM101" s="13" t="s">
        <v>1072</v>
      </c>
      <c r="AN101" s="13" t="s">
        <v>76</v>
      </c>
      <c r="AO101" s="13" t="s">
        <v>84</v>
      </c>
      <c r="AP101" s="13" t="s">
        <v>289</v>
      </c>
      <c r="AQ101" s="13">
        <v>2024</v>
      </c>
      <c r="AR101" s="14" t="s">
        <v>7037</v>
      </c>
      <c r="AS101" s="13" t="s">
        <v>76</v>
      </c>
      <c r="AT101" s="13" t="s">
        <v>76</v>
      </c>
      <c r="AU101" s="13" t="s">
        <v>76</v>
      </c>
      <c r="AV101" s="13" t="s">
        <v>76</v>
      </c>
      <c r="AW101" s="13" t="s">
        <v>76</v>
      </c>
      <c r="AX101" s="13" t="s">
        <v>76</v>
      </c>
      <c r="AY101" s="13" t="s">
        <v>76</v>
      </c>
      <c r="AZ101" s="13" t="s">
        <v>76</v>
      </c>
      <c r="BA101" s="13">
        <v>5</v>
      </c>
      <c r="BB101" s="13">
        <v>0</v>
      </c>
      <c r="BC101" s="13">
        <v>0</v>
      </c>
      <c r="BD101" s="13">
        <v>0</v>
      </c>
      <c r="BE101" s="13">
        <v>1</v>
      </c>
      <c r="BF101" s="13">
        <v>0</v>
      </c>
      <c r="BG101" s="13">
        <v>5</v>
      </c>
      <c r="BH101" s="13">
        <v>0</v>
      </c>
      <c r="BI101" s="13">
        <v>5</v>
      </c>
      <c r="BJ101" s="13" t="s">
        <v>1293</v>
      </c>
      <c r="BK101" s="13" t="s">
        <v>1294</v>
      </c>
      <c r="BL101" s="13" t="s">
        <v>76</v>
      </c>
      <c r="BM101" s="13" t="s">
        <v>76</v>
      </c>
      <c r="BN101" s="13" t="s">
        <v>76</v>
      </c>
      <c r="BO101" s="13" t="s">
        <v>76</v>
      </c>
      <c r="BP101" s="13" t="s">
        <v>76</v>
      </c>
      <c r="BQ101" s="13" t="s">
        <v>76</v>
      </c>
      <c r="BR101" s="13" t="s">
        <v>76</v>
      </c>
      <c r="BS101" s="13" t="s">
        <v>76</v>
      </c>
      <c r="BT101" s="13" t="s">
        <v>76</v>
      </c>
      <c r="BU101" s="13" t="s">
        <v>76</v>
      </c>
      <c r="BV101" s="13" t="s">
        <v>76</v>
      </c>
      <c r="BW101" s="13" t="s">
        <v>76</v>
      </c>
      <c r="BX101" s="13" t="s">
        <v>76</v>
      </c>
      <c r="BY101" s="13" t="s">
        <v>7038</v>
      </c>
      <c r="BZ101" s="13" t="s">
        <v>7039</v>
      </c>
      <c r="CA101" s="13" t="s">
        <v>76</v>
      </c>
      <c r="CB101" s="15">
        <v>0</v>
      </c>
      <c r="CD101" s="16" t="s">
        <v>8988</v>
      </c>
      <c r="CE101" s="15" t="s">
        <v>8988</v>
      </c>
      <c r="CF101" s="16">
        <v>1</v>
      </c>
      <c r="CG101" s="16">
        <v>0</v>
      </c>
      <c r="CH101" s="16" t="s">
        <v>9077</v>
      </c>
    </row>
    <row r="102" spans="1:86" hidden="1" x14ac:dyDescent="0.2">
      <c r="A102" s="8" t="s">
        <v>9131</v>
      </c>
      <c r="B102" s="13" t="s">
        <v>77</v>
      </c>
      <c r="C102" s="13" t="s">
        <v>7033</v>
      </c>
      <c r="D102" s="13" t="s">
        <v>76</v>
      </c>
      <c r="E102" s="13" t="s">
        <v>76</v>
      </c>
      <c r="F102" s="13" t="s">
        <v>76</v>
      </c>
      <c r="G102" s="13" t="s">
        <v>7034</v>
      </c>
      <c r="H102" s="13" t="s">
        <v>76</v>
      </c>
      <c r="I102" s="13" t="s">
        <v>76</v>
      </c>
      <c r="J102" s="13" t="s">
        <v>76</v>
      </c>
      <c r="K102" s="13" t="s">
        <v>76</v>
      </c>
      <c r="L102" s="13" t="s">
        <v>76</v>
      </c>
      <c r="M102" s="13" t="s">
        <v>7035</v>
      </c>
      <c r="N102" s="13" t="s">
        <v>76</v>
      </c>
      <c r="O102" s="13" t="s">
        <v>76</v>
      </c>
      <c r="P102" s="13" t="s">
        <v>76</v>
      </c>
      <c r="Q102" s="13" t="s">
        <v>76</v>
      </c>
      <c r="R102" s="13" t="s">
        <v>76</v>
      </c>
      <c r="S102" s="13" t="s">
        <v>76</v>
      </c>
      <c r="T102" s="13" t="s">
        <v>76</v>
      </c>
      <c r="U102" s="13" t="s">
        <v>1290</v>
      </c>
      <c r="V102" s="13" t="s">
        <v>76</v>
      </c>
      <c r="W102" s="13" t="s">
        <v>76</v>
      </c>
      <c r="X102" s="13" t="s">
        <v>76</v>
      </c>
      <c r="Y102" s="13">
        <v>30</v>
      </c>
      <c r="Z102" s="13">
        <v>5</v>
      </c>
      <c r="AA102" s="13" t="s">
        <v>76</v>
      </c>
      <c r="AB102" s="13" t="s">
        <v>76</v>
      </c>
      <c r="AC102" s="13">
        <v>3697</v>
      </c>
      <c r="AD102" s="13">
        <v>3705</v>
      </c>
      <c r="AE102" s="13" t="s">
        <v>76</v>
      </c>
      <c r="AF102" s="13" t="s">
        <v>76</v>
      </c>
      <c r="AG102" s="13" t="s">
        <v>76</v>
      </c>
      <c r="AH102" s="13" t="s">
        <v>7036</v>
      </c>
      <c r="AI102" s="13" t="s">
        <v>76</v>
      </c>
      <c r="AJ102" s="13" t="s">
        <v>76</v>
      </c>
      <c r="AK102" s="13" t="s">
        <v>76</v>
      </c>
      <c r="AL102" s="13" t="s">
        <v>76</v>
      </c>
      <c r="AM102" s="13" t="s">
        <v>1072</v>
      </c>
      <c r="AN102" s="13" t="s">
        <v>76</v>
      </c>
      <c r="AO102" s="13" t="s">
        <v>84</v>
      </c>
      <c r="AP102" s="13" t="s">
        <v>289</v>
      </c>
      <c r="AQ102" s="13">
        <v>2024</v>
      </c>
      <c r="AR102" s="14" t="s">
        <v>7037</v>
      </c>
      <c r="AS102" s="13" t="s">
        <v>76</v>
      </c>
      <c r="AT102" s="13" t="s">
        <v>76</v>
      </c>
      <c r="AU102" s="13" t="s">
        <v>76</v>
      </c>
      <c r="AV102" s="13" t="s">
        <v>76</v>
      </c>
      <c r="AW102" s="13" t="s">
        <v>76</v>
      </c>
      <c r="AX102" s="13" t="s">
        <v>76</v>
      </c>
      <c r="AY102" s="13" t="s">
        <v>76</v>
      </c>
      <c r="AZ102" s="13" t="s">
        <v>76</v>
      </c>
      <c r="BA102" s="13">
        <v>5</v>
      </c>
      <c r="BB102" s="13">
        <v>0</v>
      </c>
      <c r="BC102" s="13">
        <v>0</v>
      </c>
      <c r="BD102" s="13">
        <v>0</v>
      </c>
      <c r="BE102" s="13">
        <v>1</v>
      </c>
      <c r="BF102" s="13">
        <v>0</v>
      </c>
      <c r="BG102" s="13">
        <v>5</v>
      </c>
      <c r="BH102" s="13">
        <v>0</v>
      </c>
      <c r="BI102" s="13">
        <v>5</v>
      </c>
      <c r="BJ102" s="13" t="s">
        <v>1293</v>
      </c>
      <c r="BK102" s="13" t="s">
        <v>1294</v>
      </c>
      <c r="BL102" s="13" t="s">
        <v>76</v>
      </c>
      <c r="BM102" s="13" t="s">
        <v>76</v>
      </c>
      <c r="BN102" s="13" t="s">
        <v>76</v>
      </c>
      <c r="BO102" s="13" t="s">
        <v>76</v>
      </c>
      <c r="BP102" s="13" t="s">
        <v>76</v>
      </c>
      <c r="BQ102" s="13" t="s">
        <v>76</v>
      </c>
      <c r="BR102" s="13" t="s">
        <v>76</v>
      </c>
      <c r="BS102" s="13" t="s">
        <v>76</v>
      </c>
      <c r="BT102" s="13" t="s">
        <v>76</v>
      </c>
      <c r="BU102" s="13" t="s">
        <v>76</v>
      </c>
      <c r="BV102" s="13" t="s">
        <v>76</v>
      </c>
      <c r="BW102" s="13" t="s">
        <v>76</v>
      </c>
      <c r="BX102" s="13" t="s">
        <v>76</v>
      </c>
      <c r="BY102" s="13" t="s">
        <v>7038</v>
      </c>
      <c r="BZ102" s="13" t="s">
        <v>7039</v>
      </c>
      <c r="CA102" s="13" t="s">
        <v>76</v>
      </c>
      <c r="CB102" s="15">
        <v>1</v>
      </c>
      <c r="CC102" s="16" t="s">
        <v>8987</v>
      </c>
      <c r="CD102" s="16" t="s">
        <v>8988</v>
      </c>
      <c r="CE102" s="15" t="s">
        <v>8988</v>
      </c>
      <c r="CF102" s="16">
        <v>1</v>
      </c>
      <c r="CG102" s="16">
        <v>0</v>
      </c>
      <c r="CH102" s="16" t="s">
        <v>9077</v>
      </c>
    </row>
    <row r="103" spans="1:86" x14ac:dyDescent="0.2">
      <c r="A103" s="4" t="s">
        <v>9129</v>
      </c>
      <c r="B103" s="13" t="s">
        <v>90</v>
      </c>
      <c r="C103" s="13" t="s">
        <v>7280</v>
      </c>
      <c r="D103" s="13" t="s">
        <v>76</v>
      </c>
      <c r="E103" s="13" t="s">
        <v>76</v>
      </c>
      <c r="F103" s="13" t="s">
        <v>76</v>
      </c>
      <c r="G103" s="13" t="s">
        <v>6521</v>
      </c>
      <c r="H103" s="13" t="s">
        <v>6522</v>
      </c>
      <c r="I103" s="13" t="s">
        <v>7281</v>
      </c>
      <c r="J103" s="13" t="s">
        <v>76</v>
      </c>
      <c r="K103" s="13" t="s">
        <v>76</v>
      </c>
      <c r="L103" s="13" t="s">
        <v>76</v>
      </c>
      <c r="M103" s="13" t="s">
        <v>7282</v>
      </c>
      <c r="N103" s="13" t="s">
        <v>76</v>
      </c>
      <c r="O103" s="13" t="s">
        <v>76</v>
      </c>
      <c r="P103" s="13" t="s">
        <v>76</v>
      </c>
      <c r="Q103" s="13" t="s">
        <v>76</v>
      </c>
      <c r="R103" s="13" t="s">
        <v>76</v>
      </c>
      <c r="S103" s="13" t="s">
        <v>76</v>
      </c>
      <c r="T103" s="13" t="s">
        <v>76</v>
      </c>
      <c r="U103" s="13" t="s">
        <v>7283</v>
      </c>
      <c r="V103" s="13" t="s">
        <v>76</v>
      </c>
      <c r="W103" s="13" t="s">
        <v>598</v>
      </c>
      <c r="X103" s="13" t="s">
        <v>76</v>
      </c>
      <c r="Y103" s="13">
        <v>15833</v>
      </c>
      <c r="Z103" s="13" t="s">
        <v>76</v>
      </c>
      <c r="AA103" s="13" t="s">
        <v>76</v>
      </c>
      <c r="AB103" s="13" t="s">
        <v>76</v>
      </c>
      <c r="AC103" s="13">
        <v>82</v>
      </c>
      <c r="AD103" s="13">
        <v>95</v>
      </c>
      <c r="AE103" s="13" t="s">
        <v>76</v>
      </c>
      <c r="AF103" s="13" t="s">
        <v>76</v>
      </c>
      <c r="AG103" s="13" t="s">
        <v>76</v>
      </c>
      <c r="AH103" s="13" t="s">
        <v>7284</v>
      </c>
      <c r="AI103" s="13" t="s">
        <v>76</v>
      </c>
      <c r="AJ103" s="13" t="s">
        <v>76</v>
      </c>
      <c r="AK103" s="13" t="s">
        <v>76</v>
      </c>
      <c r="AL103" s="13" t="s">
        <v>76</v>
      </c>
      <c r="AM103" s="13" t="s">
        <v>76</v>
      </c>
      <c r="AN103" s="13" t="s">
        <v>76</v>
      </c>
      <c r="AO103" s="13" t="s">
        <v>99</v>
      </c>
      <c r="AP103" s="13">
        <v>2026</v>
      </c>
      <c r="AQ103" s="13">
        <v>2026</v>
      </c>
      <c r="AR103" s="14" t="s">
        <v>7285</v>
      </c>
      <c r="AS103" s="13" t="s">
        <v>76</v>
      </c>
      <c r="AT103" s="13" t="s">
        <v>76</v>
      </c>
      <c r="AU103" s="13" t="s">
        <v>76</v>
      </c>
      <c r="AV103" s="13" t="s">
        <v>76</v>
      </c>
      <c r="AW103" s="13" t="s">
        <v>7286</v>
      </c>
      <c r="AX103" s="13" t="s">
        <v>7287</v>
      </c>
      <c r="AY103" s="13" t="s">
        <v>76</v>
      </c>
      <c r="AZ103" s="13" t="s">
        <v>7288</v>
      </c>
      <c r="BA103" s="13">
        <v>0</v>
      </c>
      <c r="BB103" s="13">
        <v>0</v>
      </c>
      <c r="BC103" s="13">
        <v>0</v>
      </c>
      <c r="BD103" s="13">
        <v>0</v>
      </c>
      <c r="BE103" s="13">
        <v>0</v>
      </c>
      <c r="BF103" s="13">
        <v>0</v>
      </c>
      <c r="BG103" s="13">
        <v>0</v>
      </c>
      <c r="BH103" s="13">
        <v>2</v>
      </c>
      <c r="BI103" s="13">
        <v>2</v>
      </c>
      <c r="BJ103" s="13" t="s">
        <v>604</v>
      </c>
      <c r="BK103" s="13" t="s">
        <v>605</v>
      </c>
      <c r="BL103" s="13" t="s">
        <v>7289</v>
      </c>
      <c r="BM103" s="13" t="s">
        <v>76</v>
      </c>
      <c r="BN103" s="13" t="s">
        <v>76</v>
      </c>
      <c r="BO103" s="13" t="s">
        <v>76</v>
      </c>
      <c r="BP103" s="13" t="s">
        <v>76</v>
      </c>
      <c r="BQ103" s="13" t="s">
        <v>76</v>
      </c>
      <c r="BR103" s="13" t="s">
        <v>76</v>
      </c>
      <c r="BS103" s="13" t="s">
        <v>76</v>
      </c>
      <c r="BT103" s="13" t="s">
        <v>76</v>
      </c>
      <c r="BU103" s="13" t="s">
        <v>76</v>
      </c>
      <c r="BV103" s="13" t="s">
        <v>76</v>
      </c>
      <c r="BW103" s="13" t="s">
        <v>76</v>
      </c>
      <c r="BX103" s="13" t="s">
        <v>76</v>
      </c>
      <c r="BY103" s="13" t="s">
        <v>7290</v>
      </c>
      <c r="BZ103" s="13" t="s">
        <v>7291</v>
      </c>
      <c r="CA103" s="13" t="s">
        <v>76</v>
      </c>
      <c r="CB103" s="15">
        <v>0</v>
      </c>
      <c r="CD103" s="16" t="s">
        <v>8988</v>
      </c>
      <c r="CE103" s="16">
        <v>1</v>
      </c>
      <c r="CF103" s="16">
        <v>1</v>
      </c>
      <c r="CG103" s="16">
        <v>1</v>
      </c>
      <c r="CH103" s="16"/>
    </row>
    <row r="104" spans="1:86" x14ac:dyDescent="0.2">
      <c r="A104" s="3" t="s">
        <v>9126</v>
      </c>
      <c r="B104" s="13" t="s">
        <v>77</v>
      </c>
      <c r="C104" s="13" t="s">
        <v>390</v>
      </c>
      <c r="D104" s="13" t="s">
        <v>76</v>
      </c>
      <c r="E104" s="13" t="s">
        <v>76</v>
      </c>
      <c r="F104" s="13" t="s">
        <v>76</v>
      </c>
      <c r="G104" s="13" t="s">
        <v>391</v>
      </c>
      <c r="H104" s="13" t="s">
        <v>392</v>
      </c>
      <c r="I104" s="13" t="s">
        <v>76</v>
      </c>
      <c r="J104" s="13" t="s">
        <v>76</v>
      </c>
      <c r="K104" s="13" t="s">
        <v>76</v>
      </c>
      <c r="L104" s="13" t="s">
        <v>76</v>
      </c>
      <c r="M104" s="13" t="s">
        <v>393</v>
      </c>
      <c r="N104" s="13" t="s">
        <v>76</v>
      </c>
      <c r="O104" s="13" t="s">
        <v>76</v>
      </c>
      <c r="P104" s="13" t="s">
        <v>76</v>
      </c>
      <c r="Q104" s="13" t="s">
        <v>76</v>
      </c>
      <c r="R104" s="13" t="s">
        <v>76</v>
      </c>
      <c r="S104" s="13" t="s">
        <v>76</v>
      </c>
      <c r="T104" s="13" t="s">
        <v>76</v>
      </c>
      <c r="U104" s="13" t="s">
        <v>394</v>
      </c>
      <c r="V104" s="13" t="s">
        <v>76</v>
      </c>
      <c r="W104" s="13" t="s">
        <v>76</v>
      </c>
      <c r="X104" s="13" t="s">
        <v>76</v>
      </c>
      <c r="Y104" s="13">
        <v>60</v>
      </c>
      <c r="Z104" s="13" t="s">
        <v>76</v>
      </c>
      <c r="AA104" s="13" t="s">
        <v>76</v>
      </c>
      <c r="AB104" s="13" t="s">
        <v>76</v>
      </c>
      <c r="AC104" s="13">
        <v>44</v>
      </c>
      <c r="AD104" s="13">
        <v>57</v>
      </c>
      <c r="AE104" s="13" t="s">
        <v>76</v>
      </c>
      <c r="AF104" s="13" t="s">
        <v>76</v>
      </c>
      <c r="AG104" s="13" t="s">
        <v>76</v>
      </c>
      <c r="AH104" s="13" t="s">
        <v>395</v>
      </c>
      <c r="AI104" s="13" t="s">
        <v>76</v>
      </c>
      <c r="AJ104" s="13" t="s">
        <v>76</v>
      </c>
      <c r="AK104" s="13" t="s">
        <v>76</v>
      </c>
      <c r="AL104" s="13" t="s">
        <v>76</v>
      </c>
      <c r="AM104" s="13" t="s">
        <v>76</v>
      </c>
      <c r="AN104" s="13" t="s">
        <v>76</v>
      </c>
      <c r="AO104" s="13" t="s">
        <v>84</v>
      </c>
      <c r="AP104" s="13" t="s">
        <v>396</v>
      </c>
      <c r="AQ104" s="13">
        <v>2014</v>
      </c>
      <c r="AR104" s="14" t="s">
        <v>397</v>
      </c>
      <c r="AS104" s="13" t="s">
        <v>76</v>
      </c>
      <c r="AT104" s="13" t="s">
        <v>76</v>
      </c>
      <c r="AU104" s="13" t="s">
        <v>76</v>
      </c>
      <c r="AV104" s="13" t="s">
        <v>76</v>
      </c>
      <c r="AW104" s="13" t="s">
        <v>76</v>
      </c>
      <c r="AX104" s="13" t="s">
        <v>76</v>
      </c>
      <c r="AY104" s="13" t="s">
        <v>76</v>
      </c>
      <c r="AZ104" s="13" t="s">
        <v>76</v>
      </c>
      <c r="BA104" s="13">
        <v>34</v>
      </c>
      <c r="BB104" s="13">
        <v>2</v>
      </c>
      <c r="BC104" s="13">
        <v>0</v>
      </c>
      <c r="BD104" s="13">
        <v>0</v>
      </c>
      <c r="BE104" s="13">
        <v>0</v>
      </c>
      <c r="BF104" s="13">
        <v>0</v>
      </c>
      <c r="BG104" s="13">
        <v>42</v>
      </c>
      <c r="BH104" s="13">
        <v>3</v>
      </c>
      <c r="BI104" s="13">
        <v>41</v>
      </c>
      <c r="BJ104" s="13" t="s">
        <v>398</v>
      </c>
      <c r="BK104" s="13" t="s">
        <v>399</v>
      </c>
      <c r="BL104" s="13" t="s">
        <v>76</v>
      </c>
      <c r="BM104" s="13" t="s">
        <v>76</v>
      </c>
      <c r="BN104" s="13" t="s">
        <v>76</v>
      </c>
      <c r="BO104" s="13" t="s">
        <v>76</v>
      </c>
      <c r="BP104" s="13" t="s">
        <v>76</v>
      </c>
      <c r="BQ104" s="13" t="s">
        <v>76</v>
      </c>
      <c r="BR104" s="13" t="s">
        <v>76</v>
      </c>
      <c r="BS104" s="13" t="s">
        <v>76</v>
      </c>
      <c r="BT104" s="13" t="s">
        <v>76</v>
      </c>
      <c r="BU104" s="13" t="s">
        <v>76</v>
      </c>
      <c r="BV104" s="13" t="s">
        <v>76</v>
      </c>
      <c r="BW104" s="13" t="s">
        <v>76</v>
      </c>
      <c r="BX104" s="13" t="s">
        <v>76</v>
      </c>
      <c r="BY104" s="13" t="s">
        <v>400</v>
      </c>
      <c r="BZ104" s="13" t="s">
        <v>401</v>
      </c>
      <c r="CA104" s="13" t="s">
        <v>76</v>
      </c>
      <c r="CB104" s="15">
        <v>0</v>
      </c>
      <c r="CD104" s="16" t="s">
        <v>8988</v>
      </c>
      <c r="CE104" s="15" t="s">
        <v>8988</v>
      </c>
      <c r="CF104" s="16">
        <v>1</v>
      </c>
      <c r="CG104" s="16">
        <v>1</v>
      </c>
      <c r="CH104" s="16"/>
    </row>
    <row r="105" spans="1:86" hidden="1" x14ac:dyDescent="0.2">
      <c r="A105" s="3" t="s">
        <v>9126</v>
      </c>
      <c r="B105" s="13" t="s">
        <v>90</v>
      </c>
      <c r="C105" s="13" t="s">
        <v>3373</v>
      </c>
      <c r="D105" s="13" t="s">
        <v>76</v>
      </c>
      <c r="E105" s="13" t="s">
        <v>76</v>
      </c>
      <c r="F105" s="13" t="s">
        <v>109</v>
      </c>
      <c r="G105" s="13" t="s">
        <v>3374</v>
      </c>
      <c r="H105" s="13" t="s">
        <v>3375</v>
      </c>
      <c r="I105" s="13" t="s">
        <v>76</v>
      </c>
      <c r="J105" s="13" t="s">
        <v>76</v>
      </c>
      <c r="K105" s="13" t="s">
        <v>76</v>
      </c>
      <c r="L105" s="13" t="s">
        <v>76</v>
      </c>
      <c r="M105" s="13" t="s">
        <v>3376</v>
      </c>
      <c r="N105" s="13" t="s">
        <v>76</v>
      </c>
      <c r="O105" s="13" t="s">
        <v>76</v>
      </c>
      <c r="P105" s="13" t="s">
        <v>76</v>
      </c>
      <c r="Q105" s="13" t="s">
        <v>76</v>
      </c>
      <c r="R105" s="13" t="s">
        <v>76</v>
      </c>
      <c r="S105" s="13" t="s">
        <v>76</v>
      </c>
      <c r="T105" s="13" t="s">
        <v>76</v>
      </c>
      <c r="U105" s="13" t="s">
        <v>3377</v>
      </c>
      <c r="V105" s="13" t="s">
        <v>76</v>
      </c>
      <c r="W105" s="13" t="s">
        <v>3378</v>
      </c>
      <c r="X105" s="13" t="s">
        <v>76</v>
      </c>
      <c r="Y105" s="13" t="s">
        <v>76</v>
      </c>
      <c r="Z105" s="13" t="s">
        <v>76</v>
      </c>
      <c r="AA105" s="13" t="s">
        <v>76</v>
      </c>
      <c r="AB105" s="13" t="s">
        <v>76</v>
      </c>
      <c r="AC105" s="13" t="s">
        <v>76</v>
      </c>
      <c r="AD105" s="13" t="s">
        <v>76</v>
      </c>
      <c r="AE105" s="13" t="s">
        <v>76</v>
      </c>
      <c r="AF105" s="13" t="s">
        <v>76</v>
      </c>
      <c r="AG105" s="13" t="s">
        <v>76</v>
      </c>
      <c r="AH105" s="13" t="s">
        <v>8990</v>
      </c>
      <c r="AI105" s="13" t="s">
        <v>76</v>
      </c>
      <c r="AJ105" s="13" t="s">
        <v>76</v>
      </c>
      <c r="AK105" s="13" t="s">
        <v>76</v>
      </c>
      <c r="AL105" s="13" t="s">
        <v>76</v>
      </c>
      <c r="AM105" s="13" t="s">
        <v>76</v>
      </c>
      <c r="AN105" s="13" t="s">
        <v>76</v>
      </c>
      <c r="AO105" s="13" t="s">
        <v>99</v>
      </c>
      <c r="AP105" s="13">
        <v>2017</v>
      </c>
      <c r="AQ105" s="13">
        <v>2017</v>
      </c>
      <c r="AR105" s="14" t="s">
        <v>3379</v>
      </c>
      <c r="AS105" s="13" t="s">
        <v>76</v>
      </c>
      <c r="AT105" s="13" t="s">
        <v>76</v>
      </c>
      <c r="AU105" s="13" t="s">
        <v>76</v>
      </c>
      <c r="AV105" s="13" t="s">
        <v>76</v>
      </c>
      <c r="AW105" s="13" t="s">
        <v>3380</v>
      </c>
      <c r="AX105" s="13" t="s">
        <v>3381</v>
      </c>
      <c r="AY105" s="13" t="s">
        <v>3382</v>
      </c>
      <c r="AZ105" s="13" t="s">
        <v>3383</v>
      </c>
      <c r="BA105" s="13">
        <v>4</v>
      </c>
      <c r="BB105" s="13">
        <v>0</v>
      </c>
      <c r="BC105" s="13">
        <v>0</v>
      </c>
      <c r="BD105" s="13">
        <v>0</v>
      </c>
      <c r="BE105" s="13">
        <v>0</v>
      </c>
      <c r="BF105" s="13">
        <v>0</v>
      </c>
      <c r="BG105" s="13">
        <v>4</v>
      </c>
      <c r="BH105" s="13">
        <v>0</v>
      </c>
      <c r="BI105" s="13">
        <v>0</v>
      </c>
      <c r="BJ105" s="13" t="s">
        <v>3384</v>
      </c>
      <c r="BK105" s="13" t="s">
        <v>76</v>
      </c>
      <c r="BL105" s="13" t="s">
        <v>3385</v>
      </c>
      <c r="BM105" s="13" t="s">
        <v>76</v>
      </c>
      <c r="BN105" s="13" t="s">
        <v>76</v>
      </c>
      <c r="BO105" s="13" t="s">
        <v>76</v>
      </c>
      <c r="BP105" s="13" t="s">
        <v>76</v>
      </c>
      <c r="BQ105" s="13" t="s">
        <v>76</v>
      </c>
      <c r="BR105" s="13" t="s">
        <v>76</v>
      </c>
      <c r="BS105" s="13" t="s">
        <v>76</v>
      </c>
      <c r="BT105" s="13" t="s">
        <v>76</v>
      </c>
      <c r="BU105" s="13" t="s">
        <v>76</v>
      </c>
      <c r="BV105" s="13" t="s">
        <v>76</v>
      </c>
      <c r="BW105" s="13" t="s">
        <v>76</v>
      </c>
      <c r="BX105" s="13" t="s">
        <v>76</v>
      </c>
      <c r="BY105" s="13" t="s">
        <v>3386</v>
      </c>
      <c r="BZ105" s="13" t="s">
        <v>3387</v>
      </c>
      <c r="CA105" s="13" t="s">
        <v>76</v>
      </c>
      <c r="CB105" s="15">
        <v>0</v>
      </c>
      <c r="CD105" s="16">
        <v>0</v>
      </c>
      <c r="CE105" s="16">
        <v>0</v>
      </c>
      <c r="CF105" s="16"/>
      <c r="CG105" s="16"/>
      <c r="CH105" s="16" t="s">
        <v>9077</v>
      </c>
    </row>
    <row r="106" spans="1:86" hidden="1" x14ac:dyDescent="0.2">
      <c r="A106" s="4" t="s">
        <v>9129</v>
      </c>
      <c r="B106" s="13" t="s">
        <v>77</v>
      </c>
      <c r="C106" s="13" t="s">
        <v>7827</v>
      </c>
      <c r="D106" s="13" t="s">
        <v>76</v>
      </c>
      <c r="E106" s="13" t="s">
        <v>76</v>
      </c>
      <c r="F106" s="13" t="s">
        <v>76</v>
      </c>
      <c r="G106" s="13" t="s">
        <v>7828</v>
      </c>
      <c r="H106" s="13" t="s">
        <v>7829</v>
      </c>
      <c r="I106" s="13" t="s">
        <v>76</v>
      </c>
      <c r="J106" s="13" t="s">
        <v>76</v>
      </c>
      <c r="K106" s="13" t="s">
        <v>76</v>
      </c>
      <c r="L106" s="13" t="s">
        <v>76</v>
      </c>
      <c r="M106" s="13" t="s">
        <v>7830</v>
      </c>
      <c r="N106" s="13" t="s">
        <v>76</v>
      </c>
      <c r="O106" s="13" t="s">
        <v>76</v>
      </c>
      <c r="P106" s="13" t="s">
        <v>76</v>
      </c>
      <c r="Q106" s="13" t="s">
        <v>76</v>
      </c>
      <c r="R106" s="13" t="s">
        <v>76</v>
      </c>
      <c r="S106" s="13" t="s">
        <v>76</v>
      </c>
      <c r="T106" s="13" t="s">
        <v>76</v>
      </c>
      <c r="U106" s="13" t="s">
        <v>275</v>
      </c>
      <c r="V106" s="13" t="s">
        <v>76</v>
      </c>
      <c r="W106" s="13" t="s">
        <v>76</v>
      </c>
      <c r="X106" s="13" t="s">
        <v>76</v>
      </c>
      <c r="Y106" s="13">
        <v>15</v>
      </c>
      <c r="Z106" s="13">
        <v>10</v>
      </c>
      <c r="AA106" s="13" t="s">
        <v>76</v>
      </c>
      <c r="AB106" s="13" t="s">
        <v>76</v>
      </c>
      <c r="AC106" s="13" t="s">
        <v>76</v>
      </c>
      <c r="AD106" s="13" t="s">
        <v>76</v>
      </c>
      <c r="AE106" s="13">
        <v>5573</v>
      </c>
      <c r="AF106" s="13" t="s">
        <v>76</v>
      </c>
      <c r="AG106" s="13" t="s">
        <v>76</v>
      </c>
      <c r="AH106" s="13" t="s">
        <v>7831</v>
      </c>
      <c r="AI106" s="13" t="s">
        <v>76</v>
      </c>
      <c r="AJ106" s="13" t="s">
        <v>76</v>
      </c>
      <c r="AK106" s="13" t="s">
        <v>76</v>
      </c>
      <c r="AL106" s="13" t="s">
        <v>76</v>
      </c>
      <c r="AM106" s="13" t="s">
        <v>76</v>
      </c>
      <c r="AN106" s="13" t="s">
        <v>76</v>
      </c>
      <c r="AO106" s="13" t="s">
        <v>84</v>
      </c>
      <c r="AP106" s="13" t="s">
        <v>7832</v>
      </c>
      <c r="AQ106" s="13">
        <v>2025</v>
      </c>
      <c r="AR106" s="14" t="s">
        <v>7833</v>
      </c>
      <c r="AS106" s="13" t="s">
        <v>76</v>
      </c>
      <c r="AT106" s="13" t="s">
        <v>76</v>
      </c>
      <c r="AU106" s="13" t="s">
        <v>76</v>
      </c>
      <c r="AV106" s="13" t="s">
        <v>76</v>
      </c>
      <c r="AW106" s="13" t="s">
        <v>76</v>
      </c>
      <c r="AX106" s="13" t="s">
        <v>76</v>
      </c>
      <c r="AY106" s="13" t="s">
        <v>76</v>
      </c>
      <c r="AZ106" s="13" t="s">
        <v>76</v>
      </c>
      <c r="BA106" s="13">
        <v>5</v>
      </c>
      <c r="BB106" s="13">
        <v>0</v>
      </c>
      <c r="BC106" s="13">
        <v>0</v>
      </c>
      <c r="BD106" s="13">
        <v>0</v>
      </c>
      <c r="BE106" s="13">
        <v>0</v>
      </c>
      <c r="BF106" s="13">
        <v>0</v>
      </c>
      <c r="BG106" s="13">
        <v>6</v>
      </c>
      <c r="BH106" s="13">
        <v>2</v>
      </c>
      <c r="BI106" s="13">
        <v>5</v>
      </c>
      <c r="BJ106" s="13" t="s">
        <v>76</v>
      </c>
      <c r="BK106" s="13" t="s">
        <v>279</v>
      </c>
      <c r="BL106" s="13" t="s">
        <v>76</v>
      </c>
      <c r="BM106" s="13" t="s">
        <v>76</v>
      </c>
      <c r="BN106" s="13" t="s">
        <v>76</v>
      </c>
      <c r="BO106" s="13" t="s">
        <v>76</v>
      </c>
      <c r="BP106" s="13" t="s">
        <v>76</v>
      </c>
      <c r="BQ106" s="13" t="s">
        <v>76</v>
      </c>
      <c r="BR106" s="13" t="s">
        <v>76</v>
      </c>
      <c r="BS106" s="13" t="s">
        <v>76</v>
      </c>
      <c r="BT106" s="13" t="s">
        <v>76</v>
      </c>
      <c r="BU106" s="13" t="s">
        <v>76</v>
      </c>
      <c r="BV106" s="13" t="s">
        <v>76</v>
      </c>
      <c r="BW106" s="13" t="s">
        <v>76</v>
      </c>
      <c r="BX106" s="13" t="s">
        <v>76</v>
      </c>
      <c r="BY106" s="13" t="s">
        <v>7834</v>
      </c>
      <c r="BZ106" s="13" t="s">
        <v>7835</v>
      </c>
      <c r="CA106" s="13" t="s">
        <v>76</v>
      </c>
      <c r="CB106" s="15">
        <v>0</v>
      </c>
      <c r="CD106" s="16" t="s">
        <v>8988</v>
      </c>
      <c r="CE106" s="16">
        <v>1</v>
      </c>
      <c r="CF106" s="16">
        <v>1</v>
      </c>
      <c r="CG106" s="16">
        <v>0</v>
      </c>
      <c r="CH106" s="16" t="s">
        <v>9077</v>
      </c>
    </row>
    <row r="107" spans="1:86" hidden="1" x14ac:dyDescent="0.2">
      <c r="A107" s="3" t="s">
        <v>9126</v>
      </c>
      <c r="B107" s="13" t="s">
        <v>77</v>
      </c>
      <c r="C107" s="13" t="s">
        <v>3338</v>
      </c>
      <c r="D107" s="13" t="s">
        <v>76</v>
      </c>
      <c r="E107" s="13" t="s">
        <v>76</v>
      </c>
      <c r="F107" s="13" t="s">
        <v>76</v>
      </c>
      <c r="G107" s="13" t="s">
        <v>3339</v>
      </c>
      <c r="H107" s="13" t="s">
        <v>3340</v>
      </c>
      <c r="I107" s="13" t="s">
        <v>76</v>
      </c>
      <c r="J107" s="13" t="s">
        <v>76</v>
      </c>
      <c r="K107" s="13" t="s">
        <v>76</v>
      </c>
      <c r="L107" s="13" t="s">
        <v>76</v>
      </c>
      <c r="M107" s="13" t="s">
        <v>3341</v>
      </c>
      <c r="N107" s="13" t="s">
        <v>76</v>
      </c>
      <c r="O107" s="13" t="s">
        <v>76</v>
      </c>
      <c r="P107" s="13" t="s">
        <v>76</v>
      </c>
      <c r="Q107" s="13" t="s">
        <v>76</v>
      </c>
      <c r="R107" s="13" t="s">
        <v>76</v>
      </c>
      <c r="S107" s="13" t="s">
        <v>76</v>
      </c>
      <c r="T107" s="13" t="s">
        <v>76</v>
      </c>
      <c r="U107" s="13" t="s">
        <v>2185</v>
      </c>
      <c r="V107" s="13" t="s">
        <v>76</v>
      </c>
      <c r="W107" s="13" t="s">
        <v>76</v>
      </c>
      <c r="X107" s="13" t="s">
        <v>76</v>
      </c>
      <c r="Y107" s="13">
        <v>178</v>
      </c>
      <c r="Z107" s="13" t="s">
        <v>76</v>
      </c>
      <c r="AA107" s="13" t="s">
        <v>76</v>
      </c>
      <c r="AB107" s="13" t="s">
        <v>76</v>
      </c>
      <c r="AC107" s="13" t="s">
        <v>76</v>
      </c>
      <c r="AD107" s="13" t="s">
        <v>76</v>
      </c>
      <c r="AE107" s="13">
        <v>105205</v>
      </c>
      <c r="AF107" s="13" t="s">
        <v>76</v>
      </c>
      <c r="AG107" s="13" t="s">
        <v>76</v>
      </c>
      <c r="AH107" s="13" t="s">
        <v>3342</v>
      </c>
      <c r="AI107" s="13" t="s">
        <v>76</v>
      </c>
      <c r="AJ107" s="13" t="s">
        <v>76</v>
      </c>
      <c r="AK107" s="13" t="s">
        <v>76</v>
      </c>
      <c r="AL107" s="13" t="s">
        <v>76</v>
      </c>
      <c r="AM107" s="13" t="s">
        <v>3343</v>
      </c>
      <c r="AN107" s="13" t="s">
        <v>76</v>
      </c>
      <c r="AO107" s="13" t="s">
        <v>84</v>
      </c>
      <c r="AP107" s="13" t="s">
        <v>3344</v>
      </c>
      <c r="AQ107" s="13">
        <v>2025</v>
      </c>
      <c r="AR107" s="14" t="s">
        <v>3345</v>
      </c>
      <c r="AS107" s="13" t="s">
        <v>76</v>
      </c>
      <c r="AT107" s="13" t="s">
        <v>76</v>
      </c>
      <c r="AU107" s="13" t="s">
        <v>76</v>
      </c>
      <c r="AV107" s="13" t="s">
        <v>76</v>
      </c>
      <c r="AW107" s="13" t="s">
        <v>76</v>
      </c>
      <c r="AX107" s="13" t="s">
        <v>76</v>
      </c>
      <c r="AY107" s="13" t="s">
        <v>76</v>
      </c>
      <c r="AZ107" s="13" t="s">
        <v>76</v>
      </c>
      <c r="BA107" s="13">
        <v>7</v>
      </c>
      <c r="BB107" s="13">
        <v>0</v>
      </c>
      <c r="BC107" s="13">
        <v>0</v>
      </c>
      <c r="BD107" s="13">
        <v>0</v>
      </c>
      <c r="BE107" s="13">
        <v>0</v>
      </c>
      <c r="BF107" s="13">
        <v>0</v>
      </c>
      <c r="BG107" s="13">
        <v>7</v>
      </c>
      <c r="BH107" s="13">
        <v>24</v>
      </c>
      <c r="BI107" s="13">
        <v>27</v>
      </c>
      <c r="BJ107" s="13" t="s">
        <v>2189</v>
      </c>
      <c r="BK107" s="13" t="s">
        <v>2190</v>
      </c>
      <c r="BL107" s="13" t="s">
        <v>76</v>
      </c>
      <c r="BM107" s="13" t="s">
        <v>76</v>
      </c>
      <c r="BN107" s="13" t="s">
        <v>76</v>
      </c>
      <c r="BO107" s="13" t="s">
        <v>76</v>
      </c>
      <c r="BP107" s="13" t="s">
        <v>76</v>
      </c>
      <c r="BQ107" s="13" t="s">
        <v>76</v>
      </c>
      <c r="BR107" s="13" t="s">
        <v>76</v>
      </c>
      <c r="BS107" s="13" t="s">
        <v>76</v>
      </c>
      <c r="BT107" s="13" t="s">
        <v>76</v>
      </c>
      <c r="BU107" s="13" t="s">
        <v>76</v>
      </c>
      <c r="BV107" s="13" t="s">
        <v>76</v>
      </c>
      <c r="BW107" s="13" t="s">
        <v>76</v>
      </c>
      <c r="BX107" s="13" t="s">
        <v>76</v>
      </c>
      <c r="BY107" s="13" t="s">
        <v>3346</v>
      </c>
      <c r="BZ107" s="13" t="s">
        <v>3347</v>
      </c>
      <c r="CA107" s="13" t="s">
        <v>76</v>
      </c>
      <c r="CB107" s="15">
        <v>0</v>
      </c>
      <c r="CD107" s="16">
        <v>0</v>
      </c>
      <c r="CE107" s="16">
        <v>0</v>
      </c>
      <c r="CF107" s="16"/>
      <c r="CG107" s="16"/>
      <c r="CH107" s="16" t="s">
        <v>9077</v>
      </c>
    </row>
    <row r="108" spans="1:86" hidden="1" x14ac:dyDescent="0.2">
      <c r="A108" s="3" t="s">
        <v>9126</v>
      </c>
      <c r="B108" s="13" t="s">
        <v>90</v>
      </c>
      <c r="C108" s="13" t="s">
        <v>2733</v>
      </c>
      <c r="D108" s="13" t="s">
        <v>76</v>
      </c>
      <c r="E108" s="13" t="s">
        <v>76</v>
      </c>
      <c r="F108" s="13" t="s">
        <v>76</v>
      </c>
      <c r="G108" s="13" t="s">
        <v>2734</v>
      </c>
      <c r="H108" s="13" t="s">
        <v>2735</v>
      </c>
      <c r="I108" s="13" t="s">
        <v>2736</v>
      </c>
      <c r="J108" s="13" t="s">
        <v>76</v>
      </c>
      <c r="K108" s="13" t="s">
        <v>76</v>
      </c>
      <c r="L108" s="13" t="s">
        <v>76</v>
      </c>
      <c r="M108" s="13" t="s">
        <v>2737</v>
      </c>
      <c r="N108" s="13" t="s">
        <v>76</v>
      </c>
      <c r="O108" s="13" t="s">
        <v>76</v>
      </c>
      <c r="P108" s="13" t="s">
        <v>76</v>
      </c>
      <c r="Q108" s="13" t="s">
        <v>76</v>
      </c>
      <c r="R108" s="13" t="s">
        <v>76</v>
      </c>
      <c r="S108" s="13" t="s">
        <v>76</v>
      </c>
      <c r="T108" s="13" t="s">
        <v>76</v>
      </c>
      <c r="U108" s="13" t="s">
        <v>2738</v>
      </c>
      <c r="V108" s="13" t="s">
        <v>76</v>
      </c>
      <c r="W108" s="13" t="s">
        <v>1789</v>
      </c>
      <c r="X108" s="13" t="s">
        <v>76</v>
      </c>
      <c r="Y108" s="13">
        <v>219</v>
      </c>
      <c r="Z108" s="13" t="s">
        <v>76</v>
      </c>
      <c r="AA108" s="13" t="s">
        <v>76</v>
      </c>
      <c r="AB108" s="13" t="s">
        <v>76</v>
      </c>
      <c r="AC108" s="13" t="s">
        <v>76</v>
      </c>
      <c r="AD108" s="13" t="s">
        <v>76</v>
      </c>
      <c r="AE108" s="13">
        <v>42034</v>
      </c>
      <c r="AF108" s="13" t="s">
        <v>76</v>
      </c>
      <c r="AG108" s="13" t="s">
        <v>76</v>
      </c>
      <c r="AH108" s="13" t="s">
        <v>2739</v>
      </c>
      <c r="AI108" s="13" t="s">
        <v>76</v>
      </c>
      <c r="AJ108" s="13" t="s">
        <v>76</v>
      </c>
      <c r="AK108" s="13" t="s">
        <v>76</v>
      </c>
      <c r="AL108" s="13" t="s">
        <v>76</v>
      </c>
      <c r="AM108" s="13" t="s">
        <v>76</v>
      </c>
      <c r="AN108" s="13" t="s">
        <v>76</v>
      </c>
      <c r="AO108" s="13" t="s">
        <v>99</v>
      </c>
      <c r="AP108" s="13">
        <v>2010</v>
      </c>
      <c r="AQ108" s="13">
        <v>2010</v>
      </c>
      <c r="AR108" s="14" t="s">
        <v>2740</v>
      </c>
      <c r="AS108" s="13" t="s">
        <v>76</v>
      </c>
      <c r="AT108" s="13" t="s">
        <v>76</v>
      </c>
      <c r="AU108" s="13" t="s">
        <v>76</v>
      </c>
      <c r="AV108" s="13" t="s">
        <v>76</v>
      </c>
      <c r="AW108" s="13" t="s">
        <v>2741</v>
      </c>
      <c r="AX108" s="13" t="s">
        <v>2742</v>
      </c>
      <c r="AY108" s="13" t="s">
        <v>76</v>
      </c>
      <c r="AZ108" s="13" t="s">
        <v>2743</v>
      </c>
      <c r="BA108" s="13">
        <v>24</v>
      </c>
      <c r="BB108" s="13">
        <v>0</v>
      </c>
      <c r="BC108" s="13">
        <v>0</v>
      </c>
      <c r="BD108" s="13">
        <v>0</v>
      </c>
      <c r="BE108" s="13">
        <v>0</v>
      </c>
      <c r="BF108" s="13">
        <v>0</v>
      </c>
      <c r="BG108" s="13">
        <v>25</v>
      </c>
      <c r="BH108" s="13">
        <v>0</v>
      </c>
      <c r="BI108" s="13">
        <v>0</v>
      </c>
      <c r="BJ108" s="13" t="s">
        <v>2324</v>
      </c>
      <c r="BK108" s="13" t="s">
        <v>76</v>
      </c>
      <c r="BL108" s="13" t="s">
        <v>105</v>
      </c>
      <c r="BM108" s="13" t="s">
        <v>76</v>
      </c>
      <c r="BN108" s="13" t="s">
        <v>76</v>
      </c>
      <c r="BO108" s="13" t="s">
        <v>76</v>
      </c>
      <c r="BP108" s="13" t="s">
        <v>76</v>
      </c>
      <c r="BQ108" s="13" t="s">
        <v>76</v>
      </c>
      <c r="BR108" s="13" t="s">
        <v>76</v>
      </c>
      <c r="BS108" s="13" t="s">
        <v>76</v>
      </c>
      <c r="BT108" s="13" t="s">
        <v>76</v>
      </c>
      <c r="BU108" s="13" t="s">
        <v>76</v>
      </c>
      <c r="BV108" s="13" t="s">
        <v>76</v>
      </c>
      <c r="BW108" s="13" t="s">
        <v>76</v>
      </c>
      <c r="BX108" s="13" t="s">
        <v>76</v>
      </c>
      <c r="BY108" s="13" t="s">
        <v>2129</v>
      </c>
      <c r="BZ108" s="13" t="s">
        <v>2744</v>
      </c>
      <c r="CA108" s="13" t="s">
        <v>76</v>
      </c>
      <c r="CB108" s="15">
        <v>0</v>
      </c>
      <c r="CD108" s="16" t="s">
        <v>8988</v>
      </c>
      <c r="CE108" s="15" t="s">
        <v>8988</v>
      </c>
      <c r="CF108" s="16">
        <v>1</v>
      </c>
      <c r="CG108" s="16">
        <v>0</v>
      </c>
      <c r="CH108" s="16" t="s">
        <v>9077</v>
      </c>
    </row>
    <row r="109" spans="1:86" hidden="1" x14ac:dyDescent="0.2">
      <c r="A109" s="5" t="s">
        <v>9127</v>
      </c>
      <c r="B109" s="13" t="s">
        <v>90</v>
      </c>
      <c r="C109" s="13" t="s">
        <v>2733</v>
      </c>
      <c r="D109" s="13" t="s">
        <v>76</v>
      </c>
      <c r="E109" s="13" t="s">
        <v>76</v>
      </c>
      <c r="F109" s="13" t="s">
        <v>76</v>
      </c>
      <c r="G109" s="13" t="s">
        <v>2734</v>
      </c>
      <c r="H109" s="13" t="s">
        <v>2735</v>
      </c>
      <c r="I109" s="13" t="s">
        <v>2736</v>
      </c>
      <c r="J109" s="13" t="s">
        <v>76</v>
      </c>
      <c r="K109" s="13" t="s">
        <v>76</v>
      </c>
      <c r="L109" s="13" t="s">
        <v>76</v>
      </c>
      <c r="M109" s="13" t="s">
        <v>2737</v>
      </c>
      <c r="N109" s="13" t="s">
        <v>76</v>
      </c>
      <c r="O109" s="13" t="s">
        <v>76</v>
      </c>
      <c r="P109" s="13" t="s">
        <v>76</v>
      </c>
      <c r="Q109" s="13" t="s">
        <v>76</v>
      </c>
      <c r="R109" s="13" t="s">
        <v>76</v>
      </c>
      <c r="S109" s="13" t="s">
        <v>76</v>
      </c>
      <c r="T109" s="13" t="s">
        <v>76</v>
      </c>
      <c r="U109" s="13" t="s">
        <v>2738</v>
      </c>
      <c r="V109" s="13" t="s">
        <v>76</v>
      </c>
      <c r="W109" s="13" t="s">
        <v>1789</v>
      </c>
      <c r="X109" s="13" t="s">
        <v>76</v>
      </c>
      <c r="Y109" s="13">
        <v>219</v>
      </c>
      <c r="Z109" s="13" t="s">
        <v>76</v>
      </c>
      <c r="AA109" s="13" t="s">
        <v>76</v>
      </c>
      <c r="AB109" s="13" t="s">
        <v>76</v>
      </c>
      <c r="AC109" s="13" t="s">
        <v>76</v>
      </c>
      <c r="AD109" s="13" t="s">
        <v>76</v>
      </c>
      <c r="AE109" s="13">
        <v>42034</v>
      </c>
      <c r="AF109" s="13" t="s">
        <v>76</v>
      </c>
      <c r="AG109" s="13" t="s">
        <v>76</v>
      </c>
      <c r="AH109" s="13" t="s">
        <v>2739</v>
      </c>
      <c r="AI109" s="13" t="s">
        <v>76</v>
      </c>
      <c r="AJ109" s="13" t="s">
        <v>76</v>
      </c>
      <c r="AK109" s="13" t="s">
        <v>76</v>
      </c>
      <c r="AL109" s="13" t="s">
        <v>76</v>
      </c>
      <c r="AM109" s="13" t="s">
        <v>76</v>
      </c>
      <c r="AN109" s="13" t="s">
        <v>76</v>
      </c>
      <c r="AO109" s="13" t="s">
        <v>99</v>
      </c>
      <c r="AP109" s="13">
        <v>2010</v>
      </c>
      <c r="AQ109" s="13">
        <v>2010</v>
      </c>
      <c r="AR109" s="14" t="s">
        <v>2740</v>
      </c>
      <c r="AS109" s="13" t="s">
        <v>76</v>
      </c>
      <c r="AT109" s="13" t="s">
        <v>76</v>
      </c>
      <c r="AU109" s="13" t="s">
        <v>76</v>
      </c>
      <c r="AV109" s="13" t="s">
        <v>76</v>
      </c>
      <c r="AW109" s="13" t="s">
        <v>2741</v>
      </c>
      <c r="AX109" s="13" t="s">
        <v>2742</v>
      </c>
      <c r="AY109" s="13" t="s">
        <v>76</v>
      </c>
      <c r="AZ109" s="13" t="s">
        <v>2743</v>
      </c>
      <c r="BA109" s="13">
        <v>24</v>
      </c>
      <c r="BB109" s="13">
        <v>0</v>
      </c>
      <c r="BC109" s="13">
        <v>0</v>
      </c>
      <c r="BD109" s="13">
        <v>0</v>
      </c>
      <c r="BE109" s="13">
        <v>0</v>
      </c>
      <c r="BF109" s="13">
        <v>0</v>
      </c>
      <c r="BG109" s="13">
        <v>25</v>
      </c>
      <c r="BH109" s="13">
        <v>0</v>
      </c>
      <c r="BI109" s="13">
        <v>0</v>
      </c>
      <c r="BJ109" s="13" t="s">
        <v>2324</v>
      </c>
      <c r="BK109" s="13" t="s">
        <v>76</v>
      </c>
      <c r="BL109" s="13" t="s">
        <v>105</v>
      </c>
      <c r="BM109" s="13" t="s">
        <v>76</v>
      </c>
      <c r="BN109" s="13" t="s">
        <v>76</v>
      </c>
      <c r="BO109" s="13" t="s">
        <v>76</v>
      </c>
      <c r="BP109" s="13" t="s">
        <v>76</v>
      </c>
      <c r="BQ109" s="13" t="s">
        <v>76</v>
      </c>
      <c r="BR109" s="13" t="s">
        <v>76</v>
      </c>
      <c r="BS109" s="13" t="s">
        <v>76</v>
      </c>
      <c r="BT109" s="13" t="s">
        <v>76</v>
      </c>
      <c r="BU109" s="13" t="s">
        <v>76</v>
      </c>
      <c r="BV109" s="13" t="s">
        <v>76</v>
      </c>
      <c r="BW109" s="13" t="s">
        <v>76</v>
      </c>
      <c r="BX109" s="13" t="s">
        <v>76</v>
      </c>
      <c r="BY109" s="13" t="s">
        <v>2129</v>
      </c>
      <c r="BZ109" s="13" t="s">
        <v>2744</v>
      </c>
      <c r="CA109" s="13" t="s">
        <v>76</v>
      </c>
      <c r="CB109" s="15">
        <v>1</v>
      </c>
      <c r="CC109" s="16" t="s">
        <v>8987</v>
      </c>
      <c r="CD109" s="16" t="s">
        <v>8988</v>
      </c>
      <c r="CE109" s="15" t="s">
        <v>8988</v>
      </c>
      <c r="CF109" s="16">
        <v>1</v>
      </c>
      <c r="CG109" s="16">
        <v>0</v>
      </c>
      <c r="CH109" s="16" t="s">
        <v>9077</v>
      </c>
    </row>
    <row r="110" spans="1:86" hidden="1" x14ac:dyDescent="0.2">
      <c r="A110" s="3" t="s">
        <v>9126</v>
      </c>
      <c r="B110" s="13" t="s">
        <v>77</v>
      </c>
      <c r="C110" s="13" t="s">
        <v>3514</v>
      </c>
      <c r="D110" s="13" t="s">
        <v>76</v>
      </c>
      <c r="E110" s="13" t="s">
        <v>76</v>
      </c>
      <c r="F110" s="13" t="s">
        <v>76</v>
      </c>
      <c r="G110" s="13" t="s">
        <v>3515</v>
      </c>
      <c r="H110" s="13" t="s">
        <v>3516</v>
      </c>
      <c r="I110" s="13" t="s">
        <v>76</v>
      </c>
      <c r="J110" s="13" t="s">
        <v>76</v>
      </c>
      <c r="K110" s="13" t="s">
        <v>76</v>
      </c>
      <c r="L110" s="13" t="s">
        <v>76</v>
      </c>
      <c r="M110" s="13" t="s">
        <v>3517</v>
      </c>
      <c r="N110" s="13" t="s">
        <v>76</v>
      </c>
      <c r="O110" s="13" t="s">
        <v>76</v>
      </c>
      <c r="P110" s="13" t="s">
        <v>76</v>
      </c>
      <c r="Q110" s="13" t="s">
        <v>76</v>
      </c>
      <c r="R110" s="13" t="s">
        <v>76</v>
      </c>
      <c r="S110" s="13" t="s">
        <v>76</v>
      </c>
      <c r="T110" s="13" t="s">
        <v>76</v>
      </c>
      <c r="U110" s="13" t="s">
        <v>3518</v>
      </c>
      <c r="V110" s="13" t="s">
        <v>76</v>
      </c>
      <c r="W110" s="13" t="s">
        <v>76</v>
      </c>
      <c r="X110" s="13" t="s">
        <v>76</v>
      </c>
      <c r="Y110" s="13">
        <v>34</v>
      </c>
      <c r="Z110" s="13">
        <v>4</v>
      </c>
      <c r="AA110" s="13" t="s">
        <v>76</v>
      </c>
      <c r="AB110" s="13" t="s">
        <v>76</v>
      </c>
      <c r="AC110" s="13" t="s">
        <v>76</v>
      </c>
      <c r="AD110" s="13" t="s">
        <v>76</v>
      </c>
      <c r="AE110" s="13">
        <v>100602</v>
      </c>
      <c r="AF110" s="13" t="s">
        <v>76</v>
      </c>
      <c r="AG110" s="13" t="s">
        <v>76</v>
      </c>
      <c r="AH110" s="13" t="s">
        <v>3519</v>
      </c>
      <c r="AI110" s="13" t="s">
        <v>76</v>
      </c>
      <c r="AJ110" s="13" t="s">
        <v>76</v>
      </c>
      <c r="AK110" s="13" t="s">
        <v>76</v>
      </c>
      <c r="AL110" s="13" t="s">
        <v>76</v>
      </c>
      <c r="AM110" s="13" t="s">
        <v>3520</v>
      </c>
      <c r="AN110" s="13" t="s">
        <v>76</v>
      </c>
      <c r="AO110" s="13" t="s">
        <v>741</v>
      </c>
      <c r="AP110" s="13" t="s">
        <v>1698</v>
      </c>
      <c r="AQ110" s="13">
        <v>2025</v>
      </c>
      <c r="AR110" s="14" t="s">
        <v>3521</v>
      </c>
      <c r="AS110" s="13" t="s">
        <v>76</v>
      </c>
      <c r="AT110" s="13" t="s">
        <v>76</v>
      </c>
      <c r="AU110" s="13" t="s">
        <v>76</v>
      </c>
      <c r="AV110" s="13" t="s">
        <v>76</v>
      </c>
      <c r="AW110" s="13" t="s">
        <v>76</v>
      </c>
      <c r="AX110" s="13" t="s">
        <v>76</v>
      </c>
      <c r="AY110" s="13" t="s">
        <v>76</v>
      </c>
      <c r="AZ110" s="13" t="s">
        <v>76</v>
      </c>
      <c r="BA110" s="13">
        <v>0</v>
      </c>
      <c r="BB110" s="13">
        <v>0</v>
      </c>
      <c r="BC110" s="13">
        <v>0</v>
      </c>
      <c r="BD110" s="13">
        <v>0</v>
      </c>
      <c r="BE110" s="13">
        <v>0</v>
      </c>
      <c r="BF110" s="13">
        <v>0</v>
      </c>
      <c r="BG110" s="13">
        <v>1</v>
      </c>
      <c r="BH110" s="13">
        <v>10</v>
      </c>
      <c r="BI110" s="13">
        <v>10</v>
      </c>
      <c r="BJ110" s="13" t="s">
        <v>3522</v>
      </c>
      <c r="BK110" s="13" t="s">
        <v>3523</v>
      </c>
      <c r="BL110" s="13" t="s">
        <v>76</v>
      </c>
      <c r="BM110" s="13" t="s">
        <v>76</v>
      </c>
      <c r="BN110" s="13" t="s">
        <v>76</v>
      </c>
      <c r="BO110" s="13" t="s">
        <v>76</v>
      </c>
      <c r="BP110" s="13" t="s">
        <v>76</v>
      </c>
      <c r="BQ110" s="13" t="s">
        <v>76</v>
      </c>
      <c r="BR110" s="13" t="s">
        <v>76</v>
      </c>
      <c r="BS110" s="13" t="s">
        <v>76</v>
      </c>
      <c r="BT110" s="13" t="s">
        <v>76</v>
      </c>
      <c r="BU110" s="13" t="s">
        <v>76</v>
      </c>
      <c r="BV110" s="13" t="s">
        <v>76</v>
      </c>
      <c r="BW110" s="13" t="s">
        <v>76</v>
      </c>
      <c r="BX110" s="13" t="s">
        <v>76</v>
      </c>
      <c r="BY110" s="13" t="s">
        <v>3524</v>
      </c>
      <c r="BZ110" s="13" t="s">
        <v>3525</v>
      </c>
      <c r="CA110" s="13" t="s">
        <v>76</v>
      </c>
      <c r="CB110" s="15">
        <v>0</v>
      </c>
      <c r="CD110" s="16">
        <v>0</v>
      </c>
      <c r="CE110" s="16">
        <v>0</v>
      </c>
      <c r="CF110" s="16"/>
      <c r="CG110" s="16"/>
      <c r="CH110" s="16" t="s">
        <v>9077</v>
      </c>
    </row>
    <row r="111" spans="1:86" x14ac:dyDescent="0.2">
      <c r="A111" s="3" t="s">
        <v>9126</v>
      </c>
      <c r="B111" s="13" t="s">
        <v>77</v>
      </c>
      <c r="C111" s="13" t="s">
        <v>5361</v>
      </c>
      <c r="D111" s="13" t="s">
        <v>76</v>
      </c>
      <c r="E111" s="13" t="s">
        <v>76</v>
      </c>
      <c r="F111" s="13" t="s">
        <v>76</v>
      </c>
      <c r="G111" s="13" t="s">
        <v>76</v>
      </c>
      <c r="H111" s="13" t="s">
        <v>76</v>
      </c>
      <c r="I111" s="13" t="s">
        <v>76</v>
      </c>
      <c r="J111" s="13" t="s">
        <v>76</v>
      </c>
      <c r="K111" s="13" t="s">
        <v>76</v>
      </c>
      <c r="L111" s="13" t="s">
        <v>76</v>
      </c>
      <c r="M111" s="13" t="s">
        <v>8926</v>
      </c>
      <c r="N111" s="13" t="s">
        <v>76</v>
      </c>
      <c r="O111" s="13" t="s">
        <v>76</v>
      </c>
      <c r="P111" s="13" t="s">
        <v>76</v>
      </c>
      <c r="Q111" s="13" t="s">
        <v>76</v>
      </c>
      <c r="R111" s="13" t="s">
        <v>76</v>
      </c>
      <c r="S111" s="13" t="s">
        <v>76</v>
      </c>
      <c r="T111" s="13" t="s">
        <v>76</v>
      </c>
      <c r="U111" s="13" t="s">
        <v>5362</v>
      </c>
      <c r="V111" s="13" t="s">
        <v>76</v>
      </c>
      <c r="W111" s="13" t="s">
        <v>76</v>
      </c>
      <c r="X111" s="13" t="s">
        <v>76</v>
      </c>
      <c r="Y111" s="13">
        <v>5</v>
      </c>
      <c r="Z111" s="13">
        <v>2</v>
      </c>
      <c r="AA111" s="13" t="s">
        <v>76</v>
      </c>
      <c r="AB111" s="13" t="s">
        <v>76</v>
      </c>
      <c r="AC111" s="13">
        <v>40</v>
      </c>
      <c r="AD111" s="13">
        <v>60</v>
      </c>
      <c r="AE111" s="13" t="s">
        <v>76</v>
      </c>
      <c r="AF111" s="13" t="s">
        <v>76</v>
      </c>
      <c r="AG111" s="13" t="s">
        <v>76</v>
      </c>
      <c r="AH111" s="13" t="s">
        <v>5363</v>
      </c>
      <c r="AI111" s="13" t="s">
        <v>76</v>
      </c>
      <c r="AJ111" s="13" t="s">
        <v>76</v>
      </c>
      <c r="AK111" s="13" t="s">
        <v>76</v>
      </c>
      <c r="AL111" s="13" t="s">
        <v>76</v>
      </c>
      <c r="AM111" s="13" t="s">
        <v>5364</v>
      </c>
      <c r="AN111" s="13" t="s">
        <v>76</v>
      </c>
      <c r="AO111" s="13" t="s">
        <v>84</v>
      </c>
      <c r="AP111" s="13" t="s">
        <v>5365</v>
      </c>
      <c r="AQ111" s="13">
        <v>2024</v>
      </c>
      <c r="AR111" s="14" t="s">
        <v>5366</v>
      </c>
      <c r="AS111" s="13" t="s">
        <v>76</v>
      </c>
      <c r="AT111" s="13" t="s">
        <v>76</v>
      </c>
      <c r="AU111" s="13" t="s">
        <v>76</v>
      </c>
      <c r="AV111" s="13" t="s">
        <v>76</v>
      </c>
      <c r="AW111" s="13" t="s">
        <v>76</v>
      </c>
      <c r="AX111" s="13" t="s">
        <v>76</v>
      </c>
      <c r="AY111" s="13" t="s">
        <v>76</v>
      </c>
      <c r="AZ111" s="13" t="s">
        <v>76</v>
      </c>
      <c r="BA111" s="13">
        <v>5</v>
      </c>
      <c r="BB111" s="13">
        <v>0</v>
      </c>
      <c r="BC111" s="13">
        <v>0</v>
      </c>
      <c r="BD111" s="13">
        <v>0</v>
      </c>
      <c r="BE111" s="13">
        <v>1</v>
      </c>
      <c r="BF111" s="13">
        <v>0</v>
      </c>
      <c r="BG111" s="13">
        <v>5</v>
      </c>
      <c r="BH111" s="13">
        <v>0</v>
      </c>
      <c r="BI111" s="13">
        <v>0</v>
      </c>
      <c r="BJ111" s="13" t="s">
        <v>76</v>
      </c>
      <c r="BK111" s="13" t="s">
        <v>5367</v>
      </c>
      <c r="BL111" s="13" t="s">
        <v>76</v>
      </c>
      <c r="BM111" s="13" t="s">
        <v>76</v>
      </c>
      <c r="BN111" s="13" t="s">
        <v>76</v>
      </c>
      <c r="BO111" s="13" t="s">
        <v>76</v>
      </c>
      <c r="BP111" s="13" t="s">
        <v>76</v>
      </c>
      <c r="BQ111" s="13" t="s">
        <v>76</v>
      </c>
      <c r="BR111" s="13" t="s">
        <v>76</v>
      </c>
      <c r="BS111" s="13" t="s">
        <v>76</v>
      </c>
      <c r="BT111" s="13" t="s">
        <v>76</v>
      </c>
      <c r="BU111" s="13" t="s">
        <v>76</v>
      </c>
      <c r="BV111" s="13" t="s">
        <v>76</v>
      </c>
      <c r="BW111" s="13" t="s">
        <v>76</v>
      </c>
      <c r="BX111" s="13" t="s">
        <v>76</v>
      </c>
      <c r="BY111" s="13" t="s">
        <v>207</v>
      </c>
      <c r="BZ111" s="13" t="s">
        <v>5368</v>
      </c>
      <c r="CA111" s="13" t="s">
        <v>76</v>
      </c>
      <c r="CB111" s="15">
        <v>0</v>
      </c>
      <c r="CD111" s="16">
        <v>1</v>
      </c>
      <c r="CE111" s="16">
        <v>1</v>
      </c>
      <c r="CF111" s="16">
        <v>1</v>
      </c>
      <c r="CG111" s="16">
        <v>1</v>
      </c>
      <c r="CH111" s="16"/>
    </row>
    <row r="112" spans="1:86" hidden="1" x14ac:dyDescent="0.2">
      <c r="A112" s="3" t="s">
        <v>9126</v>
      </c>
      <c r="B112" s="13" t="s">
        <v>77</v>
      </c>
      <c r="C112" s="13" t="s">
        <v>1481</v>
      </c>
      <c r="D112" s="13" t="s">
        <v>76</v>
      </c>
      <c r="E112" s="13" t="s">
        <v>76</v>
      </c>
      <c r="F112" s="13" t="s">
        <v>76</v>
      </c>
      <c r="G112" s="13" t="s">
        <v>76</v>
      </c>
      <c r="H112" s="13" t="s">
        <v>76</v>
      </c>
      <c r="I112" s="13" t="s">
        <v>76</v>
      </c>
      <c r="J112" s="13" t="s">
        <v>76</v>
      </c>
      <c r="K112" s="13" t="s">
        <v>76</v>
      </c>
      <c r="L112" s="13" t="s">
        <v>76</v>
      </c>
      <c r="M112" s="13" t="s">
        <v>8861</v>
      </c>
      <c r="N112" s="13" t="s">
        <v>76</v>
      </c>
      <c r="O112" s="13" t="s">
        <v>76</v>
      </c>
      <c r="P112" s="13" t="s">
        <v>76</v>
      </c>
      <c r="Q112" s="13" t="s">
        <v>76</v>
      </c>
      <c r="R112" s="13" t="s">
        <v>76</v>
      </c>
      <c r="S112" s="13" t="s">
        <v>76</v>
      </c>
      <c r="T112" s="13" t="s">
        <v>76</v>
      </c>
      <c r="U112" s="13" t="s">
        <v>1482</v>
      </c>
      <c r="V112" s="13" t="s">
        <v>76</v>
      </c>
      <c r="W112" s="13" t="s">
        <v>76</v>
      </c>
      <c r="X112" s="13" t="s">
        <v>76</v>
      </c>
      <c r="Y112" s="13">
        <v>7</v>
      </c>
      <c r="Z112" s="13">
        <v>3</v>
      </c>
      <c r="AA112" s="13" t="s">
        <v>76</v>
      </c>
      <c r="AB112" s="13" t="s">
        <v>76</v>
      </c>
      <c r="AC112" s="13" t="s">
        <v>76</v>
      </c>
      <c r="AD112" s="13" t="s">
        <v>76</v>
      </c>
      <c r="AE112" s="13" t="s">
        <v>76</v>
      </c>
      <c r="AF112" s="13" t="s">
        <v>76</v>
      </c>
      <c r="AG112" s="13" t="s">
        <v>76</v>
      </c>
      <c r="AH112" s="13" t="s">
        <v>1483</v>
      </c>
      <c r="AI112" s="13" t="s">
        <v>76</v>
      </c>
      <c r="AJ112" s="13" t="s">
        <v>76</v>
      </c>
      <c r="AK112" s="13" t="s">
        <v>76</v>
      </c>
      <c r="AL112" s="13" t="s">
        <v>76</v>
      </c>
      <c r="AM112" s="13" t="s">
        <v>76</v>
      </c>
      <c r="AN112" s="13" t="s">
        <v>76</v>
      </c>
      <c r="AO112" s="13" t="s">
        <v>84</v>
      </c>
      <c r="AP112" s="13" t="s">
        <v>204</v>
      </c>
      <c r="AQ112" s="13">
        <v>2025</v>
      </c>
      <c r="AR112" s="14" t="s">
        <v>1484</v>
      </c>
      <c r="AS112" s="13" t="s">
        <v>76</v>
      </c>
      <c r="AT112" s="13" t="s">
        <v>76</v>
      </c>
      <c r="AU112" s="13" t="s">
        <v>76</v>
      </c>
      <c r="AV112" s="13" t="s">
        <v>76</v>
      </c>
      <c r="AW112" s="13" t="s">
        <v>76</v>
      </c>
      <c r="AX112" s="13" t="s">
        <v>76</v>
      </c>
      <c r="AY112" s="13" t="s">
        <v>76</v>
      </c>
      <c r="AZ112" s="13" t="s">
        <v>76</v>
      </c>
      <c r="BA112" s="13">
        <v>0</v>
      </c>
      <c r="BB112" s="13">
        <v>0</v>
      </c>
      <c r="BC112" s="13">
        <v>0</v>
      </c>
      <c r="BD112" s="13">
        <v>0</v>
      </c>
      <c r="BE112" s="13">
        <v>0</v>
      </c>
      <c r="BF112" s="13">
        <v>0</v>
      </c>
      <c r="BG112" s="13">
        <v>0</v>
      </c>
      <c r="BH112" s="13">
        <v>0</v>
      </c>
      <c r="BI112" s="13">
        <v>0</v>
      </c>
      <c r="BJ112" s="13" t="s">
        <v>76</v>
      </c>
      <c r="BK112" s="13" t="s">
        <v>1485</v>
      </c>
      <c r="BL112" s="13" t="s">
        <v>76</v>
      </c>
      <c r="BM112" s="13" t="s">
        <v>76</v>
      </c>
      <c r="BN112" s="13" t="s">
        <v>76</v>
      </c>
      <c r="BO112" s="13" t="s">
        <v>76</v>
      </c>
      <c r="BP112" s="13" t="s">
        <v>76</v>
      </c>
      <c r="BQ112" s="13" t="s">
        <v>76</v>
      </c>
      <c r="BR112" s="13" t="s">
        <v>76</v>
      </c>
      <c r="BS112" s="13" t="s">
        <v>76</v>
      </c>
      <c r="BT112" s="13" t="s">
        <v>76</v>
      </c>
      <c r="BU112" s="13" t="s">
        <v>76</v>
      </c>
      <c r="BV112" s="13" t="s">
        <v>76</v>
      </c>
      <c r="BW112" s="13" t="s">
        <v>76</v>
      </c>
      <c r="BX112" s="13" t="s">
        <v>76</v>
      </c>
      <c r="BY112" s="13" t="s">
        <v>1486</v>
      </c>
      <c r="BZ112" s="13" t="s">
        <v>1487</v>
      </c>
      <c r="CA112" s="13" t="s">
        <v>76</v>
      </c>
      <c r="CB112" s="15">
        <v>0</v>
      </c>
      <c r="CD112" s="16" t="s">
        <v>8988</v>
      </c>
      <c r="CE112" s="16" t="s">
        <v>8988</v>
      </c>
      <c r="CF112" s="16">
        <v>1</v>
      </c>
      <c r="CG112" s="16">
        <v>0</v>
      </c>
      <c r="CH112" s="16" t="s">
        <v>9077</v>
      </c>
    </row>
    <row r="113" spans="1:86" hidden="1" x14ac:dyDescent="0.2">
      <c r="A113" s="3" t="s">
        <v>9126</v>
      </c>
      <c r="B113" s="13" t="s">
        <v>77</v>
      </c>
      <c r="C113" s="13" t="s">
        <v>3075</v>
      </c>
      <c r="D113" s="13" t="s">
        <v>76</v>
      </c>
      <c r="E113" s="13" t="s">
        <v>76</v>
      </c>
      <c r="F113" s="13" t="s">
        <v>76</v>
      </c>
      <c r="G113" s="13" t="s">
        <v>3076</v>
      </c>
      <c r="H113" s="13" t="s">
        <v>3077</v>
      </c>
      <c r="I113" s="13" t="s">
        <v>76</v>
      </c>
      <c r="J113" s="13" t="s">
        <v>76</v>
      </c>
      <c r="K113" s="13" t="s">
        <v>76</v>
      </c>
      <c r="L113" s="13" t="s">
        <v>76</v>
      </c>
      <c r="M113" s="13" t="s">
        <v>3078</v>
      </c>
      <c r="N113" s="13" t="s">
        <v>76</v>
      </c>
      <c r="O113" s="13" t="s">
        <v>76</v>
      </c>
      <c r="P113" s="13" t="s">
        <v>76</v>
      </c>
      <c r="Q113" s="13" t="s">
        <v>76</v>
      </c>
      <c r="R113" s="13" t="s">
        <v>76</v>
      </c>
      <c r="S113" s="13" t="s">
        <v>76</v>
      </c>
      <c r="T113" s="13" t="s">
        <v>76</v>
      </c>
      <c r="U113" s="13" t="s">
        <v>3079</v>
      </c>
      <c r="V113" s="13" t="s">
        <v>76</v>
      </c>
      <c r="W113" s="13" t="s">
        <v>76</v>
      </c>
      <c r="X113" s="13" t="s">
        <v>76</v>
      </c>
      <c r="Y113" s="13">
        <v>87</v>
      </c>
      <c r="Z113" s="13" t="s">
        <v>76</v>
      </c>
      <c r="AA113" s="13" t="s">
        <v>76</v>
      </c>
      <c r="AB113" s="13" t="s">
        <v>76</v>
      </c>
      <c r="AC113" s="13" t="s">
        <v>76</v>
      </c>
      <c r="AD113" s="13" t="s">
        <v>76</v>
      </c>
      <c r="AE113" s="13">
        <v>109028</v>
      </c>
      <c r="AF113" s="13" t="s">
        <v>76</v>
      </c>
      <c r="AG113" s="13" t="s">
        <v>76</v>
      </c>
      <c r="AH113" s="13" t="s">
        <v>3080</v>
      </c>
      <c r="AI113" s="13" t="s">
        <v>76</v>
      </c>
      <c r="AJ113" s="13" t="s">
        <v>76</v>
      </c>
      <c r="AK113" s="13" t="s">
        <v>76</v>
      </c>
      <c r="AL113" s="13" t="s">
        <v>76</v>
      </c>
      <c r="AM113" s="13" t="s">
        <v>2984</v>
      </c>
      <c r="AN113" s="13" t="s">
        <v>76</v>
      </c>
      <c r="AO113" s="13" t="s">
        <v>84</v>
      </c>
      <c r="AP113" s="13" t="s">
        <v>3081</v>
      </c>
      <c r="AQ113" s="13">
        <v>2024</v>
      </c>
      <c r="AR113" s="14" t="s">
        <v>3082</v>
      </c>
      <c r="AS113" s="13" t="s">
        <v>76</v>
      </c>
      <c r="AT113" s="13" t="s">
        <v>76</v>
      </c>
      <c r="AU113" s="13" t="s">
        <v>76</v>
      </c>
      <c r="AV113" s="13" t="s">
        <v>76</v>
      </c>
      <c r="AW113" s="13" t="s">
        <v>76</v>
      </c>
      <c r="AX113" s="13" t="s">
        <v>76</v>
      </c>
      <c r="AY113" s="13" t="s">
        <v>76</v>
      </c>
      <c r="AZ113" s="13" t="s">
        <v>76</v>
      </c>
      <c r="BA113" s="13">
        <v>18</v>
      </c>
      <c r="BB113" s="13">
        <v>1</v>
      </c>
      <c r="BC113" s="13">
        <v>0</v>
      </c>
      <c r="BD113" s="13">
        <v>0</v>
      </c>
      <c r="BE113" s="13">
        <v>0</v>
      </c>
      <c r="BF113" s="13">
        <v>0</v>
      </c>
      <c r="BG113" s="13">
        <v>19</v>
      </c>
      <c r="BH113" s="13">
        <v>16</v>
      </c>
      <c r="BI113" s="13">
        <v>69</v>
      </c>
      <c r="BJ113" s="13" t="s">
        <v>76</v>
      </c>
      <c r="BK113" s="13" t="s">
        <v>3083</v>
      </c>
      <c r="BL113" s="13" t="s">
        <v>76</v>
      </c>
      <c r="BM113" s="13" t="s">
        <v>76</v>
      </c>
      <c r="BN113" s="13" t="s">
        <v>76</v>
      </c>
      <c r="BO113" s="13" t="s">
        <v>76</v>
      </c>
      <c r="BP113" s="13" t="s">
        <v>76</v>
      </c>
      <c r="BQ113" s="13" t="s">
        <v>76</v>
      </c>
      <c r="BR113" s="13" t="s">
        <v>76</v>
      </c>
      <c r="BS113" s="13" t="s">
        <v>76</v>
      </c>
      <c r="BT113" s="13" t="s">
        <v>76</v>
      </c>
      <c r="BU113" s="13" t="s">
        <v>76</v>
      </c>
      <c r="BV113" s="13" t="s">
        <v>76</v>
      </c>
      <c r="BW113" s="13" t="s">
        <v>76</v>
      </c>
      <c r="BX113" s="13" t="s">
        <v>76</v>
      </c>
      <c r="BY113" s="13" t="s">
        <v>293</v>
      </c>
      <c r="BZ113" s="13" t="s">
        <v>3084</v>
      </c>
      <c r="CA113" s="13" t="s">
        <v>76</v>
      </c>
      <c r="CB113" s="15">
        <v>0</v>
      </c>
      <c r="CD113" s="16" t="s">
        <v>8988</v>
      </c>
      <c r="CE113" s="15" t="s">
        <v>8988</v>
      </c>
      <c r="CF113" s="16">
        <v>1</v>
      </c>
      <c r="CG113" s="16">
        <v>0</v>
      </c>
      <c r="CH113" s="16" t="s">
        <v>9077</v>
      </c>
    </row>
    <row r="114" spans="1:86" hidden="1" x14ac:dyDescent="0.2">
      <c r="A114" s="5" t="s">
        <v>9127</v>
      </c>
      <c r="B114" s="13" t="s">
        <v>77</v>
      </c>
      <c r="C114" s="13" t="s">
        <v>3075</v>
      </c>
      <c r="D114" s="13" t="s">
        <v>76</v>
      </c>
      <c r="E114" s="13" t="s">
        <v>76</v>
      </c>
      <c r="F114" s="13" t="s">
        <v>76</v>
      </c>
      <c r="G114" s="13" t="s">
        <v>3076</v>
      </c>
      <c r="H114" s="13" t="s">
        <v>3077</v>
      </c>
      <c r="I114" s="13" t="s">
        <v>76</v>
      </c>
      <c r="J114" s="13" t="s">
        <v>76</v>
      </c>
      <c r="K114" s="13" t="s">
        <v>76</v>
      </c>
      <c r="L114" s="13" t="s">
        <v>76</v>
      </c>
      <c r="M114" s="13" t="s">
        <v>3078</v>
      </c>
      <c r="N114" s="13" t="s">
        <v>76</v>
      </c>
      <c r="O114" s="13" t="s">
        <v>76</v>
      </c>
      <c r="P114" s="13" t="s">
        <v>76</v>
      </c>
      <c r="Q114" s="13" t="s">
        <v>76</v>
      </c>
      <c r="R114" s="13" t="s">
        <v>76</v>
      </c>
      <c r="S114" s="13" t="s">
        <v>76</v>
      </c>
      <c r="T114" s="13" t="s">
        <v>76</v>
      </c>
      <c r="U114" s="13" t="s">
        <v>3079</v>
      </c>
      <c r="V114" s="13" t="s">
        <v>76</v>
      </c>
      <c r="W114" s="13" t="s">
        <v>76</v>
      </c>
      <c r="X114" s="13" t="s">
        <v>76</v>
      </c>
      <c r="Y114" s="13">
        <v>87</v>
      </c>
      <c r="Z114" s="13" t="s">
        <v>76</v>
      </c>
      <c r="AA114" s="13" t="s">
        <v>76</v>
      </c>
      <c r="AB114" s="13" t="s">
        <v>76</v>
      </c>
      <c r="AC114" s="13" t="s">
        <v>76</v>
      </c>
      <c r="AD114" s="13" t="s">
        <v>76</v>
      </c>
      <c r="AE114" s="13">
        <v>109028</v>
      </c>
      <c r="AF114" s="13" t="s">
        <v>76</v>
      </c>
      <c r="AG114" s="13" t="s">
        <v>76</v>
      </c>
      <c r="AH114" s="13" t="s">
        <v>3080</v>
      </c>
      <c r="AI114" s="13" t="s">
        <v>76</v>
      </c>
      <c r="AJ114" s="13" t="s">
        <v>76</v>
      </c>
      <c r="AK114" s="13" t="s">
        <v>76</v>
      </c>
      <c r="AL114" s="13" t="s">
        <v>76</v>
      </c>
      <c r="AM114" s="13" t="s">
        <v>2984</v>
      </c>
      <c r="AN114" s="13" t="s">
        <v>76</v>
      </c>
      <c r="AO114" s="13" t="s">
        <v>84</v>
      </c>
      <c r="AP114" s="13" t="s">
        <v>3081</v>
      </c>
      <c r="AQ114" s="13">
        <v>2024</v>
      </c>
      <c r="AR114" s="14" t="s">
        <v>3082</v>
      </c>
      <c r="AS114" s="13" t="s">
        <v>76</v>
      </c>
      <c r="AT114" s="13" t="s">
        <v>76</v>
      </c>
      <c r="AU114" s="13" t="s">
        <v>76</v>
      </c>
      <c r="AV114" s="13" t="s">
        <v>76</v>
      </c>
      <c r="AW114" s="13" t="s">
        <v>76</v>
      </c>
      <c r="AX114" s="13" t="s">
        <v>76</v>
      </c>
      <c r="AY114" s="13" t="s">
        <v>76</v>
      </c>
      <c r="AZ114" s="13" t="s">
        <v>76</v>
      </c>
      <c r="BA114" s="13">
        <v>18</v>
      </c>
      <c r="BB114" s="13">
        <v>1</v>
      </c>
      <c r="BC114" s="13">
        <v>0</v>
      </c>
      <c r="BD114" s="13">
        <v>0</v>
      </c>
      <c r="BE114" s="13">
        <v>0</v>
      </c>
      <c r="BF114" s="13">
        <v>0</v>
      </c>
      <c r="BG114" s="13">
        <v>19</v>
      </c>
      <c r="BH114" s="13">
        <v>16</v>
      </c>
      <c r="BI114" s="13">
        <v>69</v>
      </c>
      <c r="BJ114" s="13" t="s">
        <v>76</v>
      </c>
      <c r="BK114" s="13" t="s">
        <v>3083</v>
      </c>
      <c r="BL114" s="13" t="s">
        <v>76</v>
      </c>
      <c r="BM114" s="13" t="s">
        <v>76</v>
      </c>
      <c r="BN114" s="13" t="s">
        <v>76</v>
      </c>
      <c r="BO114" s="13" t="s">
        <v>76</v>
      </c>
      <c r="BP114" s="13" t="s">
        <v>76</v>
      </c>
      <c r="BQ114" s="13" t="s">
        <v>76</v>
      </c>
      <c r="BR114" s="13" t="s">
        <v>76</v>
      </c>
      <c r="BS114" s="13" t="s">
        <v>76</v>
      </c>
      <c r="BT114" s="13" t="s">
        <v>76</v>
      </c>
      <c r="BU114" s="13" t="s">
        <v>76</v>
      </c>
      <c r="BV114" s="13" t="s">
        <v>76</v>
      </c>
      <c r="BW114" s="13" t="s">
        <v>76</v>
      </c>
      <c r="BX114" s="13" t="s">
        <v>76</v>
      </c>
      <c r="BY114" s="13" t="s">
        <v>293</v>
      </c>
      <c r="BZ114" s="13" t="s">
        <v>3084</v>
      </c>
      <c r="CA114" s="13" t="s">
        <v>76</v>
      </c>
      <c r="CB114" s="15">
        <v>1</v>
      </c>
      <c r="CC114" s="16" t="s">
        <v>8987</v>
      </c>
      <c r="CD114" s="16" t="s">
        <v>8988</v>
      </c>
      <c r="CE114" s="15" t="s">
        <v>8988</v>
      </c>
      <c r="CF114" s="16">
        <v>1</v>
      </c>
      <c r="CG114" s="16">
        <v>0</v>
      </c>
      <c r="CH114" s="16" t="s">
        <v>9077</v>
      </c>
    </row>
    <row r="115" spans="1:86" hidden="1" x14ac:dyDescent="0.2">
      <c r="A115" s="3" t="s">
        <v>9126</v>
      </c>
      <c r="B115" s="13" t="s">
        <v>77</v>
      </c>
      <c r="C115" s="13" t="s">
        <v>2038</v>
      </c>
      <c r="D115" s="13" t="s">
        <v>76</v>
      </c>
      <c r="E115" s="13" t="s">
        <v>76</v>
      </c>
      <c r="F115" s="13" t="s">
        <v>76</v>
      </c>
      <c r="G115" s="13" t="s">
        <v>76</v>
      </c>
      <c r="H115" s="13" t="s">
        <v>76</v>
      </c>
      <c r="I115" s="13" t="s">
        <v>76</v>
      </c>
      <c r="J115" s="13" t="s">
        <v>76</v>
      </c>
      <c r="K115" s="13" t="s">
        <v>76</v>
      </c>
      <c r="L115" s="13" t="s">
        <v>76</v>
      </c>
      <c r="M115" s="13" t="s">
        <v>8870</v>
      </c>
      <c r="N115" s="13" t="s">
        <v>76</v>
      </c>
      <c r="O115" s="13" t="s">
        <v>76</v>
      </c>
      <c r="P115" s="13" t="s">
        <v>76</v>
      </c>
      <c r="Q115" s="13" t="s">
        <v>76</v>
      </c>
      <c r="R115" s="13" t="s">
        <v>76</v>
      </c>
      <c r="S115" s="13" t="s">
        <v>76</v>
      </c>
      <c r="T115" s="13" t="s">
        <v>76</v>
      </c>
      <c r="U115" s="13" t="s">
        <v>2039</v>
      </c>
      <c r="V115" s="13" t="s">
        <v>76</v>
      </c>
      <c r="W115" s="13" t="s">
        <v>76</v>
      </c>
      <c r="X115" s="13" t="s">
        <v>76</v>
      </c>
      <c r="Y115" s="13">
        <v>13</v>
      </c>
      <c r="Z115" s="13">
        <v>3</v>
      </c>
      <c r="AA115" s="13" t="s">
        <v>76</v>
      </c>
      <c r="AB115" s="13" t="s">
        <v>76</v>
      </c>
      <c r="AC115" s="13">
        <v>108</v>
      </c>
      <c r="AD115" s="13">
        <v>115</v>
      </c>
      <c r="AE115" s="13" t="s">
        <v>76</v>
      </c>
      <c r="AF115" s="13" t="s">
        <v>76</v>
      </c>
      <c r="AG115" s="13" t="s">
        <v>76</v>
      </c>
      <c r="AH115" s="13" t="s">
        <v>2040</v>
      </c>
      <c r="AI115" s="13" t="s">
        <v>76</v>
      </c>
      <c r="AJ115" s="13" t="s">
        <v>76</v>
      </c>
      <c r="AK115" s="13" t="s">
        <v>76</v>
      </c>
      <c r="AL115" s="13" t="s">
        <v>76</v>
      </c>
      <c r="AM115" s="13" t="s">
        <v>76</v>
      </c>
      <c r="AN115" s="13" t="s">
        <v>76</v>
      </c>
      <c r="AO115" s="13" t="s">
        <v>84</v>
      </c>
      <c r="AP115" s="13" t="s">
        <v>2041</v>
      </c>
      <c r="AQ115" s="13">
        <v>2024</v>
      </c>
      <c r="AR115" s="14" t="s">
        <v>2042</v>
      </c>
      <c r="AS115" s="13" t="s">
        <v>76</v>
      </c>
      <c r="AT115" s="13" t="s">
        <v>76</v>
      </c>
      <c r="AU115" s="13" t="s">
        <v>76</v>
      </c>
      <c r="AV115" s="13" t="s">
        <v>76</v>
      </c>
      <c r="AW115" s="13" t="s">
        <v>76</v>
      </c>
      <c r="AX115" s="13" t="s">
        <v>76</v>
      </c>
      <c r="AY115" s="13" t="s">
        <v>76</v>
      </c>
      <c r="AZ115" s="13" t="s">
        <v>76</v>
      </c>
      <c r="BA115" s="13">
        <v>1</v>
      </c>
      <c r="BB115" s="13">
        <v>0</v>
      </c>
      <c r="BC115" s="13">
        <v>0</v>
      </c>
      <c r="BD115" s="13">
        <v>0</v>
      </c>
      <c r="BE115" s="13">
        <v>0</v>
      </c>
      <c r="BF115" s="13">
        <v>0</v>
      </c>
      <c r="BG115" s="13">
        <v>2</v>
      </c>
      <c r="BH115" s="13">
        <v>0</v>
      </c>
      <c r="BI115" s="13">
        <v>0</v>
      </c>
      <c r="BJ115" s="13" t="s">
        <v>76</v>
      </c>
      <c r="BK115" s="13" t="s">
        <v>2043</v>
      </c>
      <c r="BL115" s="13" t="s">
        <v>76</v>
      </c>
      <c r="BM115" s="13" t="s">
        <v>76</v>
      </c>
      <c r="BN115" s="13" t="s">
        <v>76</v>
      </c>
      <c r="BO115" s="13" t="s">
        <v>76</v>
      </c>
      <c r="BP115" s="13" t="s">
        <v>76</v>
      </c>
      <c r="BQ115" s="13" t="s">
        <v>76</v>
      </c>
      <c r="BR115" s="13" t="s">
        <v>76</v>
      </c>
      <c r="BS115" s="13" t="s">
        <v>76</v>
      </c>
      <c r="BT115" s="13" t="s">
        <v>76</v>
      </c>
      <c r="BU115" s="13" t="s">
        <v>76</v>
      </c>
      <c r="BV115" s="13" t="s">
        <v>76</v>
      </c>
      <c r="BW115" s="13" t="s">
        <v>76</v>
      </c>
      <c r="BX115" s="13" t="s">
        <v>76</v>
      </c>
      <c r="BY115" s="13" t="s">
        <v>313</v>
      </c>
      <c r="BZ115" s="13" t="s">
        <v>2044</v>
      </c>
      <c r="CA115" s="13" t="s">
        <v>76</v>
      </c>
      <c r="CB115" s="15">
        <v>0</v>
      </c>
      <c r="CD115" s="16" t="s">
        <v>8988</v>
      </c>
      <c r="CE115" s="16" t="s">
        <v>8988</v>
      </c>
      <c r="CF115" s="16">
        <v>1</v>
      </c>
      <c r="CG115" s="16">
        <v>0</v>
      </c>
      <c r="CH115" s="16" t="s">
        <v>9077</v>
      </c>
    </row>
    <row r="116" spans="1:86" hidden="1" x14ac:dyDescent="0.2">
      <c r="A116" s="8" t="s">
        <v>9131</v>
      </c>
      <c r="B116" s="13" t="s">
        <v>77</v>
      </c>
      <c r="C116" s="13" t="s">
        <v>2038</v>
      </c>
      <c r="D116" s="13" t="s">
        <v>76</v>
      </c>
      <c r="E116" s="13" t="s">
        <v>76</v>
      </c>
      <c r="F116" s="13" t="s">
        <v>76</v>
      </c>
      <c r="G116" s="13" t="s">
        <v>76</v>
      </c>
      <c r="H116" s="13" t="s">
        <v>76</v>
      </c>
      <c r="I116" s="13" t="s">
        <v>76</v>
      </c>
      <c r="J116" s="13" t="s">
        <v>76</v>
      </c>
      <c r="K116" s="13" t="s">
        <v>76</v>
      </c>
      <c r="L116" s="13" t="s">
        <v>76</v>
      </c>
      <c r="M116" s="13" t="s">
        <v>8870</v>
      </c>
      <c r="N116" s="13" t="s">
        <v>76</v>
      </c>
      <c r="O116" s="13" t="s">
        <v>76</v>
      </c>
      <c r="P116" s="13" t="s">
        <v>76</v>
      </c>
      <c r="Q116" s="13" t="s">
        <v>76</v>
      </c>
      <c r="R116" s="13" t="s">
        <v>76</v>
      </c>
      <c r="S116" s="13" t="s">
        <v>76</v>
      </c>
      <c r="T116" s="13" t="s">
        <v>76</v>
      </c>
      <c r="U116" s="13" t="s">
        <v>2039</v>
      </c>
      <c r="V116" s="13" t="s">
        <v>76</v>
      </c>
      <c r="W116" s="13" t="s">
        <v>76</v>
      </c>
      <c r="X116" s="13" t="s">
        <v>76</v>
      </c>
      <c r="Y116" s="13">
        <v>13</v>
      </c>
      <c r="Z116" s="13">
        <v>3</v>
      </c>
      <c r="AA116" s="13" t="s">
        <v>76</v>
      </c>
      <c r="AB116" s="13" t="s">
        <v>76</v>
      </c>
      <c r="AC116" s="13">
        <v>108</v>
      </c>
      <c r="AD116" s="13">
        <v>115</v>
      </c>
      <c r="AE116" s="13" t="s">
        <v>76</v>
      </c>
      <c r="AF116" s="13" t="s">
        <v>76</v>
      </c>
      <c r="AG116" s="13" t="s">
        <v>76</v>
      </c>
      <c r="AH116" s="13" t="s">
        <v>2040</v>
      </c>
      <c r="AI116" s="13" t="s">
        <v>76</v>
      </c>
      <c r="AJ116" s="13" t="s">
        <v>76</v>
      </c>
      <c r="AK116" s="13" t="s">
        <v>76</v>
      </c>
      <c r="AL116" s="13" t="s">
        <v>76</v>
      </c>
      <c r="AM116" s="13" t="s">
        <v>76</v>
      </c>
      <c r="AN116" s="13" t="s">
        <v>76</v>
      </c>
      <c r="AO116" s="13" t="s">
        <v>84</v>
      </c>
      <c r="AP116" s="13" t="s">
        <v>2041</v>
      </c>
      <c r="AQ116" s="13">
        <v>2024</v>
      </c>
      <c r="AR116" s="14" t="s">
        <v>2042</v>
      </c>
      <c r="AS116" s="13" t="s">
        <v>76</v>
      </c>
      <c r="AT116" s="13" t="s">
        <v>76</v>
      </c>
      <c r="AU116" s="13" t="s">
        <v>76</v>
      </c>
      <c r="AV116" s="13" t="s">
        <v>76</v>
      </c>
      <c r="AW116" s="13" t="s">
        <v>76</v>
      </c>
      <c r="AX116" s="13" t="s">
        <v>76</v>
      </c>
      <c r="AY116" s="13" t="s">
        <v>76</v>
      </c>
      <c r="AZ116" s="13" t="s">
        <v>76</v>
      </c>
      <c r="BA116" s="13">
        <v>1</v>
      </c>
      <c r="BB116" s="13">
        <v>0</v>
      </c>
      <c r="BC116" s="13">
        <v>0</v>
      </c>
      <c r="BD116" s="13">
        <v>0</v>
      </c>
      <c r="BE116" s="13">
        <v>0</v>
      </c>
      <c r="BF116" s="13">
        <v>0</v>
      </c>
      <c r="BG116" s="13">
        <v>2</v>
      </c>
      <c r="BH116" s="13">
        <v>0</v>
      </c>
      <c r="BI116" s="13">
        <v>0</v>
      </c>
      <c r="BJ116" s="13" t="s">
        <v>76</v>
      </c>
      <c r="BK116" s="13" t="s">
        <v>2043</v>
      </c>
      <c r="BL116" s="13" t="s">
        <v>76</v>
      </c>
      <c r="BM116" s="13" t="s">
        <v>76</v>
      </c>
      <c r="BN116" s="13" t="s">
        <v>76</v>
      </c>
      <c r="BO116" s="13" t="s">
        <v>76</v>
      </c>
      <c r="BP116" s="13" t="s">
        <v>76</v>
      </c>
      <c r="BQ116" s="13" t="s">
        <v>76</v>
      </c>
      <c r="BR116" s="13" t="s">
        <v>76</v>
      </c>
      <c r="BS116" s="13" t="s">
        <v>76</v>
      </c>
      <c r="BT116" s="13" t="s">
        <v>76</v>
      </c>
      <c r="BU116" s="13" t="s">
        <v>76</v>
      </c>
      <c r="BV116" s="13" t="s">
        <v>76</v>
      </c>
      <c r="BW116" s="13" t="s">
        <v>76</v>
      </c>
      <c r="BX116" s="13" t="s">
        <v>76</v>
      </c>
      <c r="BY116" s="13" t="s">
        <v>313</v>
      </c>
      <c r="BZ116" s="13" t="s">
        <v>2044</v>
      </c>
      <c r="CA116" s="13" t="s">
        <v>76</v>
      </c>
      <c r="CB116" s="15">
        <v>1</v>
      </c>
      <c r="CC116" s="16" t="s">
        <v>8987</v>
      </c>
      <c r="CD116" s="16" t="s">
        <v>8988</v>
      </c>
      <c r="CE116" s="16" t="s">
        <v>8988</v>
      </c>
      <c r="CF116" s="16">
        <v>1</v>
      </c>
      <c r="CG116" s="16">
        <v>0</v>
      </c>
      <c r="CH116" s="16" t="s">
        <v>9077</v>
      </c>
    </row>
    <row r="117" spans="1:86" hidden="1" x14ac:dyDescent="0.2">
      <c r="A117" s="3" t="s">
        <v>9126</v>
      </c>
      <c r="B117" s="13" t="s">
        <v>77</v>
      </c>
      <c r="C117" s="13" t="s">
        <v>4478</v>
      </c>
      <c r="D117" s="13" t="s">
        <v>76</v>
      </c>
      <c r="E117" s="13" t="s">
        <v>76</v>
      </c>
      <c r="F117" s="13" t="s">
        <v>76</v>
      </c>
      <c r="G117" s="13" t="s">
        <v>76</v>
      </c>
      <c r="H117" s="13" t="s">
        <v>76</v>
      </c>
      <c r="I117" s="13" t="s">
        <v>76</v>
      </c>
      <c r="J117" s="13" t="s">
        <v>76</v>
      </c>
      <c r="K117" s="13" t="s">
        <v>76</v>
      </c>
      <c r="L117" s="13" t="s">
        <v>76</v>
      </c>
      <c r="M117" s="13" t="s">
        <v>4479</v>
      </c>
      <c r="N117" s="13" t="s">
        <v>76</v>
      </c>
      <c r="O117" s="13" t="s">
        <v>76</v>
      </c>
      <c r="P117" s="13" t="s">
        <v>76</v>
      </c>
      <c r="Q117" s="13" t="s">
        <v>76</v>
      </c>
      <c r="R117" s="13" t="s">
        <v>76</v>
      </c>
      <c r="S117" s="13" t="s">
        <v>76</v>
      </c>
      <c r="T117" s="13" t="s">
        <v>76</v>
      </c>
      <c r="U117" s="13" t="s">
        <v>4480</v>
      </c>
      <c r="V117" s="13" t="s">
        <v>76</v>
      </c>
      <c r="W117" s="13" t="s">
        <v>76</v>
      </c>
      <c r="X117" s="13" t="s">
        <v>76</v>
      </c>
      <c r="Y117" s="13" t="s">
        <v>76</v>
      </c>
      <c r="Z117" s="13" t="s">
        <v>76</v>
      </c>
      <c r="AA117" s="13" t="s">
        <v>76</v>
      </c>
      <c r="AB117" s="13" t="s">
        <v>76</v>
      </c>
      <c r="AC117" s="13" t="s">
        <v>76</v>
      </c>
      <c r="AD117" s="13" t="s">
        <v>76</v>
      </c>
      <c r="AE117" s="13" t="s">
        <v>76</v>
      </c>
      <c r="AF117" s="13" t="s">
        <v>76</v>
      </c>
      <c r="AG117" s="13" t="s">
        <v>76</v>
      </c>
      <c r="AH117" s="13" t="s">
        <v>4481</v>
      </c>
      <c r="AI117" s="13" t="s">
        <v>76</v>
      </c>
      <c r="AJ117" s="13" t="s">
        <v>76</v>
      </c>
      <c r="AK117" s="13" t="s">
        <v>76</v>
      </c>
      <c r="AL117" s="13" t="s">
        <v>76</v>
      </c>
      <c r="AM117" s="13" t="s">
        <v>76</v>
      </c>
      <c r="AN117" s="13" t="s">
        <v>76</v>
      </c>
      <c r="AO117" s="13" t="s">
        <v>1728</v>
      </c>
      <c r="AP117" s="13" t="s">
        <v>4482</v>
      </c>
      <c r="AQ117" s="13">
        <v>2025</v>
      </c>
      <c r="AR117" s="14" t="s">
        <v>4483</v>
      </c>
      <c r="AS117" s="13" t="s">
        <v>76</v>
      </c>
      <c r="AT117" s="13" t="s">
        <v>76</v>
      </c>
      <c r="AU117" s="13" t="s">
        <v>76</v>
      </c>
      <c r="AV117" s="13" t="s">
        <v>76</v>
      </c>
      <c r="AW117" s="13" t="s">
        <v>76</v>
      </c>
      <c r="AX117" s="13" t="s">
        <v>76</v>
      </c>
      <c r="AY117" s="13" t="s">
        <v>76</v>
      </c>
      <c r="AZ117" s="13" t="s">
        <v>76</v>
      </c>
      <c r="BA117" s="13">
        <v>0</v>
      </c>
      <c r="BB117" s="13">
        <v>0</v>
      </c>
      <c r="BC117" s="13">
        <v>0</v>
      </c>
      <c r="BD117" s="13">
        <v>0</v>
      </c>
      <c r="BE117" s="13">
        <v>0</v>
      </c>
      <c r="BF117" s="13">
        <v>0</v>
      </c>
      <c r="BG117" s="13">
        <v>0</v>
      </c>
      <c r="BH117" s="13">
        <v>0</v>
      </c>
      <c r="BI117" s="13">
        <v>0</v>
      </c>
      <c r="BJ117" s="13" t="s">
        <v>76</v>
      </c>
      <c r="BK117" s="13" t="s">
        <v>4484</v>
      </c>
      <c r="BL117" s="13" t="s">
        <v>76</v>
      </c>
      <c r="BM117" s="13" t="s">
        <v>76</v>
      </c>
      <c r="BN117" s="13" t="s">
        <v>76</v>
      </c>
      <c r="BO117" s="13" t="s">
        <v>76</v>
      </c>
      <c r="BP117" s="13" t="s">
        <v>76</v>
      </c>
      <c r="BQ117" s="13" t="s">
        <v>76</v>
      </c>
      <c r="BR117" s="13" t="s">
        <v>76</v>
      </c>
      <c r="BS117" s="13" t="s">
        <v>76</v>
      </c>
      <c r="BT117" s="13" t="s">
        <v>76</v>
      </c>
      <c r="BU117" s="13" t="s">
        <v>76</v>
      </c>
      <c r="BV117" s="13" t="s">
        <v>76</v>
      </c>
      <c r="BW117" s="13" t="s">
        <v>76</v>
      </c>
      <c r="BX117" s="13" t="s">
        <v>76</v>
      </c>
      <c r="BY117" s="13" t="s">
        <v>4485</v>
      </c>
      <c r="BZ117" s="13" t="s">
        <v>4486</v>
      </c>
      <c r="CA117" s="13">
        <v>41417882</v>
      </c>
      <c r="CB117" s="15">
        <v>0</v>
      </c>
      <c r="CD117" s="16">
        <v>0</v>
      </c>
      <c r="CE117" s="16">
        <v>0</v>
      </c>
      <c r="CF117" s="16"/>
      <c r="CG117" s="16"/>
      <c r="CH117" s="16" t="s">
        <v>9077</v>
      </c>
    </row>
    <row r="118" spans="1:86" hidden="1" x14ac:dyDescent="0.2">
      <c r="A118" s="5" t="s">
        <v>9127</v>
      </c>
      <c r="B118" s="13" t="s">
        <v>77</v>
      </c>
      <c r="C118" s="13" t="s">
        <v>4478</v>
      </c>
      <c r="D118" s="13" t="s">
        <v>76</v>
      </c>
      <c r="E118" s="13" t="s">
        <v>76</v>
      </c>
      <c r="F118" s="13" t="s">
        <v>76</v>
      </c>
      <c r="G118" s="13" t="s">
        <v>76</v>
      </c>
      <c r="H118" s="13" t="s">
        <v>76</v>
      </c>
      <c r="I118" s="13" t="s">
        <v>76</v>
      </c>
      <c r="J118" s="13" t="s">
        <v>76</v>
      </c>
      <c r="K118" s="13" t="s">
        <v>76</v>
      </c>
      <c r="L118" s="13" t="s">
        <v>76</v>
      </c>
      <c r="M118" s="13" t="s">
        <v>4479</v>
      </c>
      <c r="N118" s="13" t="s">
        <v>76</v>
      </c>
      <c r="O118" s="13" t="s">
        <v>76</v>
      </c>
      <c r="P118" s="13" t="s">
        <v>76</v>
      </c>
      <c r="Q118" s="13" t="s">
        <v>76</v>
      </c>
      <c r="R118" s="13" t="s">
        <v>76</v>
      </c>
      <c r="S118" s="13" t="s">
        <v>76</v>
      </c>
      <c r="T118" s="13" t="s">
        <v>76</v>
      </c>
      <c r="U118" s="13" t="s">
        <v>4480</v>
      </c>
      <c r="V118" s="13" t="s">
        <v>76</v>
      </c>
      <c r="W118" s="13" t="s">
        <v>76</v>
      </c>
      <c r="X118" s="13" t="s">
        <v>76</v>
      </c>
      <c r="Y118" s="13" t="s">
        <v>76</v>
      </c>
      <c r="Z118" s="13" t="s">
        <v>76</v>
      </c>
      <c r="AA118" s="13" t="s">
        <v>76</v>
      </c>
      <c r="AB118" s="13" t="s">
        <v>76</v>
      </c>
      <c r="AC118" s="13" t="s">
        <v>76</v>
      </c>
      <c r="AD118" s="13" t="s">
        <v>76</v>
      </c>
      <c r="AE118" s="13" t="s">
        <v>76</v>
      </c>
      <c r="AF118" s="13" t="s">
        <v>76</v>
      </c>
      <c r="AG118" s="13" t="s">
        <v>76</v>
      </c>
      <c r="AH118" s="13" t="s">
        <v>4481</v>
      </c>
      <c r="AI118" s="13" t="s">
        <v>76</v>
      </c>
      <c r="AJ118" s="13" t="s">
        <v>76</v>
      </c>
      <c r="AK118" s="13" t="s">
        <v>76</v>
      </c>
      <c r="AL118" s="13" t="s">
        <v>76</v>
      </c>
      <c r="AM118" s="13" t="s">
        <v>76</v>
      </c>
      <c r="AN118" s="13" t="s">
        <v>76</v>
      </c>
      <c r="AO118" s="13" t="s">
        <v>1728</v>
      </c>
      <c r="AP118" s="13" t="s">
        <v>4482</v>
      </c>
      <c r="AQ118" s="13">
        <v>2025</v>
      </c>
      <c r="AR118" s="14" t="s">
        <v>4483</v>
      </c>
      <c r="AS118" s="13" t="s">
        <v>76</v>
      </c>
      <c r="AT118" s="13" t="s">
        <v>76</v>
      </c>
      <c r="AU118" s="13" t="s">
        <v>76</v>
      </c>
      <c r="AV118" s="13" t="s">
        <v>76</v>
      </c>
      <c r="AW118" s="13" t="s">
        <v>76</v>
      </c>
      <c r="AX118" s="13" t="s">
        <v>76</v>
      </c>
      <c r="AY118" s="13" t="s">
        <v>76</v>
      </c>
      <c r="AZ118" s="13" t="s">
        <v>76</v>
      </c>
      <c r="BA118" s="13">
        <v>0</v>
      </c>
      <c r="BB118" s="13">
        <v>0</v>
      </c>
      <c r="BC118" s="13">
        <v>0</v>
      </c>
      <c r="BD118" s="13">
        <v>0</v>
      </c>
      <c r="BE118" s="13">
        <v>0</v>
      </c>
      <c r="BF118" s="13">
        <v>0</v>
      </c>
      <c r="BG118" s="13">
        <v>0</v>
      </c>
      <c r="BH118" s="13">
        <v>0</v>
      </c>
      <c r="BI118" s="13">
        <v>0</v>
      </c>
      <c r="BJ118" s="13" t="s">
        <v>76</v>
      </c>
      <c r="BK118" s="13" t="s">
        <v>4484</v>
      </c>
      <c r="BL118" s="13" t="s">
        <v>76</v>
      </c>
      <c r="BM118" s="13" t="s">
        <v>76</v>
      </c>
      <c r="BN118" s="13" t="s">
        <v>76</v>
      </c>
      <c r="BO118" s="13" t="s">
        <v>76</v>
      </c>
      <c r="BP118" s="13" t="s">
        <v>76</v>
      </c>
      <c r="BQ118" s="13" t="s">
        <v>76</v>
      </c>
      <c r="BR118" s="13" t="s">
        <v>76</v>
      </c>
      <c r="BS118" s="13" t="s">
        <v>76</v>
      </c>
      <c r="BT118" s="13" t="s">
        <v>76</v>
      </c>
      <c r="BU118" s="13" t="s">
        <v>76</v>
      </c>
      <c r="BV118" s="13" t="s">
        <v>76</v>
      </c>
      <c r="BW118" s="13" t="s">
        <v>76</v>
      </c>
      <c r="BX118" s="13" t="s">
        <v>76</v>
      </c>
      <c r="BY118" s="13" t="s">
        <v>4485</v>
      </c>
      <c r="BZ118" s="13" t="s">
        <v>4486</v>
      </c>
      <c r="CA118" s="13">
        <v>41417882</v>
      </c>
      <c r="CB118" s="15">
        <v>1</v>
      </c>
      <c r="CC118" s="16" t="s">
        <v>8987</v>
      </c>
      <c r="CD118" s="16">
        <v>0</v>
      </c>
      <c r="CE118" s="16">
        <v>0</v>
      </c>
      <c r="CF118" s="16"/>
      <c r="CG118" s="16"/>
      <c r="CH118" s="16" t="s">
        <v>9077</v>
      </c>
    </row>
    <row r="119" spans="1:86" x14ac:dyDescent="0.2">
      <c r="A119" s="6" t="s">
        <v>9130</v>
      </c>
      <c r="B119" s="13" t="s">
        <v>77</v>
      </c>
      <c r="C119" s="13" t="s">
        <v>8316</v>
      </c>
      <c r="D119" s="13" t="s">
        <v>76</v>
      </c>
      <c r="E119" s="13" t="s">
        <v>76</v>
      </c>
      <c r="F119" s="13" t="s">
        <v>76</v>
      </c>
      <c r="G119" s="13" t="s">
        <v>8317</v>
      </c>
      <c r="H119" s="13" t="s">
        <v>76</v>
      </c>
      <c r="I119" s="13" t="s">
        <v>76</v>
      </c>
      <c r="J119" s="13" t="s">
        <v>76</v>
      </c>
      <c r="K119" s="13" t="s">
        <v>76</v>
      </c>
      <c r="L119" s="13" t="s">
        <v>76</v>
      </c>
      <c r="M119" s="13" t="s">
        <v>8318</v>
      </c>
      <c r="N119" s="13" t="s">
        <v>76</v>
      </c>
      <c r="O119" s="13" t="s">
        <v>76</v>
      </c>
      <c r="P119" s="13" t="s">
        <v>76</v>
      </c>
      <c r="Q119" s="13" t="s">
        <v>76</v>
      </c>
      <c r="R119" s="13" t="s">
        <v>76</v>
      </c>
      <c r="S119" s="13" t="s">
        <v>76</v>
      </c>
      <c r="T119" s="13" t="s">
        <v>76</v>
      </c>
      <c r="U119" s="13" t="s">
        <v>8319</v>
      </c>
      <c r="V119" s="13" t="s">
        <v>76</v>
      </c>
      <c r="W119" s="13" t="s">
        <v>76</v>
      </c>
      <c r="X119" s="13" t="s">
        <v>76</v>
      </c>
      <c r="Y119" s="13">
        <v>10</v>
      </c>
      <c r="Z119" s="13" t="s">
        <v>8320</v>
      </c>
      <c r="AA119" s="13" t="s">
        <v>430</v>
      </c>
      <c r="AB119" s="13" t="s">
        <v>76</v>
      </c>
      <c r="AC119" s="13">
        <v>77</v>
      </c>
      <c r="AD119" s="13">
        <v>106</v>
      </c>
      <c r="AE119" s="13" t="s">
        <v>76</v>
      </c>
      <c r="AF119" s="13" t="s">
        <v>76</v>
      </c>
      <c r="AG119" s="13" t="s">
        <v>76</v>
      </c>
      <c r="AH119" s="13" t="s">
        <v>8321</v>
      </c>
      <c r="AI119" s="13" t="s">
        <v>76</v>
      </c>
      <c r="AJ119" s="13" t="s">
        <v>76</v>
      </c>
      <c r="AK119" s="13" t="s">
        <v>76</v>
      </c>
      <c r="AL119" s="13" t="s">
        <v>76</v>
      </c>
      <c r="AM119" s="13" t="s">
        <v>7117</v>
      </c>
      <c r="AN119" s="13" t="s">
        <v>76</v>
      </c>
      <c r="AO119" s="13" t="s">
        <v>84</v>
      </c>
      <c r="AP119" s="13" t="s">
        <v>1598</v>
      </c>
      <c r="AQ119" s="13">
        <v>2021</v>
      </c>
      <c r="AR119" s="14" t="s">
        <v>8322</v>
      </c>
      <c r="AS119" s="13" t="s">
        <v>76</v>
      </c>
      <c r="AT119" s="13" t="s">
        <v>76</v>
      </c>
      <c r="AU119" s="13" t="s">
        <v>76</v>
      </c>
      <c r="AV119" s="13" t="s">
        <v>76</v>
      </c>
      <c r="AW119" s="13" t="s">
        <v>76</v>
      </c>
      <c r="AX119" s="13" t="s">
        <v>76</v>
      </c>
      <c r="AY119" s="13" t="s">
        <v>76</v>
      </c>
      <c r="AZ119" s="13" t="s">
        <v>76</v>
      </c>
      <c r="BA119" s="13">
        <v>13</v>
      </c>
      <c r="BB119" s="13">
        <v>0</v>
      </c>
      <c r="BC119" s="13">
        <v>0</v>
      </c>
      <c r="BD119" s="13">
        <v>0</v>
      </c>
      <c r="BE119" s="13">
        <v>0</v>
      </c>
      <c r="BF119" s="13">
        <v>0</v>
      </c>
      <c r="BG119" s="13">
        <v>15</v>
      </c>
      <c r="BH119" s="13">
        <v>3</v>
      </c>
      <c r="BI119" s="13">
        <v>23</v>
      </c>
      <c r="BJ119" s="13" t="s">
        <v>8323</v>
      </c>
      <c r="BK119" s="13" t="s">
        <v>8324</v>
      </c>
      <c r="BL119" s="13" t="s">
        <v>76</v>
      </c>
      <c r="BM119" s="13" t="s">
        <v>76</v>
      </c>
      <c r="BN119" s="13" t="s">
        <v>76</v>
      </c>
      <c r="BO119" s="13" t="s">
        <v>76</v>
      </c>
      <c r="BP119" s="13" t="s">
        <v>76</v>
      </c>
      <c r="BQ119" s="13" t="s">
        <v>76</v>
      </c>
      <c r="BR119" s="13" t="s">
        <v>76</v>
      </c>
      <c r="BS119" s="13" t="s">
        <v>76</v>
      </c>
      <c r="BT119" s="13" t="s">
        <v>76</v>
      </c>
      <c r="BU119" s="13" t="s">
        <v>76</v>
      </c>
      <c r="BV119" s="13" t="s">
        <v>76</v>
      </c>
      <c r="BW119" s="13" t="s">
        <v>76</v>
      </c>
      <c r="BX119" s="13" t="s">
        <v>76</v>
      </c>
      <c r="BY119" s="13" t="s">
        <v>8325</v>
      </c>
      <c r="BZ119" s="13" t="s">
        <v>8326</v>
      </c>
      <c r="CA119" s="13" t="s">
        <v>76</v>
      </c>
      <c r="CB119" s="15">
        <v>0</v>
      </c>
      <c r="CD119" s="16" t="s">
        <v>8988</v>
      </c>
      <c r="CE119" s="16">
        <v>1</v>
      </c>
      <c r="CF119" s="16">
        <v>1</v>
      </c>
      <c r="CG119" s="16">
        <v>1</v>
      </c>
      <c r="CH119" s="16"/>
    </row>
    <row r="120" spans="1:86" hidden="1" x14ac:dyDescent="0.2">
      <c r="A120" s="3" t="s">
        <v>9126</v>
      </c>
      <c r="B120" s="13" t="s">
        <v>77</v>
      </c>
      <c r="C120" s="13" t="s">
        <v>4756</v>
      </c>
      <c r="D120" s="13" t="s">
        <v>76</v>
      </c>
      <c r="E120" s="13" t="s">
        <v>4757</v>
      </c>
      <c r="F120" s="13" t="s">
        <v>76</v>
      </c>
      <c r="G120" s="13" t="s">
        <v>76</v>
      </c>
      <c r="H120" s="13" t="s">
        <v>76</v>
      </c>
      <c r="I120" s="13" t="s">
        <v>76</v>
      </c>
      <c r="J120" s="13" t="s">
        <v>76</v>
      </c>
      <c r="K120" s="13" t="s">
        <v>76</v>
      </c>
      <c r="L120" s="13" t="s">
        <v>76</v>
      </c>
      <c r="M120" s="13" t="s">
        <v>8917</v>
      </c>
      <c r="N120" s="13" t="s">
        <v>76</v>
      </c>
      <c r="O120" s="13" t="s">
        <v>76</v>
      </c>
      <c r="P120" s="13" t="s">
        <v>76</v>
      </c>
      <c r="Q120" s="13" t="s">
        <v>76</v>
      </c>
      <c r="R120" s="13" t="s">
        <v>76</v>
      </c>
      <c r="S120" s="13" t="s">
        <v>76</v>
      </c>
      <c r="T120" s="13" t="s">
        <v>76</v>
      </c>
      <c r="U120" s="13" t="s">
        <v>4758</v>
      </c>
      <c r="V120" s="13" t="s">
        <v>76</v>
      </c>
      <c r="W120" s="13" t="s">
        <v>76</v>
      </c>
      <c r="X120" s="13" t="s">
        <v>76</v>
      </c>
      <c r="Y120" s="13">
        <v>5</v>
      </c>
      <c r="Z120" s="13">
        <v>3</v>
      </c>
      <c r="AA120" s="13" t="s">
        <v>76</v>
      </c>
      <c r="AB120" s="13" t="s">
        <v>76</v>
      </c>
      <c r="AC120" s="13">
        <v>1288</v>
      </c>
      <c r="AD120" s="13">
        <v>1328</v>
      </c>
      <c r="AE120" s="13" t="s">
        <v>76</v>
      </c>
      <c r="AF120" s="13" t="s">
        <v>76</v>
      </c>
      <c r="AG120" s="13" t="s">
        <v>76</v>
      </c>
      <c r="AH120" s="13" t="s">
        <v>4759</v>
      </c>
      <c r="AI120" s="13" t="s">
        <v>76</v>
      </c>
      <c r="AJ120" s="13" t="s">
        <v>76</v>
      </c>
      <c r="AK120" s="13" t="s">
        <v>76</v>
      </c>
      <c r="AL120" s="13" t="s">
        <v>76</v>
      </c>
      <c r="AM120" s="13" t="s">
        <v>76</v>
      </c>
      <c r="AN120" s="13" t="s">
        <v>76</v>
      </c>
      <c r="AO120" s="13" t="s">
        <v>84</v>
      </c>
      <c r="AP120" s="13" t="s">
        <v>4760</v>
      </c>
      <c r="AQ120" s="13">
        <v>2025</v>
      </c>
      <c r="AR120" s="14" t="s">
        <v>4761</v>
      </c>
      <c r="AS120" s="13" t="s">
        <v>76</v>
      </c>
      <c r="AT120" s="13" t="s">
        <v>76</v>
      </c>
      <c r="AU120" s="13" t="s">
        <v>76</v>
      </c>
      <c r="AV120" s="13" t="s">
        <v>76</v>
      </c>
      <c r="AW120" s="13" t="s">
        <v>76</v>
      </c>
      <c r="AX120" s="13" t="s">
        <v>76</v>
      </c>
      <c r="AY120" s="13" t="s">
        <v>76</v>
      </c>
      <c r="AZ120" s="13" t="s">
        <v>76</v>
      </c>
      <c r="BA120" s="13">
        <v>0</v>
      </c>
      <c r="BB120" s="13">
        <v>0</v>
      </c>
      <c r="BC120" s="13">
        <v>0</v>
      </c>
      <c r="BD120" s="13">
        <v>0</v>
      </c>
      <c r="BE120" s="13">
        <v>0</v>
      </c>
      <c r="BF120" s="13">
        <v>0</v>
      </c>
      <c r="BG120" s="13">
        <v>0</v>
      </c>
      <c r="BH120" s="13">
        <v>0</v>
      </c>
      <c r="BI120" s="13">
        <v>0</v>
      </c>
      <c r="BJ120" s="13" t="s">
        <v>76</v>
      </c>
      <c r="BK120" s="13" t="s">
        <v>76</v>
      </c>
      <c r="BL120" s="13" t="s">
        <v>76</v>
      </c>
      <c r="BM120" s="13" t="s">
        <v>76</v>
      </c>
      <c r="BN120" s="13" t="s">
        <v>76</v>
      </c>
      <c r="BO120" s="13" t="s">
        <v>76</v>
      </c>
      <c r="BP120" s="13" t="s">
        <v>76</v>
      </c>
      <c r="BQ120" s="13" t="s">
        <v>76</v>
      </c>
      <c r="BR120" s="13" t="s">
        <v>76</v>
      </c>
      <c r="BS120" s="13" t="s">
        <v>76</v>
      </c>
      <c r="BT120" s="13" t="s">
        <v>76</v>
      </c>
      <c r="BU120" s="13" t="s">
        <v>76</v>
      </c>
      <c r="BV120" s="13" t="s">
        <v>76</v>
      </c>
      <c r="BW120" s="13" t="s">
        <v>76</v>
      </c>
      <c r="BX120" s="13" t="s">
        <v>76</v>
      </c>
      <c r="BY120" s="13" t="s">
        <v>4762</v>
      </c>
      <c r="BZ120" s="13" t="s">
        <v>4763</v>
      </c>
      <c r="CA120" s="13" t="s">
        <v>76</v>
      </c>
      <c r="CB120" s="15">
        <v>0</v>
      </c>
      <c r="CD120" s="16" t="s">
        <v>8988</v>
      </c>
      <c r="CE120" s="16" t="s">
        <v>8988</v>
      </c>
      <c r="CF120" s="16">
        <v>1</v>
      </c>
      <c r="CG120" s="16">
        <v>0</v>
      </c>
      <c r="CH120" s="16" t="s">
        <v>9077</v>
      </c>
    </row>
    <row r="121" spans="1:86" hidden="1" x14ac:dyDescent="0.2">
      <c r="A121" s="6" t="s">
        <v>9130</v>
      </c>
      <c r="B121" s="13" t="s">
        <v>77</v>
      </c>
      <c r="C121" s="13" t="s">
        <v>8289</v>
      </c>
      <c r="D121" s="13" t="s">
        <v>76</v>
      </c>
      <c r="E121" s="13" t="s">
        <v>8290</v>
      </c>
      <c r="F121" s="13" t="s">
        <v>76</v>
      </c>
      <c r="G121" s="13" t="s">
        <v>76</v>
      </c>
      <c r="H121" s="13" t="s">
        <v>76</v>
      </c>
      <c r="I121" s="13" t="s">
        <v>76</v>
      </c>
      <c r="J121" s="13" t="s">
        <v>76</v>
      </c>
      <c r="K121" s="13" t="s">
        <v>76</v>
      </c>
      <c r="L121" s="13" t="s">
        <v>76</v>
      </c>
      <c r="M121" s="13" t="s">
        <v>8973</v>
      </c>
      <c r="N121" s="13" t="s">
        <v>76</v>
      </c>
      <c r="O121" s="13" t="s">
        <v>76</v>
      </c>
      <c r="P121" s="13" t="s">
        <v>76</v>
      </c>
      <c r="Q121" s="13" t="s">
        <v>76</v>
      </c>
      <c r="R121" s="13" t="s">
        <v>76</v>
      </c>
      <c r="S121" s="13" t="s">
        <v>76</v>
      </c>
      <c r="T121" s="13" t="s">
        <v>76</v>
      </c>
      <c r="U121" s="13" t="s">
        <v>8291</v>
      </c>
      <c r="V121" s="13" t="s">
        <v>76</v>
      </c>
      <c r="W121" s="13" t="s">
        <v>76</v>
      </c>
      <c r="X121" s="13" t="s">
        <v>76</v>
      </c>
      <c r="Y121" s="13" t="s">
        <v>76</v>
      </c>
      <c r="Z121" s="13" t="s">
        <v>76</v>
      </c>
      <c r="AA121" s="13" t="s">
        <v>76</v>
      </c>
      <c r="AB121" s="13" t="s">
        <v>76</v>
      </c>
      <c r="AC121" s="13" t="s">
        <v>76</v>
      </c>
      <c r="AD121" s="13" t="s">
        <v>76</v>
      </c>
      <c r="AE121" s="13" t="s">
        <v>76</v>
      </c>
      <c r="AF121" s="13" t="s">
        <v>76</v>
      </c>
      <c r="AG121" s="13" t="s">
        <v>76</v>
      </c>
      <c r="AH121" s="13" t="s">
        <v>8292</v>
      </c>
      <c r="AI121" s="13" t="s">
        <v>76</v>
      </c>
      <c r="AJ121" s="13" t="s">
        <v>76</v>
      </c>
      <c r="AK121" s="13" t="s">
        <v>76</v>
      </c>
      <c r="AL121" s="13" t="s">
        <v>76</v>
      </c>
      <c r="AM121" s="13" t="s">
        <v>76</v>
      </c>
      <c r="AN121" s="13" t="s">
        <v>76</v>
      </c>
      <c r="AO121" s="13" t="s">
        <v>84</v>
      </c>
      <c r="AP121" s="13" t="s">
        <v>204</v>
      </c>
      <c r="AQ121" s="13">
        <v>2025</v>
      </c>
      <c r="AR121" s="14" t="s">
        <v>8293</v>
      </c>
      <c r="AS121" s="13" t="s">
        <v>76</v>
      </c>
      <c r="AT121" s="13" t="s">
        <v>76</v>
      </c>
      <c r="AU121" s="13" t="s">
        <v>76</v>
      </c>
      <c r="AV121" s="13" t="s">
        <v>76</v>
      </c>
      <c r="AW121" s="13" t="s">
        <v>76</v>
      </c>
      <c r="AX121" s="13" t="s">
        <v>76</v>
      </c>
      <c r="AY121" s="13" t="s">
        <v>76</v>
      </c>
      <c r="AZ121" s="13" t="s">
        <v>76</v>
      </c>
      <c r="BA121" s="13">
        <v>0</v>
      </c>
      <c r="BB121" s="13">
        <v>0</v>
      </c>
      <c r="BC121" s="13">
        <v>0</v>
      </c>
      <c r="BD121" s="13">
        <v>0</v>
      </c>
      <c r="BE121" s="13">
        <v>0</v>
      </c>
      <c r="BF121" s="13">
        <v>0</v>
      </c>
      <c r="BG121" s="13">
        <v>0</v>
      </c>
      <c r="BH121" s="13">
        <v>0</v>
      </c>
      <c r="BI121" s="13">
        <v>0</v>
      </c>
      <c r="BJ121" s="13" t="s">
        <v>76</v>
      </c>
      <c r="BK121" s="13" t="s">
        <v>8294</v>
      </c>
      <c r="BL121" s="13" t="s">
        <v>76</v>
      </c>
      <c r="BM121" s="13" t="s">
        <v>76</v>
      </c>
      <c r="BN121" s="13" t="s">
        <v>76</v>
      </c>
      <c r="BO121" s="13" t="s">
        <v>76</v>
      </c>
      <c r="BP121" s="13" t="s">
        <v>76</v>
      </c>
      <c r="BQ121" s="13" t="s">
        <v>76</v>
      </c>
      <c r="BR121" s="13" t="s">
        <v>76</v>
      </c>
      <c r="BS121" s="13" t="s">
        <v>76</v>
      </c>
      <c r="BT121" s="13" t="s">
        <v>76</v>
      </c>
      <c r="BU121" s="13" t="s">
        <v>76</v>
      </c>
      <c r="BV121" s="13" t="s">
        <v>76</v>
      </c>
      <c r="BW121" s="13" t="s">
        <v>76</v>
      </c>
      <c r="BX121" s="13" t="s">
        <v>76</v>
      </c>
      <c r="BY121" s="13" t="s">
        <v>8295</v>
      </c>
      <c r="BZ121" s="13" t="s">
        <v>8296</v>
      </c>
      <c r="CA121" s="13" t="s">
        <v>76</v>
      </c>
      <c r="CB121" s="15">
        <v>0</v>
      </c>
      <c r="CD121" s="16" t="s">
        <v>8988</v>
      </c>
      <c r="CE121" s="15">
        <v>1</v>
      </c>
      <c r="CF121" s="16">
        <v>1</v>
      </c>
      <c r="CG121" s="15">
        <v>0</v>
      </c>
      <c r="CH121" s="16" t="s">
        <v>9077</v>
      </c>
    </row>
    <row r="122" spans="1:86" hidden="1" x14ac:dyDescent="0.2">
      <c r="A122" s="8" t="s">
        <v>9131</v>
      </c>
      <c r="B122" s="13" t="s">
        <v>77</v>
      </c>
      <c r="C122" s="13" t="s">
        <v>8604</v>
      </c>
      <c r="D122" s="13" t="s">
        <v>76</v>
      </c>
      <c r="E122" s="13" t="s">
        <v>76</v>
      </c>
      <c r="F122" s="13" t="s">
        <v>76</v>
      </c>
      <c r="G122" s="13" t="s">
        <v>8605</v>
      </c>
      <c r="H122" s="13" t="s">
        <v>8606</v>
      </c>
      <c r="I122" s="13" t="s">
        <v>76</v>
      </c>
      <c r="J122" s="13" t="s">
        <v>76</v>
      </c>
      <c r="K122" s="13" t="s">
        <v>76</v>
      </c>
      <c r="L122" s="13" t="s">
        <v>76</v>
      </c>
      <c r="M122" s="13" t="s">
        <v>8607</v>
      </c>
      <c r="N122" s="13" t="s">
        <v>76</v>
      </c>
      <c r="O122" s="13" t="s">
        <v>76</v>
      </c>
      <c r="P122" s="13" t="s">
        <v>76</v>
      </c>
      <c r="Q122" s="13" t="s">
        <v>76</v>
      </c>
      <c r="R122" s="13" t="s">
        <v>76</v>
      </c>
      <c r="S122" s="13" t="s">
        <v>76</v>
      </c>
      <c r="T122" s="13" t="s">
        <v>76</v>
      </c>
      <c r="U122" s="13" t="s">
        <v>8608</v>
      </c>
      <c r="V122" s="13" t="s">
        <v>76</v>
      </c>
      <c r="W122" s="13" t="s">
        <v>76</v>
      </c>
      <c r="X122" s="13" t="s">
        <v>76</v>
      </c>
      <c r="Y122" s="13">
        <v>16</v>
      </c>
      <c r="Z122" s="13">
        <v>11</v>
      </c>
      <c r="AA122" s="13" t="s">
        <v>76</v>
      </c>
      <c r="AB122" s="13" t="s">
        <v>76</v>
      </c>
      <c r="AC122" s="13" t="s">
        <v>76</v>
      </c>
      <c r="AD122" s="13" t="s">
        <v>76</v>
      </c>
      <c r="AE122" s="13">
        <v>1270</v>
      </c>
      <c r="AF122" s="13" t="s">
        <v>76</v>
      </c>
      <c r="AG122" s="13" t="s">
        <v>76</v>
      </c>
      <c r="AH122" s="13" t="s">
        <v>8609</v>
      </c>
      <c r="AI122" s="13" t="s">
        <v>76</v>
      </c>
      <c r="AJ122" s="13" t="s">
        <v>76</v>
      </c>
      <c r="AK122" s="13" t="s">
        <v>76</v>
      </c>
      <c r="AL122" s="13" t="s">
        <v>76</v>
      </c>
      <c r="AM122" s="13" t="s">
        <v>76</v>
      </c>
      <c r="AN122" s="13" t="s">
        <v>76</v>
      </c>
      <c r="AO122" s="13" t="s">
        <v>84</v>
      </c>
      <c r="AP122" s="13" t="s">
        <v>8610</v>
      </c>
      <c r="AQ122" s="13">
        <v>2025</v>
      </c>
      <c r="AR122" s="14" t="s">
        <v>8611</v>
      </c>
      <c r="AS122" s="13" t="s">
        <v>76</v>
      </c>
      <c r="AT122" s="13" t="s">
        <v>76</v>
      </c>
      <c r="AU122" s="13" t="s">
        <v>76</v>
      </c>
      <c r="AV122" s="13" t="s">
        <v>76</v>
      </c>
      <c r="AW122" s="13" t="s">
        <v>76</v>
      </c>
      <c r="AX122" s="13" t="s">
        <v>76</v>
      </c>
      <c r="AY122" s="13" t="s">
        <v>76</v>
      </c>
      <c r="AZ122" s="13" t="s">
        <v>76</v>
      </c>
      <c r="BA122" s="13">
        <v>0</v>
      </c>
      <c r="BB122" s="13">
        <v>0</v>
      </c>
      <c r="BC122" s="13">
        <v>0</v>
      </c>
      <c r="BD122" s="13">
        <v>0</v>
      </c>
      <c r="BE122" s="13">
        <v>0</v>
      </c>
      <c r="BF122" s="13">
        <v>0</v>
      </c>
      <c r="BG122" s="13">
        <v>0</v>
      </c>
      <c r="BH122" s="13">
        <v>2</v>
      </c>
      <c r="BI122" s="13">
        <v>2</v>
      </c>
      <c r="BJ122" s="13" t="s">
        <v>76</v>
      </c>
      <c r="BK122" s="13" t="s">
        <v>8612</v>
      </c>
      <c r="BL122" s="13" t="s">
        <v>76</v>
      </c>
      <c r="BM122" s="13" t="s">
        <v>76</v>
      </c>
      <c r="BN122" s="13" t="s">
        <v>76</v>
      </c>
      <c r="BO122" s="13" t="s">
        <v>76</v>
      </c>
      <c r="BP122" s="13" t="s">
        <v>76</v>
      </c>
      <c r="BQ122" s="13" t="s">
        <v>76</v>
      </c>
      <c r="BR122" s="13" t="s">
        <v>76</v>
      </c>
      <c r="BS122" s="13" t="s">
        <v>76</v>
      </c>
      <c r="BT122" s="13" t="s">
        <v>76</v>
      </c>
      <c r="BU122" s="13" t="s">
        <v>76</v>
      </c>
      <c r="BV122" s="13" t="s">
        <v>76</v>
      </c>
      <c r="BW122" s="13" t="s">
        <v>76</v>
      </c>
      <c r="BX122" s="13" t="s">
        <v>76</v>
      </c>
      <c r="BY122" s="13" t="s">
        <v>8613</v>
      </c>
      <c r="BZ122" s="13" t="s">
        <v>8614</v>
      </c>
      <c r="CA122" s="13" t="s">
        <v>76</v>
      </c>
      <c r="CB122" s="15">
        <v>0</v>
      </c>
      <c r="CD122" s="16" t="s">
        <v>8988</v>
      </c>
      <c r="CE122" s="15" t="s">
        <v>8988</v>
      </c>
      <c r="CF122" s="16">
        <v>1</v>
      </c>
      <c r="CG122" s="16">
        <v>0</v>
      </c>
      <c r="CH122" s="16" t="s">
        <v>9077</v>
      </c>
    </row>
    <row r="123" spans="1:86" hidden="1" x14ac:dyDescent="0.2">
      <c r="A123" s="3" t="s">
        <v>9126</v>
      </c>
      <c r="B123" s="13" t="s">
        <v>77</v>
      </c>
      <c r="C123" s="13" t="s">
        <v>1043</v>
      </c>
      <c r="D123" s="13" t="s">
        <v>76</v>
      </c>
      <c r="E123" s="13" t="s">
        <v>76</v>
      </c>
      <c r="F123" s="13" t="s">
        <v>76</v>
      </c>
      <c r="G123" s="13" t="s">
        <v>76</v>
      </c>
      <c r="H123" s="13" t="s">
        <v>76</v>
      </c>
      <c r="I123" s="13" t="s">
        <v>76</v>
      </c>
      <c r="J123" s="13" t="s">
        <v>76</v>
      </c>
      <c r="K123" s="13" t="s">
        <v>76</v>
      </c>
      <c r="L123" s="13" t="s">
        <v>76</v>
      </c>
      <c r="M123" s="13" t="s">
        <v>1044</v>
      </c>
      <c r="N123" s="13" t="s">
        <v>76</v>
      </c>
      <c r="O123" s="13" t="s">
        <v>76</v>
      </c>
      <c r="P123" s="13" t="s">
        <v>1045</v>
      </c>
      <c r="Q123" s="13" t="s">
        <v>76</v>
      </c>
      <c r="R123" s="13" t="s">
        <v>76</v>
      </c>
      <c r="S123" s="13" t="s">
        <v>76</v>
      </c>
      <c r="T123" s="13" t="s">
        <v>76</v>
      </c>
      <c r="U123" s="13" t="s">
        <v>1046</v>
      </c>
      <c r="V123" s="13" t="s">
        <v>1047</v>
      </c>
      <c r="W123" s="13" t="s">
        <v>76</v>
      </c>
      <c r="X123" s="13" t="s">
        <v>76</v>
      </c>
      <c r="Y123" s="13">
        <v>9</v>
      </c>
      <c r="Z123" s="13">
        <v>3</v>
      </c>
      <c r="AA123" s="13" t="s">
        <v>76</v>
      </c>
      <c r="AB123" s="13" t="s">
        <v>76</v>
      </c>
      <c r="AC123" s="13">
        <v>171</v>
      </c>
      <c r="AD123" s="13">
        <v>178</v>
      </c>
      <c r="AE123" s="13" t="s">
        <v>76</v>
      </c>
      <c r="AF123" s="13" t="s">
        <v>76</v>
      </c>
      <c r="AG123" s="13" t="s">
        <v>76</v>
      </c>
      <c r="AH123" s="13" t="s">
        <v>1048</v>
      </c>
      <c r="AI123" s="13" t="s">
        <v>76</v>
      </c>
      <c r="AJ123" s="13" t="s">
        <v>76</v>
      </c>
      <c r="AK123" s="13" t="s">
        <v>76</v>
      </c>
      <c r="AL123" s="13" t="s">
        <v>76</v>
      </c>
      <c r="AM123" s="13" t="s">
        <v>76</v>
      </c>
      <c r="AN123" s="13" t="s">
        <v>76</v>
      </c>
      <c r="AO123" s="13" t="s">
        <v>167</v>
      </c>
      <c r="AP123" s="13">
        <v>2022</v>
      </c>
      <c r="AQ123" s="13">
        <v>2022</v>
      </c>
      <c r="AR123" s="14" t="s">
        <v>1049</v>
      </c>
      <c r="AS123" s="13" t="s">
        <v>76</v>
      </c>
      <c r="AT123" s="13" t="s">
        <v>76</v>
      </c>
      <c r="AU123" s="13" t="s">
        <v>76</v>
      </c>
      <c r="AV123" s="13" t="s">
        <v>76</v>
      </c>
      <c r="AW123" s="13" t="s">
        <v>76</v>
      </c>
      <c r="AX123" s="13" t="s">
        <v>76</v>
      </c>
      <c r="AY123" s="13" t="s">
        <v>76</v>
      </c>
      <c r="AZ123" s="13" t="s">
        <v>76</v>
      </c>
      <c r="BA123" s="13">
        <v>1</v>
      </c>
      <c r="BB123" s="13">
        <v>0</v>
      </c>
      <c r="BC123" s="13">
        <v>0</v>
      </c>
      <c r="BD123" s="13">
        <v>0</v>
      </c>
      <c r="BE123" s="13">
        <v>0</v>
      </c>
      <c r="BF123" s="13">
        <v>0</v>
      </c>
      <c r="BG123" s="13">
        <v>1</v>
      </c>
      <c r="BH123" s="13">
        <v>0</v>
      </c>
      <c r="BI123" s="13">
        <v>2</v>
      </c>
      <c r="BJ123" s="13" t="s">
        <v>1050</v>
      </c>
      <c r="BK123" s="13" t="s">
        <v>76</v>
      </c>
      <c r="BL123" s="13" t="s">
        <v>76</v>
      </c>
      <c r="BM123" s="13" t="s">
        <v>76</v>
      </c>
      <c r="BN123" s="13" t="s">
        <v>76</v>
      </c>
      <c r="BO123" s="13" t="s">
        <v>76</v>
      </c>
      <c r="BP123" s="13" t="s">
        <v>76</v>
      </c>
      <c r="BQ123" s="13" t="s">
        <v>76</v>
      </c>
      <c r="BR123" s="13" t="s">
        <v>76</v>
      </c>
      <c r="BS123" s="13" t="s">
        <v>76</v>
      </c>
      <c r="BT123" s="13" t="s">
        <v>76</v>
      </c>
      <c r="BU123" s="13" t="s">
        <v>76</v>
      </c>
      <c r="BV123" s="13" t="s">
        <v>76</v>
      </c>
      <c r="BW123" s="13" t="s">
        <v>76</v>
      </c>
      <c r="BX123" s="13" t="s">
        <v>76</v>
      </c>
      <c r="BY123" s="13" t="s">
        <v>1051</v>
      </c>
      <c r="BZ123" s="13" t="s">
        <v>1052</v>
      </c>
      <c r="CA123" s="13" t="s">
        <v>76</v>
      </c>
      <c r="CB123" s="15">
        <v>0</v>
      </c>
      <c r="CC123" s="16" t="s">
        <v>8952</v>
      </c>
      <c r="CD123" s="16"/>
      <c r="CE123" s="16"/>
      <c r="CF123" s="16"/>
      <c r="CG123" s="16"/>
      <c r="CH123" s="16" t="s">
        <v>8952</v>
      </c>
    </row>
    <row r="124" spans="1:86" hidden="1" x14ac:dyDescent="0.2">
      <c r="A124" s="3" t="s">
        <v>9126</v>
      </c>
      <c r="B124" s="13" t="s">
        <v>90</v>
      </c>
      <c r="C124" s="13" t="s">
        <v>1497</v>
      </c>
      <c r="D124" s="13" t="s">
        <v>76</v>
      </c>
      <c r="E124" s="13" t="s">
        <v>76</v>
      </c>
      <c r="F124" s="13" t="s">
        <v>109</v>
      </c>
      <c r="G124" s="13" t="s">
        <v>1498</v>
      </c>
      <c r="H124" s="13" t="s">
        <v>76</v>
      </c>
      <c r="I124" s="13" t="s">
        <v>76</v>
      </c>
      <c r="J124" s="13" t="s">
        <v>76</v>
      </c>
      <c r="K124" s="13" t="s">
        <v>76</v>
      </c>
      <c r="L124" s="13" t="s">
        <v>76</v>
      </c>
      <c r="M124" s="13" t="s">
        <v>1499</v>
      </c>
      <c r="N124" s="13" t="s">
        <v>76</v>
      </c>
      <c r="O124" s="13" t="s">
        <v>76</v>
      </c>
      <c r="P124" s="13" t="s">
        <v>76</v>
      </c>
      <c r="Q124" s="13" t="s">
        <v>76</v>
      </c>
      <c r="R124" s="13" t="s">
        <v>76</v>
      </c>
      <c r="S124" s="13" t="s">
        <v>76</v>
      </c>
      <c r="T124" s="13" t="s">
        <v>76</v>
      </c>
      <c r="U124" s="13" t="s">
        <v>1500</v>
      </c>
      <c r="V124" s="13" t="s">
        <v>76</v>
      </c>
      <c r="W124" s="13" t="s">
        <v>76</v>
      </c>
      <c r="X124" s="13" t="s">
        <v>76</v>
      </c>
      <c r="Y124" s="13" t="s">
        <v>76</v>
      </c>
      <c r="Z124" s="13" t="s">
        <v>76</v>
      </c>
      <c r="AA124" s="13" t="s">
        <v>76</v>
      </c>
      <c r="AB124" s="13" t="s">
        <v>76</v>
      </c>
      <c r="AC124" s="13" t="s">
        <v>76</v>
      </c>
      <c r="AD124" s="13" t="s">
        <v>76</v>
      </c>
      <c r="AE124" s="13" t="s">
        <v>76</v>
      </c>
      <c r="AF124" s="13" t="s">
        <v>76</v>
      </c>
      <c r="AG124" s="13" t="s">
        <v>76</v>
      </c>
      <c r="AH124" s="13" t="s">
        <v>8991</v>
      </c>
      <c r="AI124" s="13" t="s">
        <v>76</v>
      </c>
      <c r="AJ124" s="13" t="s">
        <v>76</v>
      </c>
      <c r="AK124" s="13" t="s">
        <v>76</v>
      </c>
      <c r="AL124" s="13" t="s">
        <v>76</v>
      </c>
      <c r="AM124" s="13" t="s">
        <v>76</v>
      </c>
      <c r="AN124" s="13" t="s">
        <v>76</v>
      </c>
      <c r="AO124" s="13" t="s">
        <v>99</v>
      </c>
      <c r="AP124" s="13">
        <v>2024</v>
      </c>
      <c r="AQ124" s="13">
        <v>2024</v>
      </c>
      <c r="AR124" s="14" t="s">
        <v>1501</v>
      </c>
      <c r="AS124" s="13" t="s">
        <v>76</v>
      </c>
      <c r="AT124" s="13" t="s">
        <v>76</v>
      </c>
      <c r="AU124" s="13" t="s">
        <v>76</v>
      </c>
      <c r="AV124" s="13" t="s">
        <v>76</v>
      </c>
      <c r="AW124" s="13" t="s">
        <v>1502</v>
      </c>
      <c r="AX124" s="13" t="s">
        <v>1503</v>
      </c>
      <c r="AY124" s="13" t="s">
        <v>147</v>
      </c>
      <c r="AZ124" s="13" t="s">
        <v>1504</v>
      </c>
      <c r="BA124" s="13">
        <v>0</v>
      </c>
      <c r="BB124" s="13">
        <v>0</v>
      </c>
      <c r="BC124" s="13">
        <v>0</v>
      </c>
      <c r="BD124" s="13">
        <v>0</v>
      </c>
      <c r="BE124" s="13">
        <v>0</v>
      </c>
      <c r="BF124" s="13">
        <v>0</v>
      </c>
      <c r="BG124" s="13">
        <v>0</v>
      </c>
      <c r="BH124" s="13">
        <v>2</v>
      </c>
      <c r="BI124" s="13">
        <v>2</v>
      </c>
      <c r="BJ124" s="13" t="s">
        <v>76</v>
      </c>
      <c r="BK124" s="13" t="s">
        <v>76</v>
      </c>
      <c r="BL124" s="13" t="s">
        <v>1505</v>
      </c>
      <c r="BM124" s="13" t="s">
        <v>76</v>
      </c>
      <c r="BN124" s="13" t="s">
        <v>76</v>
      </c>
      <c r="BO124" s="13" t="s">
        <v>76</v>
      </c>
      <c r="BP124" s="13" t="s">
        <v>76</v>
      </c>
      <c r="BQ124" s="13" t="s">
        <v>76</v>
      </c>
      <c r="BR124" s="13" t="s">
        <v>76</v>
      </c>
      <c r="BS124" s="13" t="s">
        <v>76</v>
      </c>
      <c r="BT124" s="13" t="s">
        <v>76</v>
      </c>
      <c r="BU124" s="13" t="s">
        <v>76</v>
      </c>
      <c r="BV124" s="13" t="s">
        <v>76</v>
      </c>
      <c r="BW124" s="13" t="s">
        <v>76</v>
      </c>
      <c r="BX124" s="13" t="s">
        <v>76</v>
      </c>
      <c r="BY124" s="13" t="s">
        <v>1506</v>
      </c>
      <c r="BZ124" s="13" t="s">
        <v>1507</v>
      </c>
      <c r="CA124" s="13" t="s">
        <v>76</v>
      </c>
      <c r="CB124" s="15">
        <v>0</v>
      </c>
      <c r="CD124" s="16" t="s">
        <v>8988</v>
      </c>
      <c r="CE124" s="16">
        <v>1</v>
      </c>
      <c r="CF124" s="16">
        <v>1</v>
      </c>
      <c r="CG124" s="16">
        <v>0</v>
      </c>
      <c r="CH124" s="16" t="s">
        <v>9077</v>
      </c>
    </row>
    <row r="125" spans="1:86" hidden="1" x14ac:dyDescent="0.2">
      <c r="A125" s="3" t="s">
        <v>9126</v>
      </c>
      <c r="B125" s="13" t="s">
        <v>77</v>
      </c>
      <c r="C125" s="13" t="s">
        <v>3988</v>
      </c>
      <c r="D125" s="13" t="s">
        <v>76</v>
      </c>
      <c r="E125" s="13" t="s">
        <v>76</v>
      </c>
      <c r="F125" s="13" t="s">
        <v>76</v>
      </c>
      <c r="G125" s="13" t="s">
        <v>76</v>
      </c>
      <c r="H125" s="13" t="s">
        <v>76</v>
      </c>
      <c r="I125" s="13" t="s">
        <v>76</v>
      </c>
      <c r="J125" s="13" t="s">
        <v>76</v>
      </c>
      <c r="K125" s="13" t="s">
        <v>76</v>
      </c>
      <c r="L125" s="13" t="s">
        <v>76</v>
      </c>
      <c r="M125" s="13" t="s">
        <v>8902</v>
      </c>
      <c r="N125" s="13" t="s">
        <v>76</v>
      </c>
      <c r="O125" s="13" t="s">
        <v>76</v>
      </c>
      <c r="P125" s="13" t="s">
        <v>76</v>
      </c>
      <c r="Q125" s="13" t="s">
        <v>76</v>
      </c>
      <c r="R125" s="13" t="s">
        <v>76</v>
      </c>
      <c r="S125" s="13" t="s">
        <v>76</v>
      </c>
      <c r="T125" s="13" t="s">
        <v>76</v>
      </c>
      <c r="U125" s="13" t="s">
        <v>3989</v>
      </c>
      <c r="V125" s="13" t="s">
        <v>76</v>
      </c>
      <c r="W125" s="13" t="s">
        <v>76</v>
      </c>
      <c r="X125" s="13" t="s">
        <v>76</v>
      </c>
      <c r="Y125" s="13">
        <v>10</v>
      </c>
      <c r="Z125" s="13">
        <v>12</v>
      </c>
      <c r="AA125" s="13" t="s">
        <v>76</v>
      </c>
      <c r="AB125" s="13" t="s">
        <v>76</v>
      </c>
      <c r="AC125" s="13">
        <v>34</v>
      </c>
      <c r="AD125" s="13">
        <v>43</v>
      </c>
      <c r="AE125" s="13" t="s">
        <v>76</v>
      </c>
      <c r="AF125" s="13" t="s">
        <v>76</v>
      </c>
      <c r="AG125" s="13" t="s">
        <v>76</v>
      </c>
      <c r="AH125" s="13" t="s">
        <v>3990</v>
      </c>
      <c r="AI125" s="13" t="s">
        <v>76</v>
      </c>
      <c r="AJ125" s="13" t="s">
        <v>76</v>
      </c>
      <c r="AK125" s="13" t="s">
        <v>76</v>
      </c>
      <c r="AL125" s="13" t="s">
        <v>76</v>
      </c>
      <c r="AM125" s="13" t="s">
        <v>76</v>
      </c>
      <c r="AN125" s="13" t="s">
        <v>76</v>
      </c>
      <c r="AO125" s="13" t="s">
        <v>84</v>
      </c>
      <c r="AP125" s="13" t="s">
        <v>3991</v>
      </c>
      <c r="AQ125" s="13">
        <v>2025</v>
      </c>
      <c r="AR125" s="14" t="s">
        <v>3992</v>
      </c>
      <c r="AS125" s="13" t="s">
        <v>76</v>
      </c>
      <c r="AT125" s="13" t="s">
        <v>76</v>
      </c>
      <c r="AU125" s="13" t="s">
        <v>76</v>
      </c>
      <c r="AV125" s="13" t="s">
        <v>76</v>
      </c>
      <c r="AW125" s="13" t="s">
        <v>76</v>
      </c>
      <c r="AX125" s="13" t="s">
        <v>76</v>
      </c>
      <c r="AY125" s="13" t="s">
        <v>76</v>
      </c>
      <c r="AZ125" s="13" t="s">
        <v>76</v>
      </c>
      <c r="BA125" s="13">
        <v>0</v>
      </c>
      <c r="BB125" s="13">
        <v>0</v>
      </c>
      <c r="BC125" s="13">
        <v>0</v>
      </c>
      <c r="BD125" s="13">
        <v>0</v>
      </c>
      <c r="BE125" s="13">
        <v>0</v>
      </c>
      <c r="BF125" s="13">
        <v>0</v>
      </c>
      <c r="BG125" s="13">
        <v>0</v>
      </c>
      <c r="BH125" s="13">
        <v>0</v>
      </c>
      <c r="BI125" s="13">
        <v>0</v>
      </c>
      <c r="BJ125" s="13" t="s">
        <v>76</v>
      </c>
      <c r="BK125" s="13" t="s">
        <v>3993</v>
      </c>
      <c r="BL125" s="13" t="s">
        <v>76</v>
      </c>
      <c r="BM125" s="13" t="s">
        <v>76</v>
      </c>
      <c r="BN125" s="13" t="s">
        <v>76</v>
      </c>
      <c r="BO125" s="13" t="s">
        <v>76</v>
      </c>
      <c r="BP125" s="13" t="s">
        <v>76</v>
      </c>
      <c r="BQ125" s="13" t="s">
        <v>76</v>
      </c>
      <c r="BR125" s="13" t="s">
        <v>76</v>
      </c>
      <c r="BS125" s="13" t="s">
        <v>76</v>
      </c>
      <c r="BT125" s="13" t="s">
        <v>76</v>
      </c>
      <c r="BU125" s="13" t="s">
        <v>76</v>
      </c>
      <c r="BV125" s="13" t="s">
        <v>76</v>
      </c>
      <c r="BW125" s="13" t="s">
        <v>76</v>
      </c>
      <c r="BX125" s="13" t="s">
        <v>76</v>
      </c>
      <c r="BY125" s="13" t="s">
        <v>3994</v>
      </c>
      <c r="BZ125" s="13" t="s">
        <v>3995</v>
      </c>
      <c r="CA125" s="13" t="s">
        <v>76</v>
      </c>
      <c r="CB125" s="15">
        <v>0</v>
      </c>
      <c r="CD125" s="16">
        <v>0</v>
      </c>
      <c r="CE125" s="16">
        <v>0</v>
      </c>
      <c r="CF125" s="16"/>
      <c r="CG125" s="16"/>
      <c r="CH125" s="16" t="s">
        <v>9077</v>
      </c>
    </row>
    <row r="126" spans="1:86" hidden="1" x14ac:dyDescent="0.2">
      <c r="A126" s="7" t="s">
        <v>9128</v>
      </c>
      <c r="B126" s="13" t="s">
        <v>90</v>
      </c>
      <c r="C126" s="13" t="s">
        <v>6885</v>
      </c>
      <c r="D126" s="13" t="s">
        <v>76</v>
      </c>
      <c r="E126" s="13" t="s">
        <v>76</v>
      </c>
      <c r="F126" s="13" t="s">
        <v>76</v>
      </c>
      <c r="G126" s="13" t="s">
        <v>76</v>
      </c>
      <c r="H126" s="13" t="s">
        <v>76</v>
      </c>
      <c r="I126" s="13" t="s">
        <v>6886</v>
      </c>
      <c r="J126" s="13" t="s">
        <v>76</v>
      </c>
      <c r="K126" s="13" t="s">
        <v>76</v>
      </c>
      <c r="L126" s="13" t="s">
        <v>76</v>
      </c>
      <c r="M126" s="13" t="s">
        <v>6887</v>
      </c>
      <c r="N126" s="13" t="s">
        <v>76</v>
      </c>
      <c r="O126" s="13" t="s">
        <v>76</v>
      </c>
      <c r="P126" s="13" t="s">
        <v>76</v>
      </c>
      <c r="Q126" s="13" t="s">
        <v>76</v>
      </c>
      <c r="R126" s="13" t="s">
        <v>76</v>
      </c>
      <c r="S126" s="13" t="s">
        <v>76</v>
      </c>
      <c r="T126" s="13" t="s">
        <v>76</v>
      </c>
      <c r="U126" s="13" t="s">
        <v>6888</v>
      </c>
      <c r="V126" s="13" t="s">
        <v>76</v>
      </c>
      <c r="W126" s="13" t="s">
        <v>598</v>
      </c>
      <c r="X126" s="13" t="s">
        <v>76</v>
      </c>
      <c r="Y126" s="13">
        <v>5786</v>
      </c>
      <c r="Z126" s="13" t="s">
        <v>76</v>
      </c>
      <c r="AA126" s="13" t="s">
        <v>76</v>
      </c>
      <c r="AB126" s="13" t="s">
        <v>76</v>
      </c>
      <c r="AC126" s="13">
        <v>132</v>
      </c>
      <c r="AD126" s="13">
        <v>143</v>
      </c>
      <c r="AE126" s="13" t="s">
        <v>76</v>
      </c>
      <c r="AF126" s="13" t="s">
        <v>76</v>
      </c>
      <c r="AG126" s="13" t="s">
        <v>76</v>
      </c>
      <c r="AH126" s="13" t="s">
        <v>9024</v>
      </c>
      <c r="AI126" s="13" t="s">
        <v>76</v>
      </c>
      <c r="AJ126" s="13" t="s">
        <v>76</v>
      </c>
      <c r="AK126" s="13" t="s">
        <v>76</v>
      </c>
      <c r="AL126" s="13" t="s">
        <v>76</v>
      </c>
      <c r="AM126" s="13" t="s">
        <v>76</v>
      </c>
      <c r="AN126" s="13" t="s">
        <v>76</v>
      </c>
      <c r="AO126" s="13" t="s">
        <v>99</v>
      </c>
      <c r="AP126" s="13">
        <v>2009</v>
      </c>
      <c r="AQ126" s="13">
        <v>2009</v>
      </c>
      <c r="AR126" s="14" t="s">
        <v>6889</v>
      </c>
      <c r="AS126" s="13" t="s">
        <v>76</v>
      </c>
      <c r="AT126" s="13" t="s">
        <v>76</v>
      </c>
      <c r="AU126" s="13" t="s">
        <v>76</v>
      </c>
      <c r="AV126" s="13" t="s">
        <v>76</v>
      </c>
      <c r="AW126" s="13" t="s">
        <v>6890</v>
      </c>
      <c r="AX126" s="13" t="s">
        <v>6891</v>
      </c>
      <c r="AY126" s="13" t="s">
        <v>6892</v>
      </c>
      <c r="AZ126" s="13" t="s">
        <v>6893</v>
      </c>
      <c r="BA126" s="13">
        <v>1</v>
      </c>
      <c r="BB126" s="13">
        <v>0</v>
      </c>
      <c r="BC126" s="13">
        <v>0</v>
      </c>
      <c r="BD126" s="13">
        <v>0</v>
      </c>
      <c r="BE126" s="13">
        <v>0</v>
      </c>
      <c r="BF126" s="13">
        <v>1</v>
      </c>
      <c r="BG126" s="13">
        <v>2</v>
      </c>
      <c r="BH126" s="13">
        <v>0</v>
      </c>
      <c r="BI126" s="13">
        <v>0</v>
      </c>
      <c r="BJ126" s="13" t="s">
        <v>604</v>
      </c>
      <c r="BK126" s="13" t="s">
        <v>605</v>
      </c>
      <c r="BL126" s="13" t="s">
        <v>6894</v>
      </c>
      <c r="BM126" s="13" t="s">
        <v>76</v>
      </c>
      <c r="BN126" s="13" t="s">
        <v>76</v>
      </c>
      <c r="BO126" s="13" t="s">
        <v>76</v>
      </c>
      <c r="BP126" s="13" t="s">
        <v>76</v>
      </c>
      <c r="BQ126" s="13" t="s">
        <v>76</v>
      </c>
      <c r="BR126" s="13" t="s">
        <v>76</v>
      </c>
      <c r="BS126" s="13" t="s">
        <v>76</v>
      </c>
      <c r="BT126" s="13" t="s">
        <v>76</v>
      </c>
      <c r="BU126" s="13" t="s">
        <v>76</v>
      </c>
      <c r="BV126" s="13" t="s">
        <v>76</v>
      </c>
      <c r="BW126" s="13" t="s">
        <v>76</v>
      </c>
      <c r="BX126" s="13" t="s">
        <v>76</v>
      </c>
      <c r="BY126" s="13" t="s">
        <v>1190</v>
      </c>
      <c r="BZ126" s="13" t="s">
        <v>6895</v>
      </c>
      <c r="CA126" s="13" t="s">
        <v>76</v>
      </c>
      <c r="CB126" s="15">
        <v>0</v>
      </c>
      <c r="CD126" s="16" t="s">
        <v>8988</v>
      </c>
      <c r="CE126" s="15" t="s">
        <v>8988</v>
      </c>
      <c r="CF126" s="16">
        <v>1</v>
      </c>
      <c r="CG126" s="16">
        <v>0</v>
      </c>
      <c r="CH126" s="16" t="s">
        <v>9077</v>
      </c>
    </row>
    <row r="127" spans="1:86" hidden="1" x14ac:dyDescent="0.2">
      <c r="A127" s="3" t="s">
        <v>9126</v>
      </c>
      <c r="B127" s="13" t="s">
        <v>90</v>
      </c>
      <c r="C127" s="13" t="s">
        <v>5186</v>
      </c>
      <c r="D127" s="13" t="s">
        <v>76</v>
      </c>
      <c r="E127" s="13" t="s">
        <v>76</v>
      </c>
      <c r="F127" s="13" t="s">
        <v>109</v>
      </c>
      <c r="G127" s="13" t="s">
        <v>5187</v>
      </c>
      <c r="H127" s="13" t="s">
        <v>76</v>
      </c>
      <c r="I127" s="13" t="s">
        <v>76</v>
      </c>
      <c r="J127" s="13" t="s">
        <v>76</v>
      </c>
      <c r="K127" s="13" t="s">
        <v>76</v>
      </c>
      <c r="L127" s="13" t="s">
        <v>76</v>
      </c>
      <c r="M127" s="13" t="s">
        <v>5188</v>
      </c>
      <c r="N127" s="13" t="s">
        <v>76</v>
      </c>
      <c r="O127" s="13" t="s">
        <v>76</v>
      </c>
      <c r="P127" s="13" t="s">
        <v>76</v>
      </c>
      <c r="Q127" s="13" t="s">
        <v>76</v>
      </c>
      <c r="R127" s="13" t="s">
        <v>76</v>
      </c>
      <c r="S127" s="13" t="s">
        <v>76</v>
      </c>
      <c r="T127" s="13" t="s">
        <v>76</v>
      </c>
      <c r="U127" s="13" t="s">
        <v>5189</v>
      </c>
      <c r="V127" s="13" t="s">
        <v>76</v>
      </c>
      <c r="W127" s="13" t="s">
        <v>5190</v>
      </c>
      <c r="X127" s="13" t="s">
        <v>76</v>
      </c>
      <c r="Y127" s="13" t="s">
        <v>76</v>
      </c>
      <c r="Z127" s="13" t="s">
        <v>76</v>
      </c>
      <c r="AA127" s="13" t="s">
        <v>76</v>
      </c>
      <c r="AB127" s="13" t="s">
        <v>76</v>
      </c>
      <c r="AC127" s="13">
        <v>207</v>
      </c>
      <c r="AD127" s="13">
        <v>215</v>
      </c>
      <c r="AE127" s="13" t="s">
        <v>76</v>
      </c>
      <c r="AF127" s="13" t="s">
        <v>76</v>
      </c>
      <c r="AG127" s="13" t="s">
        <v>76</v>
      </c>
      <c r="AH127" s="13" t="s">
        <v>5191</v>
      </c>
      <c r="AI127" s="13" t="s">
        <v>76</v>
      </c>
      <c r="AJ127" s="13" t="s">
        <v>76</v>
      </c>
      <c r="AK127" s="13" t="s">
        <v>76</v>
      </c>
      <c r="AL127" s="13" t="s">
        <v>76</v>
      </c>
      <c r="AM127" s="13" t="s">
        <v>76</v>
      </c>
      <c r="AN127" s="13" t="s">
        <v>76</v>
      </c>
      <c r="AO127" s="13" t="s">
        <v>99</v>
      </c>
      <c r="AP127" s="13">
        <v>2015</v>
      </c>
      <c r="AQ127" s="13">
        <v>2015</v>
      </c>
      <c r="AR127" s="14" t="s">
        <v>5192</v>
      </c>
      <c r="AS127" s="13" t="s">
        <v>76</v>
      </c>
      <c r="AT127" s="13" t="s">
        <v>76</v>
      </c>
      <c r="AU127" s="13" t="s">
        <v>76</v>
      </c>
      <c r="AV127" s="13" t="s">
        <v>76</v>
      </c>
      <c r="AW127" s="13" t="s">
        <v>5193</v>
      </c>
      <c r="AX127" s="13" t="s">
        <v>5194</v>
      </c>
      <c r="AY127" s="13" t="s">
        <v>5195</v>
      </c>
      <c r="AZ127" s="13" t="s">
        <v>2007</v>
      </c>
      <c r="BA127" s="13">
        <v>13</v>
      </c>
      <c r="BB127" s="13">
        <v>0</v>
      </c>
      <c r="BC127" s="13">
        <v>0</v>
      </c>
      <c r="BD127" s="13">
        <v>0</v>
      </c>
      <c r="BE127" s="13">
        <v>1</v>
      </c>
      <c r="BF127" s="13">
        <v>0</v>
      </c>
      <c r="BG127" s="13">
        <v>14</v>
      </c>
      <c r="BH127" s="13">
        <v>0</v>
      </c>
      <c r="BI127" s="13">
        <v>2</v>
      </c>
      <c r="BJ127" s="13" t="s">
        <v>5196</v>
      </c>
      <c r="BK127" s="13" t="s">
        <v>76</v>
      </c>
      <c r="BL127" s="13" t="s">
        <v>5197</v>
      </c>
      <c r="BM127" s="13" t="s">
        <v>76</v>
      </c>
      <c r="BN127" s="13" t="s">
        <v>76</v>
      </c>
      <c r="BO127" s="13" t="s">
        <v>76</v>
      </c>
      <c r="BP127" s="13" t="s">
        <v>76</v>
      </c>
      <c r="BQ127" s="13" t="s">
        <v>76</v>
      </c>
      <c r="BR127" s="13" t="s">
        <v>76</v>
      </c>
      <c r="BS127" s="13" t="s">
        <v>76</v>
      </c>
      <c r="BT127" s="13" t="s">
        <v>76</v>
      </c>
      <c r="BU127" s="13" t="s">
        <v>76</v>
      </c>
      <c r="BV127" s="13" t="s">
        <v>76</v>
      </c>
      <c r="BW127" s="13" t="s">
        <v>76</v>
      </c>
      <c r="BX127" s="13" t="s">
        <v>76</v>
      </c>
      <c r="BY127" s="13" t="s">
        <v>5198</v>
      </c>
      <c r="BZ127" s="13" t="s">
        <v>5199</v>
      </c>
      <c r="CA127" s="13" t="s">
        <v>76</v>
      </c>
      <c r="CB127" s="15">
        <v>0</v>
      </c>
      <c r="CD127" s="16" t="s">
        <v>8988</v>
      </c>
      <c r="CE127" s="16" t="s">
        <v>8988</v>
      </c>
      <c r="CF127" s="16">
        <v>1</v>
      </c>
      <c r="CG127" s="16">
        <v>0</v>
      </c>
      <c r="CH127" s="16" t="s">
        <v>9077</v>
      </c>
    </row>
    <row r="128" spans="1:86" hidden="1" x14ac:dyDescent="0.2">
      <c r="A128" s="3" t="s">
        <v>9126</v>
      </c>
      <c r="B128" s="13" t="s">
        <v>77</v>
      </c>
      <c r="C128" s="13" t="s">
        <v>4764</v>
      </c>
      <c r="D128" s="13" t="s">
        <v>76</v>
      </c>
      <c r="E128" s="13" t="s">
        <v>76</v>
      </c>
      <c r="F128" s="13" t="s">
        <v>76</v>
      </c>
      <c r="G128" s="13" t="s">
        <v>4765</v>
      </c>
      <c r="H128" s="13" t="s">
        <v>4766</v>
      </c>
      <c r="I128" s="13" t="s">
        <v>76</v>
      </c>
      <c r="J128" s="13" t="s">
        <v>76</v>
      </c>
      <c r="K128" s="13" t="s">
        <v>76</v>
      </c>
      <c r="L128" s="13" t="s">
        <v>76</v>
      </c>
      <c r="M128" s="13" t="s">
        <v>4767</v>
      </c>
      <c r="N128" s="13" t="s">
        <v>76</v>
      </c>
      <c r="O128" s="13" t="s">
        <v>76</v>
      </c>
      <c r="P128" s="13" t="s">
        <v>76</v>
      </c>
      <c r="Q128" s="13" t="s">
        <v>76</v>
      </c>
      <c r="R128" s="13" t="s">
        <v>76</v>
      </c>
      <c r="S128" s="13" t="s">
        <v>76</v>
      </c>
      <c r="T128" s="13" t="s">
        <v>76</v>
      </c>
      <c r="U128" s="13" t="s">
        <v>4768</v>
      </c>
      <c r="V128" s="13" t="s">
        <v>76</v>
      </c>
      <c r="W128" s="13" t="s">
        <v>76</v>
      </c>
      <c r="X128" s="13" t="s">
        <v>76</v>
      </c>
      <c r="Y128" s="13">
        <v>5</v>
      </c>
      <c r="Z128" s="13">
        <v>1</v>
      </c>
      <c r="AA128" s="13" t="s">
        <v>76</v>
      </c>
      <c r="AB128" s="13" t="s">
        <v>76</v>
      </c>
      <c r="AC128" s="13">
        <v>60</v>
      </c>
      <c r="AD128" s="13">
        <v>64</v>
      </c>
      <c r="AE128" s="13" t="s">
        <v>76</v>
      </c>
      <c r="AF128" s="13" t="s">
        <v>76</v>
      </c>
      <c r="AG128" s="13" t="s">
        <v>76</v>
      </c>
      <c r="AH128" s="13" t="s">
        <v>4769</v>
      </c>
      <c r="AI128" s="13" t="s">
        <v>76</v>
      </c>
      <c r="AJ128" s="13" t="s">
        <v>76</v>
      </c>
      <c r="AK128" s="13" t="s">
        <v>76</v>
      </c>
      <c r="AL128" s="13" t="s">
        <v>76</v>
      </c>
      <c r="AM128" s="13" t="s">
        <v>76</v>
      </c>
      <c r="AN128" s="13" t="s">
        <v>76</v>
      </c>
      <c r="AO128" s="13" t="s">
        <v>84</v>
      </c>
      <c r="AP128" s="13" t="s">
        <v>4770</v>
      </c>
      <c r="AQ128" s="13">
        <v>2008</v>
      </c>
      <c r="AR128" s="14" t="s">
        <v>4771</v>
      </c>
      <c r="AS128" s="13" t="s">
        <v>76</v>
      </c>
      <c r="AT128" s="13" t="s">
        <v>76</v>
      </c>
      <c r="AU128" s="13" t="s">
        <v>76</v>
      </c>
      <c r="AV128" s="13" t="s">
        <v>76</v>
      </c>
      <c r="AW128" s="13" t="s">
        <v>76</v>
      </c>
      <c r="AX128" s="13" t="s">
        <v>76</v>
      </c>
      <c r="AY128" s="13" t="s">
        <v>76</v>
      </c>
      <c r="AZ128" s="13" t="s">
        <v>76</v>
      </c>
      <c r="BA128" s="13">
        <v>186</v>
      </c>
      <c r="BB128" s="13">
        <v>5</v>
      </c>
      <c r="BC128" s="13">
        <v>0</v>
      </c>
      <c r="BD128" s="13">
        <v>0</v>
      </c>
      <c r="BE128" s="13">
        <v>74</v>
      </c>
      <c r="BF128" s="13">
        <v>1</v>
      </c>
      <c r="BG128" s="13">
        <v>213</v>
      </c>
      <c r="BH128" s="13">
        <v>0</v>
      </c>
      <c r="BI128" s="13">
        <v>48</v>
      </c>
      <c r="BJ128" s="13" t="s">
        <v>4772</v>
      </c>
      <c r="BK128" s="13" t="s">
        <v>76</v>
      </c>
      <c r="BL128" s="13" t="s">
        <v>76</v>
      </c>
      <c r="BM128" s="13" t="s">
        <v>76</v>
      </c>
      <c r="BN128" s="13" t="s">
        <v>76</v>
      </c>
      <c r="BO128" s="13" t="s">
        <v>76</v>
      </c>
      <c r="BP128" s="13" t="s">
        <v>76</v>
      </c>
      <c r="BQ128" s="13" t="s">
        <v>76</v>
      </c>
      <c r="BR128" s="13" t="s">
        <v>76</v>
      </c>
      <c r="BS128" s="13" t="s">
        <v>76</v>
      </c>
      <c r="BT128" s="13" t="s">
        <v>76</v>
      </c>
      <c r="BU128" s="13" t="s">
        <v>76</v>
      </c>
      <c r="BV128" s="13" t="s">
        <v>76</v>
      </c>
      <c r="BW128" s="13" t="s">
        <v>76</v>
      </c>
      <c r="BX128" s="13" t="s">
        <v>76</v>
      </c>
      <c r="BY128" s="13" t="s">
        <v>4773</v>
      </c>
      <c r="BZ128" s="13" t="s">
        <v>4774</v>
      </c>
      <c r="CA128" s="13" t="s">
        <v>76</v>
      </c>
      <c r="CB128" s="15">
        <v>0</v>
      </c>
      <c r="CD128" s="16">
        <v>0</v>
      </c>
      <c r="CE128" s="16" t="s">
        <v>8988</v>
      </c>
      <c r="CF128" s="16">
        <v>1</v>
      </c>
      <c r="CG128" s="16">
        <v>0</v>
      </c>
      <c r="CH128" s="16" t="s">
        <v>9077</v>
      </c>
    </row>
    <row r="129" spans="1:86" hidden="1" x14ac:dyDescent="0.2">
      <c r="A129" s="8" t="s">
        <v>9131</v>
      </c>
      <c r="B129" s="13" t="s">
        <v>90</v>
      </c>
      <c r="C129" s="13" t="s">
        <v>8358</v>
      </c>
      <c r="D129" s="13" t="s">
        <v>76</v>
      </c>
      <c r="E129" s="13" t="s">
        <v>76</v>
      </c>
      <c r="F129" s="13" t="s">
        <v>76</v>
      </c>
      <c r="G129" s="13" t="s">
        <v>76</v>
      </c>
      <c r="H129" s="13" t="s">
        <v>76</v>
      </c>
      <c r="I129" s="13" t="s">
        <v>8359</v>
      </c>
      <c r="J129" s="13" t="s">
        <v>76</v>
      </c>
      <c r="K129" s="13" t="s">
        <v>76</v>
      </c>
      <c r="L129" s="13" t="s">
        <v>76</v>
      </c>
      <c r="M129" s="13" t="s">
        <v>8360</v>
      </c>
      <c r="N129" s="13" t="s">
        <v>76</v>
      </c>
      <c r="O129" s="13" t="s">
        <v>76</v>
      </c>
      <c r="P129" s="13" t="s">
        <v>76</v>
      </c>
      <c r="Q129" s="13" t="s">
        <v>76</v>
      </c>
      <c r="R129" s="13" t="s">
        <v>76</v>
      </c>
      <c r="S129" s="13" t="s">
        <v>76</v>
      </c>
      <c r="T129" s="13" t="s">
        <v>76</v>
      </c>
      <c r="U129" s="13" t="s">
        <v>8361</v>
      </c>
      <c r="V129" s="13" t="s">
        <v>76</v>
      </c>
      <c r="W129" s="13" t="s">
        <v>76</v>
      </c>
      <c r="X129" s="13" t="s">
        <v>76</v>
      </c>
      <c r="Y129" s="13" t="s">
        <v>76</v>
      </c>
      <c r="Z129" s="13" t="s">
        <v>76</v>
      </c>
      <c r="AA129" s="13" t="s">
        <v>76</v>
      </c>
      <c r="AB129" s="13" t="s">
        <v>76</v>
      </c>
      <c r="AC129" s="13" t="s">
        <v>76</v>
      </c>
      <c r="AD129" s="13" t="s">
        <v>76</v>
      </c>
      <c r="AE129" s="13" t="s">
        <v>76</v>
      </c>
      <c r="AF129" s="13" t="s">
        <v>76</v>
      </c>
      <c r="AG129" s="13" t="s">
        <v>76</v>
      </c>
      <c r="AH129" s="13" t="s">
        <v>9042</v>
      </c>
      <c r="AI129" s="13" t="s">
        <v>76</v>
      </c>
      <c r="AJ129" s="13" t="s">
        <v>76</v>
      </c>
      <c r="AK129" s="13" t="s">
        <v>76</v>
      </c>
      <c r="AL129" s="13" t="s">
        <v>76</v>
      </c>
      <c r="AM129" s="13" t="s">
        <v>76</v>
      </c>
      <c r="AN129" s="13" t="s">
        <v>76</v>
      </c>
      <c r="AO129" s="13" t="s">
        <v>99</v>
      </c>
      <c r="AP129" s="13">
        <v>2018</v>
      </c>
      <c r="AQ129" s="13">
        <v>2018</v>
      </c>
      <c r="AR129" s="14" t="s">
        <v>8362</v>
      </c>
      <c r="AS129" s="13" t="s">
        <v>76</v>
      </c>
      <c r="AT129" s="13" t="s">
        <v>76</v>
      </c>
      <c r="AU129" s="13" t="s">
        <v>76</v>
      </c>
      <c r="AV129" s="13" t="s">
        <v>76</v>
      </c>
      <c r="AW129" s="13" t="s">
        <v>8363</v>
      </c>
      <c r="AX129" s="13" t="s">
        <v>8364</v>
      </c>
      <c r="AY129" s="13" t="s">
        <v>8365</v>
      </c>
      <c r="AZ129" s="13" t="s">
        <v>8366</v>
      </c>
      <c r="BA129" s="13">
        <v>0</v>
      </c>
      <c r="BB129" s="13">
        <v>0</v>
      </c>
      <c r="BC129" s="13">
        <v>0</v>
      </c>
      <c r="BD129" s="13">
        <v>0</v>
      </c>
      <c r="BE129" s="13">
        <v>0</v>
      </c>
      <c r="BF129" s="13">
        <v>0</v>
      </c>
      <c r="BG129" s="13">
        <v>0</v>
      </c>
      <c r="BH129" s="13">
        <v>0</v>
      </c>
      <c r="BI129" s="13">
        <v>2</v>
      </c>
      <c r="BJ129" s="13" t="s">
        <v>76</v>
      </c>
      <c r="BK129" s="13" t="s">
        <v>76</v>
      </c>
      <c r="BL129" s="13" t="s">
        <v>8367</v>
      </c>
      <c r="BM129" s="13" t="s">
        <v>76</v>
      </c>
      <c r="BN129" s="13" t="s">
        <v>76</v>
      </c>
      <c r="BO129" s="13" t="s">
        <v>76</v>
      </c>
      <c r="BP129" s="13" t="s">
        <v>76</v>
      </c>
      <c r="BQ129" s="13" t="s">
        <v>76</v>
      </c>
      <c r="BR129" s="13" t="s">
        <v>76</v>
      </c>
      <c r="BS129" s="13" t="s">
        <v>76</v>
      </c>
      <c r="BT129" s="13" t="s">
        <v>76</v>
      </c>
      <c r="BU129" s="13" t="s">
        <v>76</v>
      </c>
      <c r="BV129" s="13" t="s">
        <v>76</v>
      </c>
      <c r="BW129" s="13" t="s">
        <v>76</v>
      </c>
      <c r="BX129" s="13" t="s">
        <v>76</v>
      </c>
      <c r="BY129" s="13" t="s">
        <v>5316</v>
      </c>
      <c r="BZ129" s="13" t="s">
        <v>8368</v>
      </c>
      <c r="CA129" s="13" t="s">
        <v>76</v>
      </c>
      <c r="CB129" s="15">
        <v>0</v>
      </c>
      <c r="CC129" s="16" t="s">
        <v>8952</v>
      </c>
      <c r="CD129" s="16"/>
      <c r="CE129" s="16"/>
      <c r="CF129" s="16"/>
      <c r="CG129" s="16"/>
      <c r="CH129" s="16" t="s">
        <v>8952</v>
      </c>
    </row>
    <row r="130" spans="1:86" hidden="1" x14ac:dyDescent="0.2">
      <c r="A130" s="4" t="s">
        <v>9129</v>
      </c>
      <c r="B130" s="13" t="s">
        <v>77</v>
      </c>
      <c r="C130" s="13" t="s">
        <v>7660</v>
      </c>
      <c r="D130" s="13" t="s">
        <v>76</v>
      </c>
      <c r="E130" s="13" t="s">
        <v>76</v>
      </c>
      <c r="F130" s="13" t="s">
        <v>76</v>
      </c>
      <c r="G130" s="13" t="s">
        <v>76</v>
      </c>
      <c r="H130" s="13" t="s">
        <v>76</v>
      </c>
      <c r="I130" s="13" t="s">
        <v>76</v>
      </c>
      <c r="J130" s="13" t="s">
        <v>76</v>
      </c>
      <c r="K130" s="13" t="s">
        <v>76</v>
      </c>
      <c r="L130" s="13" t="s">
        <v>76</v>
      </c>
      <c r="M130" s="13" t="s">
        <v>7661</v>
      </c>
      <c r="N130" s="13" t="s">
        <v>76</v>
      </c>
      <c r="O130" s="13" t="s">
        <v>76</v>
      </c>
      <c r="P130" s="13" t="s">
        <v>76</v>
      </c>
      <c r="Q130" s="13" t="s">
        <v>76</v>
      </c>
      <c r="R130" s="13" t="s">
        <v>76</v>
      </c>
      <c r="S130" s="13" t="s">
        <v>76</v>
      </c>
      <c r="T130" s="13" t="s">
        <v>76</v>
      </c>
      <c r="U130" s="13" t="s">
        <v>7662</v>
      </c>
      <c r="V130" s="13" t="s">
        <v>76</v>
      </c>
      <c r="W130" s="13" t="s">
        <v>76</v>
      </c>
      <c r="X130" s="13" t="s">
        <v>76</v>
      </c>
      <c r="Y130" s="13">
        <v>7</v>
      </c>
      <c r="Z130" s="13">
        <v>4</v>
      </c>
      <c r="AA130" s="13" t="s">
        <v>76</v>
      </c>
      <c r="AB130" s="13" t="s">
        <v>76</v>
      </c>
      <c r="AC130" s="13">
        <v>358</v>
      </c>
      <c r="AD130" s="13">
        <v>358</v>
      </c>
      <c r="AE130" s="13" t="s">
        <v>76</v>
      </c>
      <c r="AF130" s="13" t="s">
        <v>76</v>
      </c>
      <c r="AG130" s="13" t="s">
        <v>76</v>
      </c>
      <c r="AH130" s="13" t="s">
        <v>7663</v>
      </c>
      <c r="AI130" s="13" t="s">
        <v>76</v>
      </c>
      <c r="AJ130" s="13" t="s">
        <v>76</v>
      </c>
      <c r="AK130" s="13" t="s">
        <v>76</v>
      </c>
      <c r="AL130" s="13" t="s">
        <v>76</v>
      </c>
      <c r="AM130" s="13" t="s">
        <v>76</v>
      </c>
      <c r="AN130" s="13" t="s">
        <v>76</v>
      </c>
      <c r="AO130" s="13" t="s">
        <v>84</v>
      </c>
      <c r="AP130" s="13" t="s">
        <v>7664</v>
      </c>
      <c r="AQ130" s="13">
        <v>2020</v>
      </c>
      <c r="AR130" s="14" t="s">
        <v>8966</v>
      </c>
      <c r="AS130" s="13" t="s">
        <v>76</v>
      </c>
      <c r="AT130" s="13" t="s">
        <v>76</v>
      </c>
      <c r="AU130" s="13" t="s">
        <v>76</v>
      </c>
      <c r="AV130" s="13" t="s">
        <v>76</v>
      </c>
      <c r="AW130" s="13" t="s">
        <v>76</v>
      </c>
      <c r="AX130" s="13" t="s">
        <v>76</v>
      </c>
      <c r="AY130" s="13" t="s">
        <v>76</v>
      </c>
      <c r="AZ130" s="13" t="s">
        <v>76</v>
      </c>
      <c r="BA130" s="13">
        <v>0</v>
      </c>
      <c r="BB130" s="13">
        <v>0</v>
      </c>
      <c r="BC130" s="13">
        <v>0</v>
      </c>
      <c r="BD130" s="13">
        <v>0</v>
      </c>
      <c r="BE130" s="13">
        <v>0</v>
      </c>
      <c r="BF130" s="13">
        <v>0</v>
      </c>
      <c r="BG130" s="13">
        <v>0</v>
      </c>
      <c r="BH130" s="13">
        <v>0</v>
      </c>
      <c r="BI130" s="13">
        <v>0</v>
      </c>
      <c r="BJ130" s="13" t="s">
        <v>76</v>
      </c>
      <c r="BK130" s="13" t="s">
        <v>7665</v>
      </c>
      <c r="BL130" s="13" t="s">
        <v>76</v>
      </c>
      <c r="BM130" s="13" t="s">
        <v>76</v>
      </c>
      <c r="BN130" s="13" t="s">
        <v>76</v>
      </c>
      <c r="BO130" s="13" t="s">
        <v>76</v>
      </c>
      <c r="BP130" s="13" t="s">
        <v>76</v>
      </c>
      <c r="BQ130" s="13" t="s">
        <v>76</v>
      </c>
      <c r="BR130" s="13" t="s">
        <v>76</v>
      </c>
      <c r="BS130" s="13" t="s">
        <v>76</v>
      </c>
      <c r="BT130" s="13" t="s">
        <v>76</v>
      </c>
      <c r="BU130" s="13" t="s">
        <v>76</v>
      </c>
      <c r="BV130" s="13" t="s">
        <v>76</v>
      </c>
      <c r="BW130" s="13" t="s">
        <v>76</v>
      </c>
      <c r="BX130" s="13" t="s">
        <v>76</v>
      </c>
      <c r="BY130" s="13" t="s">
        <v>1313</v>
      </c>
      <c r="BZ130" s="13" t="s">
        <v>7666</v>
      </c>
      <c r="CA130" s="13" t="s">
        <v>76</v>
      </c>
      <c r="CB130" s="15">
        <v>0</v>
      </c>
      <c r="CD130" s="16">
        <v>1</v>
      </c>
      <c r="CE130" s="16">
        <v>1</v>
      </c>
      <c r="CF130" s="16">
        <v>1</v>
      </c>
      <c r="CG130" s="16">
        <v>0</v>
      </c>
      <c r="CH130" s="16" t="s">
        <v>9077</v>
      </c>
    </row>
    <row r="131" spans="1:86" hidden="1" x14ac:dyDescent="0.2">
      <c r="A131" s="4" t="s">
        <v>9129</v>
      </c>
      <c r="B131" s="13" t="s">
        <v>90</v>
      </c>
      <c r="C131" s="13" t="s">
        <v>7423</v>
      </c>
      <c r="D131" s="13" t="s">
        <v>76</v>
      </c>
      <c r="E131" s="13" t="s">
        <v>76</v>
      </c>
      <c r="F131" s="13" t="s">
        <v>76</v>
      </c>
      <c r="G131" s="13" t="s">
        <v>7424</v>
      </c>
      <c r="H131" s="13" t="s">
        <v>7425</v>
      </c>
      <c r="I131" s="13" t="s">
        <v>7426</v>
      </c>
      <c r="J131" s="13" t="s">
        <v>76</v>
      </c>
      <c r="K131" s="13" t="s">
        <v>76</v>
      </c>
      <c r="L131" s="13" t="s">
        <v>76</v>
      </c>
      <c r="M131" s="13" t="s">
        <v>7427</v>
      </c>
      <c r="N131" s="13" t="s">
        <v>76</v>
      </c>
      <c r="O131" s="13" t="s">
        <v>76</v>
      </c>
      <c r="P131" s="13" t="s">
        <v>76</v>
      </c>
      <c r="Q131" s="13" t="s">
        <v>76</v>
      </c>
      <c r="R131" s="13" t="s">
        <v>76</v>
      </c>
      <c r="S131" s="13" t="s">
        <v>76</v>
      </c>
      <c r="T131" s="13" t="s">
        <v>76</v>
      </c>
      <c r="U131" s="13" t="s">
        <v>7428</v>
      </c>
      <c r="V131" s="13" t="s">
        <v>76</v>
      </c>
      <c r="W131" s="13" t="s">
        <v>598</v>
      </c>
      <c r="X131" s="13" t="s">
        <v>76</v>
      </c>
      <c r="Y131" s="13">
        <v>10601</v>
      </c>
      <c r="Z131" s="13" t="s">
        <v>76</v>
      </c>
      <c r="AA131" s="13" t="s">
        <v>76</v>
      </c>
      <c r="AB131" s="13" t="s">
        <v>76</v>
      </c>
      <c r="AC131" s="13">
        <v>191</v>
      </c>
      <c r="AD131" s="13">
        <v>205</v>
      </c>
      <c r="AE131" s="13" t="s">
        <v>76</v>
      </c>
      <c r="AF131" s="13" t="s">
        <v>76</v>
      </c>
      <c r="AG131" s="13" t="s">
        <v>76</v>
      </c>
      <c r="AH131" s="13" t="s">
        <v>7429</v>
      </c>
      <c r="AI131" s="13" t="s">
        <v>76</v>
      </c>
      <c r="AJ131" s="13" t="s">
        <v>76</v>
      </c>
      <c r="AK131" s="13" t="s">
        <v>76</v>
      </c>
      <c r="AL131" s="13" t="s">
        <v>76</v>
      </c>
      <c r="AM131" s="13" t="s">
        <v>76</v>
      </c>
      <c r="AN131" s="13" t="s">
        <v>76</v>
      </c>
      <c r="AO131" s="13" t="s">
        <v>99</v>
      </c>
      <c r="AP131" s="13">
        <v>2017</v>
      </c>
      <c r="AQ131" s="13">
        <v>2017</v>
      </c>
      <c r="AR131" s="14" t="s">
        <v>7430</v>
      </c>
      <c r="AS131" s="13" t="s">
        <v>76</v>
      </c>
      <c r="AT131" s="13" t="s">
        <v>76</v>
      </c>
      <c r="AU131" s="13" t="s">
        <v>76</v>
      </c>
      <c r="AV131" s="13" t="s">
        <v>76</v>
      </c>
      <c r="AW131" s="13" t="s">
        <v>7431</v>
      </c>
      <c r="AX131" s="13" t="s">
        <v>7432</v>
      </c>
      <c r="AY131" s="13" t="s">
        <v>76</v>
      </c>
      <c r="AZ131" s="13" t="s">
        <v>7433</v>
      </c>
      <c r="BA131" s="13">
        <v>3</v>
      </c>
      <c r="BB131" s="13">
        <v>0</v>
      </c>
      <c r="BC131" s="13">
        <v>0</v>
      </c>
      <c r="BD131" s="13">
        <v>0</v>
      </c>
      <c r="BE131" s="13">
        <v>0</v>
      </c>
      <c r="BF131" s="13">
        <v>0</v>
      </c>
      <c r="BG131" s="13">
        <v>3</v>
      </c>
      <c r="BH131" s="13">
        <v>0</v>
      </c>
      <c r="BI131" s="13">
        <v>1</v>
      </c>
      <c r="BJ131" s="13" t="s">
        <v>604</v>
      </c>
      <c r="BK131" s="13" t="s">
        <v>605</v>
      </c>
      <c r="BL131" s="13" t="s">
        <v>7434</v>
      </c>
      <c r="BM131" s="13" t="s">
        <v>76</v>
      </c>
      <c r="BN131" s="13" t="s">
        <v>76</v>
      </c>
      <c r="BO131" s="13" t="s">
        <v>76</v>
      </c>
      <c r="BP131" s="13" t="s">
        <v>76</v>
      </c>
      <c r="BQ131" s="13" t="s">
        <v>76</v>
      </c>
      <c r="BR131" s="13" t="s">
        <v>76</v>
      </c>
      <c r="BS131" s="13" t="s">
        <v>76</v>
      </c>
      <c r="BT131" s="13" t="s">
        <v>76</v>
      </c>
      <c r="BU131" s="13" t="s">
        <v>76</v>
      </c>
      <c r="BV131" s="13" t="s">
        <v>76</v>
      </c>
      <c r="BW131" s="13" t="s">
        <v>76</v>
      </c>
      <c r="BX131" s="13" t="s">
        <v>76</v>
      </c>
      <c r="BY131" s="13" t="s">
        <v>352</v>
      </c>
      <c r="BZ131" s="13" t="s">
        <v>7435</v>
      </c>
      <c r="CA131" s="13" t="s">
        <v>76</v>
      </c>
      <c r="CB131" s="15">
        <v>0</v>
      </c>
      <c r="CD131" s="16" t="s">
        <v>8988</v>
      </c>
      <c r="CE131" s="16">
        <v>1</v>
      </c>
      <c r="CF131" s="16">
        <v>1</v>
      </c>
      <c r="CG131" s="16">
        <v>0</v>
      </c>
      <c r="CH131" s="16" t="s">
        <v>9077</v>
      </c>
    </row>
    <row r="132" spans="1:86" hidden="1" x14ac:dyDescent="0.2">
      <c r="A132" s="3" t="s">
        <v>9126</v>
      </c>
      <c r="B132" s="13" t="s">
        <v>77</v>
      </c>
      <c r="C132" s="13" t="s">
        <v>2467</v>
      </c>
      <c r="D132" s="13" t="s">
        <v>76</v>
      </c>
      <c r="E132" s="13" t="s">
        <v>76</v>
      </c>
      <c r="F132" s="13" t="s">
        <v>76</v>
      </c>
      <c r="G132" s="13" t="s">
        <v>2468</v>
      </c>
      <c r="H132" s="13" t="s">
        <v>76</v>
      </c>
      <c r="I132" s="13" t="s">
        <v>76</v>
      </c>
      <c r="J132" s="13" t="s">
        <v>76</v>
      </c>
      <c r="K132" s="13" t="s">
        <v>76</v>
      </c>
      <c r="L132" s="13" t="s">
        <v>76</v>
      </c>
      <c r="M132" s="13" t="s">
        <v>2469</v>
      </c>
      <c r="N132" s="13" t="s">
        <v>76</v>
      </c>
      <c r="O132" s="13" t="s">
        <v>76</v>
      </c>
      <c r="P132" s="13" t="s">
        <v>76</v>
      </c>
      <c r="Q132" s="13" t="s">
        <v>76</v>
      </c>
      <c r="R132" s="13" t="s">
        <v>76</v>
      </c>
      <c r="S132" s="13" t="s">
        <v>76</v>
      </c>
      <c r="T132" s="13" t="s">
        <v>76</v>
      </c>
      <c r="U132" s="13" t="s">
        <v>2470</v>
      </c>
      <c r="V132" s="13" t="s">
        <v>76</v>
      </c>
      <c r="W132" s="13" t="s">
        <v>76</v>
      </c>
      <c r="X132" s="13" t="s">
        <v>76</v>
      </c>
      <c r="Y132" s="13">
        <v>8</v>
      </c>
      <c r="Z132" s="13">
        <v>5</v>
      </c>
      <c r="AA132" s="13" t="s">
        <v>76</v>
      </c>
      <c r="AB132" s="13" t="s">
        <v>76</v>
      </c>
      <c r="AC132" s="13">
        <v>18</v>
      </c>
      <c r="AD132" s="13">
        <v>26</v>
      </c>
      <c r="AE132" s="13" t="s">
        <v>76</v>
      </c>
      <c r="AF132" s="13" t="s">
        <v>76</v>
      </c>
      <c r="AG132" s="13" t="s">
        <v>76</v>
      </c>
      <c r="AH132" s="13" t="s">
        <v>8848</v>
      </c>
      <c r="AI132" s="13" t="s">
        <v>76</v>
      </c>
      <c r="AJ132" s="13" t="s">
        <v>76</v>
      </c>
      <c r="AK132" s="13" t="s">
        <v>76</v>
      </c>
      <c r="AL132" s="13" t="s">
        <v>76</v>
      </c>
      <c r="AM132" s="13" t="s">
        <v>76</v>
      </c>
      <c r="AN132" s="13" t="s">
        <v>76</v>
      </c>
      <c r="AO132" s="13" t="s">
        <v>84</v>
      </c>
      <c r="AP132" s="13" t="s">
        <v>2471</v>
      </c>
      <c r="AQ132" s="13">
        <v>2017</v>
      </c>
      <c r="AR132" s="14" t="s">
        <v>2472</v>
      </c>
      <c r="AS132" s="13" t="s">
        <v>76</v>
      </c>
      <c r="AT132" s="13" t="s">
        <v>76</v>
      </c>
      <c r="AU132" s="13" t="s">
        <v>76</v>
      </c>
      <c r="AV132" s="13" t="s">
        <v>76</v>
      </c>
      <c r="AW132" s="13" t="s">
        <v>76</v>
      </c>
      <c r="AX132" s="13" t="s">
        <v>76</v>
      </c>
      <c r="AY132" s="13" t="s">
        <v>76</v>
      </c>
      <c r="AZ132" s="13" t="s">
        <v>76</v>
      </c>
      <c r="BA132" s="13">
        <v>0</v>
      </c>
      <c r="BB132" s="13">
        <v>0</v>
      </c>
      <c r="BC132" s="13">
        <v>0</v>
      </c>
      <c r="BD132" s="13">
        <v>0</v>
      </c>
      <c r="BE132" s="13">
        <v>0</v>
      </c>
      <c r="BF132" s="13">
        <v>0</v>
      </c>
      <c r="BG132" s="13">
        <v>0</v>
      </c>
      <c r="BH132" s="13">
        <v>0</v>
      </c>
      <c r="BI132" s="13">
        <v>13</v>
      </c>
      <c r="BJ132" s="13" t="s">
        <v>2473</v>
      </c>
      <c r="BK132" s="13" t="s">
        <v>76</v>
      </c>
      <c r="BL132" s="13" t="s">
        <v>76</v>
      </c>
      <c r="BM132" s="13" t="s">
        <v>76</v>
      </c>
      <c r="BN132" s="13" t="s">
        <v>76</v>
      </c>
      <c r="BO132" s="13" t="s">
        <v>76</v>
      </c>
      <c r="BP132" s="13" t="s">
        <v>76</v>
      </c>
      <c r="BQ132" s="13" t="s">
        <v>76</v>
      </c>
      <c r="BR132" s="13" t="s">
        <v>76</v>
      </c>
      <c r="BS132" s="13" t="s">
        <v>76</v>
      </c>
      <c r="BT132" s="13" t="s">
        <v>76</v>
      </c>
      <c r="BU132" s="13" t="s">
        <v>76</v>
      </c>
      <c r="BV132" s="13" t="s">
        <v>76</v>
      </c>
      <c r="BW132" s="13" t="s">
        <v>76</v>
      </c>
      <c r="BX132" s="13" t="s">
        <v>76</v>
      </c>
      <c r="BY132" s="13" t="s">
        <v>2474</v>
      </c>
      <c r="BZ132" s="13" t="s">
        <v>2475</v>
      </c>
      <c r="CA132" s="13" t="s">
        <v>76</v>
      </c>
      <c r="CB132" s="15">
        <v>0</v>
      </c>
      <c r="CD132" s="16" t="s">
        <v>8988</v>
      </c>
      <c r="CE132" s="15" t="s">
        <v>8988</v>
      </c>
      <c r="CF132" s="16">
        <v>0</v>
      </c>
      <c r="CG132" s="16"/>
      <c r="CH132" s="16" t="s">
        <v>9063</v>
      </c>
    </row>
    <row r="133" spans="1:86" hidden="1" x14ac:dyDescent="0.2">
      <c r="A133" s="8" t="s">
        <v>9131</v>
      </c>
      <c r="B133" s="13" t="s">
        <v>77</v>
      </c>
      <c r="C133" s="13" t="s">
        <v>2467</v>
      </c>
      <c r="D133" s="13" t="s">
        <v>76</v>
      </c>
      <c r="E133" s="13" t="s">
        <v>76</v>
      </c>
      <c r="F133" s="13" t="s">
        <v>76</v>
      </c>
      <c r="G133" s="13" t="s">
        <v>2468</v>
      </c>
      <c r="H133" s="13" t="s">
        <v>76</v>
      </c>
      <c r="I133" s="13" t="s">
        <v>76</v>
      </c>
      <c r="J133" s="13" t="s">
        <v>76</v>
      </c>
      <c r="K133" s="13" t="s">
        <v>76</v>
      </c>
      <c r="L133" s="13" t="s">
        <v>76</v>
      </c>
      <c r="M133" s="13" t="s">
        <v>2469</v>
      </c>
      <c r="N133" s="13" t="s">
        <v>76</v>
      </c>
      <c r="O133" s="13" t="s">
        <v>76</v>
      </c>
      <c r="P133" s="13" t="s">
        <v>76</v>
      </c>
      <c r="Q133" s="13" t="s">
        <v>76</v>
      </c>
      <c r="R133" s="13" t="s">
        <v>76</v>
      </c>
      <c r="S133" s="13" t="s">
        <v>76</v>
      </c>
      <c r="T133" s="13" t="s">
        <v>76</v>
      </c>
      <c r="U133" s="13" t="s">
        <v>2470</v>
      </c>
      <c r="V133" s="13" t="s">
        <v>76</v>
      </c>
      <c r="W133" s="13" t="s">
        <v>76</v>
      </c>
      <c r="X133" s="13" t="s">
        <v>76</v>
      </c>
      <c r="Y133" s="13">
        <v>8</v>
      </c>
      <c r="Z133" s="13">
        <v>5</v>
      </c>
      <c r="AA133" s="13" t="s">
        <v>76</v>
      </c>
      <c r="AB133" s="13" t="s">
        <v>76</v>
      </c>
      <c r="AC133" s="13">
        <v>18</v>
      </c>
      <c r="AD133" s="13">
        <v>26</v>
      </c>
      <c r="AE133" s="13" t="s">
        <v>76</v>
      </c>
      <c r="AF133" s="13" t="s">
        <v>76</v>
      </c>
      <c r="AG133" s="13" t="s">
        <v>76</v>
      </c>
      <c r="AH133" s="13" t="s">
        <v>8848</v>
      </c>
      <c r="AI133" s="13" t="s">
        <v>76</v>
      </c>
      <c r="AJ133" s="13" t="s">
        <v>76</v>
      </c>
      <c r="AK133" s="13" t="s">
        <v>76</v>
      </c>
      <c r="AL133" s="13" t="s">
        <v>76</v>
      </c>
      <c r="AM133" s="13" t="s">
        <v>76</v>
      </c>
      <c r="AN133" s="13" t="s">
        <v>76</v>
      </c>
      <c r="AO133" s="13" t="s">
        <v>84</v>
      </c>
      <c r="AP133" s="13" t="s">
        <v>2471</v>
      </c>
      <c r="AQ133" s="13">
        <v>2017</v>
      </c>
      <c r="AR133" s="14" t="s">
        <v>2472</v>
      </c>
      <c r="AS133" s="13" t="s">
        <v>76</v>
      </c>
      <c r="AT133" s="13" t="s">
        <v>76</v>
      </c>
      <c r="AU133" s="13" t="s">
        <v>76</v>
      </c>
      <c r="AV133" s="13" t="s">
        <v>76</v>
      </c>
      <c r="AW133" s="13" t="s">
        <v>76</v>
      </c>
      <c r="AX133" s="13" t="s">
        <v>76</v>
      </c>
      <c r="AY133" s="13" t="s">
        <v>76</v>
      </c>
      <c r="AZ133" s="13" t="s">
        <v>76</v>
      </c>
      <c r="BA133" s="13">
        <v>0</v>
      </c>
      <c r="BB133" s="13">
        <v>0</v>
      </c>
      <c r="BC133" s="13">
        <v>0</v>
      </c>
      <c r="BD133" s="13">
        <v>0</v>
      </c>
      <c r="BE133" s="13">
        <v>0</v>
      </c>
      <c r="BF133" s="13">
        <v>0</v>
      </c>
      <c r="BG133" s="13">
        <v>0</v>
      </c>
      <c r="BH133" s="13">
        <v>0</v>
      </c>
      <c r="BI133" s="13">
        <v>13</v>
      </c>
      <c r="BJ133" s="13" t="s">
        <v>2473</v>
      </c>
      <c r="BK133" s="13" t="s">
        <v>76</v>
      </c>
      <c r="BL133" s="13" t="s">
        <v>76</v>
      </c>
      <c r="BM133" s="13" t="s">
        <v>76</v>
      </c>
      <c r="BN133" s="13" t="s">
        <v>76</v>
      </c>
      <c r="BO133" s="13" t="s">
        <v>76</v>
      </c>
      <c r="BP133" s="13" t="s">
        <v>76</v>
      </c>
      <c r="BQ133" s="13" t="s">
        <v>76</v>
      </c>
      <c r="BR133" s="13" t="s">
        <v>76</v>
      </c>
      <c r="BS133" s="13" t="s">
        <v>76</v>
      </c>
      <c r="BT133" s="13" t="s">
        <v>76</v>
      </c>
      <c r="BU133" s="13" t="s">
        <v>76</v>
      </c>
      <c r="BV133" s="13" t="s">
        <v>76</v>
      </c>
      <c r="BW133" s="13" t="s">
        <v>76</v>
      </c>
      <c r="BX133" s="13" t="s">
        <v>76</v>
      </c>
      <c r="BY133" s="13" t="s">
        <v>2474</v>
      </c>
      <c r="BZ133" s="13" t="s">
        <v>2475</v>
      </c>
      <c r="CA133" s="13" t="s">
        <v>76</v>
      </c>
      <c r="CB133" s="15">
        <v>1</v>
      </c>
      <c r="CC133" s="16" t="s">
        <v>8987</v>
      </c>
      <c r="CD133" s="16" t="s">
        <v>8988</v>
      </c>
      <c r="CE133" s="15" t="s">
        <v>8988</v>
      </c>
      <c r="CF133" s="16">
        <v>0</v>
      </c>
      <c r="CG133" s="16"/>
      <c r="CH133" s="16" t="s">
        <v>9063</v>
      </c>
    </row>
    <row r="134" spans="1:86" hidden="1" x14ac:dyDescent="0.2">
      <c r="A134" s="8" t="s">
        <v>9131</v>
      </c>
      <c r="B134" s="13" t="s">
        <v>90</v>
      </c>
      <c r="C134" s="13" t="s">
        <v>8562</v>
      </c>
      <c r="D134" s="13" t="s">
        <v>76</v>
      </c>
      <c r="E134" s="13" t="s">
        <v>76</v>
      </c>
      <c r="F134" s="13" t="s">
        <v>76</v>
      </c>
      <c r="G134" s="13" t="s">
        <v>8563</v>
      </c>
      <c r="H134" s="13" t="s">
        <v>76</v>
      </c>
      <c r="I134" s="13" t="s">
        <v>5569</v>
      </c>
      <c r="J134" s="13" t="s">
        <v>76</v>
      </c>
      <c r="K134" s="13" t="s">
        <v>76</v>
      </c>
      <c r="L134" s="13" t="s">
        <v>76</v>
      </c>
      <c r="M134" s="13" t="s">
        <v>8564</v>
      </c>
      <c r="N134" s="13" t="s">
        <v>76</v>
      </c>
      <c r="O134" s="13" t="s">
        <v>76</v>
      </c>
      <c r="P134" s="13" t="s">
        <v>76</v>
      </c>
      <c r="Q134" s="13" t="s">
        <v>76</v>
      </c>
      <c r="R134" s="13" t="s">
        <v>76</v>
      </c>
      <c r="S134" s="13" t="s">
        <v>76</v>
      </c>
      <c r="T134" s="13" t="s">
        <v>76</v>
      </c>
      <c r="U134" s="13" t="s">
        <v>5571</v>
      </c>
      <c r="V134" s="13" t="s">
        <v>76</v>
      </c>
      <c r="W134" s="13" t="s">
        <v>2849</v>
      </c>
      <c r="X134" s="13" t="s">
        <v>76</v>
      </c>
      <c r="Y134" s="13" t="s">
        <v>76</v>
      </c>
      <c r="Z134" s="13" t="s">
        <v>76</v>
      </c>
      <c r="AA134" s="13" t="s">
        <v>76</v>
      </c>
      <c r="AB134" s="13" t="s">
        <v>76</v>
      </c>
      <c r="AC134" s="13">
        <v>5068</v>
      </c>
      <c r="AD134" s="13">
        <v>5077</v>
      </c>
      <c r="AE134" s="13" t="s">
        <v>76</v>
      </c>
      <c r="AF134" s="13" t="s">
        <v>76</v>
      </c>
      <c r="AG134" s="13" t="s">
        <v>76</v>
      </c>
      <c r="AH134" s="13" t="s">
        <v>8565</v>
      </c>
      <c r="AI134" s="13" t="s">
        <v>76</v>
      </c>
      <c r="AJ134" s="13" t="s">
        <v>76</v>
      </c>
      <c r="AK134" s="13" t="s">
        <v>76</v>
      </c>
      <c r="AL134" s="13" t="s">
        <v>76</v>
      </c>
      <c r="AM134" s="13" t="s">
        <v>76</v>
      </c>
      <c r="AN134" s="13" t="s">
        <v>76</v>
      </c>
      <c r="AO134" s="13" t="s">
        <v>99</v>
      </c>
      <c r="AP134" s="13">
        <v>2020</v>
      </c>
      <c r="AQ134" s="13">
        <v>2020</v>
      </c>
      <c r="AR134" s="14" t="s">
        <v>8566</v>
      </c>
      <c r="AS134" s="13" t="s">
        <v>76</v>
      </c>
      <c r="AT134" s="13" t="s">
        <v>76</v>
      </c>
      <c r="AU134" s="13" t="s">
        <v>76</v>
      </c>
      <c r="AV134" s="13" t="s">
        <v>76</v>
      </c>
      <c r="AW134" s="13" t="s">
        <v>5574</v>
      </c>
      <c r="AX134" s="13" t="s">
        <v>5575</v>
      </c>
      <c r="AY134" s="13" t="s">
        <v>5576</v>
      </c>
      <c r="AZ134" s="13" t="s">
        <v>641</v>
      </c>
      <c r="BA134" s="13">
        <v>42</v>
      </c>
      <c r="BB134" s="13">
        <v>1</v>
      </c>
      <c r="BC134" s="13">
        <v>0</v>
      </c>
      <c r="BD134" s="13">
        <v>0</v>
      </c>
      <c r="BE134" s="13">
        <v>2</v>
      </c>
      <c r="BF134" s="13">
        <v>0</v>
      </c>
      <c r="BG134" s="13">
        <v>49</v>
      </c>
      <c r="BH134" s="13">
        <v>0</v>
      </c>
      <c r="BI134" s="13">
        <v>15</v>
      </c>
      <c r="BJ134" s="13" t="s">
        <v>2855</v>
      </c>
      <c r="BK134" s="13" t="s">
        <v>76</v>
      </c>
      <c r="BL134" s="13" t="s">
        <v>5577</v>
      </c>
      <c r="BM134" s="13" t="s">
        <v>76</v>
      </c>
      <c r="BN134" s="13" t="s">
        <v>76</v>
      </c>
      <c r="BO134" s="13" t="s">
        <v>76</v>
      </c>
      <c r="BP134" s="13" t="s">
        <v>76</v>
      </c>
      <c r="BQ134" s="13" t="s">
        <v>76</v>
      </c>
      <c r="BR134" s="13" t="s">
        <v>76</v>
      </c>
      <c r="BS134" s="13" t="s">
        <v>76</v>
      </c>
      <c r="BT134" s="13" t="s">
        <v>76</v>
      </c>
      <c r="BU134" s="13" t="s">
        <v>76</v>
      </c>
      <c r="BV134" s="13" t="s">
        <v>76</v>
      </c>
      <c r="BW134" s="13" t="s">
        <v>76</v>
      </c>
      <c r="BX134" s="13" t="s">
        <v>76</v>
      </c>
      <c r="BY134" s="13" t="s">
        <v>5578</v>
      </c>
      <c r="BZ134" s="13" t="s">
        <v>8567</v>
      </c>
      <c r="CA134" s="13" t="s">
        <v>76</v>
      </c>
      <c r="CB134" s="15">
        <v>0</v>
      </c>
      <c r="CD134" s="16" t="s">
        <v>8988</v>
      </c>
      <c r="CE134" s="16">
        <v>1</v>
      </c>
      <c r="CF134" s="16">
        <v>1</v>
      </c>
      <c r="CG134" s="16">
        <v>0</v>
      </c>
      <c r="CH134" s="16" t="s">
        <v>9077</v>
      </c>
    </row>
    <row r="135" spans="1:86" hidden="1" x14ac:dyDescent="0.2">
      <c r="A135" s="3" t="s">
        <v>9126</v>
      </c>
      <c r="B135" s="13" t="s">
        <v>77</v>
      </c>
      <c r="C135" s="13" t="s">
        <v>5419</v>
      </c>
      <c r="D135" s="13" t="s">
        <v>76</v>
      </c>
      <c r="E135" s="13" t="s">
        <v>76</v>
      </c>
      <c r="F135" s="13" t="s">
        <v>76</v>
      </c>
      <c r="G135" s="13" t="s">
        <v>5420</v>
      </c>
      <c r="H135" s="13" t="s">
        <v>5421</v>
      </c>
      <c r="I135" s="13" t="s">
        <v>76</v>
      </c>
      <c r="J135" s="13" t="s">
        <v>76</v>
      </c>
      <c r="K135" s="13" t="s">
        <v>76</v>
      </c>
      <c r="L135" s="13" t="s">
        <v>76</v>
      </c>
      <c r="M135" s="13" t="s">
        <v>5422</v>
      </c>
      <c r="N135" s="13" t="s">
        <v>76</v>
      </c>
      <c r="O135" s="13" t="s">
        <v>76</v>
      </c>
      <c r="P135" s="13" t="s">
        <v>76</v>
      </c>
      <c r="Q135" s="13" t="s">
        <v>76</v>
      </c>
      <c r="R135" s="13" t="s">
        <v>76</v>
      </c>
      <c r="S135" s="13" t="s">
        <v>76</v>
      </c>
      <c r="T135" s="13" t="s">
        <v>76</v>
      </c>
      <c r="U135" s="13" t="s">
        <v>394</v>
      </c>
      <c r="V135" s="13" t="s">
        <v>76</v>
      </c>
      <c r="W135" s="13" t="s">
        <v>76</v>
      </c>
      <c r="X135" s="13" t="s">
        <v>76</v>
      </c>
      <c r="Y135" s="13">
        <v>305</v>
      </c>
      <c r="Z135" s="13" t="s">
        <v>76</v>
      </c>
      <c r="AA135" s="13" t="s">
        <v>76</v>
      </c>
      <c r="AB135" s="13" t="s">
        <v>76</v>
      </c>
      <c r="AC135" s="13" t="s">
        <v>76</v>
      </c>
      <c r="AD135" s="13" t="s">
        <v>76</v>
      </c>
      <c r="AE135" s="13">
        <v>112633</v>
      </c>
      <c r="AF135" s="13" t="s">
        <v>76</v>
      </c>
      <c r="AG135" s="13" t="s">
        <v>76</v>
      </c>
      <c r="AH135" s="13" t="s">
        <v>5423</v>
      </c>
      <c r="AI135" s="13" t="s">
        <v>76</v>
      </c>
      <c r="AJ135" s="13" t="s">
        <v>76</v>
      </c>
      <c r="AK135" s="13" t="s">
        <v>76</v>
      </c>
      <c r="AL135" s="13" t="s">
        <v>76</v>
      </c>
      <c r="AM135" s="13" t="s">
        <v>360</v>
      </c>
      <c r="AN135" s="13" t="s">
        <v>76</v>
      </c>
      <c r="AO135" s="13" t="s">
        <v>84</v>
      </c>
      <c r="AP135" s="13" t="s">
        <v>5424</v>
      </c>
      <c r="AQ135" s="13">
        <v>2024</v>
      </c>
      <c r="AR135" s="14" t="s">
        <v>5425</v>
      </c>
      <c r="AS135" s="13" t="s">
        <v>76</v>
      </c>
      <c r="AT135" s="13" t="s">
        <v>76</v>
      </c>
      <c r="AU135" s="13" t="s">
        <v>76</v>
      </c>
      <c r="AV135" s="13" t="s">
        <v>76</v>
      </c>
      <c r="AW135" s="13" t="s">
        <v>76</v>
      </c>
      <c r="AX135" s="13" t="s">
        <v>76</v>
      </c>
      <c r="AY135" s="13" t="s">
        <v>76</v>
      </c>
      <c r="AZ135" s="13" t="s">
        <v>76</v>
      </c>
      <c r="BA135" s="13">
        <v>6</v>
      </c>
      <c r="BB135" s="13">
        <v>0</v>
      </c>
      <c r="BC135" s="13">
        <v>0</v>
      </c>
      <c r="BD135" s="13">
        <v>0</v>
      </c>
      <c r="BE135" s="13">
        <v>0</v>
      </c>
      <c r="BF135" s="13">
        <v>0</v>
      </c>
      <c r="BG135" s="13">
        <v>6</v>
      </c>
      <c r="BH135" s="13">
        <v>3</v>
      </c>
      <c r="BI135" s="13">
        <v>11</v>
      </c>
      <c r="BJ135" s="13" t="s">
        <v>398</v>
      </c>
      <c r="BK135" s="13" t="s">
        <v>399</v>
      </c>
      <c r="BL135" s="13" t="s">
        <v>76</v>
      </c>
      <c r="BM135" s="13" t="s">
        <v>76</v>
      </c>
      <c r="BN135" s="13" t="s">
        <v>76</v>
      </c>
      <c r="BO135" s="13" t="s">
        <v>76</v>
      </c>
      <c r="BP135" s="13" t="s">
        <v>76</v>
      </c>
      <c r="BQ135" s="13" t="s">
        <v>76</v>
      </c>
      <c r="BR135" s="13" t="s">
        <v>76</v>
      </c>
      <c r="BS135" s="13" t="s">
        <v>76</v>
      </c>
      <c r="BT135" s="13" t="s">
        <v>76</v>
      </c>
      <c r="BU135" s="13" t="s">
        <v>76</v>
      </c>
      <c r="BV135" s="13" t="s">
        <v>76</v>
      </c>
      <c r="BW135" s="13" t="s">
        <v>76</v>
      </c>
      <c r="BX135" s="13" t="s">
        <v>76</v>
      </c>
      <c r="BY135" s="13" t="s">
        <v>5426</v>
      </c>
      <c r="BZ135" s="13" t="s">
        <v>5427</v>
      </c>
      <c r="CA135" s="13" t="s">
        <v>76</v>
      </c>
      <c r="CB135" s="15">
        <v>0</v>
      </c>
      <c r="CD135" s="16" t="s">
        <v>8988</v>
      </c>
      <c r="CE135" s="16" t="s">
        <v>8988</v>
      </c>
      <c r="CF135" s="16">
        <v>1</v>
      </c>
      <c r="CG135" s="16">
        <v>0</v>
      </c>
      <c r="CH135" s="16" t="s">
        <v>9077</v>
      </c>
    </row>
    <row r="136" spans="1:86" hidden="1" x14ac:dyDescent="0.2">
      <c r="A136" s="3" t="s">
        <v>9126</v>
      </c>
      <c r="B136" s="13" t="s">
        <v>77</v>
      </c>
      <c r="C136" s="13" t="s">
        <v>2400</v>
      </c>
      <c r="D136" s="13" t="s">
        <v>76</v>
      </c>
      <c r="E136" s="13" t="s">
        <v>76</v>
      </c>
      <c r="F136" s="13" t="s">
        <v>76</v>
      </c>
      <c r="G136" s="13" t="s">
        <v>76</v>
      </c>
      <c r="H136" s="13" t="s">
        <v>76</v>
      </c>
      <c r="I136" s="13" t="s">
        <v>76</v>
      </c>
      <c r="J136" s="13" t="s">
        <v>76</v>
      </c>
      <c r="K136" s="13" t="s">
        <v>76</v>
      </c>
      <c r="L136" s="13" t="s">
        <v>76</v>
      </c>
      <c r="M136" s="13" t="s">
        <v>8881</v>
      </c>
      <c r="N136" s="13" t="s">
        <v>76</v>
      </c>
      <c r="O136" s="13" t="s">
        <v>76</v>
      </c>
      <c r="P136" s="13" t="s">
        <v>76</v>
      </c>
      <c r="Q136" s="13" t="s">
        <v>76</v>
      </c>
      <c r="R136" s="13" t="s">
        <v>76</v>
      </c>
      <c r="S136" s="13" t="s">
        <v>76</v>
      </c>
      <c r="T136" s="13" t="s">
        <v>76</v>
      </c>
      <c r="U136" s="13" t="s">
        <v>2401</v>
      </c>
      <c r="V136" s="13" t="s">
        <v>76</v>
      </c>
      <c r="W136" s="13" t="s">
        <v>76</v>
      </c>
      <c r="X136" s="13" t="s">
        <v>76</v>
      </c>
      <c r="Y136" s="13">
        <v>11</v>
      </c>
      <c r="Z136" s="13">
        <v>5</v>
      </c>
      <c r="AA136" s="13" t="s">
        <v>76</v>
      </c>
      <c r="AB136" s="13" t="s">
        <v>76</v>
      </c>
      <c r="AC136" s="13">
        <v>7534</v>
      </c>
      <c r="AD136" s="13">
        <v>7537</v>
      </c>
      <c r="AE136" s="13" t="s">
        <v>76</v>
      </c>
      <c r="AF136" s="13" t="s">
        <v>76</v>
      </c>
      <c r="AG136" s="13" t="s">
        <v>76</v>
      </c>
      <c r="AH136" s="13" t="s">
        <v>2402</v>
      </c>
      <c r="AI136" s="13" t="s">
        <v>76</v>
      </c>
      <c r="AJ136" s="13" t="s">
        <v>76</v>
      </c>
      <c r="AK136" s="13" t="s">
        <v>76</v>
      </c>
      <c r="AL136" s="13" t="s">
        <v>76</v>
      </c>
      <c r="AM136" s="13" t="s">
        <v>1993</v>
      </c>
      <c r="AN136" s="13" t="s">
        <v>76</v>
      </c>
      <c r="AO136" s="13" t="s">
        <v>84</v>
      </c>
      <c r="AP136" s="13" t="s">
        <v>2403</v>
      </c>
      <c r="AQ136" s="13">
        <v>2023</v>
      </c>
      <c r="AR136" s="14" t="s">
        <v>2404</v>
      </c>
      <c r="AS136" s="13" t="s">
        <v>76</v>
      </c>
      <c r="AT136" s="13" t="s">
        <v>76</v>
      </c>
      <c r="AU136" s="13" t="s">
        <v>76</v>
      </c>
      <c r="AV136" s="13" t="s">
        <v>76</v>
      </c>
      <c r="AW136" s="13" t="s">
        <v>76</v>
      </c>
      <c r="AX136" s="13" t="s">
        <v>76</v>
      </c>
      <c r="AY136" s="13" t="s">
        <v>76</v>
      </c>
      <c r="AZ136" s="13" t="s">
        <v>76</v>
      </c>
      <c r="BA136" s="13">
        <v>0</v>
      </c>
      <c r="BB136" s="13">
        <v>0</v>
      </c>
      <c r="BC136" s="13">
        <v>0</v>
      </c>
      <c r="BD136" s="13">
        <v>0</v>
      </c>
      <c r="BE136" s="13">
        <v>0</v>
      </c>
      <c r="BF136" s="13">
        <v>0</v>
      </c>
      <c r="BG136" s="13">
        <v>0</v>
      </c>
      <c r="BH136" s="13">
        <v>0</v>
      </c>
      <c r="BI136" s="13">
        <v>0</v>
      </c>
      <c r="BJ136" s="13" t="s">
        <v>76</v>
      </c>
      <c r="BK136" s="13" t="s">
        <v>2405</v>
      </c>
      <c r="BL136" s="13" t="s">
        <v>76</v>
      </c>
      <c r="BM136" s="13" t="s">
        <v>76</v>
      </c>
      <c r="BN136" s="13" t="s">
        <v>76</v>
      </c>
      <c r="BO136" s="13" t="s">
        <v>76</v>
      </c>
      <c r="BP136" s="13" t="s">
        <v>76</v>
      </c>
      <c r="BQ136" s="13" t="s">
        <v>76</v>
      </c>
      <c r="BR136" s="13" t="s">
        <v>76</v>
      </c>
      <c r="BS136" s="13" t="s">
        <v>76</v>
      </c>
      <c r="BT136" s="13" t="s">
        <v>76</v>
      </c>
      <c r="BU136" s="13" t="s">
        <v>76</v>
      </c>
      <c r="BV136" s="13" t="s">
        <v>76</v>
      </c>
      <c r="BW136" s="13" t="s">
        <v>76</v>
      </c>
      <c r="BX136" s="13" t="s">
        <v>76</v>
      </c>
      <c r="BY136" s="13" t="s">
        <v>313</v>
      </c>
      <c r="BZ136" s="13" t="s">
        <v>2406</v>
      </c>
      <c r="CA136" s="13" t="s">
        <v>76</v>
      </c>
      <c r="CB136" s="15">
        <v>0</v>
      </c>
      <c r="CD136" s="16">
        <v>0</v>
      </c>
      <c r="CE136" s="16">
        <v>0</v>
      </c>
      <c r="CF136" s="16"/>
      <c r="CG136" s="16"/>
      <c r="CH136" s="16" t="s">
        <v>9077</v>
      </c>
    </row>
    <row r="137" spans="1:86" hidden="1" x14ac:dyDescent="0.2">
      <c r="A137" s="3" t="s">
        <v>9126</v>
      </c>
      <c r="B137" s="13" t="s">
        <v>90</v>
      </c>
      <c r="C137" s="13" t="s">
        <v>4315</v>
      </c>
      <c r="D137" s="13" t="s">
        <v>76</v>
      </c>
      <c r="E137" s="13" t="s">
        <v>76</v>
      </c>
      <c r="F137" s="13" t="s">
        <v>109</v>
      </c>
      <c r="G137" s="13" t="s">
        <v>4316</v>
      </c>
      <c r="H137" s="13" t="s">
        <v>76</v>
      </c>
      <c r="I137" s="13" t="s">
        <v>76</v>
      </c>
      <c r="J137" s="13" t="s">
        <v>76</v>
      </c>
      <c r="K137" s="13" t="s">
        <v>76</v>
      </c>
      <c r="L137" s="13" t="s">
        <v>76</v>
      </c>
      <c r="M137" s="13" t="s">
        <v>4317</v>
      </c>
      <c r="N137" s="13" t="s">
        <v>76</v>
      </c>
      <c r="O137" s="13" t="s">
        <v>76</v>
      </c>
      <c r="P137" s="13" t="s">
        <v>76</v>
      </c>
      <c r="Q137" s="13" t="s">
        <v>76</v>
      </c>
      <c r="R137" s="13" t="s">
        <v>76</v>
      </c>
      <c r="S137" s="13" t="s">
        <v>76</v>
      </c>
      <c r="T137" s="13" t="s">
        <v>76</v>
      </c>
      <c r="U137" s="13" t="s">
        <v>4318</v>
      </c>
      <c r="V137" s="13" t="s">
        <v>76</v>
      </c>
      <c r="W137" s="13" t="s">
        <v>76</v>
      </c>
      <c r="X137" s="13" t="s">
        <v>76</v>
      </c>
      <c r="Y137" s="13" t="s">
        <v>76</v>
      </c>
      <c r="Z137" s="13" t="s">
        <v>76</v>
      </c>
      <c r="AA137" s="13" t="s">
        <v>76</v>
      </c>
      <c r="AB137" s="13" t="s">
        <v>76</v>
      </c>
      <c r="AC137" s="13">
        <v>430</v>
      </c>
      <c r="AD137" s="13">
        <v>435</v>
      </c>
      <c r="AE137" s="13" t="s">
        <v>76</v>
      </c>
      <c r="AF137" s="13" t="s">
        <v>76</v>
      </c>
      <c r="AG137" s="13" t="s">
        <v>76</v>
      </c>
      <c r="AH137" s="13" t="s">
        <v>4319</v>
      </c>
      <c r="AI137" s="13" t="s">
        <v>76</v>
      </c>
      <c r="AJ137" s="13" t="s">
        <v>76</v>
      </c>
      <c r="AK137" s="13" t="s">
        <v>76</v>
      </c>
      <c r="AL137" s="13" t="s">
        <v>76</v>
      </c>
      <c r="AM137" s="13" t="s">
        <v>76</v>
      </c>
      <c r="AN137" s="13" t="s">
        <v>76</v>
      </c>
      <c r="AO137" s="13" t="s">
        <v>99</v>
      </c>
      <c r="AP137" s="13">
        <v>2017</v>
      </c>
      <c r="AQ137" s="13">
        <v>2017</v>
      </c>
      <c r="AR137" s="14" t="s">
        <v>4320</v>
      </c>
      <c r="AS137" s="13" t="s">
        <v>76</v>
      </c>
      <c r="AT137" s="13" t="s">
        <v>76</v>
      </c>
      <c r="AU137" s="13" t="s">
        <v>76</v>
      </c>
      <c r="AV137" s="13" t="s">
        <v>76</v>
      </c>
      <c r="AW137" s="13" t="s">
        <v>4321</v>
      </c>
      <c r="AX137" s="13" t="s">
        <v>4322</v>
      </c>
      <c r="AY137" s="13" t="s">
        <v>76</v>
      </c>
      <c r="AZ137" s="13" t="s">
        <v>4323</v>
      </c>
      <c r="BA137" s="13">
        <v>9</v>
      </c>
      <c r="BB137" s="13">
        <v>1</v>
      </c>
      <c r="BC137" s="13">
        <v>0</v>
      </c>
      <c r="BD137" s="13">
        <v>0</v>
      </c>
      <c r="BE137" s="13">
        <v>0</v>
      </c>
      <c r="BF137" s="13">
        <v>0</v>
      </c>
      <c r="BG137" s="13">
        <v>11</v>
      </c>
      <c r="BH137" s="13">
        <v>0</v>
      </c>
      <c r="BI137" s="13">
        <v>7</v>
      </c>
      <c r="BJ137" s="13" t="s">
        <v>76</v>
      </c>
      <c r="BK137" s="13" t="s">
        <v>76</v>
      </c>
      <c r="BL137" s="13" t="s">
        <v>4324</v>
      </c>
      <c r="BM137" s="13" t="s">
        <v>76</v>
      </c>
      <c r="BN137" s="13" t="s">
        <v>76</v>
      </c>
      <c r="BO137" s="13" t="s">
        <v>76</v>
      </c>
      <c r="BP137" s="13" t="s">
        <v>76</v>
      </c>
      <c r="BQ137" s="13" t="s">
        <v>76</v>
      </c>
      <c r="BR137" s="13" t="s">
        <v>76</v>
      </c>
      <c r="BS137" s="13" t="s">
        <v>76</v>
      </c>
      <c r="BT137" s="13" t="s">
        <v>76</v>
      </c>
      <c r="BU137" s="13" t="s">
        <v>76</v>
      </c>
      <c r="BV137" s="13" t="s">
        <v>76</v>
      </c>
      <c r="BW137" s="13" t="s">
        <v>76</v>
      </c>
      <c r="BX137" s="13" t="s">
        <v>76</v>
      </c>
      <c r="BY137" s="13" t="s">
        <v>4325</v>
      </c>
      <c r="BZ137" s="13" t="s">
        <v>4326</v>
      </c>
      <c r="CA137" s="13" t="s">
        <v>76</v>
      </c>
      <c r="CB137" s="15">
        <v>0</v>
      </c>
      <c r="CD137" s="16" t="s">
        <v>8988</v>
      </c>
      <c r="CE137" s="16">
        <v>1</v>
      </c>
      <c r="CF137" s="16">
        <v>1</v>
      </c>
      <c r="CG137" s="16">
        <v>0</v>
      </c>
      <c r="CH137" s="16" t="s">
        <v>9077</v>
      </c>
    </row>
    <row r="138" spans="1:86" hidden="1" x14ac:dyDescent="0.2">
      <c r="A138" s="5" t="s">
        <v>9127</v>
      </c>
      <c r="B138" s="13" t="s">
        <v>90</v>
      </c>
      <c r="C138" s="13" t="s">
        <v>4315</v>
      </c>
      <c r="D138" s="13" t="s">
        <v>76</v>
      </c>
      <c r="E138" s="13" t="s">
        <v>76</v>
      </c>
      <c r="F138" s="13" t="s">
        <v>109</v>
      </c>
      <c r="G138" s="13" t="s">
        <v>4316</v>
      </c>
      <c r="H138" s="13" t="s">
        <v>76</v>
      </c>
      <c r="I138" s="13" t="s">
        <v>76</v>
      </c>
      <c r="J138" s="13" t="s">
        <v>76</v>
      </c>
      <c r="K138" s="13" t="s">
        <v>76</v>
      </c>
      <c r="L138" s="13" t="s">
        <v>76</v>
      </c>
      <c r="M138" s="13" t="s">
        <v>4317</v>
      </c>
      <c r="N138" s="13" t="s">
        <v>76</v>
      </c>
      <c r="O138" s="13" t="s">
        <v>76</v>
      </c>
      <c r="P138" s="13" t="s">
        <v>76</v>
      </c>
      <c r="Q138" s="13" t="s">
        <v>76</v>
      </c>
      <c r="R138" s="13" t="s">
        <v>76</v>
      </c>
      <c r="S138" s="13" t="s">
        <v>76</v>
      </c>
      <c r="T138" s="13" t="s">
        <v>76</v>
      </c>
      <c r="U138" s="13" t="s">
        <v>4318</v>
      </c>
      <c r="V138" s="13" t="s">
        <v>76</v>
      </c>
      <c r="W138" s="13" t="s">
        <v>76</v>
      </c>
      <c r="X138" s="13" t="s">
        <v>76</v>
      </c>
      <c r="Y138" s="13" t="s">
        <v>76</v>
      </c>
      <c r="Z138" s="13" t="s">
        <v>76</v>
      </c>
      <c r="AA138" s="13" t="s">
        <v>76</v>
      </c>
      <c r="AB138" s="13" t="s">
        <v>76</v>
      </c>
      <c r="AC138" s="13">
        <v>430</v>
      </c>
      <c r="AD138" s="13">
        <v>435</v>
      </c>
      <c r="AE138" s="13" t="s">
        <v>76</v>
      </c>
      <c r="AF138" s="13" t="s">
        <v>76</v>
      </c>
      <c r="AG138" s="13" t="s">
        <v>76</v>
      </c>
      <c r="AH138" s="13" t="s">
        <v>4319</v>
      </c>
      <c r="AI138" s="13" t="s">
        <v>76</v>
      </c>
      <c r="AJ138" s="13" t="s">
        <v>76</v>
      </c>
      <c r="AK138" s="13" t="s">
        <v>76</v>
      </c>
      <c r="AL138" s="13" t="s">
        <v>76</v>
      </c>
      <c r="AM138" s="13" t="s">
        <v>76</v>
      </c>
      <c r="AN138" s="13" t="s">
        <v>76</v>
      </c>
      <c r="AO138" s="13" t="s">
        <v>99</v>
      </c>
      <c r="AP138" s="13">
        <v>2017</v>
      </c>
      <c r="AQ138" s="13">
        <v>2017</v>
      </c>
      <c r="AR138" s="14" t="s">
        <v>4320</v>
      </c>
      <c r="AS138" s="13" t="s">
        <v>76</v>
      </c>
      <c r="AT138" s="13" t="s">
        <v>76</v>
      </c>
      <c r="AU138" s="13" t="s">
        <v>76</v>
      </c>
      <c r="AV138" s="13" t="s">
        <v>76</v>
      </c>
      <c r="AW138" s="13" t="s">
        <v>4321</v>
      </c>
      <c r="AX138" s="13" t="s">
        <v>4322</v>
      </c>
      <c r="AY138" s="13" t="s">
        <v>76</v>
      </c>
      <c r="AZ138" s="13" t="s">
        <v>4323</v>
      </c>
      <c r="BA138" s="13">
        <v>9</v>
      </c>
      <c r="BB138" s="13">
        <v>1</v>
      </c>
      <c r="BC138" s="13">
        <v>0</v>
      </c>
      <c r="BD138" s="13">
        <v>0</v>
      </c>
      <c r="BE138" s="13">
        <v>0</v>
      </c>
      <c r="BF138" s="13">
        <v>0</v>
      </c>
      <c r="BG138" s="13">
        <v>11</v>
      </c>
      <c r="BH138" s="13">
        <v>0</v>
      </c>
      <c r="BI138" s="13">
        <v>7</v>
      </c>
      <c r="BJ138" s="13" t="s">
        <v>76</v>
      </c>
      <c r="BK138" s="13" t="s">
        <v>76</v>
      </c>
      <c r="BL138" s="13" t="s">
        <v>4324</v>
      </c>
      <c r="BM138" s="13" t="s">
        <v>76</v>
      </c>
      <c r="BN138" s="13" t="s">
        <v>76</v>
      </c>
      <c r="BO138" s="13" t="s">
        <v>76</v>
      </c>
      <c r="BP138" s="13" t="s">
        <v>76</v>
      </c>
      <c r="BQ138" s="13" t="s">
        <v>76</v>
      </c>
      <c r="BR138" s="13" t="s">
        <v>76</v>
      </c>
      <c r="BS138" s="13" t="s">
        <v>76</v>
      </c>
      <c r="BT138" s="13" t="s">
        <v>76</v>
      </c>
      <c r="BU138" s="13" t="s">
        <v>76</v>
      </c>
      <c r="BV138" s="13" t="s">
        <v>76</v>
      </c>
      <c r="BW138" s="13" t="s">
        <v>76</v>
      </c>
      <c r="BX138" s="13" t="s">
        <v>76</v>
      </c>
      <c r="BY138" s="13" t="s">
        <v>4325</v>
      </c>
      <c r="BZ138" s="13" t="s">
        <v>4326</v>
      </c>
      <c r="CA138" s="13" t="s">
        <v>76</v>
      </c>
      <c r="CB138" s="15">
        <v>1</v>
      </c>
      <c r="CC138" s="16" t="s">
        <v>8987</v>
      </c>
      <c r="CD138" s="16" t="s">
        <v>8988</v>
      </c>
      <c r="CE138" s="16">
        <v>1</v>
      </c>
      <c r="CF138" s="16">
        <v>1</v>
      </c>
      <c r="CG138" s="16">
        <v>0</v>
      </c>
      <c r="CH138" s="16" t="s">
        <v>9077</v>
      </c>
    </row>
    <row r="139" spans="1:86" hidden="1" x14ac:dyDescent="0.2">
      <c r="A139" s="3" t="s">
        <v>9126</v>
      </c>
      <c r="B139" s="13" t="s">
        <v>77</v>
      </c>
      <c r="C139" s="13" t="s">
        <v>4095</v>
      </c>
      <c r="D139" s="13" t="s">
        <v>76</v>
      </c>
      <c r="E139" s="13" t="s">
        <v>76</v>
      </c>
      <c r="F139" s="13" t="s">
        <v>76</v>
      </c>
      <c r="G139" s="13" t="s">
        <v>4096</v>
      </c>
      <c r="H139" s="13" t="s">
        <v>4097</v>
      </c>
      <c r="I139" s="13" t="s">
        <v>76</v>
      </c>
      <c r="J139" s="13" t="s">
        <v>76</v>
      </c>
      <c r="K139" s="13" t="s">
        <v>76</v>
      </c>
      <c r="L139" s="13" t="s">
        <v>76</v>
      </c>
      <c r="M139" s="13" t="s">
        <v>4098</v>
      </c>
      <c r="N139" s="13" t="s">
        <v>76</v>
      </c>
      <c r="O139" s="13" t="s">
        <v>76</v>
      </c>
      <c r="P139" s="13" t="s">
        <v>76</v>
      </c>
      <c r="Q139" s="13" t="s">
        <v>76</v>
      </c>
      <c r="R139" s="13" t="s">
        <v>76</v>
      </c>
      <c r="S139" s="13" t="s">
        <v>76</v>
      </c>
      <c r="T139" s="13" t="s">
        <v>76</v>
      </c>
      <c r="U139" s="13" t="s">
        <v>3499</v>
      </c>
      <c r="V139" s="13" t="s">
        <v>76</v>
      </c>
      <c r="W139" s="13" t="s">
        <v>76</v>
      </c>
      <c r="X139" s="13" t="s">
        <v>76</v>
      </c>
      <c r="Y139" s="13">
        <v>333</v>
      </c>
      <c r="Z139" s="13" t="s">
        <v>76</v>
      </c>
      <c r="AA139" s="13" t="s">
        <v>76</v>
      </c>
      <c r="AB139" s="13" t="s">
        <v>76</v>
      </c>
      <c r="AC139" s="13" t="s">
        <v>76</v>
      </c>
      <c r="AD139" s="13" t="s">
        <v>76</v>
      </c>
      <c r="AE139" s="13">
        <v>115485</v>
      </c>
      <c r="AF139" s="13" t="s">
        <v>76</v>
      </c>
      <c r="AG139" s="13" t="s">
        <v>76</v>
      </c>
      <c r="AH139" s="13" t="s">
        <v>4099</v>
      </c>
      <c r="AI139" s="13" t="s">
        <v>76</v>
      </c>
      <c r="AJ139" s="13" t="s">
        <v>76</v>
      </c>
      <c r="AK139" s="13" t="s">
        <v>76</v>
      </c>
      <c r="AL139" s="13" t="s">
        <v>76</v>
      </c>
      <c r="AM139" s="13" t="s">
        <v>300</v>
      </c>
      <c r="AN139" s="13" t="s">
        <v>76</v>
      </c>
      <c r="AO139" s="13" t="s">
        <v>84</v>
      </c>
      <c r="AP139" s="13" t="s">
        <v>4100</v>
      </c>
      <c r="AQ139" s="13">
        <v>2025</v>
      </c>
      <c r="AR139" s="14" t="s">
        <v>4101</v>
      </c>
      <c r="AS139" s="13" t="s">
        <v>76</v>
      </c>
      <c r="AT139" s="13" t="s">
        <v>76</v>
      </c>
      <c r="AU139" s="13" t="s">
        <v>76</v>
      </c>
      <c r="AV139" s="13" t="s">
        <v>76</v>
      </c>
      <c r="AW139" s="13" t="s">
        <v>76</v>
      </c>
      <c r="AX139" s="13" t="s">
        <v>76</v>
      </c>
      <c r="AY139" s="13" t="s">
        <v>76</v>
      </c>
      <c r="AZ139" s="13" t="s">
        <v>76</v>
      </c>
      <c r="BA139" s="13">
        <v>6</v>
      </c>
      <c r="BB139" s="13">
        <v>0</v>
      </c>
      <c r="BC139" s="13">
        <v>0</v>
      </c>
      <c r="BD139" s="13">
        <v>0</v>
      </c>
      <c r="BE139" s="13">
        <v>0</v>
      </c>
      <c r="BF139" s="13">
        <v>0</v>
      </c>
      <c r="BG139" s="13">
        <v>6</v>
      </c>
      <c r="BH139" s="13">
        <v>7</v>
      </c>
      <c r="BI139" s="13">
        <v>10</v>
      </c>
      <c r="BJ139" s="13" t="s">
        <v>3502</v>
      </c>
      <c r="BK139" s="13" t="s">
        <v>3503</v>
      </c>
      <c r="BL139" s="13" t="s">
        <v>76</v>
      </c>
      <c r="BM139" s="13" t="s">
        <v>76</v>
      </c>
      <c r="BN139" s="13" t="s">
        <v>76</v>
      </c>
      <c r="BO139" s="13" t="s">
        <v>76</v>
      </c>
      <c r="BP139" s="13" t="s">
        <v>76</v>
      </c>
      <c r="BQ139" s="13" t="s">
        <v>76</v>
      </c>
      <c r="BR139" s="13" t="s">
        <v>76</v>
      </c>
      <c r="BS139" s="13" t="s">
        <v>76</v>
      </c>
      <c r="BT139" s="13" t="s">
        <v>76</v>
      </c>
      <c r="BU139" s="13" t="s">
        <v>76</v>
      </c>
      <c r="BV139" s="13" t="s">
        <v>76</v>
      </c>
      <c r="BW139" s="13" t="s">
        <v>76</v>
      </c>
      <c r="BX139" s="13" t="s">
        <v>76</v>
      </c>
      <c r="BY139" s="13" t="s">
        <v>3288</v>
      </c>
      <c r="BZ139" s="13" t="s">
        <v>4102</v>
      </c>
      <c r="CA139" s="13" t="s">
        <v>76</v>
      </c>
      <c r="CB139" s="15">
        <v>0</v>
      </c>
      <c r="CD139" s="16">
        <v>0</v>
      </c>
      <c r="CE139" s="16">
        <v>0</v>
      </c>
      <c r="CF139" s="16"/>
      <c r="CG139" s="16"/>
      <c r="CH139" s="16" t="s">
        <v>9077</v>
      </c>
    </row>
    <row r="140" spans="1:86" x14ac:dyDescent="0.2">
      <c r="A140" s="6" t="s">
        <v>9130</v>
      </c>
      <c r="B140" s="13" t="s">
        <v>77</v>
      </c>
      <c r="C140" s="13" t="s">
        <v>8122</v>
      </c>
      <c r="D140" s="13" t="s">
        <v>76</v>
      </c>
      <c r="E140" s="13" t="s">
        <v>76</v>
      </c>
      <c r="F140" s="13" t="s">
        <v>76</v>
      </c>
      <c r="G140" s="13" t="s">
        <v>8123</v>
      </c>
      <c r="H140" s="13" t="s">
        <v>76</v>
      </c>
      <c r="I140" s="13" t="s">
        <v>76</v>
      </c>
      <c r="J140" s="13" t="s">
        <v>76</v>
      </c>
      <c r="K140" s="13" t="s">
        <v>76</v>
      </c>
      <c r="L140" s="13" t="s">
        <v>76</v>
      </c>
      <c r="M140" s="13" t="s">
        <v>8124</v>
      </c>
      <c r="N140" s="13" t="s">
        <v>76</v>
      </c>
      <c r="O140" s="13" t="s">
        <v>76</v>
      </c>
      <c r="P140" s="13" t="s">
        <v>76</v>
      </c>
      <c r="Q140" s="13" t="s">
        <v>76</v>
      </c>
      <c r="R140" s="13" t="s">
        <v>76</v>
      </c>
      <c r="S140" s="13" t="s">
        <v>76</v>
      </c>
      <c r="T140" s="13" t="s">
        <v>76</v>
      </c>
      <c r="U140" s="13" t="s">
        <v>8125</v>
      </c>
      <c r="V140" s="13" t="s">
        <v>76</v>
      </c>
      <c r="W140" s="13" t="s">
        <v>76</v>
      </c>
      <c r="X140" s="13" t="s">
        <v>76</v>
      </c>
      <c r="Y140" s="13">
        <v>35</v>
      </c>
      <c r="Z140" s="13">
        <v>2</v>
      </c>
      <c r="AA140" s="13" t="s">
        <v>76</v>
      </c>
      <c r="AB140" s="13" t="s">
        <v>76</v>
      </c>
      <c r="AC140" s="13" t="s">
        <v>76</v>
      </c>
      <c r="AD140" s="13" t="s">
        <v>76</v>
      </c>
      <c r="AE140" s="13" t="s">
        <v>8126</v>
      </c>
      <c r="AF140" s="13" t="s">
        <v>76</v>
      </c>
      <c r="AG140" s="13" t="s">
        <v>76</v>
      </c>
      <c r="AH140" s="13" t="s">
        <v>8127</v>
      </c>
      <c r="AI140" s="13" t="s">
        <v>76</v>
      </c>
      <c r="AJ140" s="13" t="s">
        <v>76</v>
      </c>
      <c r="AK140" s="13" t="s">
        <v>76</v>
      </c>
      <c r="AL140" s="13" t="s">
        <v>76</v>
      </c>
      <c r="AM140" s="13" t="s">
        <v>76</v>
      </c>
      <c r="AN140" s="13" t="s">
        <v>76</v>
      </c>
      <c r="AO140" s="13" t="s">
        <v>84</v>
      </c>
      <c r="AP140" s="13" t="s">
        <v>1698</v>
      </c>
      <c r="AQ140" s="13">
        <v>2025</v>
      </c>
      <c r="AR140" s="14" t="s">
        <v>8128</v>
      </c>
      <c r="AS140" s="13" t="s">
        <v>76</v>
      </c>
      <c r="AT140" s="13" t="s">
        <v>76</v>
      </c>
      <c r="AU140" s="13" t="s">
        <v>76</v>
      </c>
      <c r="AV140" s="13" t="s">
        <v>76</v>
      </c>
      <c r="AW140" s="13" t="s">
        <v>76</v>
      </c>
      <c r="AX140" s="13" t="s">
        <v>76</v>
      </c>
      <c r="AY140" s="13" t="s">
        <v>76</v>
      </c>
      <c r="AZ140" s="13" t="s">
        <v>76</v>
      </c>
      <c r="BA140" s="13">
        <v>0</v>
      </c>
      <c r="BB140" s="13">
        <v>0</v>
      </c>
      <c r="BC140" s="13">
        <v>0</v>
      </c>
      <c r="BD140" s="13">
        <v>0</v>
      </c>
      <c r="BE140" s="13">
        <v>0</v>
      </c>
      <c r="BF140" s="13">
        <v>0</v>
      </c>
      <c r="BG140" s="13">
        <v>0</v>
      </c>
      <c r="BH140" s="13">
        <v>0</v>
      </c>
      <c r="BI140" s="13">
        <v>0</v>
      </c>
      <c r="BJ140" s="13" t="s">
        <v>8129</v>
      </c>
      <c r="BK140" s="13" t="s">
        <v>8130</v>
      </c>
      <c r="BL140" s="13" t="s">
        <v>76</v>
      </c>
      <c r="BM140" s="13" t="s">
        <v>76</v>
      </c>
      <c r="BN140" s="13" t="s">
        <v>76</v>
      </c>
      <c r="BO140" s="13" t="s">
        <v>76</v>
      </c>
      <c r="BP140" s="13" t="s">
        <v>76</v>
      </c>
      <c r="BQ140" s="13" t="s">
        <v>76</v>
      </c>
      <c r="BR140" s="13" t="s">
        <v>76</v>
      </c>
      <c r="BS140" s="13" t="s">
        <v>76</v>
      </c>
      <c r="BT140" s="13" t="s">
        <v>76</v>
      </c>
      <c r="BU140" s="13" t="s">
        <v>76</v>
      </c>
      <c r="BV140" s="13" t="s">
        <v>76</v>
      </c>
      <c r="BW140" s="13" t="s">
        <v>76</v>
      </c>
      <c r="BX140" s="13" t="s">
        <v>76</v>
      </c>
      <c r="BY140" s="13" t="s">
        <v>8131</v>
      </c>
      <c r="BZ140" s="13" t="s">
        <v>8132</v>
      </c>
      <c r="CA140" s="13" t="s">
        <v>76</v>
      </c>
      <c r="CB140" s="15">
        <v>0</v>
      </c>
      <c r="CD140" s="16">
        <v>0</v>
      </c>
      <c r="CE140" s="16" t="s">
        <v>8988</v>
      </c>
      <c r="CF140" s="16">
        <v>1</v>
      </c>
      <c r="CG140" s="16">
        <v>1</v>
      </c>
      <c r="CH140" s="16"/>
    </row>
    <row r="141" spans="1:86" hidden="1" x14ac:dyDescent="0.2">
      <c r="A141" s="4" t="s">
        <v>9129</v>
      </c>
      <c r="B141" s="13" t="s">
        <v>77</v>
      </c>
      <c r="C141" s="13" t="s">
        <v>7162</v>
      </c>
      <c r="D141" s="13" t="s">
        <v>76</v>
      </c>
      <c r="E141" s="13" t="s">
        <v>76</v>
      </c>
      <c r="F141" s="13" t="s">
        <v>76</v>
      </c>
      <c r="G141" s="13" t="s">
        <v>76</v>
      </c>
      <c r="H141" s="13" t="s">
        <v>76</v>
      </c>
      <c r="I141" s="13" t="s">
        <v>76</v>
      </c>
      <c r="J141" s="13" t="s">
        <v>76</v>
      </c>
      <c r="K141" s="13" t="s">
        <v>76</v>
      </c>
      <c r="L141" s="13" t="s">
        <v>76</v>
      </c>
      <c r="M141" s="13" t="s">
        <v>7163</v>
      </c>
      <c r="N141" s="13" t="s">
        <v>76</v>
      </c>
      <c r="O141" s="13" t="s">
        <v>76</v>
      </c>
      <c r="P141" s="13" t="s">
        <v>76</v>
      </c>
      <c r="Q141" s="13" t="s">
        <v>76</v>
      </c>
      <c r="R141" s="13" t="s">
        <v>76</v>
      </c>
      <c r="S141" s="13" t="s">
        <v>76</v>
      </c>
      <c r="T141" s="13" t="s">
        <v>76</v>
      </c>
      <c r="U141" s="13" t="s">
        <v>7164</v>
      </c>
      <c r="V141" s="13" t="s">
        <v>76</v>
      </c>
      <c r="W141" s="13" t="s">
        <v>76</v>
      </c>
      <c r="X141" s="13" t="s">
        <v>76</v>
      </c>
      <c r="Y141" s="13">
        <v>22</v>
      </c>
      <c r="Z141" s="13">
        <v>1</v>
      </c>
      <c r="AA141" s="13" t="s">
        <v>76</v>
      </c>
      <c r="AB141" s="13" t="s">
        <v>76</v>
      </c>
      <c r="AC141" s="13">
        <v>81</v>
      </c>
      <c r="AD141" s="13">
        <v>94</v>
      </c>
      <c r="AE141" s="13" t="s">
        <v>76</v>
      </c>
      <c r="AF141" s="13" t="s">
        <v>76</v>
      </c>
      <c r="AG141" s="13" t="s">
        <v>76</v>
      </c>
      <c r="AH141" s="13" t="s">
        <v>7165</v>
      </c>
      <c r="AI141" s="13" t="s">
        <v>76</v>
      </c>
      <c r="AJ141" s="13" t="s">
        <v>76</v>
      </c>
      <c r="AK141" s="13" t="s">
        <v>76</v>
      </c>
      <c r="AL141" s="13" t="s">
        <v>76</v>
      </c>
      <c r="AM141" s="13" t="s">
        <v>76</v>
      </c>
      <c r="AN141" s="13" t="s">
        <v>76</v>
      </c>
      <c r="AO141" s="13" t="s">
        <v>84</v>
      </c>
      <c r="AP141" s="13" t="s">
        <v>7166</v>
      </c>
      <c r="AQ141" s="13">
        <v>2012</v>
      </c>
      <c r="AR141" s="14" t="s">
        <v>7167</v>
      </c>
      <c r="AS141" s="13" t="s">
        <v>76</v>
      </c>
      <c r="AT141" s="13" t="s">
        <v>76</v>
      </c>
      <c r="AU141" s="13" t="s">
        <v>76</v>
      </c>
      <c r="AV141" s="13" t="s">
        <v>76</v>
      </c>
      <c r="AW141" s="13" t="s">
        <v>76</v>
      </c>
      <c r="AX141" s="13" t="s">
        <v>76</v>
      </c>
      <c r="AY141" s="13" t="s">
        <v>76</v>
      </c>
      <c r="AZ141" s="13" t="s">
        <v>76</v>
      </c>
      <c r="BA141" s="13">
        <v>2</v>
      </c>
      <c r="BB141" s="13">
        <v>0</v>
      </c>
      <c r="BC141" s="13">
        <v>0</v>
      </c>
      <c r="BD141" s="13">
        <v>0</v>
      </c>
      <c r="BE141" s="13">
        <v>0</v>
      </c>
      <c r="BF141" s="13">
        <v>0</v>
      </c>
      <c r="BG141" s="13">
        <v>2</v>
      </c>
      <c r="BH141" s="13">
        <v>0</v>
      </c>
      <c r="BI141" s="13">
        <v>3</v>
      </c>
      <c r="BJ141" s="13" t="s">
        <v>7168</v>
      </c>
      <c r="BK141" s="13" t="s">
        <v>76</v>
      </c>
      <c r="BL141" s="13" t="s">
        <v>76</v>
      </c>
      <c r="BM141" s="13" t="s">
        <v>76</v>
      </c>
      <c r="BN141" s="13" t="s">
        <v>76</v>
      </c>
      <c r="BO141" s="13" t="s">
        <v>76</v>
      </c>
      <c r="BP141" s="13" t="s">
        <v>76</v>
      </c>
      <c r="BQ141" s="13" t="s">
        <v>76</v>
      </c>
      <c r="BR141" s="13" t="s">
        <v>76</v>
      </c>
      <c r="BS141" s="13" t="s">
        <v>76</v>
      </c>
      <c r="BT141" s="13" t="s">
        <v>76</v>
      </c>
      <c r="BU141" s="13" t="s">
        <v>76</v>
      </c>
      <c r="BV141" s="13" t="s">
        <v>76</v>
      </c>
      <c r="BW141" s="13" t="s">
        <v>76</v>
      </c>
      <c r="BX141" s="13" t="s">
        <v>76</v>
      </c>
      <c r="BY141" s="13" t="s">
        <v>7169</v>
      </c>
      <c r="BZ141" s="13" t="s">
        <v>7170</v>
      </c>
      <c r="CA141" s="13" t="s">
        <v>76</v>
      </c>
      <c r="CB141" s="15">
        <v>0</v>
      </c>
      <c r="CD141" s="16" t="s">
        <v>8988</v>
      </c>
      <c r="CE141" s="15" t="s">
        <v>8988</v>
      </c>
      <c r="CF141" s="16">
        <v>1</v>
      </c>
      <c r="CG141" s="16">
        <v>0</v>
      </c>
      <c r="CH141" s="16" t="s">
        <v>9077</v>
      </c>
    </row>
    <row r="142" spans="1:86" hidden="1" x14ac:dyDescent="0.2">
      <c r="A142" s="4" t="s">
        <v>9129</v>
      </c>
      <c r="B142" s="13" t="s">
        <v>90</v>
      </c>
      <c r="C142" s="13" t="s">
        <v>7487</v>
      </c>
      <c r="D142" s="13" t="s">
        <v>76</v>
      </c>
      <c r="E142" s="13" t="s">
        <v>76</v>
      </c>
      <c r="F142" s="13" t="s">
        <v>76</v>
      </c>
      <c r="G142" s="13" t="s">
        <v>76</v>
      </c>
      <c r="H142" s="13" t="s">
        <v>76</v>
      </c>
      <c r="I142" s="13" t="s">
        <v>7488</v>
      </c>
      <c r="J142" s="13" t="s">
        <v>76</v>
      </c>
      <c r="K142" s="13" t="s">
        <v>76</v>
      </c>
      <c r="L142" s="13" t="s">
        <v>76</v>
      </c>
      <c r="M142" s="13" t="s">
        <v>7489</v>
      </c>
      <c r="N142" s="13" t="s">
        <v>76</v>
      </c>
      <c r="O142" s="13" t="s">
        <v>76</v>
      </c>
      <c r="P142" s="13" t="s">
        <v>76</v>
      </c>
      <c r="Q142" s="13" t="s">
        <v>76</v>
      </c>
      <c r="R142" s="13" t="s">
        <v>76</v>
      </c>
      <c r="S142" s="13" t="s">
        <v>76</v>
      </c>
      <c r="T142" s="13" t="s">
        <v>76</v>
      </c>
      <c r="U142" s="13" t="s">
        <v>7490</v>
      </c>
      <c r="V142" s="13" t="s">
        <v>76</v>
      </c>
      <c r="W142" s="13" t="s">
        <v>598</v>
      </c>
      <c r="X142" s="13" t="s">
        <v>76</v>
      </c>
      <c r="Y142" s="13">
        <v>10988</v>
      </c>
      <c r="Z142" s="13" t="s">
        <v>76</v>
      </c>
      <c r="AA142" s="13" t="s">
        <v>76</v>
      </c>
      <c r="AB142" s="13" t="s">
        <v>76</v>
      </c>
      <c r="AC142" s="13">
        <v>232</v>
      </c>
      <c r="AD142" s="13">
        <v>247</v>
      </c>
      <c r="AE142" s="13" t="s">
        <v>76</v>
      </c>
      <c r="AF142" s="13" t="s">
        <v>76</v>
      </c>
      <c r="AG142" s="13" t="s">
        <v>76</v>
      </c>
      <c r="AH142" s="13" t="s">
        <v>7491</v>
      </c>
      <c r="AI142" s="13" t="s">
        <v>76</v>
      </c>
      <c r="AJ142" s="13" t="s">
        <v>76</v>
      </c>
      <c r="AK142" s="13" t="s">
        <v>76</v>
      </c>
      <c r="AL142" s="13" t="s">
        <v>76</v>
      </c>
      <c r="AM142" s="13" t="s">
        <v>76</v>
      </c>
      <c r="AN142" s="13" t="s">
        <v>76</v>
      </c>
      <c r="AO142" s="13" t="s">
        <v>99</v>
      </c>
      <c r="AP142" s="13">
        <v>2018</v>
      </c>
      <c r="AQ142" s="13">
        <v>2018</v>
      </c>
      <c r="AR142" s="14" t="s">
        <v>7492</v>
      </c>
      <c r="AS142" s="13" t="s">
        <v>76</v>
      </c>
      <c r="AT142" s="13" t="s">
        <v>76</v>
      </c>
      <c r="AU142" s="13" t="s">
        <v>76</v>
      </c>
      <c r="AV142" s="13" t="s">
        <v>76</v>
      </c>
      <c r="AW142" s="13" t="s">
        <v>7493</v>
      </c>
      <c r="AX142" s="13" t="s">
        <v>7494</v>
      </c>
      <c r="AY142" s="13" t="s">
        <v>76</v>
      </c>
      <c r="AZ142" s="13" t="s">
        <v>7495</v>
      </c>
      <c r="BA142" s="13">
        <v>0</v>
      </c>
      <c r="BB142" s="13">
        <v>0</v>
      </c>
      <c r="BC142" s="13">
        <v>0</v>
      </c>
      <c r="BD142" s="13">
        <v>0</v>
      </c>
      <c r="BE142" s="13">
        <v>0</v>
      </c>
      <c r="BF142" s="13">
        <v>0</v>
      </c>
      <c r="BG142" s="13">
        <v>0</v>
      </c>
      <c r="BH142" s="13">
        <v>0</v>
      </c>
      <c r="BI142" s="13">
        <v>2</v>
      </c>
      <c r="BJ142" s="13" t="s">
        <v>604</v>
      </c>
      <c r="BK142" s="13" t="s">
        <v>605</v>
      </c>
      <c r="BL142" s="13" t="s">
        <v>7496</v>
      </c>
      <c r="BM142" s="13" t="s">
        <v>76</v>
      </c>
      <c r="BN142" s="13" t="s">
        <v>76</v>
      </c>
      <c r="BO142" s="13" t="s">
        <v>76</v>
      </c>
      <c r="BP142" s="13" t="s">
        <v>76</v>
      </c>
      <c r="BQ142" s="13" t="s">
        <v>76</v>
      </c>
      <c r="BR142" s="13" t="s">
        <v>76</v>
      </c>
      <c r="BS142" s="13" t="s">
        <v>76</v>
      </c>
      <c r="BT142" s="13" t="s">
        <v>76</v>
      </c>
      <c r="BU142" s="13" t="s">
        <v>76</v>
      </c>
      <c r="BV142" s="13" t="s">
        <v>76</v>
      </c>
      <c r="BW142" s="13" t="s">
        <v>76</v>
      </c>
      <c r="BX142" s="13" t="s">
        <v>76</v>
      </c>
      <c r="BY142" s="13" t="s">
        <v>7497</v>
      </c>
      <c r="BZ142" s="13" t="s">
        <v>7498</v>
      </c>
      <c r="CA142" s="13" t="s">
        <v>76</v>
      </c>
      <c r="CB142" s="15">
        <v>0</v>
      </c>
      <c r="CD142" s="16" t="s">
        <v>8988</v>
      </c>
      <c r="CE142" s="16">
        <v>1</v>
      </c>
      <c r="CF142" s="16">
        <v>1</v>
      </c>
      <c r="CG142" s="16">
        <v>0</v>
      </c>
      <c r="CH142" s="16" t="s">
        <v>9077</v>
      </c>
    </row>
    <row r="143" spans="1:86" hidden="1" x14ac:dyDescent="0.2">
      <c r="A143" s="4" t="s">
        <v>9129</v>
      </c>
      <c r="B143" s="13" t="s">
        <v>90</v>
      </c>
      <c r="C143" s="13" t="s">
        <v>7523</v>
      </c>
      <c r="D143" s="13" t="s">
        <v>76</v>
      </c>
      <c r="E143" s="13" t="s">
        <v>76</v>
      </c>
      <c r="F143" s="13" t="s">
        <v>76</v>
      </c>
      <c r="G143" s="13" t="s">
        <v>7524</v>
      </c>
      <c r="H143" s="13" t="s">
        <v>7525</v>
      </c>
      <c r="I143" s="13" t="s">
        <v>7526</v>
      </c>
      <c r="J143" s="13" t="s">
        <v>76</v>
      </c>
      <c r="K143" s="13" t="s">
        <v>76</v>
      </c>
      <c r="L143" s="13" t="s">
        <v>76</v>
      </c>
      <c r="M143" s="13" t="s">
        <v>7527</v>
      </c>
      <c r="N143" s="13" t="s">
        <v>76</v>
      </c>
      <c r="O143" s="13" t="s">
        <v>76</v>
      </c>
      <c r="P143" s="13" t="s">
        <v>76</v>
      </c>
      <c r="Q143" s="13" t="s">
        <v>76</v>
      </c>
      <c r="R143" s="13" t="s">
        <v>76</v>
      </c>
      <c r="S143" s="13" t="s">
        <v>76</v>
      </c>
      <c r="T143" s="13" t="s">
        <v>76</v>
      </c>
      <c r="U143" s="13" t="s">
        <v>7528</v>
      </c>
      <c r="V143" s="13" t="s">
        <v>76</v>
      </c>
      <c r="W143" s="13" t="s">
        <v>76</v>
      </c>
      <c r="X143" s="13" t="s">
        <v>76</v>
      </c>
      <c r="Y143" s="13" t="s">
        <v>76</v>
      </c>
      <c r="Z143" s="13" t="s">
        <v>76</v>
      </c>
      <c r="AA143" s="13" t="s">
        <v>76</v>
      </c>
      <c r="AB143" s="13" t="s">
        <v>76</v>
      </c>
      <c r="AC143" s="13">
        <v>1313</v>
      </c>
      <c r="AD143" s="13">
        <v>1318</v>
      </c>
      <c r="AE143" s="13" t="s">
        <v>76</v>
      </c>
      <c r="AF143" s="13" t="s">
        <v>76</v>
      </c>
      <c r="AG143" s="13" t="s">
        <v>76</v>
      </c>
      <c r="AH143" s="13" t="s">
        <v>7529</v>
      </c>
      <c r="AI143" s="13" t="s">
        <v>76</v>
      </c>
      <c r="AJ143" s="13" t="s">
        <v>76</v>
      </c>
      <c r="AK143" s="13" t="s">
        <v>76</v>
      </c>
      <c r="AL143" s="13" t="s">
        <v>76</v>
      </c>
      <c r="AM143" s="13" t="s">
        <v>76</v>
      </c>
      <c r="AN143" s="13" t="s">
        <v>76</v>
      </c>
      <c r="AO143" s="13" t="s">
        <v>99</v>
      </c>
      <c r="AP143" s="13">
        <v>2013</v>
      </c>
      <c r="AQ143" s="13">
        <v>2013</v>
      </c>
      <c r="AR143" s="14" t="s">
        <v>7530</v>
      </c>
      <c r="AS143" s="13" t="s">
        <v>76</v>
      </c>
      <c r="AT143" s="13" t="s">
        <v>76</v>
      </c>
      <c r="AU143" s="13" t="s">
        <v>76</v>
      </c>
      <c r="AV143" s="13" t="s">
        <v>76</v>
      </c>
      <c r="AW143" s="13" t="s">
        <v>7531</v>
      </c>
      <c r="AX143" s="13" t="s">
        <v>7532</v>
      </c>
      <c r="AY143" s="13" t="s">
        <v>7533</v>
      </c>
      <c r="AZ143" s="13" t="s">
        <v>2524</v>
      </c>
      <c r="BA143" s="13">
        <v>2</v>
      </c>
      <c r="BB143" s="13">
        <v>0</v>
      </c>
      <c r="BC143" s="13">
        <v>0</v>
      </c>
      <c r="BD143" s="13">
        <v>0</v>
      </c>
      <c r="BE143" s="13">
        <v>0</v>
      </c>
      <c r="BF143" s="13">
        <v>0</v>
      </c>
      <c r="BG143" s="13">
        <v>5</v>
      </c>
      <c r="BH143" s="13">
        <v>0</v>
      </c>
      <c r="BI143" s="13">
        <v>0</v>
      </c>
      <c r="BJ143" s="13" t="s">
        <v>76</v>
      </c>
      <c r="BK143" s="13" t="s">
        <v>76</v>
      </c>
      <c r="BL143" s="13" t="s">
        <v>7534</v>
      </c>
      <c r="BM143" s="13" t="s">
        <v>76</v>
      </c>
      <c r="BN143" s="13" t="s">
        <v>76</v>
      </c>
      <c r="BO143" s="13" t="s">
        <v>76</v>
      </c>
      <c r="BP143" s="13" t="s">
        <v>76</v>
      </c>
      <c r="BQ143" s="13" t="s">
        <v>76</v>
      </c>
      <c r="BR143" s="13" t="s">
        <v>76</v>
      </c>
      <c r="BS143" s="13" t="s">
        <v>76</v>
      </c>
      <c r="BT143" s="13" t="s">
        <v>76</v>
      </c>
      <c r="BU143" s="13" t="s">
        <v>76</v>
      </c>
      <c r="BV143" s="13" t="s">
        <v>76</v>
      </c>
      <c r="BW143" s="13" t="s">
        <v>76</v>
      </c>
      <c r="BX143" s="13" t="s">
        <v>76</v>
      </c>
      <c r="BY143" s="13" t="s">
        <v>7535</v>
      </c>
      <c r="BZ143" s="13" t="s">
        <v>7536</v>
      </c>
      <c r="CA143" s="13" t="s">
        <v>76</v>
      </c>
      <c r="CB143" s="15">
        <v>0</v>
      </c>
      <c r="CD143" s="16">
        <v>0</v>
      </c>
      <c r="CE143" s="16" t="s">
        <v>8988</v>
      </c>
      <c r="CF143" s="16">
        <v>1</v>
      </c>
      <c r="CG143" s="16">
        <v>0</v>
      </c>
      <c r="CH143" s="16" t="s">
        <v>9077</v>
      </c>
    </row>
    <row r="144" spans="1:86" hidden="1" x14ac:dyDescent="0.2">
      <c r="A144" s="3" t="s">
        <v>9126</v>
      </c>
      <c r="B144" s="13" t="s">
        <v>77</v>
      </c>
      <c r="C144" s="13" t="s">
        <v>4125</v>
      </c>
      <c r="D144" s="13" t="s">
        <v>76</v>
      </c>
      <c r="E144" s="13" t="s">
        <v>76</v>
      </c>
      <c r="F144" s="13" t="s">
        <v>76</v>
      </c>
      <c r="G144" s="13" t="s">
        <v>76</v>
      </c>
      <c r="H144" s="13" t="s">
        <v>76</v>
      </c>
      <c r="I144" s="13" t="s">
        <v>76</v>
      </c>
      <c r="J144" s="13" t="s">
        <v>76</v>
      </c>
      <c r="K144" s="13" t="s">
        <v>76</v>
      </c>
      <c r="L144" s="13" t="s">
        <v>76</v>
      </c>
      <c r="M144" s="13" t="s">
        <v>8908</v>
      </c>
      <c r="N144" s="13" t="s">
        <v>76</v>
      </c>
      <c r="O144" s="13" t="s">
        <v>76</v>
      </c>
      <c r="P144" s="13" t="s">
        <v>76</v>
      </c>
      <c r="Q144" s="13" t="s">
        <v>76</v>
      </c>
      <c r="R144" s="13" t="s">
        <v>76</v>
      </c>
      <c r="S144" s="13" t="s">
        <v>76</v>
      </c>
      <c r="T144" s="13" t="s">
        <v>76</v>
      </c>
      <c r="U144" s="13" t="s">
        <v>4126</v>
      </c>
      <c r="V144" s="13" t="s">
        <v>76</v>
      </c>
      <c r="W144" s="13" t="s">
        <v>76</v>
      </c>
      <c r="X144" s="13" t="s">
        <v>76</v>
      </c>
      <c r="Y144" s="13">
        <v>14</v>
      </c>
      <c r="Z144" s="13">
        <v>4</v>
      </c>
      <c r="AA144" s="13" t="s">
        <v>76</v>
      </c>
      <c r="AB144" s="13" t="s">
        <v>76</v>
      </c>
      <c r="AC144" s="13">
        <v>383</v>
      </c>
      <c r="AD144" s="13">
        <v>395</v>
      </c>
      <c r="AE144" s="13" t="s">
        <v>76</v>
      </c>
      <c r="AF144" s="13" t="s">
        <v>76</v>
      </c>
      <c r="AG144" s="13" t="s">
        <v>76</v>
      </c>
      <c r="AH144" s="13" t="s">
        <v>4127</v>
      </c>
      <c r="AI144" s="13" t="s">
        <v>76</v>
      </c>
      <c r="AJ144" s="13" t="s">
        <v>76</v>
      </c>
      <c r="AK144" s="13" t="s">
        <v>76</v>
      </c>
      <c r="AL144" s="13" t="s">
        <v>76</v>
      </c>
      <c r="AM144" s="13" t="s">
        <v>76</v>
      </c>
      <c r="AN144" s="13" t="s">
        <v>76</v>
      </c>
      <c r="AO144" s="13" t="s">
        <v>84</v>
      </c>
      <c r="AP144" s="13" t="s">
        <v>4128</v>
      </c>
      <c r="AQ144" s="13">
        <v>2025</v>
      </c>
      <c r="AR144" s="14" t="s">
        <v>4129</v>
      </c>
      <c r="AS144" s="13" t="s">
        <v>76</v>
      </c>
      <c r="AT144" s="13" t="s">
        <v>76</v>
      </c>
      <c r="AU144" s="13" t="s">
        <v>76</v>
      </c>
      <c r="AV144" s="13" t="s">
        <v>76</v>
      </c>
      <c r="AW144" s="13" t="s">
        <v>76</v>
      </c>
      <c r="AX144" s="13" t="s">
        <v>76</v>
      </c>
      <c r="AY144" s="13" t="s">
        <v>76</v>
      </c>
      <c r="AZ144" s="13" t="s">
        <v>76</v>
      </c>
      <c r="BA144" s="13">
        <v>0</v>
      </c>
      <c r="BB144" s="13">
        <v>0</v>
      </c>
      <c r="BC144" s="13">
        <v>0</v>
      </c>
      <c r="BD144" s="13">
        <v>0</v>
      </c>
      <c r="BE144" s="13">
        <v>0</v>
      </c>
      <c r="BF144" s="13">
        <v>0</v>
      </c>
      <c r="BG144" s="13">
        <v>2</v>
      </c>
      <c r="BH144" s="13">
        <v>0</v>
      </c>
      <c r="BI144" s="13">
        <v>0</v>
      </c>
      <c r="BJ144" s="13" t="s">
        <v>76</v>
      </c>
      <c r="BK144" s="13" t="s">
        <v>4130</v>
      </c>
      <c r="BL144" s="13" t="s">
        <v>76</v>
      </c>
      <c r="BM144" s="13" t="s">
        <v>76</v>
      </c>
      <c r="BN144" s="13" t="s">
        <v>76</v>
      </c>
      <c r="BO144" s="13" t="s">
        <v>76</v>
      </c>
      <c r="BP144" s="13" t="s">
        <v>76</v>
      </c>
      <c r="BQ144" s="13" t="s">
        <v>76</v>
      </c>
      <c r="BR144" s="13" t="s">
        <v>76</v>
      </c>
      <c r="BS144" s="13" t="s">
        <v>76</v>
      </c>
      <c r="BT144" s="13" t="s">
        <v>76</v>
      </c>
      <c r="BU144" s="13" t="s">
        <v>76</v>
      </c>
      <c r="BV144" s="13" t="s">
        <v>76</v>
      </c>
      <c r="BW144" s="13" t="s">
        <v>76</v>
      </c>
      <c r="BX144" s="13" t="s">
        <v>76</v>
      </c>
      <c r="BY144" s="13" t="s">
        <v>1486</v>
      </c>
      <c r="BZ144" s="13" t="s">
        <v>4131</v>
      </c>
      <c r="CA144" s="13" t="s">
        <v>76</v>
      </c>
      <c r="CB144" s="15">
        <v>0</v>
      </c>
      <c r="CD144" s="16">
        <v>0</v>
      </c>
      <c r="CE144" s="15">
        <v>0</v>
      </c>
      <c r="CF144" s="16"/>
      <c r="CG144" s="16"/>
      <c r="CH144" s="16" t="s">
        <v>9077</v>
      </c>
    </row>
    <row r="145" spans="1:86" hidden="1" x14ac:dyDescent="0.2">
      <c r="A145" s="3" t="s">
        <v>9126</v>
      </c>
      <c r="B145" s="13" t="s">
        <v>77</v>
      </c>
      <c r="C145" s="13" t="s">
        <v>3734</v>
      </c>
      <c r="D145" s="13" t="s">
        <v>76</v>
      </c>
      <c r="E145" s="13" t="s">
        <v>76</v>
      </c>
      <c r="F145" s="13" t="s">
        <v>76</v>
      </c>
      <c r="G145" s="13" t="s">
        <v>76</v>
      </c>
      <c r="H145" s="13" t="s">
        <v>3735</v>
      </c>
      <c r="I145" s="13" t="s">
        <v>76</v>
      </c>
      <c r="J145" s="13" t="s">
        <v>76</v>
      </c>
      <c r="K145" s="13" t="s">
        <v>76</v>
      </c>
      <c r="L145" s="13" t="s">
        <v>76</v>
      </c>
      <c r="M145" s="13" t="s">
        <v>3736</v>
      </c>
      <c r="N145" s="13" t="s">
        <v>76</v>
      </c>
      <c r="O145" s="13" t="s">
        <v>76</v>
      </c>
      <c r="P145" s="13" t="s">
        <v>76</v>
      </c>
      <c r="Q145" s="13" t="s">
        <v>76</v>
      </c>
      <c r="R145" s="13" t="s">
        <v>76</v>
      </c>
      <c r="S145" s="13" t="s">
        <v>76</v>
      </c>
      <c r="T145" s="13" t="s">
        <v>76</v>
      </c>
      <c r="U145" s="13" t="s">
        <v>1145</v>
      </c>
      <c r="V145" s="13" t="s">
        <v>76</v>
      </c>
      <c r="W145" s="13" t="s">
        <v>76</v>
      </c>
      <c r="X145" s="13" t="s">
        <v>76</v>
      </c>
      <c r="Y145" s="13">
        <v>16</v>
      </c>
      <c r="Z145" s="13">
        <v>12</v>
      </c>
      <c r="AA145" s="13" t="s">
        <v>76</v>
      </c>
      <c r="AB145" s="13" t="s">
        <v>76</v>
      </c>
      <c r="AC145" s="13" t="s">
        <v>76</v>
      </c>
      <c r="AD145" s="13" t="s">
        <v>76</v>
      </c>
      <c r="AE145" s="13">
        <v>2064</v>
      </c>
      <c r="AF145" s="13" t="s">
        <v>76</v>
      </c>
      <c r="AG145" s="13" t="s">
        <v>76</v>
      </c>
      <c r="AH145" s="13" t="s">
        <v>3737</v>
      </c>
      <c r="AI145" s="13" t="s">
        <v>76</v>
      </c>
      <c r="AJ145" s="13" t="s">
        <v>76</v>
      </c>
      <c r="AK145" s="13" t="s">
        <v>76</v>
      </c>
      <c r="AL145" s="13" t="s">
        <v>76</v>
      </c>
      <c r="AM145" s="13" t="s">
        <v>76</v>
      </c>
      <c r="AN145" s="13" t="s">
        <v>76</v>
      </c>
      <c r="AO145" s="13" t="s">
        <v>84</v>
      </c>
      <c r="AP145" s="13" t="s">
        <v>1198</v>
      </c>
      <c r="AQ145" s="13">
        <v>2024</v>
      </c>
      <c r="AR145" s="14" t="s">
        <v>3738</v>
      </c>
      <c r="AS145" s="13" t="s">
        <v>76</v>
      </c>
      <c r="AT145" s="13" t="s">
        <v>76</v>
      </c>
      <c r="AU145" s="13" t="s">
        <v>76</v>
      </c>
      <c r="AV145" s="13" t="s">
        <v>76</v>
      </c>
      <c r="AW145" s="13" t="s">
        <v>76</v>
      </c>
      <c r="AX145" s="13" t="s">
        <v>76</v>
      </c>
      <c r="AY145" s="13" t="s">
        <v>76</v>
      </c>
      <c r="AZ145" s="13" t="s">
        <v>76</v>
      </c>
      <c r="BA145" s="13">
        <v>5</v>
      </c>
      <c r="BB145" s="13">
        <v>0</v>
      </c>
      <c r="BC145" s="13">
        <v>0</v>
      </c>
      <c r="BD145" s="13">
        <v>0</v>
      </c>
      <c r="BE145" s="13">
        <v>1</v>
      </c>
      <c r="BF145" s="13">
        <v>0</v>
      </c>
      <c r="BG145" s="13">
        <v>7</v>
      </c>
      <c r="BH145" s="13">
        <v>1</v>
      </c>
      <c r="BI145" s="13">
        <v>16</v>
      </c>
      <c r="BJ145" s="13" t="s">
        <v>76</v>
      </c>
      <c r="BK145" s="13" t="s">
        <v>1148</v>
      </c>
      <c r="BL145" s="13" t="s">
        <v>76</v>
      </c>
      <c r="BM145" s="13" t="s">
        <v>76</v>
      </c>
      <c r="BN145" s="13" t="s">
        <v>76</v>
      </c>
      <c r="BO145" s="13" t="s">
        <v>76</v>
      </c>
      <c r="BP145" s="13" t="s">
        <v>76</v>
      </c>
      <c r="BQ145" s="13" t="s">
        <v>76</v>
      </c>
      <c r="BR145" s="13" t="s">
        <v>76</v>
      </c>
      <c r="BS145" s="13" t="s">
        <v>76</v>
      </c>
      <c r="BT145" s="13" t="s">
        <v>76</v>
      </c>
      <c r="BU145" s="13" t="s">
        <v>76</v>
      </c>
      <c r="BV145" s="13" t="s">
        <v>76</v>
      </c>
      <c r="BW145" s="13" t="s">
        <v>76</v>
      </c>
      <c r="BX145" s="13" t="s">
        <v>76</v>
      </c>
      <c r="BY145" s="13" t="s">
        <v>1089</v>
      </c>
      <c r="BZ145" s="13" t="s">
        <v>3739</v>
      </c>
      <c r="CA145" s="13" t="s">
        <v>76</v>
      </c>
      <c r="CB145" s="15">
        <v>0</v>
      </c>
      <c r="CD145" s="16">
        <v>0</v>
      </c>
      <c r="CE145" s="16">
        <v>0</v>
      </c>
      <c r="CF145" s="16"/>
      <c r="CG145" s="16"/>
      <c r="CH145" s="16" t="s">
        <v>9077</v>
      </c>
    </row>
    <row r="146" spans="1:86" x14ac:dyDescent="0.2">
      <c r="A146" s="3" t="s">
        <v>9126</v>
      </c>
      <c r="B146" s="13" t="s">
        <v>77</v>
      </c>
      <c r="C146" s="13" t="s">
        <v>1603</v>
      </c>
      <c r="D146" s="13" t="s">
        <v>76</v>
      </c>
      <c r="E146" s="13" t="s">
        <v>76</v>
      </c>
      <c r="F146" s="13" t="s">
        <v>76</v>
      </c>
      <c r="G146" s="13" t="s">
        <v>76</v>
      </c>
      <c r="H146" s="13" t="s">
        <v>76</v>
      </c>
      <c r="I146" s="13" t="s">
        <v>76</v>
      </c>
      <c r="J146" s="13" t="s">
        <v>76</v>
      </c>
      <c r="K146" s="13" t="s">
        <v>76</v>
      </c>
      <c r="L146" s="13" t="s">
        <v>76</v>
      </c>
      <c r="M146" s="13" t="s">
        <v>1604</v>
      </c>
      <c r="N146" s="13" t="s">
        <v>76</v>
      </c>
      <c r="O146" s="13" t="s">
        <v>76</v>
      </c>
      <c r="P146" s="13" t="s">
        <v>76</v>
      </c>
      <c r="Q146" s="13" t="s">
        <v>76</v>
      </c>
      <c r="R146" s="13" t="s">
        <v>76</v>
      </c>
      <c r="S146" s="13" t="s">
        <v>76</v>
      </c>
      <c r="T146" s="13" t="s">
        <v>76</v>
      </c>
      <c r="U146" s="13" t="s">
        <v>1605</v>
      </c>
      <c r="V146" s="13" t="s">
        <v>76</v>
      </c>
      <c r="W146" s="13" t="s">
        <v>76</v>
      </c>
      <c r="X146" s="13" t="s">
        <v>76</v>
      </c>
      <c r="Y146" s="13">
        <v>27</v>
      </c>
      <c r="Z146" s="13">
        <v>5</v>
      </c>
      <c r="AA146" s="13" t="s">
        <v>76</v>
      </c>
      <c r="AB146" s="13" t="s">
        <v>76</v>
      </c>
      <c r="AC146" s="13">
        <v>1267</v>
      </c>
      <c r="AD146" s="13">
        <v>1285</v>
      </c>
      <c r="AE146" s="13" t="s">
        <v>76</v>
      </c>
      <c r="AF146" s="13" t="s">
        <v>76</v>
      </c>
      <c r="AG146" s="13" t="s">
        <v>76</v>
      </c>
      <c r="AH146" s="13" t="s">
        <v>1606</v>
      </c>
      <c r="AI146" s="13" t="s">
        <v>76</v>
      </c>
      <c r="AJ146" s="13" t="s">
        <v>76</v>
      </c>
      <c r="AK146" s="13" t="s">
        <v>76</v>
      </c>
      <c r="AL146" s="13" t="s">
        <v>76</v>
      </c>
      <c r="AM146" s="13" t="s">
        <v>76</v>
      </c>
      <c r="AN146" s="13" t="s">
        <v>76</v>
      </c>
      <c r="AO146" s="13" t="s">
        <v>84</v>
      </c>
      <c r="AP146" s="13">
        <v>2023</v>
      </c>
      <c r="AQ146" s="13">
        <v>2023</v>
      </c>
      <c r="AR146" s="14" t="s">
        <v>1607</v>
      </c>
      <c r="AS146" s="13" t="s">
        <v>76</v>
      </c>
      <c r="AT146" s="13" t="s">
        <v>76</v>
      </c>
      <c r="AU146" s="13" t="s">
        <v>76</v>
      </c>
      <c r="AV146" s="13" t="s">
        <v>76</v>
      </c>
      <c r="AW146" s="13" t="s">
        <v>76</v>
      </c>
      <c r="AX146" s="13" t="s">
        <v>76</v>
      </c>
      <c r="AY146" s="13" t="s">
        <v>76</v>
      </c>
      <c r="AZ146" s="13" t="s">
        <v>76</v>
      </c>
      <c r="BA146" s="13">
        <v>2</v>
      </c>
      <c r="BB146" s="13">
        <v>0</v>
      </c>
      <c r="BC146" s="13">
        <v>0</v>
      </c>
      <c r="BD146" s="13">
        <v>0</v>
      </c>
      <c r="BE146" s="13">
        <v>0</v>
      </c>
      <c r="BF146" s="13">
        <v>0</v>
      </c>
      <c r="BG146" s="13">
        <v>3</v>
      </c>
      <c r="BH146" s="13">
        <v>1</v>
      </c>
      <c r="BI146" s="13">
        <v>14</v>
      </c>
      <c r="BJ146" s="13" t="s">
        <v>1608</v>
      </c>
      <c r="BK146" s="13" t="s">
        <v>1609</v>
      </c>
      <c r="BL146" s="13" t="s">
        <v>76</v>
      </c>
      <c r="BM146" s="13" t="s">
        <v>76</v>
      </c>
      <c r="BN146" s="13" t="s">
        <v>76</v>
      </c>
      <c r="BO146" s="13" t="s">
        <v>76</v>
      </c>
      <c r="BP146" s="13" t="s">
        <v>76</v>
      </c>
      <c r="BQ146" s="13" t="s">
        <v>76</v>
      </c>
      <c r="BR146" s="13" t="s">
        <v>76</v>
      </c>
      <c r="BS146" s="13" t="s">
        <v>76</v>
      </c>
      <c r="BT146" s="13" t="s">
        <v>76</v>
      </c>
      <c r="BU146" s="13" t="s">
        <v>76</v>
      </c>
      <c r="BV146" s="13" t="s">
        <v>76</v>
      </c>
      <c r="BW146" s="13" t="s">
        <v>76</v>
      </c>
      <c r="BX146" s="13" t="s">
        <v>76</v>
      </c>
      <c r="BY146" s="13" t="s">
        <v>1610</v>
      </c>
      <c r="BZ146" s="13" t="s">
        <v>1611</v>
      </c>
      <c r="CA146" s="13" t="s">
        <v>76</v>
      </c>
      <c r="CB146" s="15">
        <v>0</v>
      </c>
      <c r="CD146" s="16">
        <v>0</v>
      </c>
      <c r="CE146" s="16">
        <v>1</v>
      </c>
      <c r="CF146" s="16">
        <v>1</v>
      </c>
      <c r="CG146" s="16">
        <v>1</v>
      </c>
      <c r="CH146" s="16"/>
    </row>
    <row r="147" spans="1:86" x14ac:dyDescent="0.2">
      <c r="A147" s="3" t="s">
        <v>9126</v>
      </c>
      <c r="B147" s="13" t="s">
        <v>90</v>
      </c>
      <c r="C147" s="13" t="s">
        <v>4234</v>
      </c>
      <c r="D147" s="13" t="s">
        <v>76</v>
      </c>
      <c r="E147" s="13" t="s">
        <v>76</v>
      </c>
      <c r="F147" s="13" t="s">
        <v>76</v>
      </c>
      <c r="G147" s="13" t="s">
        <v>4235</v>
      </c>
      <c r="H147" s="13" t="s">
        <v>4236</v>
      </c>
      <c r="I147" s="13" t="s">
        <v>4237</v>
      </c>
      <c r="J147" s="13" t="s">
        <v>76</v>
      </c>
      <c r="K147" s="13" t="s">
        <v>76</v>
      </c>
      <c r="L147" s="13" t="s">
        <v>76</v>
      </c>
      <c r="M147" s="13" t="s">
        <v>4238</v>
      </c>
      <c r="N147" s="13" t="s">
        <v>76</v>
      </c>
      <c r="O147" s="13" t="s">
        <v>76</v>
      </c>
      <c r="P147" s="13" t="s">
        <v>76</v>
      </c>
      <c r="Q147" s="13" t="s">
        <v>76</v>
      </c>
      <c r="R147" s="13" t="s">
        <v>76</v>
      </c>
      <c r="S147" s="13" t="s">
        <v>76</v>
      </c>
      <c r="T147" s="13" t="s">
        <v>76</v>
      </c>
      <c r="U147" s="13" t="s">
        <v>4239</v>
      </c>
      <c r="V147" s="13" t="s">
        <v>76</v>
      </c>
      <c r="W147" s="13" t="s">
        <v>598</v>
      </c>
      <c r="X147" s="13" t="s">
        <v>76</v>
      </c>
      <c r="Y147" s="13">
        <v>10819</v>
      </c>
      <c r="Z147" s="13" t="s">
        <v>76</v>
      </c>
      <c r="AA147" s="13" t="s">
        <v>76</v>
      </c>
      <c r="AB147" s="13" t="s">
        <v>76</v>
      </c>
      <c r="AC147" s="13">
        <v>25</v>
      </c>
      <c r="AD147" s="13">
        <v>40</v>
      </c>
      <c r="AE147" s="13" t="s">
        <v>76</v>
      </c>
      <c r="AF147" s="13" t="s">
        <v>76</v>
      </c>
      <c r="AG147" s="13" t="s">
        <v>76</v>
      </c>
      <c r="AH147" s="13" t="s">
        <v>4240</v>
      </c>
      <c r="AI147" s="13" t="s">
        <v>76</v>
      </c>
      <c r="AJ147" s="13" t="s">
        <v>76</v>
      </c>
      <c r="AK147" s="13" t="s">
        <v>76</v>
      </c>
      <c r="AL147" s="13" t="s">
        <v>76</v>
      </c>
      <c r="AM147" s="13" t="s">
        <v>76</v>
      </c>
      <c r="AN147" s="13" t="s">
        <v>76</v>
      </c>
      <c r="AO147" s="13" t="s">
        <v>99</v>
      </c>
      <c r="AP147" s="13">
        <v>2018</v>
      </c>
      <c r="AQ147" s="13">
        <v>2018</v>
      </c>
      <c r="AR147" s="14" t="s">
        <v>4241</v>
      </c>
      <c r="AS147" s="13" t="s">
        <v>76</v>
      </c>
      <c r="AT147" s="13" t="s">
        <v>76</v>
      </c>
      <c r="AU147" s="13" t="s">
        <v>76</v>
      </c>
      <c r="AV147" s="13" t="s">
        <v>76</v>
      </c>
      <c r="AW147" s="13" t="s">
        <v>4242</v>
      </c>
      <c r="AX147" s="13" t="s">
        <v>4243</v>
      </c>
      <c r="AY147" s="13" t="s">
        <v>76</v>
      </c>
      <c r="AZ147" s="13" t="s">
        <v>4244</v>
      </c>
      <c r="BA147" s="13">
        <v>3</v>
      </c>
      <c r="BB147" s="13">
        <v>0</v>
      </c>
      <c r="BC147" s="13">
        <v>0</v>
      </c>
      <c r="BD147" s="13">
        <v>0</v>
      </c>
      <c r="BE147" s="13">
        <v>0</v>
      </c>
      <c r="BF147" s="13">
        <v>0</v>
      </c>
      <c r="BG147" s="13">
        <v>3</v>
      </c>
      <c r="BH147" s="13">
        <v>0</v>
      </c>
      <c r="BI147" s="13">
        <v>4</v>
      </c>
      <c r="BJ147" s="13" t="s">
        <v>604</v>
      </c>
      <c r="BK147" s="13" t="s">
        <v>605</v>
      </c>
      <c r="BL147" s="13" t="s">
        <v>4245</v>
      </c>
      <c r="BM147" s="13" t="s">
        <v>76</v>
      </c>
      <c r="BN147" s="13" t="s">
        <v>76</v>
      </c>
      <c r="BO147" s="13" t="s">
        <v>76</v>
      </c>
      <c r="BP147" s="13" t="s">
        <v>76</v>
      </c>
      <c r="BQ147" s="13" t="s">
        <v>76</v>
      </c>
      <c r="BR147" s="13" t="s">
        <v>76</v>
      </c>
      <c r="BS147" s="13" t="s">
        <v>76</v>
      </c>
      <c r="BT147" s="13" t="s">
        <v>76</v>
      </c>
      <c r="BU147" s="13" t="s">
        <v>76</v>
      </c>
      <c r="BV147" s="13" t="s">
        <v>76</v>
      </c>
      <c r="BW147" s="13" t="s">
        <v>76</v>
      </c>
      <c r="BX147" s="13" t="s">
        <v>76</v>
      </c>
      <c r="BY147" s="13" t="s">
        <v>560</v>
      </c>
      <c r="BZ147" s="13" t="s">
        <v>4246</v>
      </c>
      <c r="CA147" s="13" t="s">
        <v>76</v>
      </c>
      <c r="CB147" s="15">
        <v>0</v>
      </c>
      <c r="CD147" s="16">
        <v>0</v>
      </c>
      <c r="CE147" s="16">
        <v>1</v>
      </c>
      <c r="CF147" s="16">
        <v>1</v>
      </c>
      <c r="CG147" s="16">
        <v>1</v>
      </c>
      <c r="CH147" s="16"/>
    </row>
    <row r="148" spans="1:86" hidden="1" x14ac:dyDescent="0.2">
      <c r="A148" s="3" t="s">
        <v>9126</v>
      </c>
      <c r="B148" s="13" t="s">
        <v>77</v>
      </c>
      <c r="C148" s="13" t="s">
        <v>1011</v>
      </c>
      <c r="D148" s="13" t="s">
        <v>76</v>
      </c>
      <c r="E148" s="13" t="s">
        <v>76</v>
      </c>
      <c r="F148" s="13" t="s">
        <v>76</v>
      </c>
      <c r="G148" s="13" t="s">
        <v>1012</v>
      </c>
      <c r="H148" s="13" t="s">
        <v>1013</v>
      </c>
      <c r="I148" s="13" t="s">
        <v>76</v>
      </c>
      <c r="J148" s="13" t="s">
        <v>76</v>
      </c>
      <c r="K148" s="13" t="s">
        <v>76</v>
      </c>
      <c r="L148" s="13" t="s">
        <v>76</v>
      </c>
      <c r="M148" s="13" t="s">
        <v>1014</v>
      </c>
      <c r="N148" s="13" t="s">
        <v>76</v>
      </c>
      <c r="O148" s="13" t="s">
        <v>76</v>
      </c>
      <c r="P148" s="13" t="s">
        <v>76</v>
      </c>
      <c r="Q148" s="13" t="s">
        <v>76</v>
      </c>
      <c r="R148" s="13" t="s">
        <v>76</v>
      </c>
      <c r="S148" s="13" t="s">
        <v>76</v>
      </c>
      <c r="T148" s="13" t="s">
        <v>76</v>
      </c>
      <c r="U148" s="13" t="s">
        <v>1015</v>
      </c>
      <c r="V148" s="13" t="s">
        <v>76</v>
      </c>
      <c r="W148" s="13" t="s">
        <v>76</v>
      </c>
      <c r="X148" s="13" t="s">
        <v>76</v>
      </c>
      <c r="Y148" s="13">
        <v>10</v>
      </c>
      <c r="Z148" s="13">
        <v>8</v>
      </c>
      <c r="AA148" s="13" t="s">
        <v>76</v>
      </c>
      <c r="AB148" s="13" t="s">
        <v>76</v>
      </c>
      <c r="AC148" s="13" t="s">
        <v>76</v>
      </c>
      <c r="AD148" s="13" t="s">
        <v>76</v>
      </c>
      <c r="AE148" s="13">
        <v>1412</v>
      </c>
      <c r="AF148" s="13" t="s">
        <v>76</v>
      </c>
      <c r="AG148" s="13" t="s">
        <v>76</v>
      </c>
      <c r="AH148" s="13" t="s">
        <v>1016</v>
      </c>
      <c r="AI148" s="13" t="s">
        <v>76</v>
      </c>
      <c r="AJ148" s="13" t="s">
        <v>76</v>
      </c>
      <c r="AK148" s="13" t="s">
        <v>76</v>
      </c>
      <c r="AL148" s="13" t="s">
        <v>76</v>
      </c>
      <c r="AM148" s="13" t="s">
        <v>76</v>
      </c>
      <c r="AN148" s="13" t="s">
        <v>76</v>
      </c>
      <c r="AO148" s="13" t="s">
        <v>84</v>
      </c>
      <c r="AP148" s="13" t="s">
        <v>1017</v>
      </c>
      <c r="AQ148" s="13">
        <v>2020</v>
      </c>
      <c r="AR148" s="14" t="s">
        <v>1018</v>
      </c>
      <c r="AS148" s="13" t="s">
        <v>76</v>
      </c>
      <c r="AT148" s="13" t="s">
        <v>76</v>
      </c>
      <c r="AU148" s="13" t="s">
        <v>76</v>
      </c>
      <c r="AV148" s="13" t="s">
        <v>76</v>
      </c>
      <c r="AW148" s="13" t="s">
        <v>76</v>
      </c>
      <c r="AX148" s="13" t="s">
        <v>76</v>
      </c>
      <c r="AY148" s="13" t="s">
        <v>76</v>
      </c>
      <c r="AZ148" s="13" t="s">
        <v>76</v>
      </c>
      <c r="BA148" s="13">
        <v>6</v>
      </c>
      <c r="BB148" s="13">
        <v>0</v>
      </c>
      <c r="BC148" s="13">
        <v>0</v>
      </c>
      <c r="BD148" s="13">
        <v>0</v>
      </c>
      <c r="BE148" s="13">
        <v>3</v>
      </c>
      <c r="BF148" s="13">
        <v>0</v>
      </c>
      <c r="BG148" s="13">
        <v>6</v>
      </c>
      <c r="BH148" s="13">
        <v>0</v>
      </c>
      <c r="BI148" s="13">
        <v>1</v>
      </c>
      <c r="BJ148" s="13" t="s">
        <v>1019</v>
      </c>
      <c r="BK148" s="13" t="s">
        <v>76</v>
      </c>
      <c r="BL148" s="13" t="s">
        <v>76</v>
      </c>
      <c r="BM148" s="13" t="s">
        <v>76</v>
      </c>
      <c r="BN148" s="13" t="s">
        <v>76</v>
      </c>
      <c r="BO148" s="13" t="s">
        <v>76</v>
      </c>
      <c r="BP148" s="13" t="s">
        <v>76</v>
      </c>
      <c r="BQ148" s="13" t="s">
        <v>76</v>
      </c>
      <c r="BR148" s="13" t="s">
        <v>76</v>
      </c>
      <c r="BS148" s="13" t="s">
        <v>76</v>
      </c>
      <c r="BT148" s="13" t="s">
        <v>76</v>
      </c>
      <c r="BU148" s="13" t="s">
        <v>76</v>
      </c>
      <c r="BV148" s="13" t="s">
        <v>76</v>
      </c>
      <c r="BW148" s="13" t="s">
        <v>76</v>
      </c>
      <c r="BX148" s="13" t="s">
        <v>76</v>
      </c>
      <c r="BY148" s="13" t="s">
        <v>1020</v>
      </c>
      <c r="BZ148" s="13" t="s">
        <v>1021</v>
      </c>
      <c r="CA148" s="13">
        <v>32823697</v>
      </c>
      <c r="CB148" s="15">
        <v>0</v>
      </c>
      <c r="CD148" s="16">
        <v>0</v>
      </c>
      <c r="CE148" s="16" t="s">
        <v>8988</v>
      </c>
      <c r="CF148" s="16">
        <v>1</v>
      </c>
      <c r="CG148" s="16">
        <v>0</v>
      </c>
      <c r="CH148" s="16" t="s">
        <v>9077</v>
      </c>
    </row>
    <row r="149" spans="1:86" x14ac:dyDescent="0.2">
      <c r="A149" s="3" t="s">
        <v>9126</v>
      </c>
      <c r="B149" s="13" t="s">
        <v>77</v>
      </c>
      <c r="C149" s="13" t="s">
        <v>474</v>
      </c>
      <c r="D149" s="13" t="s">
        <v>76</v>
      </c>
      <c r="E149" s="13" t="s">
        <v>76</v>
      </c>
      <c r="F149" s="13" t="s">
        <v>76</v>
      </c>
      <c r="G149" s="13" t="s">
        <v>475</v>
      </c>
      <c r="H149" s="13" t="s">
        <v>476</v>
      </c>
      <c r="I149" s="13" t="s">
        <v>76</v>
      </c>
      <c r="J149" s="13" t="s">
        <v>76</v>
      </c>
      <c r="K149" s="13" t="s">
        <v>76</v>
      </c>
      <c r="L149" s="13" t="s">
        <v>76</v>
      </c>
      <c r="M149" s="13" t="s">
        <v>477</v>
      </c>
      <c r="N149" s="13" t="s">
        <v>76</v>
      </c>
      <c r="O149" s="13" t="s">
        <v>76</v>
      </c>
      <c r="P149" s="13" t="s">
        <v>76</v>
      </c>
      <c r="Q149" s="13" t="s">
        <v>76</v>
      </c>
      <c r="R149" s="13" t="s">
        <v>76</v>
      </c>
      <c r="S149" s="13" t="s">
        <v>76</v>
      </c>
      <c r="T149" s="13" t="s">
        <v>76</v>
      </c>
      <c r="U149" s="13" t="s">
        <v>456</v>
      </c>
      <c r="V149" s="13" t="s">
        <v>76</v>
      </c>
      <c r="W149" s="13" t="s">
        <v>76</v>
      </c>
      <c r="X149" s="13" t="s">
        <v>76</v>
      </c>
      <c r="Y149" s="13">
        <v>9</v>
      </c>
      <c r="Z149" s="13">
        <v>3</v>
      </c>
      <c r="AA149" s="13" t="s">
        <v>76</v>
      </c>
      <c r="AB149" s="13" t="s">
        <v>76</v>
      </c>
      <c r="AC149" s="13">
        <v>2443</v>
      </c>
      <c r="AD149" s="13">
        <v>2454</v>
      </c>
      <c r="AE149" s="13" t="s">
        <v>76</v>
      </c>
      <c r="AF149" s="13" t="s">
        <v>76</v>
      </c>
      <c r="AG149" s="13" t="s">
        <v>76</v>
      </c>
      <c r="AH149" s="13" t="s">
        <v>478</v>
      </c>
      <c r="AI149" s="13" t="s">
        <v>76</v>
      </c>
      <c r="AJ149" s="13" t="s">
        <v>76</v>
      </c>
      <c r="AK149" s="13" t="s">
        <v>76</v>
      </c>
      <c r="AL149" s="13" t="s">
        <v>76</v>
      </c>
      <c r="AM149" s="13" t="s">
        <v>76</v>
      </c>
      <c r="AN149" s="13" t="s">
        <v>76</v>
      </c>
      <c r="AO149" s="13" t="s">
        <v>84</v>
      </c>
      <c r="AP149" s="13" t="s">
        <v>479</v>
      </c>
      <c r="AQ149" s="13">
        <v>2022</v>
      </c>
      <c r="AR149" s="14" t="s">
        <v>480</v>
      </c>
      <c r="AS149" s="13" t="s">
        <v>76</v>
      </c>
      <c r="AT149" s="13" t="s">
        <v>76</v>
      </c>
      <c r="AU149" s="13" t="s">
        <v>76</v>
      </c>
      <c r="AV149" s="13" t="s">
        <v>76</v>
      </c>
      <c r="AW149" s="13" t="s">
        <v>76</v>
      </c>
      <c r="AX149" s="13" t="s">
        <v>76</v>
      </c>
      <c r="AY149" s="13" t="s">
        <v>76</v>
      </c>
      <c r="AZ149" s="13" t="s">
        <v>76</v>
      </c>
      <c r="BA149" s="13">
        <v>55</v>
      </c>
      <c r="BB149" s="13">
        <v>2</v>
      </c>
      <c r="BC149" s="13">
        <v>0</v>
      </c>
      <c r="BD149" s="13">
        <v>0</v>
      </c>
      <c r="BE149" s="13">
        <v>1</v>
      </c>
      <c r="BF149" s="13">
        <v>1</v>
      </c>
      <c r="BG149" s="13">
        <v>66</v>
      </c>
      <c r="BH149" s="13">
        <v>6</v>
      </c>
      <c r="BI149" s="13">
        <v>53</v>
      </c>
      <c r="BJ149" s="13" t="s">
        <v>459</v>
      </c>
      <c r="BK149" s="13" t="s">
        <v>76</v>
      </c>
      <c r="BL149" s="13" t="s">
        <v>76</v>
      </c>
      <c r="BM149" s="13" t="s">
        <v>76</v>
      </c>
      <c r="BN149" s="13" t="s">
        <v>76</v>
      </c>
      <c r="BO149" s="13" t="s">
        <v>76</v>
      </c>
      <c r="BP149" s="13" t="s">
        <v>76</v>
      </c>
      <c r="BQ149" s="13" t="s">
        <v>76</v>
      </c>
      <c r="BR149" s="13" t="s">
        <v>76</v>
      </c>
      <c r="BS149" s="13" t="s">
        <v>76</v>
      </c>
      <c r="BT149" s="13" t="s">
        <v>76</v>
      </c>
      <c r="BU149" s="13" t="s">
        <v>76</v>
      </c>
      <c r="BV149" s="13" t="s">
        <v>76</v>
      </c>
      <c r="BW149" s="13" t="s">
        <v>76</v>
      </c>
      <c r="BX149" s="13" t="s">
        <v>76</v>
      </c>
      <c r="BY149" s="13" t="s">
        <v>472</v>
      </c>
      <c r="BZ149" s="13" t="s">
        <v>481</v>
      </c>
      <c r="CA149" s="13" t="s">
        <v>76</v>
      </c>
      <c r="CB149" s="15">
        <v>0</v>
      </c>
      <c r="CD149" s="16" t="s">
        <v>8988</v>
      </c>
      <c r="CE149" s="16">
        <v>1</v>
      </c>
      <c r="CF149" s="16">
        <v>1</v>
      </c>
      <c r="CG149" s="16">
        <v>1</v>
      </c>
      <c r="CH149" s="16"/>
    </row>
    <row r="150" spans="1:86" x14ac:dyDescent="0.2">
      <c r="A150" s="5" t="s">
        <v>9127</v>
      </c>
      <c r="B150" s="13" t="s">
        <v>77</v>
      </c>
      <c r="C150" s="13" t="s">
        <v>474</v>
      </c>
      <c r="D150" s="13" t="s">
        <v>76</v>
      </c>
      <c r="E150" s="13" t="s">
        <v>76</v>
      </c>
      <c r="F150" s="13" t="s">
        <v>76</v>
      </c>
      <c r="G150" s="13" t="s">
        <v>475</v>
      </c>
      <c r="H150" s="13" t="s">
        <v>476</v>
      </c>
      <c r="I150" s="13" t="s">
        <v>76</v>
      </c>
      <c r="J150" s="13" t="s">
        <v>76</v>
      </c>
      <c r="K150" s="13" t="s">
        <v>76</v>
      </c>
      <c r="L150" s="13" t="s">
        <v>76</v>
      </c>
      <c r="M150" s="13" t="s">
        <v>477</v>
      </c>
      <c r="N150" s="13" t="s">
        <v>76</v>
      </c>
      <c r="O150" s="13" t="s">
        <v>76</v>
      </c>
      <c r="P150" s="13" t="s">
        <v>76</v>
      </c>
      <c r="Q150" s="13" t="s">
        <v>76</v>
      </c>
      <c r="R150" s="13" t="s">
        <v>76</v>
      </c>
      <c r="S150" s="13" t="s">
        <v>76</v>
      </c>
      <c r="T150" s="13" t="s">
        <v>76</v>
      </c>
      <c r="U150" s="13" t="s">
        <v>456</v>
      </c>
      <c r="V150" s="13" t="s">
        <v>76</v>
      </c>
      <c r="W150" s="13" t="s">
        <v>76</v>
      </c>
      <c r="X150" s="13" t="s">
        <v>76</v>
      </c>
      <c r="Y150" s="13">
        <v>9</v>
      </c>
      <c r="Z150" s="13">
        <v>3</v>
      </c>
      <c r="AA150" s="13" t="s">
        <v>76</v>
      </c>
      <c r="AB150" s="13" t="s">
        <v>76</v>
      </c>
      <c r="AC150" s="13">
        <v>2443</v>
      </c>
      <c r="AD150" s="13">
        <v>2454</v>
      </c>
      <c r="AE150" s="13" t="s">
        <v>76</v>
      </c>
      <c r="AF150" s="13" t="s">
        <v>76</v>
      </c>
      <c r="AG150" s="13" t="s">
        <v>76</v>
      </c>
      <c r="AH150" s="13" t="s">
        <v>478</v>
      </c>
      <c r="AI150" s="13" t="s">
        <v>76</v>
      </c>
      <c r="AJ150" s="13" t="s">
        <v>76</v>
      </c>
      <c r="AK150" s="13" t="s">
        <v>76</v>
      </c>
      <c r="AL150" s="13" t="s">
        <v>76</v>
      </c>
      <c r="AM150" s="13" t="s">
        <v>76</v>
      </c>
      <c r="AN150" s="13" t="s">
        <v>76</v>
      </c>
      <c r="AO150" s="13" t="s">
        <v>84</v>
      </c>
      <c r="AP150" s="13" t="s">
        <v>479</v>
      </c>
      <c r="AQ150" s="13">
        <v>2022</v>
      </c>
      <c r="AR150" s="14" t="s">
        <v>480</v>
      </c>
      <c r="AS150" s="13" t="s">
        <v>76</v>
      </c>
      <c r="AT150" s="13" t="s">
        <v>76</v>
      </c>
      <c r="AU150" s="13" t="s">
        <v>76</v>
      </c>
      <c r="AV150" s="13" t="s">
        <v>76</v>
      </c>
      <c r="AW150" s="13" t="s">
        <v>76</v>
      </c>
      <c r="AX150" s="13" t="s">
        <v>76</v>
      </c>
      <c r="AY150" s="13" t="s">
        <v>76</v>
      </c>
      <c r="AZ150" s="13" t="s">
        <v>76</v>
      </c>
      <c r="BA150" s="13">
        <v>55</v>
      </c>
      <c r="BB150" s="13">
        <v>2</v>
      </c>
      <c r="BC150" s="13">
        <v>0</v>
      </c>
      <c r="BD150" s="13">
        <v>0</v>
      </c>
      <c r="BE150" s="13">
        <v>1</v>
      </c>
      <c r="BF150" s="13">
        <v>1</v>
      </c>
      <c r="BG150" s="13">
        <v>66</v>
      </c>
      <c r="BH150" s="13">
        <v>6</v>
      </c>
      <c r="BI150" s="13">
        <v>53</v>
      </c>
      <c r="BJ150" s="13" t="s">
        <v>459</v>
      </c>
      <c r="BK150" s="13" t="s">
        <v>76</v>
      </c>
      <c r="BL150" s="13" t="s">
        <v>76</v>
      </c>
      <c r="BM150" s="13" t="s">
        <v>76</v>
      </c>
      <c r="BN150" s="13" t="s">
        <v>76</v>
      </c>
      <c r="BO150" s="13" t="s">
        <v>76</v>
      </c>
      <c r="BP150" s="13" t="s">
        <v>76</v>
      </c>
      <c r="BQ150" s="13" t="s">
        <v>76</v>
      </c>
      <c r="BR150" s="13" t="s">
        <v>76</v>
      </c>
      <c r="BS150" s="13" t="s">
        <v>76</v>
      </c>
      <c r="BT150" s="13" t="s">
        <v>76</v>
      </c>
      <c r="BU150" s="13" t="s">
        <v>76</v>
      </c>
      <c r="BV150" s="13" t="s">
        <v>76</v>
      </c>
      <c r="BW150" s="13" t="s">
        <v>76</v>
      </c>
      <c r="BX150" s="13" t="s">
        <v>76</v>
      </c>
      <c r="BY150" s="13" t="s">
        <v>472</v>
      </c>
      <c r="BZ150" s="13" t="s">
        <v>481</v>
      </c>
      <c r="CA150" s="13" t="s">
        <v>76</v>
      </c>
      <c r="CB150" s="15">
        <v>1</v>
      </c>
      <c r="CC150" s="16" t="s">
        <v>8987</v>
      </c>
      <c r="CD150" s="16" t="s">
        <v>8988</v>
      </c>
      <c r="CE150" s="16">
        <v>1</v>
      </c>
      <c r="CF150" s="16">
        <v>1</v>
      </c>
      <c r="CG150" s="16">
        <v>1</v>
      </c>
      <c r="CH150" s="16" t="s">
        <v>9111</v>
      </c>
    </row>
    <row r="151" spans="1:86" hidden="1" x14ac:dyDescent="0.2">
      <c r="A151" s="3" t="s">
        <v>9126</v>
      </c>
      <c r="B151" s="13" t="s">
        <v>77</v>
      </c>
      <c r="C151" s="13" t="s">
        <v>3622</v>
      </c>
      <c r="D151" s="13" t="s">
        <v>76</v>
      </c>
      <c r="E151" s="13" t="s">
        <v>76</v>
      </c>
      <c r="F151" s="13" t="s">
        <v>76</v>
      </c>
      <c r="G151" s="13" t="s">
        <v>3623</v>
      </c>
      <c r="H151" s="13" t="s">
        <v>3624</v>
      </c>
      <c r="I151" s="13" t="s">
        <v>76</v>
      </c>
      <c r="J151" s="13" t="s">
        <v>76</v>
      </c>
      <c r="K151" s="13" t="s">
        <v>76</v>
      </c>
      <c r="L151" s="13" t="s">
        <v>76</v>
      </c>
      <c r="M151" s="13" t="s">
        <v>3625</v>
      </c>
      <c r="N151" s="13" t="s">
        <v>76</v>
      </c>
      <c r="O151" s="13" t="s">
        <v>76</v>
      </c>
      <c r="P151" s="13" t="s">
        <v>76</v>
      </c>
      <c r="Q151" s="13" t="s">
        <v>76</v>
      </c>
      <c r="R151" s="13" t="s">
        <v>76</v>
      </c>
      <c r="S151" s="13" t="s">
        <v>76</v>
      </c>
      <c r="T151" s="13" t="s">
        <v>76</v>
      </c>
      <c r="U151" s="13" t="s">
        <v>3626</v>
      </c>
      <c r="V151" s="13" t="s">
        <v>76</v>
      </c>
      <c r="W151" s="13" t="s">
        <v>76</v>
      </c>
      <c r="X151" s="13" t="s">
        <v>76</v>
      </c>
      <c r="Y151" s="13">
        <v>14</v>
      </c>
      <c r="Z151" s="13">
        <v>3</v>
      </c>
      <c r="AA151" s="13" t="s">
        <v>76</v>
      </c>
      <c r="AB151" s="13" t="s">
        <v>76</v>
      </c>
      <c r="AC151" s="13" t="s">
        <v>76</v>
      </c>
      <c r="AD151" s="13" t="s">
        <v>76</v>
      </c>
      <c r="AE151" s="13">
        <v>489</v>
      </c>
      <c r="AF151" s="13" t="s">
        <v>76</v>
      </c>
      <c r="AG151" s="13" t="s">
        <v>76</v>
      </c>
      <c r="AH151" s="13" t="s">
        <v>3627</v>
      </c>
      <c r="AI151" s="13" t="s">
        <v>76</v>
      </c>
      <c r="AJ151" s="13" t="s">
        <v>76</v>
      </c>
      <c r="AK151" s="13" t="s">
        <v>76</v>
      </c>
      <c r="AL151" s="13" t="s">
        <v>76</v>
      </c>
      <c r="AM151" s="13" t="s">
        <v>76</v>
      </c>
      <c r="AN151" s="13" t="s">
        <v>76</v>
      </c>
      <c r="AO151" s="13" t="s">
        <v>84</v>
      </c>
      <c r="AP151" s="13" t="s">
        <v>2984</v>
      </c>
      <c r="AQ151" s="13">
        <v>2024</v>
      </c>
      <c r="AR151" s="14" t="s">
        <v>3628</v>
      </c>
      <c r="AS151" s="13" t="s">
        <v>76</v>
      </c>
      <c r="AT151" s="13" t="s">
        <v>76</v>
      </c>
      <c r="AU151" s="13" t="s">
        <v>76</v>
      </c>
      <c r="AV151" s="13" t="s">
        <v>76</v>
      </c>
      <c r="AW151" s="13" t="s">
        <v>76</v>
      </c>
      <c r="AX151" s="13" t="s">
        <v>76</v>
      </c>
      <c r="AY151" s="13" t="s">
        <v>76</v>
      </c>
      <c r="AZ151" s="13" t="s">
        <v>76</v>
      </c>
      <c r="BA151" s="13">
        <v>7</v>
      </c>
      <c r="BB151" s="13">
        <v>0</v>
      </c>
      <c r="BC151" s="13">
        <v>0</v>
      </c>
      <c r="BD151" s="13">
        <v>0</v>
      </c>
      <c r="BE151" s="13">
        <v>1</v>
      </c>
      <c r="BF151" s="13">
        <v>0</v>
      </c>
      <c r="BG151" s="13">
        <v>8</v>
      </c>
      <c r="BH151" s="13">
        <v>12</v>
      </c>
      <c r="BI151" s="13">
        <v>39</v>
      </c>
      <c r="BJ151" s="13" t="s">
        <v>76</v>
      </c>
      <c r="BK151" s="13" t="s">
        <v>3629</v>
      </c>
      <c r="BL151" s="13" t="s">
        <v>76</v>
      </c>
      <c r="BM151" s="13" t="s">
        <v>76</v>
      </c>
      <c r="BN151" s="13" t="s">
        <v>76</v>
      </c>
      <c r="BO151" s="13" t="s">
        <v>76</v>
      </c>
      <c r="BP151" s="13" t="s">
        <v>76</v>
      </c>
      <c r="BQ151" s="13" t="s">
        <v>76</v>
      </c>
      <c r="BR151" s="13" t="s">
        <v>76</v>
      </c>
      <c r="BS151" s="13" t="s">
        <v>76</v>
      </c>
      <c r="BT151" s="13" t="s">
        <v>76</v>
      </c>
      <c r="BU151" s="13" t="s">
        <v>76</v>
      </c>
      <c r="BV151" s="13" t="s">
        <v>76</v>
      </c>
      <c r="BW151" s="13" t="s">
        <v>76</v>
      </c>
      <c r="BX151" s="13" t="s">
        <v>76</v>
      </c>
      <c r="BY151" s="13" t="s">
        <v>3630</v>
      </c>
      <c r="BZ151" s="13" t="s">
        <v>3631</v>
      </c>
      <c r="CA151" s="13" t="s">
        <v>76</v>
      </c>
      <c r="CB151" s="15">
        <v>0</v>
      </c>
      <c r="CD151" s="16" t="s">
        <v>8988</v>
      </c>
      <c r="CE151" s="16">
        <v>1</v>
      </c>
      <c r="CF151" s="16">
        <v>1</v>
      </c>
      <c r="CG151" s="16">
        <v>0</v>
      </c>
      <c r="CH151" s="16" t="s">
        <v>9077</v>
      </c>
    </row>
    <row r="152" spans="1:86" hidden="1" x14ac:dyDescent="0.2">
      <c r="A152" s="3" t="s">
        <v>9126</v>
      </c>
      <c r="B152" s="13" t="s">
        <v>77</v>
      </c>
      <c r="C152" s="13" t="s">
        <v>1129</v>
      </c>
      <c r="D152" s="13" t="s">
        <v>76</v>
      </c>
      <c r="E152" s="13" t="s">
        <v>76</v>
      </c>
      <c r="F152" s="13" t="s">
        <v>76</v>
      </c>
      <c r="G152" s="13" t="s">
        <v>1130</v>
      </c>
      <c r="H152" s="13" t="s">
        <v>1131</v>
      </c>
      <c r="I152" s="13" t="s">
        <v>76</v>
      </c>
      <c r="J152" s="13" t="s">
        <v>76</v>
      </c>
      <c r="K152" s="13" t="s">
        <v>76</v>
      </c>
      <c r="L152" s="13" t="s">
        <v>76</v>
      </c>
      <c r="M152" s="13" t="s">
        <v>1132</v>
      </c>
      <c r="N152" s="13" t="s">
        <v>76</v>
      </c>
      <c r="O152" s="13" t="s">
        <v>76</v>
      </c>
      <c r="P152" s="13" t="s">
        <v>76</v>
      </c>
      <c r="Q152" s="13" t="s">
        <v>76</v>
      </c>
      <c r="R152" s="13" t="s">
        <v>76</v>
      </c>
      <c r="S152" s="13" t="s">
        <v>76</v>
      </c>
      <c r="T152" s="13" t="s">
        <v>76</v>
      </c>
      <c r="U152" s="13" t="s">
        <v>1133</v>
      </c>
      <c r="V152" s="13" t="s">
        <v>76</v>
      </c>
      <c r="W152" s="13" t="s">
        <v>76</v>
      </c>
      <c r="X152" s="13" t="s">
        <v>76</v>
      </c>
      <c r="Y152" s="13">
        <v>252</v>
      </c>
      <c r="Z152" s="13" t="s">
        <v>76</v>
      </c>
      <c r="AA152" s="13" t="s">
        <v>76</v>
      </c>
      <c r="AB152" s="13" t="s">
        <v>76</v>
      </c>
      <c r="AC152" s="13" t="s">
        <v>76</v>
      </c>
      <c r="AD152" s="13" t="s">
        <v>76</v>
      </c>
      <c r="AE152" s="13">
        <v>124204</v>
      </c>
      <c r="AF152" s="13" t="s">
        <v>76</v>
      </c>
      <c r="AG152" s="13" t="s">
        <v>76</v>
      </c>
      <c r="AH152" s="13" t="s">
        <v>1134</v>
      </c>
      <c r="AI152" s="13" t="s">
        <v>76</v>
      </c>
      <c r="AJ152" s="13" t="s">
        <v>76</v>
      </c>
      <c r="AK152" s="13" t="s">
        <v>76</v>
      </c>
      <c r="AL152" s="13" t="s">
        <v>76</v>
      </c>
      <c r="AM152" s="13" t="s">
        <v>1135</v>
      </c>
      <c r="AN152" s="13" t="s">
        <v>76</v>
      </c>
      <c r="AO152" s="13" t="s">
        <v>84</v>
      </c>
      <c r="AP152" s="13" t="s">
        <v>541</v>
      </c>
      <c r="AQ152" s="13">
        <v>2024</v>
      </c>
      <c r="AR152" s="14" t="s">
        <v>1136</v>
      </c>
      <c r="AS152" s="13" t="s">
        <v>76</v>
      </c>
      <c r="AT152" s="13" t="s">
        <v>76</v>
      </c>
      <c r="AU152" s="13" t="s">
        <v>76</v>
      </c>
      <c r="AV152" s="13" t="s">
        <v>76</v>
      </c>
      <c r="AW152" s="13" t="s">
        <v>76</v>
      </c>
      <c r="AX152" s="13" t="s">
        <v>76</v>
      </c>
      <c r="AY152" s="13" t="s">
        <v>76</v>
      </c>
      <c r="AZ152" s="13" t="s">
        <v>76</v>
      </c>
      <c r="BA152" s="13">
        <v>32</v>
      </c>
      <c r="BB152" s="13">
        <v>0</v>
      </c>
      <c r="BC152" s="13">
        <v>0</v>
      </c>
      <c r="BD152" s="13">
        <v>0</v>
      </c>
      <c r="BE152" s="13">
        <v>0</v>
      </c>
      <c r="BF152" s="13">
        <v>0</v>
      </c>
      <c r="BG152" s="13">
        <v>37</v>
      </c>
      <c r="BH152" s="13">
        <v>22</v>
      </c>
      <c r="BI152" s="13">
        <v>72</v>
      </c>
      <c r="BJ152" s="13" t="s">
        <v>1137</v>
      </c>
      <c r="BK152" s="13" t="s">
        <v>1138</v>
      </c>
      <c r="BL152" s="13" t="s">
        <v>76</v>
      </c>
      <c r="BM152" s="13" t="s">
        <v>76</v>
      </c>
      <c r="BN152" s="13" t="s">
        <v>76</v>
      </c>
      <c r="BO152" s="13" t="s">
        <v>76</v>
      </c>
      <c r="BP152" s="13" t="s">
        <v>76</v>
      </c>
      <c r="BQ152" s="13" t="s">
        <v>76</v>
      </c>
      <c r="BR152" s="13" t="s">
        <v>76</v>
      </c>
      <c r="BS152" s="13" t="s">
        <v>76</v>
      </c>
      <c r="BT152" s="13" t="s">
        <v>76</v>
      </c>
      <c r="BU152" s="13" t="s">
        <v>76</v>
      </c>
      <c r="BV152" s="13" t="s">
        <v>76</v>
      </c>
      <c r="BW152" s="13" t="s">
        <v>76</v>
      </c>
      <c r="BX152" s="13" t="s">
        <v>76</v>
      </c>
      <c r="BY152" s="13" t="s">
        <v>1139</v>
      </c>
      <c r="BZ152" s="13" t="s">
        <v>1140</v>
      </c>
      <c r="CA152" s="13" t="s">
        <v>76</v>
      </c>
      <c r="CB152" s="15">
        <v>0</v>
      </c>
      <c r="CD152" s="16" t="s">
        <v>8988</v>
      </c>
      <c r="CE152" s="16">
        <v>1</v>
      </c>
      <c r="CF152" s="16">
        <v>1</v>
      </c>
      <c r="CG152" s="16">
        <v>0</v>
      </c>
      <c r="CH152" s="16" t="s">
        <v>9077</v>
      </c>
    </row>
    <row r="153" spans="1:86" hidden="1" x14ac:dyDescent="0.2">
      <c r="A153" s="8" t="s">
        <v>9131</v>
      </c>
      <c r="B153" s="13" t="s">
        <v>77</v>
      </c>
      <c r="C153" s="13" t="s">
        <v>1129</v>
      </c>
      <c r="D153" s="13" t="s">
        <v>76</v>
      </c>
      <c r="E153" s="13" t="s">
        <v>76</v>
      </c>
      <c r="F153" s="13" t="s">
        <v>76</v>
      </c>
      <c r="G153" s="13" t="s">
        <v>1130</v>
      </c>
      <c r="H153" s="13" t="s">
        <v>1131</v>
      </c>
      <c r="I153" s="13" t="s">
        <v>76</v>
      </c>
      <c r="J153" s="13" t="s">
        <v>76</v>
      </c>
      <c r="K153" s="13" t="s">
        <v>76</v>
      </c>
      <c r="L153" s="13" t="s">
        <v>76</v>
      </c>
      <c r="M153" s="13" t="s">
        <v>1132</v>
      </c>
      <c r="N153" s="13" t="s">
        <v>76</v>
      </c>
      <c r="O153" s="13" t="s">
        <v>76</v>
      </c>
      <c r="P153" s="13" t="s">
        <v>76</v>
      </c>
      <c r="Q153" s="13" t="s">
        <v>76</v>
      </c>
      <c r="R153" s="13" t="s">
        <v>76</v>
      </c>
      <c r="S153" s="13" t="s">
        <v>76</v>
      </c>
      <c r="T153" s="13" t="s">
        <v>76</v>
      </c>
      <c r="U153" s="13" t="s">
        <v>1133</v>
      </c>
      <c r="V153" s="13" t="s">
        <v>76</v>
      </c>
      <c r="W153" s="13" t="s">
        <v>76</v>
      </c>
      <c r="X153" s="13" t="s">
        <v>76</v>
      </c>
      <c r="Y153" s="13">
        <v>252</v>
      </c>
      <c r="Z153" s="13" t="s">
        <v>76</v>
      </c>
      <c r="AA153" s="13" t="s">
        <v>76</v>
      </c>
      <c r="AB153" s="13" t="s">
        <v>76</v>
      </c>
      <c r="AC153" s="13" t="s">
        <v>76</v>
      </c>
      <c r="AD153" s="13" t="s">
        <v>76</v>
      </c>
      <c r="AE153" s="13">
        <v>124204</v>
      </c>
      <c r="AF153" s="13" t="s">
        <v>76</v>
      </c>
      <c r="AG153" s="13" t="s">
        <v>76</v>
      </c>
      <c r="AH153" s="13" t="s">
        <v>1134</v>
      </c>
      <c r="AI153" s="13" t="s">
        <v>76</v>
      </c>
      <c r="AJ153" s="13" t="s">
        <v>76</v>
      </c>
      <c r="AK153" s="13" t="s">
        <v>76</v>
      </c>
      <c r="AL153" s="13" t="s">
        <v>76</v>
      </c>
      <c r="AM153" s="13" t="s">
        <v>1135</v>
      </c>
      <c r="AN153" s="13" t="s">
        <v>76</v>
      </c>
      <c r="AO153" s="13" t="s">
        <v>84</v>
      </c>
      <c r="AP153" s="13" t="s">
        <v>541</v>
      </c>
      <c r="AQ153" s="13">
        <v>2024</v>
      </c>
      <c r="AR153" s="14" t="s">
        <v>1136</v>
      </c>
      <c r="AS153" s="13" t="s">
        <v>76</v>
      </c>
      <c r="AT153" s="13" t="s">
        <v>76</v>
      </c>
      <c r="AU153" s="13" t="s">
        <v>76</v>
      </c>
      <c r="AV153" s="13" t="s">
        <v>76</v>
      </c>
      <c r="AW153" s="13" t="s">
        <v>76</v>
      </c>
      <c r="AX153" s="13" t="s">
        <v>76</v>
      </c>
      <c r="AY153" s="13" t="s">
        <v>76</v>
      </c>
      <c r="AZ153" s="13" t="s">
        <v>76</v>
      </c>
      <c r="BA153" s="13">
        <v>32</v>
      </c>
      <c r="BB153" s="13">
        <v>0</v>
      </c>
      <c r="BC153" s="13">
        <v>0</v>
      </c>
      <c r="BD153" s="13">
        <v>0</v>
      </c>
      <c r="BE153" s="13">
        <v>0</v>
      </c>
      <c r="BF153" s="13">
        <v>0</v>
      </c>
      <c r="BG153" s="13">
        <v>37</v>
      </c>
      <c r="BH153" s="13">
        <v>22</v>
      </c>
      <c r="BI153" s="13">
        <v>72</v>
      </c>
      <c r="BJ153" s="13" t="s">
        <v>1137</v>
      </c>
      <c r="BK153" s="13" t="s">
        <v>1138</v>
      </c>
      <c r="BL153" s="13" t="s">
        <v>76</v>
      </c>
      <c r="BM153" s="13" t="s">
        <v>76</v>
      </c>
      <c r="BN153" s="13" t="s">
        <v>76</v>
      </c>
      <c r="BO153" s="13" t="s">
        <v>76</v>
      </c>
      <c r="BP153" s="13" t="s">
        <v>76</v>
      </c>
      <c r="BQ153" s="13" t="s">
        <v>76</v>
      </c>
      <c r="BR153" s="13" t="s">
        <v>76</v>
      </c>
      <c r="BS153" s="13" t="s">
        <v>76</v>
      </c>
      <c r="BT153" s="13" t="s">
        <v>76</v>
      </c>
      <c r="BU153" s="13" t="s">
        <v>76</v>
      </c>
      <c r="BV153" s="13" t="s">
        <v>76</v>
      </c>
      <c r="BW153" s="13" t="s">
        <v>76</v>
      </c>
      <c r="BX153" s="13" t="s">
        <v>76</v>
      </c>
      <c r="BY153" s="13" t="s">
        <v>1139</v>
      </c>
      <c r="BZ153" s="13" t="s">
        <v>1140</v>
      </c>
      <c r="CA153" s="13" t="s">
        <v>76</v>
      </c>
      <c r="CB153" s="15">
        <v>1</v>
      </c>
      <c r="CC153" s="16" t="s">
        <v>8987</v>
      </c>
      <c r="CD153" s="16" t="s">
        <v>8988</v>
      </c>
      <c r="CE153" s="16">
        <v>1</v>
      </c>
      <c r="CF153" s="16">
        <v>1</v>
      </c>
      <c r="CG153" s="16">
        <v>0</v>
      </c>
      <c r="CH153" s="16" t="s">
        <v>9077</v>
      </c>
    </row>
    <row r="154" spans="1:86" x14ac:dyDescent="0.2">
      <c r="A154" s="3" t="s">
        <v>9126</v>
      </c>
      <c r="B154" s="13" t="s">
        <v>77</v>
      </c>
      <c r="C154" s="13" t="s">
        <v>354</v>
      </c>
      <c r="D154" s="13" t="s">
        <v>76</v>
      </c>
      <c r="E154" s="13" t="s">
        <v>76</v>
      </c>
      <c r="F154" s="13" t="s">
        <v>76</v>
      </c>
      <c r="G154" s="13" t="s">
        <v>355</v>
      </c>
      <c r="H154" s="13" t="s">
        <v>356</v>
      </c>
      <c r="I154" s="13" t="s">
        <v>76</v>
      </c>
      <c r="J154" s="13" t="s">
        <v>76</v>
      </c>
      <c r="K154" s="13" t="s">
        <v>76</v>
      </c>
      <c r="L154" s="13" t="s">
        <v>76</v>
      </c>
      <c r="M154" s="13" t="s">
        <v>357</v>
      </c>
      <c r="N154" s="13" t="s">
        <v>76</v>
      </c>
      <c r="O154" s="13" t="s">
        <v>76</v>
      </c>
      <c r="P154" s="13" t="s">
        <v>76</v>
      </c>
      <c r="Q154" s="13" t="s">
        <v>76</v>
      </c>
      <c r="R154" s="13" t="s">
        <v>76</v>
      </c>
      <c r="S154" s="13" t="s">
        <v>76</v>
      </c>
      <c r="T154" s="13" t="s">
        <v>76</v>
      </c>
      <c r="U154" s="13" t="s">
        <v>358</v>
      </c>
      <c r="V154" s="13" t="s">
        <v>76</v>
      </c>
      <c r="W154" s="13" t="s">
        <v>76</v>
      </c>
      <c r="X154" s="13" t="s">
        <v>76</v>
      </c>
      <c r="Y154" s="13">
        <v>5</v>
      </c>
      <c r="Z154" s="13">
        <v>4</v>
      </c>
      <c r="AA154" s="13" t="s">
        <v>76</v>
      </c>
      <c r="AB154" s="13" t="s">
        <v>76</v>
      </c>
      <c r="AC154" s="13" t="s">
        <v>76</v>
      </c>
      <c r="AD154" s="13" t="s">
        <v>76</v>
      </c>
      <c r="AE154" s="13">
        <v>21</v>
      </c>
      <c r="AF154" s="13" t="s">
        <v>76</v>
      </c>
      <c r="AG154" s="13" t="s">
        <v>76</v>
      </c>
      <c r="AH154" s="13" t="s">
        <v>359</v>
      </c>
      <c r="AI154" s="13" t="s">
        <v>76</v>
      </c>
      <c r="AJ154" s="13" t="s">
        <v>76</v>
      </c>
      <c r="AK154" s="13" t="s">
        <v>76</v>
      </c>
      <c r="AL154" s="13" t="s">
        <v>76</v>
      </c>
      <c r="AM154" s="13" t="s">
        <v>76</v>
      </c>
      <c r="AN154" s="13" t="s">
        <v>76</v>
      </c>
      <c r="AO154" s="13" t="s">
        <v>84</v>
      </c>
      <c r="AP154" s="13" t="s">
        <v>360</v>
      </c>
      <c r="AQ154" s="13">
        <v>2024</v>
      </c>
      <c r="AR154" s="14" t="s">
        <v>361</v>
      </c>
      <c r="AS154" s="13" t="s">
        <v>76</v>
      </c>
      <c r="AT154" s="13" t="s">
        <v>76</v>
      </c>
      <c r="AU154" s="13" t="s">
        <v>76</v>
      </c>
      <c r="AV154" s="13" t="s">
        <v>76</v>
      </c>
      <c r="AW154" s="13" t="s">
        <v>76</v>
      </c>
      <c r="AX154" s="13" t="s">
        <v>76</v>
      </c>
      <c r="AY154" s="13" t="s">
        <v>76</v>
      </c>
      <c r="AZ154" s="13" t="s">
        <v>76</v>
      </c>
      <c r="BA154" s="13">
        <v>5</v>
      </c>
      <c r="BB154" s="13">
        <v>0</v>
      </c>
      <c r="BC154" s="13">
        <v>0</v>
      </c>
      <c r="BD154" s="13">
        <v>0</v>
      </c>
      <c r="BE154" s="13">
        <v>0</v>
      </c>
      <c r="BF154" s="13">
        <v>0</v>
      </c>
      <c r="BG154" s="13">
        <v>5</v>
      </c>
      <c r="BH154" s="13">
        <v>0</v>
      </c>
      <c r="BI154" s="13">
        <v>2</v>
      </c>
      <c r="BJ154" s="13" t="s">
        <v>362</v>
      </c>
      <c r="BK154" s="13" t="s">
        <v>363</v>
      </c>
      <c r="BL154" s="13" t="s">
        <v>76</v>
      </c>
      <c r="BM154" s="13" t="s">
        <v>76</v>
      </c>
      <c r="BN154" s="13" t="s">
        <v>76</v>
      </c>
      <c r="BO154" s="13" t="s">
        <v>76</v>
      </c>
      <c r="BP154" s="13" t="s">
        <v>76</v>
      </c>
      <c r="BQ154" s="13" t="s">
        <v>76</v>
      </c>
      <c r="BR154" s="13" t="s">
        <v>76</v>
      </c>
      <c r="BS154" s="13" t="s">
        <v>76</v>
      </c>
      <c r="BT154" s="13" t="s">
        <v>76</v>
      </c>
      <c r="BU154" s="13" t="s">
        <v>76</v>
      </c>
      <c r="BV154" s="13" t="s">
        <v>76</v>
      </c>
      <c r="BW154" s="13" t="s">
        <v>76</v>
      </c>
      <c r="BX154" s="13" t="s">
        <v>76</v>
      </c>
      <c r="BY154" s="13" t="s">
        <v>364</v>
      </c>
      <c r="BZ154" s="13" t="s">
        <v>365</v>
      </c>
      <c r="CA154" s="13" t="s">
        <v>76</v>
      </c>
      <c r="CB154" s="15">
        <v>0</v>
      </c>
      <c r="CD154" s="16">
        <v>1</v>
      </c>
      <c r="CE154" s="16">
        <v>1</v>
      </c>
      <c r="CF154" s="16">
        <v>1</v>
      </c>
      <c r="CG154" s="16">
        <v>1</v>
      </c>
      <c r="CH154" s="16"/>
    </row>
    <row r="155" spans="1:86" hidden="1" x14ac:dyDescent="0.2">
      <c r="A155" s="8" t="s">
        <v>9131</v>
      </c>
      <c r="B155" s="13" t="s">
        <v>77</v>
      </c>
      <c r="C155" s="13" t="s">
        <v>8539</v>
      </c>
      <c r="D155" s="13" t="s">
        <v>76</v>
      </c>
      <c r="E155" s="13" t="s">
        <v>76</v>
      </c>
      <c r="F155" s="13" t="s">
        <v>76</v>
      </c>
      <c r="G155" s="13" t="s">
        <v>76</v>
      </c>
      <c r="H155" s="13" t="s">
        <v>8540</v>
      </c>
      <c r="I155" s="13" t="s">
        <v>76</v>
      </c>
      <c r="J155" s="13" t="s">
        <v>76</v>
      </c>
      <c r="K155" s="13" t="s">
        <v>76</v>
      </c>
      <c r="L155" s="13" t="s">
        <v>76</v>
      </c>
      <c r="M155" s="13" t="s">
        <v>8541</v>
      </c>
      <c r="N155" s="13" t="s">
        <v>76</v>
      </c>
      <c r="O155" s="13" t="s">
        <v>76</v>
      </c>
      <c r="P155" s="13" t="s">
        <v>76</v>
      </c>
      <c r="Q155" s="13" t="s">
        <v>76</v>
      </c>
      <c r="R155" s="13" t="s">
        <v>76</v>
      </c>
      <c r="S155" s="13" t="s">
        <v>76</v>
      </c>
      <c r="T155" s="13" t="s">
        <v>76</v>
      </c>
      <c r="U155" s="13" t="s">
        <v>456</v>
      </c>
      <c r="V155" s="13" t="s">
        <v>76</v>
      </c>
      <c r="W155" s="13" t="s">
        <v>76</v>
      </c>
      <c r="X155" s="13" t="s">
        <v>76</v>
      </c>
      <c r="Y155" s="13">
        <v>12</v>
      </c>
      <c r="Z155" s="13">
        <v>4</v>
      </c>
      <c r="AA155" s="13" t="s">
        <v>76</v>
      </c>
      <c r="AB155" s="13" t="s">
        <v>76</v>
      </c>
      <c r="AC155" s="13">
        <v>3961</v>
      </c>
      <c r="AD155" s="13">
        <v>3970</v>
      </c>
      <c r="AE155" s="13" t="s">
        <v>76</v>
      </c>
      <c r="AF155" s="13" t="s">
        <v>76</v>
      </c>
      <c r="AG155" s="13" t="s">
        <v>76</v>
      </c>
      <c r="AH155" s="13" t="s">
        <v>8542</v>
      </c>
      <c r="AI155" s="13" t="s">
        <v>76</v>
      </c>
      <c r="AJ155" s="13" t="s">
        <v>76</v>
      </c>
      <c r="AK155" s="13" t="s">
        <v>76</v>
      </c>
      <c r="AL155" s="13" t="s">
        <v>76</v>
      </c>
      <c r="AM155" s="13" t="s">
        <v>76</v>
      </c>
      <c r="AN155" s="13" t="s">
        <v>76</v>
      </c>
      <c r="AO155" s="13" t="s">
        <v>84</v>
      </c>
      <c r="AP155" s="13" t="s">
        <v>8543</v>
      </c>
      <c r="AQ155" s="13">
        <v>2025</v>
      </c>
      <c r="AR155" s="14" t="s">
        <v>8544</v>
      </c>
      <c r="AS155" s="13" t="s">
        <v>76</v>
      </c>
      <c r="AT155" s="13" t="s">
        <v>76</v>
      </c>
      <c r="AU155" s="13" t="s">
        <v>76</v>
      </c>
      <c r="AV155" s="13" t="s">
        <v>76</v>
      </c>
      <c r="AW155" s="13" t="s">
        <v>76</v>
      </c>
      <c r="AX155" s="13" t="s">
        <v>76</v>
      </c>
      <c r="AY155" s="13" t="s">
        <v>76</v>
      </c>
      <c r="AZ155" s="13" t="s">
        <v>76</v>
      </c>
      <c r="BA155" s="13">
        <v>15</v>
      </c>
      <c r="BB155" s="13">
        <v>0</v>
      </c>
      <c r="BC155" s="13">
        <v>0</v>
      </c>
      <c r="BD155" s="13">
        <v>0</v>
      </c>
      <c r="BE155" s="13">
        <v>3</v>
      </c>
      <c r="BF155" s="13">
        <v>0</v>
      </c>
      <c r="BG155" s="13">
        <v>15</v>
      </c>
      <c r="BH155" s="13">
        <v>21</v>
      </c>
      <c r="BI155" s="13">
        <v>26</v>
      </c>
      <c r="BJ155" s="13" t="s">
        <v>459</v>
      </c>
      <c r="BK155" s="13" t="s">
        <v>76</v>
      </c>
      <c r="BL155" s="13" t="s">
        <v>76</v>
      </c>
      <c r="BM155" s="13" t="s">
        <v>76</v>
      </c>
      <c r="BN155" s="13" t="s">
        <v>76</v>
      </c>
      <c r="BO155" s="13" t="s">
        <v>76</v>
      </c>
      <c r="BP155" s="13" t="s">
        <v>76</v>
      </c>
      <c r="BQ155" s="13" t="s">
        <v>76</v>
      </c>
      <c r="BR155" s="13" t="s">
        <v>76</v>
      </c>
      <c r="BS155" s="13" t="s">
        <v>76</v>
      </c>
      <c r="BT155" s="13" t="s">
        <v>76</v>
      </c>
      <c r="BU155" s="13" t="s">
        <v>76</v>
      </c>
      <c r="BV155" s="13" t="s">
        <v>76</v>
      </c>
      <c r="BW155" s="13" t="s">
        <v>76</v>
      </c>
      <c r="BX155" s="13" t="s">
        <v>76</v>
      </c>
      <c r="BY155" s="13" t="s">
        <v>8545</v>
      </c>
      <c r="BZ155" s="13" t="s">
        <v>8546</v>
      </c>
      <c r="CA155" s="13" t="s">
        <v>76</v>
      </c>
      <c r="CB155" s="15">
        <v>0</v>
      </c>
      <c r="CD155" s="16">
        <v>0</v>
      </c>
      <c r="CE155" s="16" t="s">
        <v>8988</v>
      </c>
      <c r="CF155" s="16">
        <v>1</v>
      </c>
      <c r="CG155" s="16">
        <v>0</v>
      </c>
      <c r="CH155" s="16" t="s">
        <v>9077</v>
      </c>
    </row>
    <row r="156" spans="1:86" hidden="1" x14ac:dyDescent="0.2">
      <c r="A156" s="3" t="s">
        <v>9126</v>
      </c>
      <c r="B156" s="13" t="s">
        <v>77</v>
      </c>
      <c r="C156" s="13" t="s">
        <v>3906</v>
      </c>
      <c r="D156" s="13" t="s">
        <v>76</v>
      </c>
      <c r="E156" s="13" t="s">
        <v>76</v>
      </c>
      <c r="F156" s="13" t="s">
        <v>76</v>
      </c>
      <c r="G156" s="13" t="s">
        <v>76</v>
      </c>
      <c r="H156" s="13" t="s">
        <v>76</v>
      </c>
      <c r="I156" s="13" t="s">
        <v>76</v>
      </c>
      <c r="J156" s="13" t="s">
        <v>76</v>
      </c>
      <c r="K156" s="13" t="s">
        <v>76</v>
      </c>
      <c r="L156" s="13" t="s">
        <v>76</v>
      </c>
      <c r="M156" s="13" t="s">
        <v>8901</v>
      </c>
      <c r="N156" s="13" t="s">
        <v>76</v>
      </c>
      <c r="O156" s="13" t="s">
        <v>76</v>
      </c>
      <c r="P156" s="13" t="s">
        <v>76</v>
      </c>
      <c r="Q156" s="13" t="s">
        <v>76</v>
      </c>
      <c r="R156" s="13" t="s">
        <v>76</v>
      </c>
      <c r="S156" s="13" t="s">
        <v>76</v>
      </c>
      <c r="T156" s="13" t="s">
        <v>76</v>
      </c>
      <c r="U156" s="13" t="s">
        <v>2998</v>
      </c>
      <c r="V156" s="13" t="s">
        <v>76</v>
      </c>
      <c r="W156" s="13" t="s">
        <v>76</v>
      </c>
      <c r="X156" s="13" t="s">
        <v>76</v>
      </c>
      <c r="Y156" s="13">
        <v>15</v>
      </c>
      <c r="Z156" s="13">
        <v>1</v>
      </c>
      <c r="AA156" s="13" t="s">
        <v>76</v>
      </c>
      <c r="AB156" s="13" t="s">
        <v>76</v>
      </c>
      <c r="AC156" s="13" t="s">
        <v>76</v>
      </c>
      <c r="AD156" s="13" t="s">
        <v>76</v>
      </c>
      <c r="AE156" s="13" t="s">
        <v>76</v>
      </c>
      <c r="AF156" s="13" t="s">
        <v>76</v>
      </c>
      <c r="AG156" s="13" t="s">
        <v>76</v>
      </c>
      <c r="AH156" s="13" t="s">
        <v>3907</v>
      </c>
      <c r="AI156" s="13" t="s">
        <v>76</v>
      </c>
      <c r="AJ156" s="13" t="s">
        <v>76</v>
      </c>
      <c r="AK156" s="13" t="s">
        <v>76</v>
      </c>
      <c r="AL156" s="13" t="s">
        <v>76</v>
      </c>
      <c r="AM156" s="13" t="s">
        <v>3000</v>
      </c>
      <c r="AN156" s="13" t="s">
        <v>76</v>
      </c>
      <c r="AO156" s="13" t="s">
        <v>84</v>
      </c>
      <c r="AP156" s="13" t="s">
        <v>3001</v>
      </c>
      <c r="AQ156" s="13">
        <v>2023</v>
      </c>
      <c r="AR156" s="14" t="s">
        <v>3908</v>
      </c>
      <c r="AS156" s="13" t="s">
        <v>76</v>
      </c>
      <c r="AT156" s="13" t="s">
        <v>76</v>
      </c>
      <c r="AU156" s="13" t="s">
        <v>76</v>
      </c>
      <c r="AV156" s="13" t="s">
        <v>76</v>
      </c>
      <c r="AW156" s="13" t="s">
        <v>76</v>
      </c>
      <c r="AX156" s="13" t="s">
        <v>76</v>
      </c>
      <c r="AY156" s="13" t="s">
        <v>76</v>
      </c>
      <c r="AZ156" s="13" t="s">
        <v>76</v>
      </c>
      <c r="BA156" s="13">
        <v>0</v>
      </c>
      <c r="BB156" s="13">
        <v>0</v>
      </c>
      <c r="BC156" s="13">
        <v>0</v>
      </c>
      <c r="BD156" s="13">
        <v>0</v>
      </c>
      <c r="BE156" s="13">
        <v>0</v>
      </c>
      <c r="BF156" s="13">
        <v>0</v>
      </c>
      <c r="BG156" s="13">
        <v>1</v>
      </c>
      <c r="BH156" s="13">
        <v>0</v>
      </c>
      <c r="BI156" s="13">
        <v>0</v>
      </c>
      <c r="BJ156" s="13" t="s">
        <v>76</v>
      </c>
      <c r="BK156" s="13" t="s">
        <v>3003</v>
      </c>
      <c r="BL156" s="13" t="s">
        <v>76</v>
      </c>
      <c r="BM156" s="13" t="s">
        <v>76</v>
      </c>
      <c r="BN156" s="13" t="s">
        <v>76</v>
      </c>
      <c r="BO156" s="13" t="s">
        <v>76</v>
      </c>
      <c r="BP156" s="13" t="s">
        <v>76</v>
      </c>
      <c r="BQ156" s="13" t="s">
        <v>76</v>
      </c>
      <c r="BR156" s="13" t="s">
        <v>76</v>
      </c>
      <c r="BS156" s="13" t="s">
        <v>76</v>
      </c>
      <c r="BT156" s="13" t="s">
        <v>76</v>
      </c>
      <c r="BU156" s="13" t="s">
        <v>76</v>
      </c>
      <c r="BV156" s="13" t="s">
        <v>76</v>
      </c>
      <c r="BW156" s="13" t="s">
        <v>76</v>
      </c>
      <c r="BX156" s="13" t="s">
        <v>76</v>
      </c>
      <c r="BY156" s="13" t="s">
        <v>207</v>
      </c>
      <c r="BZ156" s="13" t="s">
        <v>3909</v>
      </c>
      <c r="CA156" s="13" t="s">
        <v>76</v>
      </c>
      <c r="CB156" s="15">
        <v>0</v>
      </c>
      <c r="CD156" s="16">
        <v>1</v>
      </c>
      <c r="CE156" s="16" t="s">
        <v>8988</v>
      </c>
      <c r="CF156" s="16">
        <v>1</v>
      </c>
      <c r="CG156" s="16">
        <v>0</v>
      </c>
      <c r="CH156" s="16" t="s">
        <v>9077</v>
      </c>
    </row>
    <row r="157" spans="1:86" hidden="1" x14ac:dyDescent="0.2">
      <c r="A157" s="5" t="s">
        <v>9127</v>
      </c>
      <c r="B157" s="13" t="s">
        <v>77</v>
      </c>
      <c r="C157" s="13" t="s">
        <v>3906</v>
      </c>
      <c r="D157" s="13" t="s">
        <v>76</v>
      </c>
      <c r="E157" s="13" t="s">
        <v>76</v>
      </c>
      <c r="F157" s="13" t="s">
        <v>76</v>
      </c>
      <c r="G157" s="13" t="s">
        <v>76</v>
      </c>
      <c r="H157" s="13" t="s">
        <v>76</v>
      </c>
      <c r="I157" s="13" t="s">
        <v>76</v>
      </c>
      <c r="J157" s="13" t="s">
        <v>76</v>
      </c>
      <c r="K157" s="13" t="s">
        <v>76</v>
      </c>
      <c r="L157" s="13" t="s">
        <v>76</v>
      </c>
      <c r="M157" s="13" t="s">
        <v>8901</v>
      </c>
      <c r="N157" s="13" t="s">
        <v>76</v>
      </c>
      <c r="O157" s="13" t="s">
        <v>76</v>
      </c>
      <c r="P157" s="13" t="s">
        <v>76</v>
      </c>
      <c r="Q157" s="13" t="s">
        <v>76</v>
      </c>
      <c r="R157" s="13" t="s">
        <v>76</v>
      </c>
      <c r="S157" s="13" t="s">
        <v>76</v>
      </c>
      <c r="T157" s="13" t="s">
        <v>76</v>
      </c>
      <c r="U157" s="13" t="s">
        <v>2998</v>
      </c>
      <c r="V157" s="13" t="s">
        <v>76</v>
      </c>
      <c r="W157" s="13" t="s">
        <v>76</v>
      </c>
      <c r="X157" s="13" t="s">
        <v>76</v>
      </c>
      <c r="Y157" s="13">
        <v>15</v>
      </c>
      <c r="Z157" s="13">
        <v>1</v>
      </c>
      <c r="AA157" s="13" t="s">
        <v>76</v>
      </c>
      <c r="AB157" s="13" t="s">
        <v>76</v>
      </c>
      <c r="AC157" s="13" t="s">
        <v>76</v>
      </c>
      <c r="AD157" s="13" t="s">
        <v>76</v>
      </c>
      <c r="AE157" s="13" t="s">
        <v>76</v>
      </c>
      <c r="AF157" s="13" t="s">
        <v>76</v>
      </c>
      <c r="AG157" s="13" t="s">
        <v>76</v>
      </c>
      <c r="AH157" s="13" t="s">
        <v>3907</v>
      </c>
      <c r="AI157" s="13" t="s">
        <v>76</v>
      </c>
      <c r="AJ157" s="13" t="s">
        <v>76</v>
      </c>
      <c r="AK157" s="13" t="s">
        <v>76</v>
      </c>
      <c r="AL157" s="13" t="s">
        <v>76</v>
      </c>
      <c r="AM157" s="13" t="s">
        <v>3000</v>
      </c>
      <c r="AN157" s="13" t="s">
        <v>76</v>
      </c>
      <c r="AO157" s="13" t="s">
        <v>84</v>
      </c>
      <c r="AP157" s="13" t="s">
        <v>3001</v>
      </c>
      <c r="AQ157" s="13">
        <v>2023</v>
      </c>
      <c r="AR157" s="14" t="s">
        <v>3908</v>
      </c>
      <c r="AS157" s="13" t="s">
        <v>76</v>
      </c>
      <c r="AT157" s="13" t="s">
        <v>76</v>
      </c>
      <c r="AU157" s="13" t="s">
        <v>76</v>
      </c>
      <c r="AV157" s="13" t="s">
        <v>76</v>
      </c>
      <c r="AW157" s="13" t="s">
        <v>76</v>
      </c>
      <c r="AX157" s="13" t="s">
        <v>76</v>
      </c>
      <c r="AY157" s="13" t="s">
        <v>76</v>
      </c>
      <c r="AZ157" s="13" t="s">
        <v>76</v>
      </c>
      <c r="BA157" s="13">
        <v>0</v>
      </c>
      <c r="BB157" s="13">
        <v>0</v>
      </c>
      <c r="BC157" s="13">
        <v>0</v>
      </c>
      <c r="BD157" s="13">
        <v>0</v>
      </c>
      <c r="BE157" s="13">
        <v>0</v>
      </c>
      <c r="BF157" s="13">
        <v>0</v>
      </c>
      <c r="BG157" s="13">
        <v>1</v>
      </c>
      <c r="BH157" s="13">
        <v>0</v>
      </c>
      <c r="BI157" s="13">
        <v>0</v>
      </c>
      <c r="BJ157" s="13" t="s">
        <v>76</v>
      </c>
      <c r="BK157" s="13" t="s">
        <v>3003</v>
      </c>
      <c r="BL157" s="13" t="s">
        <v>76</v>
      </c>
      <c r="BM157" s="13" t="s">
        <v>76</v>
      </c>
      <c r="BN157" s="13" t="s">
        <v>76</v>
      </c>
      <c r="BO157" s="13" t="s">
        <v>76</v>
      </c>
      <c r="BP157" s="13" t="s">
        <v>76</v>
      </c>
      <c r="BQ157" s="13" t="s">
        <v>76</v>
      </c>
      <c r="BR157" s="13" t="s">
        <v>76</v>
      </c>
      <c r="BS157" s="13" t="s">
        <v>76</v>
      </c>
      <c r="BT157" s="13" t="s">
        <v>76</v>
      </c>
      <c r="BU157" s="13" t="s">
        <v>76</v>
      </c>
      <c r="BV157" s="13" t="s">
        <v>76</v>
      </c>
      <c r="BW157" s="13" t="s">
        <v>76</v>
      </c>
      <c r="BX157" s="13" t="s">
        <v>76</v>
      </c>
      <c r="BY157" s="13" t="s">
        <v>207</v>
      </c>
      <c r="BZ157" s="13" t="s">
        <v>3909</v>
      </c>
      <c r="CA157" s="13" t="s">
        <v>76</v>
      </c>
      <c r="CB157" s="15">
        <v>1</v>
      </c>
      <c r="CC157" s="16" t="s">
        <v>8987</v>
      </c>
      <c r="CD157" s="16">
        <v>1</v>
      </c>
      <c r="CE157" s="16" t="s">
        <v>8988</v>
      </c>
      <c r="CF157" s="16">
        <v>1</v>
      </c>
      <c r="CG157" s="16">
        <v>0</v>
      </c>
      <c r="CH157" s="16" t="s">
        <v>9077</v>
      </c>
    </row>
    <row r="158" spans="1:86" hidden="1" x14ac:dyDescent="0.2">
      <c r="A158" s="3" t="s">
        <v>9126</v>
      </c>
      <c r="B158" s="13" t="s">
        <v>77</v>
      </c>
      <c r="C158" s="13" t="s">
        <v>3719</v>
      </c>
      <c r="D158" s="13" t="s">
        <v>76</v>
      </c>
      <c r="E158" s="13" t="s">
        <v>76</v>
      </c>
      <c r="F158" s="13" t="s">
        <v>76</v>
      </c>
      <c r="G158" s="13" t="s">
        <v>76</v>
      </c>
      <c r="H158" s="13" t="s">
        <v>76</v>
      </c>
      <c r="I158" s="13" t="s">
        <v>76</v>
      </c>
      <c r="J158" s="13" t="s">
        <v>76</v>
      </c>
      <c r="K158" s="13" t="s">
        <v>76</v>
      </c>
      <c r="L158" s="13" t="s">
        <v>76</v>
      </c>
      <c r="M158" s="13" t="s">
        <v>3720</v>
      </c>
      <c r="N158" s="13" t="s">
        <v>76</v>
      </c>
      <c r="O158" s="13" t="s">
        <v>76</v>
      </c>
      <c r="P158" s="13" t="s">
        <v>76</v>
      </c>
      <c r="Q158" s="13" t="s">
        <v>76</v>
      </c>
      <c r="R158" s="13" t="s">
        <v>76</v>
      </c>
      <c r="S158" s="13" t="s">
        <v>76</v>
      </c>
      <c r="T158" s="13" t="s">
        <v>76</v>
      </c>
      <c r="U158" s="13" t="s">
        <v>177</v>
      </c>
      <c r="V158" s="13" t="s">
        <v>76</v>
      </c>
      <c r="W158" s="13" t="s">
        <v>76</v>
      </c>
      <c r="X158" s="13" t="s">
        <v>76</v>
      </c>
      <c r="Y158" s="13">
        <v>14</v>
      </c>
      <c r="Z158" s="13" t="s">
        <v>76</v>
      </c>
      <c r="AA158" s="13" t="s">
        <v>76</v>
      </c>
      <c r="AB158" s="13" t="s">
        <v>76</v>
      </c>
      <c r="AC158" s="13">
        <v>6683</v>
      </c>
      <c r="AD158" s="13">
        <v>6697</v>
      </c>
      <c r="AE158" s="13" t="s">
        <v>76</v>
      </c>
      <c r="AF158" s="13" t="s">
        <v>76</v>
      </c>
      <c r="AG158" s="13" t="s">
        <v>76</v>
      </c>
      <c r="AH158" s="13" t="s">
        <v>3721</v>
      </c>
      <c r="AI158" s="13" t="s">
        <v>76</v>
      </c>
      <c r="AJ158" s="13" t="s">
        <v>76</v>
      </c>
      <c r="AK158" s="13" t="s">
        <v>76</v>
      </c>
      <c r="AL158" s="13" t="s">
        <v>76</v>
      </c>
      <c r="AM158" s="13" t="s">
        <v>76</v>
      </c>
      <c r="AN158" s="13" t="s">
        <v>76</v>
      </c>
      <c r="AO158" s="13" t="s">
        <v>84</v>
      </c>
      <c r="AP158" s="13">
        <v>2026</v>
      </c>
      <c r="AQ158" s="13">
        <v>2026</v>
      </c>
      <c r="AR158" s="14" t="s">
        <v>3722</v>
      </c>
      <c r="AS158" s="13" t="s">
        <v>76</v>
      </c>
      <c r="AT158" s="13" t="s">
        <v>76</v>
      </c>
      <c r="AU158" s="13" t="s">
        <v>76</v>
      </c>
      <c r="AV158" s="13" t="s">
        <v>76</v>
      </c>
      <c r="AW158" s="13" t="s">
        <v>76</v>
      </c>
      <c r="AX158" s="13" t="s">
        <v>76</v>
      </c>
      <c r="AY158" s="13" t="s">
        <v>76</v>
      </c>
      <c r="AZ158" s="13" t="s">
        <v>76</v>
      </c>
      <c r="BA158" s="13">
        <v>0</v>
      </c>
      <c r="BB158" s="13">
        <v>0</v>
      </c>
      <c r="BC158" s="13">
        <v>0</v>
      </c>
      <c r="BD158" s="13">
        <v>0</v>
      </c>
      <c r="BE158" s="13">
        <v>0</v>
      </c>
      <c r="BF158" s="13">
        <v>0</v>
      </c>
      <c r="BG158" s="13">
        <v>0</v>
      </c>
      <c r="BH158" s="13">
        <v>0</v>
      </c>
      <c r="BI158" s="13">
        <v>0</v>
      </c>
      <c r="BJ158" s="13" t="s">
        <v>180</v>
      </c>
      <c r="BK158" s="13" t="s">
        <v>76</v>
      </c>
      <c r="BL158" s="13" t="s">
        <v>76</v>
      </c>
      <c r="BM158" s="13" t="s">
        <v>76</v>
      </c>
      <c r="BN158" s="13" t="s">
        <v>76</v>
      </c>
      <c r="BO158" s="13" t="s">
        <v>76</v>
      </c>
      <c r="BP158" s="13" t="s">
        <v>76</v>
      </c>
      <c r="BQ158" s="13" t="s">
        <v>76</v>
      </c>
      <c r="BR158" s="13" t="s">
        <v>76</v>
      </c>
      <c r="BS158" s="13" t="s">
        <v>76</v>
      </c>
      <c r="BT158" s="13" t="s">
        <v>76</v>
      </c>
      <c r="BU158" s="13" t="s">
        <v>76</v>
      </c>
      <c r="BV158" s="13" t="s">
        <v>76</v>
      </c>
      <c r="BW158" s="13" t="s">
        <v>76</v>
      </c>
      <c r="BX158" s="13" t="s">
        <v>76</v>
      </c>
      <c r="BY158" s="13" t="s">
        <v>3723</v>
      </c>
      <c r="BZ158" s="13" t="s">
        <v>3724</v>
      </c>
      <c r="CA158" s="13" t="s">
        <v>76</v>
      </c>
      <c r="CB158" s="15">
        <v>0</v>
      </c>
      <c r="CD158" s="16" t="s">
        <v>8988</v>
      </c>
      <c r="CE158" s="16">
        <v>1</v>
      </c>
      <c r="CF158" s="16">
        <v>1</v>
      </c>
      <c r="CG158" s="16">
        <v>0</v>
      </c>
      <c r="CH158" s="16" t="s">
        <v>9077</v>
      </c>
    </row>
    <row r="159" spans="1:86" hidden="1" x14ac:dyDescent="0.2">
      <c r="A159" s="5" t="s">
        <v>9127</v>
      </c>
      <c r="B159" s="13" t="s">
        <v>77</v>
      </c>
      <c r="C159" s="13" t="s">
        <v>5885</v>
      </c>
      <c r="D159" s="13" t="s">
        <v>76</v>
      </c>
      <c r="E159" s="13" t="s">
        <v>76</v>
      </c>
      <c r="F159" s="13" t="s">
        <v>76</v>
      </c>
      <c r="G159" s="13" t="s">
        <v>76</v>
      </c>
      <c r="H159" s="13" t="s">
        <v>76</v>
      </c>
      <c r="I159" s="13" t="s">
        <v>76</v>
      </c>
      <c r="J159" s="13" t="s">
        <v>76</v>
      </c>
      <c r="K159" s="13" t="s">
        <v>76</v>
      </c>
      <c r="L159" s="13" t="s">
        <v>76</v>
      </c>
      <c r="M159" s="13" t="s">
        <v>8947</v>
      </c>
      <c r="N159" s="13" t="s">
        <v>76</v>
      </c>
      <c r="O159" s="13" t="s">
        <v>76</v>
      </c>
      <c r="P159" s="13" t="s">
        <v>76</v>
      </c>
      <c r="Q159" s="13" t="s">
        <v>76</v>
      </c>
      <c r="R159" s="13" t="s">
        <v>76</v>
      </c>
      <c r="S159" s="13" t="s">
        <v>76</v>
      </c>
      <c r="T159" s="13" t="s">
        <v>76</v>
      </c>
      <c r="U159" s="13" t="s">
        <v>5886</v>
      </c>
      <c r="V159" s="13" t="s">
        <v>76</v>
      </c>
      <c r="W159" s="13" t="s">
        <v>76</v>
      </c>
      <c r="X159" s="13" t="s">
        <v>76</v>
      </c>
      <c r="Y159" s="13">
        <v>4</v>
      </c>
      <c r="Z159" s="13" t="s">
        <v>76</v>
      </c>
      <c r="AA159" s="13" t="s">
        <v>76</v>
      </c>
      <c r="AB159" s="13" t="s">
        <v>76</v>
      </c>
      <c r="AC159" s="13" t="s">
        <v>76</v>
      </c>
      <c r="AD159" s="13" t="s">
        <v>76</v>
      </c>
      <c r="AE159" s="13" t="s">
        <v>76</v>
      </c>
      <c r="AF159" s="13" t="s">
        <v>76</v>
      </c>
      <c r="AG159" s="13" t="s">
        <v>76</v>
      </c>
      <c r="AH159" s="13" t="s">
        <v>5887</v>
      </c>
      <c r="AI159" s="13" t="s">
        <v>76</v>
      </c>
      <c r="AJ159" s="13" t="s">
        <v>76</v>
      </c>
      <c r="AK159" s="13" t="s">
        <v>76</v>
      </c>
      <c r="AL159" s="13" t="s">
        <v>76</v>
      </c>
      <c r="AM159" s="13" t="s">
        <v>76</v>
      </c>
      <c r="AN159" s="13" t="s">
        <v>76</v>
      </c>
      <c r="AO159" s="13" t="s">
        <v>84</v>
      </c>
      <c r="AP159" s="13" t="s">
        <v>5888</v>
      </c>
      <c r="AQ159" s="13">
        <v>2025</v>
      </c>
      <c r="AR159" s="14" t="s">
        <v>5889</v>
      </c>
      <c r="AS159" s="13" t="s">
        <v>76</v>
      </c>
      <c r="AT159" s="13" t="s">
        <v>76</v>
      </c>
      <c r="AU159" s="13" t="s">
        <v>76</v>
      </c>
      <c r="AV159" s="13" t="s">
        <v>76</v>
      </c>
      <c r="AW159" s="13" t="s">
        <v>76</v>
      </c>
      <c r="AX159" s="13" t="s">
        <v>76</v>
      </c>
      <c r="AY159" s="13" t="s">
        <v>76</v>
      </c>
      <c r="AZ159" s="13" t="s">
        <v>76</v>
      </c>
      <c r="BA159" s="13">
        <v>0</v>
      </c>
      <c r="BB159" s="13">
        <v>0</v>
      </c>
      <c r="BC159" s="13">
        <v>0</v>
      </c>
      <c r="BD159" s="13">
        <v>0</v>
      </c>
      <c r="BE159" s="13">
        <v>0</v>
      </c>
      <c r="BF159" s="13">
        <v>0</v>
      </c>
      <c r="BG159" s="13">
        <v>0</v>
      </c>
      <c r="BH159" s="13">
        <v>0</v>
      </c>
      <c r="BI159" s="13">
        <v>0</v>
      </c>
      <c r="BJ159" s="13" t="s">
        <v>76</v>
      </c>
      <c r="BK159" s="13" t="s">
        <v>5890</v>
      </c>
      <c r="BL159" s="13" t="s">
        <v>76</v>
      </c>
      <c r="BM159" s="13" t="s">
        <v>76</v>
      </c>
      <c r="BN159" s="13" t="s">
        <v>76</v>
      </c>
      <c r="BO159" s="13" t="s">
        <v>76</v>
      </c>
      <c r="BP159" s="13" t="s">
        <v>76</v>
      </c>
      <c r="BQ159" s="13" t="s">
        <v>76</v>
      </c>
      <c r="BR159" s="13" t="s">
        <v>76</v>
      </c>
      <c r="BS159" s="13" t="s">
        <v>76</v>
      </c>
      <c r="BT159" s="13" t="s">
        <v>76</v>
      </c>
      <c r="BU159" s="13" t="s">
        <v>76</v>
      </c>
      <c r="BV159" s="13" t="s">
        <v>76</v>
      </c>
      <c r="BW159" s="13" t="s">
        <v>76</v>
      </c>
      <c r="BX159" s="13" t="s">
        <v>76</v>
      </c>
      <c r="BY159" s="13" t="s">
        <v>1486</v>
      </c>
      <c r="BZ159" s="13" t="s">
        <v>5891</v>
      </c>
      <c r="CA159" s="13" t="s">
        <v>76</v>
      </c>
      <c r="CB159" s="15">
        <v>0</v>
      </c>
      <c r="CD159" s="16">
        <v>0</v>
      </c>
      <c r="CE159" s="16" t="s">
        <v>8988</v>
      </c>
      <c r="CF159" s="16">
        <v>1</v>
      </c>
      <c r="CG159" s="16">
        <v>0</v>
      </c>
      <c r="CH159" s="16" t="s">
        <v>9077</v>
      </c>
    </row>
    <row r="160" spans="1:86" hidden="1" x14ac:dyDescent="0.2">
      <c r="A160" s="5" t="s">
        <v>9127</v>
      </c>
      <c r="B160" s="13" t="s">
        <v>77</v>
      </c>
      <c r="C160" s="13" t="s">
        <v>5885</v>
      </c>
      <c r="D160" s="13" t="s">
        <v>76</v>
      </c>
      <c r="E160" s="13" t="s">
        <v>76</v>
      </c>
      <c r="F160" s="13" t="s">
        <v>76</v>
      </c>
      <c r="G160" s="13" t="s">
        <v>76</v>
      </c>
      <c r="H160" s="13" t="s">
        <v>76</v>
      </c>
      <c r="I160" s="13" t="s">
        <v>76</v>
      </c>
      <c r="J160" s="13" t="s">
        <v>76</v>
      </c>
      <c r="K160" s="13" t="s">
        <v>76</v>
      </c>
      <c r="L160" s="13" t="s">
        <v>76</v>
      </c>
      <c r="M160" s="13" t="s">
        <v>8947</v>
      </c>
      <c r="N160" s="13" t="s">
        <v>76</v>
      </c>
      <c r="O160" s="13" t="s">
        <v>76</v>
      </c>
      <c r="P160" s="13" t="s">
        <v>76</v>
      </c>
      <c r="Q160" s="13" t="s">
        <v>76</v>
      </c>
      <c r="R160" s="13" t="s">
        <v>76</v>
      </c>
      <c r="S160" s="13" t="s">
        <v>76</v>
      </c>
      <c r="T160" s="13" t="s">
        <v>76</v>
      </c>
      <c r="U160" s="13" t="s">
        <v>5886</v>
      </c>
      <c r="V160" s="13" t="s">
        <v>76</v>
      </c>
      <c r="W160" s="13" t="s">
        <v>76</v>
      </c>
      <c r="X160" s="13" t="s">
        <v>76</v>
      </c>
      <c r="Y160" s="13">
        <v>4</v>
      </c>
      <c r="Z160" s="13" t="s">
        <v>76</v>
      </c>
      <c r="AA160" s="13" t="s">
        <v>76</v>
      </c>
      <c r="AB160" s="13" t="s">
        <v>76</v>
      </c>
      <c r="AC160" s="13" t="s">
        <v>76</v>
      </c>
      <c r="AD160" s="13" t="s">
        <v>76</v>
      </c>
      <c r="AE160" s="13" t="s">
        <v>76</v>
      </c>
      <c r="AF160" s="13" t="s">
        <v>76</v>
      </c>
      <c r="AG160" s="13" t="s">
        <v>76</v>
      </c>
      <c r="AH160" s="13" t="s">
        <v>5887</v>
      </c>
      <c r="AI160" s="13" t="s">
        <v>76</v>
      </c>
      <c r="AJ160" s="13" t="s">
        <v>76</v>
      </c>
      <c r="AK160" s="13" t="s">
        <v>76</v>
      </c>
      <c r="AL160" s="13" t="s">
        <v>76</v>
      </c>
      <c r="AM160" s="13" t="s">
        <v>76</v>
      </c>
      <c r="AN160" s="13" t="s">
        <v>76</v>
      </c>
      <c r="AO160" s="13" t="s">
        <v>84</v>
      </c>
      <c r="AP160" s="13" t="s">
        <v>5888</v>
      </c>
      <c r="AQ160" s="13">
        <v>2025</v>
      </c>
      <c r="AR160" s="14" t="s">
        <v>5889</v>
      </c>
      <c r="AS160" s="13" t="s">
        <v>76</v>
      </c>
      <c r="AT160" s="13" t="s">
        <v>76</v>
      </c>
      <c r="AU160" s="13" t="s">
        <v>76</v>
      </c>
      <c r="AV160" s="13" t="s">
        <v>76</v>
      </c>
      <c r="AW160" s="13" t="s">
        <v>76</v>
      </c>
      <c r="AX160" s="13" t="s">
        <v>76</v>
      </c>
      <c r="AY160" s="13" t="s">
        <v>76</v>
      </c>
      <c r="AZ160" s="13" t="s">
        <v>76</v>
      </c>
      <c r="BA160" s="13">
        <v>0</v>
      </c>
      <c r="BB160" s="13">
        <v>0</v>
      </c>
      <c r="BC160" s="13">
        <v>0</v>
      </c>
      <c r="BD160" s="13">
        <v>0</v>
      </c>
      <c r="BE160" s="13">
        <v>0</v>
      </c>
      <c r="BF160" s="13">
        <v>0</v>
      </c>
      <c r="BG160" s="13">
        <v>0</v>
      </c>
      <c r="BH160" s="13">
        <v>0</v>
      </c>
      <c r="BI160" s="13">
        <v>0</v>
      </c>
      <c r="BJ160" s="13" t="s">
        <v>76</v>
      </c>
      <c r="BK160" s="13" t="s">
        <v>5890</v>
      </c>
      <c r="BL160" s="13" t="s">
        <v>76</v>
      </c>
      <c r="BM160" s="13" t="s">
        <v>76</v>
      </c>
      <c r="BN160" s="13" t="s">
        <v>76</v>
      </c>
      <c r="BO160" s="13" t="s">
        <v>76</v>
      </c>
      <c r="BP160" s="13" t="s">
        <v>76</v>
      </c>
      <c r="BQ160" s="13" t="s">
        <v>76</v>
      </c>
      <c r="BR160" s="13" t="s">
        <v>76</v>
      </c>
      <c r="BS160" s="13" t="s">
        <v>76</v>
      </c>
      <c r="BT160" s="13" t="s">
        <v>76</v>
      </c>
      <c r="BU160" s="13" t="s">
        <v>76</v>
      </c>
      <c r="BV160" s="13" t="s">
        <v>76</v>
      </c>
      <c r="BW160" s="13" t="s">
        <v>76</v>
      </c>
      <c r="BX160" s="13" t="s">
        <v>76</v>
      </c>
      <c r="BY160" s="13" t="s">
        <v>1486</v>
      </c>
      <c r="BZ160" s="13" t="s">
        <v>5891</v>
      </c>
      <c r="CA160" s="13" t="s">
        <v>76</v>
      </c>
      <c r="CB160" s="15">
        <v>1</v>
      </c>
      <c r="CC160" s="16" t="s">
        <v>8987</v>
      </c>
      <c r="CD160" s="16"/>
      <c r="CE160" s="16"/>
      <c r="CF160" s="16"/>
      <c r="CG160" s="16"/>
      <c r="CH160" s="16" t="s">
        <v>8987</v>
      </c>
    </row>
    <row r="161" spans="1:86" hidden="1" x14ac:dyDescent="0.2">
      <c r="A161" s="5" t="s">
        <v>9127</v>
      </c>
      <c r="B161" s="13" t="s">
        <v>77</v>
      </c>
      <c r="C161" s="13" t="s">
        <v>5946</v>
      </c>
      <c r="D161" s="13" t="s">
        <v>76</v>
      </c>
      <c r="E161" s="13" t="s">
        <v>76</v>
      </c>
      <c r="F161" s="13" t="s">
        <v>76</v>
      </c>
      <c r="G161" s="13" t="s">
        <v>5947</v>
      </c>
      <c r="H161" s="13" t="s">
        <v>76</v>
      </c>
      <c r="I161" s="13" t="s">
        <v>76</v>
      </c>
      <c r="J161" s="13" t="s">
        <v>76</v>
      </c>
      <c r="K161" s="13" t="s">
        <v>76</v>
      </c>
      <c r="L161" s="13" t="s">
        <v>76</v>
      </c>
      <c r="M161" s="13" t="s">
        <v>5948</v>
      </c>
      <c r="N161" s="13" t="s">
        <v>76</v>
      </c>
      <c r="O161" s="13" t="s">
        <v>76</v>
      </c>
      <c r="P161" s="13" t="s">
        <v>76</v>
      </c>
      <c r="Q161" s="13" t="s">
        <v>76</v>
      </c>
      <c r="R161" s="13" t="s">
        <v>76</v>
      </c>
      <c r="S161" s="13" t="s">
        <v>76</v>
      </c>
      <c r="T161" s="13" t="s">
        <v>76</v>
      </c>
      <c r="U161" s="13" t="s">
        <v>4787</v>
      </c>
      <c r="V161" s="13" t="s">
        <v>76</v>
      </c>
      <c r="W161" s="13" t="s">
        <v>76</v>
      </c>
      <c r="X161" s="13" t="s">
        <v>76</v>
      </c>
      <c r="Y161" s="13">
        <v>44</v>
      </c>
      <c r="Z161" s="13">
        <v>2</v>
      </c>
      <c r="AA161" s="13" t="s">
        <v>76</v>
      </c>
      <c r="AB161" s="13" t="s">
        <v>76</v>
      </c>
      <c r="AC161" s="13">
        <v>507</v>
      </c>
      <c r="AD161" s="13">
        <v>513</v>
      </c>
      <c r="AE161" s="13" t="s">
        <v>76</v>
      </c>
      <c r="AF161" s="13" t="s">
        <v>76</v>
      </c>
      <c r="AG161" s="13" t="s">
        <v>76</v>
      </c>
      <c r="AH161" s="13" t="s">
        <v>5949</v>
      </c>
      <c r="AI161" s="13" t="s">
        <v>76</v>
      </c>
      <c r="AJ161" s="13" t="s">
        <v>76</v>
      </c>
      <c r="AK161" s="13" t="s">
        <v>76</v>
      </c>
      <c r="AL161" s="13" t="s">
        <v>76</v>
      </c>
      <c r="AM161" s="13" t="s">
        <v>76</v>
      </c>
      <c r="AN161" s="13" t="s">
        <v>76</v>
      </c>
      <c r="AO161" s="13" t="s">
        <v>84</v>
      </c>
      <c r="AP161" s="13" t="s">
        <v>5950</v>
      </c>
      <c r="AQ161" s="13">
        <v>2022</v>
      </c>
      <c r="AR161" s="14" t="s">
        <v>5951</v>
      </c>
      <c r="AS161" s="13" t="s">
        <v>76</v>
      </c>
      <c r="AT161" s="13" t="s">
        <v>76</v>
      </c>
      <c r="AU161" s="13" t="s">
        <v>76</v>
      </c>
      <c r="AV161" s="13" t="s">
        <v>76</v>
      </c>
      <c r="AW161" s="13" t="s">
        <v>76</v>
      </c>
      <c r="AX161" s="13" t="s">
        <v>76</v>
      </c>
      <c r="AY161" s="13" t="s">
        <v>76</v>
      </c>
      <c r="AZ161" s="13" t="s">
        <v>76</v>
      </c>
      <c r="BA161" s="13">
        <v>3</v>
      </c>
      <c r="BB161" s="13">
        <v>1</v>
      </c>
      <c r="BC161" s="13">
        <v>0</v>
      </c>
      <c r="BD161" s="13">
        <v>0</v>
      </c>
      <c r="BE161" s="13">
        <v>0</v>
      </c>
      <c r="BF161" s="13">
        <v>0</v>
      </c>
      <c r="BG161" s="13">
        <v>4</v>
      </c>
      <c r="BH161" s="13">
        <v>0</v>
      </c>
      <c r="BI161" s="13">
        <v>10</v>
      </c>
      <c r="BJ161" s="13" t="s">
        <v>4790</v>
      </c>
      <c r="BK161" s="13" t="s">
        <v>76</v>
      </c>
      <c r="BL161" s="13" t="s">
        <v>76</v>
      </c>
      <c r="BM161" s="13" t="s">
        <v>76</v>
      </c>
      <c r="BN161" s="13" t="s">
        <v>76</v>
      </c>
      <c r="BO161" s="13" t="s">
        <v>76</v>
      </c>
      <c r="BP161" s="13" t="s">
        <v>76</v>
      </c>
      <c r="BQ161" s="13" t="s">
        <v>76</v>
      </c>
      <c r="BR161" s="13" t="s">
        <v>76</v>
      </c>
      <c r="BS161" s="13" t="s">
        <v>76</v>
      </c>
      <c r="BT161" s="13" t="s">
        <v>76</v>
      </c>
      <c r="BU161" s="13" t="s">
        <v>76</v>
      </c>
      <c r="BV161" s="13" t="s">
        <v>76</v>
      </c>
      <c r="BW161" s="13" t="s">
        <v>76</v>
      </c>
      <c r="BX161" s="13" t="s">
        <v>76</v>
      </c>
      <c r="BY161" s="13" t="s">
        <v>4062</v>
      </c>
      <c r="BZ161" s="13" t="s">
        <v>5952</v>
      </c>
      <c r="CA161" s="13" t="s">
        <v>76</v>
      </c>
      <c r="CB161" s="15">
        <v>0</v>
      </c>
      <c r="CC161" s="16" t="s">
        <v>8952</v>
      </c>
      <c r="CD161" s="16"/>
      <c r="CE161" s="16"/>
      <c r="CF161" s="16"/>
      <c r="CG161" s="16"/>
      <c r="CH161" s="16" t="s">
        <v>8952</v>
      </c>
    </row>
    <row r="162" spans="1:86" hidden="1" x14ac:dyDescent="0.2">
      <c r="A162" s="3" t="s">
        <v>9126</v>
      </c>
      <c r="B162" s="13" t="s">
        <v>77</v>
      </c>
      <c r="C162" s="13" t="s">
        <v>4160</v>
      </c>
      <c r="D162" s="13" t="s">
        <v>76</v>
      </c>
      <c r="E162" s="13" t="s">
        <v>76</v>
      </c>
      <c r="F162" s="13" t="s">
        <v>76</v>
      </c>
      <c r="G162" s="13" t="s">
        <v>4161</v>
      </c>
      <c r="H162" s="13" t="s">
        <v>4162</v>
      </c>
      <c r="I162" s="13" t="s">
        <v>76</v>
      </c>
      <c r="J162" s="13" t="s">
        <v>76</v>
      </c>
      <c r="K162" s="13" t="s">
        <v>76</v>
      </c>
      <c r="L162" s="13" t="s">
        <v>76</v>
      </c>
      <c r="M162" s="13" t="s">
        <v>4163</v>
      </c>
      <c r="N162" s="13" t="s">
        <v>76</v>
      </c>
      <c r="O162" s="13" t="s">
        <v>76</v>
      </c>
      <c r="P162" s="13" t="s">
        <v>76</v>
      </c>
      <c r="Q162" s="13" t="s">
        <v>76</v>
      </c>
      <c r="R162" s="13" t="s">
        <v>76</v>
      </c>
      <c r="S162" s="13" t="s">
        <v>76</v>
      </c>
      <c r="T162" s="13" t="s">
        <v>76</v>
      </c>
      <c r="U162" s="13" t="s">
        <v>1145</v>
      </c>
      <c r="V162" s="13" t="s">
        <v>76</v>
      </c>
      <c r="W162" s="13" t="s">
        <v>76</v>
      </c>
      <c r="X162" s="13" t="s">
        <v>76</v>
      </c>
      <c r="Y162" s="13">
        <v>10</v>
      </c>
      <c r="Z162" s="13">
        <v>12</v>
      </c>
      <c r="AA162" s="13" t="s">
        <v>76</v>
      </c>
      <c r="AB162" s="13" t="s">
        <v>76</v>
      </c>
      <c r="AC162" s="13" t="s">
        <v>76</v>
      </c>
      <c r="AD162" s="13" t="s">
        <v>76</v>
      </c>
      <c r="AE162" s="13">
        <v>1921</v>
      </c>
      <c r="AF162" s="13" t="s">
        <v>76</v>
      </c>
      <c r="AG162" s="13" t="s">
        <v>76</v>
      </c>
      <c r="AH162" s="13" t="s">
        <v>4164</v>
      </c>
      <c r="AI162" s="13" t="s">
        <v>76</v>
      </c>
      <c r="AJ162" s="13" t="s">
        <v>76</v>
      </c>
      <c r="AK162" s="13" t="s">
        <v>76</v>
      </c>
      <c r="AL162" s="13" t="s">
        <v>76</v>
      </c>
      <c r="AM162" s="13" t="s">
        <v>76</v>
      </c>
      <c r="AN162" s="13" t="s">
        <v>76</v>
      </c>
      <c r="AO162" s="13" t="s">
        <v>84</v>
      </c>
      <c r="AP162" s="13" t="s">
        <v>972</v>
      </c>
      <c r="AQ162" s="13">
        <v>2018</v>
      </c>
      <c r="AR162" s="14" t="s">
        <v>4165</v>
      </c>
      <c r="AS162" s="13" t="s">
        <v>76</v>
      </c>
      <c r="AT162" s="13" t="s">
        <v>76</v>
      </c>
      <c r="AU162" s="13" t="s">
        <v>76</v>
      </c>
      <c r="AV162" s="13" t="s">
        <v>76</v>
      </c>
      <c r="AW162" s="13" t="s">
        <v>76</v>
      </c>
      <c r="AX162" s="13" t="s">
        <v>76</v>
      </c>
      <c r="AY162" s="13" t="s">
        <v>76</v>
      </c>
      <c r="AZ162" s="13" t="s">
        <v>76</v>
      </c>
      <c r="BA162" s="13">
        <v>27</v>
      </c>
      <c r="BB162" s="13">
        <v>0</v>
      </c>
      <c r="BC162" s="13">
        <v>0</v>
      </c>
      <c r="BD162" s="13">
        <v>0</v>
      </c>
      <c r="BE162" s="13">
        <v>0</v>
      </c>
      <c r="BF162" s="13">
        <v>0</v>
      </c>
      <c r="BG162" s="13">
        <v>28</v>
      </c>
      <c r="BH162" s="13">
        <v>0</v>
      </c>
      <c r="BI162" s="13">
        <v>3</v>
      </c>
      <c r="BJ162" s="13" t="s">
        <v>1148</v>
      </c>
      <c r="BK162" s="13" t="s">
        <v>76</v>
      </c>
      <c r="BL162" s="13" t="s">
        <v>76</v>
      </c>
      <c r="BM162" s="13" t="s">
        <v>76</v>
      </c>
      <c r="BN162" s="13" t="s">
        <v>76</v>
      </c>
      <c r="BO162" s="13" t="s">
        <v>76</v>
      </c>
      <c r="BP162" s="13" t="s">
        <v>76</v>
      </c>
      <c r="BQ162" s="13" t="s">
        <v>76</v>
      </c>
      <c r="BR162" s="13" t="s">
        <v>76</v>
      </c>
      <c r="BS162" s="13" t="s">
        <v>76</v>
      </c>
      <c r="BT162" s="13" t="s">
        <v>76</v>
      </c>
      <c r="BU162" s="13" t="s">
        <v>76</v>
      </c>
      <c r="BV162" s="13" t="s">
        <v>76</v>
      </c>
      <c r="BW162" s="13" t="s">
        <v>76</v>
      </c>
      <c r="BX162" s="13" t="s">
        <v>76</v>
      </c>
      <c r="BY162" s="13" t="s">
        <v>3717</v>
      </c>
      <c r="BZ162" s="13" t="s">
        <v>4166</v>
      </c>
      <c r="CA162" s="13" t="s">
        <v>76</v>
      </c>
      <c r="CB162" s="15">
        <v>0</v>
      </c>
      <c r="CD162" s="16">
        <v>0</v>
      </c>
      <c r="CE162" s="16">
        <v>0</v>
      </c>
      <c r="CF162" s="16"/>
      <c r="CG162" s="16"/>
      <c r="CH162" s="16" t="s">
        <v>9077</v>
      </c>
    </row>
    <row r="163" spans="1:86" hidden="1" x14ac:dyDescent="0.2">
      <c r="A163" s="3" t="s">
        <v>9126</v>
      </c>
      <c r="B163" s="13" t="s">
        <v>77</v>
      </c>
      <c r="C163" s="13" t="s">
        <v>5444</v>
      </c>
      <c r="D163" s="13" t="s">
        <v>76</v>
      </c>
      <c r="E163" s="13" t="s">
        <v>76</v>
      </c>
      <c r="F163" s="13" t="s">
        <v>76</v>
      </c>
      <c r="G163" s="13" t="s">
        <v>76</v>
      </c>
      <c r="H163" s="13" t="s">
        <v>76</v>
      </c>
      <c r="I163" s="13" t="s">
        <v>76</v>
      </c>
      <c r="J163" s="13" t="s">
        <v>76</v>
      </c>
      <c r="K163" s="13" t="s">
        <v>76</v>
      </c>
      <c r="L163" s="13" t="s">
        <v>76</v>
      </c>
      <c r="M163" s="13" t="s">
        <v>5445</v>
      </c>
      <c r="N163" s="13" t="s">
        <v>76</v>
      </c>
      <c r="O163" s="13" t="s">
        <v>76</v>
      </c>
      <c r="P163" s="13" t="s">
        <v>76</v>
      </c>
      <c r="Q163" s="13" t="s">
        <v>76</v>
      </c>
      <c r="R163" s="13" t="s">
        <v>76</v>
      </c>
      <c r="S163" s="13" t="s">
        <v>76</v>
      </c>
      <c r="T163" s="13" t="s">
        <v>76</v>
      </c>
      <c r="U163" s="13" t="s">
        <v>5446</v>
      </c>
      <c r="V163" s="13" t="s">
        <v>76</v>
      </c>
      <c r="W163" s="13" t="s">
        <v>76</v>
      </c>
      <c r="X163" s="13" t="s">
        <v>76</v>
      </c>
      <c r="Y163" s="13">
        <v>3</v>
      </c>
      <c r="Z163" s="13" t="s">
        <v>76</v>
      </c>
      <c r="AA163" s="13" t="s">
        <v>76</v>
      </c>
      <c r="AB163" s="13" t="s">
        <v>76</v>
      </c>
      <c r="AC163" s="13" t="s">
        <v>76</v>
      </c>
      <c r="AD163" s="13" t="s">
        <v>76</v>
      </c>
      <c r="AE163" s="13" t="s">
        <v>76</v>
      </c>
      <c r="AF163" s="13" t="s">
        <v>76</v>
      </c>
      <c r="AG163" s="13" t="s">
        <v>76</v>
      </c>
      <c r="AH163" s="13" t="s">
        <v>5447</v>
      </c>
      <c r="AI163" s="13" t="s">
        <v>76</v>
      </c>
      <c r="AJ163" s="13" t="s">
        <v>76</v>
      </c>
      <c r="AK163" s="13" t="s">
        <v>76</v>
      </c>
      <c r="AL163" s="13" t="s">
        <v>76</v>
      </c>
      <c r="AM163" s="13" t="s">
        <v>76</v>
      </c>
      <c r="AN163" s="13" t="s">
        <v>76</v>
      </c>
      <c r="AO163" s="13" t="s">
        <v>84</v>
      </c>
      <c r="AP163" s="13" t="s">
        <v>5448</v>
      </c>
      <c r="AQ163" s="13">
        <v>2025</v>
      </c>
      <c r="AR163" s="14" t="s">
        <v>5449</v>
      </c>
      <c r="AS163" s="13" t="s">
        <v>76</v>
      </c>
      <c r="AT163" s="13" t="s">
        <v>76</v>
      </c>
      <c r="AU163" s="13" t="s">
        <v>76</v>
      </c>
      <c r="AV163" s="13" t="s">
        <v>76</v>
      </c>
      <c r="AW163" s="13" t="s">
        <v>76</v>
      </c>
      <c r="AX163" s="13" t="s">
        <v>76</v>
      </c>
      <c r="AY163" s="13" t="s">
        <v>76</v>
      </c>
      <c r="AZ163" s="13" t="s">
        <v>76</v>
      </c>
      <c r="BA163" s="13">
        <v>0</v>
      </c>
      <c r="BB163" s="13">
        <v>0</v>
      </c>
      <c r="BC163" s="13">
        <v>0</v>
      </c>
      <c r="BD163" s="13">
        <v>0</v>
      </c>
      <c r="BE163" s="13">
        <v>0</v>
      </c>
      <c r="BF163" s="13">
        <v>0</v>
      </c>
      <c r="BG163" s="13">
        <v>0</v>
      </c>
      <c r="BH163" s="13">
        <v>0</v>
      </c>
      <c r="BI163" s="13">
        <v>0</v>
      </c>
      <c r="BJ163" s="13" t="s">
        <v>76</v>
      </c>
      <c r="BK163" s="13" t="s">
        <v>76</v>
      </c>
      <c r="BL163" s="13" t="s">
        <v>76</v>
      </c>
      <c r="BM163" s="13" t="s">
        <v>76</v>
      </c>
      <c r="BN163" s="13" t="s">
        <v>76</v>
      </c>
      <c r="BO163" s="13" t="s">
        <v>76</v>
      </c>
      <c r="BP163" s="13" t="s">
        <v>76</v>
      </c>
      <c r="BQ163" s="13" t="s">
        <v>76</v>
      </c>
      <c r="BR163" s="13" t="s">
        <v>76</v>
      </c>
      <c r="BS163" s="13" t="s">
        <v>76</v>
      </c>
      <c r="BT163" s="13" t="s">
        <v>76</v>
      </c>
      <c r="BU163" s="13" t="s">
        <v>76</v>
      </c>
      <c r="BV163" s="13" t="s">
        <v>76</v>
      </c>
      <c r="BW163" s="13" t="s">
        <v>76</v>
      </c>
      <c r="BX163" s="13" t="s">
        <v>76</v>
      </c>
      <c r="BY163" s="13" t="s">
        <v>313</v>
      </c>
      <c r="BZ163" s="13" t="s">
        <v>5450</v>
      </c>
      <c r="CA163" s="13" t="s">
        <v>76</v>
      </c>
      <c r="CB163" s="15">
        <v>0</v>
      </c>
      <c r="CD163" s="16">
        <v>0</v>
      </c>
      <c r="CE163" s="16" t="s">
        <v>8988</v>
      </c>
      <c r="CF163" s="16">
        <v>0</v>
      </c>
      <c r="CG163" s="16"/>
      <c r="CH163" s="16" t="s">
        <v>9063</v>
      </c>
    </row>
    <row r="164" spans="1:86" hidden="1" x14ac:dyDescent="0.2">
      <c r="A164" s="3" t="s">
        <v>9126</v>
      </c>
      <c r="B164" s="13" t="s">
        <v>77</v>
      </c>
      <c r="C164" s="13" t="s">
        <v>1824</v>
      </c>
      <c r="D164" s="13" t="s">
        <v>76</v>
      </c>
      <c r="E164" s="13" t="s">
        <v>76</v>
      </c>
      <c r="F164" s="13" t="s">
        <v>76</v>
      </c>
      <c r="G164" s="13" t="s">
        <v>76</v>
      </c>
      <c r="H164" s="13" t="s">
        <v>76</v>
      </c>
      <c r="I164" s="13" t="s">
        <v>76</v>
      </c>
      <c r="J164" s="13" t="s">
        <v>76</v>
      </c>
      <c r="K164" s="13" t="s">
        <v>76</v>
      </c>
      <c r="L164" s="13" t="s">
        <v>76</v>
      </c>
      <c r="M164" s="13" t="s">
        <v>8868</v>
      </c>
      <c r="N164" s="13" t="s">
        <v>76</v>
      </c>
      <c r="O164" s="13" t="s">
        <v>76</v>
      </c>
      <c r="P164" s="13" t="s">
        <v>76</v>
      </c>
      <c r="Q164" s="13" t="s">
        <v>76</v>
      </c>
      <c r="R164" s="13" t="s">
        <v>76</v>
      </c>
      <c r="S164" s="13" t="s">
        <v>76</v>
      </c>
      <c r="T164" s="13" t="s">
        <v>76</v>
      </c>
      <c r="U164" s="13" t="s">
        <v>1825</v>
      </c>
      <c r="V164" s="13" t="s">
        <v>76</v>
      </c>
      <c r="W164" s="13" t="s">
        <v>76</v>
      </c>
      <c r="X164" s="13" t="s">
        <v>76</v>
      </c>
      <c r="Y164" s="13">
        <v>7</v>
      </c>
      <c r="Z164" s="13">
        <v>2</v>
      </c>
      <c r="AA164" s="13" t="s">
        <v>76</v>
      </c>
      <c r="AB164" s="13" t="s">
        <v>76</v>
      </c>
      <c r="AC164" s="13">
        <v>999</v>
      </c>
      <c r="AD164" s="13">
        <v>999</v>
      </c>
      <c r="AE164" s="13" t="s">
        <v>76</v>
      </c>
      <c r="AF164" s="13" t="s">
        <v>76</v>
      </c>
      <c r="AG164" s="13" t="s">
        <v>76</v>
      </c>
      <c r="AH164" s="13" t="s">
        <v>1826</v>
      </c>
      <c r="AI164" s="13" t="s">
        <v>76</v>
      </c>
      <c r="AJ164" s="13" t="s">
        <v>76</v>
      </c>
      <c r="AK164" s="13" t="s">
        <v>76</v>
      </c>
      <c r="AL164" s="13" t="s">
        <v>76</v>
      </c>
      <c r="AM164" s="13" t="s">
        <v>1827</v>
      </c>
      <c r="AN164" s="13" t="s">
        <v>76</v>
      </c>
      <c r="AO164" s="13" t="s">
        <v>84</v>
      </c>
      <c r="AP164" s="13" t="s">
        <v>1828</v>
      </c>
      <c r="AQ164" s="13">
        <v>2022</v>
      </c>
      <c r="AR164" s="14" t="s">
        <v>1829</v>
      </c>
      <c r="AS164" s="13" t="s">
        <v>76</v>
      </c>
      <c r="AT164" s="13" t="s">
        <v>76</v>
      </c>
      <c r="AU164" s="13" t="s">
        <v>76</v>
      </c>
      <c r="AV164" s="13" t="s">
        <v>76</v>
      </c>
      <c r="AW164" s="13" t="s">
        <v>76</v>
      </c>
      <c r="AX164" s="13" t="s">
        <v>76</v>
      </c>
      <c r="AY164" s="13" t="s">
        <v>76</v>
      </c>
      <c r="AZ164" s="13" t="s">
        <v>76</v>
      </c>
      <c r="BA164" s="13">
        <v>0</v>
      </c>
      <c r="BB164" s="13">
        <v>0</v>
      </c>
      <c r="BC164" s="13">
        <v>0</v>
      </c>
      <c r="BD164" s="13">
        <v>0</v>
      </c>
      <c r="BE164" s="13">
        <v>0</v>
      </c>
      <c r="BF164" s="13">
        <v>0</v>
      </c>
      <c r="BG164" s="13">
        <v>0</v>
      </c>
      <c r="BH164" s="13">
        <v>0</v>
      </c>
      <c r="BI164" s="13">
        <v>0</v>
      </c>
      <c r="BJ164" s="13" t="s">
        <v>76</v>
      </c>
      <c r="BK164" s="13" t="s">
        <v>1830</v>
      </c>
      <c r="BL164" s="13" t="s">
        <v>76</v>
      </c>
      <c r="BM164" s="13" t="s">
        <v>76</v>
      </c>
      <c r="BN164" s="13" t="s">
        <v>76</v>
      </c>
      <c r="BO164" s="13" t="s">
        <v>76</v>
      </c>
      <c r="BP164" s="13" t="s">
        <v>76</v>
      </c>
      <c r="BQ164" s="13" t="s">
        <v>76</v>
      </c>
      <c r="BR164" s="13" t="s">
        <v>76</v>
      </c>
      <c r="BS164" s="13" t="s">
        <v>76</v>
      </c>
      <c r="BT164" s="13" t="s">
        <v>76</v>
      </c>
      <c r="BU164" s="13" t="s">
        <v>76</v>
      </c>
      <c r="BV164" s="13" t="s">
        <v>76</v>
      </c>
      <c r="BW164" s="13" t="s">
        <v>76</v>
      </c>
      <c r="BX164" s="13" t="s">
        <v>76</v>
      </c>
      <c r="BY164" s="13" t="s">
        <v>313</v>
      </c>
      <c r="BZ164" s="13" t="s">
        <v>1831</v>
      </c>
      <c r="CA164" s="13" t="s">
        <v>76</v>
      </c>
      <c r="CB164" s="15">
        <v>0</v>
      </c>
      <c r="CC164" s="16" t="s">
        <v>8952</v>
      </c>
      <c r="CD164" s="16"/>
      <c r="CE164" s="16"/>
      <c r="CF164" s="16"/>
      <c r="CG164" s="16"/>
      <c r="CH164" s="16" t="s">
        <v>8952</v>
      </c>
    </row>
    <row r="165" spans="1:86" hidden="1" x14ac:dyDescent="0.2">
      <c r="A165" s="3" t="s">
        <v>9126</v>
      </c>
      <c r="B165" s="13" t="s">
        <v>77</v>
      </c>
      <c r="C165" s="13" t="s">
        <v>3657</v>
      </c>
      <c r="D165" s="13" t="s">
        <v>76</v>
      </c>
      <c r="E165" s="13" t="s">
        <v>76</v>
      </c>
      <c r="F165" s="13" t="s">
        <v>76</v>
      </c>
      <c r="G165" s="13" t="s">
        <v>3658</v>
      </c>
      <c r="H165" s="13" t="s">
        <v>3659</v>
      </c>
      <c r="I165" s="13" t="s">
        <v>76</v>
      </c>
      <c r="J165" s="13" t="s">
        <v>76</v>
      </c>
      <c r="K165" s="13" t="s">
        <v>76</v>
      </c>
      <c r="L165" s="13" t="s">
        <v>76</v>
      </c>
      <c r="M165" s="13" t="s">
        <v>3660</v>
      </c>
      <c r="N165" s="13" t="s">
        <v>76</v>
      </c>
      <c r="O165" s="13" t="s">
        <v>76</v>
      </c>
      <c r="P165" s="13" t="s">
        <v>76</v>
      </c>
      <c r="Q165" s="13" t="s">
        <v>76</v>
      </c>
      <c r="R165" s="13" t="s">
        <v>76</v>
      </c>
      <c r="S165" s="13" t="s">
        <v>76</v>
      </c>
      <c r="T165" s="13" t="s">
        <v>76</v>
      </c>
      <c r="U165" s="13" t="s">
        <v>3661</v>
      </c>
      <c r="V165" s="13" t="s">
        <v>76</v>
      </c>
      <c r="W165" s="13" t="s">
        <v>76</v>
      </c>
      <c r="X165" s="13" t="s">
        <v>76</v>
      </c>
      <c r="Y165" s="13">
        <v>7</v>
      </c>
      <c r="Z165" s="13">
        <v>1</v>
      </c>
      <c r="AA165" s="13" t="s">
        <v>76</v>
      </c>
      <c r="AB165" s="13" t="s">
        <v>76</v>
      </c>
      <c r="AC165" s="13" t="s">
        <v>76</v>
      </c>
      <c r="AD165" s="13" t="s">
        <v>76</v>
      </c>
      <c r="AE165" s="13">
        <v>37</v>
      </c>
      <c r="AF165" s="13" t="s">
        <v>76</v>
      </c>
      <c r="AG165" s="13" t="s">
        <v>76</v>
      </c>
      <c r="AH165" s="13" t="s">
        <v>3662</v>
      </c>
      <c r="AI165" s="13" t="s">
        <v>76</v>
      </c>
      <c r="AJ165" s="13" t="s">
        <v>76</v>
      </c>
      <c r="AK165" s="13" t="s">
        <v>76</v>
      </c>
      <c r="AL165" s="13" t="s">
        <v>76</v>
      </c>
      <c r="AM165" s="13" t="s">
        <v>76</v>
      </c>
      <c r="AN165" s="13" t="s">
        <v>76</v>
      </c>
      <c r="AO165" s="13" t="s">
        <v>84</v>
      </c>
      <c r="AP165" s="13" t="s">
        <v>3663</v>
      </c>
      <c r="AQ165" s="13">
        <v>2020</v>
      </c>
      <c r="AR165" s="14" t="s">
        <v>3664</v>
      </c>
      <c r="AS165" s="13" t="s">
        <v>76</v>
      </c>
      <c r="AT165" s="13" t="s">
        <v>76</v>
      </c>
      <c r="AU165" s="13" t="s">
        <v>76</v>
      </c>
      <c r="AV165" s="13" t="s">
        <v>76</v>
      </c>
      <c r="AW165" s="13" t="s">
        <v>76</v>
      </c>
      <c r="AX165" s="13" t="s">
        <v>76</v>
      </c>
      <c r="AY165" s="13" t="s">
        <v>76</v>
      </c>
      <c r="AZ165" s="13" t="s">
        <v>76</v>
      </c>
      <c r="BA165" s="13">
        <v>7</v>
      </c>
      <c r="BB165" s="13">
        <v>0</v>
      </c>
      <c r="BC165" s="13">
        <v>0</v>
      </c>
      <c r="BD165" s="13">
        <v>0</v>
      </c>
      <c r="BE165" s="13">
        <v>7</v>
      </c>
      <c r="BF165" s="13">
        <v>0</v>
      </c>
      <c r="BG165" s="13">
        <v>8</v>
      </c>
      <c r="BH165" s="13">
        <v>0</v>
      </c>
      <c r="BI165" s="13">
        <v>5</v>
      </c>
      <c r="BJ165" s="13" t="s">
        <v>3665</v>
      </c>
      <c r="BK165" s="13" t="s">
        <v>3666</v>
      </c>
      <c r="BL165" s="13" t="s">
        <v>76</v>
      </c>
      <c r="BM165" s="13" t="s">
        <v>76</v>
      </c>
      <c r="BN165" s="13" t="s">
        <v>76</v>
      </c>
      <c r="BO165" s="13" t="s">
        <v>76</v>
      </c>
      <c r="BP165" s="13" t="s">
        <v>76</v>
      </c>
      <c r="BQ165" s="13" t="s">
        <v>76</v>
      </c>
      <c r="BR165" s="13" t="s">
        <v>76</v>
      </c>
      <c r="BS165" s="13" t="s">
        <v>76</v>
      </c>
      <c r="BT165" s="13" t="s">
        <v>76</v>
      </c>
      <c r="BU165" s="13" t="s">
        <v>76</v>
      </c>
      <c r="BV165" s="13" t="s">
        <v>76</v>
      </c>
      <c r="BW165" s="13" t="s">
        <v>76</v>
      </c>
      <c r="BX165" s="13" t="s">
        <v>76</v>
      </c>
      <c r="BY165" s="13" t="s">
        <v>3667</v>
      </c>
      <c r="BZ165" s="13" t="s">
        <v>3668</v>
      </c>
      <c r="CA165" s="13">
        <v>32685239</v>
      </c>
      <c r="CB165" s="15">
        <v>0</v>
      </c>
      <c r="CD165" s="16">
        <v>0</v>
      </c>
      <c r="CE165" s="16">
        <v>0</v>
      </c>
      <c r="CF165" s="16"/>
      <c r="CG165" s="16"/>
      <c r="CH165" s="16" t="s">
        <v>9077</v>
      </c>
    </row>
    <row r="166" spans="1:86" hidden="1" x14ac:dyDescent="0.2">
      <c r="A166" s="4" t="s">
        <v>9129</v>
      </c>
      <c r="B166" s="13" t="s">
        <v>77</v>
      </c>
      <c r="C166" s="13" t="s">
        <v>7818</v>
      </c>
      <c r="D166" s="13" t="s">
        <v>76</v>
      </c>
      <c r="E166" s="13" t="s">
        <v>76</v>
      </c>
      <c r="F166" s="13" t="s">
        <v>76</v>
      </c>
      <c r="G166" s="13" t="s">
        <v>76</v>
      </c>
      <c r="H166" s="13" t="s">
        <v>76</v>
      </c>
      <c r="I166" s="13" t="s">
        <v>76</v>
      </c>
      <c r="J166" s="13" t="s">
        <v>76</v>
      </c>
      <c r="K166" s="13" t="s">
        <v>76</v>
      </c>
      <c r="L166" s="13" t="s">
        <v>76</v>
      </c>
      <c r="M166" s="13" t="s">
        <v>7819</v>
      </c>
      <c r="N166" s="13" t="s">
        <v>76</v>
      </c>
      <c r="O166" s="13" t="s">
        <v>76</v>
      </c>
      <c r="P166" s="13" t="s">
        <v>76</v>
      </c>
      <c r="Q166" s="13" t="s">
        <v>76</v>
      </c>
      <c r="R166" s="13" t="s">
        <v>76</v>
      </c>
      <c r="S166" s="13" t="s">
        <v>76</v>
      </c>
      <c r="T166" s="13" t="s">
        <v>76</v>
      </c>
      <c r="U166" s="13" t="s">
        <v>7820</v>
      </c>
      <c r="V166" s="13" t="s">
        <v>76</v>
      </c>
      <c r="W166" s="13" t="s">
        <v>76</v>
      </c>
      <c r="X166" s="13" t="s">
        <v>76</v>
      </c>
      <c r="Y166" s="13">
        <v>1</v>
      </c>
      <c r="Z166" s="13">
        <v>1</v>
      </c>
      <c r="AA166" s="13" t="s">
        <v>76</v>
      </c>
      <c r="AB166" s="13" t="s">
        <v>76</v>
      </c>
      <c r="AC166" s="13">
        <v>8</v>
      </c>
      <c r="AD166" s="13">
        <v>8</v>
      </c>
      <c r="AE166" s="13" t="s">
        <v>76</v>
      </c>
      <c r="AF166" s="13" t="s">
        <v>76</v>
      </c>
      <c r="AG166" s="13" t="s">
        <v>76</v>
      </c>
      <c r="AH166" s="13" t="s">
        <v>7821</v>
      </c>
      <c r="AI166" s="13" t="s">
        <v>76</v>
      </c>
      <c r="AJ166" s="13" t="s">
        <v>76</v>
      </c>
      <c r="AK166" s="13" t="s">
        <v>76</v>
      </c>
      <c r="AL166" s="13" t="s">
        <v>76</v>
      </c>
      <c r="AM166" s="13" t="s">
        <v>7822</v>
      </c>
      <c r="AN166" s="13" t="s">
        <v>76</v>
      </c>
      <c r="AO166" s="13" t="s">
        <v>84</v>
      </c>
      <c r="AP166" s="13" t="s">
        <v>7823</v>
      </c>
      <c r="AQ166" s="13">
        <v>2017</v>
      </c>
      <c r="AR166" s="14" t="s">
        <v>7824</v>
      </c>
      <c r="AS166" s="13" t="s">
        <v>76</v>
      </c>
      <c r="AT166" s="13" t="s">
        <v>76</v>
      </c>
      <c r="AU166" s="13" t="s">
        <v>76</v>
      </c>
      <c r="AV166" s="13" t="s">
        <v>76</v>
      </c>
      <c r="AW166" s="13" t="s">
        <v>76</v>
      </c>
      <c r="AX166" s="13" t="s">
        <v>76</v>
      </c>
      <c r="AY166" s="13" t="s">
        <v>76</v>
      </c>
      <c r="AZ166" s="13" t="s">
        <v>76</v>
      </c>
      <c r="BA166" s="13">
        <v>14</v>
      </c>
      <c r="BB166" s="13">
        <v>0</v>
      </c>
      <c r="BC166" s="13">
        <v>0</v>
      </c>
      <c r="BD166" s="13">
        <v>0</v>
      </c>
      <c r="BE166" s="13">
        <v>1</v>
      </c>
      <c r="BF166" s="13">
        <v>0</v>
      </c>
      <c r="BG166" s="13">
        <v>15</v>
      </c>
      <c r="BH166" s="13">
        <v>0</v>
      </c>
      <c r="BI166" s="13">
        <v>0</v>
      </c>
      <c r="BJ166" s="13" t="s">
        <v>76</v>
      </c>
      <c r="BK166" s="13" t="s">
        <v>7825</v>
      </c>
      <c r="BL166" s="13" t="s">
        <v>76</v>
      </c>
      <c r="BM166" s="13" t="s">
        <v>76</v>
      </c>
      <c r="BN166" s="13" t="s">
        <v>76</v>
      </c>
      <c r="BO166" s="13" t="s">
        <v>76</v>
      </c>
      <c r="BP166" s="13" t="s">
        <v>76</v>
      </c>
      <c r="BQ166" s="13" t="s">
        <v>76</v>
      </c>
      <c r="BR166" s="13" t="s">
        <v>76</v>
      </c>
      <c r="BS166" s="13" t="s">
        <v>76</v>
      </c>
      <c r="BT166" s="13" t="s">
        <v>76</v>
      </c>
      <c r="BU166" s="13" t="s">
        <v>76</v>
      </c>
      <c r="BV166" s="13" t="s">
        <v>76</v>
      </c>
      <c r="BW166" s="13" t="s">
        <v>76</v>
      </c>
      <c r="BX166" s="13" t="s">
        <v>76</v>
      </c>
      <c r="BY166" s="13" t="s">
        <v>313</v>
      </c>
      <c r="BZ166" s="13" t="s">
        <v>7826</v>
      </c>
      <c r="CA166" s="13" t="s">
        <v>76</v>
      </c>
      <c r="CB166" s="15">
        <v>0</v>
      </c>
      <c r="CD166" s="16">
        <v>0</v>
      </c>
      <c r="CE166" s="16">
        <v>0</v>
      </c>
      <c r="CF166" s="16"/>
      <c r="CG166" s="16"/>
      <c r="CH166" s="16" t="s">
        <v>9077</v>
      </c>
    </row>
    <row r="167" spans="1:86" hidden="1" x14ac:dyDescent="0.2">
      <c r="A167" s="5" t="s">
        <v>9127</v>
      </c>
      <c r="B167" s="13" t="s">
        <v>77</v>
      </c>
      <c r="C167" s="13" t="s">
        <v>5678</v>
      </c>
      <c r="D167" s="13" t="s">
        <v>76</v>
      </c>
      <c r="E167" s="13" t="s">
        <v>76</v>
      </c>
      <c r="F167" s="13" t="s">
        <v>76</v>
      </c>
      <c r="G167" s="13" t="s">
        <v>76</v>
      </c>
      <c r="H167" s="13" t="s">
        <v>76</v>
      </c>
      <c r="I167" s="13" t="s">
        <v>76</v>
      </c>
      <c r="J167" s="13" t="s">
        <v>76</v>
      </c>
      <c r="K167" s="13" t="s">
        <v>76</v>
      </c>
      <c r="L167" s="13" t="s">
        <v>76</v>
      </c>
      <c r="M167" s="13" t="s">
        <v>8940</v>
      </c>
      <c r="N167" s="13" t="s">
        <v>76</v>
      </c>
      <c r="O167" s="13" t="s">
        <v>76</v>
      </c>
      <c r="P167" s="13" t="s">
        <v>76</v>
      </c>
      <c r="Q167" s="13" t="s">
        <v>76</v>
      </c>
      <c r="R167" s="13" t="s">
        <v>76</v>
      </c>
      <c r="S167" s="13" t="s">
        <v>76</v>
      </c>
      <c r="T167" s="13" t="s">
        <v>76</v>
      </c>
      <c r="U167" s="13" t="s">
        <v>5679</v>
      </c>
      <c r="V167" s="13" t="s">
        <v>76</v>
      </c>
      <c r="W167" s="13" t="s">
        <v>76</v>
      </c>
      <c r="X167" s="13" t="s">
        <v>76</v>
      </c>
      <c r="Y167" s="13">
        <v>6</v>
      </c>
      <c r="Z167" s="13">
        <v>1</v>
      </c>
      <c r="AA167" s="13" t="s">
        <v>76</v>
      </c>
      <c r="AB167" s="13" t="s">
        <v>76</v>
      </c>
      <c r="AC167" s="13">
        <v>373</v>
      </c>
      <c r="AD167" s="13">
        <v>391</v>
      </c>
      <c r="AE167" s="13" t="s">
        <v>76</v>
      </c>
      <c r="AF167" s="13" t="s">
        <v>76</v>
      </c>
      <c r="AG167" s="13" t="s">
        <v>76</v>
      </c>
      <c r="AH167" s="13" t="s">
        <v>5680</v>
      </c>
      <c r="AI167" s="13" t="s">
        <v>76</v>
      </c>
      <c r="AJ167" s="13" t="s">
        <v>76</v>
      </c>
      <c r="AK167" s="13" t="s">
        <v>76</v>
      </c>
      <c r="AL167" s="13" t="s">
        <v>76</v>
      </c>
      <c r="AM167" s="13" t="s">
        <v>1633</v>
      </c>
      <c r="AN167" s="13" t="s">
        <v>76</v>
      </c>
      <c r="AO167" s="13" t="s">
        <v>84</v>
      </c>
      <c r="AP167" s="13" t="s">
        <v>5681</v>
      </c>
      <c r="AQ167" s="13">
        <v>2025</v>
      </c>
      <c r="AR167" s="14" t="s">
        <v>5682</v>
      </c>
      <c r="AS167" s="13" t="s">
        <v>76</v>
      </c>
      <c r="AT167" s="13" t="s">
        <v>76</v>
      </c>
      <c r="AU167" s="13" t="s">
        <v>76</v>
      </c>
      <c r="AV167" s="13" t="s">
        <v>76</v>
      </c>
      <c r="AW167" s="13" t="s">
        <v>76</v>
      </c>
      <c r="AX167" s="13" t="s">
        <v>76</v>
      </c>
      <c r="AY167" s="13" t="s">
        <v>76</v>
      </c>
      <c r="AZ167" s="13" t="s">
        <v>76</v>
      </c>
      <c r="BA167" s="13">
        <v>0</v>
      </c>
      <c r="BB167" s="13">
        <v>0</v>
      </c>
      <c r="BC167" s="13">
        <v>0</v>
      </c>
      <c r="BD167" s="13">
        <v>0</v>
      </c>
      <c r="BE167" s="13">
        <v>0</v>
      </c>
      <c r="BF167" s="13">
        <v>0</v>
      </c>
      <c r="BG167" s="13">
        <v>0</v>
      </c>
      <c r="BH167" s="13">
        <v>0</v>
      </c>
      <c r="BI167" s="13">
        <v>0</v>
      </c>
      <c r="BJ167" s="13" t="s">
        <v>76</v>
      </c>
      <c r="BK167" s="13" t="s">
        <v>5683</v>
      </c>
      <c r="BL167" s="13" t="s">
        <v>76</v>
      </c>
      <c r="BM167" s="13" t="s">
        <v>76</v>
      </c>
      <c r="BN167" s="13" t="s">
        <v>76</v>
      </c>
      <c r="BO167" s="13" t="s">
        <v>76</v>
      </c>
      <c r="BP167" s="13" t="s">
        <v>76</v>
      </c>
      <c r="BQ167" s="13" t="s">
        <v>76</v>
      </c>
      <c r="BR167" s="13" t="s">
        <v>76</v>
      </c>
      <c r="BS167" s="13" t="s">
        <v>76</v>
      </c>
      <c r="BT167" s="13" t="s">
        <v>76</v>
      </c>
      <c r="BU167" s="13" t="s">
        <v>76</v>
      </c>
      <c r="BV167" s="13" t="s">
        <v>76</v>
      </c>
      <c r="BW167" s="13" t="s">
        <v>76</v>
      </c>
      <c r="BX167" s="13" t="s">
        <v>76</v>
      </c>
      <c r="BY167" s="13" t="s">
        <v>313</v>
      </c>
      <c r="BZ167" s="13" t="s">
        <v>5684</v>
      </c>
      <c r="CA167" s="13" t="s">
        <v>76</v>
      </c>
      <c r="CB167" s="15">
        <v>0</v>
      </c>
      <c r="CD167" s="16" t="s">
        <v>8988</v>
      </c>
      <c r="CE167" s="15" t="s">
        <v>8988</v>
      </c>
      <c r="CF167" s="16">
        <v>1</v>
      </c>
      <c r="CG167" s="16">
        <v>0</v>
      </c>
      <c r="CH167" s="16" t="s">
        <v>9099</v>
      </c>
    </row>
    <row r="168" spans="1:86" hidden="1" x14ac:dyDescent="0.2">
      <c r="A168" s="6" t="s">
        <v>9130</v>
      </c>
      <c r="B168" s="13" t="s">
        <v>77</v>
      </c>
      <c r="C168" s="13" t="s">
        <v>5678</v>
      </c>
      <c r="D168" s="13" t="s">
        <v>76</v>
      </c>
      <c r="E168" s="13" t="s">
        <v>76</v>
      </c>
      <c r="F168" s="13" t="s">
        <v>76</v>
      </c>
      <c r="G168" s="13" t="s">
        <v>76</v>
      </c>
      <c r="H168" s="13" t="s">
        <v>76</v>
      </c>
      <c r="I168" s="13" t="s">
        <v>76</v>
      </c>
      <c r="J168" s="13" t="s">
        <v>76</v>
      </c>
      <c r="K168" s="13" t="s">
        <v>76</v>
      </c>
      <c r="L168" s="13" t="s">
        <v>76</v>
      </c>
      <c r="M168" s="13" t="s">
        <v>8940</v>
      </c>
      <c r="N168" s="13" t="s">
        <v>76</v>
      </c>
      <c r="O168" s="13" t="s">
        <v>76</v>
      </c>
      <c r="P168" s="13" t="s">
        <v>76</v>
      </c>
      <c r="Q168" s="13" t="s">
        <v>76</v>
      </c>
      <c r="R168" s="13" t="s">
        <v>76</v>
      </c>
      <c r="S168" s="13" t="s">
        <v>76</v>
      </c>
      <c r="T168" s="13" t="s">
        <v>76</v>
      </c>
      <c r="U168" s="13" t="s">
        <v>5679</v>
      </c>
      <c r="V168" s="13" t="s">
        <v>76</v>
      </c>
      <c r="W168" s="13" t="s">
        <v>76</v>
      </c>
      <c r="X168" s="13" t="s">
        <v>76</v>
      </c>
      <c r="Y168" s="13">
        <v>6</v>
      </c>
      <c r="Z168" s="13">
        <v>1</v>
      </c>
      <c r="AA168" s="13" t="s">
        <v>76</v>
      </c>
      <c r="AB168" s="13" t="s">
        <v>76</v>
      </c>
      <c r="AC168" s="13">
        <v>373</v>
      </c>
      <c r="AD168" s="13">
        <v>391</v>
      </c>
      <c r="AE168" s="13" t="s">
        <v>76</v>
      </c>
      <c r="AF168" s="13" t="s">
        <v>76</v>
      </c>
      <c r="AG168" s="13" t="s">
        <v>76</v>
      </c>
      <c r="AH168" s="13" t="s">
        <v>5680</v>
      </c>
      <c r="AI168" s="13" t="s">
        <v>76</v>
      </c>
      <c r="AJ168" s="13" t="s">
        <v>76</v>
      </c>
      <c r="AK168" s="13" t="s">
        <v>76</v>
      </c>
      <c r="AL168" s="13" t="s">
        <v>76</v>
      </c>
      <c r="AM168" s="13" t="s">
        <v>1633</v>
      </c>
      <c r="AN168" s="13" t="s">
        <v>76</v>
      </c>
      <c r="AO168" s="13" t="s">
        <v>84</v>
      </c>
      <c r="AP168" s="13" t="s">
        <v>5681</v>
      </c>
      <c r="AQ168" s="13">
        <v>2025</v>
      </c>
      <c r="AR168" s="14" t="s">
        <v>5682</v>
      </c>
      <c r="AS168" s="13" t="s">
        <v>76</v>
      </c>
      <c r="AT168" s="13" t="s">
        <v>76</v>
      </c>
      <c r="AU168" s="13" t="s">
        <v>76</v>
      </c>
      <c r="AV168" s="13" t="s">
        <v>76</v>
      </c>
      <c r="AW168" s="13" t="s">
        <v>76</v>
      </c>
      <c r="AX168" s="13" t="s">
        <v>76</v>
      </c>
      <c r="AY168" s="13" t="s">
        <v>76</v>
      </c>
      <c r="AZ168" s="13" t="s">
        <v>76</v>
      </c>
      <c r="BA168" s="13">
        <v>0</v>
      </c>
      <c r="BB168" s="13">
        <v>0</v>
      </c>
      <c r="BC168" s="13">
        <v>0</v>
      </c>
      <c r="BD168" s="13">
        <v>0</v>
      </c>
      <c r="BE168" s="13">
        <v>0</v>
      </c>
      <c r="BF168" s="13">
        <v>0</v>
      </c>
      <c r="BG168" s="13">
        <v>0</v>
      </c>
      <c r="BH168" s="13">
        <v>0</v>
      </c>
      <c r="BI168" s="13">
        <v>0</v>
      </c>
      <c r="BJ168" s="13" t="s">
        <v>76</v>
      </c>
      <c r="BK168" s="13" t="s">
        <v>5683</v>
      </c>
      <c r="BL168" s="13" t="s">
        <v>76</v>
      </c>
      <c r="BM168" s="13" t="s">
        <v>76</v>
      </c>
      <c r="BN168" s="13" t="s">
        <v>76</v>
      </c>
      <c r="BO168" s="13" t="s">
        <v>76</v>
      </c>
      <c r="BP168" s="13" t="s">
        <v>76</v>
      </c>
      <c r="BQ168" s="13" t="s">
        <v>76</v>
      </c>
      <c r="BR168" s="13" t="s">
        <v>76</v>
      </c>
      <c r="BS168" s="13" t="s">
        <v>76</v>
      </c>
      <c r="BT168" s="13" t="s">
        <v>76</v>
      </c>
      <c r="BU168" s="13" t="s">
        <v>76</v>
      </c>
      <c r="BV168" s="13" t="s">
        <v>76</v>
      </c>
      <c r="BW168" s="13" t="s">
        <v>76</v>
      </c>
      <c r="BX168" s="13" t="s">
        <v>76</v>
      </c>
      <c r="BY168" s="13" t="s">
        <v>313</v>
      </c>
      <c r="BZ168" s="13" t="s">
        <v>5684</v>
      </c>
      <c r="CA168" s="13" t="s">
        <v>76</v>
      </c>
      <c r="CB168" s="15">
        <v>1</v>
      </c>
      <c r="CC168" s="16" t="s">
        <v>8987</v>
      </c>
      <c r="CD168" s="16" t="s">
        <v>8988</v>
      </c>
      <c r="CE168" s="15" t="s">
        <v>8988</v>
      </c>
      <c r="CF168" s="16">
        <v>1</v>
      </c>
      <c r="CG168" s="16">
        <v>0</v>
      </c>
      <c r="CH168" s="16" t="s">
        <v>9099</v>
      </c>
    </row>
    <row r="169" spans="1:86" hidden="1" x14ac:dyDescent="0.2">
      <c r="A169" s="3" t="s">
        <v>9126</v>
      </c>
      <c r="B169" s="13" t="s">
        <v>77</v>
      </c>
      <c r="C169" s="13" t="s">
        <v>4985</v>
      </c>
      <c r="D169" s="13" t="s">
        <v>76</v>
      </c>
      <c r="E169" s="13" t="s">
        <v>76</v>
      </c>
      <c r="F169" s="13" t="s">
        <v>76</v>
      </c>
      <c r="G169" s="13" t="s">
        <v>4986</v>
      </c>
      <c r="H169" s="13" t="s">
        <v>4987</v>
      </c>
      <c r="I169" s="13" t="s">
        <v>76</v>
      </c>
      <c r="J169" s="13" t="s">
        <v>76</v>
      </c>
      <c r="K169" s="13" t="s">
        <v>76</v>
      </c>
      <c r="L169" s="13" t="s">
        <v>76</v>
      </c>
      <c r="M169" s="13" t="s">
        <v>4988</v>
      </c>
      <c r="N169" s="13" t="s">
        <v>76</v>
      </c>
      <c r="O169" s="13" t="s">
        <v>76</v>
      </c>
      <c r="P169" s="13" t="s">
        <v>76</v>
      </c>
      <c r="Q169" s="13" t="s">
        <v>76</v>
      </c>
      <c r="R169" s="13" t="s">
        <v>76</v>
      </c>
      <c r="S169" s="13" t="s">
        <v>76</v>
      </c>
      <c r="T169" s="13" t="s">
        <v>76</v>
      </c>
      <c r="U169" s="13" t="s">
        <v>4989</v>
      </c>
      <c r="V169" s="13" t="s">
        <v>76</v>
      </c>
      <c r="W169" s="13" t="s">
        <v>76</v>
      </c>
      <c r="X169" s="13" t="s">
        <v>76</v>
      </c>
      <c r="Y169" s="13">
        <v>181</v>
      </c>
      <c r="Z169" s="13" t="s">
        <v>76</v>
      </c>
      <c r="AA169" s="13" t="s">
        <v>430</v>
      </c>
      <c r="AB169" s="13" t="s">
        <v>76</v>
      </c>
      <c r="AC169" s="13" t="s">
        <v>76</v>
      </c>
      <c r="AD169" s="13" t="s">
        <v>76</v>
      </c>
      <c r="AE169" s="13">
        <v>104967</v>
      </c>
      <c r="AF169" s="13" t="s">
        <v>76</v>
      </c>
      <c r="AG169" s="13" t="s">
        <v>76</v>
      </c>
      <c r="AH169" s="13" t="s">
        <v>4990</v>
      </c>
      <c r="AI169" s="13" t="s">
        <v>76</v>
      </c>
      <c r="AJ169" s="13" t="s">
        <v>76</v>
      </c>
      <c r="AK169" s="13" t="s">
        <v>76</v>
      </c>
      <c r="AL169" s="13" t="s">
        <v>76</v>
      </c>
      <c r="AM169" s="13" t="s">
        <v>76</v>
      </c>
      <c r="AN169" s="13" t="s">
        <v>76</v>
      </c>
      <c r="AO169" s="13" t="s">
        <v>84</v>
      </c>
      <c r="AP169" s="13" t="s">
        <v>3231</v>
      </c>
      <c r="AQ169" s="13">
        <v>2019</v>
      </c>
      <c r="AR169" s="14" t="s">
        <v>4991</v>
      </c>
      <c r="AS169" s="13" t="s">
        <v>76</v>
      </c>
      <c r="AT169" s="13" t="s">
        <v>76</v>
      </c>
      <c r="AU169" s="13" t="s">
        <v>76</v>
      </c>
      <c r="AV169" s="13" t="s">
        <v>76</v>
      </c>
      <c r="AW169" s="13" t="s">
        <v>76</v>
      </c>
      <c r="AX169" s="13" t="s">
        <v>76</v>
      </c>
      <c r="AY169" s="13" t="s">
        <v>76</v>
      </c>
      <c r="AZ169" s="13" t="s">
        <v>76</v>
      </c>
      <c r="BA169" s="13">
        <v>20</v>
      </c>
      <c r="BB169" s="13">
        <v>0</v>
      </c>
      <c r="BC169" s="13">
        <v>0</v>
      </c>
      <c r="BD169" s="13">
        <v>0</v>
      </c>
      <c r="BE169" s="13">
        <v>2</v>
      </c>
      <c r="BF169" s="13">
        <v>0</v>
      </c>
      <c r="BG169" s="13">
        <v>29</v>
      </c>
      <c r="BH169" s="13">
        <v>1</v>
      </c>
      <c r="BI169" s="13">
        <v>12</v>
      </c>
      <c r="BJ169" s="13" t="s">
        <v>4992</v>
      </c>
      <c r="BK169" s="13" t="s">
        <v>4993</v>
      </c>
      <c r="BL169" s="13" t="s">
        <v>76</v>
      </c>
      <c r="BM169" s="13" t="s">
        <v>76</v>
      </c>
      <c r="BN169" s="13" t="s">
        <v>76</v>
      </c>
      <c r="BO169" s="13" t="s">
        <v>76</v>
      </c>
      <c r="BP169" s="13" t="s">
        <v>76</v>
      </c>
      <c r="BQ169" s="13" t="s">
        <v>76</v>
      </c>
      <c r="BR169" s="13" t="s">
        <v>76</v>
      </c>
      <c r="BS169" s="13" t="s">
        <v>76</v>
      </c>
      <c r="BT169" s="13" t="s">
        <v>76</v>
      </c>
      <c r="BU169" s="13" t="s">
        <v>76</v>
      </c>
      <c r="BV169" s="13" t="s">
        <v>76</v>
      </c>
      <c r="BW169" s="13" t="s">
        <v>76</v>
      </c>
      <c r="BX169" s="13" t="s">
        <v>76</v>
      </c>
      <c r="BY169" s="13" t="s">
        <v>4994</v>
      </c>
      <c r="BZ169" s="13" t="s">
        <v>4995</v>
      </c>
      <c r="CA169" s="13">
        <v>31303342</v>
      </c>
      <c r="CB169" s="15">
        <v>0</v>
      </c>
      <c r="CD169" s="16">
        <v>1</v>
      </c>
      <c r="CE169" s="16" t="s">
        <v>8988</v>
      </c>
      <c r="CF169" s="16">
        <v>1</v>
      </c>
      <c r="CG169" s="16">
        <v>0</v>
      </c>
      <c r="CH169" s="16" t="s">
        <v>9077</v>
      </c>
    </row>
    <row r="170" spans="1:86" x14ac:dyDescent="0.2">
      <c r="A170" s="6" t="s">
        <v>9130</v>
      </c>
      <c r="B170" s="13" t="s">
        <v>77</v>
      </c>
      <c r="C170" s="13" t="s">
        <v>8279</v>
      </c>
      <c r="D170" s="13" t="s">
        <v>76</v>
      </c>
      <c r="E170" s="13" t="s">
        <v>76</v>
      </c>
      <c r="F170" s="13" t="s">
        <v>76</v>
      </c>
      <c r="G170" s="13" t="s">
        <v>8280</v>
      </c>
      <c r="H170" s="13" t="s">
        <v>8281</v>
      </c>
      <c r="I170" s="13" t="s">
        <v>76</v>
      </c>
      <c r="J170" s="13" t="s">
        <v>76</v>
      </c>
      <c r="K170" s="13" t="s">
        <v>76</v>
      </c>
      <c r="L170" s="13" t="s">
        <v>76</v>
      </c>
      <c r="M170" s="13" t="s">
        <v>8282</v>
      </c>
      <c r="N170" s="13" t="s">
        <v>76</v>
      </c>
      <c r="O170" s="13" t="s">
        <v>76</v>
      </c>
      <c r="P170" s="13" t="s">
        <v>76</v>
      </c>
      <c r="Q170" s="13" t="s">
        <v>76</v>
      </c>
      <c r="R170" s="13" t="s">
        <v>76</v>
      </c>
      <c r="S170" s="13" t="s">
        <v>76</v>
      </c>
      <c r="T170" s="13" t="s">
        <v>76</v>
      </c>
      <c r="U170" s="13" t="s">
        <v>8283</v>
      </c>
      <c r="V170" s="13" t="s">
        <v>76</v>
      </c>
      <c r="W170" s="13" t="s">
        <v>76</v>
      </c>
      <c r="X170" s="13" t="s">
        <v>76</v>
      </c>
      <c r="Y170" s="13">
        <v>8</v>
      </c>
      <c r="Z170" s="13">
        <v>3</v>
      </c>
      <c r="AA170" s="13" t="s">
        <v>76</v>
      </c>
      <c r="AB170" s="13" t="s">
        <v>76</v>
      </c>
      <c r="AC170" s="13">
        <v>523</v>
      </c>
      <c r="AD170" s="13">
        <v>554</v>
      </c>
      <c r="AE170" s="13" t="s">
        <v>76</v>
      </c>
      <c r="AF170" s="13" t="s">
        <v>76</v>
      </c>
      <c r="AG170" s="13" t="s">
        <v>76</v>
      </c>
      <c r="AH170" s="13" t="s">
        <v>8284</v>
      </c>
      <c r="AI170" s="13" t="s">
        <v>76</v>
      </c>
      <c r="AJ170" s="13" t="s">
        <v>76</v>
      </c>
      <c r="AK170" s="13" t="s">
        <v>76</v>
      </c>
      <c r="AL170" s="13" t="s">
        <v>76</v>
      </c>
      <c r="AM170" s="13" t="s">
        <v>1198</v>
      </c>
      <c r="AN170" s="13" t="s">
        <v>76</v>
      </c>
      <c r="AO170" s="13" t="s">
        <v>84</v>
      </c>
      <c r="AP170" s="13" t="s">
        <v>2896</v>
      </c>
      <c r="AQ170" s="13">
        <v>2024</v>
      </c>
      <c r="AR170" s="14" t="s">
        <v>8285</v>
      </c>
      <c r="AS170" s="13" t="s">
        <v>76</v>
      </c>
      <c r="AT170" s="13" t="s">
        <v>76</v>
      </c>
      <c r="AU170" s="13" t="s">
        <v>76</v>
      </c>
      <c r="AV170" s="13" t="s">
        <v>76</v>
      </c>
      <c r="AW170" s="13" t="s">
        <v>76</v>
      </c>
      <c r="AX170" s="13" t="s">
        <v>76</v>
      </c>
      <c r="AY170" s="13" t="s">
        <v>76</v>
      </c>
      <c r="AZ170" s="13" t="s">
        <v>76</v>
      </c>
      <c r="BA170" s="13">
        <v>4</v>
      </c>
      <c r="BB170" s="13">
        <v>0</v>
      </c>
      <c r="BC170" s="13">
        <v>0</v>
      </c>
      <c r="BD170" s="13">
        <v>0</v>
      </c>
      <c r="BE170" s="13">
        <v>0</v>
      </c>
      <c r="BF170" s="13">
        <v>0</v>
      </c>
      <c r="BG170" s="13">
        <v>4</v>
      </c>
      <c r="BH170" s="13">
        <v>1</v>
      </c>
      <c r="BI170" s="13">
        <v>10</v>
      </c>
      <c r="BJ170" s="13" t="s">
        <v>8286</v>
      </c>
      <c r="BK170" s="13" t="s">
        <v>8287</v>
      </c>
      <c r="BL170" s="13" t="s">
        <v>76</v>
      </c>
      <c r="BM170" s="13" t="s">
        <v>76</v>
      </c>
      <c r="BN170" s="13" t="s">
        <v>76</v>
      </c>
      <c r="BO170" s="13" t="s">
        <v>76</v>
      </c>
      <c r="BP170" s="13" t="s">
        <v>76</v>
      </c>
      <c r="BQ170" s="13" t="s">
        <v>76</v>
      </c>
      <c r="BR170" s="13" t="s">
        <v>76</v>
      </c>
      <c r="BS170" s="13" t="s">
        <v>76</v>
      </c>
      <c r="BT170" s="13" t="s">
        <v>76</v>
      </c>
      <c r="BU170" s="13" t="s">
        <v>76</v>
      </c>
      <c r="BV170" s="13" t="s">
        <v>76</v>
      </c>
      <c r="BW170" s="13" t="s">
        <v>76</v>
      </c>
      <c r="BX170" s="13" t="s">
        <v>76</v>
      </c>
      <c r="BY170" s="13" t="s">
        <v>1089</v>
      </c>
      <c r="BZ170" s="13" t="s">
        <v>8288</v>
      </c>
      <c r="CA170" s="13">
        <v>39131100</v>
      </c>
      <c r="CB170" s="15">
        <v>0</v>
      </c>
      <c r="CD170" s="16" t="s">
        <v>8988</v>
      </c>
      <c r="CE170" s="16">
        <v>1</v>
      </c>
      <c r="CF170" s="15">
        <v>1</v>
      </c>
      <c r="CG170" s="15">
        <v>1</v>
      </c>
      <c r="CH170" s="16"/>
    </row>
    <row r="171" spans="1:86" x14ac:dyDescent="0.2">
      <c r="A171" s="6" t="s">
        <v>9130</v>
      </c>
      <c r="B171" s="13" t="s">
        <v>77</v>
      </c>
      <c r="C171" s="13" t="s">
        <v>8234</v>
      </c>
      <c r="D171" s="13" t="s">
        <v>76</v>
      </c>
      <c r="E171" s="13" t="s">
        <v>76</v>
      </c>
      <c r="F171" s="13" t="s">
        <v>76</v>
      </c>
      <c r="G171" s="13" t="s">
        <v>76</v>
      </c>
      <c r="H171" s="13" t="s">
        <v>76</v>
      </c>
      <c r="I171" s="13" t="s">
        <v>76</v>
      </c>
      <c r="J171" s="13" t="s">
        <v>76</v>
      </c>
      <c r="K171" s="13" t="s">
        <v>76</v>
      </c>
      <c r="L171" s="13" t="s">
        <v>76</v>
      </c>
      <c r="M171" s="13" t="s">
        <v>8235</v>
      </c>
      <c r="N171" s="13" t="s">
        <v>76</v>
      </c>
      <c r="O171" s="13" t="s">
        <v>76</v>
      </c>
      <c r="P171" s="13" t="s">
        <v>76</v>
      </c>
      <c r="Q171" s="13" t="s">
        <v>76</v>
      </c>
      <c r="R171" s="13" t="s">
        <v>76</v>
      </c>
      <c r="S171" s="13" t="s">
        <v>76</v>
      </c>
      <c r="T171" s="13" t="s">
        <v>76</v>
      </c>
      <c r="U171" s="13" t="s">
        <v>9040</v>
      </c>
      <c r="V171" s="13" t="s">
        <v>76</v>
      </c>
      <c r="W171" s="13" t="s">
        <v>76</v>
      </c>
      <c r="X171" s="13" t="s">
        <v>76</v>
      </c>
      <c r="Y171" s="13" t="s">
        <v>76</v>
      </c>
      <c r="Z171" s="13" t="s">
        <v>76</v>
      </c>
      <c r="AA171" s="13" t="s">
        <v>76</v>
      </c>
      <c r="AB171" s="13" t="s">
        <v>76</v>
      </c>
      <c r="AC171" s="13">
        <v>72</v>
      </c>
      <c r="AD171" s="13">
        <v>80</v>
      </c>
      <c r="AE171" s="13" t="s">
        <v>76</v>
      </c>
      <c r="AF171" s="13" t="s">
        <v>76</v>
      </c>
      <c r="AG171" s="13" t="s">
        <v>76</v>
      </c>
      <c r="AH171" s="13" t="s">
        <v>8848</v>
      </c>
      <c r="AI171" s="13" t="s">
        <v>76</v>
      </c>
      <c r="AJ171" s="13" t="s">
        <v>76</v>
      </c>
      <c r="AK171" s="13" t="s">
        <v>76</v>
      </c>
      <c r="AL171" s="13" t="s">
        <v>76</v>
      </c>
      <c r="AM171" s="13" t="s">
        <v>76</v>
      </c>
      <c r="AN171" s="13" t="s">
        <v>76</v>
      </c>
      <c r="AO171" s="13" t="s">
        <v>84</v>
      </c>
      <c r="AP171" s="13" t="s">
        <v>2013</v>
      </c>
      <c r="AQ171" s="13">
        <v>2017</v>
      </c>
      <c r="AR171" s="14" t="s">
        <v>8236</v>
      </c>
      <c r="AS171" s="13" t="s">
        <v>76</v>
      </c>
      <c r="AT171" s="13" t="s">
        <v>76</v>
      </c>
      <c r="AU171" s="13" t="s">
        <v>76</v>
      </c>
      <c r="AV171" s="13" t="s">
        <v>76</v>
      </c>
      <c r="AW171" s="13" t="s">
        <v>76</v>
      </c>
      <c r="AX171" s="13" t="s">
        <v>76</v>
      </c>
      <c r="AY171" s="13" t="s">
        <v>76</v>
      </c>
      <c r="AZ171" s="13" t="s">
        <v>76</v>
      </c>
      <c r="BA171" s="13">
        <v>5</v>
      </c>
      <c r="BB171" s="13">
        <v>0</v>
      </c>
      <c r="BC171" s="13">
        <v>0</v>
      </c>
      <c r="BD171" s="13">
        <v>0</v>
      </c>
      <c r="BE171" s="13">
        <v>0</v>
      </c>
      <c r="BF171" s="13">
        <v>0</v>
      </c>
      <c r="BG171" s="13">
        <v>9</v>
      </c>
      <c r="BH171" s="13">
        <v>0</v>
      </c>
      <c r="BI171" s="13">
        <v>0</v>
      </c>
      <c r="BJ171" s="13" t="s">
        <v>76</v>
      </c>
      <c r="BK171" s="13" t="s">
        <v>76</v>
      </c>
      <c r="BL171" s="13" t="s">
        <v>76</v>
      </c>
      <c r="BM171" s="13" t="s">
        <v>76</v>
      </c>
      <c r="BN171" s="13" t="s">
        <v>76</v>
      </c>
      <c r="BO171" s="13" t="s">
        <v>76</v>
      </c>
      <c r="BP171" s="13" t="s">
        <v>76</v>
      </c>
      <c r="BQ171" s="13" t="s">
        <v>76</v>
      </c>
      <c r="BR171" s="13" t="s">
        <v>76</v>
      </c>
      <c r="BS171" s="13" t="s">
        <v>76</v>
      </c>
      <c r="BT171" s="13" t="s">
        <v>76</v>
      </c>
      <c r="BU171" s="13" t="s">
        <v>76</v>
      </c>
      <c r="BV171" s="13" t="s">
        <v>76</v>
      </c>
      <c r="BW171" s="13" t="s">
        <v>76</v>
      </c>
      <c r="BX171" s="13" t="s">
        <v>76</v>
      </c>
      <c r="BY171" s="13" t="s">
        <v>260</v>
      </c>
      <c r="BZ171" s="13" t="s">
        <v>8237</v>
      </c>
      <c r="CA171" s="13" t="s">
        <v>76</v>
      </c>
      <c r="CB171" s="15">
        <v>0</v>
      </c>
      <c r="CD171" s="16" t="s">
        <v>8988</v>
      </c>
      <c r="CE171" s="15" t="s">
        <v>8988</v>
      </c>
      <c r="CF171" s="16">
        <v>1</v>
      </c>
      <c r="CG171" s="16">
        <v>1</v>
      </c>
      <c r="CH171" s="16"/>
    </row>
    <row r="172" spans="1:86" x14ac:dyDescent="0.2">
      <c r="A172" s="8" t="s">
        <v>9131</v>
      </c>
      <c r="B172" s="13" t="s">
        <v>77</v>
      </c>
      <c r="C172" s="13" t="s">
        <v>8234</v>
      </c>
      <c r="D172" s="13" t="s">
        <v>76</v>
      </c>
      <c r="E172" s="13" t="s">
        <v>76</v>
      </c>
      <c r="F172" s="13" t="s">
        <v>76</v>
      </c>
      <c r="G172" s="13" t="s">
        <v>76</v>
      </c>
      <c r="H172" s="13" t="s">
        <v>76</v>
      </c>
      <c r="I172" s="13" t="s">
        <v>76</v>
      </c>
      <c r="J172" s="13" t="s">
        <v>76</v>
      </c>
      <c r="K172" s="13" t="s">
        <v>76</v>
      </c>
      <c r="L172" s="13" t="s">
        <v>76</v>
      </c>
      <c r="M172" s="13" t="s">
        <v>8235</v>
      </c>
      <c r="N172" s="13" t="s">
        <v>76</v>
      </c>
      <c r="O172" s="13" t="s">
        <v>76</v>
      </c>
      <c r="P172" s="13" t="s">
        <v>76</v>
      </c>
      <c r="Q172" s="13" t="s">
        <v>76</v>
      </c>
      <c r="R172" s="13" t="s">
        <v>76</v>
      </c>
      <c r="S172" s="13" t="s">
        <v>76</v>
      </c>
      <c r="T172" s="13" t="s">
        <v>76</v>
      </c>
      <c r="U172" s="13" t="s">
        <v>9040</v>
      </c>
      <c r="V172" s="13" t="s">
        <v>76</v>
      </c>
      <c r="W172" s="13" t="s">
        <v>76</v>
      </c>
      <c r="X172" s="13" t="s">
        <v>76</v>
      </c>
      <c r="Y172" s="13" t="s">
        <v>76</v>
      </c>
      <c r="Z172" s="13" t="s">
        <v>76</v>
      </c>
      <c r="AA172" s="13" t="s">
        <v>76</v>
      </c>
      <c r="AB172" s="13" t="s">
        <v>76</v>
      </c>
      <c r="AC172" s="13">
        <v>72</v>
      </c>
      <c r="AD172" s="13">
        <v>80</v>
      </c>
      <c r="AE172" s="13" t="s">
        <v>76</v>
      </c>
      <c r="AF172" s="13" t="s">
        <v>76</v>
      </c>
      <c r="AG172" s="13" t="s">
        <v>76</v>
      </c>
      <c r="AH172" s="13" t="s">
        <v>8848</v>
      </c>
      <c r="AI172" s="13" t="s">
        <v>76</v>
      </c>
      <c r="AJ172" s="13" t="s">
        <v>76</v>
      </c>
      <c r="AK172" s="13" t="s">
        <v>76</v>
      </c>
      <c r="AL172" s="13" t="s">
        <v>76</v>
      </c>
      <c r="AM172" s="13" t="s">
        <v>76</v>
      </c>
      <c r="AN172" s="13" t="s">
        <v>76</v>
      </c>
      <c r="AO172" s="13" t="s">
        <v>84</v>
      </c>
      <c r="AP172" s="13" t="s">
        <v>2013</v>
      </c>
      <c r="AQ172" s="13">
        <v>2017</v>
      </c>
      <c r="AR172" s="14" t="s">
        <v>8236</v>
      </c>
      <c r="AS172" s="13" t="s">
        <v>76</v>
      </c>
      <c r="AT172" s="13" t="s">
        <v>76</v>
      </c>
      <c r="AU172" s="13" t="s">
        <v>76</v>
      </c>
      <c r="AV172" s="13" t="s">
        <v>76</v>
      </c>
      <c r="AW172" s="13" t="s">
        <v>76</v>
      </c>
      <c r="AX172" s="13" t="s">
        <v>76</v>
      </c>
      <c r="AY172" s="13" t="s">
        <v>76</v>
      </c>
      <c r="AZ172" s="13" t="s">
        <v>76</v>
      </c>
      <c r="BA172" s="13">
        <v>5</v>
      </c>
      <c r="BB172" s="13">
        <v>0</v>
      </c>
      <c r="BC172" s="13">
        <v>0</v>
      </c>
      <c r="BD172" s="13">
        <v>0</v>
      </c>
      <c r="BE172" s="13">
        <v>0</v>
      </c>
      <c r="BF172" s="13">
        <v>0</v>
      </c>
      <c r="BG172" s="13">
        <v>9</v>
      </c>
      <c r="BH172" s="13">
        <v>0</v>
      </c>
      <c r="BI172" s="13">
        <v>0</v>
      </c>
      <c r="BJ172" s="13" t="s">
        <v>76</v>
      </c>
      <c r="BK172" s="13" t="s">
        <v>76</v>
      </c>
      <c r="BL172" s="13" t="s">
        <v>76</v>
      </c>
      <c r="BM172" s="13" t="s">
        <v>76</v>
      </c>
      <c r="BN172" s="13" t="s">
        <v>76</v>
      </c>
      <c r="BO172" s="13" t="s">
        <v>76</v>
      </c>
      <c r="BP172" s="13" t="s">
        <v>76</v>
      </c>
      <c r="BQ172" s="13" t="s">
        <v>76</v>
      </c>
      <c r="BR172" s="13" t="s">
        <v>76</v>
      </c>
      <c r="BS172" s="13" t="s">
        <v>76</v>
      </c>
      <c r="BT172" s="13" t="s">
        <v>76</v>
      </c>
      <c r="BU172" s="13" t="s">
        <v>76</v>
      </c>
      <c r="BV172" s="13" t="s">
        <v>76</v>
      </c>
      <c r="BW172" s="13" t="s">
        <v>76</v>
      </c>
      <c r="BX172" s="13" t="s">
        <v>76</v>
      </c>
      <c r="BY172" s="13" t="s">
        <v>260</v>
      </c>
      <c r="BZ172" s="13" t="s">
        <v>8237</v>
      </c>
      <c r="CA172" s="13" t="s">
        <v>76</v>
      </c>
      <c r="CB172" s="15">
        <v>1</v>
      </c>
      <c r="CC172" s="16" t="s">
        <v>8987</v>
      </c>
      <c r="CD172" s="16" t="s">
        <v>8988</v>
      </c>
      <c r="CE172" s="15" t="s">
        <v>8988</v>
      </c>
      <c r="CF172" s="16">
        <v>1</v>
      </c>
      <c r="CG172" s="16">
        <v>1</v>
      </c>
      <c r="CH172" s="16" t="s">
        <v>9111</v>
      </c>
    </row>
    <row r="173" spans="1:86" hidden="1" x14ac:dyDescent="0.2">
      <c r="A173" s="3" t="s">
        <v>9126</v>
      </c>
      <c r="B173" s="13" t="s">
        <v>77</v>
      </c>
      <c r="C173" s="13" t="s">
        <v>1429</v>
      </c>
      <c r="D173" s="13" t="s">
        <v>76</v>
      </c>
      <c r="E173" s="13" t="s">
        <v>76</v>
      </c>
      <c r="F173" s="13" t="s">
        <v>76</v>
      </c>
      <c r="G173" s="13" t="s">
        <v>1430</v>
      </c>
      <c r="H173" s="13" t="s">
        <v>1431</v>
      </c>
      <c r="I173" s="13" t="s">
        <v>76</v>
      </c>
      <c r="J173" s="13" t="s">
        <v>76</v>
      </c>
      <c r="K173" s="13" t="s">
        <v>76</v>
      </c>
      <c r="L173" s="13" t="s">
        <v>76</v>
      </c>
      <c r="M173" s="13" t="s">
        <v>1432</v>
      </c>
      <c r="N173" s="13" t="s">
        <v>76</v>
      </c>
      <c r="O173" s="13" t="s">
        <v>76</v>
      </c>
      <c r="P173" s="13" t="s">
        <v>76</v>
      </c>
      <c r="Q173" s="13" t="s">
        <v>76</v>
      </c>
      <c r="R173" s="13" t="s">
        <v>76</v>
      </c>
      <c r="S173" s="13" t="s">
        <v>76</v>
      </c>
      <c r="T173" s="13" t="s">
        <v>76</v>
      </c>
      <c r="U173" s="13" t="s">
        <v>1433</v>
      </c>
      <c r="V173" s="13" t="s">
        <v>76</v>
      </c>
      <c r="W173" s="13" t="s">
        <v>76</v>
      </c>
      <c r="X173" s="13" t="s">
        <v>76</v>
      </c>
      <c r="Y173" s="13">
        <v>18</v>
      </c>
      <c r="Z173" s="13" t="s">
        <v>76</v>
      </c>
      <c r="AA173" s="13" t="s">
        <v>76</v>
      </c>
      <c r="AB173" s="13" t="s">
        <v>76</v>
      </c>
      <c r="AC173" s="13" t="s">
        <v>76</v>
      </c>
      <c r="AD173" s="13" t="s">
        <v>76</v>
      </c>
      <c r="AE173" s="13">
        <v>200232</v>
      </c>
      <c r="AF173" s="13" t="s">
        <v>76</v>
      </c>
      <c r="AG173" s="13" t="s">
        <v>76</v>
      </c>
      <c r="AH173" s="13" t="s">
        <v>1434</v>
      </c>
      <c r="AI173" s="13" t="s">
        <v>76</v>
      </c>
      <c r="AJ173" s="13" t="s">
        <v>76</v>
      </c>
      <c r="AK173" s="13" t="s">
        <v>76</v>
      </c>
      <c r="AL173" s="13" t="s">
        <v>76</v>
      </c>
      <c r="AM173" s="13" t="s">
        <v>76</v>
      </c>
      <c r="AN173" s="13" t="s">
        <v>76</v>
      </c>
      <c r="AO173" s="13" t="s">
        <v>741</v>
      </c>
      <c r="AP173" s="13" t="s">
        <v>1435</v>
      </c>
      <c r="AQ173" s="13">
        <v>2023</v>
      </c>
      <c r="AR173" s="14" t="s">
        <v>1436</v>
      </c>
      <c r="AS173" s="13" t="s">
        <v>76</v>
      </c>
      <c r="AT173" s="13" t="s">
        <v>76</v>
      </c>
      <c r="AU173" s="13" t="s">
        <v>76</v>
      </c>
      <c r="AV173" s="13" t="s">
        <v>76</v>
      </c>
      <c r="AW173" s="13" t="s">
        <v>76</v>
      </c>
      <c r="AX173" s="13" t="s">
        <v>76</v>
      </c>
      <c r="AY173" s="13" t="s">
        <v>76</v>
      </c>
      <c r="AZ173" s="13" t="s">
        <v>76</v>
      </c>
      <c r="BA173" s="13">
        <v>17</v>
      </c>
      <c r="BB173" s="13">
        <v>1</v>
      </c>
      <c r="BC173" s="13">
        <v>0</v>
      </c>
      <c r="BD173" s="13">
        <v>0</v>
      </c>
      <c r="BE173" s="13">
        <v>0</v>
      </c>
      <c r="BF173" s="13">
        <v>0</v>
      </c>
      <c r="BG173" s="13">
        <v>20</v>
      </c>
      <c r="BH173" s="13">
        <v>1</v>
      </c>
      <c r="BI173" s="13">
        <v>6</v>
      </c>
      <c r="BJ173" s="13" t="s">
        <v>76</v>
      </c>
      <c r="BK173" s="13" t="s">
        <v>1437</v>
      </c>
      <c r="BL173" s="13" t="s">
        <v>76</v>
      </c>
      <c r="BM173" s="13" t="s">
        <v>76</v>
      </c>
      <c r="BN173" s="13" t="s">
        <v>76</v>
      </c>
      <c r="BO173" s="13" t="s">
        <v>76</v>
      </c>
      <c r="BP173" s="13" t="s">
        <v>76</v>
      </c>
      <c r="BQ173" s="13" t="s">
        <v>76</v>
      </c>
      <c r="BR173" s="13" t="s">
        <v>76</v>
      </c>
      <c r="BS173" s="13" t="s">
        <v>76</v>
      </c>
      <c r="BT173" s="13" t="s">
        <v>76</v>
      </c>
      <c r="BU173" s="13" t="s">
        <v>76</v>
      </c>
      <c r="BV173" s="13" t="s">
        <v>76</v>
      </c>
      <c r="BW173" s="13" t="s">
        <v>76</v>
      </c>
      <c r="BX173" s="13" t="s">
        <v>76</v>
      </c>
      <c r="BY173" s="13" t="s">
        <v>1438</v>
      </c>
      <c r="BZ173" s="13" t="s">
        <v>1439</v>
      </c>
      <c r="CA173" s="13" t="s">
        <v>76</v>
      </c>
      <c r="CB173" s="15">
        <v>0</v>
      </c>
      <c r="CD173" s="16" t="s">
        <v>8988</v>
      </c>
      <c r="CE173" s="16">
        <v>1</v>
      </c>
      <c r="CF173" s="16">
        <v>1</v>
      </c>
      <c r="CG173" s="16">
        <v>0</v>
      </c>
      <c r="CH173" s="16" t="s">
        <v>9077</v>
      </c>
    </row>
    <row r="174" spans="1:86" hidden="1" x14ac:dyDescent="0.2">
      <c r="A174" s="3" t="s">
        <v>9126</v>
      </c>
      <c r="B174" s="13" t="s">
        <v>77</v>
      </c>
      <c r="C174" s="13" t="s">
        <v>2144</v>
      </c>
      <c r="D174" s="13" t="s">
        <v>76</v>
      </c>
      <c r="E174" s="13" t="s">
        <v>76</v>
      </c>
      <c r="F174" s="13" t="s">
        <v>76</v>
      </c>
      <c r="G174" s="13" t="s">
        <v>76</v>
      </c>
      <c r="H174" s="13" t="s">
        <v>76</v>
      </c>
      <c r="I174" s="13" t="s">
        <v>76</v>
      </c>
      <c r="J174" s="13" t="s">
        <v>76</v>
      </c>
      <c r="K174" s="13" t="s">
        <v>76</v>
      </c>
      <c r="L174" s="13" t="s">
        <v>76</v>
      </c>
      <c r="M174" s="13" t="s">
        <v>2145</v>
      </c>
      <c r="N174" s="13" t="s">
        <v>76</v>
      </c>
      <c r="O174" s="13" t="s">
        <v>76</v>
      </c>
      <c r="P174" s="13" t="s">
        <v>76</v>
      </c>
      <c r="Q174" s="13" t="s">
        <v>76</v>
      </c>
      <c r="R174" s="13" t="s">
        <v>76</v>
      </c>
      <c r="S174" s="13" t="s">
        <v>76</v>
      </c>
      <c r="T174" s="13" t="s">
        <v>76</v>
      </c>
      <c r="U174" s="13" t="s">
        <v>2146</v>
      </c>
      <c r="V174" s="13" t="s">
        <v>76</v>
      </c>
      <c r="W174" s="13" t="s">
        <v>76</v>
      </c>
      <c r="X174" s="13" t="s">
        <v>76</v>
      </c>
      <c r="Y174" s="13">
        <v>140</v>
      </c>
      <c r="Z174" s="13" t="s">
        <v>2147</v>
      </c>
      <c r="AA174" s="13" t="s">
        <v>76</v>
      </c>
      <c r="AB174" s="13" t="s">
        <v>76</v>
      </c>
      <c r="AC174" s="13">
        <v>3424</v>
      </c>
      <c r="AD174" s="13">
        <v>3424</v>
      </c>
      <c r="AE174" s="13" t="s">
        <v>76</v>
      </c>
      <c r="AF174" s="13" t="s">
        <v>76</v>
      </c>
      <c r="AG174" s="13" t="s">
        <v>76</v>
      </c>
      <c r="AH174" s="13" t="s">
        <v>2148</v>
      </c>
      <c r="AI174" s="13" t="s">
        <v>76</v>
      </c>
      <c r="AJ174" s="13" t="s">
        <v>76</v>
      </c>
      <c r="AK174" s="13" t="s">
        <v>76</v>
      </c>
      <c r="AL174" s="13" t="s">
        <v>76</v>
      </c>
      <c r="AM174" s="13" t="s">
        <v>76</v>
      </c>
      <c r="AN174" s="13" t="s">
        <v>76</v>
      </c>
      <c r="AO174" s="13" t="s">
        <v>84</v>
      </c>
      <c r="AP174" s="13" t="s">
        <v>2149</v>
      </c>
      <c r="AQ174" s="13">
        <v>2016</v>
      </c>
      <c r="AR174" s="14" t="s">
        <v>2150</v>
      </c>
      <c r="AS174" s="13" t="s">
        <v>76</v>
      </c>
      <c r="AT174" s="13" t="s">
        <v>76</v>
      </c>
      <c r="AU174" s="13" t="s">
        <v>76</v>
      </c>
      <c r="AV174" s="13" t="s">
        <v>76</v>
      </c>
      <c r="AW174" s="13" t="s">
        <v>76</v>
      </c>
      <c r="AX174" s="13" t="s">
        <v>76</v>
      </c>
      <c r="AY174" s="13" t="s">
        <v>76</v>
      </c>
      <c r="AZ174" s="13" t="s">
        <v>76</v>
      </c>
      <c r="BA174" s="13">
        <v>1</v>
      </c>
      <c r="BB174" s="13">
        <v>0</v>
      </c>
      <c r="BC174" s="13">
        <v>0</v>
      </c>
      <c r="BD174" s="13">
        <v>0</v>
      </c>
      <c r="BE174" s="13">
        <v>0</v>
      </c>
      <c r="BF174" s="13">
        <v>0</v>
      </c>
      <c r="BG174" s="13">
        <v>1</v>
      </c>
      <c r="BH174" s="13">
        <v>0</v>
      </c>
      <c r="BI174" s="13">
        <v>0</v>
      </c>
      <c r="BJ174" s="13" t="s">
        <v>76</v>
      </c>
      <c r="BK174" s="13" t="s">
        <v>2151</v>
      </c>
      <c r="BL174" s="13" t="s">
        <v>76</v>
      </c>
      <c r="BM174" s="13" t="s">
        <v>76</v>
      </c>
      <c r="BN174" s="13" t="s">
        <v>76</v>
      </c>
      <c r="BO174" s="13" t="s">
        <v>76</v>
      </c>
      <c r="BP174" s="13" t="s">
        <v>76</v>
      </c>
      <c r="BQ174" s="13" t="s">
        <v>76</v>
      </c>
      <c r="BR174" s="13" t="s">
        <v>76</v>
      </c>
      <c r="BS174" s="13" t="s">
        <v>76</v>
      </c>
      <c r="BT174" s="13" t="s">
        <v>76</v>
      </c>
      <c r="BU174" s="13" t="s">
        <v>76</v>
      </c>
      <c r="BV174" s="13" t="s">
        <v>76</v>
      </c>
      <c r="BW174" s="13" t="s">
        <v>76</v>
      </c>
      <c r="BX174" s="13" t="s">
        <v>76</v>
      </c>
      <c r="BY174" s="13" t="s">
        <v>313</v>
      </c>
      <c r="BZ174" s="13" t="s">
        <v>2152</v>
      </c>
      <c r="CA174" s="13" t="s">
        <v>76</v>
      </c>
      <c r="CB174" s="15">
        <v>0</v>
      </c>
      <c r="CC174" s="16" t="s">
        <v>9049</v>
      </c>
      <c r="CD174" s="16"/>
      <c r="CE174" s="16"/>
      <c r="CF174" s="16"/>
      <c r="CG174" s="16"/>
      <c r="CH174" s="16" t="s">
        <v>9049</v>
      </c>
    </row>
    <row r="175" spans="1:86" hidden="1" x14ac:dyDescent="0.2">
      <c r="A175" s="5" t="s">
        <v>9127</v>
      </c>
      <c r="B175" s="13" t="s">
        <v>77</v>
      </c>
      <c r="C175" s="13" t="s">
        <v>2144</v>
      </c>
      <c r="D175" s="13" t="s">
        <v>76</v>
      </c>
      <c r="E175" s="13" t="s">
        <v>76</v>
      </c>
      <c r="F175" s="13" t="s">
        <v>76</v>
      </c>
      <c r="G175" s="13" t="s">
        <v>76</v>
      </c>
      <c r="H175" s="13" t="s">
        <v>76</v>
      </c>
      <c r="I175" s="13" t="s">
        <v>76</v>
      </c>
      <c r="J175" s="13" t="s">
        <v>76</v>
      </c>
      <c r="K175" s="13" t="s">
        <v>76</v>
      </c>
      <c r="L175" s="13" t="s">
        <v>76</v>
      </c>
      <c r="M175" s="13" t="s">
        <v>2145</v>
      </c>
      <c r="N175" s="13" t="s">
        <v>76</v>
      </c>
      <c r="O175" s="13" t="s">
        <v>76</v>
      </c>
      <c r="P175" s="13" t="s">
        <v>76</v>
      </c>
      <c r="Q175" s="13" t="s">
        <v>76</v>
      </c>
      <c r="R175" s="13" t="s">
        <v>76</v>
      </c>
      <c r="S175" s="13" t="s">
        <v>76</v>
      </c>
      <c r="T175" s="13" t="s">
        <v>76</v>
      </c>
      <c r="U175" s="13" t="s">
        <v>2146</v>
      </c>
      <c r="V175" s="13" t="s">
        <v>76</v>
      </c>
      <c r="W175" s="13" t="s">
        <v>76</v>
      </c>
      <c r="X175" s="13" t="s">
        <v>76</v>
      </c>
      <c r="Y175" s="13">
        <v>140</v>
      </c>
      <c r="Z175" s="13" t="s">
        <v>2147</v>
      </c>
      <c r="AA175" s="13" t="s">
        <v>76</v>
      </c>
      <c r="AB175" s="13" t="s">
        <v>76</v>
      </c>
      <c r="AC175" s="13">
        <v>3424</v>
      </c>
      <c r="AD175" s="13">
        <v>3424</v>
      </c>
      <c r="AE175" s="13" t="s">
        <v>76</v>
      </c>
      <c r="AF175" s="13" t="s">
        <v>76</v>
      </c>
      <c r="AG175" s="13" t="s">
        <v>76</v>
      </c>
      <c r="AH175" s="13" t="s">
        <v>2148</v>
      </c>
      <c r="AI175" s="13" t="s">
        <v>76</v>
      </c>
      <c r="AJ175" s="13" t="s">
        <v>76</v>
      </c>
      <c r="AK175" s="13" t="s">
        <v>76</v>
      </c>
      <c r="AL175" s="13" t="s">
        <v>76</v>
      </c>
      <c r="AM175" s="13" t="s">
        <v>76</v>
      </c>
      <c r="AN175" s="13" t="s">
        <v>76</v>
      </c>
      <c r="AO175" s="13" t="s">
        <v>84</v>
      </c>
      <c r="AP175" s="13" t="s">
        <v>2149</v>
      </c>
      <c r="AQ175" s="13">
        <v>2016</v>
      </c>
      <c r="AR175" s="14" t="s">
        <v>2150</v>
      </c>
      <c r="AS175" s="13" t="s">
        <v>76</v>
      </c>
      <c r="AT175" s="13" t="s">
        <v>76</v>
      </c>
      <c r="AU175" s="13" t="s">
        <v>76</v>
      </c>
      <c r="AV175" s="13" t="s">
        <v>76</v>
      </c>
      <c r="AW175" s="13" t="s">
        <v>76</v>
      </c>
      <c r="AX175" s="13" t="s">
        <v>76</v>
      </c>
      <c r="AY175" s="13" t="s">
        <v>76</v>
      </c>
      <c r="AZ175" s="13" t="s">
        <v>76</v>
      </c>
      <c r="BA175" s="13">
        <v>1</v>
      </c>
      <c r="BB175" s="13">
        <v>0</v>
      </c>
      <c r="BC175" s="13">
        <v>0</v>
      </c>
      <c r="BD175" s="13">
        <v>0</v>
      </c>
      <c r="BE175" s="13">
        <v>0</v>
      </c>
      <c r="BF175" s="13">
        <v>0</v>
      </c>
      <c r="BG175" s="13">
        <v>1</v>
      </c>
      <c r="BH175" s="13">
        <v>0</v>
      </c>
      <c r="BI175" s="13">
        <v>0</v>
      </c>
      <c r="BJ175" s="13" t="s">
        <v>76</v>
      </c>
      <c r="BK175" s="13" t="s">
        <v>2151</v>
      </c>
      <c r="BL175" s="13" t="s">
        <v>76</v>
      </c>
      <c r="BM175" s="13" t="s">
        <v>76</v>
      </c>
      <c r="BN175" s="13" t="s">
        <v>76</v>
      </c>
      <c r="BO175" s="13" t="s">
        <v>76</v>
      </c>
      <c r="BP175" s="13" t="s">
        <v>76</v>
      </c>
      <c r="BQ175" s="13" t="s">
        <v>76</v>
      </c>
      <c r="BR175" s="13" t="s">
        <v>76</v>
      </c>
      <c r="BS175" s="13" t="s">
        <v>76</v>
      </c>
      <c r="BT175" s="13" t="s">
        <v>76</v>
      </c>
      <c r="BU175" s="13" t="s">
        <v>76</v>
      </c>
      <c r="BV175" s="13" t="s">
        <v>76</v>
      </c>
      <c r="BW175" s="13" t="s">
        <v>76</v>
      </c>
      <c r="BX175" s="13" t="s">
        <v>76</v>
      </c>
      <c r="BY175" s="13" t="s">
        <v>313</v>
      </c>
      <c r="BZ175" s="13" t="s">
        <v>2152</v>
      </c>
      <c r="CA175" s="13" t="s">
        <v>76</v>
      </c>
      <c r="CB175" s="15">
        <v>1</v>
      </c>
      <c r="CC175" s="16" t="s">
        <v>9064</v>
      </c>
      <c r="CD175" s="16"/>
      <c r="CE175" s="16"/>
      <c r="CF175" s="16"/>
      <c r="CG175" s="16"/>
      <c r="CH175" s="16" t="s">
        <v>9049</v>
      </c>
    </row>
    <row r="176" spans="1:86" hidden="1" x14ac:dyDescent="0.2">
      <c r="A176" s="7" t="s">
        <v>9128</v>
      </c>
      <c r="B176" s="13" t="s">
        <v>77</v>
      </c>
      <c r="C176" s="13" t="s">
        <v>7016</v>
      </c>
      <c r="D176" s="13" t="s">
        <v>76</v>
      </c>
      <c r="E176" s="13" t="s">
        <v>76</v>
      </c>
      <c r="F176" s="13" t="s">
        <v>76</v>
      </c>
      <c r="G176" s="13" t="s">
        <v>76</v>
      </c>
      <c r="H176" s="13" t="s">
        <v>76</v>
      </c>
      <c r="I176" s="13" t="s">
        <v>76</v>
      </c>
      <c r="J176" s="13" t="s">
        <v>76</v>
      </c>
      <c r="K176" s="13" t="s">
        <v>76</v>
      </c>
      <c r="L176" s="13" t="s">
        <v>76</v>
      </c>
      <c r="M176" s="13" t="s">
        <v>7017</v>
      </c>
      <c r="N176" s="13" t="s">
        <v>76</v>
      </c>
      <c r="O176" s="13" t="s">
        <v>76</v>
      </c>
      <c r="P176" s="13" t="s">
        <v>76</v>
      </c>
      <c r="Q176" s="13" t="s">
        <v>76</v>
      </c>
      <c r="R176" s="13" t="s">
        <v>76</v>
      </c>
      <c r="S176" s="13" t="s">
        <v>76</v>
      </c>
      <c r="T176" s="13" t="s">
        <v>76</v>
      </c>
      <c r="U176" s="13" t="s">
        <v>7018</v>
      </c>
      <c r="V176" s="13" t="s">
        <v>76</v>
      </c>
      <c r="W176" s="13" t="s">
        <v>76</v>
      </c>
      <c r="X176" s="13" t="s">
        <v>76</v>
      </c>
      <c r="Y176" s="13">
        <v>2</v>
      </c>
      <c r="Z176" s="13">
        <v>4</v>
      </c>
      <c r="AA176" s="13" t="s">
        <v>76</v>
      </c>
      <c r="AB176" s="13" t="s">
        <v>76</v>
      </c>
      <c r="AC176" s="13">
        <v>279</v>
      </c>
      <c r="AD176" s="13">
        <v>279</v>
      </c>
      <c r="AE176" s="13" t="s">
        <v>76</v>
      </c>
      <c r="AF176" s="13" t="s">
        <v>76</v>
      </c>
      <c r="AG176" s="13" t="s">
        <v>76</v>
      </c>
      <c r="AH176" s="13" t="s">
        <v>7019</v>
      </c>
      <c r="AI176" s="13" t="s">
        <v>76</v>
      </c>
      <c r="AJ176" s="13" t="s">
        <v>76</v>
      </c>
      <c r="AK176" s="13" t="s">
        <v>76</v>
      </c>
      <c r="AL176" s="13" t="s">
        <v>76</v>
      </c>
      <c r="AM176" s="13" t="s">
        <v>76</v>
      </c>
      <c r="AN176" s="13" t="s">
        <v>76</v>
      </c>
      <c r="AO176" s="13" t="s">
        <v>1728</v>
      </c>
      <c r="AP176" s="13">
        <v>2021</v>
      </c>
      <c r="AQ176" s="13">
        <v>2021</v>
      </c>
      <c r="AR176" s="14" t="s">
        <v>7020</v>
      </c>
      <c r="AS176" s="13" t="s">
        <v>76</v>
      </c>
      <c r="AT176" s="13" t="s">
        <v>76</v>
      </c>
      <c r="AU176" s="13" t="s">
        <v>76</v>
      </c>
      <c r="AV176" s="13" t="s">
        <v>76</v>
      </c>
      <c r="AW176" s="13" t="s">
        <v>76</v>
      </c>
      <c r="AX176" s="13" t="s">
        <v>76</v>
      </c>
      <c r="AY176" s="13" t="s">
        <v>76</v>
      </c>
      <c r="AZ176" s="13" t="s">
        <v>76</v>
      </c>
      <c r="BA176" s="13">
        <v>12</v>
      </c>
      <c r="BB176" s="13">
        <v>0</v>
      </c>
      <c r="BC176" s="13">
        <v>0</v>
      </c>
      <c r="BD176" s="13">
        <v>0</v>
      </c>
      <c r="BE176" s="13">
        <v>1</v>
      </c>
      <c r="BF176" s="13">
        <v>0</v>
      </c>
      <c r="BG176" s="13">
        <v>17</v>
      </c>
      <c r="BH176" s="13">
        <v>0</v>
      </c>
      <c r="BI176" s="13">
        <v>4</v>
      </c>
      <c r="BJ176" s="13" t="s">
        <v>76</v>
      </c>
      <c r="BK176" s="13" t="s">
        <v>7021</v>
      </c>
      <c r="BL176" s="13" t="s">
        <v>76</v>
      </c>
      <c r="BM176" s="13" t="s">
        <v>76</v>
      </c>
      <c r="BN176" s="13" t="s">
        <v>76</v>
      </c>
      <c r="BO176" s="13" t="s">
        <v>76</v>
      </c>
      <c r="BP176" s="13" t="s">
        <v>76</v>
      </c>
      <c r="BQ176" s="13" t="s">
        <v>76</v>
      </c>
      <c r="BR176" s="13" t="s">
        <v>76</v>
      </c>
      <c r="BS176" s="13" t="s">
        <v>76</v>
      </c>
      <c r="BT176" s="13" t="s">
        <v>76</v>
      </c>
      <c r="BU176" s="13" t="s">
        <v>76</v>
      </c>
      <c r="BV176" s="13" t="s">
        <v>76</v>
      </c>
      <c r="BW176" s="13" t="s">
        <v>76</v>
      </c>
      <c r="BX176" s="13" t="s">
        <v>76</v>
      </c>
      <c r="BY176" s="13" t="s">
        <v>7022</v>
      </c>
      <c r="BZ176" s="13" t="s">
        <v>7023</v>
      </c>
      <c r="CA176" s="13">
        <v>34027432</v>
      </c>
      <c r="CB176" s="15">
        <v>0</v>
      </c>
      <c r="CD176" s="16">
        <v>1</v>
      </c>
      <c r="CE176" s="15" t="s">
        <v>8988</v>
      </c>
      <c r="CF176" s="16">
        <v>1</v>
      </c>
      <c r="CG176" s="15">
        <v>0</v>
      </c>
      <c r="CH176" s="16" t="s">
        <v>9077</v>
      </c>
    </row>
    <row r="177" spans="1:86" hidden="1" x14ac:dyDescent="0.2">
      <c r="A177" s="8" t="s">
        <v>9131</v>
      </c>
      <c r="B177" s="13" t="s">
        <v>77</v>
      </c>
      <c r="C177" s="13" t="s">
        <v>7016</v>
      </c>
      <c r="D177" s="13" t="s">
        <v>76</v>
      </c>
      <c r="E177" s="13" t="s">
        <v>76</v>
      </c>
      <c r="F177" s="13" t="s">
        <v>76</v>
      </c>
      <c r="G177" s="13" t="s">
        <v>76</v>
      </c>
      <c r="H177" s="13" t="s">
        <v>76</v>
      </c>
      <c r="I177" s="13" t="s">
        <v>76</v>
      </c>
      <c r="J177" s="13" t="s">
        <v>76</v>
      </c>
      <c r="K177" s="13" t="s">
        <v>76</v>
      </c>
      <c r="L177" s="13" t="s">
        <v>76</v>
      </c>
      <c r="M177" s="13" t="s">
        <v>7017</v>
      </c>
      <c r="N177" s="13" t="s">
        <v>76</v>
      </c>
      <c r="O177" s="13" t="s">
        <v>76</v>
      </c>
      <c r="P177" s="13" t="s">
        <v>76</v>
      </c>
      <c r="Q177" s="13" t="s">
        <v>76</v>
      </c>
      <c r="R177" s="13" t="s">
        <v>76</v>
      </c>
      <c r="S177" s="13" t="s">
        <v>76</v>
      </c>
      <c r="T177" s="13" t="s">
        <v>76</v>
      </c>
      <c r="U177" s="13" t="s">
        <v>7018</v>
      </c>
      <c r="V177" s="13" t="s">
        <v>76</v>
      </c>
      <c r="W177" s="13" t="s">
        <v>76</v>
      </c>
      <c r="X177" s="13" t="s">
        <v>76</v>
      </c>
      <c r="Y177" s="13">
        <v>2</v>
      </c>
      <c r="Z177" s="13">
        <v>4</v>
      </c>
      <c r="AA177" s="13" t="s">
        <v>76</v>
      </c>
      <c r="AB177" s="13" t="s">
        <v>76</v>
      </c>
      <c r="AC177" s="13">
        <v>279</v>
      </c>
      <c r="AD177" s="13">
        <v>279</v>
      </c>
      <c r="AE177" s="13" t="s">
        <v>76</v>
      </c>
      <c r="AF177" s="13" t="s">
        <v>76</v>
      </c>
      <c r="AG177" s="13" t="s">
        <v>76</v>
      </c>
      <c r="AH177" s="13" t="s">
        <v>7019</v>
      </c>
      <c r="AI177" s="13" t="s">
        <v>76</v>
      </c>
      <c r="AJ177" s="13" t="s">
        <v>76</v>
      </c>
      <c r="AK177" s="13" t="s">
        <v>76</v>
      </c>
      <c r="AL177" s="13" t="s">
        <v>76</v>
      </c>
      <c r="AM177" s="13" t="s">
        <v>76</v>
      </c>
      <c r="AN177" s="13" t="s">
        <v>76</v>
      </c>
      <c r="AO177" s="13" t="s">
        <v>1728</v>
      </c>
      <c r="AP177" s="13">
        <v>2021</v>
      </c>
      <c r="AQ177" s="13">
        <v>2021</v>
      </c>
      <c r="AR177" s="14" t="s">
        <v>7020</v>
      </c>
      <c r="AS177" s="13" t="s">
        <v>76</v>
      </c>
      <c r="AT177" s="13" t="s">
        <v>76</v>
      </c>
      <c r="AU177" s="13" t="s">
        <v>76</v>
      </c>
      <c r="AV177" s="13" t="s">
        <v>76</v>
      </c>
      <c r="AW177" s="13" t="s">
        <v>76</v>
      </c>
      <c r="AX177" s="13" t="s">
        <v>76</v>
      </c>
      <c r="AY177" s="13" t="s">
        <v>76</v>
      </c>
      <c r="AZ177" s="13" t="s">
        <v>76</v>
      </c>
      <c r="BA177" s="13">
        <v>12</v>
      </c>
      <c r="BB177" s="13">
        <v>0</v>
      </c>
      <c r="BC177" s="13">
        <v>0</v>
      </c>
      <c r="BD177" s="13">
        <v>0</v>
      </c>
      <c r="BE177" s="13">
        <v>1</v>
      </c>
      <c r="BF177" s="13">
        <v>0</v>
      </c>
      <c r="BG177" s="13">
        <v>17</v>
      </c>
      <c r="BH177" s="13">
        <v>0</v>
      </c>
      <c r="BI177" s="13">
        <v>4</v>
      </c>
      <c r="BJ177" s="13" t="s">
        <v>76</v>
      </c>
      <c r="BK177" s="13" t="s">
        <v>7021</v>
      </c>
      <c r="BL177" s="13" t="s">
        <v>76</v>
      </c>
      <c r="BM177" s="13" t="s">
        <v>76</v>
      </c>
      <c r="BN177" s="13" t="s">
        <v>76</v>
      </c>
      <c r="BO177" s="13" t="s">
        <v>76</v>
      </c>
      <c r="BP177" s="13" t="s">
        <v>76</v>
      </c>
      <c r="BQ177" s="13" t="s">
        <v>76</v>
      </c>
      <c r="BR177" s="13" t="s">
        <v>76</v>
      </c>
      <c r="BS177" s="13" t="s">
        <v>76</v>
      </c>
      <c r="BT177" s="13" t="s">
        <v>76</v>
      </c>
      <c r="BU177" s="13" t="s">
        <v>76</v>
      </c>
      <c r="BV177" s="13" t="s">
        <v>76</v>
      </c>
      <c r="BW177" s="13" t="s">
        <v>76</v>
      </c>
      <c r="BX177" s="13" t="s">
        <v>76</v>
      </c>
      <c r="BY177" s="13" t="s">
        <v>7022</v>
      </c>
      <c r="BZ177" s="13" t="s">
        <v>7023</v>
      </c>
      <c r="CA177" s="13">
        <v>34027432</v>
      </c>
      <c r="CB177" s="15">
        <v>1</v>
      </c>
      <c r="CC177" s="16" t="s">
        <v>8987</v>
      </c>
      <c r="CD177" s="16">
        <v>1</v>
      </c>
      <c r="CE177" s="15" t="s">
        <v>8988</v>
      </c>
      <c r="CF177" s="16">
        <v>1</v>
      </c>
      <c r="CG177" s="15">
        <v>0</v>
      </c>
      <c r="CH177" s="16" t="s">
        <v>9077</v>
      </c>
    </row>
    <row r="178" spans="1:86" hidden="1" x14ac:dyDescent="0.2">
      <c r="A178" s="3" t="s">
        <v>9126</v>
      </c>
      <c r="B178" s="13" t="s">
        <v>90</v>
      </c>
      <c r="C178" s="13" t="s">
        <v>1850</v>
      </c>
      <c r="D178" s="13" t="s">
        <v>76</v>
      </c>
      <c r="E178" s="13" t="s">
        <v>76</v>
      </c>
      <c r="F178" s="13" t="s">
        <v>109</v>
      </c>
      <c r="G178" s="13" t="s">
        <v>76</v>
      </c>
      <c r="H178" s="13" t="s">
        <v>1851</v>
      </c>
      <c r="I178" s="13" t="s">
        <v>76</v>
      </c>
      <c r="J178" s="13" t="s">
        <v>76</v>
      </c>
      <c r="K178" s="13" t="s">
        <v>76</v>
      </c>
      <c r="L178" s="13" t="s">
        <v>76</v>
      </c>
      <c r="M178" s="13" t="s">
        <v>1852</v>
      </c>
      <c r="N178" s="13" t="s">
        <v>76</v>
      </c>
      <c r="O178" s="13" t="s">
        <v>76</v>
      </c>
      <c r="P178" s="13" t="s">
        <v>76</v>
      </c>
      <c r="Q178" s="13" t="s">
        <v>76</v>
      </c>
      <c r="R178" s="13" t="s">
        <v>76</v>
      </c>
      <c r="S178" s="13" t="s">
        <v>76</v>
      </c>
      <c r="T178" s="13" t="s">
        <v>76</v>
      </c>
      <c r="U178" s="13" t="s">
        <v>1853</v>
      </c>
      <c r="V178" s="13" t="s">
        <v>76</v>
      </c>
      <c r="W178" s="13" t="s">
        <v>1854</v>
      </c>
      <c r="X178" s="13" t="s">
        <v>76</v>
      </c>
      <c r="Y178" s="13" t="s">
        <v>76</v>
      </c>
      <c r="Z178" s="13" t="s">
        <v>76</v>
      </c>
      <c r="AA178" s="13" t="s">
        <v>76</v>
      </c>
      <c r="AB178" s="13" t="s">
        <v>76</v>
      </c>
      <c r="AC178" s="13" t="s">
        <v>76</v>
      </c>
      <c r="AD178" s="13" t="s">
        <v>76</v>
      </c>
      <c r="AE178" s="13" t="s">
        <v>76</v>
      </c>
      <c r="AF178" s="13" t="s">
        <v>76</v>
      </c>
      <c r="AG178" s="13" t="s">
        <v>76</v>
      </c>
      <c r="AH178" s="13" t="s">
        <v>1855</v>
      </c>
      <c r="AI178" s="13" t="s">
        <v>76</v>
      </c>
      <c r="AJ178" s="13" t="s">
        <v>76</v>
      </c>
      <c r="AK178" s="13" t="s">
        <v>76</v>
      </c>
      <c r="AL178" s="13" t="s">
        <v>76</v>
      </c>
      <c r="AM178" s="13" t="s">
        <v>76</v>
      </c>
      <c r="AN178" s="13" t="s">
        <v>76</v>
      </c>
      <c r="AO178" s="13" t="s">
        <v>99</v>
      </c>
      <c r="AP178" s="13">
        <v>2023</v>
      </c>
      <c r="AQ178" s="13">
        <v>2023</v>
      </c>
      <c r="AR178" s="14" t="s">
        <v>1856</v>
      </c>
      <c r="AS178" s="13" t="s">
        <v>76</v>
      </c>
      <c r="AT178" s="13" t="s">
        <v>76</v>
      </c>
      <c r="AU178" s="13" t="s">
        <v>76</v>
      </c>
      <c r="AV178" s="13" t="s">
        <v>76</v>
      </c>
      <c r="AW178" s="13" t="s">
        <v>1857</v>
      </c>
      <c r="AX178" s="13" t="s">
        <v>1858</v>
      </c>
      <c r="AY178" s="13" t="s">
        <v>1859</v>
      </c>
      <c r="AZ178" s="13" t="s">
        <v>1860</v>
      </c>
      <c r="BA178" s="13">
        <v>0</v>
      </c>
      <c r="BB178" s="13">
        <v>0</v>
      </c>
      <c r="BC178" s="13">
        <v>0</v>
      </c>
      <c r="BD178" s="13">
        <v>0</v>
      </c>
      <c r="BE178" s="13">
        <v>0</v>
      </c>
      <c r="BF178" s="13">
        <v>0</v>
      </c>
      <c r="BG178" s="13">
        <v>0</v>
      </c>
      <c r="BH178" s="13">
        <v>1</v>
      </c>
      <c r="BI178" s="13">
        <v>3</v>
      </c>
      <c r="BJ178" s="13" t="s">
        <v>1861</v>
      </c>
      <c r="BK178" s="13" t="s">
        <v>76</v>
      </c>
      <c r="BL178" s="13" t="s">
        <v>1862</v>
      </c>
      <c r="BM178" s="13" t="s">
        <v>76</v>
      </c>
      <c r="BN178" s="13" t="s">
        <v>76</v>
      </c>
      <c r="BO178" s="13" t="s">
        <v>76</v>
      </c>
      <c r="BP178" s="13" t="s">
        <v>76</v>
      </c>
      <c r="BQ178" s="13" t="s">
        <v>76</v>
      </c>
      <c r="BR178" s="13" t="s">
        <v>76</v>
      </c>
      <c r="BS178" s="13" t="s">
        <v>76</v>
      </c>
      <c r="BT178" s="13" t="s">
        <v>76</v>
      </c>
      <c r="BU178" s="13" t="s">
        <v>76</v>
      </c>
      <c r="BV178" s="13" t="s">
        <v>76</v>
      </c>
      <c r="BW178" s="13" t="s">
        <v>76</v>
      </c>
      <c r="BX178" s="13" t="s">
        <v>76</v>
      </c>
      <c r="BY178" s="13" t="s">
        <v>1863</v>
      </c>
      <c r="BZ178" s="13" t="s">
        <v>1864</v>
      </c>
      <c r="CA178" s="13" t="s">
        <v>76</v>
      </c>
      <c r="CB178" s="15">
        <v>0</v>
      </c>
      <c r="CD178" s="16">
        <v>1</v>
      </c>
      <c r="CE178" s="15" t="s">
        <v>8988</v>
      </c>
      <c r="CF178" s="16">
        <v>1</v>
      </c>
      <c r="CG178" s="16">
        <v>0</v>
      </c>
      <c r="CH178" s="16" t="s">
        <v>9077</v>
      </c>
    </row>
    <row r="179" spans="1:86" hidden="1" x14ac:dyDescent="0.2">
      <c r="A179" s="3" t="s">
        <v>9126</v>
      </c>
      <c r="B179" s="13" t="s">
        <v>90</v>
      </c>
      <c r="C179" s="13" t="s">
        <v>4275</v>
      </c>
      <c r="D179" s="13" t="s">
        <v>76</v>
      </c>
      <c r="E179" s="13" t="s">
        <v>76</v>
      </c>
      <c r="F179" s="13" t="s">
        <v>109</v>
      </c>
      <c r="G179" s="13" t="s">
        <v>4276</v>
      </c>
      <c r="H179" s="13" t="s">
        <v>76</v>
      </c>
      <c r="I179" s="13" t="s">
        <v>76</v>
      </c>
      <c r="J179" s="13" t="s">
        <v>76</v>
      </c>
      <c r="K179" s="13" t="s">
        <v>76</v>
      </c>
      <c r="L179" s="13" t="s">
        <v>76</v>
      </c>
      <c r="M179" s="13" t="s">
        <v>4277</v>
      </c>
      <c r="N179" s="13" t="s">
        <v>76</v>
      </c>
      <c r="O179" s="13" t="s">
        <v>76</v>
      </c>
      <c r="P179" s="13" t="s">
        <v>76</v>
      </c>
      <c r="Q179" s="13" t="s">
        <v>76</v>
      </c>
      <c r="R179" s="13" t="s">
        <v>76</v>
      </c>
      <c r="S179" s="13" t="s">
        <v>76</v>
      </c>
      <c r="T179" s="13" t="s">
        <v>76</v>
      </c>
      <c r="U179" s="13" t="s">
        <v>4278</v>
      </c>
      <c r="V179" s="13" t="s">
        <v>76</v>
      </c>
      <c r="W179" s="13" t="s">
        <v>76</v>
      </c>
      <c r="X179" s="13" t="s">
        <v>76</v>
      </c>
      <c r="Y179" s="13" t="s">
        <v>76</v>
      </c>
      <c r="Z179" s="13" t="s">
        <v>76</v>
      </c>
      <c r="AA179" s="13" t="s">
        <v>76</v>
      </c>
      <c r="AB179" s="13" t="s">
        <v>76</v>
      </c>
      <c r="AC179" s="13">
        <v>337</v>
      </c>
      <c r="AD179" s="13">
        <v>342</v>
      </c>
      <c r="AE179" s="13" t="s">
        <v>76</v>
      </c>
      <c r="AF179" s="13" t="s">
        <v>76</v>
      </c>
      <c r="AG179" s="13" t="s">
        <v>76</v>
      </c>
      <c r="AH179" s="13" t="s">
        <v>8992</v>
      </c>
      <c r="AI179" s="13" t="s">
        <v>76</v>
      </c>
      <c r="AJ179" s="13" t="s">
        <v>76</v>
      </c>
      <c r="AK179" s="13" t="s">
        <v>76</v>
      </c>
      <c r="AL179" s="13" t="s">
        <v>76</v>
      </c>
      <c r="AM179" s="13" t="s">
        <v>76</v>
      </c>
      <c r="AN179" s="13" t="s">
        <v>76</v>
      </c>
      <c r="AO179" s="13" t="s">
        <v>99</v>
      </c>
      <c r="AP179" s="13">
        <v>2018</v>
      </c>
      <c r="AQ179" s="13">
        <v>2018</v>
      </c>
      <c r="AR179" s="14" t="s">
        <v>4279</v>
      </c>
      <c r="AS179" s="13" t="s">
        <v>76</v>
      </c>
      <c r="AT179" s="13" t="s">
        <v>76</v>
      </c>
      <c r="AU179" s="13" t="s">
        <v>76</v>
      </c>
      <c r="AV179" s="13" t="s">
        <v>76</v>
      </c>
      <c r="AW179" s="13" t="s">
        <v>4280</v>
      </c>
      <c r="AX179" s="13" t="s">
        <v>4281</v>
      </c>
      <c r="AY179" s="13" t="s">
        <v>4282</v>
      </c>
      <c r="AZ179" s="13" t="s">
        <v>4283</v>
      </c>
      <c r="BA179" s="13">
        <v>3</v>
      </c>
      <c r="BB179" s="13">
        <v>0</v>
      </c>
      <c r="BC179" s="13">
        <v>0</v>
      </c>
      <c r="BD179" s="13">
        <v>0</v>
      </c>
      <c r="BE179" s="13">
        <v>0</v>
      </c>
      <c r="BF179" s="13">
        <v>0</v>
      </c>
      <c r="BG179" s="13">
        <v>3</v>
      </c>
      <c r="BH179" s="13">
        <v>2</v>
      </c>
      <c r="BI179" s="13">
        <v>8</v>
      </c>
      <c r="BJ179" s="13" t="s">
        <v>76</v>
      </c>
      <c r="BK179" s="13" t="s">
        <v>76</v>
      </c>
      <c r="BL179" s="13" t="s">
        <v>4284</v>
      </c>
      <c r="BM179" s="13" t="s">
        <v>76</v>
      </c>
      <c r="BN179" s="13" t="s">
        <v>76</v>
      </c>
      <c r="BO179" s="13" t="s">
        <v>76</v>
      </c>
      <c r="BP179" s="13" t="s">
        <v>76</v>
      </c>
      <c r="BQ179" s="13" t="s">
        <v>76</v>
      </c>
      <c r="BR179" s="13" t="s">
        <v>76</v>
      </c>
      <c r="BS179" s="13" t="s">
        <v>76</v>
      </c>
      <c r="BT179" s="13" t="s">
        <v>76</v>
      </c>
      <c r="BU179" s="13" t="s">
        <v>76</v>
      </c>
      <c r="BV179" s="13" t="s">
        <v>76</v>
      </c>
      <c r="BW179" s="13" t="s">
        <v>76</v>
      </c>
      <c r="BX179" s="13" t="s">
        <v>76</v>
      </c>
      <c r="BY179" s="13" t="s">
        <v>1160</v>
      </c>
      <c r="BZ179" s="13" t="s">
        <v>4285</v>
      </c>
      <c r="CA179" s="13" t="s">
        <v>76</v>
      </c>
      <c r="CB179" s="15">
        <v>0</v>
      </c>
      <c r="CC179" s="16" t="s">
        <v>8952</v>
      </c>
      <c r="CD179" s="16"/>
      <c r="CE179" s="16"/>
      <c r="CF179" s="16"/>
      <c r="CG179" s="16"/>
      <c r="CH179" s="16" t="s">
        <v>8952</v>
      </c>
    </row>
    <row r="180" spans="1:86" hidden="1" x14ac:dyDescent="0.2">
      <c r="A180" s="5" t="s">
        <v>9127</v>
      </c>
      <c r="B180" s="13" t="s">
        <v>90</v>
      </c>
      <c r="C180" s="13" t="s">
        <v>4275</v>
      </c>
      <c r="D180" s="13" t="s">
        <v>76</v>
      </c>
      <c r="E180" s="13" t="s">
        <v>76</v>
      </c>
      <c r="F180" s="13" t="s">
        <v>109</v>
      </c>
      <c r="G180" s="13" t="s">
        <v>4276</v>
      </c>
      <c r="H180" s="13" t="s">
        <v>76</v>
      </c>
      <c r="I180" s="13" t="s">
        <v>76</v>
      </c>
      <c r="J180" s="13" t="s">
        <v>76</v>
      </c>
      <c r="K180" s="13" t="s">
        <v>76</v>
      </c>
      <c r="L180" s="13" t="s">
        <v>76</v>
      </c>
      <c r="M180" s="13" t="s">
        <v>4277</v>
      </c>
      <c r="N180" s="13" t="s">
        <v>76</v>
      </c>
      <c r="O180" s="13" t="s">
        <v>76</v>
      </c>
      <c r="P180" s="13" t="s">
        <v>76</v>
      </c>
      <c r="Q180" s="13" t="s">
        <v>76</v>
      </c>
      <c r="R180" s="13" t="s">
        <v>76</v>
      </c>
      <c r="S180" s="13" t="s">
        <v>76</v>
      </c>
      <c r="T180" s="13" t="s">
        <v>76</v>
      </c>
      <c r="U180" s="13" t="s">
        <v>4278</v>
      </c>
      <c r="V180" s="13" t="s">
        <v>76</v>
      </c>
      <c r="W180" s="13" t="s">
        <v>76</v>
      </c>
      <c r="X180" s="13" t="s">
        <v>76</v>
      </c>
      <c r="Y180" s="13" t="s">
        <v>76</v>
      </c>
      <c r="Z180" s="13" t="s">
        <v>76</v>
      </c>
      <c r="AA180" s="13" t="s">
        <v>76</v>
      </c>
      <c r="AB180" s="13" t="s">
        <v>76</v>
      </c>
      <c r="AC180" s="13">
        <v>337</v>
      </c>
      <c r="AD180" s="13">
        <v>342</v>
      </c>
      <c r="AE180" s="13" t="s">
        <v>76</v>
      </c>
      <c r="AF180" s="13" t="s">
        <v>76</v>
      </c>
      <c r="AG180" s="13" t="s">
        <v>76</v>
      </c>
      <c r="AH180" s="13" t="s">
        <v>8992</v>
      </c>
      <c r="AI180" s="13" t="s">
        <v>76</v>
      </c>
      <c r="AJ180" s="13" t="s">
        <v>76</v>
      </c>
      <c r="AK180" s="13" t="s">
        <v>76</v>
      </c>
      <c r="AL180" s="13" t="s">
        <v>76</v>
      </c>
      <c r="AM180" s="13" t="s">
        <v>76</v>
      </c>
      <c r="AN180" s="13" t="s">
        <v>76</v>
      </c>
      <c r="AO180" s="13" t="s">
        <v>99</v>
      </c>
      <c r="AP180" s="13">
        <v>2018</v>
      </c>
      <c r="AQ180" s="13">
        <v>2018</v>
      </c>
      <c r="AR180" s="14" t="s">
        <v>4279</v>
      </c>
      <c r="AS180" s="13" t="s">
        <v>76</v>
      </c>
      <c r="AT180" s="13" t="s">
        <v>76</v>
      </c>
      <c r="AU180" s="13" t="s">
        <v>76</v>
      </c>
      <c r="AV180" s="13" t="s">
        <v>76</v>
      </c>
      <c r="AW180" s="13" t="s">
        <v>4280</v>
      </c>
      <c r="AX180" s="13" t="s">
        <v>4281</v>
      </c>
      <c r="AY180" s="13" t="s">
        <v>4282</v>
      </c>
      <c r="AZ180" s="13" t="s">
        <v>4283</v>
      </c>
      <c r="BA180" s="13">
        <v>3</v>
      </c>
      <c r="BB180" s="13">
        <v>0</v>
      </c>
      <c r="BC180" s="13">
        <v>0</v>
      </c>
      <c r="BD180" s="13">
        <v>0</v>
      </c>
      <c r="BE180" s="13">
        <v>0</v>
      </c>
      <c r="BF180" s="13">
        <v>0</v>
      </c>
      <c r="BG180" s="13">
        <v>3</v>
      </c>
      <c r="BH180" s="13">
        <v>2</v>
      </c>
      <c r="BI180" s="13">
        <v>8</v>
      </c>
      <c r="BJ180" s="13" t="s">
        <v>76</v>
      </c>
      <c r="BK180" s="13" t="s">
        <v>76</v>
      </c>
      <c r="BL180" s="13" t="s">
        <v>4284</v>
      </c>
      <c r="BM180" s="13" t="s">
        <v>76</v>
      </c>
      <c r="BN180" s="13" t="s">
        <v>76</v>
      </c>
      <c r="BO180" s="13" t="s">
        <v>76</v>
      </c>
      <c r="BP180" s="13" t="s">
        <v>76</v>
      </c>
      <c r="BQ180" s="13" t="s">
        <v>76</v>
      </c>
      <c r="BR180" s="13" t="s">
        <v>76</v>
      </c>
      <c r="BS180" s="13" t="s">
        <v>76</v>
      </c>
      <c r="BT180" s="13" t="s">
        <v>76</v>
      </c>
      <c r="BU180" s="13" t="s">
        <v>76</v>
      </c>
      <c r="BV180" s="13" t="s">
        <v>76</v>
      </c>
      <c r="BW180" s="13" t="s">
        <v>76</v>
      </c>
      <c r="BX180" s="13" t="s">
        <v>76</v>
      </c>
      <c r="BY180" s="13" t="s">
        <v>1160</v>
      </c>
      <c r="BZ180" s="13" t="s">
        <v>4285</v>
      </c>
      <c r="CA180" s="13" t="s">
        <v>76</v>
      </c>
      <c r="CB180" s="15">
        <v>1</v>
      </c>
      <c r="CC180" s="16" t="s">
        <v>9048</v>
      </c>
      <c r="CD180" s="16"/>
      <c r="CE180" s="16"/>
      <c r="CF180" s="16"/>
      <c r="CG180" s="16"/>
      <c r="CH180" s="16" t="s">
        <v>8952</v>
      </c>
    </row>
    <row r="181" spans="1:86" hidden="1" x14ac:dyDescent="0.2">
      <c r="A181" s="3" t="s">
        <v>9126</v>
      </c>
      <c r="B181" s="13" t="s">
        <v>77</v>
      </c>
      <c r="C181" s="13" t="s">
        <v>935</v>
      </c>
      <c r="D181" s="13" t="s">
        <v>76</v>
      </c>
      <c r="E181" s="13" t="s">
        <v>76</v>
      </c>
      <c r="F181" s="13" t="s">
        <v>76</v>
      </c>
      <c r="G181" s="13" t="s">
        <v>76</v>
      </c>
      <c r="H181" s="13" t="s">
        <v>76</v>
      </c>
      <c r="I181" s="13" t="s">
        <v>76</v>
      </c>
      <c r="J181" s="13" t="s">
        <v>76</v>
      </c>
      <c r="K181" s="13" t="s">
        <v>76</v>
      </c>
      <c r="L181" s="13" t="s">
        <v>76</v>
      </c>
      <c r="M181" s="13" t="s">
        <v>936</v>
      </c>
      <c r="N181" s="13" t="s">
        <v>76</v>
      </c>
      <c r="O181" s="13" t="s">
        <v>76</v>
      </c>
      <c r="P181" s="13" t="s">
        <v>76</v>
      </c>
      <c r="Q181" s="13" t="s">
        <v>76</v>
      </c>
      <c r="R181" s="13" t="s">
        <v>76</v>
      </c>
      <c r="S181" s="13" t="s">
        <v>76</v>
      </c>
      <c r="T181" s="13" t="s">
        <v>76</v>
      </c>
      <c r="U181" s="13" t="s">
        <v>937</v>
      </c>
      <c r="V181" s="13" t="s">
        <v>76</v>
      </c>
      <c r="W181" s="13" t="s">
        <v>76</v>
      </c>
      <c r="X181" s="13" t="s">
        <v>76</v>
      </c>
      <c r="Y181" s="13">
        <v>61</v>
      </c>
      <c r="Z181" s="13" t="s">
        <v>938</v>
      </c>
      <c r="AA181" s="13" t="s">
        <v>76</v>
      </c>
      <c r="AB181" s="13" t="s">
        <v>76</v>
      </c>
      <c r="AC181" s="13">
        <v>279</v>
      </c>
      <c r="AD181" s="13">
        <v>291</v>
      </c>
      <c r="AE181" s="13" t="s">
        <v>76</v>
      </c>
      <c r="AF181" s="13" t="s">
        <v>76</v>
      </c>
      <c r="AG181" s="13" t="s">
        <v>76</v>
      </c>
      <c r="AH181" s="13" t="s">
        <v>939</v>
      </c>
      <c r="AI181" s="13" t="s">
        <v>76</v>
      </c>
      <c r="AJ181" s="13" t="s">
        <v>76</v>
      </c>
      <c r="AK181" s="13" t="s">
        <v>76</v>
      </c>
      <c r="AL181" s="13" t="s">
        <v>76</v>
      </c>
      <c r="AM181" s="13" t="s">
        <v>76</v>
      </c>
      <c r="AN181" s="13" t="s">
        <v>76</v>
      </c>
      <c r="AO181" s="13" t="s">
        <v>84</v>
      </c>
      <c r="AP181" s="13" t="s">
        <v>940</v>
      </c>
      <c r="AQ181" s="13">
        <v>2007</v>
      </c>
      <c r="AR181" s="14" t="s">
        <v>941</v>
      </c>
      <c r="AS181" s="13" t="s">
        <v>76</v>
      </c>
      <c r="AT181" s="13" t="s">
        <v>76</v>
      </c>
      <c r="AU181" s="13" t="s">
        <v>76</v>
      </c>
      <c r="AV181" s="13" t="s">
        <v>76</v>
      </c>
      <c r="AW181" s="13" t="s">
        <v>76</v>
      </c>
      <c r="AX181" s="13" t="s">
        <v>76</v>
      </c>
      <c r="AY181" s="13" t="s">
        <v>76</v>
      </c>
      <c r="AZ181" s="13" t="s">
        <v>76</v>
      </c>
      <c r="BA181" s="13">
        <v>42</v>
      </c>
      <c r="BB181" s="13">
        <v>2</v>
      </c>
      <c r="BC181" s="13">
        <v>0</v>
      </c>
      <c r="BD181" s="13">
        <v>0</v>
      </c>
      <c r="BE181" s="13">
        <v>0</v>
      </c>
      <c r="BF181" s="13">
        <v>0</v>
      </c>
      <c r="BG181" s="13">
        <v>45</v>
      </c>
      <c r="BH181" s="13">
        <v>1</v>
      </c>
      <c r="BI181" s="13">
        <v>11</v>
      </c>
      <c r="BJ181" s="13" t="s">
        <v>942</v>
      </c>
      <c r="BK181" s="13" t="s">
        <v>943</v>
      </c>
      <c r="BL181" s="13" t="s">
        <v>76</v>
      </c>
      <c r="BM181" s="13" t="s">
        <v>76</v>
      </c>
      <c r="BN181" s="13" t="s">
        <v>76</v>
      </c>
      <c r="BO181" s="13" t="s">
        <v>76</v>
      </c>
      <c r="BP181" s="13" t="s">
        <v>76</v>
      </c>
      <c r="BQ181" s="13" t="s">
        <v>76</v>
      </c>
      <c r="BR181" s="13" t="s">
        <v>76</v>
      </c>
      <c r="BS181" s="13" t="s">
        <v>76</v>
      </c>
      <c r="BT181" s="13" t="s">
        <v>76</v>
      </c>
      <c r="BU181" s="13" t="s">
        <v>76</v>
      </c>
      <c r="BV181" s="13" t="s">
        <v>76</v>
      </c>
      <c r="BW181" s="13" t="s">
        <v>76</v>
      </c>
      <c r="BX181" s="13" t="s">
        <v>76</v>
      </c>
      <c r="BY181" s="13" t="s">
        <v>944</v>
      </c>
      <c r="BZ181" s="13" t="s">
        <v>945</v>
      </c>
      <c r="CA181" s="13" t="s">
        <v>76</v>
      </c>
      <c r="CB181" s="15">
        <v>0</v>
      </c>
      <c r="CD181" s="16">
        <v>0</v>
      </c>
      <c r="CE181" s="16">
        <v>0</v>
      </c>
      <c r="CF181" s="16"/>
      <c r="CG181" s="16"/>
      <c r="CH181" s="16" t="s">
        <v>9077</v>
      </c>
    </row>
    <row r="182" spans="1:86" hidden="1" x14ac:dyDescent="0.2">
      <c r="A182" s="5" t="s">
        <v>9127</v>
      </c>
      <c r="B182" s="13" t="s">
        <v>77</v>
      </c>
      <c r="C182" s="13" t="s">
        <v>3776</v>
      </c>
      <c r="D182" s="13" t="s">
        <v>76</v>
      </c>
      <c r="E182" s="13" t="s">
        <v>76</v>
      </c>
      <c r="F182" s="13" t="s">
        <v>76</v>
      </c>
      <c r="G182" s="13" t="s">
        <v>76</v>
      </c>
      <c r="H182" s="13" t="s">
        <v>76</v>
      </c>
      <c r="I182" s="13" t="s">
        <v>76</v>
      </c>
      <c r="J182" s="13" t="s">
        <v>76</v>
      </c>
      <c r="K182" s="13" t="s">
        <v>76</v>
      </c>
      <c r="L182" s="13" t="s">
        <v>76</v>
      </c>
      <c r="M182" s="13" t="s">
        <v>8949</v>
      </c>
      <c r="N182" s="13" t="s">
        <v>76</v>
      </c>
      <c r="O182" s="13" t="s">
        <v>76</v>
      </c>
      <c r="P182" s="13" t="s">
        <v>76</v>
      </c>
      <c r="Q182" s="13" t="s">
        <v>76</v>
      </c>
      <c r="R182" s="13" t="s">
        <v>76</v>
      </c>
      <c r="S182" s="13" t="s">
        <v>76</v>
      </c>
      <c r="T182" s="13" t="s">
        <v>76</v>
      </c>
      <c r="U182" s="13" t="s">
        <v>3777</v>
      </c>
      <c r="V182" s="13" t="s">
        <v>76</v>
      </c>
      <c r="W182" s="13" t="s">
        <v>76</v>
      </c>
      <c r="X182" s="13" t="s">
        <v>76</v>
      </c>
      <c r="Y182" s="13">
        <v>2</v>
      </c>
      <c r="Z182" s="13">
        <v>2</v>
      </c>
      <c r="AA182" s="13" t="s">
        <v>76</v>
      </c>
      <c r="AB182" s="13" t="s">
        <v>76</v>
      </c>
      <c r="AC182" s="13">
        <v>20</v>
      </c>
      <c r="AD182" s="13">
        <v>27</v>
      </c>
      <c r="AE182" s="13" t="s">
        <v>76</v>
      </c>
      <c r="AF182" s="13" t="s">
        <v>76</v>
      </c>
      <c r="AG182" s="13" t="s">
        <v>76</v>
      </c>
      <c r="AH182" s="13" t="s">
        <v>3778</v>
      </c>
      <c r="AI182" s="13" t="s">
        <v>76</v>
      </c>
      <c r="AJ182" s="13" t="s">
        <v>76</v>
      </c>
      <c r="AK182" s="13" t="s">
        <v>76</v>
      </c>
      <c r="AL182" s="13" t="s">
        <v>76</v>
      </c>
      <c r="AM182" s="13" t="s">
        <v>76</v>
      </c>
      <c r="AN182" s="13" t="s">
        <v>76</v>
      </c>
      <c r="AO182" s="13" t="s">
        <v>84</v>
      </c>
      <c r="AP182" s="13" t="s">
        <v>2041</v>
      </c>
      <c r="AQ182" s="13">
        <v>2024</v>
      </c>
      <c r="AR182" s="14" t="s">
        <v>3779</v>
      </c>
      <c r="AS182" s="13" t="s">
        <v>76</v>
      </c>
      <c r="AT182" s="13" t="s">
        <v>76</v>
      </c>
      <c r="AU182" s="13" t="s">
        <v>76</v>
      </c>
      <c r="AV182" s="13" t="s">
        <v>76</v>
      </c>
      <c r="AW182" s="13" t="s">
        <v>76</v>
      </c>
      <c r="AX182" s="13" t="s">
        <v>76</v>
      </c>
      <c r="AY182" s="13" t="s">
        <v>76</v>
      </c>
      <c r="AZ182" s="13" t="s">
        <v>76</v>
      </c>
      <c r="BA182" s="13">
        <v>4</v>
      </c>
      <c r="BB182" s="13">
        <v>1</v>
      </c>
      <c r="BC182" s="13">
        <v>0</v>
      </c>
      <c r="BD182" s="13">
        <v>0</v>
      </c>
      <c r="BE182" s="13">
        <v>0</v>
      </c>
      <c r="BF182" s="13">
        <v>0</v>
      </c>
      <c r="BG182" s="13">
        <v>8</v>
      </c>
      <c r="BH182" s="13">
        <v>0</v>
      </c>
      <c r="BI182" s="13">
        <v>0</v>
      </c>
      <c r="BJ182" s="13" t="s">
        <v>76</v>
      </c>
      <c r="BK182" s="13" t="s">
        <v>76</v>
      </c>
      <c r="BL182" s="13" t="s">
        <v>76</v>
      </c>
      <c r="BM182" s="13" t="s">
        <v>76</v>
      </c>
      <c r="BN182" s="13" t="s">
        <v>76</v>
      </c>
      <c r="BO182" s="13" t="s">
        <v>76</v>
      </c>
      <c r="BP182" s="13" t="s">
        <v>76</v>
      </c>
      <c r="BQ182" s="13" t="s">
        <v>76</v>
      </c>
      <c r="BR182" s="13" t="s">
        <v>76</v>
      </c>
      <c r="BS182" s="13" t="s">
        <v>76</v>
      </c>
      <c r="BT182" s="13" t="s">
        <v>76</v>
      </c>
      <c r="BU182" s="13" t="s">
        <v>76</v>
      </c>
      <c r="BV182" s="13" t="s">
        <v>76</v>
      </c>
      <c r="BW182" s="13" t="s">
        <v>76</v>
      </c>
      <c r="BX182" s="13" t="s">
        <v>76</v>
      </c>
      <c r="BY182" s="13" t="s">
        <v>313</v>
      </c>
      <c r="BZ182" s="13" t="s">
        <v>3780</v>
      </c>
      <c r="CA182" s="13" t="s">
        <v>76</v>
      </c>
      <c r="CB182" s="15">
        <v>1</v>
      </c>
      <c r="CC182" s="16" t="s">
        <v>8987</v>
      </c>
      <c r="CD182" s="16">
        <v>0</v>
      </c>
      <c r="CE182" s="16" t="s">
        <v>8988</v>
      </c>
      <c r="CF182" s="16">
        <v>1</v>
      </c>
      <c r="CG182" s="16">
        <v>0</v>
      </c>
      <c r="CH182" s="16" t="s">
        <v>9077</v>
      </c>
    </row>
    <row r="183" spans="1:86" hidden="1" x14ac:dyDescent="0.2">
      <c r="A183" s="6" t="s">
        <v>9130</v>
      </c>
      <c r="B183" s="13" t="s">
        <v>77</v>
      </c>
      <c r="C183" s="13" t="s">
        <v>3776</v>
      </c>
      <c r="D183" s="13" t="s">
        <v>76</v>
      </c>
      <c r="E183" s="13" t="s">
        <v>76</v>
      </c>
      <c r="F183" s="13" t="s">
        <v>76</v>
      </c>
      <c r="G183" s="13" t="s">
        <v>76</v>
      </c>
      <c r="H183" s="13" t="s">
        <v>76</v>
      </c>
      <c r="I183" s="13" t="s">
        <v>76</v>
      </c>
      <c r="J183" s="13" t="s">
        <v>76</v>
      </c>
      <c r="K183" s="13" t="s">
        <v>76</v>
      </c>
      <c r="L183" s="13" t="s">
        <v>76</v>
      </c>
      <c r="M183" s="13" t="s">
        <v>8949</v>
      </c>
      <c r="N183" s="13" t="s">
        <v>76</v>
      </c>
      <c r="O183" s="13" t="s">
        <v>76</v>
      </c>
      <c r="P183" s="13" t="s">
        <v>76</v>
      </c>
      <c r="Q183" s="13" t="s">
        <v>76</v>
      </c>
      <c r="R183" s="13" t="s">
        <v>76</v>
      </c>
      <c r="S183" s="13" t="s">
        <v>76</v>
      </c>
      <c r="T183" s="13" t="s">
        <v>76</v>
      </c>
      <c r="U183" s="13" t="s">
        <v>3777</v>
      </c>
      <c r="V183" s="13" t="s">
        <v>76</v>
      </c>
      <c r="W183" s="13" t="s">
        <v>76</v>
      </c>
      <c r="X183" s="13" t="s">
        <v>76</v>
      </c>
      <c r="Y183" s="13">
        <v>2</v>
      </c>
      <c r="Z183" s="13">
        <v>2</v>
      </c>
      <c r="AA183" s="13" t="s">
        <v>76</v>
      </c>
      <c r="AB183" s="13" t="s">
        <v>76</v>
      </c>
      <c r="AC183" s="13">
        <v>20</v>
      </c>
      <c r="AD183" s="13">
        <v>27</v>
      </c>
      <c r="AE183" s="13" t="s">
        <v>76</v>
      </c>
      <c r="AF183" s="13" t="s">
        <v>76</v>
      </c>
      <c r="AG183" s="13" t="s">
        <v>76</v>
      </c>
      <c r="AH183" s="13" t="s">
        <v>3778</v>
      </c>
      <c r="AI183" s="13" t="s">
        <v>76</v>
      </c>
      <c r="AJ183" s="13" t="s">
        <v>76</v>
      </c>
      <c r="AK183" s="13" t="s">
        <v>76</v>
      </c>
      <c r="AL183" s="13" t="s">
        <v>76</v>
      </c>
      <c r="AM183" s="13" t="s">
        <v>76</v>
      </c>
      <c r="AN183" s="13" t="s">
        <v>76</v>
      </c>
      <c r="AO183" s="13" t="s">
        <v>84</v>
      </c>
      <c r="AP183" s="13" t="s">
        <v>2041</v>
      </c>
      <c r="AQ183" s="13">
        <v>2024</v>
      </c>
      <c r="AR183" s="14" t="s">
        <v>3779</v>
      </c>
      <c r="AS183" s="13" t="s">
        <v>76</v>
      </c>
      <c r="AT183" s="13" t="s">
        <v>76</v>
      </c>
      <c r="AU183" s="13" t="s">
        <v>76</v>
      </c>
      <c r="AV183" s="13" t="s">
        <v>76</v>
      </c>
      <c r="AW183" s="13" t="s">
        <v>76</v>
      </c>
      <c r="AX183" s="13" t="s">
        <v>76</v>
      </c>
      <c r="AY183" s="13" t="s">
        <v>76</v>
      </c>
      <c r="AZ183" s="13" t="s">
        <v>76</v>
      </c>
      <c r="BA183" s="13">
        <v>4</v>
      </c>
      <c r="BB183" s="13">
        <v>1</v>
      </c>
      <c r="BC183" s="13">
        <v>0</v>
      </c>
      <c r="BD183" s="13">
        <v>0</v>
      </c>
      <c r="BE183" s="13">
        <v>0</v>
      </c>
      <c r="BF183" s="13">
        <v>0</v>
      </c>
      <c r="BG183" s="13">
        <v>8</v>
      </c>
      <c r="BH183" s="13">
        <v>0</v>
      </c>
      <c r="BI183" s="13">
        <v>0</v>
      </c>
      <c r="BJ183" s="13" t="s">
        <v>76</v>
      </c>
      <c r="BK183" s="13" t="s">
        <v>76</v>
      </c>
      <c r="BL183" s="13" t="s">
        <v>76</v>
      </c>
      <c r="BM183" s="13" t="s">
        <v>76</v>
      </c>
      <c r="BN183" s="13" t="s">
        <v>76</v>
      </c>
      <c r="BO183" s="13" t="s">
        <v>76</v>
      </c>
      <c r="BP183" s="13" t="s">
        <v>76</v>
      </c>
      <c r="BQ183" s="13" t="s">
        <v>76</v>
      </c>
      <c r="BR183" s="13" t="s">
        <v>76</v>
      </c>
      <c r="BS183" s="13" t="s">
        <v>76</v>
      </c>
      <c r="BT183" s="13" t="s">
        <v>76</v>
      </c>
      <c r="BU183" s="13" t="s">
        <v>76</v>
      </c>
      <c r="BV183" s="13" t="s">
        <v>76</v>
      </c>
      <c r="BW183" s="13" t="s">
        <v>76</v>
      </c>
      <c r="BX183" s="13" t="s">
        <v>76</v>
      </c>
      <c r="BY183" s="13" t="s">
        <v>313</v>
      </c>
      <c r="BZ183" s="13" t="s">
        <v>3780</v>
      </c>
      <c r="CA183" s="13" t="s">
        <v>76</v>
      </c>
      <c r="CB183" s="15">
        <v>1</v>
      </c>
      <c r="CC183" s="16" t="s">
        <v>8987</v>
      </c>
      <c r="CD183" s="16">
        <v>0</v>
      </c>
      <c r="CE183" s="16" t="s">
        <v>8988</v>
      </c>
      <c r="CF183" s="16">
        <v>1</v>
      </c>
      <c r="CG183" s="16">
        <v>0</v>
      </c>
      <c r="CH183" s="16" t="s">
        <v>9077</v>
      </c>
    </row>
    <row r="184" spans="1:86" hidden="1" x14ac:dyDescent="0.2">
      <c r="A184" s="3" t="s">
        <v>9126</v>
      </c>
      <c r="B184" s="13" t="s">
        <v>77</v>
      </c>
      <c r="C184" s="13" t="s">
        <v>3776</v>
      </c>
      <c r="D184" s="13" t="s">
        <v>76</v>
      </c>
      <c r="E184" s="13" t="s">
        <v>76</v>
      </c>
      <c r="F184" s="13" t="s">
        <v>76</v>
      </c>
      <c r="G184" s="13" t="s">
        <v>76</v>
      </c>
      <c r="H184" s="13" t="s">
        <v>76</v>
      </c>
      <c r="I184" s="13" t="s">
        <v>76</v>
      </c>
      <c r="J184" s="13" t="s">
        <v>76</v>
      </c>
      <c r="K184" s="13" t="s">
        <v>76</v>
      </c>
      <c r="L184" s="13" t="s">
        <v>76</v>
      </c>
      <c r="M184" s="13" t="s">
        <v>8900</v>
      </c>
      <c r="N184" s="13" t="s">
        <v>76</v>
      </c>
      <c r="O184" s="13" t="s">
        <v>76</v>
      </c>
      <c r="P184" s="13" t="s">
        <v>76</v>
      </c>
      <c r="Q184" s="13" t="s">
        <v>76</v>
      </c>
      <c r="R184" s="13" t="s">
        <v>76</v>
      </c>
      <c r="S184" s="13" t="s">
        <v>76</v>
      </c>
      <c r="T184" s="13" t="s">
        <v>76</v>
      </c>
      <c r="U184" s="13" t="s">
        <v>3777</v>
      </c>
      <c r="V184" s="13" t="s">
        <v>76</v>
      </c>
      <c r="W184" s="13" t="s">
        <v>76</v>
      </c>
      <c r="X184" s="13" t="s">
        <v>76</v>
      </c>
      <c r="Y184" s="13">
        <v>2</v>
      </c>
      <c r="Z184" s="13">
        <v>2</v>
      </c>
      <c r="AA184" s="13" t="s">
        <v>76</v>
      </c>
      <c r="AB184" s="13" t="s">
        <v>76</v>
      </c>
      <c r="AC184" s="13">
        <v>20</v>
      </c>
      <c r="AD184" s="13">
        <v>27</v>
      </c>
      <c r="AE184" s="13" t="s">
        <v>76</v>
      </c>
      <c r="AF184" s="13" t="s">
        <v>76</v>
      </c>
      <c r="AG184" s="13" t="s">
        <v>76</v>
      </c>
      <c r="AH184" s="13" t="s">
        <v>3778</v>
      </c>
      <c r="AI184" s="13" t="s">
        <v>76</v>
      </c>
      <c r="AJ184" s="13" t="s">
        <v>76</v>
      </c>
      <c r="AK184" s="13" t="s">
        <v>76</v>
      </c>
      <c r="AL184" s="13" t="s">
        <v>76</v>
      </c>
      <c r="AM184" s="13" t="s">
        <v>76</v>
      </c>
      <c r="AN184" s="13" t="s">
        <v>76</v>
      </c>
      <c r="AO184" s="13" t="s">
        <v>84</v>
      </c>
      <c r="AP184" s="13" t="s">
        <v>2041</v>
      </c>
      <c r="AQ184" s="13">
        <v>2024</v>
      </c>
      <c r="AR184" s="14" t="s">
        <v>3779</v>
      </c>
      <c r="AS184" s="13" t="s">
        <v>76</v>
      </c>
      <c r="AT184" s="13" t="s">
        <v>76</v>
      </c>
      <c r="AU184" s="13" t="s">
        <v>76</v>
      </c>
      <c r="AV184" s="13" t="s">
        <v>76</v>
      </c>
      <c r="AW184" s="13" t="s">
        <v>76</v>
      </c>
      <c r="AX184" s="13" t="s">
        <v>76</v>
      </c>
      <c r="AY184" s="13" t="s">
        <v>76</v>
      </c>
      <c r="AZ184" s="13" t="s">
        <v>76</v>
      </c>
      <c r="BA184" s="13">
        <v>4</v>
      </c>
      <c r="BB184" s="13">
        <v>1</v>
      </c>
      <c r="BC184" s="13">
        <v>0</v>
      </c>
      <c r="BD184" s="13">
        <v>0</v>
      </c>
      <c r="BE184" s="13">
        <v>0</v>
      </c>
      <c r="BF184" s="13">
        <v>0</v>
      </c>
      <c r="BG184" s="13">
        <v>8</v>
      </c>
      <c r="BH184" s="13">
        <v>0</v>
      </c>
      <c r="BI184" s="13">
        <v>0</v>
      </c>
      <c r="BJ184" s="13" t="s">
        <v>76</v>
      </c>
      <c r="BK184" s="13" t="s">
        <v>76</v>
      </c>
      <c r="BL184" s="13" t="s">
        <v>76</v>
      </c>
      <c r="BM184" s="13" t="s">
        <v>76</v>
      </c>
      <c r="BN184" s="13" t="s">
        <v>76</v>
      </c>
      <c r="BO184" s="13" t="s">
        <v>76</v>
      </c>
      <c r="BP184" s="13" t="s">
        <v>76</v>
      </c>
      <c r="BQ184" s="13" t="s">
        <v>76</v>
      </c>
      <c r="BR184" s="13" t="s">
        <v>76</v>
      </c>
      <c r="BS184" s="13" t="s">
        <v>76</v>
      </c>
      <c r="BT184" s="13" t="s">
        <v>76</v>
      </c>
      <c r="BU184" s="13" t="s">
        <v>76</v>
      </c>
      <c r="BV184" s="13" t="s">
        <v>76</v>
      </c>
      <c r="BW184" s="13" t="s">
        <v>76</v>
      </c>
      <c r="BX184" s="13" t="s">
        <v>76</v>
      </c>
      <c r="BY184" s="13" t="s">
        <v>313</v>
      </c>
      <c r="BZ184" s="13" t="s">
        <v>3780</v>
      </c>
      <c r="CA184" s="13" t="s">
        <v>76</v>
      </c>
      <c r="CB184" s="15">
        <v>0</v>
      </c>
      <c r="CD184" s="16">
        <v>0</v>
      </c>
      <c r="CE184" s="16" t="s">
        <v>8988</v>
      </c>
      <c r="CF184" s="16">
        <v>1</v>
      </c>
      <c r="CG184" s="16">
        <v>0</v>
      </c>
      <c r="CH184" s="16" t="s">
        <v>9077</v>
      </c>
    </row>
    <row r="185" spans="1:86" hidden="1" x14ac:dyDescent="0.2">
      <c r="A185" s="3" t="s">
        <v>9126</v>
      </c>
      <c r="B185" s="13" t="s">
        <v>77</v>
      </c>
      <c r="C185" s="13" t="s">
        <v>3085</v>
      </c>
      <c r="D185" s="13" t="s">
        <v>76</v>
      </c>
      <c r="E185" s="13" t="s">
        <v>76</v>
      </c>
      <c r="F185" s="13" t="s">
        <v>76</v>
      </c>
      <c r="G185" s="13" t="s">
        <v>76</v>
      </c>
      <c r="H185" s="13" t="s">
        <v>3086</v>
      </c>
      <c r="I185" s="13" t="s">
        <v>76</v>
      </c>
      <c r="J185" s="13" t="s">
        <v>76</v>
      </c>
      <c r="K185" s="13" t="s">
        <v>76</v>
      </c>
      <c r="L185" s="13" t="s">
        <v>76</v>
      </c>
      <c r="M185" s="13" t="s">
        <v>3087</v>
      </c>
      <c r="N185" s="13" t="s">
        <v>76</v>
      </c>
      <c r="O185" s="13" t="s">
        <v>76</v>
      </c>
      <c r="P185" s="13" t="s">
        <v>76</v>
      </c>
      <c r="Q185" s="13" t="s">
        <v>76</v>
      </c>
      <c r="R185" s="13" t="s">
        <v>76</v>
      </c>
      <c r="S185" s="13" t="s">
        <v>76</v>
      </c>
      <c r="T185" s="13" t="s">
        <v>76</v>
      </c>
      <c r="U185" s="13" t="s">
        <v>3088</v>
      </c>
      <c r="V185" s="13" t="s">
        <v>76</v>
      </c>
      <c r="W185" s="13" t="s">
        <v>76</v>
      </c>
      <c r="X185" s="13" t="s">
        <v>76</v>
      </c>
      <c r="Y185" s="13">
        <v>22</v>
      </c>
      <c r="Z185" s="13">
        <v>4</v>
      </c>
      <c r="AA185" s="13" t="s">
        <v>76</v>
      </c>
      <c r="AB185" s="13" t="s">
        <v>76</v>
      </c>
      <c r="AC185" s="13">
        <v>1017</v>
      </c>
      <c r="AD185" s="13">
        <v>1029</v>
      </c>
      <c r="AE185" s="13" t="s">
        <v>76</v>
      </c>
      <c r="AF185" s="13" t="s">
        <v>76</v>
      </c>
      <c r="AG185" s="13" t="s">
        <v>76</v>
      </c>
      <c r="AH185" s="13" t="s">
        <v>3089</v>
      </c>
      <c r="AI185" s="13" t="s">
        <v>76</v>
      </c>
      <c r="AJ185" s="13" t="s">
        <v>76</v>
      </c>
      <c r="AK185" s="13" t="s">
        <v>76</v>
      </c>
      <c r="AL185" s="13" t="s">
        <v>76</v>
      </c>
      <c r="AM185" s="13" t="s">
        <v>76</v>
      </c>
      <c r="AN185" s="13" t="s">
        <v>76</v>
      </c>
      <c r="AO185" s="13" t="s">
        <v>84</v>
      </c>
      <c r="AP185" s="13" t="s">
        <v>3090</v>
      </c>
      <c r="AQ185" s="13">
        <v>2016</v>
      </c>
      <c r="AR185" s="14" t="s">
        <v>3091</v>
      </c>
      <c r="AS185" s="13" t="s">
        <v>76</v>
      </c>
      <c r="AT185" s="13" t="s">
        <v>76</v>
      </c>
      <c r="AU185" s="13" t="s">
        <v>76</v>
      </c>
      <c r="AV185" s="13" t="s">
        <v>76</v>
      </c>
      <c r="AW185" s="13" t="s">
        <v>76</v>
      </c>
      <c r="AX185" s="13" t="s">
        <v>76</v>
      </c>
      <c r="AY185" s="13" t="s">
        <v>76</v>
      </c>
      <c r="AZ185" s="13" t="s">
        <v>76</v>
      </c>
      <c r="BA185" s="13">
        <v>26</v>
      </c>
      <c r="BB185" s="13">
        <v>0</v>
      </c>
      <c r="BC185" s="13">
        <v>0</v>
      </c>
      <c r="BD185" s="13">
        <v>0</v>
      </c>
      <c r="BE185" s="13">
        <v>0</v>
      </c>
      <c r="BF185" s="13">
        <v>0</v>
      </c>
      <c r="BG185" s="13">
        <v>29</v>
      </c>
      <c r="BH185" s="13">
        <v>1</v>
      </c>
      <c r="BI185" s="13">
        <v>37</v>
      </c>
      <c r="BJ185" s="13" t="s">
        <v>3092</v>
      </c>
      <c r="BK185" s="13" t="s">
        <v>3093</v>
      </c>
      <c r="BL185" s="13" t="s">
        <v>76</v>
      </c>
      <c r="BM185" s="13" t="s">
        <v>76</v>
      </c>
      <c r="BN185" s="13" t="s">
        <v>76</v>
      </c>
      <c r="BO185" s="13" t="s">
        <v>76</v>
      </c>
      <c r="BP185" s="13" t="s">
        <v>76</v>
      </c>
      <c r="BQ185" s="13" t="s">
        <v>76</v>
      </c>
      <c r="BR185" s="13" t="s">
        <v>76</v>
      </c>
      <c r="BS185" s="13" t="s">
        <v>76</v>
      </c>
      <c r="BT185" s="13" t="s">
        <v>76</v>
      </c>
      <c r="BU185" s="13" t="s">
        <v>76</v>
      </c>
      <c r="BV185" s="13" t="s">
        <v>76</v>
      </c>
      <c r="BW185" s="13" t="s">
        <v>76</v>
      </c>
      <c r="BX185" s="13" t="s">
        <v>76</v>
      </c>
      <c r="BY185" s="13" t="s">
        <v>3094</v>
      </c>
      <c r="BZ185" s="13" t="s">
        <v>3095</v>
      </c>
      <c r="CA185" s="13">
        <v>26460104</v>
      </c>
      <c r="CB185" s="15">
        <v>0</v>
      </c>
      <c r="CD185" s="16">
        <v>1</v>
      </c>
      <c r="CE185" s="16">
        <v>1</v>
      </c>
      <c r="CF185" s="15">
        <v>1</v>
      </c>
      <c r="CG185" s="16">
        <v>0</v>
      </c>
      <c r="CH185" s="16" t="s">
        <v>9077</v>
      </c>
    </row>
    <row r="186" spans="1:86" hidden="1" x14ac:dyDescent="0.2">
      <c r="A186" s="3" t="s">
        <v>9126</v>
      </c>
      <c r="B186" s="13" t="s">
        <v>77</v>
      </c>
      <c r="C186" s="13" t="s">
        <v>3808</v>
      </c>
      <c r="D186" s="13" t="s">
        <v>76</v>
      </c>
      <c r="E186" s="13" t="s">
        <v>76</v>
      </c>
      <c r="F186" s="13" t="s">
        <v>76</v>
      </c>
      <c r="G186" s="13" t="s">
        <v>76</v>
      </c>
      <c r="H186" s="13" t="s">
        <v>3809</v>
      </c>
      <c r="I186" s="13" t="s">
        <v>76</v>
      </c>
      <c r="J186" s="13" t="s">
        <v>76</v>
      </c>
      <c r="K186" s="13" t="s">
        <v>76</v>
      </c>
      <c r="L186" s="13" t="s">
        <v>76</v>
      </c>
      <c r="M186" s="13" t="s">
        <v>3810</v>
      </c>
      <c r="N186" s="13" t="s">
        <v>76</v>
      </c>
      <c r="O186" s="13" t="s">
        <v>76</v>
      </c>
      <c r="P186" s="13" t="s">
        <v>76</v>
      </c>
      <c r="Q186" s="13" t="s">
        <v>76</v>
      </c>
      <c r="R186" s="13" t="s">
        <v>76</v>
      </c>
      <c r="S186" s="13" t="s">
        <v>76</v>
      </c>
      <c r="T186" s="13" t="s">
        <v>76</v>
      </c>
      <c r="U186" s="13" t="s">
        <v>177</v>
      </c>
      <c r="V186" s="13" t="s">
        <v>76</v>
      </c>
      <c r="W186" s="13" t="s">
        <v>76</v>
      </c>
      <c r="X186" s="13" t="s">
        <v>76</v>
      </c>
      <c r="Y186" s="13">
        <v>8</v>
      </c>
      <c r="Z186" s="13" t="s">
        <v>76</v>
      </c>
      <c r="AA186" s="13" t="s">
        <v>76</v>
      </c>
      <c r="AB186" s="13" t="s">
        <v>76</v>
      </c>
      <c r="AC186" s="13">
        <v>48163</v>
      </c>
      <c r="AD186" s="13">
        <v>48176</v>
      </c>
      <c r="AE186" s="13" t="s">
        <v>76</v>
      </c>
      <c r="AF186" s="13" t="s">
        <v>76</v>
      </c>
      <c r="AG186" s="13" t="s">
        <v>76</v>
      </c>
      <c r="AH186" s="13" t="s">
        <v>3811</v>
      </c>
      <c r="AI186" s="13" t="s">
        <v>76</v>
      </c>
      <c r="AJ186" s="13" t="s">
        <v>76</v>
      </c>
      <c r="AK186" s="13" t="s">
        <v>76</v>
      </c>
      <c r="AL186" s="13" t="s">
        <v>76</v>
      </c>
      <c r="AM186" s="13" t="s">
        <v>76</v>
      </c>
      <c r="AN186" s="13" t="s">
        <v>76</v>
      </c>
      <c r="AO186" s="13" t="s">
        <v>84</v>
      </c>
      <c r="AP186" s="13">
        <v>2020</v>
      </c>
      <c r="AQ186" s="13">
        <v>2020</v>
      </c>
      <c r="AR186" s="14" t="s">
        <v>3812</v>
      </c>
      <c r="AS186" s="13" t="s">
        <v>76</v>
      </c>
      <c r="AT186" s="13" t="s">
        <v>76</v>
      </c>
      <c r="AU186" s="13" t="s">
        <v>76</v>
      </c>
      <c r="AV186" s="13" t="s">
        <v>76</v>
      </c>
      <c r="AW186" s="13" t="s">
        <v>76</v>
      </c>
      <c r="AX186" s="13" t="s">
        <v>76</v>
      </c>
      <c r="AY186" s="13" t="s">
        <v>76</v>
      </c>
      <c r="AZ186" s="13" t="s">
        <v>76</v>
      </c>
      <c r="BA186" s="13">
        <v>16</v>
      </c>
      <c r="BB186" s="13">
        <v>2</v>
      </c>
      <c r="BC186" s="13">
        <v>0</v>
      </c>
      <c r="BD186" s="13">
        <v>0</v>
      </c>
      <c r="BE186" s="13">
        <v>0</v>
      </c>
      <c r="BF186" s="13">
        <v>0</v>
      </c>
      <c r="BG186" s="13">
        <v>18</v>
      </c>
      <c r="BH186" s="13">
        <v>1</v>
      </c>
      <c r="BI186" s="13">
        <v>32</v>
      </c>
      <c r="BJ186" s="13" t="s">
        <v>180</v>
      </c>
      <c r="BK186" s="13" t="s">
        <v>76</v>
      </c>
      <c r="BL186" s="13" t="s">
        <v>76</v>
      </c>
      <c r="BM186" s="13" t="s">
        <v>76</v>
      </c>
      <c r="BN186" s="13" t="s">
        <v>76</v>
      </c>
      <c r="BO186" s="13" t="s">
        <v>76</v>
      </c>
      <c r="BP186" s="13" t="s">
        <v>76</v>
      </c>
      <c r="BQ186" s="13" t="s">
        <v>76</v>
      </c>
      <c r="BR186" s="13" t="s">
        <v>76</v>
      </c>
      <c r="BS186" s="13" t="s">
        <v>76</v>
      </c>
      <c r="BT186" s="13" t="s">
        <v>76</v>
      </c>
      <c r="BU186" s="13" t="s">
        <v>76</v>
      </c>
      <c r="BV186" s="13" t="s">
        <v>76</v>
      </c>
      <c r="BW186" s="13" t="s">
        <v>76</v>
      </c>
      <c r="BX186" s="13" t="s">
        <v>76</v>
      </c>
      <c r="BY186" s="13" t="s">
        <v>3813</v>
      </c>
      <c r="BZ186" s="13" t="s">
        <v>3814</v>
      </c>
      <c r="CA186" s="13" t="s">
        <v>76</v>
      </c>
      <c r="CB186" s="15">
        <v>0</v>
      </c>
      <c r="CD186" s="16">
        <v>0</v>
      </c>
      <c r="CE186" s="16" t="s">
        <v>8988</v>
      </c>
      <c r="CF186" s="16">
        <v>1</v>
      </c>
      <c r="CG186" s="16">
        <v>0</v>
      </c>
      <c r="CH186" s="16" t="s">
        <v>9077</v>
      </c>
    </row>
    <row r="187" spans="1:86" hidden="1" x14ac:dyDescent="0.2">
      <c r="A187" s="3" t="s">
        <v>9126</v>
      </c>
      <c r="B187" s="13" t="s">
        <v>77</v>
      </c>
      <c r="C187" s="13" t="s">
        <v>3702</v>
      </c>
      <c r="D187" s="13" t="s">
        <v>76</v>
      </c>
      <c r="E187" s="13" t="s">
        <v>76</v>
      </c>
      <c r="F187" s="13" t="s">
        <v>76</v>
      </c>
      <c r="G187" s="13" t="s">
        <v>76</v>
      </c>
      <c r="H187" s="13" t="s">
        <v>76</v>
      </c>
      <c r="I187" s="13" t="s">
        <v>76</v>
      </c>
      <c r="J187" s="13" t="s">
        <v>76</v>
      </c>
      <c r="K187" s="13" t="s">
        <v>76</v>
      </c>
      <c r="L187" s="13" t="s">
        <v>76</v>
      </c>
      <c r="M187" s="13" t="s">
        <v>8899</v>
      </c>
      <c r="N187" s="13" t="s">
        <v>76</v>
      </c>
      <c r="O187" s="13" t="s">
        <v>76</v>
      </c>
      <c r="P187" s="13" t="s">
        <v>76</v>
      </c>
      <c r="Q187" s="13" t="s">
        <v>76</v>
      </c>
      <c r="R187" s="13" t="s">
        <v>76</v>
      </c>
      <c r="S187" s="13" t="s">
        <v>76</v>
      </c>
      <c r="T187" s="13" t="s">
        <v>76</v>
      </c>
      <c r="U187" s="13" t="s">
        <v>3703</v>
      </c>
      <c r="V187" s="13" t="s">
        <v>76</v>
      </c>
      <c r="W187" s="13" t="s">
        <v>76</v>
      </c>
      <c r="X187" s="13" t="s">
        <v>76</v>
      </c>
      <c r="Y187" s="13">
        <v>11</v>
      </c>
      <c r="Z187" s="13">
        <v>12</v>
      </c>
      <c r="AA187" s="13" t="s">
        <v>76</v>
      </c>
      <c r="AB187" s="13" t="s">
        <v>76</v>
      </c>
      <c r="AC187" s="13" t="s">
        <v>3704</v>
      </c>
      <c r="AD187" s="13" t="s">
        <v>3704</v>
      </c>
      <c r="AE187" s="13" t="s">
        <v>76</v>
      </c>
      <c r="AF187" s="13" t="s">
        <v>76</v>
      </c>
      <c r="AG187" s="13" t="s">
        <v>76</v>
      </c>
      <c r="AH187" s="13" t="s">
        <v>3705</v>
      </c>
      <c r="AI187" s="13" t="s">
        <v>76</v>
      </c>
      <c r="AJ187" s="13" t="s">
        <v>76</v>
      </c>
      <c r="AK187" s="13" t="s">
        <v>76</v>
      </c>
      <c r="AL187" s="13" t="s">
        <v>76</v>
      </c>
      <c r="AM187" s="13" t="s">
        <v>76</v>
      </c>
      <c r="AN187" s="13" t="s">
        <v>76</v>
      </c>
      <c r="AO187" s="13" t="s">
        <v>84</v>
      </c>
      <c r="AP187" s="13" t="s">
        <v>3706</v>
      </c>
      <c r="AQ187" s="13">
        <v>2025</v>
      </c>
      <c r="AR187" s="14" t="s">
        <v>3707</v>
      </c>
      <c r="AS187" s="13" t="s">
        <v>76</v>
      </c>
      <c r="AT187" s="13" t="s">
        <v>76</v>
      </c>
      <c r="AU187" s="13" t="s">
        <v>76</v>
      </c>
      <c r="AV187" s="13" t="s">
        <v>76</v>
      </c>
      <c r="AW187" s="13" t="s">
        <v>76</v>
      </c>
      <c r="AX187" s="13" t="s">
        <v>76</v>
      </c>
      <c r="AY187" s="13" t="s">
        <v>76</v>
      </c>
      <c r="AZ187" s="13" t="s">
        <v>76</v>
      </c>
      <c r="BA187" s="13">
        <v>0</v>
      </c>
      <c r="BB187" s="13">
        <v>0</v>
      </c>
      <c r="BC187" s="13">
        <v>0</v>
      </c>
      <c r="BD187" s="13">
        <v>0</v>
      </c>
      <c r="BE187" s="13">
        <v>0</v>
      </c>
      <c r="BF187" s="13">
        <v>0</v>
      </c>
      <c r="BG187" s="13">
        <v>0</v>
      </c>
      <c r="BH187" s="13">
        <v>0</v>
      </c>
      <c r="BI187" s="13">
        <v>0</v>
      </c>
      <c r="BJ187" s="13" t="s">
        <v>76</v>
      </c>
      <c r="BK187" s="13" t="s">
        <v>3708</v>
      </c>
      <c r="BL187" s="13" t="s">
        <v>76</v>
      </c>
      <c r="BM187" s="13" t="s">
        <v>76</v>
      </c>
      <c r="BN187" s="13" t="s">
        <v>76</v>
      </c>
      <c r="BO187" s="13" t="s">
        <v>76</v>
      </c>
      <c r="BP187" s="13" t="s">
        <v>76</v>
      </c>
      <c r="BQ187" s="13" t="s">
        <v>76</v>
      </c>
      <c r="BR187" s="13" t="s">
        <v>76</v>
      </c>
      <c r="BS187" s="13" t="s">
        <v>76</v>
      </c>
      <c r="BT187" s="13" t="s">
        <v>76</v>
      </c>
      <c r="BU187" s="13" t="s">
        <v>76</v>
      </c>
      <c r="BV187" s="13" t="s">
        <v>76</v>
      </c>
      <c r="BW187" s="13" t="s">
        <v>76</v>
      </c>
      <c r="BX187" s="13" t="s">
        <v>76</v>
      </c>
      <c r="BY187" s="13" t="s">
        <v>607</v>
      </c>
      <c r="BZ187" s="13" t="s">
        <v>3709</v>
      </c>
      <c r="CA187" s="13" t="s">
        <v>76</v>
      </c>
      <c r="CB187" s="15">
        <v>0</v>
      </c>
      <c r="CD187" s="16">
        <v>0</v>
      </c>
      <c r="CE187" s="16" t="s">
        <v>8988</v>
      </c>
      <c r="CF187" s="16">
        <v>1</v>
      </c>
      <c r="CG187" s="16">
        <v>0</v>
      </c>
      <c r="CH187" s="16" t="s">
        <v>9077</v>
      </c>
    </row>
    <row r="188" spans="1:86" hidden="1" x14ac:dyDescent="0.2">
      <c r="A188" s="3" t="s">
        <v>9126</v>
      </c>
      <c r="B188" s="13" t="s">
        <v>77</v>
      </c>
      <c r="C188" s="13" t="s">
        <v>3449</v>
      </c>
      <c r="D188" s="13" t="s">
        <v>76</v>
      </c>
      <c r="E188" s="13" t="s">
        <v>76</v>
      </c>
      <c r="F188" s="13" t="s">
        <v>76</v>
      </c>
      <c r="G188" s="13" t="s">
        <v>3450</v>
      </c>
      <c r="H188" s="13" t="s">
        <v>3451</v>
      </c>
      <c r="I188" s="13" t="s">
        <v>76</v>
      </c>
      <c r="J188" s="13" t="s">
        <v>76</v>
      </c>
      <c r="K188" s="13" t="s">
        <v>76</v>
      </c>
      <c r="L188" s="13" t="s">
        <v>76</v>
      </c>
      <c r="M188" s="13" t="s">
        <v>3452</v>
      </c>
      <c r="N188" s="13" t="s">
        <v>76</v>
      </c>
      <c r="O188" s="13" t="s">
        <v>76</v>
      </c>
      <c r="P188" s="13" t="s">
        <v>76</v>
      </c>
      <c r="Q188" s="13" t="s">
        <v>76</v>
      </c>
      <c r="R188" s="13" t="s">
        <v>76</v>
      </c>
      <c r="S188" s="13" t="s">
        <v>76</v>
      </c>
      <c r="T188" s="13" t="s">
        <v>76</v>
      </c>
      <c r="U188" s="13" t="s">
        <v>3453</v>
      </c>
      <c r="V188" s="13" t="s">
        <v>76</v>
      </c>
      <c r="W188" s="13" t="s">
        <v>76</v>
      </c>
      <c r="X188" s="13" t="s">
        <v>76</v>
      </c>
      <c r="Y188" s="13">
        <v>17</v>
      </c>
      <c r="Z188" s="13">
        <v>22</v>
      </c>
      <c r="AA188" s="13" t="s">
        <v>76</v>
      </c>
      <c r="AB188" s="13" t="s">
        <v>76</v>
      </c>
      <c r="AC188" s="13" t="s">
        <v>76</v>
      </c>
      <c r="AD188" s="13" t="s">
        <v>76</v>
      </c>
      <c r="AE188" s="13">
        <v>10358</v>
      </c>
      <c r="AF188" s="13" t="s">
        <v>76</v>
      </c>
      <c r="AG188" s="13" t="s">
        <v>76</v>
      </c>
      <c r="AH188" s="13" t="s">
        <v>3454</v>
      </c>
      <c r="AI188" s="13" t="s">
        <v>76</v>
      </c>
      <c r="AJ188" s="13" t="s">
        <v>76</v>
      </c>
      <c r="AK188" s="13" t="s">
        <v>76</v>
      </c>
      <c r="AL188" s="13" t="s">
        <v>76</v>
      </c>
      <c r="AM188" s="13" t="s">
        <v>76</v>
      </c>
      <c r="AN188" s="13" t="s">
        <v>76</v>
      </c>
      <c r="AO188" s="13" t="s">
        <v>741</v>
      </c>
      <c r="AP188" s="13" t="s">
        <v>3455</v>
      </c>
      <c r="AQ188" s="13">
        <v>2025</v>
      </c>
      <c r="AR188" s="14" t="s">
        <v>3456</v>
      </c>
      <c r="AS188" s="13" t="s">
        <v>76</v>
      </c>
      <c r="AT188" s="13" t="s">
        <v>76</v>
      </c>
      <c r="AU188" s="13" t="s">
        <v>76</v>
      </c>
      <c r="AV188" s="13" t="s">
        <v>76</v>
      </c>
      <c r="AW188" s="13" t="s">
        <v>76</v>
      </c>
      <c r="AX188" s="13" t="s">
        <v>76</v>
      </c>
      <c r="AY188" s="13" t="s">
        <v>76</v>
      </c>
      <c r="AZ188" s="13" t="s">
        <v>76</v>
      </c>
      <c r="BA188" s="13">
        <v>0</v>
      </c>
      <c r="BB188" s="13">
        <v>0</v>
      </c>
      <c r="BC188" s="13">
        <v>0</v>
      </c>
      <c r="BD188" s="13">
        <v>0</v>
      </c>
      <c r="BE188" s="13">
        <v>0</v>
      </c>
      <c r="BF188" s="13">
        <v>0</v>
      </c>
      <c r="BG188" s="13">
        <v>0</v>
      </c>
      <c r="BH188" s="13">
        <v>10</v>
      </c>
      <c r="BI188" s="13">
        <v>10</v>
      </c>
      <c r="BJ188" s="13" t="s">
        <v>76</v>
      </c>
      <c r="BK188" s="13" t="s">
        <v>3457</v>
      </c>
      <c r="BL188" s="13" t="s">
        <v>76</v>
      </c>
      <c r="BM188" s="13" t="s">
        <v>76</v>
      </c>
      <c r="BN188" s="13" t="s">
        <v>76</v>
      </c>
      <c r="BO188" s="13" t="s">
        <v>76</v>
      </c>
      <c r="BP188" s="13" t="s">
        <v>76</v>
      </c>
      <c r="BQ188" s="13" t="s">
        <v>76</v>
      </c>
      <c r="BR188" s="13" t="s">
        <v>76</v>
      </c>
      <c r="BS188" s="13" t="s">
        <v>76</v>
      </c>
      <c r="BT188" s="13" t="s">
        <v>76</v>
      </c>
      <c r="BU188" s="13" t="s">
        <v>76</v>
      </c>
      <c r="BV188" s="13" t="s">
        <v>76</v>
      </c>
      <c r="BW188" s="13" t="s">
        <v>76</v>
      </c>
      <c r="BX188" s="13" t="s">
        <v>76</v>
      </c>
      <c r="BY188" s="13" t="s">
        <v>3458</v>
      </c>
      <c r="BZ188" s="13" t="s">
        <v>3459</v>
      </c>
      <c r="CA188" s="13" t="s">
        <v>76</v>
      </c>
      <c r="CB188" s="15">
        <v>0</v>
      </c>
      <c r="CD188" s="16">
        <v>0</v>
      </c>
      <c r="CE188" s="16" t="s">
        <v>8988</v>
      </c>
      <c r="CF188" s="16">
        <v>1</v>
      </c>
      <c r="CG188" s="16">
        <v>0</v>
      </c>
      <c r="CH188" s="16" t="s">
        <v>9077</v>
      </c>
    </row>
    <row r="189" spans="1:86" hidden="1" x14ac:dyDescent="0.2">
      <c r="A189" s="3" t="s">
        <v>9126</v>
      </c>
      <c r="B189" s="13" t="s">
        <v>2160</v>
      </c>
      <c r="C189" s="13" t="s">
        <v>2161</v>
      </c>
      <c r="D189" s="13" t="s">
        <v>76</v>
      </c>
      <c r="E189" s="13" t="s">
        <v>76</v>
      </c>
      <c r="F189" s="13" t="s">
        <v>76</v>
      </c>
      <c r="G189" s="13" t="s">
        <v>76</v>
      </c>
      <c r="H189" s="13" t="s">
        <v>76</v>
      </c>
      <c r="I189" s="13" t="s">
        <v>76</v>
      </c>
      <c r="J189" s="13" t="s">
        <v>76</v>
      </c>
      <c r="K189" s="13" t="s">
        <v>76</v>
      </c>
      <c r="L189" s="13" t="s">
        <v>76</v>
      </c>
      <c r="M189" s="13" t="s">
        <v>2162</v>
      </c>
      <c r="N189" s="13" t="s">
        <v>76</v>
      </c>
      <c r="O189" s="13" t="s">
        <v>76</v>
      </c>
      <c r="P189" s="13" t="s">
        <v>76</v>
      </c>
      <c r="Q189" s="13" t="s">
        <v>76</v>
      </c>
      <c r="R189" s="13" t="s">
        <v>2163</v>
      </c>
      <c r="S189" s="13" t="s">
        <v>2164</v>
      </c>
      <c r="T189" s="13" t="s">
        <v>76</v>
      </c>
      <c r="U189" s="13" t="s">
        <v>2165</v>
      </c>
      <c r="V189" s="13" t="s">
        <v>76</v>
      </c>
      <c r="W189" s="13" t="s">
        <v>76</v>
      </c>
      <c r="X189" s="13" t="s">
        <v>76</v>
      </c>
      <c r="Y189" s="13" t="s">
        <v>76</v>
      </c>
      <c r="Z189" s="13" t="s">
        <v>76</v>
      </c>
      <c r="AA189" s="13" t="s">
        <v>76</v>
      </c>
      <c r="AB189" s="13" t="s">
        <v>76</v>
      </c>
      <c r="AC189" s="13" t="s">
        <v>76</v>
      </c>
      <c r="AD189" s="13" t="s">
        <v>76</v>
      </c>
      <c r="AE189" s="13" t="s">
        <v>76</v>
      </c>
      <c r="AF189" s="13" t="s">
        <v>76</v>
      </c>
      <c r="AG189" s="13" t="s">
        <v>76</v>
      </c>
      <c r="AH189" s="13" t="s">
        <v>8848</v>
      </c>
      <c r="AI189" s="13" t="s">
        <v>76</v>
      </c>
      <c r="AJ189" s="13" t="s">
        <v>76</v>
      </c>
      <c r="AK189" s="13" t="s">
        <v>76</v>
      </c>
      <c r="AL189" s="13" t="s">
        <v>76</v>
      </c>
      <c r="AM189" s="13" t="s">
        <v>76</v>
      </c>
      <c r="AN189" s="13" t="s">
        <v>76</v>
      </c>
      <c r="AO189" s="13" t="s">
        <v>2166</v>
      </c>
      <c r="AP189" s="13" t="s">
        <v>2167</v>
      </c>
      <c r="AQ189" s="13">
        <v>2024</v>
      </c>
      <c r="AR189" s="14" t="s">
        <v>2168</v>
      </c>
      <c r="AS189" s="13" t="s">
        <v>76</v>
      </c>
      <c r="AT189" s="13" t="s">
        <v>76</v>
      </c>
      <c r="AU189" s="13" t="s">
        <v>76</v>
      </c>
      <c r="AV189" s="13" t="s">
        <v>76</v>
      </c>
      <c r="AW189" s="13" t="s">
        <v>76</v>
      </c>
      <c r="AX189" s="13" t="s">
        <v>76</v>
      </c>
      <c r="AY189" s="13" t="s">
        <v>76</v>
      </c>
      <c r="AZ189" s="13" t="s">
        <v>76</v>
      </c>
      <c r="BA189" s="13">
        <v>0</v>
      </c>
      <c r="BB189" s="13">
        <v>0</v>
      </c>
      <c r="BC189" s="13">
        <v>0</v>
      </c>
      <c r="BD189" s="13">
        <v>0</v>
      </c>
      <c r="BE189" s="13">
        <v>0</v>
      </c>
      <c r="BF189" s="13">
        <v>0</v>
      </c>
      <c r="BG189" s="13">
        <v>0</v>
      </c>
      <c r="BH189" s="13">
        <v>0</v>
      </c>
      <c r="BI189" s="13">
        <v>0</v>
      </c>
      <c r="BJ189" s="13" t="s">
        <v>2169</v>
      </c>
      <c r="BK189" s="13" t="s">
        <v>76</v>
      </c>
      <c r="BL189" s="13" t="s">
        <v>76</v>
      </c>
      <c r="BM189" s="13" t="s">
        <v>76</v>
      </c>
      <c r="BN189" s="13" t="s">
        <v>76</v>
      </c>
      <c r="BO189" s="13" t="s">
        <v>76</v>
      </c>
      <c r="BP189" s="13" t="s">
        <v>76</v>
      </c>
      <c r="BQ189" s="13" t="s">
        <v>76</v>
      </c>
      <c r="BR189" s="13" t="s">
        <v>76</v>
      </c>
      <c r="BS189" s="13" t="s">
        <v>76</v>
      </c>
      <c r="BT189" s="13" t="s">
        <v>76</v>
      </c>
      <c r="BU189" s="13" t="s">
        <v>76</v>
      </c>
      <c r="BV189" s="13" t="s">
        <v>76</v>
      </c>
      <c r="BW189" s="13" t="s">
        <v>76</v>
      </c>
      <c r="BX189" s="13" t="s">
        <v>76</v>
      </c>
      <c r="BY189" s="13" t="s">
        <v>2170</v>
      </c>
      <c r="BZ189" s="13" t="s">
        <v>2171</v>
      </c>
      <c r="CA189" s="13" t="s">
        <v>76</v>
      </c>
      <c r="CB189" s="15">
        <v>0</v>
      </c>
      <c r="CC189" s="16" t="s">
        <v>9050</v>
      </c>
      <c r="CD189" s="16"/>
      <c r="CE189" s="16"/>
      <c r="CF189" s="16"/>
      <c r="CG189" s="16"/>
      <c r="CH189" s="16" t="s">
        <v>9050</v>
      </c>
    </row>
    <row r="190" spans="1:86" hidden="1" x14ac:dyDescent="0.2">
      <c r="A190" s="3" t="s">
        <v>9126</v>
      </c>
      <c r="B190" s="13" t="s">
        <v>2160</v>
      </c>
      <c r="C190" s="13" t="s">
        <v>2161</v>
      </c>
      <c r="D190" s="13" t="s">
        <v>76</v>
      </c>
      <c r="E190" s="13" t="s">
        <v>76</v>
      </c>
      <c r="F190" s="13" t="s">
        <v>76</v>
      </c>
      <c r="G190" s="13" t="s">
        <v>76</v>
      </c>
      <c r="H190" s="13" t="s">
        <v>76</v>
      </c>
      <c r="I190" s="13" t="s">
        <v>76</v>
      </c>
      <c r="J190" s="13" t="s">
        <v>76</v>
      </c>
      <c r="K190" s="13" t="s">
        <v>76</v>
      </c>
      <c r="L190" s="13" t="s">
        <v>76</v>
      </c>
      <c r="M190" s="13" t="s">
        <v>2162</v>
      </c>
      <c r="N190" s="13" t="s">
        <v>76</v>
      </c>
      <c r="O190" s="13" t="s">
        <v>76</v>
      </c>
      <c r="P190" s="13" t="s">
        <v>76</v>
      </c>
      <c r="Q190" s="13" t="s">
        <v>76</v>
      </c>
      <c r="R190" s="13" t="s">
        <v>2260</v>
      </c>
      <c r="S190" s="13" t="s">
        <v>2164</v>
      </c>
      <c r="T190" s="13" t="s">
        <v>76</v>
      </c>
      <c r="U190" s="13" t="s">
        <v>2165</v>
      </c>
      <c r="V190" s="13" t="s">
        <v>76</v>
      </c>
      <c r="W190" s="13" t="s">
        <v>76</v>
      </c>
      <c r="X190" s="13" t="s">
        <v>76</v>
      </c>
      <c r="Y190" s="13" t="s">
        <v>76</v>
      </c>
      <c r="Z190" s="13" t="s">
        <v>76</v>
      </c>
      <c r="AA190" s="13" t="s">
        <v>76</v>
      </c>
      <c r="AB190" s="13" t="s">
        <v>76</v>
      </c>
      <c r="AC190" s="13" t="s">
        <v>76</v>
      </c>
      <c r="AD190" s="13" t="s">
        <v>76</v>
      </c>
      <c r="AE190" s="13" t="s">
        <v>76</v>
      </c>
      <c r="AF190" s="13" t="s">
        <v>76</v>
      </c>
      <c r="AG190" s="13" t="s">
        <v>76</v>
      </c>
      <c r="AH190" s="13" t="s">
        <v>8848</v>
      </c>
      <c r="AI190" s="13" t="s">
        <v>76</v>
      </c>
      <c r="AJ190" s="13" t="s">
        <v>76</v>
      </c>
      <c r="AK190" s="13" t="s">
        <v>76</v>
      </c>
      <c r="AL190" s="13" t="s">
        <v>76</v>
      </c>
      <c r="AM190" s="13" t="s">
        <v>76</v>
      </c>
      <c r="AN190" s="13" t="s">
        <v>76</v>
      </c>
      <c r="AO190" s="13" t="s">
        <v>2166</v>
      </c>
      <c r="AP190" s="13" t="s">
        <v>2261</v>
      </c>
      <c r="AQ190" s="13">
        <v>2021</v>
      </c>
      <c r="AR190" s="14" t="s">
        <v>2168</v>
      </c>
      <c r="AS190" s="13" t="s">
        <v>76</v>
      </c>
      <c r="AT190" s="13" t="s">
        <v>76</v>
      </c>
      <c r="AU190" s="13" t="s">
        <v>76</v>
      </c>
      <c r="AV190" s="13" t="s">
        <v>76</v>
      </c>
      <c r="AW190" s="13" t="s">
        <v>76</v>
      </c>
      <c r="AX190" s="13" t="s">
        <v>76</v>
      </c>
      <c r="AY190" s="13" t="s">
        <v>76</v>
      </c>
      <c r="AZ190" s="13" t="s">
        <v>76</v>
      </c>
      <c r="BA190" s="13">
        <v>0</v>
      </c>
      <c r="BB190" s="13">
        <v>0</v>
      </c>
      <c r="BC190" s="13">
        <v>0</v>
      </c>
      <c r="BD190" s="13">
        <v>0</v>
      </c>
      <c r="BE190" s="13">
        <v>0</v>
      </c>
      <c r="BF190" s="13">
        <v>0</v>
      </c>
      <c r="BG190" s="13">
        <v>0</v>
      </c>
      <c r="BH190" s="13">
        <v>0</v>
      </c>
      <c r="BI190" s="13">
        <v>0</v>
      </c>
      <c r="BJ190" s="13" t="s">
        <v>2169</v>
      </c>
      <c r="BK190" s="13" t="s">
        <v>76</v>
      </c>
      <c r="BL190" s="13" t="s">
        <v>76</v>
      </c>
      <c r="BM190" s="13" t="s">
        <v>76</v>
      </c>
      <c r="BN190" s="13" t="s">
        <v>76</v>
      </c>
      <c r="BO190" s="13" t="s">
        <v>76</v>
      </c>
      <c r="BP190" s="13" t="s">
        <v>76</v>
      </c>
      <c r="BQ190" s="13" t="s">
        <v>76</v>
      </c>
      <c r="BR190" s="13" t="s">
        <v>76</v>
      </c>
      <c r="BS190" s="13" t="s">
        <v>76</v>
      </c>
      <c r="BT190" s="13" t="s">
        <v>76</v>
      </c>
      <c r="BU190" s="13" t="s">
        <v>76</v>
      </c>
      <c r="BV190" s="13" t="s">
        <v>76</v>
      </c>
      <c r="BW190" s="13" t="s">
        <v>76</v>
      </c>
      <c r="BX190" s="13" t="s">
        <v>76</v>
      </c>
      <c r="BY190" s="13" t="s">
        <v>2262</v>
      </c>
      <c r="BZ190" s="13" t="s">
        <v>2263</v>
      </c>
      <c r="CA190" s="13" t="s">
        <v>76</v>
      </c>
      <c r="CB190" s="15">
        <v>1</v>
      </c>
      <c r="CC190" s="16" t="s">
        <v>9051</v>
      </c>
      <c r="CD190" s="16"/>
      <c r="CE190" s="16"/>
      <c r="CF190" s="16"/>
      <c r="CG190" s="16"/>
      <c r="CH190" s="16" t="s">
        <v>9051</v>
      </c>
    </row>
    <row r="191" spans="1:86" hidden="1" x14ac:dyDescent="0.2">
      <c r="A191" s="4" t="s">
        <v>9129</v>
      </c>
      <c r="B191" s="13" t="s">
        <v>77</v>
      </c>
      <c r="C191" s="13" t="s">
        <v>7446</v>
      </c>
      <c r="D191" s="13" t="s">
        <v>76</v>
      </c>
      <c r="E191" s="13" t="s">
        <v>76</v>
      </c>
      <c r="F191" s="13" t="s">
        <v>76</v>
      </c>
      <c r="G191" s="13" t="s">
        <v>76</v>
      </c>
      <c r="H191" s="13" t="s">
        <v>7447</v>
      </c>
      <c r="I191" s="13" t="s">
        <v>76</v>
      </c>
      <c r="J191" s="13" t="s">
        <v>76</v>
      </c>
      <c r="K191" s="13" t="s">
        <v>76</v>
      </c>
      <c r="L191" s="13" t="s">
        <v>76</v>
      </c>
      <c r="M191" s="13" t="s">
        <v>7448</v>
      </c>
      <c r="N191" s="13" t="s">
        <v>76</v>
      </c>
      <c r="O191" s="13" t="s">
        <v>76</v>
      </c>
      <c r="P191" s="13" t="s">
        <v>76</v>
      </c>
      <c r="Q191" s="13" t="s">
        <v>76</v>
      </c>
      <c r="R191" s="13" t="s">
        <v>76</v>
      </c>
      <c r="S191" s="13" t="s">
        <v>76</v>
      </c>
      <c r="T191" s="13" t="s">
        <v>76</v>
      </c>
      <c r="U191" s="13" t="s">
        <v>275</v>
      </c>
      <c r="V191" s="13" t="s">
        <v>76</v>
      </c>
      <c r="W191" s="13" t="s">
        <v>76</v>
      </c>
      <c r="X191" s="13" t="s">
        <v>76</v>
      </c>
      <c r="Y191" s="13">
        <v>11</v>
      </c>
      <c r="Z191" s="13">
        <v>3</v>
      </c>
      <c r="AA191" s="13" t="s">
        <v>76</v>
      </c>
      <c r="AB191" s="13" t="s">
        <v>76</v>
      </c>
      <c r="AC191" s="13" t="s">
        <v>76</v>
      </c>
      <c r="AD191" s="13" t="s">
        <v>76</v>
      </c>
      <c r="AE191" s="13">
        <v>935</v>
      </c>
      <c r="AF191" s="13" t="s">
        <v>76</v>
      </c>
      <c r="AG191" s="13" t="s">
        <v>76</v>
      </c>
      <c r="AH191" s="13" t="s">
        <v>7449</v>
      </c>
      <c r="AI191" s="13" t="s">
        <v>76</v>
      </c>
      <c r="AJ191" s="13" t="s">
        <v>76</v>
      </c>
      <c r="AK191" s="13" t="s">
        <v>76</v>
      </c>
      <c r="AL191" s="13" t="s">
        <v>76</v>
      </c>
      <c r="AM191" s="13" t="s">
        <v>76</v>
      </c>
      <c r="AN191" s="13" t="s">
        <v>76</v>
      </c>
      <c r="AO191" s="13" t="s">
        <v>84</v>
      </c>
      <c r="AP191" s="13" t="s">
        <v>7450</v>
      </c>
      <c r="AQ191" s="13">
        <v>2021</v>
      </c>
      <c r="AR191" s="14" t="s">
        <v>7451</v>
      </c>
      <c r="AS191" s="13" t="s">
        <v>76</v>
      </c>
      <c r="AT191" s="13" t="s">
        <v>76</v>
      </c>
      <c r="AU191" s="13" t="s">
        <v>76</v>
      </c>
      <c r="AV191" s="13" t="s">
        <v>76</v>
      </c>
      <c r="AW191" s="13" t="s">
        <v>76</v>
      </c>
      <c r="AX191" s="13" t="s">
        <v>76</v>
      </c>
      <c r="AY191" s="13" t="s">
        <v>76</v>
      </c>
      <c r="AZ191" s="13" t="s">
        <v>76</v>
      </c>
      <c r="BA191" s="13">
        <v>5</v>
      </c>
      <c r="BB191" s="13">
        <v>0</v>
      </c>
      <c r="BC191" s="13">
        <v>0</v>
      </c>
      <c r="BD191" s="13">
        <v>0</v>
      </c>
      <c r="BE191" s="13">
        <v>1</v>
      </c>
      <c r="BF191" s="13">
        <v>0</v>
      </c>
      <c r="BG191" s="13">
        <v>5</v>
      </c>
      <c r="BH191" s="13">
        <v>0</v>
      </c>
      <c r="BI191" s="13">
        <v>12</v>
      </c>
      <c r="BJ191" s="13" t="s">
        <v>76</v>
      </c>
      <c r="BK191" s="13" t="s">
        <v>279</v>
      </c>
      <c r="BL191" s="13" t="s">
        <v>76</v>
      </c>
      <c r="BM191" s="13" t="s">
        <v>76</v>
      </c>
      <c r="BN191" s="13" t="s">
        <v>76</v>
      </c>
      <c r="BO191" s="13" t="s">
        <v>76</v>
      </c>
      <c r="BP191" s="13" t="s">
        <v>76</v>
      </c>
      <c r="BQ191" s="13" t="s">
        <v>76</v>
      </c>
      <c r="BR191" s="13" t="s">
        <v>76</v>
      </c>
      <c r="BS191" s="13" t="s">
        <v>76</v>
      </c>
      <c r="BT191" s="13" t="s">
        <v>76</v>
      </c>
      <c r="BU191" s="13" t="s">
        <v>76</v>
      </c>
      <c r="BV191" s="13" t="s">
        <v>76</v>
      </c>
      <c r="BW191" s="13" t="s">
        <v>76</v>
      </c>
      <c r="BX191" s="13" t="s">
        <v>76</v>
      </c>
      <c r="BY191" s="13" t="s">
        <v>7452</v>
      </c>
      <c r="BZ191" s="13" t="s">
        <v>7453</v>
      </c>
      <c r="CA191" s="13" t="s">
        <v>76</v>
      </c>
      <c r="CB191" s="15">
        <v>0</v>
      </c>
      <c r="CD191" s="16" t="s">
        <v>8988</v>
      </c>
      <c r="CE191" s="15" t="s">
        <v>8988</v>
      </c>
      <c r="CF191" s="16">
        <v>1</v>
      </c>
      <c r="CG191" s="16">
        <v>0</v>
      </c>
      <c r="CH191" s="16" t="s">
        <v>9077</v>
      </c>
    </row>
    <row r="192" spans="1:86" hidden="1" x14ac:dyDescent="0.2">
      <c r="A192" s="5" t="s">
        <v>9127</v>
      </c>
      <c r="B192" s="13" t="s">
        <v>90</v>
      </c>
      <c r="C192" s="13" t="s">
        <v>6831</v>
      </c>
      <c r="D192" s="13" t="s">
        <v>76</v>
      </c>
      <c r="E192" s="13" t="s">
        <v>76</v>
      </c>
      <c r="F192" s="13" t="s">
        <v>76</v>
      </c>
      <c r="G192" s="13" t="s">
        <v>76</v>
      </c>
      <c r="H192" s="13" t="s">
        <v>76</v>
      </c>
      <c r="I192" s="13" t="s">
        <v>6832</v>
      </c>
      <c r="J192" s="13" t="s">
        <v>76</v>
      </c>
      <c r="K192" s="13" t="s">
        <v>76</v>
      </c>
      <c r="L192" s="13" t="s">
        <v>76</v>
      </c>
      <c r="M192" s="13" t="s">
        <v>6833</v>
      </c>
      <c r="N192" s="13" t="s">
        <v>76</v>
      </c>
      <c r="O192" s="13" t="s">
        <v>76</v>
      </c>
      <c r="P192" s="13" t="s">
        <v>76</v>
      </c>
      <c r="Q192" s="13" t="s">
        <v>76</v>
      </c>
      <c r="R192" s="13" t="s">
        <v>76</v>
      </c>
      <c r="S192" s="13" t="s">
        <v>76</v>
      </c>
      <c r="T192" s="13" t="s">
        <v>76</v>
      </c>
      <c r="U192" s="13" t="s">
        <v>6834</v>
      </c>
      <c r="V192" s="13" t="s">
        <v>76</v>
      </c>
      <c r="W192" s="13" t="s">
        <v>6835</v>
      </c>
      <c r="X192" s="13" t="s">
        <v>76</v>
      </c>
      <c r="Y192" s="13" t="s">
        <v>76</v>
      </c>
      <c r="Z192" s="13" t="s">
        <v>76</v>
      </c>
      <c r="AA192" s="13" t="s">
        <v>76</v>
      </c>
      <c r="AB192" s="13" t="s">
        <v>76</v>
      </c>
      <c r="AC192" s="13">
        <v>378</v>
      </c>
      <c r="AD192" s="13">
        <v>388</v>
      </c>
      <c r="AE192" s="13" t="s">
        <v>76</v>
      </c>
      <c r="AF192" s="13" t="s">
        <v>76</v>
      </c>
      <c r="AG192" s="13" t="s">
        <v>76</v>
      </c>
      <c r="AH192" s="13" t="s">
        <v>6836</v>
      </c>
      <c r="AI192" s="13" t="s">
        <v>76</v>
      </c>
      <c r="AJ192" s="13" t="s">
        <v>76</v>
      </c>
      <c r="AK192" s="13" t="s">
        <v>76</v>
      </c>
      <c r="AL192" s="13" t="s">
        <v>76</v>
      </c>
      <c r="AM192" s="13" t="s">
        <v>76</v>
      </c>
      <c r="AN192" s="13" t="s">
        <v>76</v>
      </c>
      <c r="AO192" s="13" t="s">
        <v>99</v>
      </c>
      <c r="AP192" s="13">
        <v>2018</v>
      </c>
      <c r="AQ192" s="13">
        <v>2018</v>
      </c>
      <c r="AR192" s="14" t="s">
        <v>6837</v>
      </c>
      <c r="AS192" s="13" t="s">
        <v>76</v>
      </c>
      <c r="AT192" s="13" t="s">
        <v>76</v>
      </c>
      <c r="AU192" s="13" t="s">
        <v>76</v>
      </c>
      <c r="AV192" s="13" t="s">
        <v>76</v>
      </c>
      <c r="AW192" s="13" t="s">
        <v>6838</v>
      </c>
      <c r="AX192" s="13" t="s">
        <v>6839</v>
      </c>
      <c r="AY192" s="13" t="s">
        <v>6840</v>
      </c>
      <c r="AZ192" s="13" t="s">
        <v>6841</v>
      </c>
      <c r="BA192" s="13">
        <v>11</v>
      </c>
      <c r="BB192" s="13">
        <v>0</v>
      </c>
      <c r="BC192" s="13">
        <v>0</v>
      </c>
      <c r="BD192" s="13">
        <v>0</v>
      </c>
      <c r="BE192" s="13">
        <v>0</v>
      </c>
      <c r="BF192" s="13">
        <v>0</v>
      </c>
      <c r="BG192" s="13">
        <v>12</v>
      </c>
      <c r="BH192" s="13">
        <v>2</v>
      </c>
      <c r="BI192" s="13">
        <v>24</v>
      </c>
      <c r="BJ192" s="13" t="s">
        <v>6842</v>
      </c>
      <c r="BK192" s="13" t="s">
        <v>76</v>
      </c>
      <c r="BL192" s="13" t="s">
        <v>6843</v>
      </c>
      <c r="BM192" s="13" t="s">
        <v>76</v>
      </c>
      <c r="BN192" s="13" t="s">
        <v>76</v>
      </c>
      <c r="BO192" s="13" t="s">
        <v>76</v>
      </c>
      <c r="BP192" s="13" t="s">
        <v>76</v>
      </c>
      <c r="BQ192" s="13" t="s">
        <v>76</v>
      </c>
      <c r="BR192" s="13" t="s">
        <v>76</v>
      </c>
      <c r="BS192" s="13" t="s">
        <v>76</v>
      </c>
      <c r="BT192" s="13" t="s">
        <v>76</v>
      </c>
      <c r="BU192" s="13" t="s">
        <v>76</v>
      </c>
      <c r="BV192" s="13" t="s">
        <v>76</v>
      </c>
      <c r="BW192" s="13" t="s">
        <v>76</v>
      </c>
      <c r="BX192" s="13" t="s">
        <v>76</v>
      </c>
      <c r="BY192" s="13" t="s">
        <v>6844</v>
      </c>
      <c r="BZ192" s="13" t="s">
        <v>6845</v>
      </c>
      <c r="CA192" s="13" t="s">
        <v>76</v>
      </c>
      <c r="CB192" s="15">
        <v>0</v>
      </c>
      <c r="CD192" s="16" t="s">
        <v>8988</v>
      </c>
      <c r="CE192" s="15" t="s">
        <v>8988</v>
      </c>
      <c r="CF192" s="16">
        <v>0</v>
      </c>
      <c r="CG192" s="16"/>
      <c r="CH192" s="16" t="s">
        <v>9063</v>
      </c>
    </row>
    <row r="193" spans="1:86" hidden="1" x14ac:dyDescent="0.2">
      <c r="A193" s="6" t="s">
        <v>9130</v>
      </c>
      <c r="B193" s="13" t="s">
        <v>90</v>
      </c>
      <c r="C193" s="13" t="s">
        <v>6831</v>
      </c>
      <c r="D193" s="13" t="s">
        <v>76</v>
      </c>
      <c r="E193" s="13" t="s">
        <v>76</v>
      </c>
      <c r="F193" s="13" t="s">
        <v>76</v>
      </c>
      <c r="G193" s="13" t="s">
        <v>76</v>
      </c>
      <c r="H193" s="13" t="s">
        <v>76</v>
      </c>
      <c r="I193" s="13" t="s">
        <v>6832</v>
      </c>
      <c r="J193" s="13" t="s">
        <v>76</v>
      </c>
      <c r="K193" s="13" t="s">
        <v>76</v>
      </c>
      <c r="L193" s="13" t="s">
        <v>76</v>
      </c>
      <c r="M193" s="13" t="s">
        <v>6833</v>
      </c>
      <c r="N193" s="13" t="s">
        <v>76</v>
      </c>
      <c r="O193" s="13" t="s">
        <v>76</v>
      </c>
      <c r="P193" s="13" t="s">
        <v>76</v>
      </c>
      <c r="Q193" s="13" t="s">
        <v>76</v>
      </c>
      <c r="R193" s="13" t="s">
        <v>76</v>
      </c>
      <c r="S193" s="13" t="s">
        <v>76</v>
      </c>
      <c r="T193" s="13" t="s">
        <v>76</v>
      </c>
      <c r="U193" s="13" t="s">
        <v>6834</v>
      </c>
      <c r="V193" s="13" t="s">
        <v>76</v>
      </c>
      <c r="W193" s="13" t="s">
        <v>6835</v>
      </c>
      <c r="X193" s="13" t="s">
        <v>76</v>
      </c>
      <c r="Y193" s="13" t="s">
        <v>76</v>
      </c>
      <c r="Z193" s="13" t="s">
        <v>76</v>
      </c>
      <c r="AA193" s="13" t="s">
        <v>76</v>
      </c>
      <c r="AB193" s="13" t="s">
        <v>76</v>
      </c>
      <c r="AC193" s="13">
        <v>378</v>
      </c>
      <c r="AD193" s="13">
        <v>388</v>
      </c>
      <c r="AE193" s="13" t="s">
        <v>76</v>
      </c>
      <c r="AF193" s="13" t="s">
        <v>76</v>
      </c>
      <c r="AG193" s="13" t="s">
        <v>76</v>
      </c>
      <c r="AH193" s="13" t="s">
        <v>6836</v>
      </c>
      <c r="AI193" s="13" t="s">
        <v>76</v>
      </c>
      <c r="AJ193" s="13" t="s">
        <v>76</v>
      </c>
      <c r="AK193" s="13" t="s">
        <v>76</v>
      </c>
      <c r="AL193" s="13" t="s">
        <v>76</v>
      </c>
      <c r="AM193" s="13" t="s">
        <v>76</v>
      </c>
      <c r="AN193" s="13" t="s">
        <v>76</v>
      </c>
      <c r="AO193" s="13" t="s">
        <v>99</v>
      </c>
      <c r="AP193" s="13">
        <v>2018</v>
      </c>
      <c r="AQ193" s="13">
        <v>2018</v>
      </c>
      <c r="AR193" s="14" t="s">
        <v>6837</v>
      </c>
      <c r="AS193" s="13" t="s">
        <v>76</v>
      </c>
      <c r="AT193" s="13" t="s">
        <v>76</v>
      </c>
      <c r="AU193" s="13" t="s">
        <v>76</v>
      </c>
      <c r="AV193" s="13" t="s">
        <v>76</v>
      </c>
      <c r="AW193" s="13" t="s">
        <v>6838</v>
      </c>
      <c r="AX193" s="13" t="s">
        <v>6839</v>
      </c>
      <c r="AY193" s="13" t="s">
        <v>6840</v>
      </c>
      <c r="AZ193" s="13" t="s">
        <v>6841</v>
      </c>
      <c r="BA193" s="13">
        <v>11</v>
      </c>
      <c r="BB193" s="13">
        <v>0</v>
      </c>
      <c r="BC193" s="13">
        <v>0</v>
      </c>
      <c r="BD193" s="13">
        <v>0</v>
      </c>
      <c r="BE193" s="13">
        <v>0</v>
      </c>
      <c r="BF193" s="13">
        <v>0</v>
      </c>
      <c r="BG193" s="13">
        <v>12</v>
      </c>
      <c r="BH193" s="13">
        <v>2</v>
      </c>
      <c r="BI193" s="13">
        <v>24</v>
      </c>
      <c r="BJ193" s="13" t="s">
        <v>6842</v>
      </c>
      <c r="BK193" s="13" t="s">
        <v>76</v>
      </c>
      <c r="BL193" s="13" t="s">
        <v>6843</v>
      </c>
      <c r="BM193" s="13" t="s">
        <v>76</v>
      </c>
      <c r="BN193" s="13" t="s">
        <v>76</v>
      </c>
      <c r="BO193" s="13" t="s">
        <v>76</v>
      </c>
      <c r="BP193" s="13" t="s">
        <v>76</v>
      </c>
      <c r="BQ193" s="13" t="s">
        <v>76</v>
      </c>
      <c r="BR193" s="13" t="s">
        <v>76</v>
      </c>
      <c r="BS193" s="13" t="s">
        <v>76</v>
      </c>
      <c r="BT193" s="13" t="s">
        <v>76</v>
      </c>
      <c r="BU193" s="13" t="s">
        <v>76</v>
      </c>
      <c r="BV193" s="13" t="s">
        <v>76</v>
      </c>
      <c r="BW193" s="13" t="s">
        <v>76</v>
      </c>
      <c r="BX193" s="13" t="s">
        <v>76</v>
      </c>
      <c r="BY193" s="13" t="s">
        <v>6844</v>
      </c>
      <c r="BZ193" s="13" t="s">
        <v>6845</v>
      </c>
      <c r="CA193" s="13" t="s">
        <v>76</v>
      </c>
      <c r="CB193" s="15">
        <v>1</v>
      </c>
      <c r="CC193" s="16" t="s">
        <v>8987</v>
      </c>
      <c r="CD193" s="16" t="s">
        <v>8988</v>
      </c>
      <c r="CE193" s="15" t="s">
        <v>8988</v>
      </c>
      <c r="CF193" s="16">
        <v>0</v>
      </c>
      <c r="CG193" s="16"/>
      <c r="CH193" s="16" t="s">
        <v>9063</v>
      </c>
    </row>
    <row r="194" spans="1:86" hidden="1" x14ac:dyDescent="0.2">
      <c r="A194" s="7" t="s">
        <v>9128</v>
      </c>
      <c r="B194" s="13" t="s">
        <v>77</v>
      </c>
      <c r="C194" s="13" t="s">
        <v>6953</v>
      </c>
      <c r="D194" s="13" t="s">
        <v>76</v>
      </c>
      <c r="E194" s="13" t="s">
        <v>76</v>
      </c>
      <c r="F194" s="13" t="s">
        <v>76</v>
      </c>
      <c r="G194" s="13" t="s">
        <v>6954</v>
      </c>
      <c r="H194" s="13" t="s">
        <v>6955</v>
      </c>
      <c r="I194" s="13" t="s">
        <v>76</v>
      </c>
      <c r="J194" s="13" t="s">
        <v>76</v>
      </c>
      <c r="K194" s="13" t="s">
        <v>76</v>
      </c>
      <c r="L194" s="13" t="s">
        <v>76</v>
      </c>
      <c r="M194" s="13" t="s">
        <v>6956</v>
      </c>
      <c r="N194" s="13" t="s">
        <v>76</v>
      </c>
      <c r="O194" s="13" t="s">
        <v>76</v>
      </c>
      <c r="P194" s="13" t="s">
        <v>76</v>
      </c>
      <c r="Q194" s="13" t="s">
        <v>76</v>
      </c>
      <c r="R194" s="13" t="s">
        <v>76</v>
      </c>
      <c r="S194" s="13" t="s">
        <v>76</v>
      </c>
      <c r="T194" s="13" t="s">
        <v>76</v>
      </c>
      <c r="U194" s="13" t="s">
        <v>297</v>
      </c>
      <c r="V194" s="13" t="s">
        <v>76</v>
      </c>
      <c r="W194" s="13" t="s">
        <v>76</v>
      </c>
      <c r="X194" s="13" t="s">
        <v>76</v>
      </c>
      <c r="Y194" s="13">
        <v>264</v>
      </c>
      <c r="Z194" s="13" t="s">
        <v>76</v>
      </c>
      <c r="AA194" s="13" t="s">
        <v>76</v>
      </c>
      <c r="AB194" s="13" t="s">
        <v>76</v>
      </c>
      <c r="AC194" s="13" t="s">
        <v>76</v>
      </c>
      <c r="AD194" s="13" t="s">
        <v>76</v>
      </c>
      <c r="AE194" s="13">
        <v>111273</v>
      </c>
      <c r="AF194" s="13" t="s">
        <v>76</v>
      </c>
      <c r="AG194" s="13" t="s">
        <v>76</v>
      </c>
      <c r="AH194" s="13" t="s">
        <v>6957</v>
      </c>
      <c r="AI194" s="13" t="s">
        <v>76</v>
      </c>
      <c r="AJ194" s="13" t="s">
        <v>76</v>
      </c>
      <c r="AK194" s="13" t="s">
        <v>76</v>
      </c>
      <c r="AL194" s="13" t="s">
        <v>76</v>
      </c>
      <c r="AM194" s="13" t="s">
        <v>419</v>
      </c>
      <c r="AN194" s="13" t="s">
        <v>76</v>
      </c>
      <c r="AO194" s="13" t="s">
        <v>84</v>
      </c>
      <c r="AP194" s="13" t="s">
        <v>267</v>
      </c>
      <c r="AQ194" s="13">
        <v>2025</v>
      </c>
      <c r="AR194" s="14" t="s">
        <v>6958</v>
      </c>
      <c r="AS194" s="13" t="s">
        <v>76</v>
      </c>
      <c r="AT194" s="13" t="s">
        <v>76</v>
      </c>
      <c r="AU194" s="13" t="s">
        <v>76</v>
      </c>
      <c r="AV194" s="13" t="s">
        <v>76</v>
      </c>
      <c r="AW194" s="13" t="s">
        <v>76</v>
      </c>
      <c r="AX194" s="13" t="s">
        <v>76</v>
      </c>
      <c r="AY194" s="13" t="s">
        <v>76</v>
      </c>
      <c r="AZ194" s="13" t="s">
        <v>76</v>
      </c>
      <c r="BA194" s="13">
        <v>0</v>
      </c>
      <c r="BB194" s="13">
        <v>0</v>
      </c>
      <c r="BC194" s="13">
        <v>0</v>
      </c>
      <c r="BD194" s="13">
        <v>0</v>
      </c>
      <c r="BE194" s="13">
        <v>0</v>
      </c>
      <c r="BF194" s="13">
        <v>0</v>
      </c>
      <c r="BG194" s="13">
        <v>0</v>
      </c>
      <c r="BH194" s="13">
        <v>3</v>
      </c>
      <c r="BI194" s="13">
        <v>4</v>
      </c>
      <c r="BJ194" s="13" t="s">
        <v>302</v>
      </c>
      <c r="BK194" s="13" t="s">
        <v>303</v>
      </c>
      <c r="BL194" s="13" t="s">
        <v>76</v>
      </c>
      <c r="BM194" s="13" t="s">
        <v>76</v>
      </c>
      <c r="BN194" s="13" t="s">
        <v>76</v>
      </c>
      <c r="BO194" s="13" t="s">
        <v>76</v>
      </c>
      <c r="BP194" s="13" t="s">
        <v>76</v>
      </c>
      <c r="BQ194" s="13" t="s">
        <v>76</v>
      </c>
      <c r="BR194" s="13" t="s">
        <v>76</v>
      </c>
      <c r="BS194" s="13" t="s">
        <v>76</v>
      </c>
      <c r="BT194" s="13" t="s">
        <v>76</v>
      </c>
      <c r="BU194" s="13" t="s">
        <v>76</v>
      </c>
      <c r="BV194" s="13" t="s">
        <v>76</v>
      </c>
      <c r="BW194" s="13" t="s">
        <v>76</v>
      </c>
      <c r="BX194" s="13" t="s">
        <v>76</v>
      </c>
      <c r="BY194" s="13" t="s">
        <v>3144</v>
      </c>
      <c r="BZ194" s="13" t="s">
        <v>6959</v>
      </c>
      <c r="CA194" s="13" t="s">
        <v>76</v>
      </c>
      <c r="CB194" s="15">
        <v>0</v>
      </c>
      <c r="CD194" s="16" t="s">
        <v>8988</v>
      </c>
      <c r="CE194" s="15" t="s">
        <v>8988</v>
      </c>
      <c r="CF194" s="16">
        <v>1</v>
      </c>
      <c r="CG194" s="16">
        <v>0</v>
      </c>
      <c r="CH194" s="16" t="s">
        <v>9077</v>
      </c>
    </row>
    <row r="195" spans="1:86" hidden="1" x14ac:dyDescent="0.2">
      <c r="A195" s="3" t="s">
        <v>9126</v>
      </c>
      <c r="B195" s="13" t="s">
        <v>90</v>
      </c>
      <c r="C195" s="13" t="s">
        <v>2909</v>
      </c>
      <c r="D195" s="13" t="s">
        <v>76</v>
      </c>
      <c r="E195" s="13" t="s">
        <v>76</v>
      </c>
      <c r="F195" s="13" t="s">
        <v>76</v>
      </c>
      <c r="G195" s="13" t="s">
        <v>76</v>
      </c>
      <c r="H195" s="13" t="s">
        <v>2910</v>
      </c>
      <c r="I195" s="13" t="s">
        <v>2911</v>
      </c>
      <c r="J195" s="13" t="s">
        <v>76</v>
      </c>
      <c r="K195" s="13" t="s">
        <v>76</v>
      </c>
      <c r="L195" s="13" t="s">
        <v>76</v>
      </c>
      <c r="M195" s="13" t="s">
        <v>2912</v>
      </c>
      <c r="N195" s="13" t="s">
        <v>76</v>
      </c>
      <c r="O195" s="13" t="s">
        <v>76</v>
      </c>
      <c r="P195" s="13" t="s">
        <v>76</v>
      </c>
      <c r="Q195" s="13" t="s">
        <v>76</v>
      </c>
      <c r="R195" s="13" t="s">
        <v>76</v>
      </c>
      <c r="S195" s="13" t="s">
        <v>76</v>
      </c>
      <c r="T195" s="13" t="s">
        <v>76</v>
      </c>
      <c r="U195" s="13" t="s">
        <v>2913</v>
      </c>
      <c r="V195" s="13" t="s">
        <v>76</v>
      </c>
      <c r="W195" s="13" t="s">
        <v>2914</v>
      </c>
      <c r="X195" s="13" t="s">
        <v>76</v>
      </c>
      <c r="Y195" s="13" t="s">
        <v>76</v>
      </c>
      <c r="Z195" s="13" t="s">
        <v>76</v>
      </c>
      <c r="AA195" s="13" t="s">
        <v>76</v>
      </c>
      <c r="AB195" s="13" t="s">
        <v>76</v>
      </c>
      <c r="AC195" s="13">
        <v>252</v>
      </c>
      <c r="AD195" s="13">
        <v>262</v>
      </c>
      <c r="AE195" s="13" t="s">
        <v>76</v>
      </c>
      <c r="AF195" s="13" t="s">
        <v>76</v>
      </c>
      <c r="AG195" s="13" t="s">
        <v>76</v>
      </c>
      <c r="AH195" s="13" t="s">
        <v>2915</v>
      </c>
      <c r="AI195" s="13" t="s">
        <v>76</v>
      </c>
      <c r="AJ195" s="13" t="s">
        <v>76</v>
      </c>
      <c r="AK195" s="13" t="s">
        <v>76</v>
      </c>
      <c r="AL195" s="13" t="s">
        <v>76</v>
      </c>
      <c r="AM195" s="13" t="s">
        <v>76</v>
      </c>
      <c r="AN195" s="13" t="s">
        <v>76</v>
      </c>
      <c r="AO195" s="13" t="s">
        <v>99</v>
      </c>
      <c r="AP195" s="13">
        <v>2021</v>
      </c>
      <c r="AQ195" s="13">
        <v>2021</v>
      </c>
      <c r="AR195" s="14" t="s">
        <v>2916</v>
      </c>
      <c r="AS195" s="13" t="s">
        <v>76</v>
      </c>
      <c r="AT195" s="13" t="s">
        <v>76</v>
      </c>
      <c r="AU195" s="13" t="s">
        <v>76</v>
      </c>
      <c r="AV195" s="13" t="s">
        <v>76</v>
      </c>
      <c r="AW195" s="13" t="s">
        <v>2917</v>
      </c>
      <c r="AX195" s="13" t="s">
        <v>2918</v>
      </c>
      <c r="AY195" s="13" t="s">
        <v>76</v>
      </c>
      <c r="AZ195" s="13" t="s">
        <v>2919</v>
      </c>
      <c r="BA195" s="13">
        <v>3</v>
      </c>
      <c r="BB195" s="13">
        <v>1</v>
      </c>
      <c r="BC195" s="13">
        <v>0</v>
      </c>
      <c r="BD195" s="13">
        <v>0</v>
      </c>
      <c r="BE195" s="13">
        <v>0</v>
      </c>
      <c r="BF195" s="13">
        <v>0</v>
      </c>
      <c r="BG195" s="13">
        <v>6</v>
      </c>
      <c r="BH195" s="13">
        <v>0</v>
      </c>
      <c r="BI195" s="13">
        <v>9</v>
      </c>
      <c r="BJ195" s="13" t="s">
        <v>2920</v>
      </c>
      <c r="BK195" s="13" t="s">
        <v>76</v>
      </c>
      <c r="BL195" s="13" t="s">
        <v>2921</v>
      </c>
      <c r="BM195" s="13" t="s">
        <v>76</v>
      </c>
      <c r="BN195" s="13" t="s">
        <v>76</v>
      </c>
      <c r="BO195" s="13" t="s">
        <v>76</v>
      </c>
      <c r="BP195" s="13" t="s">
        <v>76</v>
      </c>
      <c r="BQ195" s="13" t="s">
        <v>76</v>
      </c>
      <c r="BR195" s="13" t="s">
        <v>76</v>
      </c>
      <c r="BS195" s="13" t="s">
        <v>76</v>
      </c>
      <c r="BT195" s="13" t="s">
        <v>76</v>
      </c>
      <c r="BU195" s="13" t="s">
        <v>76</v>
      </c>
      <c r="BV195" s="13" t="s">
        <v>76</v>
      </c>
      <c r="BW195" s="13" t="s">
        <v>76</v>
      </c>
      <c r="BX195" s="13" t="s">
        <v>76</v>
      </c>
      <c r="BY195" s="13" t="s">
        <v>2922</v>
      </c>
      <c r="BZ195" s="13" t="s">
        <v>2923</v>
      </c>
      <c r="CA195" s="13" t="s">
        <v>76</v>
      </c>
      <c r="CB195" s="15">
        <v>0</v>
      </c>
      <c r="CD195" s="16">
        <v>0</v>
      </c>
      <c r="CE195" s="16" t="s">
        <v>8988</v>
      </c>
      <c r="CF195" s="16">
        <v>1</v>
      </c>
      <c r="CG195" s="16">
        <v>0</v>
      </c>
      <c r="CH195" s="16" t="s">
        <v>9077</v>
      </c>
    </row>
    <row r="196" spans="1:86" hidden="1" x14ac:dyDescent="0.2">
      <c r="A196" s="3" t="s">
        <v>9126</v>
      </c>
      <c r="B196" s="13" t="s">
        <v>77</v>
      </c>
      <c r="C196" s="13" t="s">
        <v>1630</v>
      </c>
      <c r="D196" s="13" t="s">
        <v>76</v>
      </c>
      <c r="E196" s="13" t="s">
        <v>76</v>
      </c>
      <c r="F196" s="13" t="s">
        <v>76</v>
      </c>
      <c r="G196" s="13" t="s">
        <v>76</v>
      </c>
      <c r="H196" s="13" t="s">
        <v>76</v>
      </c>
      <c r="I196" s="13" t="s">
        <v>76</v>
      </c>
      <c r="J196" s="13" t="s">
        <v>76</v>
      </c>
      <c r="K196" s="13" t="s">
        <v>76</v>
      </c>
      <c r="L196" s="13" t="s">
        <v>76</v>
      </c>
      <c r="M196" s="13" t="s">
        <v>8864</v>
      </c>
      <c r="N196" s="13" t="s">
        <v>76</v>
      </c>
      <c r="O196" s="13" t="s">
        <v>76</v>
      </c>
      <c r="P196" s="13" t="s">
        <v>76</v>
      </c>
      <c r="Q196" s="13" t="s">
        <v>76</v>
      </c>
      <c r="R196" s="13" t="s">
        <v>76</v>
      </c>
      <c r="S196" s="13" t="s">
        <v>76</v>
      </c>
      <c r="T196" s="13" t="s">
        <v>76</v>
      </c>
      <c r="U196" s="13" t="s">
        <v>1631</v>
      </c>
      <c r="V196" s="13" t="s">
        <v>76</v>
      </c>
      <c r="W196" s="13" t="s">
        <v>76</v>
      </c>
      <c r="X196" s="13" t="s">
        <v>76</v>
      </c>
      <c r="Y196" s="13">
        <v>11</v>
      </c>
      <c r="Z196" s="13">
        <v>1</v>
      </c>
      <c r="AA196" s="13" t="s">
        <v>76</v>
      </c>
      <c r="AB196" s="13" t="s">
        <v>76</v>
      </c>
      <c r="AC196" s="13">
        <v>556</v>
      </c>
      <c r="AD196" s="13">
        <v>563</v>
      </c>
      <c r="AE196" s="13" t="s">
        <v>76</v>
      </c>
      <c r="AF196" s="13" t="s">
        <v>76</v>
      </c>
      <c r="AG196" s="13" t="s">
        <v>76</v>
      </c>
      <c r="AH196" s="13" t="s">
        <v>1632</v>
      </c>
      <c r="AI196" s="13" t="s">
        <v>76</v>
      </c>
      <c r="AJ196" s="13" t="s">
        <v>76</v>
      </c>
      <c r="AK196" s="13" t="s">
        <v>76</v>
      </c>
      <c r="AL196" s="13" t="s">
        <v>76</v>
      </c>
      <c r="AM196" s="13" t="s">
        <v>1633</v>
      </c>
      <c r="AN196" s="13" t="s">
        <v>76</v>
      </c>
      <c r="AO196" s="13" t="s">
        <v>84</v>
      </c>
      <c r="AP196" s="13" t="s">
        <v>1634</v>
      </c>
      <c r="AQ196" s="13">
        <v>2025</v>
      </c>
      <c r="AR196" s="14" t="s">
        <v>1635</v>
      </c>
      <c r="AS196" s="13" t="s">
        <v>76</v>
      </c>
      <c r="AT196" s="13" t="s">
        <v>76</v>
      </c>
      <c r="AU196" s="13" t="s">
        <v>76</v>
      </c>
      <c r="AV196" s="13" t="s">
        <v>76</v>
      </c>
      <c r="AW196" s="13" t="s">
        <v>76</v>
      </c>
      <c r="AX196" s="13" t="s">
        <v>76</v>
      </c>
      <c r="AY196" s="13" t="s">
        <v>76</v>
      </c>
      <c r="AZ196" s="13" t="s">
        <v>76</v>
      </c>
      <c r="BA196" s="13">
        <v>0</v>
      </c>
      <c r="BB196" s="13">
        <v>0</v>
      </c>
      <c r="BC196" s="13">
        <v>0</v>
      </c>
      <c r="BD196" s="13">
        <v>0</v>
      </c>
      <c r="BE196" s="13">
        <v>0</v>
      </c>
      <c r="BF196" s="13">
        <v>0</v>
      </c>
      <c r="BG196" s="13">
        <v>0</v>
      </c>
      <c r="BH196" s="13">
        <v>0</v>
      </c>
      <c r="BI196" s="13">
        <v>0</v>
      </c>
      <c r="BJ196" s="13" t="s">
        <v>76</v>
      </c>
      <c r="BK196" s="13" t="s">
        <v>1312</v>
      </c>
      <c r="BL196" s="13" t="s">
        <v>76</v>
      </c>
      <c r="BM196" s="13" t="s">
        <v>76</v>
      </c>
      <c r="BN196" s="13" t="s">
        <v>76</v>
      </c>
      <c r="BO196" s="13" t="s">
        <v>76</v>
      </c>
      <c r="BP196" s="13" t="s">
        <v>76</v>
      </c>
      <c r="BQ196" s="13" t="s">
        <v>76</v>
      </c>
      <c r="BR196" s="13" t="s">
        <v>76</v>
      </c>
      <c r="BS196" s="13" t="s">
        <v>76</v>
      </c>
      <c r="BT196" s="13" t="s">
        <v>76</v>
      </c>
      <c r="BU196" s="13" t="s">
        <v>76</v>
      </c>
      <c r="BV196" s="13" t="s">
        <v>76</v>
      </c>
      <c r="BW196" s="13" t="s">
        <v>76</v>
      </c>
      <c r="BX196" s="13" t="s">
        <v>76</v>
      </c>
      <c r="BY196" s="13" t="s">
        <v>207</v>
      </c>
      <c r="BZ196" s="13" t="s">
        <v>1636</v>
      </c>
      <c r="CA196" s="13" t="s">
        <v>76</v>
      </c>
      <c r="CB196" s="15">
        <v>0</v>
      </c>
      <c r="CD196" s="16">
        <v>0</v>
      </c>
      <c r="CE196" s="16" t="s">
        <v>8988</v>
      </c>
      <c r="CF196" s="16">
        <v>1</v>
      </c>
      <c r="CG196" s="16">
        <v>0</v>
      </c>
      <c r="CH196" s="16" t="s">
        <v>9077</v>
      </c>
    </row>
    <row r="197" spans="1:86" hidden="1" x14ac:dyDescent="0.2">
      <c r="A197" s="8" t="s">
        <v>9131</v>
      </c>
      <c r="B197" s="13" t="s">
        <v>77</v>
      </c>
      <c r="C197" s="13" t="s">
        <v>8479</v>
      </c>
      <c r="D197" s="13" t="s">
        <v>76</v>
      </c>
      <c r="E197" s="13" t="s">
        <v>76</v>
      </c>
      <c r="F197" s="13" t="s">
        <v>76</v>
      </c>
      <c r="G197" s="13" t="s">
        <v>76</v>
      </c>
      <c r="H197" s="13" t="s">
        <v>76</v>
      </c>
      <c r="I197" s="13" t="s">
        <v>76</v>
      </c>
      <c r="J197" s="13" t="s">
        <v>76</v>
      </c>
      <c r="K197" s="13" t="s">
        <v>76</v>
      </c>
      <c r="L197" s="13" t="s">
        <v>76</v>
      </c>
      <c r="M197" s="13" t="s">
        <v>8480</v>
      </c>
      <c r="N197" s="13" t="s">
        <v>76</v>
      </c>
      <c r="O197" s="13" t="s">
        <v>76</v>
      </c>
      <c r="P197" s="13" t="s">
        <v>76</v>
      </c>
      <c r="Q197" s="13" t="s">
        <v>76</v>
      </c>
      <c r="R197" s="13" t="s">
        <v>76</v>
      </c>
      <c r="S197" s="13" t="s">
        <v>76</v>
      </c>
      <c r="T197" s="13" t="s">
        <v>76</v>
      </c>
      <c r="U197" s="13" t="s">
        <v>177</v>
      </c>
      <c r="V197" s="13" t="s">
        <v>76</v>
      </c>
      <c r="W197" s="13" t="s">
        <v>76</v>
      </c>
      <c r="X197" s="13" t="s">
        <v>76</v>
      </c>
      <c r="Y197" s="13">
        <v>11</v>
      </c>
      <c r="Z197" s="13" t="s">
        <v>76</v>
      </c>
      <c r="AA197" s="13" t="s">
        <v>76</v>
      </c>
      <c r="AB197" s="13" t="s">
        <v>76</v>
      </c>
      <c r="AC197" s="13">
        <v>70084</v>
      </c>
      <c r="AD197" s="13">
        <v>70092</v>
      </c>
      <c r="AE197" s="13" t="s">
        <v>76</v>
      </c>
      <c r="AF197" s="13" t="s">
        <v>76</v>
      </c>
      <c r="AG197" s="13" t="s">
        <v>76</v>
      </c>
      <c r="AH197" s="13" t="s">
        <v>8481</v>
      </c>
      <c r="AI197" s="13" t="s">
        <v>76</v>
      </c>
      <c r="AJ197" s="13" t="s">
        <v>76</v>
      </c>
      <c r="AK197" s="13" t="s">
        <v>76</v>
      </c>
      <c r="AL197" s="13" t="s">
        <v>76</v>
      </c>
      <c r="AM197" s="13" t="s">
        <v>76</v>
      </c>
      <c r="AN197" s="13" t="s">
        <v>76</v>
      </c>
      <c r="AO197" s="13" t="s">
        <v>84</v>
      </c>
      <c r="AP197" s="13">
        <v>2023</v>
      </c>
      <c r="AQ197" s="13">
        <v>2023</v>
      </c>
      <c r="AR197" s="14" t="s">
        <v>8482</v>
      </c>
      <c r="AS197" s="13" t="s">
        <v>76</v>
      </c>
      <c r="AT197" s="13" t="s">
        <v>76</v>
      </c>
      <c r="AU197" s="13" t="s">
        <v>76</v>
      </c>
      <c r="AV197" s="13" t="s">
        <v>76</v>
      </c>
      <c r="AW197" s="13" t="s">
        <v>76</v>
      </c>
      <c r="AX197" s="13" t="s">
        <v>76</v>
      </c>
      <c r="AY197" s="13" t="s">
        <v>76</v>
      </c>
      <c r="AZ197" s="13" t="s">
        <v>76</v>
      </c>
      <c r="BA197" s="13">
        <v>0</v>
      </c>
      <c r="BB197" s="13">
        <v>0</v>
      </c>
      <c r="BC197" s="13">
        <v>0</v>
      </c>
      <c r="BD197" s="13">
        <v>0</v>
      </c>
      <c r="BE197" s="13">
        <v>0</v>
      </c>
      <c r="BF197" s="13">
        <v>0</v>
      </c>
      <c r="BG197" s="13">
        <v>0</v>
      </c>
      <c r="BH197" s="13">
        <v>0</v>
      </c>
      <c r="BI197" s="13">
        <v>4</v>
      </c>
      <c r="BJ197" s="13" t="s">
        <v>180</v>
      </c>
      <c r="BK197" s="13" t="s">
        <v>76</v>
      </c>
      <c r="BL197" s="13" t="s">
        <v>76</v>
      </c>
      <c r="BM197" s="13" t="s">
        <v>76</v>
      </c>
      <c r="BN197" s="13" t="s">
        <v>76</v>
      </c>
      <c r="BO197" s="13" t="s">
        <v>76</v>
      </c>
      <c r="BP197" s="13" t="s">
        <v>76</v>
      </c>
      <c r="BQ197" s="13" t="s">
        <v>76</v>
      </c>
      <c r="BR197" s="13" t="s">
        <v>76</v>
      </c>
      <c r="BS197" s="13" t="s">
        <v>76</v>
      </c>
      <c r="BT197" s="13" t="s">
        <v>76</v>
      </c>
      <c r="BU197" s="13" t="s">
        <v>76</v>
      </c>
      <c r="BV197" s="13" t="s">
        <v>76</v>
      </c>
      <c r="BW197" s="13" t="s">
        <v>76</v>
      </c>
      <c r="BX197" s="13" t="s">
        <v>76</v>
      </c>
      <c r="BY197" s="13" t="s">
        <v>8483</v>
      </c>
      <c r="BZ197" s="13" t="s">
        <v>8484</v>
      </c>
      <c r="CA197" s="13" t="s">
        <v>76</v>
      </c>
      <c r="CB197" s="15">
        <v>0</v>
      </c>
      <c r="CD197" s="16">
        <v>0</v>
      </c>
      <c r="CE197" s="16" t="s">
        <v>8988</v>
      </c>
      <c r="CF197" s="16">
        <v>1</v>
      </c>
      <c r="CG197" s="16">
        <v>0</v>
      </c>
      <c r="CH197" s="16" t="s">
        <v>9077</v>
      </c>
    </row>
    <row r="198" spans="1:86" hidden="1" x14ac:dyDescent="0.2">
      <c r="A198" s="3" t="s">
        <v>9126</v>
      </c>
      <c r="B198" s="13" t="s">
        <v>90</v>
      </c>
      <c r="C198" s="13" t="s">
        <v>4079</v>
      </c>
      <c r="D198" s="13" t="s">
        <v>76</v>
      </c>
      <c r="E198" s="13" t="s">
        <v>76</v>
      </c>
      <c r="F198" s="13" t="s">
        <v>76</v>
      </c>
      <c r="G198" s="13" t="s">
        <v>76</v>
      </c>
      <c r="H198" s="13" t="s">
        <v>76</v>
      </c>
      <c r="I198" s="13" t="s">
        <v>4080</v>
      </c>
      <c r="J198" s="13" t="s">
        <v>76</v>
      </c>
      <c r="K198" s="13" t="s">
        <v>76</v>
      </c>
      <c r="L198" s="13" t="s">
        <v>76</v>
      </c>
      <c r="M198" s="13" t="s">
        <v>4081</v>
      </c>
      <c r="N198" s="13" t="s">
        <v>76</v>
      </c>
      <c r="O198" s="13" t="s">
        <v>76</v>
      </c>
      <c r="P198" s="13" t="s">
        <v>76</v>
      </c>
      <c r="Q198" s="13" t="s">
        <v>76</v>
      </c>
      <c r="R198" s="13" t="s">
        <v>76</v>
      </c>
      <c r="S198" s="13" t="s">
        <v>76</v>
      </c>
      <c r="T198" s="13" t="s">
        <v>76</v>
      </c>
      <c r="U198" s="13" t="s">
        <v>4082</v>
      </c>
      <c r="V198" s="13" t="s">
        <v>76</v>
      </c>
      <c r="W198" s="13" t="s">
        <v>1812</v>
      </c>
      <c r="X198" s="13" t="s">
        <v>76</v>
      </c>
      <c r="Y198" s="13">
        <v>6152</v>
      </c>
      <c r="Z198" s="13" t="s">
        <v>76</v>
      </c>
      <c r="AA198" s="13" t="s">
        <v>76</v>
      </c>
      <c r="AB198" s="13" t="s">
        <v>76</v>
      </c>
      <c r="AC198" s="13" t="s">
        <v>76</v>
      </c>
      <c r="AD198" s="13" t="s">
        <v>76</v>
      </c>
      <c r="AE198" s="13">
        <v>615228</v>
      </c>
      <c r="AF198" s="13" t="s">
        <v>76</v>
      </c>
      <c r="AG198" s="13" t="s">
        <v>76</v>
      </c>
      <c r="AH198" s="13" t="s">
        <v>4083</v>
      </c>
      <c r="AI198" s="13" t="s">
        <v>76</v>
      </c>
      <c r="AJ198" s="13" t="s">
        <v>76</v>
      </c>
      <c r="AK198" s="13" t="s">
        <v>76</v>
      </c>
      <c r="AL198" s="13" t="s">
        <v>76</v>
      </c>
      <c r="AM198" s="13" t="s">
        <v>76</v>
      </c>
      <c r="AN198" s="13" t="s">
        <v>76</v>
      </c>
      <c r="AO198" s="13" t="s">
        <v>99</v>
      </c>
      <c r="AP198" s="13">
        <v>2006</v>
      </c>
      <c r="AQ198" s="13">
        <v>2006</v>
      </c>
      <c r="AR198" s="14" t="s">
        <v>4084</v>
      </c>
      <c r="AS198" s="13" t="s">
        <v>76</v>
      </c>
      <c r="AT198" s="13" t="s">
        <v>76</v>
      </c>
      <c r="AU198" s="13" t="s">
        <v>76</v>
      </c>
      <c r="AV198" s="13" t="s">
        <v>76</v>
      </c>
      <c r="AW198" s="13" t="s">
        <v>4085</v>
      </c>
      <c r="AX198" s="13" t="s">
        <v>4086</v>
      </c>
      <c r="AY198" s="13" t="s">
        <v>4087</v>
      </c>
      <c r="AZ198" s="13" t="s">
        <v>4088</v>
      </c>
      <c r="BA198" s="13">
        <v>2</v>
      </c>
      <c r="BB198" s="13">
        <v>0</v>
      </c>
      <c r="BC198" s="13">
        <v>0</v>
      </c>
      <c r="BD198" s="13">
        <v>0</v>
      </c>
      <c r="BE198" s="13">
        <v>0</v>
      </c>
      <c r="BF198" s="13">
        <v>0</v>
      </c>
      <c r="BG198" s="13">
        <v>2</v>
      </c>
      <c r="BH198" s="13">
        <v>0</v>
      </c>
      <c r="BI198" s="13">
        <v>1</v>
      </c>
      <c r="BJ198" s="13" t="s">
        <v>1820</v>
      </c>
      <c r="BK198" s="13" t="s">
        <v>2587</v>
      </c>
      <c r="BL198" s="13" t="s">
        <v>4089</v>
      </c>
      <c r="BM198" s="13" t="s">
        <v>76</v>
      </c>
      <c r="BN198" s="13" t="s">
        <v>76</v>
      </c>
      <c r="BO198" s="13" t="s">
        <v>76</v>
      </c>
      <c r="BP198" s="13" t="s">
        <v>76</v>
      </c>
      <c r="BQ198" s="13" t="s">
        <v>76</v>
      </c>
      <c r="BR198" s="13" t="s">
        <v>76</v>
      </c>
      <c r="BS198" s="13" t="s">
        <v>76</v>
      </c>
      <c r="BT198" s="13" t="s">
        <v>76</v>
      </c>
      <c r="BU198" s="13" t="s">
        <v>76</v>
      </c>
      <c r="BV198" s="13" t="s">
        <v>76</v>
      </c>
      <c r="BW198" s="13" t="s">
        <v>76</v>
      </c>
      <c r="BX198" s="13" t="s">
        <v>76</v>
      </c>
      <c r="BY198" s="13" t="s">
        <v>197</v>
      </c>
      <c r="BZ198" s="13" t="s">
        <v>4090</v>
      </c>
      <c r="CA198" s="13" t="s">
        <v>76</v>
      </c>
      <c r="CB198" s="15">
        <v>0</v>
      </c>
      <c r="CD198" s="16">
        <v>0</v>
      </c>
      <c r="CE198" s="16">
        <v>0</v>
      </c>
      <c r="CF198" s="16"/>
      <c r="CG198" s="16"/>
      <c r="CH198" s="16" t="s">
        <v>9077</v>
      </c>
    </row>
    <row r="199" spans="1:86" hidden="1" x14ac:dyDescent="0.2">
      <c r="A199" s="4" t="s">
        <v>9129</v>
      </c>
      <c r="B199" s="13" t="s">
        <v>90</v>
      </c>
      <c r="C199" s="13" t="s">
        <v>7649</v>
      </c>
      <c r="D199" s="13" t="s">
        <v>76</v>
      </c>
      <c r="E199" s="13" t="s">
        <v>76</v>
      </c>
      <c r="F199" s="13" t="s">
        <v>76</v>
      </c>
      <c r="G199" s="13" t="s">
        <v>76</v>
      </c>
      <c r="H199" s="13" t="s">
        <v>76</v>
      </c>
      <c r="I199" s="13" t="s">
        <v>7650</v>
      </c>
      <c r="J199" s="13" t="s">
        <v>76</v>
      </c>
      <c r="K199" s="13" t="s">
        <v>76</v>
      </c>
      <c r="L199" s="13" t="s">
        <v>76</v>
      </c>
      <c r="M199" s="13" t="s">
        <v>7651</v>
      </c>
      <c r="N199" s="13" t="s">
        <v>76</v>
      </c>
      <c r="O199" s="13" t="s">
        <v>76</v>
      </c>
      <c r="P199" s="13" t="s">
        <v>76</v>
      </c>
      <c r="Q199" s="13" t="s">
        <v>76</v>
      </c>
      <c r="R199" s="13" t="s">
        <v>76</v>
      </c>
      <c r="S199" s="13" t="s">
        <v>76</v>
      </c>
      <c r="T199" s="13" t="s">
        <v>76</v>
      </c>
      <c r="U199" s="13" t="s">
        <v>7652</v>
      </c>
      <c r="V199" s="13" t="s">
        <v>76</v>
      </c>
      <c r="W199" s="13" t="s">
        <v>3942</v>
      </c>
      <c r="X199" s="13" t="s">
        <v>76</v>
      </c>
      <c r="Y199" s="13">
        <v>419</v>
      </c>
      <c r="Z199" s="13" t="s">
        <v>76</v>
      </c>
      <c r="AA199" s="13" t="s">
        <v>76</v>
      </c>
      <c r="AB199" s="13" t="s">
        <v>76</v>
      </c>
      <c r="AC199" s="13">
        <v>617</v>
      </c>
      <c r="AD199" s="13">
        <v>633</v>
      </c>
      <c r="AE199" s="13" t="s">
        <v>76</v>
      </c>
      <c r="AF199" s="13" t="s">
        <v>76</v>
      </c>
      <c r="AG199" s="13" t="s">
        <v>76</v>
      </c>
      <c r="AH199" s="13" t="s">
        <v>7653</v>
      </c>
      <c r="AI199" s="13" t="s">
        <v>76</v>
      </c>
      <c r="AJ199" s="13" t="s">
        <v>76</v>
      </c>
      <c r="AK199" s="13" t="s">
        <v>76</v>
      </c>
      <c r="AL199" s="13" t="s">
        <v>76</v>
      </c>
      <c r="AM199" s="13" t="s">
        <v>76</v>
      </c>
      <c r="AN199" s="13" t="s">
        <v>76</v>
      </c>
      <c r="AO199" s="13" t="s">
        <v>99</v>
      </c>
      <c r="AP199" s="13">
        <v>2022</v>
      </c>
      <c r="AQ199" s="13">
        <v>2022</v>
      </c>
      <c r="AR199" s="14" t="s">
        <v>7654</v>
      </c>
      <c r="AS199" s="13" t="s">
        <v>76</v>
      </c>
      <c r="AT199" s="13" t="s">
        <v>76</v>
      </c>
      <c r="AU199" s="13" t="s">
        <v>76</v>
      </c>
      <c r="AV199" s="13" t="s">
        <v>76</v>
      </c>
      <c r="AW199" s="13" t="s">
        <v>7655</v>
      </c>
      <c r="AX199" s="13" t="s">
        <v>7656</v>
      </c>
      <c r="AY199" s="13" t="s">
        <v>5336</v>
      </c>
      <c r="AZ199" s="13" t="s">
        <v>641</v>
      </c>
      <c r="BA199" s="13">
        <v>2</v>
      </c>
      <c r="BB199" s="13">
        <v>0</v>
      </c>
      <c r="BC199" s="13">
        <v>0</v>
      </c>
      <c r="BD199" s="13">
        <v>0</v>
      </c>
      <c r="BE199" s="13">
        <v>0</v>
      </c>
      <c r="BF199" s="13">
        <v>0</v>
      </c>
      <c r="BG199" s="13">
        <v>2</v>
      </c>
      <c r="BH199" s="13">
        <v>0</v>
      </c>
      <c r="BI199" s="13">
        <v>2</v>
      </c>
      <c r="BJ199" s="13" t="s">
        <v>3948</v>
      </c>
      <c r="BK199" s="13" t="s">
        <v>3949</v>
      </c>
      <c r="BL199" s="13" t="s">
        <v>7657</v>
      </c>
      <c r="BM199" s="13" t="s">
        <v>76</v>
      </c>
      <c r="BN199" s="13" t="s">
        <v>76</v>
      </c>
      <c r="BO199" s="13" t="s">
        <v>76</v>
      </c>
      <c r="BP199" s="13" t="s">
        <v>76</v>
      </c>
      <c r="BQ199" s="13" t="s">
        <v>76</v>
      </c>
      <c r="BR199" s="13" t="s">
        <v>76</v>
      </c>
      <c r="BS199" s="13" t="s">
        <v>76</v>
      </c>
      <c r="BT199" s="13" t="s">
        <v>76</v>
      </c>
      <c r="BU199" s="13" t="s">
        <v>76</v>
      </c>
      <c r="BV199" s="13" t="s">
        <v>76</v>
      </c>
      <c r="BW199" s="13" t="s">
        <v>76</v>
      </c>
      <c r="BX199" s="13" t="s">
        <v>76</v>
      </c>
      <c r="BY199" s="13" t="s">
        <v>7658</v>
      </c>
      <c r="BZ199" s="13" t="s">
        <v>7659</v>
      </c>
      <c r="CA199" s="13" t="s">
        <v>76</v>
      </c>
      <c r="CB199" s="15">
        <v>0</v>
      </c>
      <c r="CD199" s="16">
        <v>0</v>
      </c>
      <c r="CE199" s="16" t="s">
        <v>8988</v>
      </c>
      <c r="CF199" s="16">
        <v>1</v>
      </c>
      <c r="CG199" s="16">
        <v>0</v>
      </c>
      <c r="CH199" s="16" t="s">
        <v>9077</v>
      </c>
    </row>
    <row r="200" spans="1:86" hidden="1" x14ac:dyDescent="0.2">
      <c r="A200" s="5" t="s">
        <v>9127</v>
      </c>
      <c r="B200" s="13" t="s">
        <v>77</v>
      </c>
      <c r="C200" s="13" t="s">
        <v>6238</v>
      </c>
      <c r="D200" s="13" t="s">
        <v>76</v>
      </c>
      <c r="E200" s="13" t="s">
        <v>76</v>
      </c>
      <c r="F200" s="13" t="s">
        <v>76</v>
      </c>
      <c r="G200" s="13" t="s">
        <v>6239</v>
      </c>
      <c r="H200" s="13" t="s">
        <v>6240</v>
      </c>
      <c r="I200" s="13" t="s">
        <v>76</v>
      </c>
      <c r="J200" s="13" t="s">
        <v>76</v>
      </c>
      <c r="K200" s="13" t="s">
        <v>76</v>
      </c>
      <c r="L200" s="13" t="s">
        <v>76</v>
      </c>
      <c r="M200" s="13" t="s">
        <v>6241</v>
      </c>
      <c r="N200" s="13" t="s">
        <v>76</v>
      </c>
      <c r="O200" s="13" t="s">
        <v>76</v>
      </c>
      <c r="P200" s="13" t="s">
        <v>76</v>
      </c>
      <c r="Q200" s="13" t="s">
        <v>76</v>
      </c>
      <c r="R200" s="13" t="s">
        <v>76</v>
      </c>
      <c r="S200" s="13" t="s">
        <v>76</v>
      </c>
      <c r="T200" s="13" t="s">
        <v>76</v>
      </c>
      <c r="U200" s="13" t="s">
        <v>6242</v>
      </c>
      <c r="V200" s="13" t="s">
        <v>76</v>
      </c>
      <c r="W200" s="13" t="s">
        <v>76</v>
      </c>
      <c r="X200" s="13" t="s">
        <v>76</v>
      </c>
      <c r="Y200" s="13">
        <v>11</v>
      </c>
      <c r="Z200" s="13" t="s">
        <v>76</v>
      </c>
      <c r="AA200" s="13" t="s">
        <v>76</v>
      </c>
      <c r="AB200" s="13" t="s">
        <v>76</v>
      </c>
      <c r="AC200" s="13" t="s">
        <v>76</v>
      </c>
      <c r="AD200" s="13" t="s">
        <v>76</v>
      </c>
      <c r="AE200" s="13">
        <v>1722114</v>
      </c>
      <c r="AF200" s="13" t="s">
        <v>76</v>
      </c>
      <c r="AG200" s="13" t="s">
        <v>76</v>
      </c>
      <c r="AH200" s="13" t="s">
        <v>6243</v>
      </c>
      <c r="AI200" s="13" t="s">
        <v>76</v>
      </c>
      <c r="AJ200" s="13" t="s">
        <v>76</v>
      </c>
      <c r="AK200" s="13" t="s">
        <v>76</v>
      </c>
      <c r="AL200" s="13" t="s">
        <v>76</v>
      </c>
      <c r="AM200" s="13" t="s">
        <v>76</v>
      </c>
      <c r="AN200" s="13" t="s">
        <v>76</v>
      </c>
      <c r="AO200" s="13" t="s">
        <v>741</v>
      </c>
      <c r="AP200" s="13" t="s">
        <v>6244</v>
      </c>
      <c r="AQ200" s="13">
        <v>2026</v>
      </c>
      <c r="AR200" s="14" t="s">
        <v>6245</v>
      </c>
      <c r="AS200" s="13" t="s">
        <v>76</v>
      </c>
      <c r="AT200" s="13" t="s">
        <v>76</v>
      </c>
      <c r="AU200" s="13" t="s">
        <v>76</v>
      </c>
      <c r="AV200" s="13" t="s">
        <v>76</v>
      </c>
      <c r="AW200" s="13" t="s">
        <v>76</v>
      </c>
      <c r="AX200" s="13" t="s">
        <v>76</v>
      </c>
      <c r="AY200" s="13" t="s">
        <v>76</v>
      </c>
      <c r="AZ200" s="13" t="s">
        <v>76</v>
      </c>
      <c r="BA200" s="13">
        <v>0</v>
      </c>
      <c r="BB200" s="13">
        <v>0</v>
      </c>
      <c r="BC200" s="13">
        <v>0</v>
      </c>
      <c r="BD200" s="13">
        <v>0</v>
      </c>
      <c r="BE200" s="13">
        <v>0</v>
      </c>
      <c r="BF200" s="13">
        <v>0</v>
      </c>
      <c r="BG200" s="13">
        <v>0</v>
      </c>
      <c r="BH200" s="13">
        <v>2</v>
      </c>
      <c r="BI200" s="13">
        <v>2</v>
      </c>
      <c r="BJ200" s="13" t="s">
        <v>76</v>
      </c>
      <c r="BK200" s="13" t="s">
        <v>6246</v>
      </c>
      <c r="BL200" s="13" t="s">
        <v>76</v>
      </c>
      <c r="BM200" s="13" t="s">
        <v>76</v>
      </c>
      <c r="BN200" s="13" t="s">
        <v>76</v>
      </c>
      <c r="BO200" s="13" t="s">
        <v>76</v>
      </c>
      <c r="BP200" s="13" t="s">
        <v>76</v>
      </c>
      <c r="BQ200" s="13" t="s">
        <v>76</v>
      </c>
      <c r="BR200" s="13" t="s">
        <v>76</v>
      </c>
      <c r="BS200" s="13" t="s">
        <v>76</v>
      </c>
      <c r="BT200" s="13" t="s">
        <v>76</v>
      </c>
      <c r="BU200" s="13" t="s">
        <v>76</v>
      </c>
      <c r="BV200" s="13" t="s">
        <v>76</v>
      </c>
      <c r="BW200" s="13" t="s">
        <v>76</v>
      </c>
      <c r="BX200" s="13" t="s">
        <v>76</v>
      </c>
      <c r="BY200" s="13" t="s">
        <v>6247</v>
      </c>
      <c r="BZ200" s="13" t="s">
        <v>6248</v>
      </c>
      <c r="CA200" s="13" t="s">
        <v>76</v>
      </c>
      <c r="CB200" s="15">
        <v>0</v>
      </c>
      <c r="CD200" s="16" t="s">
        <v>8988</v>
      </c>
      <c r="CE200" s="15" t="s">
        <v>8988</v>
      </c>
      <c r="CF200" s="16">
        <v>1</v>
      </c>
      <c r="CG200" s="16">
        <v>0</v>
      </c>
      <c r="CH200" s="16" t="s">
        <v>9077</v>
      </c>
    </row>
    <row r="201" spans="1:86" hidden="1" x14ac:dyDescent="0.2">
      <c r="A201" s="3" t="s">
        <v>9126</v>
      </c>
      <c r="B201" s="13" t="s">
        <v>77</v>
      </c>
      <c r="C201" s="13" t="s">
        <v>4103</v>
      </c>
      <c r="D201" s="13" t="s">
        <v>76</v>
      </c>
      <c r="E201" s="13" t="s">
        <v>4104</v>
      </c>
      <c r="F201" s="13" t="s">
        <v>76</v>
      </c>
      <c r="G201" s="13" t="s">
        <v>76</v>
      </c>
      <c r="H201" s="13" t="s">
        <v>76</v>
      </c>
      <c r="I201" s="13" t="s">
        <v>76</v>
      </c>
      <c r="J201" s="13" t="s">
        <v>76</v>
      </c>
      <c r="K201" s="13" t="s">
        <v>76</v>
      </c>
      <c r="L201" s="13" t="s">
        <v>76</v>
      </c>
      <c r="M201" s="13" t="s">
        <v>8906</v>
      </c>
      <c r="N201" s="13" t="s">
        <v>76</v>
      </c>
      <c r="O201" s="13" t="s">
        <v>76</v>
      </c>
      <c r="P201" s="13" t="s">
        <v>76</v>
      </c>
      <c r="Q201" s="13" t="s">
        <v>76</v>
      </c>
      <c r="R201" s="13" t="s">
        <v>76</v>
      </c>
      <c r="S201" s="13" t="s">
        <v>76</v>
      </c>
      <c r="T201" s="13" t="s">
        <v>76</v>
      </c>
      <c r="U201" s="13" t="s">
        <v>4105</v>
      </c>
      <c r="V201" s="13" t="s">
        <v>76</v>
      </c>
      <c r="W201" s="13" t="s">
        <v>76</v>
      </c>
      <c r="X201" s="13" t="s">
        <v>76</v>
      </c>
      <c r="Y201" s="13">
        <v>6</v>
      </c>
      <c r="Z201" s="13">
        <v>3</v>
      </c>
      <c r="AA201" s="13" t="s">
        <v>76</v>
      </c>
      <c r="AB201" s="13" t="s">
        <v>76</v>
      </c>
      <c r="AC201" s="13">
        <v>7</v>
      </c>
      <c r="AD201" s="13">
        <v>13</v>
      </c>
      <c r="AE201" s="13" t="s">
        <v>76</v>
      </c>
      <c r="AF201" s="13" t="s">
        <v>76</v>
      </c>
      <c r="AG201" s="13" t="s">
        <v>76</v>
      </c>
      <c r="AH201" s="13" t="s">
        <v>4106</v>
      </c>
      <c r="AI201" s="13" t="s">
        <v>76</v>
      </c>
      <c r="AJ201" s="13" t="s">
        <v>76</v>
      </c>
      <c r="AK201" s="13" t="s">
        <v>76</v>
      </c>
      <c r="AL201" s="13" t="s">
        <v>76</v>
      </c>
      <c r="AM201" s="13" t="s">
        <v>76</v>
      </c>
      <c r="AN201" s="13" t="s">
        <v>76</v>
      </c>
      <c r="AO201" s="13" t="s">
        <v>84</v>
      </c>
      <c r="AP201" s="13" t="s">
        <v>4107</v>
      </c>
      <c r="AQ201" s="13">
        <v>2025</v>
      </c>
      <c r="AR201" s="14" t="s">
        <v>4108</v>
      </c>
      <c r="AS201" s="13" t="s">
        <v>76</v>
      </c>
      <c r="AT201" s="13" t="s">
        <v>76</v>
      </c>
      <c r="AU201" s="13" t="s">
        <v>76</v>
      </c>
      <c r="AV201" s="13" t="s">
        <v>76</v>
      </c>
      <c r="AW201" s="13" t="s">
        <v>76</v>
      </c>
      <c r="AX201" s="13" t="s">
        <v>76</v>
      </c>
      <c r="AY201" s="13" t="s">
        <v>76</v>
      </c>
      <c r="AZ201" s="13" t="s">
        <v>76</v>
      </c>
      <c r="BA201" s="13">
        <v>0</v>
      </c>
      <c r="BB201" s="13">
        <v>0</v>
      </c>
      <c r="BC201" s="13">
        <v>0</v>
      </c>
      <c r="BD201" s="13">
        <v>0</v>
      </c>
      <c r="BE201" s="13">
        <v>0</v>
      </c>
      <c r="BF201" s="13">
        <v>0</v>
      </c>
      <c r="BG201" s="13">
        <v>0</v>
      </c>
      <c r="BH201" s="13">
        <v>0</v>
      </c>
      <c r="BI201" s="13">
        <v>0</v>
      </c>
      <c r="BJ201" s="13" t="s">
        <v>76</v>
      </c>
      <c r="BK201" s="13" t="s">
        <v>4109</v>
      </c>
      <c r="BL201" s="13" t="s">
        <v>76</v>
      </c>
      <c r="BM201" s="13" t="s">
        <v>76</v>
      </c>
      <c r="BN201" s="13" t="s">
        <v>76</v>
      </c>
      <c r="BO201" s="13" t="s">
        <v>76</v>
      </c>
      <c r="BP201" s="13" t="s">
        <v>76</v>
      </c>
      <c r="BQ201" s="13" t="s">
        <v>76</v>
      </c>
      <c r="BR201" s="13" t="s">
        <v>76</v>
      </c>
      <c r="BS201" s="13" t="s">
        <v>76</v>
      </c>
      <c r="BT201" s="13" t="s">
        <v>76</v>
      </c>
      <c r="BU201" s="13" t="s">
        <v>76</v>
      </c>
      <c r="BV201" s="13" t="s">
        <v>76</v>
      </c>
      <c r="BW201" s="13" t="s">
        <v>76</v>
      </c>
      <c r="BX201" s="13" t="s">
        <v>76</v>
      </c>
      <c r="BY201" s="13" t="s">
        <v>2479</v>
      </c>
      <c r="BZ201" s="13" t="s">
        <v>4110</v>
      </c>
      <c r="CA201" s="13" t="s">
        <v>76</v>
      </c>
      <c r="CB201" s="15">
        <v>0</v>
      </c>
      <c r="CD201" s="16">
        <v>0</v>
      </c>
      <c r="CE201" s="16" t="s">
        <v>8988</v>
      </c>
      <c r="CF201" s="16">
        <v>1</v>
      </c>
      <c r="CG201" s="16">
        <v>0</v>
      </c>
      <c r="CH201" s="16" t="s">
        <v>9077</v>
      </c>
    </row>
    <row r="202" spans="1:86" hidden="1" x14ac:dyDescent="0.2">
      <c r="A202" s="3" t="s">
        <v>9126</v>
      </c>
      <c r="B202" s="13" t="s">
        <v>77</v>
      </c>
      <c r="C202" s="13" t="s">
        <v>1464</v>
      </c>
      <c r="D202" s="13" t="s">
        <v>76</v>
      </c>
      <c r="E202" s="13" t="s">
        <v>76</v>
      </c>
      <c r="F202" s="13" t="s">
        <v>76</v>
      </c>
      <c r="G202" s="13" t="s">
        <v>1465</v>
      </c>
      <c r="H202" s="13" t="s">
        <v>1466</v>
      </c>
      <c r="I202" s="13" t="s">
        <v>76</v>
      </c>
      <c r="J202" s="13" t="s">
        <v>76</v>
      </c>
      <c r="K202" s="13" t="s">
        <v>76</v>
      </c>
      <c r="L202" s="13" t="s">
        <v>76</v>
      </c>
      <c r="M202" s="13" t="s">
        <v>1467</v>
      </c>
      <c r="N202" s="13" t="s">
        <v>76</v>
      </c>
      <c r="O202" s="13" t="s">
        <v>76</v>
      </c>
      <c r="P202" s="13" t="s">
        <v>76</v>
      </c>
      <c r="Q202" s="13" t="s">
        <v>76</v>
      </c>
      <c r="R202" s="13" t="s">
        <v>76</v>
      </c>
      <c r="S202" s="13" t="s">
        <v>76</v>
      </c>
      <c r="T202" s="13" t="s">
        <v>76</v>
      </c>
      <c r="U202" s="13" t="s">
        <v>456</v>
      </c>
      <c r="V202" s="13" t="s">
        <v>76</v>
      </c>
      <c r="W202" s="13" t="s">
        <v>76</v>
      </c>
      <c r="X202" s="13" t="s">
        <v>76</v>
      </c>
      <c r="Y202" s="13">
        <v>11</v>
      </c>
      <c r="Z202" s="13">
        <v>24</v>
      </c>
      <c r="AA202" s="13" t="s">
        <v>76</v>
      </c>
      <c r="AB202" s="13" t="s">
        <v>76</v>
      </c>
      <c r="AC202" s="13">
        <v>40727</v>
      </c>
      <c r="AD202" s="13">
        <v>40742</v>
      </c>
      <c r="AE202" s="13" t="s">
        <v>76</v>
      </c>
      <c r="AF202" s="13" t="s">
        <v>76</v>
      </c>
      <c r="AG202" s="13" t="s">
        <v>76</v>
      </c>
      <c r="AH202" s="13" t="s">
        <v>1468</v>
      </c>
      <c r="AI202" s="13" t="s">
        <v>76</v>
      </c>
      <c r="AJ202" s="13" t="s">
        <v>76</v>
      </c>
      <c r="AK202" s="13" t="s">
        <v>76</v>
      </c>
      <c r="AL202" s="13" t="s">
        <v>76</v>
      </c>
      <c r="AM202" s="13" t="s">
        <v>76</v>
      </c>
      <c r="AN202" s="13" t="s">
        <v>76</v>
      </c>
      <c r="AO202" s="13" t="s">
        <v>84</v>
      </c>
      <c r="AP202" s="13" t="s">
        <v>1469</v>
      </c>
      <c r="AQ202" s="13">
        <v>2024</v>
      </c>
      <c r="AR202" s="14" t="s">
        <v>1470</v>
      </c>
      <c r="AS202" s="13" t="s">
        <v>76</v>
      </c>
      <c r="AT202" s="13" t="s">
        <v>76</v>
      </c>
      <c r="AU202" s="13" t="s">
        <v>76</v>
      </c>
      <c r="AV202" s="13" t="s">
        <v>76</v>
      </c>
      <c r="AW202" s="13" t="s">
        <v>76</v>
      </c>
      <c r="AX202" s="13" t="s">
        <v>76</v>
      </c>
      <c r="AY202" s="13" t="s">
        <v>76</v>
      </c>
      <c r="AZ202" s="13" t="s">
        <v>76</v>
      </c>
      <c r="BA202" s="13">
        <v>8</v>
      </c>
      <c r="BB202" s="13">
        <v>0</v>
      </c>
      <c r="BC202" s="13">
        <v>0</v>
      </c>
      <c r="BD202" s="13">
        <v>0</v>
      </c>
      <c r="BE202" s="13">
        <v>0</v>
      </c>
      <c r="BF202" s="13">
        <v>0</v>
      </c>
      <c r="BG202" s="13">
        <v>8</v>
      </c>
      <c r="BH202" s="13">
        <v>4</v>
      </c>
      <c r="BI202" s="13">
        <v>19</v>
      </c>
      <c r="BJ202" s="13" t="s">
        <v>459</v>
      </c>
      <c r="BK202" s="13" t="s">
        <v>76</v>
      </c>
      <c r="BL202" s="13" t="s">
        <v>76</v>
      </c>
      <c r="BM202" s="13" t="s">
        <v>76</v>
      </c>
      <c r="BN202" s="13" t="s">
        <v>76</v>
      </c>
      <c r="BO202" s="13" t="s">
        <v>76</v>
      </c>
      <c r="BP202" s="13" t="s">
        <v>76</v>
      </c>
      <c r="BQ202" s="13" t="s">
        <v>76</v>
      </c>
      <c r="BR202" s="13" t="s">
        <v>76</v>
      </c>
      <c r="BS202" s="13" t="s">
        <v>76</v>
      </c>
      <c r="BT202" s="13" t="s">
        <v>76</v>
      </c>
      <c r="BU202" s="13" t="s">
        <v>76</v>
      </c>
      <c r="BV202" s="13" t="s">
        <v>76</v>
      </c>
      <c r="BW202" s="13" t="s">
        <v>76</v>
      </c>
      <c r="BX202" s="13" t="s">
        <v>76</v>
      </c>
      <c r="BY202" s="13" t="s">
        <v>1471</v>
      </c>
      <c r="BZ202" s="13" t="s">
        <v>1472</v>
      </c>
      <c r="CA202" s="13" t="s">
        <v>76</v>
      </c>
      <c r="CB202" s="15">
        <v>0</v>
      </c>
      <c r="CD202" s="16">
        <v>1</v>
      </c>
      <c r="CE202" s="16">
        <v>1</v>
      </c>
      <c r="CF202" s="16">
        <v>1</v>
      </c>
      <c r="CG202" s="16">
        <v>0</v>
      </c>
      <c r="CH202" s="16" t="s">
        <v>9077</v>
      </c>
    </row>
    <row r="203" spans="1:86" hidden="1" x14ac:dyDescent="0.2">
      <c r="A203" s="4" t="s">
        <v>9129</v>
      </c>
      <c r="B203" s="13" t="s">
        <v>77</v>
      </c>
      <c r="C203" s="13" t="s">
        <v>7199</v>
      </c>
      <c r="D203" s="13" t="s">
        <v>76</v>
      </c>
      <c r="E203" s="13" t="s">
        <v>76</v>
      </c>
      <c r="F203" s="13" t="s">
        <v>76</v>
      </c>
      <c r="G203" s="13" t="s">
        <v>7200</v>
      </c>
      <c r="H203" s="13" t="s">
        <v>7201</v>
      </c>
      <c r="I203" s="13" t="s">
        <v>76</v>
      </c>
      <c r="J203" s="13" t="s">
        <v>76</v>
      </c>
      <c r="K203" s="13" t="s">
        <v>76</v>
      </c>
      <c r="L203" s="13" t="s">
        <v>76</v>
      </c>
      <c r="M203" s="13" t="s">
        <v>7202</v>
      </c>
      <c r="N203" s="13" t="s">
        <v>76</v>
      </c>
      <c r="O203" s="13" t="s">
        <v>76</v>
      </c>
      <c r="P203" s="13" t="s">
        <v>76</v>
      </c>
      <c r="Q203" s="13" t="s">
        <v>76</v>
      </c>
      <c r="R203" s="13" t="s">
        <v>76</v>
      </c>
      <c r="S203" s="13" t="s">
        <v>76</v>
      </c>
      <c r="T203" s="13" t="s">
        <v>76</v>
      </c>
      <c r="U203" s="13" t="s">
        <v>7203</v>
      </c>
      <c r="V203" s="13" t="s">
        <v>76</v>
      </c>
      <c r="W203" s="13" t="s">
        <v>76</v>
      </c>
      <c r="X203" s="13" t="s">
        <v>76</v>
      </c>
      <c r="Y203" s="13">
        <v>13</v>
      </c>
      <c r="Z203" s="13">
        <v>3</v>
      </c>
      <c r="AA203" s="13" t="s">
        <v>76</v>
      </c>
      <c r="AB203" s="13" t="s">
        <v>76</v>
      </c>
      <c r="AC203" s="13">
        <v>1117</v>
      </c>
      <c r="AD203" s="13">
        <v>1139</v>
      </c>
      <c r="AE203" s="13" t="s">
        <v>76</v>
      </c>
      <c r="AF203" s="13" t="s">
        <v>76</v>
      </c>
      <c r="AG203" s="13" t="s">
        <v>76</v>
      </c>
      <c r="AH203" s="13" t="s">
        <v>7204</v>
      </c>
      <c r="AI203" s="13" t="s">
        <v>76</v>
      </c>
      <c r="AJ203" s="13" t="s">
        <v>76</v>
      </c>
      <c r="AK203" s="13" t="s">
        <v>76</v>
      </c>
      <c r="AL203" s="13" t="s">
        <v>76</v>
      </c>
      <c r="AM203" s="13" t="s">
        <v>76</v>
      </c>
      <c r="AN203" s="13" t="s">
        <v>76</v>
      </c>
      <c r="AO203" s="13" t="s">
        <v>84</v>
      </c>
      <c r="AP203" s="13" t="s">
        <v>7205</v>
      </c>
      <c r="AQ203" s="13">
        <v>2014</v>
      </c>
      <c r="AR203" s="14" t="s">
        <v>7206</v>
      </c>
      <c r="AS203" s="13" t="s">
        <v>76</v>
      </c>
      <c r="AT203" s="13" t="s">
        <v>76</v>
      </c>
      <c r="AU203" s="13" t="s">
        <v>76</v>
      </c>
      <c r="AV203" s="13" t="s">
        <v>76</v>
      </c>
      <c r="AW203" s="13" t="s">
        <v>76</v>
      </c>
      <c r="AX203" s="13" t="s">
        <v>76</v>
      </c>
      <c r="AY203" s="13" t="s">
        <v>76</v>
      </c>
      <c r="AZ203" s="13" t="s">
        <v>76</v>
      </c>
      <c r="BA203" s="13">
        <v>21</v>
      </c>
      <c r="BB203" s="13">
        <v>1</v>
      </c>
      <c r="BC203" s="13">
        <v>0</v>
      </c>
      <c r="BD203" s="13">
        <v>0</v>
      </c>
      <c r="BE203" s="13">
        <v>0</v>
      </c>
      <c r="BF203" s="13">
        <v>0</v>
      </c>
      <c r="BG203" s="13">
        <v>23</v>
      </c>
      <c r="BH203" s="13">
        <v>0</v>
      </c>
      <c r="BI203" s="13">
        <v>22</v>
      </c>
      <c r="BJ203" s="13" t="s">
        <v>7207</v>
      </c>
      <c r="BK203" s="13" t="s">
        <v>7208</v>
      </c>
      <c r="BL203" s="13" t="s">
        <v>76</v>
      </c>
      <c r="BM203" s="13" t="s">
        <v>76</v>
      </c>
      <c r="BN203" s="13" t="s">
        <v>76</v>
      </c>
      <c r="BO203" s="13" t="s">
        <v>76</v>
      </c>
      <c r="BP203" s="13" t="s">
        <v>76</v>
      </c>
      <c r="BQ203" s="13" t="s">
        <v>76</v>
      </c>
      <c r="BR203" s="13" t="s">
        <v>76</v>
      </c>
      <c r="BS203" s="13" t="s">
        <v>76</v>
      </c>
      <c r="BT203" s="13" t="s">
        <v>76</v>
      </c>
      <c r="BU203" s="13" t="s">
        <v>76</v>
      </c>
      <c r="BV203" s="13" t="s">
        <v>76</v>
      </c>
      <c r="BW203" s="13" t="s">
        <v>76</v>
      </c>
      <c r="BX203" s="13" t="s">
        <v>76</v>
      </c>
      <c r="BY203" s="13" t="s">
        <v>7209</v>
      </c>
      <c r="BZ203" s="13" t="s">
        <v>7210</v>
      </c>
      <c r="CA203" s="13" t="s">
        <v>76</v>
      </c>
      <c r="CB203" s="15">
        <v>0</v>
      </c>
      <c r="CD203" s="16" t="s">
        <v>8988</v>
      </c>
      <c r="CE203" s="15" t="s">
        <v>8988</v>
      </c>
      <c r="CF203" s="16">
        <v>1</v>
      </c>
      <c r="CG203" s="16">
        <v>0</v>
      </c>
      <c r="CH203" s="16" t="s">
        <v>9077</v>
      </c>
    </row>
    <row r="204" spans="1:86" x14ac:dyDescent="0.2">
      <c r="A204" s="3" t="s">
        <v>9126</v>
      </c>
      <c r="B204" s="13" t="s">
        <v>77</v>
      </c>
      <c r="C204" s="13" t="s">
        <v>3678</v>
      </c>
      <c r="D204" s="13" t="s">
        <v>76</v>
      </c>
      <c r="E204" s="13" t="s">
        <v>76</v>
      </c>
      <c r="F204" s="13" t="s">
        <v>76</v>
      </c>
      <c r="G204" s="13" t="s">
        <v>3679</v>
      </c>
      <c r="H204" s="13" t="s">
        <v>3680</v>
      </c>
      <c r="I204" s="13" t="s">
        <v>76</v>
      </c>
      <c r="J204" s="13" t="s">
        <v>76</v>
      </c>
      <c r="K204" s="13" t="s">
        <v>76</v>
      </c>
      <c r="L204" s="13" t="s">
        <v>76</v>
      </c>
      <c r="M204" s="13" t="s">
        <v>3681</v>
      </c>
      <c r="N204" s="13" t="s">
        <v>76</v>
      </c>
      <c r="O204" s="13" t="s">
        <v>76</v>
      </c>
      <c r="P204" s="13" t="s">
        <v>76</v>
      </c>
      <c r="Q204" s="13" t="s">
        <v>76</v>
      </c>
      <c r="R204" s="13" t="s">
        <v>76</v>
      </c>
      <c r="S204" s="13" t="s">
        <v>76</v>
      </c>
      <c r="T204" s="13" t="s">
        <v>76</v>
      </c>
      <c r="U204" s="13" t="s">
        <v>3682</v>
      </c>
      <c r="V204" s="13" t="s">
        <v>76</v>
      </c>
      <c r="W204" s="13" t="s">
        <v>76</v>
      </c>
      <c r="X204" s="13" t="s">
        <v>76</v>
      </c>
      <c r="Y204" s="13">
        <v>117</v>
      </c>
      <c r="Z204" s="13" t="s">
        <v>76</v>
      </c>
      <c r="AA204" s="13" t="s">
        <v>76</v>
      </c>
      <c r="AB204" s="13" t="s">
        <v>76</v>
      </c>
      <c r="AC204" s="13" t="s">
        <v>76</v>
      </c>
      <c r="AD204" s="13" t="s">
        <v>76</v>
      </c>
      <c r="AE204" s="13">
        <v>102867</v>
      </c>
      <c r="AF204" s="13" t="s">
        <v>76</v>
      </c>
      <c r="AG204" s="13" t="s">
        <v>76</v>
      </c>
      <c r="AH204" s="13" t="s">
        <v>3683</v>
      </c>
      <c r="AI204" s="13" t="s">
        <v>76</v>
      </c>
      <c r="AJ204" s="13" t="s">
        <v>76</v>
      </c>
      <c r="AK204" s="13" t="s">
        <v>76</v>
      </c>
      <c r="AL204" s="13" t="s">
        <v>76</v>
      </c>
      <c r="AM204" s="13" t="s">
        <v>277</v>
      </c>
      <c r="AN204" s="13" t="s">
        <v>76</v>
      </c>
      <c r="AO204" s="13" t="s">
        <v>84</v>
      </c>
      <c r="AP204" s="13" t="s">
        <v>1415</v>
      </c>
      <c r="AQ204" s="13">
        <v>2024</v>
      </c>
      <c r="AR204" s="14" t="s">
        <v>3684</v>
      </c>
      <c r="AS204" s="13" t="s">
        <v>76</v>
      </c>
      <c r="AT204" s="13" t="s">
        <v>76</v>
      </c>
      <c r="AU204" s="13" t="s">
        <v>76</v>
      </c>
      <c r="AV204" s="13" t="s">
        <v>76</v>
      </c>
      <c r="AW204" s="13" t="s">
        <v>76</v>
      </c>
      <c r="AX204" s="13" t="s">
        <v>76</v>
      </c>
      <c r="AY204" s="13" t="s">
        <v>76</v>
      </c>
      <c r="AZ204" s="13" t="s">
        <v>76</v>
      </c>
      <c r="BA204" s="13">
        <v>7</v>
      </c>
      <c r="BB204" s="13">
        <v>0</v>
      </c>
      <c r="BC204" s="13">
        <v>0</v>
      </c>
      <c r="BD204" s="13">
        <v>0</v>
      </c>
      <c r="BE204" s="13">
        <v>0</v>
      </c>
      <c r="BF204" s="13">
        <v>0</v>
      </c>
      <c r="BG204" s="13">
        <v>7</v>
      </c>
      <c r="BH204" s="13">
        <v>5</v>
      </c>
      <c r="BI204" s="13">
        <v>22</v>
      </c>
      <c r="BJ204" s="13" t="s">
        <v>3685</v>
      </c>
      <c r="BK204" s="13" t="s">
        <v>3686</v>
      </c>
      <c r="BL204" s="13" t="s">
        <v>76</v>
      </c>
      <c r="BM204" s="13" t="s">
        <v>76</v>
      </c>
      <c r="BN204" s="13" t="s">
        <v>76</v>
      </c>
      <c r="BO204" s="13" t="s">
        <v>76</v>
      </c>
      <c r="BP204" s="13" t="s">
        <v>76</v>
      </c>
      <c r="BQ204" s="13" t="s">
        <v>76</v>
      </c>
      <c r="BR204" s="13" t="s">
        <v>76</v>
      </c>
      <c r="BS204" s="13" t="s">
        <v>76</v>
      </c>
      <c r="BT204" s="13" t="s">
        <v>76</v>
      </c>
      <c r="BU204" s="13" t="s">
        <v>76</v>
      </c>
      <c r="BV204" s="13" t="s">
        <v>76</v>
      </c>
      <c r="BW204" s="13" t="s">
        <v>76</v>
      </c>
      <c r="BX204" s="13" t="s">
        <v>76</v>
      </c>
      <c r="BY204" s="13" t="s">
        <v>280</v>
      </c>
      <c r="BZ204" s="13" t="s">
        <v>3687</v>
      </c>
      <c r="CA204" s="13" t="s">
        <v>76</v>
      </c>
      <c r="CB204" s="15">
        <v>0</v>
      </c>
      <c r="CD204" s="16">
        <v>0</v>
      </c>
      <c r="CE204" s="16" t="s">
        <v>8988</v>
      </c>
      <c r="CF204" s="16">
        <v>1</v>
      </c>
      <c r="CG204" s="16">
        <v>1</v>
      </c>
      <c r="CH204" s="16"/>
    </row>
    <row r="205" spans="1:86" x14ac:dyDescent="0.2">
      <c r="A205" s="6" t="s">
        <v>9130</v>
      </c>
      <c r="B205" s="13" t="s">
        <v>77</v>
      </c>
      <c r="C205" s="13" t="s">
        <v>3678</v>
      </c>
      <c r="D205" s="13" t="s">
        <v>76</v>
      </c>
      <c r="E205" s="13" t="s">
        <v>76</v>
      </c>
      <c r="F205" s="13" t="s">
        <v>76</v>
      </c>
      <c r="G205" s="13" t="s">
        <v>3679</v>
      </c>
      <c r="H205" s="13" t="s">
        <v>3680</v>
      </c>
      <c r="I205" s="13" t="s">
        <v>76</v>
      </c>
      <c r="J205" s="13" t="s">
        <v>76</v>
      </c>
      <c r="K205" s="13" t="s">
        <v>76</v>
      </c>
      <c r="L205" s="13" t="s">
        <v>76</v>
      </c>
      <c r="M205" s="13" t="s">
        <v>3681</v>
      </c>
      <c r="N205" s="13" t="s">
        <v>76</v>
      </c>
      <c r="O205" s="13" t="s">
        <v>76</v>
      </c>
      <c r="P205" s="13" t="s">
        <v>76</v>
      </c>
      <c r="Q205" s="13" t="s">
        <v>76</v>
      </c>
      <c r="R205" s="13" t="s">
        <v>76</v>
      </c>
      <c r="S205" s="13" t="s">
        <v>76</v>
      </c>
      <c r="T205" s="13" t="s">
        <v>76</v>
      </c>
      <c r="U205" s="13" t="s">
        <v>3682</v>
      </c>
      <c r="V205" s="13" t="s">
        <v>76</v>
      </c>
      <c r="W205" s="13" t="s">
        <v>76</v>
      </c>
      <c r="X205" s="13" t="s">
        <v>76</v>
      </c>
      <c r="Y205" s="13">
        <v>117</v>
      </c>
      <c r="Z205" s="13" t="s">
        <v>76</v>
      </c>
      <c r="AA205" s="13" t="s">
        <v>76</v>
      </c>
      <c r="AB205" s="13" t="s">
        <v>76</v>
      </c>
      <c r="AC205" s="13" t="s">
        <v>76</v>
      </c>
      <c r="AD205" s="13" t="s">
        <v>76</v>
      </c>
      <c r="AE205" s="13">
        <v>102867</v>
      </c>
      <c r="AF205" s="13" t="s">
        <v>76</v>
      </c>
      <c r="AG205" s="13" t="s">
        <v>76</v>
      </c>
      <c r="AH205" s="13" t="s">
        <v>3683</v>
      </c>
      <c r="AI205" s="13" t="s">
        <v>76</v>
      </c>
      <c r="AJ205" s="13" t="s">
        <v>76</v>
      </c>
      <c r="AK205" s="13" t="s">
        <v>76</v>
      </c>
      <c r="AL205" s="13" t="s">
        <v>76</v>
      </c>
      <c r="AM205" s="13" t="s">
        <v>277</v>
      </c>
      <c r="AN205" s="13" t="s">
        <v>76</v>
      </c>
      <c r="AO205" s="13" t="s">
        <v>84</v>
      </c>
      <c r="AP205" s="13" t="s">
        <v>1415</v>
      </c>
      <c r="AQ205" s="13">
        <v>2024</v>
      </c>
      <c r="AR205" s="14" t="s">
        <v>3684</v>
      </c>
      <c r="AS205" s="13" t="s">
        <v>76</v>
      </c>
      <c r="AT205" s="13" t="s">
        <v>76</v>
      </c>
      <c r="AU205" s="13" t="s">
        <v>76</v>
      </c>
      <c r="AV205" s="13" t="s">
        <v>76</v>
      </c>
      <c r="AW205" s="13" t="s">
        <v>76</v>
      </c>
      <c r="AX205" s="13" t="s">
        <v>76</v>
      </c>
      <c r="AY205" s="13" t="s">
        <v>76</v>
      </c>
      <c r="AZ205" s="13" t="s">
        <v>76</v>
      </c>
      <c r="BA205" s="13">
        <v>7</v>
      </c>
      <c r="BB205" s="13">
        <v>0</v>
      </c>
      <c r="BC205" s="13">
        <v>0</v>
      </c>
      <c r="BD205" s="13">
        <v>0</v>
      </c>
      <c r="BE205" s="13">
        <v>0</v>
      </c>
      <c r="BF205" s="13">
        <v>0</v>
      </c>
      <c r="BG205" s="13">
        <v>7</v>
      </c>
      <c r="BH205" s="13">
        <v>5</v>
      </c>
      <c r="BI205" s="13">
        <v>22</v>
      </c>
      <c r="BJ205" s="13" t="s">
        <v>3685</v>
      </c>
      <c r="BK205" s="13" t="s">
        <v>3686</v>
      </c>
      <c r="BL205" s="13" t="s">
        <v>76</v>
      </c>
      <c r="BM205" s="13" t="s">
        <v>76</v>
      </c>
      <c r="BN205" s="13" t="s">
        <v>76</v>
      </c>
      <c r="BO205" s="13" t="s">
        <v>76</v>
      </c>
      <c r="BP205" s="13" t="s">
        <v>76</v>
      </c>
      <c r="BQ205" s="13" t="s">
        <v>76</v>
      </c>
      <c r="BR205" s="13" t="s">
        <v>76</v>
      </c>
      <c r="BS205" s="13" t="s">
        <v>76</v>
      </c>
      <c r="BT205" s="13" t="s">
        <v>76</v>
      </c>
      <c r="BU205" s="13" t="s">
        <v>76</v>
      </c>
      <c r="BV205" s="13" t="s">
        <v>76</v>
      </c>
      <c r="BW205" s="13" t="s">
        <v>76</v>
      </c>
      <c r="BX205" s="13" t="s">
        <v>76</v>
      </c>
      <c r="BY205" s="13" t="s">
        <v>280</v>
      </c>
      <c r="BZ205" s="13" t="s">
        <v>3687</v>
      </c>
      <c r="CA205" s="13" t="s">
        <v>76</v>
      </c>
      <c r="CB205" s="15">
        <v>1</v>
      </c>
      <c r="CC205" s="16" t="s">
        <v>8987</v>
      </c>
      <c r="CD205" s="16">
        <v>0</v>
      </c>
      <c r="CE205" s="16" t="s">
        <v>8988</v>
      </c>
      <c r="CF205" s="16">
        <v>1</v>
      </c>
      <c r="CG205" s="16">
        <v>1</v>
      </c>
      <c r="CH205" s="16" t="s">
        <v>9111</v>
      </c>
    </row>
    <row r="206" spans="1:86" x14ac:dyDescent="0.2">
      <c r="A206" s="3" t="s">
        <v>9126</v>
      </c>
      <c r="B206" s="13" t="s">
        <v>77</v>
      </c>
      <c r="C206" s="13" t="s">
        <v>1682</v>
      </c>
      <c r="D206" s="13" t="s">
        <v>76</v>
      </c>
      <c r="E206" s="13" t="s">
        <v>76</v>
      </c>
      <c r="F206" s="13" t="s">
        <v>76</v>
      </c>
      <c r="G206" s="13" t="s">
        <v>1683</v>
      </c>
      <c r="H206" s="13" t="s">
        <v>1684</v>
      </c>
      <c r="I206" s="13" t="s">
        <v>76</v>
      </c>
      <c r="J206" s="13" t="s">
        <v>76</v>
      </c>
      <c r="K206" s="13" t="s">
        <v>76</v>
      </c>
      <c r="L206" s="13" t="s">
        <v>76</v>
      </c>
      <c r="M206" s="13" t="s">
        <v>1685</v>
      </c>
      <c r="N206" s="13" t="s">
        <v>76</v>
      </c>
      <c r="O206" s="13" t="s">
        <v>76</v>
      </c>
      <c r="P206" s="13" t="s">
        <v>76</v>
      </c>
      <c r="Q206" s="13" t="s">
        <v>76</v>
      </c>
      <c r="R206" s="13" t="s">
        <v>76</v>
      </c>
      <c r="S206" s="13" t="s">
        <v>76</v>
      </c>
      <c r="T206" s="13" t="s">
        <v>76</v>
      </c>
      <c r="U206" s="13" t="s">
        <v>1686</v>
      </c>
      <c r="V206" s="13" t="s">
        <v>76</v>
      </c>
      <c r="W206" s="13" t="s">
        <v>76</v>
      </c>
      <c r="X206" s="13" t="s">
        <v>76</v>
      </c>
      <c r="Y206" s="13">
        <v>15</v>
      </c>
      <c r="Z206" s="13" t="s">
        <v>76</v>
      </c>
      <c r="AA206" s="13" t="s">
        <v>76</v>
      </c>
      <c r="AB206" s="13" t="s">
        <v>76</v>
      </c>
      <c r="AC206" s="13" t="s">
        <v>76</v>
      </c>
      <c r="AD206" s="13" t="s">
        <v>76</v>
      </c>
      <c r="AE206" s="13">
        <v>1270544</v>
      </c>
      <c r="AF206" s="13" t="s">
        <v>76</v>
      </c>
      <c r="AG206" s="13" t="s">
        <v>76</v>
      </c>
      <c r="AH206" s="13" t="s">
        <v>1687</v>
      </c>
      <c r="AI206" s="13" t="s">
        <v>76</v>
      </c>
      <c r="AJ206" s="13" t="s">
        <v>76</v>
      </c>
      <c r="AK206" s="13" t="s">
        <v>76</v>
      </c>
      <c r="AL206" s="13" t="s">
        <v>76</v>
      </c>
      <c r="AM206" s="13" t="s">
        <v>76</v>
      </c>
      <c r="AN206" s="13" t="s">
        <v>76</v>
      </c>
      <c r="AO206" s="13" t="s">
        <v>84</v>
      </c>
      <c r="AP206" s="13" t="s">
        <v>1688</v>
      </c>
      <c r="AQ206" s="13">
        <v>2025</v>
      </c>
      <c r="AR206" s="14" t="s">
        <v>1689</v>
      </c>
      <c r="AS206" s="13" t="s">
        <v>76</v>
      </c>
      <c r="AT206" s="13" t="s">
        <v>76</v>
      </c>
      <c r="AU206" s="13" t="s">
        <v>76</v>
      </c>
      <c r="AV206" s="13" t="s">
        <v>76</v>
      </c>
      <c r="AW206" s="13" t="s">
        <v>76</v>
      </c>
      <c r="AX206" s="13" t="s">
        <v>76</v>
      </c>
      <c r="AY206" s="13" t="s">
        <v>76</v>
      </c>
      <c r="AZ206" s="13" t="s">
        <v>76</v>
      </c>
      <c r="BA206" s="13">
        <v>2</v>
      </c>
      <c r="BB206" s="13">
        <v>0</v>
      </c>
      <c r="BC206" s="13">
        <v>0</v>
      </c>
      <c r="BD206" s="13">
        <v>0</v>
      </c>
      <c r="BE206" s="13">
        <v>0</v>
      </c>
      <c r="BF206" s="13">
        <v>0</v>
      </c>
      <c r="BG206" s="13">
        <v>2</v>
      </c>
      <c r="BH206" s="13">
        <v>3</v>
      </c>
      <c r="BI206" s="13">
        <v>5</v>
      </c>
      <c r="BJ206" s="13" t="s">
        <v>1690</v>
      </c>
      <c r="BK206" s="13" t="s">
        <v>76</v>
      </c>
      <c r="BL206" s="13" t="s">
        <v>76</v>
      </c>
      <c r="BM206" s="13" t="s">
        <v>76</v>
      </c>
      <c r="BN206" s="13" t="s">
        <v>76</v>
      </c>
      <c r="BO206" s="13" t="s">
        <v>76</v>
      </c>
      <c r="BP206" s="13" t="s">
        <v>76</v>
      </c>
      <c r="BQ206" s="13" t="s">
        <v>76</v>
      </c>
      <c r="BR206" s="13" t="s">
        <v>76</v>
      </c>
      <c r="BS206" s="13" t="s">
        <v>76</v>
      </c>
      <c r="BT206" s="13" t="s">
        <v>76</v>
      </c>
      <c r="BU206" s="13" t="s">
        <v>76</v>
      </c>
      <c r="BV206" s="13" t="s">
        <v>76</v>
      </c>
      <c r="BW206" s="13" t="s">
        <v>76</v>
      </c>
      <c r="BX206" s="13" t="s">
        <v>76</v>
      </c>
      <c r="BY206" s="13" t="s">
        <v>1691</v>
      </c>
      <c r="BZ206" s="13" t="s">
        <v>1692</v>
      </c>
      <c r="CA206" s="13">
        <v>40144937</v>
      </c>
      <c r="CB206" s="15">
        <v>0</v>
      </c>
      <c r="CD206" s="16" t="s">
        <v>8988</v>
      </c>
      <c r="CE206" s="16">
        <v>1</v>
      </c>
      <c r="CF206" s="16">
        <v>1</v>
      </c>
      <c r="CG206" s="16">
        <v>1</v>
      </c>
      <c r="CH206" s="16"/>
    </row>
    <row r="207" spans="1:86" hidden="1" x14ac:dyDescent="0.2">
      <c r="A207" s="3" t="s">
        <v>9126</v>
      </c>
      <c r="B207" s="13" t="s">
        <v>77</v>
      </c>
      <c r="C207" s="13" t="s">
        <v>4008</v>
      </c>
      <c r="D207" s="13" t="s">
        <v>76</v>
      </c>
      <c r="E207" s="13" t="s">
        <v>76</v>
      </c>
      <c r="F207" s="13" t="s">
        <v>76</v>
      </c>
      <c r="G207" s="13" t="s">
        <v>4009</v>
      </c>
      <c r="H207" s="13" t="s">
        <v>76</v>
      </c>
      <c r="I207" s="13" t="s">
        <v>76</v>
      </c>
      <c r="J207" s="13" t="s">
        <v>76</v>
      </c>
      <c r="K207" s="13" t="s">
        <v>76</v>
      </c>
      <c r="L207" s="13" t="s">
        <v>76</v>
      </c>
      <c r="M207" s="13" t="s">
        <v>4010</v>
      </c>
      <c r="N207" s="13" t="s">
        <v>76</v>
      </c>
      <c r="O207" s="13" t="s">
        <v>76</v>
      </c>
      <c r="P207" s="13" t="s">
        <v>76</v>
      </c>
      <c r="Q207" s="13" t="s">
        <v>76</v>
      </c>
      <c r="R207" s="13" t="s">
        <v>76</v>
      </c>
      <c r="S207" s="13" t="s">
        <v>76</v>
      </c>
      <c r="T207" s="13" t="s">
        <v>76</v>
      </c>
      <c r="U207" s="13" t="s">
        <v>4011</v>
      </c>
      <c r="V207" s="13" t="s">
        <v>76</v>
      </c>
      <c r="W207" s="13" t="s">
        <v>76</v>
      </c>
      <c r="X207" s="13" t="s">
        <v>76</v>
      </c>
      <c r="Y207" s="13">
        <v>39</v>
      </c>
      <c r="Z207" s="13">
        <v>8</v>
      </c>
      <c r="AA207" s="13" t="s">
        <v>76</v>
      </c>
      <c r="AB207" s="13" t="s">
        <v>76</v>
      </c>
      <c r="AC207" s="13">
        <v>775</v>
      </c>
      <c r="AD207" s="13">
        <v>786</v>
      </c>
      <c r="AE207" s="13" t="s">
        <v>76</v>
      </c>
      <c r="AF207" s="13" t="s">
        <v>76</v>
      </c>
      <c r="AG207" s="13" t="s">
        <v>76</v>
      </c>
      <c r="AH207" s="13" t="s">
        <v>4012</v>
      </c>
      <c r="AI207" s="13" t="s">
        <v>76</v>
      </c>
      <c r="AJ207" s="13" t="s">
        <v>76</v>
      </c>
      <c r="AK207" s="13" t="s">
        <v>76</v>
      </c>
      <c r="AL207" s="13" t="s">
        <v>76</v>
      </c>
      <c r="AM207" s="13" t="s">
        <v>76</v>
      </c>
      <c r="AN207" s="13" t="s">
        <v>76</v>
      </c>
      <c r="AO207" s="13" t="s">
        <v>84</v>
      </c>
      <c r="AP207" s="13" t="s">
        <v>4013</v>
      </c>
      <c r="AQ207" s="13">
        <v>2019</v>
      </c>
      <c r="AR207" s="14" t="s">
        <v>4014</v>
      </c>
      <c r="AS207" s="13" t="s">
        <v>76</v>
      </c>
      <c r="AT207" s="13" t="s">
        <v>76</v>
      </c>
      <c r="AU207" s="13" t="s">
        <v>76</v>
      </c>
      <c r="AV207" s="13" t="s">
        <v>76</v>
      </c>
      <c r="AW207" s="13" t="s">
        <v>76</v>
      </c>
      <c r="AX207" s="13" t="s">
        <v>76</v>
      </c>
      <c r="AY207" s="13" t="s">
        <v>76</v>
      </c>
      <c r="AZ207" s="13" t="s">
        <v>76</v>
      </c>
      <c r="BA207" s="13">
        <v>3</v>
      </c>
      <c r="BB207" s="13">
        <v>0</v>
      </c>
      <c r="BC207" s="13">
        <v>0</v>
      </c>
      <c r="BD207" s="13">
        <v>0</v>
      </c>
      <c r="BE207" s="13">
        <v>1</v>
      </c>
      <c r="BF207" s="13">
        <v>0</v>
      </c>
      <c r="BG207" s="13">
        <v>3</v>
      </c>
      <c r="BH207" s="13">
        <v>0</v>
      </c>
      <c r="BI207" s="13">
        <v>4</v>
      </c>
      <c r="BJ207" s="13" t="s">
        <v>4015</v>
      </c>
      <c r="BK207" s="13" t="s">
        <v>4016</v>
      </c>
      <c r="BL207" s="13" t="s">
        <v>76</v>
      </c>
      <c r="BM207" s="13" t="s">
        <v>76</v>
      </c>
      <c r="BN207" s="13" t="s">
        <v>76</v>
      </c>
      <c r="BO207" s="13" t="s">
        <v>76</v>
      </c>
      <c r="BP207" s="13" t="s">
        <v>76</v>
      </c>
      <c r="BQ207" s="13" t="s">
        <v>76</v>
      </c>
      <c r="BR207" s="13" t="s">
        <v>76</v>
      </c>
      <c r="BS207" s="13" t="s">
        <v>76</v>
      </c>
      <c r="BT207" s="13" t="s">
        <v>76</v>
      </c>
      <c r="BU207" s="13" t="s">
        <v>76</v>
      </c>
      <c r="BV207" s="13" t="s">
        <v>76</v>
      </c>
      <c r="BW207" s="13" t="s">
        <v>76</v>
      </c>
      <c r="BX207" s="13" t="s">
        <v>76</v>
      </c>
      <c r="BY207" s="13" t="s">
        <v>4017</v>
      </c>
      <c r="BZ207" s="13" t="s">
        <v>4018</v>
      </c>
      <c r="CA207" s="13">
        <v>31243706</v>
      </c>
      <c r="CB207" s="15">
        <v>0</v>
      </c>
      <c r="CD207" s="16">
        <v>0</v>
      </c>
      <c r="CE207" s="16">
        <v>0</v>
      </c>
      <c r="CF207" s="16"/>
      <c r="CG207" s="16"/>
      <c r="CH207" s="16" t="s">
        <v>9077</v>
      </c>
    </row>
    <row r="208" spans="1:86" hidden="1" x14ac:dyDescent="0.2">
      <c r="A208" s="3" t="s">
        <v>9126</v>
      </c>
      <c r="B208" s="13" t="s">
        <v>77</v>
      </c>
      <c r="C208" s="13" t="s">
        <v>2715</v>
      </c>
      <c r="D208" s="13" t="s">
        <v>76</v>
      </c>
      <c r="E208" s="13" t="s">
        <v>76</v>
      </c>
      <c r="F208" s="13" t="s">
        <v>76</v>
      </c>
      <c r="G208" s="13" t="s">
        <v>76</v>
      </c>
      <c r="H208" s="13" t="s">
        <v>76</v>
      </c>
      <c r="I208" s="13" t="s">
        <v>76</v>
      </c>
      <c r="J208" s="13" t="s">
        <v>76</v>
      </c>
      <c r="K208" s="13" t="s">
        <v>76</v>
      </c>
      <c r="L208" s="13" t="s">
        <v>76</v>
      </c>
      <c r="M208" s="13" t="s">
        <v>2716</v>
      </c>
      <c r="N208" s="13" t="s">
        <v>76</v>
      </c>
      <c r="O208" s="13" t="s">
        <v>76</v>
      </c>
      <c r="P208" s="13" t="s">
        <v>76</v>
      </c>
      <c r="Q208" s="13" t="s">
        <v>76</v>
      </c>
      <c r="R208" s="13" t="s">
        <v>76</v>
      </c>
      <c r="S208" s="13" t="s">
        <v>76</v>
      </c>
      <c r="T208" s="13" t="s">
        <v>76</v>
      </c>
      <c r="U208" s="13" t="s">
        <v>429</v>
      </c>
      <c r="V208" s="13" t="s">
        <v>76</v>
      </c>
      <c r="W208" s="13" t="s">
        <v>76</v>
      </c>
      <c r="X208" s="13" t="s">
        <v>76</v>
      </c>
      <c r="Y208" s="13">
        <v>54</v>
      </c>
      <c r="Z208" s="13">
        <v>6</v>
      </c>
      <c r="AA208" s="13" t="s">
        <v>76</v>
      </c>
      <c r="AB208" s="13" t="s">
        <v>76</v>
      </c>
      <c r="AC208" s="13">
        <v>927</v>
      </c>
      <c r="AD208" s="13">
        <v>939</v>
      </c>
      <c r="AE208" s="13" t="s">
        <v>76</v>
      </c>
      <c r="AF208" s="13" t="s">
        <v>76</v>
      </c>
      <c r="AG208" s="13" t="s">
        <v>76</v>
      </c>
      <c r="AH208" s="13" t="s">
        <v>2717</v>
      </c>
      <c r="AI208" s="13" t="s">
        <v>76</v>
      </c>
      <c r="AJ208" s="13" t="s">
        <v>76</v>
      </c>
      <c r="AK208" s="13" t="s">
        <v>76</v>
      </c>
      <c r="AL208" s="13" t="s">
        <v>76</v>
      </c>
      <c r="AM208" s="13" t="s">
        <v>76</v>
      </c>
      <c r="AN208" s="13" t="s">
        <v>76</v>
      </c>
      <c r="AO208" s="13" t="s">
        <v>84</v>
      </c>
      <c r="AP208" s="13" t="s">
        <v>2718</v>
      </c>
      <c r="AQ208" s="13">
        <v>2002</v>
      </c>
      <c r="AR208" s="14" t="s">
        <v>2719</v>
      </c>
      <c r="AS208" s="13" t="s">
        <v>76</v>
      </c>
      <c r="AT208" s="13" t="s">
        <v>76</v>
      </c>
      <c r="AU208" s="13" t="s">
        <v>76</v>
      </c>
      <c r="AV208" s="13" t="s">
        <v>76</v>
      </c>
      <c r="AW208" s="13" t="s">
        <v>76</v>
      </c>
      <c r="AX208" s="13" t="s">
        <v>76</v>
      </c>
      <c r="AY208" s="13" t="s">
        <v>76</v>
      </c>
      <c r="AZ208" s="13" t="s">
        <v>76</v>
      </c>
      <c r="BA208" s="13">
        <v>31</v>
      </c>
      <c r="BB208" s="13">
        <v>1</v>
      </c>
      <c r="BC208" s="13">
        <v>0</v>
      </c>
      <c r="BD208" s="13">
        <v>0</v>
      </c>
      <c r="BE208" s="13">
        <v>18</v>
      </c>
      <c r="BF208" s="13">
        <v>0</v>
      </c>
      <c r="BG208" s="13">
        <v>32</v>
      </c>
      <c r="BH208" s="13">
        <v>0</v>
      </c>
      <c r="BI208" s="13">
        <v>21</v>
      </c>
      <c r="BJ208" s="13" t="s">
        <v>434</v>
      </c>
      <c r="BK208" s="13" t="s">
        <v>435</v>
      </c>
      <c r="BL208" s="13" t="s">
        <v>76</v>
      </c>
      <c r="BM208" s="13" t="s">
        <v>76</v>
      </c>
      <c r="BN208" s="13" t="s">
        <v>76</v>
      </c>
      <c r="BO208" s="13" t="s">
        <v>76</v>
      </c>
      <c r="BP208" s="13" t="s">
        <v>76</v>
      </c>
      <c r="BQ208" s="13" t="s">
        <v>76</v>
      </c>
      <c r="BR208" s="13" t="s">
        <v>76</v>
      </c>
      <c r="BS208" s="13" t="s">
        <v>76</v>
      </c>
      <c r="BT208" s="13" t="s">
        <v>76</v>
      </c>
      <c r="BU208" s="13" t="s">
        <v>76</v>
      </c>
      <c r="BV208" s="13" t="s">
        <v>76</v>
      </c>
      <c r="BW208" s="13" t="s">
        <v>76</v>
      </c>
      <c r="BX208" s="13" t="s">
        <v>76</v>
      </c>
      <c r="BY208" s="13" t="s">
        <v>2720</v>
      </c>
      <c r="BZ208" s="13" t="s">
        <v>2721</v>
      </c>
      <c r="CA208" s="13" t="s">
        <v>76</v>
      </c>
      <c r="CB208" s="15">
        <v>0</v>
      </c>
      <c r="CD208" s="16">
        <v>0</v>
      </c>
      <c r="CE208" s="16">
        <v>0</v>
      </c>
      <c r="CF208" s="16"/>
      <c r="CG208" s="16"/>
      <c r="CH208" s="16" t="s">
        <v>9077</v>
      </c>
    </row>
    <row r="209" spans="1:86" hidden="1" x14ac:dyDescent="0.2">
      <c r="A209" s="3" t="s">
        <v>9126</v>
      </c>
      <c r="B209" s="13" t="s">
        <v>77</v>
      </c>
      <c r="C209" s="13" t="s">
        <v>3815</v>
      </c>
      <c r="D209" s="13" t="s">
        <v>76</v>
      </c>
      <c r="E209" s="13" t="s">
        <v>76</v>
      </c>
      <c r="F209" s="13" t="s">
        <v>76</v>
      </c>
      <c r="G209" s="13" t="s">
        <v>3816</v>
      </c>
      <c r="H209" s="13" t="s">
        <v>3817</v>
      </c>
      <c r="I209" s="13" t="s">
        <v>76</v>
      </c>
      <c r="J209" s="13" t="s">
        <v>76</v>
      </c>
      <c r="K209" s="13" t="s">
        <v>76</v>
      </c>
      <c r="L209" s="13" t="s">
        <v>76</v>
      </c>
      <c r="M209" s="13" t="s">
        <v>3818</v>
      </c>
      <c r="N209" s="13" t="s">
        <v>76</v>
      </c>
      <c r="O209" s="13" t="s">
        <v>76</v>
      </c>
      <c r="P209" s="13" t="s">
        <v>76</v>
      </c>
      <c r="Q209" s="13" t="s">
        <v>76</v>
      </c>
      <c r="R209" s="13" t="s">
        <v>76</v>
      </c>
      <c r="S209" s="13" t="s">
        <v>76</v>
      </c>
      <c r="T209" s="13" t="s">
        <v>76</v>
      </c>
      <c r="U209" s="13" t="s">
        <v>2498</v>
      </c>
      <c r="V209" s="13" t="s">
        <v>76</v>
      </c>
      <c r="W209" s="13" t="s">
        <v>76</v>
      </c>
      <c r="X209" s="13" t="s">
        <v>76</v>
      </c>
      <c r="Y209" s="13">
        <v>11</v>
      </c>
      <c r="Z209" s="13" t="s">
        <v>76</v>
      </c>
      <c r="AA209" s="13" t="s">
        <v>76</v>
      </c>
      <c r="AB209" s="13" t="s">
        <v>76</v>
      </c>
      <c r="AC209" s="13" t="s">
        <v>76</v>
      </c>
      <c r="AD209" s="13" t="s">
        <v>76</v>
      </c>
      <c r="AE209" s="13" t="s">
        <v>76</v>
      </c>
      <c r="AF209" s="13" t="s">
        <v>76</v>
      </c>
      <c r="AG209" s="13" t="s">
        <v>76</v>
      </c>
      <c r="AH209" s="13" t="s">
        <v>3819</v>
      </c>
      <c r="AI209" s="13" t="s">
        <v>76</v>
      </c>
      <c r="AJ209" s="13" t="s">
        <v>76</v>
      </c>
      <c r="AK209" s="13" t="s">
        <v>76</v>
      </c>
      <c r="AL209" s="13" t="s">
        <v>76</v>
      </c>
      <c r="AM209" s="13" t="s">
        <v>76</v>
      </c>
      <c r="AN209" s="13" t="s">
        <v>76</v>
      </c>
      <c r="AO209" s="13" t="s">
        <v>84</v>
      </c>
      <c r="AP209" s="13">
        <v>2023</v>
      </c>
      <c r="AQ209" s="13">
        <v>2023</v>
      </c>
      <c r="AR209" s="14" t="s">
        <v>3820</v>
      </c>
      <c r="AS209" s="13" t="s">
        <v>76</v>
      </c>
      <c r="AT209" s="13" t="s">
        <v>76</v>
      </c>
      <c r="AU209" s="13" t="s">
        <v>76</v>
      </c>
      <c r="AV209" s="13" t="s">
        <v>76</v>
      </c>
      <c r="AW209" s="13" t="s">
        <v>76</v>
      </c>
      <c r="AX209" s="13" t="s">
        <v>76</v>
      </c>
      <c r="AY209" s="13" t="s">
        <v>76</v>
      </c>
      <c r="AZ209" s="13" t="s">
        <v>76</v>
      </c>
      <c r="BA209" s="13">
        <v>5</v>
      </c>
      <c r="BB209" s="13">
        <v>0</v>
      </c>
      <c r="BC209" s="13">
        <v>0</v>
      </c>
      <c r="BD209" s="13">
        <v>0</v>
      </c>
      <c r="BE209" s="13">
        <v>0</v>
      </c>
      <c r="BF209" s="13">
        <v>0</v>
      </c>
      <c r="BG209" s="13">
        <v>5</v>
      </c>
      <c r="BH209" s="13">
        <v>0</v>
      </c>
      <c r="BI209" s="13">
        <v>3</v>
      </c>
      <c r="BJ209" s="13" t="s">
        <v>76</v>
      </c>
      <c r="BK209" s="13" t="s">
        <v>2503</v>
      </c>
      <c r="BL209" s="13" t="s">
        <v>76</v>
      </c>
      <c r="BM209" s="13" t="s">
        <v>76</v>
      </c>
      <c r="BN209" s="13" t="s">
        <v>76</v>
      </c>
      <c r="BO209" s="13" t="s">
        <v>76</v>
      </c>
      <c r="BP209" s="13" t="s">
        <v>76</v>
      </c>
      <c r="BQ209" s="13" t="s">
        <v>76</v>
      </c>
      <c r="BR209" s="13" t="s">
        <v>76</v>
      </c>
      <c r="BS209" s="13" t="s">
        <v>76</v>
      </c>
      <c r="BT209" s="13" t="s">
        <v>76</v>
      </c>
      <c r="BU209" s="13" t="s">
        <v>76</v>
      </c>
      <c r="BV209" s="13" t="s">
        <v>76</v>
      </c>
      <c r="BW209" s="13" t="s">
        <v>76</v>
      </c>
      <c r="BX209" s="13" t="s">
        <v>76</v>
      </c>
      <c r="BY209" s="13" t="s">
        <v>3821</v>
      </c>
      <c r="BZ209" s="13" t="s">
        <v>3822</v>
      </c>
      <c r="CA209" s="13">
        <v>36696159</v>
      </c>
      <c r="CB209" s="15">
        <v>0</v>
      </c>
      <c r="CD209" s="16">
        <v>0</v>
      </c>
      <c r="CE209" s="16">
        <v>0</v>
      </c>
      <c r="CF209" s="16"/>
      <c r="CG209" s="16"/>
      <c r="CH209" s="16" t="s">
        <v>9077</v>
      </c>
    </row>
    <row r="210" spans="1:86" hidden="1" x14ac:dyDescent="0.2">
      <c r="A210" s="3" t="s">
        <v>9126</v>
      </c>
      <c r="B210" s="13" t="s">
        <v>77</v>
      </c>
      <c r="C210" s="13" t="s">
        <v>5275</v>
      </c>
      <c r="D210" s="13" t="s">
        <v>76</v>
      </c>
      <c r="E210" s="13" t="s">
        <v>76</v>
      </c>
      <c r="F210" s="13" t="s">
        <v>76</v>
      </c>
      <c r="G210" s="13" t="s">
        <v>5276</v>
      </c>
      <c r="H210" s="13" t="s">
        <v>5277</v>
      </c>
      <c r="I210" s="13" t="s">
        <v>76</v>
      </c>
      <c r="J210" s="13" t="s">
        <v>76</v>
      </c>
      <c r="K210" s="13" t="s">
        <v>76</v>
      </c>
      <c r="L210" s="13" t="s">
        <v>76</v>
      </c>
      <c r="M210" s="13" t="s">
        <v>5278</v>
      </c>
      <c r="N210" s="13" t="s">
        <v>76</v>
      </c>
      <c r="O210" s="13" t="s">
        <v>76</v>
      </c>
      <c r="P210" s="13" t="s">
        <v>76</v>
      </c>
      <c r="Q210" s="13" t="s">
        <v>76</v>
      </c>
      <c r="R210" s="13" t="s">
        <v>76</v>
      </c>
      <c r="S210" s="13" t="s">
        <v>76</v>
      </c>
      <c r="T210" s="13" t="s">
        <v>76</v>
      </c>
      <c r="U210" s="13" t="s">
        <v>5279</v>
      </c>
      <c r="V210" s="13" t="s">
        <v>76</v>
      </c>
      <c r="W210" s="13" t="s">
        <v>76</v>
      </c>
      <c r="X210" s="13" t="s">
        <v>76</v>
      </c>
      <c r="Y210" s="13">
        <v>16</v>
      </c>
      <c r="Z210" s="13">
        <v>11</v>
      </c>
      <c r="AA210" s="13" t="s">
        <v>76</v>
      </c>
      <c r="AB210" s="13" t="s">
        <v>76</v>
      </c>
      <c r="AC210" s="13" t="s">
        <v>76</v>
      </c>
      <c r="AD210" s="13" t="s">
        <v>76</v>
      </c>
      <c r="AE210" s="13">
        <v>102651</v>
      </c>
      <c r="AF210" s="13" t="s">
        <v>76</v>
      </c>
      <c r="AG210" s="13" t="s">
        <v>76</v>
      </c>
      <c r="AH210" s="13" t="s">
        <v>5280</v>
      </c>
      <c r="AI210" s="13" t="s">
        <v>76</v>
      </c>
      <c r="AJ210" s="13" t="s">
        <v>76</v>
      </c>
      <c r="AK210" s="13" t="s">
        <v>76</v>
      </c>
      <c r="AL210" s="13" t="s">
        <v>76</v>
      </c>
      <c r="AM210" s="13" t="s">
        <v>3343</v>
      </c>
      <c r="AN210" s="13" t="s">
        <v>76</v>
      </c>
      <c r="AO210" s="13" t="s">
        <v>84</v>
      </c>
      <c r="AP210" s="13" t="s">
        <v>5281</v>
      </c>
      <c r="AQ210" s="13">
        <v>2025</v>
      </c>
      <c r="AR210" s="14" t="s">
        <v>5282</v>
      </c>
      <c r="AS210" s="13" t="s">
        <v>76</v>
      </c>
      <c r="AT210" s="13" t="s">
        <v>76</v>
      </c>
      <c r="AU210" s="13" t="s">
        <v>76</v>
      </c>
      <c r="AV210" s="13" t="s">
        <v>76</v>
      </c>
      <c r="AW210" s="13" t="s">
        <v>76</v>
      </c>
      <c r="AX210" s="13" t="s">
        <v>76</v>
      </c>
      <c r="AY210" s="13" t="s">
        <v>76</v>
      </c>
      <c r="AZ210" s="13" t="s">
        <v>76</v>
      </c>
      <c r="BA210" s="13">
        <v>0</v>
      </c>
      <c r="BB210" s="13">
        <v>0</v>
      </c>
      <c r="BC210" s="13">
        <v>0</v>
      </c>
      <c r="BD210" s="13">
        <v>0</v>
      </c>
      <c r="BE210" s="13">
        <v>0</v>
      </c>
      <c r="BF210" s="13">
        <v>0</v>
      </c>
      <c r="BG210" s="13">
        <v>0</v>
      </c>
      <c r="BH210" s="13">
        <v>23</v>
      </c>
      <c r="BI210" s="13">
        <v>23</v>
      </c>
      <c r="BJ210" s="13" t="s">
        <v>5283</v>
      </c>
      <c r="BK210" s="13" t="s">
        <v>76</v>
      </c>
      <c r="BL210" s="13" t="s">
        <v>76</v>
      </c>
      <c r="BM210" s="13" t="s">
        <v>76</v>
      </c>
      <c r="BN210" s="13" t="s">
        <v>76</v>
      </c>
      <c r="BO210" s="13" t="s">
        <v>76</v>
      </c>
      <c r="BP210" s="13" t="s">
        <v>76</v>
      </c>
      <c r="BQ210" s="13" t="s">
        <v>76</v>
      </c>
      <c r="BR210" s="13" t="s">
        <v>76</v>
      </c>
      <c r="BS210" s="13" t="s">
        <v>76</v>
      </c>
      <c r="BT210" s="13" t="s">
        <v>76</v>
      </c>
      <c r="BU210" s="13" t="s">
        <v>76</v>
      </c>
      <c r="BV210" s="13" t="s">
        <v>76</v>
      </c>
      <c r="BW210" s="13" t="s">
        <v>76</v>
      </c>
      <c r="BX210" s="13" t="s">
        <v>76</v>
      </c>
      <c r="BY210" s="13" t="s">
        <v>5284</v>
      </c>
      <c r="BZ210" s="13" t="s">
        <v>5285</v>
      </c>
      <c r="CA210" s="13" t="s">
        <v>76</v>
      </c>
      <c r="CB210" s="15">
        <v>0</v>
      </c>
      <c r="CD210" s="16" t="s">
        <v>8988</v>
      </c>
      <c r="CE210" s="16" t="s">
        <v>8988</v>
      </c>
      <c r="CF210" s="16">
        <v>1</v>
      </c>
      <c r="CG210" s="16">
        <v>0</v>
      </c>
      <c r="CH210" s="16" t="s">
        <v>9077</v>
      </c>
    </row>
    <row r="211" spans="1:86" hidden="1" x14ac:dyDescent="0.2">
      <c r="A211" s="3" t="s">
        <v>9126</v>
      </c>
      <c r="B211" s="13" t="s">
        <v>77</v>
      </c>
      <c r="C211" s="13" t="s">
        <v>2679</v>
      </c>
      <c r="D211" s="13" t="s">
        <v>76</v>
      </c>
      <c r="E211" s="13" t="s">
        <v>76</v>
      </c>
      <c r="F211" s="13" t="s">
        <v>76</v>
      </c>
      <c r="G211" s="13" t="s">
        <v>2680</v>
      </c>
      <c r="H211" s="13" t="s">
        <v>2681</v>
      </c>
      <c r="I211" s="13" t="s">
        <v>76</v>
      </c>
      <c r="J211" s="13" t="s">
        <v>76</v>
      </c>
      <c r="K211" s="13" t="s">
        <v>76</v>
      </c>
      <c r="L211" s="13" t="s">
        <v>76</v>
      </c>
      <c r="M211" s="13" t="s">
        <v>2682</v>
      </c>
      <c r="N211" s="13" t="s">
        <v>76</v>
      </c>
      <c r="O211" s="13" t="s">
        <v>76</v>
      </c>
      <c r="P211" s="13" t="s">
        <v>76</v>
      </c>
      <c r="Q211" s="13" t="s">
        <v>76</v>
      </c>
      <c r="R211" s="13" t="s">
        <v>76</v>
      </c>
      <c r="S211" s="13" t="s">
        <v>76</v>
      </c>
      <c r="T211" s="13" t="s">
        <v>76</v>
      </c>
      <c r="U211" s="13" t="s">
        <v>1145</v>
      </c>
      <c r="V211" s="13" t="s">
        <v>76</v>
      </c>
      <c r="W211" s="13" t="s">
        <v>76</v>
      </c>
      <c r="X211" s="13" t="s">
        <v>76</v>
      </c>
      <c r="Y211" s="13">
        <v>8</v>
      </c>
      <c r="Z211" s="13">
        <v>2</v>
      </c>
      <c r="AA211" s="13" t="s">
        <v>76</v>
      </c>
      <c r="AB211" s="13" t="s">
        <v>76</v>
      </c>
      <c r="AC211" s="13" t="s">
        <v>76</v>
      </c>
      <c r="AD211" s="13" t="s">
        <v>76</v>
      </c>
      <c r="AE211" s="13">
        <v>84</v>
      </c>
      <c r="AF211" s="13" t="s">
        <v>76</v>
      </c>
      <c r="AG211" s="13" t="s">
        <v>76</v>
      </c>
      <c r="AH211" s="13" t="s">
        <v>2683</v>
      </c>
      <c r="AI211" s="13" t="s">
        <v>76</v>
      </c>
      <c r="AJ211" s="13" t="s">
        <v>76</v>
      </c>
      <c r="AK211" s="13" t="s">
        <v>76</v>
      </c>
      <c r="AL211" s="13" t="s">
        <v>76</v>
      </c>
      <c r="AM211" s="13" t="s">
        <v>76</v>
      </c>
      <c r="AN211" s="13" t="s">
        <v>76</v>
      </c>
      <c r="AO211" s="13" t="s">
        <v>84</v>
      </c>
      <c r="AP211" s="13" t="s">
        <v>2684</v>
      </c>
      <c r="AQ211" s="13">
        <v>2016</v>
      </c>
      <c r="AR211" s="14" t="s">
        <v>2685</v>
      </c>
      <c r="AS211" s="13" t="s">
        <v>76</v>
      </c>
      <c r="AT211" s="13" t="s">
        <v>76</v>
      </c>
      <c r="AU211" s="13" t="s">
        <v>76</v>
      </c>
      <c r="AV211" s="13" t="s">
        <v>76</v>
      </c>
      <c r="AW211" s="13" t="s">
        <v>76</v>
      </c>
      <c r="AX211" s="13" t="s">
        <v>76</v>
      </c>
      <c r="AY211" s="13" t="s">
        <v>76</v>
      </c>
      <c r="AZ211" s="13" t="s">
        <v>76</v>
      </c>
      <c r="BA211" s="13">
        <v>45</v>
      </c>
      <c r="BB211" s="13">
        <v>0</v>
      </c>
      <c r="BC211" s="13">
        <v>0</v>
      </c>
      <c r="BD211" s="13">
        <v>0</v>
      </c>
      <c r="BE211" s="13">
        <v>4</v>
      </c>
      <c r="BF211" s="13">
        <v>0</v>
      </c>
      <c r="BG211" s="13">
        <v>46</v>
      </c>
      <c r="BH211" s="13">
        <v>4</v>
      </c>
      <c r="BI211" s="13">
        <v>21</v>
      </c>
      <c r="BJ211" s="13" t="s">
        <v>1148</v>
      </c>
      <c r="BK211" s="13" t="s">
        <v>76</v>
      </c>
      <c r="BL211" s="13" t="s">
        <v>76</v>
      </c>
      <c r="BM211" s="13" t="s">
        <v>76</v>
      </c>
      <c r="BN211" s="13" t="s">
        <v>76</v>
      </c>
      <c r="BO211" s="13" t="s">
        <v>76</v>
      </c>
      <c r="BP211" s="13" t="s">
        <v>76</v>
      </c>
      <c r="BQ211" s="13" t="s">
        <v>76</v>
      </c>
      <c r="BR211" s="13" t="s">
        <v>76</v>
      </c>
      <c r="BS211" s="13" t="s">
        <v>76</v>
      </c>
      <c r="BT211" s="13" t="s">
        <v>76</v>
      </c>
      <c r="BU211" s="13" t="s">
        <v>76</v>
      </c>
      <c r="BV211" s="13" t="s">
        <v>76</v>
      </c>
      <c r="BW211" s="13" t="s">
        <v>76</v>
      </c>
      <c r="BX211" s="13" t="s">
        <v>76</v>
      </c>
      <c r="BY211" s="13" t="s">
        <v>2686</v>
      </c>
      <c r="BZ211" s="13" t="s">
        <v>2687</v>
      </c>
      <c r="CA211" s="13">
        <v>32818076</v>
      </c>
      <c r="CB211" s="15">
        <v>0</v>
      </c>
      <c r="CD211" s="16">
        <v>0</v>
      </c>
      <c r="CE211" s="16">
        <v>0</v>
      </c>
      <c r="CF211" s="16"/>
      <c r="CG211" s="16"/>
      <c r="CH211" s="16" t="s">
        <v>9077</v>
      </c>
    </row>
    <row r="212" spans="1:86" x14ac:dyDescent="0.2">
      <c r="A212" s="3" t="s">
        <v>9126</v>
      </c>
      <c r="B212" s="13" t="s">
        <v>77</v>
      </c>
      <c r="C212" s="13" t="s">
        <v>536</v>
      </c>
      <c r="D212" s="13" t="s">
        <v>76</v>
      </c>
      <c r="E212" s="13" t="s">
        <v>76</v>
      </c>
      <c r="F212" s="13" t="s">
        <v>76</v>
      </c>
      <c r="G212" s="13" t="s">
        <v>537</v>
      </c>
      <c r="H212" s="13" t="s">
        <v>538</v>
      </c>
      <c r="I212" s="13" t="s">
        <v>76</v>
      </c>
      <c r="J212" s="13" t="s">
        <v>76</v>
      </c>
      <c r="K212" s="13" t="s">
        <v>76</v>
      </c>
      <c r="L212" s="13" t="s">
        <v>76</v>
      </c>
      <c r="M212" s="13" t="s">
        <v>539</v>
      </c>
      <c r="N212" s="13" t="s">
        <v>76</v>
      </c>
      <c r="O212" s="13" t="s">
        <v>76</v>
      </c>
      <c r="P212" s="13" t="s">
        <v>76</v>
      </c>
      <c r="Q212" s="13" t="s">
        <v>76</v>
      </c>
      <c r="R212" s="13" t="s">
        <v>76</v>
      </c>
      <c r="S212" s="13" t="s">
        <v>76</v>
      </c>
      <c r="T212" s="13" t="s">
        <v>76</v>
      </c>
      <c r="U212" s="13" t="s">
        <v>319</v>
      </c>
      <c r="V212" s="13" t="s">
        <v>76</v>
      </c>
      <c r="W212" s="13" t="s">
        <v>76</v>
      </c>
      <c r="X212" s="13" t="s">
        <v>76</v>
      </c>
      <c r="Y212" s="13">
        <v>24</v>
      </c>
      <c r="Z212" s="13">
        <v>20</v>
      </c>
      <c r="AA212" s="13" t="s">
        <v>76</v>
      </c>
      <c r="AB212" s="13" t="s">
        <v>76</v>
      </c>
      <c r="AC212" s="13">
        <v>33791</v>
      </c>
      <c r="AD212" s="13">
        <v>33805</v>
      </c>
      <c r="AE212" s="13" t="s">
        <v>76</v>
      </c>
      <c r="AF212" s="13" t="s">
        <v>76</v>
      </c>
      <c r="AG212" s="13" t="s">
        <v>76</v>
      </c>
      <c r="AH212" s="13" t="s">
        <v>540</v>
      </c>
      <c r="AI212" s="13" t="s">
        <v>76</v>
      </c>
      <c r="AJ212" s="13" t="s">
        <v>76</v>
      </c>
      <c r="AK212" s="13" t="s">
        <v>76</v>
      </c>
      <c r="AL212" s="13" t="s">
        <v>76</v>
      </c>
      <c r="AM212" s="13" t="s">
        <v>76</v>
      </c>
      <c r="AN212" s="13" t="s">
        <v>76</v>
      </c>
      <c r="AO212" s="13" t="s">
        <v>84</v>
      </c>
      <c r="AP212" s="13" t="s">
        <v>541</v>
      </c>
      <c r="AQ212" s="13">
        <v>2024</v>
      </c>
      <c r="AR212" s="14" t="s">
        <v>542</v>
      </c>
      <c r="AS212" s="13" t="s">
        <v>76</v>
      </c>
      <c r="AT212" s="13" t="s">
        <v>76</v>
      </c>
      <c r="AU212" s="13" t="s">
        <v>76</v>
      </c>
      <c r="AV212" s="13" t="s">
        <v>76</v>
      </c>
      <c r="AW212" s="13" t="s">
        <v>76</v>
      </c>
      <c r="AX212" s="13" t="s">
        <v>76</v>
      </c>
      <c r="AY212" s="13" t="s">
        <v>76</v>
      </c>
      <c r="AZ212" s="13" t="s">
        <v>76</v>
      </c>
      <c r="BA212" s="13">
        <v>6</v>
      </c>
      <c r="BB212" s="13">
        <v>0</v>
      </c>
      <c r="BC212" s="13">
        <v>0</v>
      </c>
      <c r="BD212" s="13">
        <v>0</v>
      </c>
      <c r="BE212" s="13">
        <v>0</v>
      </c>
      <c r="BF212" s="13">
        <v>0</v>
      </c>
      <c r="BG212" s="13">
        <v>6</v>
      </c>
      <c r="BH212" s="13">
        <v>2</v>
      </c>
      <c r="BI212" s="13">
        <v>3</v>
      </c>
      <c r="BJ212" s="13" t="s">
        <v>323</v>
      </c>
      <c r="BK212" s="13" t="s">
        <v>324</v>
      </c>
      <c r="BL212" s="13" t="s">
        <v>76</v>
      </c>
      <c r="BM212" s="13" t="s">
        <v>76</v>
      </c>
      <c r="BN212" s="13" t="s">
        <v>76</v>
      </c>
      <c r="BO212" s="13" t="s">
        <v>76</v>
      </c>
      <c r="BP212" s="13" t="s">
        <v>76</v>
      </c>
      <c r="BQ212" s="13" t="s">
        <v>76</v>
      </c>
      <c r="BR212" s="13" t="s">
        <v>76</v>
      </c>
      <c r="BS212" s="13" t="s">
        <v>76</v>
      </c>
      <c r="BT212" s="13" t="s">
        <v>76</v>
      </c>
      <c r="BU212" s="13" t="s">
        <v>76</v>
      </c>
      <c r="BV212" s="13" t="s">
        <v>76</v>
      </c>
      <c r="BW212" s="13" t="s">
        <v>76</v>
      </c>
      <c r="BX212" s="13" t="s">
        <v>76</v>
      </c>
      <c r="BY212" s="13" t="s">
        <v>543</v>
      </c>
      <c r="BZ212" s="13" t="s">
        <v>544</v>
      </c>
      <c r="CA212" s="13" t="s">
        <v>76</v>
      </c>
      <c r="CB212" s="15">
        <v>0</v>
      </c>
      <c r="CD212" s="16">
        <v>1</v>
      </c>
      <c r="CE212" s="16">
        <v>1</v>
      </c>
      <c r="CF212" s="16">
        <v>1</v>
      </c>
      <c r="CG212" s="16">
        <v>1</v>
      </c>
      <c r="CH212" s="16"/>
    </row>
    <row r="213" spans="1:86" hidden="1" x14ac:dyDescent="0.2">
      <c r="A213" s="4" t="s">
        <v>9129</v>
      </c>
      <c r="B213" s="13" t="s">
        <v>90</v>
      </c>
      <c r="C213" s="13" t="s">
        <v>7211</v>
      </c>
      <c r="D213" s="13" t="s">
        <v>76</v>
      </c>
      <c r="E213" s="13" t="s">
        <v>76</v>
      </c>
      <c r="F213" s="13" t="s">
        <v>76</v>
      </c>
      <c r="G213" s="13" t="s">
        <v>7212</v>
      </c>
      <c r="H213" s="13" t="s">
        <v>7213</v>
      </c>
      <c r="I213" s="13" t="s">
        <v>7214</v>
      </c>
      <c r="J213" s="13" t="s">
        <v>76</v>
      </c>
      <c r="K213" s="13" t="s">
        <v>76</v>
      </c>
      <c r="L213" s="13" t="s">
        <v>76</v>
      </c>
      <c r="M213" s="13" t="s">
        <v>7215</v>
      </c>
      <c r="N213" s="13" t="s">
        <v>76</v>
      </c>
      <c r="O213" s="13" t="s">
        <v>76</v>
      </c>
      <c r="P213" s="13" t="s">
        <v>76</v>
      </c>
      <c r="Q213" s="13" t="s">
        <v>76</v>
      </c>
      <c r="R213" s="13" t="s">
        <v>76</v>
      </c>
      <c r="S213" s="13" t="s">
        <v>76</v>
      </c>
      <c r="T213" s="13" t="s">
        <v>76</v>
      </c>
      <c r="U213" s="13" t="s">
        <v>7216</v>
      </c>
      <c r="V213" s="13" t="s">
        <v>76</v>
      </c>
      <c r="W213" s="13" t="s">
        <v>2809</v>
      </c>
      <c r="X213" s="13" t="s">
        <v>76</v>
      </c>
      <c r="Y213" s="13">
        <v>436</v>
      </c>
      <c r="Z213" s="13" t="s">
        <v>76</v>
      </c>
      <c r="AA213" s="13" t="s">
        <v>76</v>
      </c>
      <c r="AB213" s="13" t="s">
        <v>76</v>
      </c>
      <c r="AC213" s="13">
        <v>111</v>
      </c>
      <c r="AD213" s="13">
        <v>122</v>
      </c>
      <c r="AE213" s="13" t="s">
        <v>76</v>
      </c>
      <c r="AF213" s="13" t="s">
        <v>76</v>
      </c>
      <c r="AG213" s="13" t="s">
        <v>76</v>
      </c>
      <c r="AH213" s="13" t="s">
        <v>7217</v>
      </c>
      <c r="AI213" s="13" t="s">
        <v>76</v>
      </c>
      <c r="AJ213" s="13" t="s">
        <v>76</v>
      </c>
      <c r="AK213" s="13" t="s">
        <v>76</v>
      </c>
      <c r="AL213" s="13" t="s">
        <v>76</v>
      </c>
      <c r="AM213" s="13" t="s">
        <v>76</v>
      </c>
      <c r="AN213" s="13" t="s">
        <v>76</v>
      </c>
      <c r="AO213" s="13" t="s">
        <v>99</v>
      </c>
      <c r="AP213" s="13">
        <v>2022</v>
      </c>
      <c r="AQ213" s="13">
        <v>2022</v>
      </c>
      <c r="AR213" s="14" t="s">
        <v>7218</v>
      </c>
      <c r="AS213" s="13" t="s">
        <v>76</v>
      </c>
      <c r="AT213" s="13" t="s">
        <v>76</v>
      </c>
      <c r="AU213" s="13" t="s">
        <v>76</v>
      </c>
      <c r="AV213" s="13" t="s">
        <v>76</v>
      </c>
      <c r="AW213" s="13" t="s">
        <v>7219</v>
      </c>
      <c r="AX213" s="13" t="s">
        <v>7220</v>
      </c>
      <c r="AY213" s="13" t="s">
        <v>76</v>
      </c>
      <c r="AZ213" s="13" t="s">
        <v>641</v>
      </c>
      <c r="BA213" s="13">
        <v>3</v>
      </c>
      <c r="BB213" s="13">
        <v>0</v>
      </c>
      <c r="BC213" s="13">
        <v>0</v>
      </c>
      <c r="BD213" s="13">
        <v>0</v>
      </c>
      <c r="BE213" s="13">
        <v>0</v>
      </c>
      <c r="BF213" s="13">
        <v>0</v>
      </c>
      <c r="BG213" s="13">
        <v>3</v>
      </c>
      <c r="BH213" s="13">
        <v>0</v>
      </c>
      <c r="BI213" s="13">
        <v>1</v>
      </c>
      <c r="BJ213" s="13" t="s">
        <v>2816</v>
      </c>
      <c r="BK213" s="13" t="s">
        <v>2817</v>
      </c>
      <c r="BL213" s="13" t="s">
        <v>7221</v>
      </c>
      <c r="BM213" s="13" t="s">
        <v>76</v>
      </c>
      <c r="BN213" s="13" t="s">
        <v>76</v>
      </c>
      <c r="BO213" s="13" t="s">
        <v>76</v>
      </c>
      <c r="BP213" s="13" t="s">
        <v>76</v>
      </c>
      <c r="BQ213" s="13" t="s">
        <v>76</v>
      </c>
      <c r="BR213" s="13" t="s">
        <v>76</v>
      </c>
      <c r="BS213" s="13" t="s">
        <v>76</v>
      </c>
      <c r="BT213" s="13" t="s">
        <v>76</v>
      </c>
      <c r="BU213" s="13" t="s">
        <v>76</v>
      </c>
      <c r="BV213" s="13" t="s">
        <v>76</v>
      </c>
      <c r="BW213" s="13" t="s">
        <v>76</v>
      </c>
      <c r="BX213" s="13" t="s">
        <v>76</v>
      </c>
      <c r="BY213" s="13" t="s">
        <v>7222</v>
      </c>
      <c r="BZ213" s="13" t="s">
        <v>7223</v>
      </c>
      <c r="CA213" s="13" t="s">
        <v>76</v>
      </c>
      <c r="CB213" s="15">
        <v>0</v>
      </c>
      <c r="CD213" s="16" t="s">
        <v>8988</v>
      </c>
      <c r="CE213" s="15" t="s">
        <v>8988</v>
      </c>
      <c r="CF213" s="16">
        <v>1</v>
      </c>
      <c r="CG213" s="16">
        <v>0</v>
      </c>
      <c r="CH213" s="16" t="s">
        <v>9077</v>
      </c>
    </row>
    <row r="214" spans="1:86" hidden="1" x14ac:dyDescent="0.2">
      <c r="A214" s="3" t="s">
        <v>9126</v>
      </c>
      <c r="B214" s="13" t="s">
        <v>90</v>
      </c>
      <c r="C214" s="13" t="s">
        <v>1315</v>
      </c>
      <c r="D214" s="13" t="s">
        <v>76</v>
      </c>
      <c r="E214" s="13" t="s">
        <v>76</v>
      </c>
      <c r="F214" s="13" t="s">
        <v>76</v>
      </c>
      <c r="G214" s="13" t="s">
        <v>76</v>
      </c>
      <c r="H214" s="13" t="s">
        <v>1316</v>
      </c>
      <c r="I214" s="13" t="s">
        <v>1317</v>
      </c>
      <c r="J214" s="13" t="s">
        <v>76</v>
      </c>
      <c r="K214" s="13" t="s">
        <v>76</v>
      </c>
      <c r="L214" s="13" t="s">
        <v>76</v>
      </c>
      <c r="M214" s="13" t="s">
        <v>1318</v>
      </c>
      <c r="N214" s="13" t="s">
        <v>76</v>
      </c>
      <c r="O214" s="13" t="s">
        <v>76</v>
      </c>
      <c r="P214" s="13" t="s">
        <v>76</v>
      </c>
      <c r="Q214" s="13" t="s">
        <v>76</v>
      </c>
      <c r="R214" s="13" t="s">
        <v>76</v>
      </c>
      <c r="S214" s="13" t="s">
        <v>76</v>
      </c>
      <c r="T214" s="13" t="s">
        <v>76</v>
      </c>
      <c r="U214" s="13" t="s">
        <v>1319</v>
      </c>
      <c r="V214" s="13" t="s">
        <v>76</v>
      </c>
      <c r="W214" s="13" t="s">
        <v>1320</v>
      </c>
      <c r="X214" s="13" t="s">
        <v>76</v>
      </c>
      <c r="Y214" s="13" t="s">
        <v>76</v>
      </c>
      <c r="Z214" s="13" t="s">
        <v>76</v>
      </c>
      <c r="AA214" s="13" t="s">
        <v>76</v>
      </c>
      <c r="AB214" s="13" t="s">
        <v>76</v>
      </c>
      <c r="AC214" s="13">
        <v>490</v>
      </c>
      <c r="AD214" s="13">
        <v>497</v>
      </c>
      <c r="AE214" s="13" t="s">
        <v>76</v>
      </c>
      <c r="AF214" s="13" t="s">
        <v>76</v>
      </c>
      <c r="AG214" s="13" t="s">
        <v>76</v>
      </c>
      <c r="AH214" s="13" t="s">
        <v>1321</v>
      </c>
      <c r="AI214" s="13" t="s">
        <v>76</v>
      </c>
      <c r="AJ214" s="13" t="s">
        <v>76</v>
      </c>
      <c r="AK214" s="13" t="s">
        <v>76</v>
      </c>
      <c r="AL214" s="13" t="s">
        <v>76</v>
      </c>
      <c r="AM214" s="13" t="s">
        <v>76</v>
      </c>
      <c r="AN214" s="13" t="s">
        <v>76</v>
      </c>
      <c r="AO214" s="13" t="s">
        <v>99</v>
      </c>
      <c r="AP214" s="13">
        <v>2014</v>
      </c>
      <c r="AQ214" s="13">
        <v>2014</v>
      </c>
      <c r="AR214" s="14" t="s">
        <v>1322</v>
      </c>
      <c r="AS214" s="13" t="s">
        <v>76</v>
      </c>
      <c r="AT214" s="13" t="s">
        <v>76</v>
      </c>
      <c r="AU214" s="13" t="s">
        <v>76</v>
      </c>
      <c r="AV214" s="13" t="s">
        <v>76</v>
      </c>
      <c r="AW214" s="13" t="s">
        <v>1323</v>
      </c>
      <c r="AX214" s="13" t="s">
        <v>1324</v>
      </c>
      <c r="AY214" s="13" t="s">
        <v>1325</v>
      </c>
      <c r="AZ214" s="13" t="s">
        <v>1326</v>
      </c>
      <c r="BA214" s="13">
        <v>4</v>
      </c>
      <c r="BB214" s="13">
        <v>0</v>
      </c>
      <c r="BC214" s="13">
        <v>0</v>
      </c>
      <c r="BD214" s="13">
        <v>0</v>
      </c>
      <c r="BE214" s="13">
        <v>0</v>
      </c>
      <c r="BF214" s="13">
        <v>0</v>
      </c>
      <c r="BG214" s="13">
        <v>4</v>
      </c>
      <c r="BH214" s="13">
        <v>0</v>
      </c>
      <c r="BI214" s="13">
        <v>6</v>
      </c>
      <c r="BJ214" s="13" t="s">
        <v>1327</v>
      </c>
      <c r="BK214" s="13" t="s">
        <v>76</v>
      </c>
      <c r="BL214" s="13" t="s">
        <v>1328</v>
      </c>
      <c r="BM214" s="13" t="s">
        <v>76</v>
      </c>
      <c r="BN214" s="13" t="s">
        <v>76</v>
      </c>
      <c r="BO214" s="13" t="s">
        <v>76</v>
      </c>
      <c r="BP214" s="13" t="s">
        <v>76</v>
      </c>
      <c r="BQ214" s="13" t="s">
        <v>76</v>
      </c>
      <c r="BR214" s="13" t="s">
        <v>76</v>
      </c>
      <c r="BS214" s="13" t="s">
        <v>76</v>
      </c>
      <c r="BT214" s="13" t="s">
        <v>76</v>
      </c>
      <c r="BU214" s="13" t="s">
        <v>76</v>
      </c>
      <c r="BV214" s="13" t="s">
        <v>76</v>
      </c>
      <c r="BW214" s="13" t="s">
        <v>76</v>
      </c>
      <c r="BX214" s="13" t="s">
        <v>76</v>
      </c>
      <c r="BY214" s="13" t="s">
        <v>1329</v>
      </c>
      <c r="BZ214" s="13" t="s">
        <v>1330</v>
      </c>
      <c r="CA214" s="13" t="s">
        <v>76</v>
      </c>
      <c r="CB214" s="15">
        <v>0</v>
      </c>
      <c r="CD214" s="16">
        <v>0</v>
      </c>
      <c r="CE214" s="16">
        <v>0</v>
      </c>
      <c r="CF214" s="16"/>
      <c r="CG214" s="16"/>
      <c r="CH214" s="16" t="s">
        <v>9077</v>
      </c>
    </row>
    <row r="215" spans="1:86" hidden="1" x14ac:dyDescent="0.2">
      <c r="A215" s="3" t="s">
        <v>9126</v>
      </c>
      <c r="B215" s="13" t="s">
        <v>77</v>
      </c>
      <c r="C215" s="13" t="s">
        <v>2112</v>
      </c>
      <c r="D215" s="13" t="s">
        <v>76</v>
      </c>
      <c r="E215" s="13" t="s">
        <v>76</v>
      </c>
      <c r="F215" s="13" t="s">
        <v>76</v>
      </c>
      <c r="G215" s="13" t="s">
        <v>2113</v>
      </c>
      <c r="H215" s="13" t="s">
        <v>2114</v>
      </c>
      <c r="I215" s="13" t="s">
        <v>76</v>
      </c>
      <c r="J215" s="13" t="s">
        <v>76</v>
      </c>
      <c r="K215" s="13" t="s">
        <v>76</v>
      </c>
      <c r="L215" s="13" t="s">
        <v>76</v>
      </c>
      <c r="M215" s="13" t="s">
        <v>2115</v>
      </c>
      <c r="N215" s="13" t="s">
        <v>76</v>
      </c>
      <c r="O215" s="13" t="s">
        <v>76</v>
      </c>
      <c r="P215" s="13" t="s">
        <v>76</v>
      </c>
      <c r="Q215" s="13" t="s">
        <v>76</v>
      </c>
      <c r="R215" s="13" t="s">
        <v>76</v>
      </c>
      <c r="S215" s="13" t="s">
        <v>76</v>
      </c>
      <c r="T215" s="13" t="s">
        <v>76</v>
      </c>
      <c r="U215" s="13" t="s">
        <v>519</v>
      </c>
      <c r="V215" s="13" t="s">
        <v>76</v>
      </c>
      <c r="W215" s="13" t="s">
        <v>76</v>
      </c>
      <c r="X215" s="13" t="s">
        <v>76</v>
      </c>
      <c r="Y215" s="13">
        <v>11</v>
      </c>
      <c r="Z215" s="13">
        <v>10</v>
      </c>
      <c r="AA215" s="13" t="s">
        <v>76</v>
      </c>
      <c r="AB215" s="13" t="s">
        <v>76</v>
      </c>
      <c r="AC215" s="13">
        <v>9589</v>
      </c>
      <c r="AD215" s="13">
        <v>9602</v>
      </c>
      <c r="AE215" s="13" t="s">
        <v>76</v>
      </c>
      <c r="AF215" s="13" t="s">
        <v>76</v>
      </c>
      <c r="AG215" s="13" t="s">
        <v>76</v>
      </c>
      <c r="AH215" s="13" t="s">
        <v>2116</v>
      </c>
      <c r="AI215" s="13" t="s">
        <v>76</v>
      </c>
      <c r="AJ215" s="13" t="s">
        <v>76</v>
      </c>
      <c r="AK215" s="13" t="s">
        <v>76</v>
      </c>
      <c r="AL215" s="13" t="s">
        <v>76</v>
      </c>
      <c r="AM215" s="13" t="s">
        <v>76</v>
      </c>
      <c r="AN215" s="13" t="s">
        <v>76</v>
      </c>
      <c r="AO215" s="13" t="s">
        <v>84</v>
      </c>
      <c r="AP215" s="13" t="s">
        <v>2117</v>
      </c>
      <c r="AQ215" s="13">
        <v>2011</v>
      </c>
      <c r="AR215" s="14" t="s">
        <v>2118</v>
      </c>
      <c r="AS215" s="13" t="s">
        <v>76</v>
      </c>
      <c r="AT215" s="13" t="s">
        <v>76</v>
      </c>
      <c r="AU215" s="13" t="s">
        <v>76</v>
      </c>
      <c r="AV215" s="13" t="s">
        <v>76</v>
      </c>
      <c r="AW215" s="13" t="s">
        <v>76</v>
      </c>
      <c r="AX215" s="13" t="s">
        <v>76</v>
      </c>
      <c r="AY215" s="13" t="s">
        <v>76</v>
      </c>
      <c r="AZ215" s="13" t="s">
        <v>76</v>
      </c>
      <c r="BA215" s="13">
        <v>17</v>
      </c>
      <c r="BB215" s="13">
        <v>2</v>
      </c>
      <c r="BC215" s="13">
        <v>0</v>
      </c>
      <c r="BD215" s="13">
        <v>0</v>
      </c>
      <c r="BE215" s="13">
        <v>1</v>
      </c>
      <c r="BF215" s="13">
        <v>0</v>
      </c>
      <c r="BG215" s="13">
        <v>19</v>
      </c>
      <c r="BH215" s="13">
        <v>0</v>
      </c>
      <c r="BI215" s="13">
        <v>14</v>
      </c>
      <c r="BJ215" s="13" t="s">
        <v>76</v>
      </c>
      <c r="BK215" s="13" t="s">
        <v>523</v>
      </c>
      <c r="BL215" s="13" t="s">
        <v>76</v>
      </c>
      <c r="BM215" s="13" t="s">
        <v>76</v>
      </c>
      <c r="BN215" s="13" t="s">
        <v>76</v>
      </c>
      <c r="BO215" s="13" t="s">
        <v>76</v>
      </c>
      <c r="BP215" s="13" t="s">
        <v>76</v>
      </c>
      <c r="BQ215" s="13" t="s">
        <v>76</v>
      </c>
      <c r="BR215" s="13" t="s">
        <v>76</v>
      </c>
      <c r="BS215" s="13" t="s">
        <v>76</v>
      </c>
      <c r="BT215" s="13" t="s">
        <v>76</v>
      </c>
      <c r="BU215" s="13" t="s">
        <v>76</v>
      </c>
      <c r="BV215" s="13" t="s">
        <v>76</v>
      </c>
      <c r="BW215" s="13" t="s">
        <v>76</v>
      </c>
      <c r="BX215" s="13" t="s">
        <v>76</v>
      </c>
      <c r="BY215" s="13" t="s">
        <v>2119</v>
      </c>
      <c r="BZ215" s="13" t="s">
        <v>2120</v>
      </c>
      <c r="CA215" s="13">
        <v>22163714</v>
      </c>
      <c r="CB215" s="15">
        <v>0</v>
      </c>
      <c r="CD215" s="16">
        <v>1</v>
      </c>
      <c r="CE215" s="16">
        <v>1</v>
      </c>
      <c r="CF215" s="15">
        <v>1</v>
      </c>
      <c r="CG215" s="15">
        <v>0</v>
      </c>
      <c r="CH215" s="16" t="s">
        <v>9077</v>
      </c>
    </row>
    <row r="216" spans="1:86" hidden="1" x14ac:dyDescent="0.2">
      <c r="A216" s="3" t="s">
        <v>9126</v>
      </c>
      <c r="B216" s="13" t="s">
        <v>77</v>
      </c>
      <c r="C216" s="13" t="s">
        <v>1162</v>
      </c>
      <c r="D216" s="13" t="s">
        <v>76</v>
      </c>
      <c r="E216" s="13" t="s">
        <v>76</v>
      </c>
      <c r="F216" s="13" t="s">
        <v>76</v>
      </c>
      <c r="G216" s="13" t="s">
        <v>76</v>
      </c>
      <c r="H216" s="13" t="s">
        <v>76</v>
      </c>
      <c r="I216" s="13" t="s">
        <v>76</v>
      </c>
      <c r="J216" s="13" t="s">
        <v>76</v>
      </c>
      <c r="K216" s="13" t="s">
        <v>76</v>
      </c>
      <c r="L216" s="13" t="s">
        <v>76</v>
      </c>
      <c r="M216" s="13" t="s">
        <v>8857</v>
      </c>
      <c r="N216" s="13" t="s">
        <v>76</v>
      </c>
      <c r="O216" s="13" t="s">
        <v>76</v>
      </c>
      <c r="P216" s="13" t="s">
        <v>76</v>
      </c>
      <c r="Q216" s="13" t="s">
        <v>76</v>
      </c>
      <c r="R216" s="13" t="s">
        <v>76</v>
      </c>
      <c r="S216" s="13" t="s">
        <v>76</v>
      </c>
      <c r="T216" s="13" t="s">
        <v>76</v>
      </c>
      <c r="U216" s="13" t="s">
        <v>1163</v>
      </c>
      <c r="V216" s="13" t="s">
        <v>76</v>
      </c>
      <c r="W216" s="13" t="s">
        <v>76</v>
      </c>
      <c r="X216" s="13" t="s">
        <v>76</v>
      </c>
      <c r="Y216" s="13" t="s">
        <v>76</v>
      </c>
      <c r="Z216" s="13">
        <v>1395</v>
      </c>
      <c r="AA216" s="13" t="s">
        <v>76</v>
      </c>
      <c r="AB216" s="13" t="s">
        <v>76</v>
      </c>
      <c r="AC216" s="13">
        <v>249</v>
      </c>
      <c r="AD216" s="13">
        <v>256</v>
      </c>
      <c r="AE216" s="13" t="s">
        <v>76</v>
      </c>
      <c r="AF216" s="13" t="s">
        <v>76</v>
      </c>
      <c r="AG216" s="13" t="s">
        <v>76</v>
      </c>
      <c r="AH216" s="13" t="s">
        <v>1164</v>
      </c>
      <c r="AI216" s="13" t="s">
        <v>76</v>
      </c>
      <c r="AJ216" s="13" t="s">
        <v>76</v>
      </c>
      <c r="AK216" s="13" t="s">
        <v>76</v>
      </c>
      <c r="AL216" s="13" t="s">
        <v>76</v>
      </c>
      <c r="AM216" s="13" t="s">
        <v>76</v>
      </c>
      <c r="AN216" s="13" t="s">
        <v>76</v>
      </c>
      <c r="AO216" s="13" t="s">
        <v>84</v>
      </c>
      <c r="AP216" s="13" t="s">
        <v>1165</v>
      </c>
      <c r="AQ216" s="13">
        <v>2024</v>
      </c>
      <c r="AR216" s="14" t="s">
        <v>8929</v>
      </c>
      <c r="AS216" s="13" t="s">
        <v>76</v>
      </c>
      <c r="AT216" s="13" t="s">
        <v>76</v>
      </c>
      <c r="AU216" s="13" t="s">
        <v>76</v>
      </c>
      <c r="AV216" s="13" t="s">
        <v>76</v>
      </c>
      <c r="AW216" s="13" t="s">
        <v>76</v>
      </c>
      <c r="AX216" s="13" t="s">
        <v>76</v>
      </c>
      <c r="AY216" s="13" t="s">
        <v>76</v>
      </c>
      <c r="AZ216" s="13" t="s">
        <v>76</v>
      </c>
      <c r="BA216" s="13">
        <v>0</v>
      </c>
      <c r="BB216" s="13">
        <v>0</v>
      </c>
      <c r="BC216" s="13">
        <v>0</v>
      </c>
      <c r="BD216" s="13">
        <v>0</v>
      </c>
      <c r="BE216" s="13">
        <v>0</v>
      </c>
      <c r="BF216" s="13">
        <v>0</v>
      </c>
      <c r="BG216" s="13">
        <v>0</v>
      </c>
      <c r="BH216" s="13">
        <v>0</v>
      </c>
      <c r="BI216" s="13">
        <v>0</v>
      </c>
      <c r="BJ216" s="13" t="s">
        <v>76</v>
      </c>
      <c r="BK216" s="13" t="s">
        <v>1166</v>
      </c>
      <c r="BL216" s="13" t="s">
        <v>76</v>
      </c>
      <c r="BM216" s="13" t="s">
        <v>76</v>
      </c>
      <c r="BN216" s="13" t="s">
        <v>76</v>
      </c>
      <c r="BO216" s="13" t="s">
        <v>76</v>
      </c>
      <c r="BP216" s="13" t="s">
        <v>76</v>
      </c>
      <c r="BQ216" s="13" t="s">
        <v>76</v>
      </c>
      <c r="BR216" s="13" t="s">
        <v>76</v>
      </c>
      <c r="BS216" s="13" t="s">
        <v>76</v>
      </c>
      <c r="BT216" s="13" t="s">
        <v>76</v>
      </c>
      <c r="BU216" s="13" t="s">
        <v>76</v>
      </c>
      <c r="BV216" s="13" t="s">
        <v>76</v>
      </c>
      <c r="BW216" s="13" t="s">
        <v>76</v>
      </c>
      <c r="BX216" s="13" t="s">
        <v>76</v>
      </c>
      <c r="BY216" s="13" t="s">
        <v>313</v>
      </c>
      <c r="BZ216" s="13" t="s">
        <v>1167</v>
      </c>
      <c r="CA216" s="13" t="s">
        <v>76</v>
      </c>
      <c r="CB216" s="15">
        <v>0</v>
      </c>
      <c r="CD216" s="16">
        <v>0</v>
      </c>
      <c r="CE216" s="16" t="s">
        <v>8988</v>
      </c>
      <c r="CF216" s="16">
        <v>0</v>
      </c>
      <c r="CG216" s="16"/>
      <c r="CH216" s="16" t="s">
        <v>9063</v>
      </c>
    </row>
    <row r="217" spans="1:86" hidden="1" x14ac:dyDescent="0.2">
      <c r="A217" s="7" t="s">
        <v>9128</v>
      </c>
      <c r="B217" s="13" t="s">
        <v>77</v>
      </c>
      <c r="C217" s="13" t="s">
        <v>1022</v>
      </c>
      <c r="D217" s="13" t="s">
        <v>76</v>
      </c>
      <c r="E217" s="13" t="s">
        <v>76</v>
      </c>
      <c r="F217" s="13" t="s">
        <v>76</v>
      </c>
      <c r="G217" s="13" t="s">
        <v>76</v>
      </c>
      <c r="H217" s="13" t="s">
        <v>76</v>
      </c>
      <c r="I217" s="13" t="s">
        <v>76</v>
      </c>
      <c r="J217" s="13" t="s">
        <v>76</v>
      </c>
      <c r="K217" s="13" t="s">
        <v>76</v>
      </c>
      <c r="L217" s="13" t="s">
        <v>76</v>
      </c>
      <c r="M217" s="13" t="s">
        <v>7040</v>
      </c>
      <c r="N217" s="13" t="s">
        <v>76</v>
      </c>
      <c r="O217" s="13" t="s">
        <v>76</v>
      </c>
      <c r="P217" s="13" t="s">
        <v>76</v>
      </c>
      <c r="Q217" s="13" t="s">
        <v>76</v>
      </c>
      <c r="R217" s="13" t="s">
        <v>76</v>
      </c>
      <c r="S217" s="13" t="s">
        <v>76</v>
      </c>
      <c r="T217" s="13" t="s">
        <v>76</v>
      </c>
      <c r="U217" s="13" t="s">
        <v>1024</v>
      </c>
      <c r="V217" s="13" t="s">
        <v>76</v>
      </c>
      <c r="W217" s="13" t="s">
        <v>76</v>
      </c>
      <c r="X217" s="13" t="s">
        <v>76</v>
      </c>
      <c r="Y217" s="13">
        <v>71</v>
      </c>
      <c r="Z217" s="13">
        <v>2</v>
      </c>
      <c r="AA217" s="13" t="s">
        <v>76</v>
      </c>
      <c r="AB217" s="13" t="s">
        <v>76</v>
      </c>
      <c r="AC217" s="13">
        <v>67</v>
      </c>
      <c r="AD217" s="13">
        <v>69</v>
      </c>
      <c r="AE217" s="13" t="s">
        <v>76</v>
      </c>
      <c r="AF217" s="13" t="s">
        <v>76</v>
      </c>
      <c r="AG217" s="13" t="s">
        <v>76</v>
      </c>
      <c r="AH217" s="13" t="s">
        <v>7041</v>
      </c>
      <c r="AI217" s="13" t="s">
        <v>76</v>
      </c>
      <c r="AJ217" s="13" t="s">
        <v>76</v>
      </c>
      <c r="AK217" s="13" t="s">
        <v>76</v>
      </c>
      <c r="AL217" s="13" t="s">
        <v>76</v>
      </c>
      <c r="AM217" s="13" t="s">
        <v>7042</v>
      </c>
      <c r="AN217" s="13" t="s">
        <v>76</v>
      </c>
      <c r="AO217" s="13" t="s">
        <v>84</v>
      </c>
      <c r="AP217" s="13" t="s">
        <v>7043</v>
      </c>
      <c r="AQ217" s="13">
        <v>2019</v>
      </c>
      <c r="AR217" s="14" t="s">
        <v>7044</v>
      </c>
      <c r="AS217" s="13" t="s">
        <v>76</v>
      </c>
      <c r="AT217" s="13" t="s">
        <v>76</v>
      </c>
      <c r="AU217" s="13" t="s">
        <v>76</v>
      </c>
      <c r="AV217" s="13" t="s">
        <v>76</v>
      </c>
      <c r="AW217" s="13" t="s">
        <v>76</v>
      </c>
      <c r="AX217" s="13" t="s">
        <v>76</v>
      </c>
      <c r="AY217" s="13" t="s">
        <v>76</v>
      </c>
      <c r="AZ217" s="13" t="s">
        <v>76</v>
      </c>
      <c r="BA217" s="13">
        <v>0</v>
      </c>
      <c r="BB217" s="13">
        <v>0</v>
      </c>
      <c r="BC217" s="13">
        <v>0</v>
      </c>
      <c r="BD217" s="13">
        <v>0</v>
      </c>
      <c r="BE217" s="13">
        <v>0</v>
      </c>
      <c r="BF217" s="13">
        <v>0</v>
      </c>
      <c r="BG217" s="13">
        <v>0</v>
      </c>
      <c r="BH217" s="13">
        <v>0</v>
      </c>
      <c r="BI217" s="13">
        <v>0</v>
      </c>
      <c r="BJ217" s="13" t="s">
        <v>76</v>
      </c>
      <c r="BK217" s="13" t="s">
        <v>1029</v>
      </c>
      <c r="BL217" s="13" t="s">
        <v>76</v>
      </c>
      <c r="BM217" s="13" t="s">
        <v>76</v>
      </c>
      <c r="BN217" s="13" t="s">
        <v>76</v>
      </c>
      <c r="BO217" s="13" t="s">
        <v>76</v>
      </c>
      <c r="BP217" s="13" t="s">
        <v>76</v>
      </c>
      <c r="BQ217" s="13" t="s">
        <v>76</v>
      </c>
      <c r="BR217" s="13" t="s">
        <v>76</v>
      </c>
      <c r="BS217" s="13" t="s">
        <v>76</v>
      </c>
      <c r="BT217" s="13" t="s">
        <v>76</v>
      </c>
      <c r="BU217" s="13" t="s">
        <v>76</v>
      </c>
      <c r="BV217" s="13" t="s">
        <v>76</v>
      </c>
      <c r="BW217" s="13" t="s">
        <v>76</v>
      </c>
      <c r="BX217" s="13" t="s">
        <v>76</v>
      </c>
      <c r="BY217" s="13" t="s">
        <v>260</v>
      </c>
      <c r="BZ217" s="13" t="s">
        <v>7045</v>
      </c>
      <c r="CA217" s="13" t="s">
        <v>76</v>
      </c>
      <c r="CB217" s="15">
        <v>0</v>
      </c>
      <c r="CD217" s="16">
        <v>0</v>
      </c>
      <c r="CE217" s="15" t="s">
        <v>8988</v>
      </c>
      <c r="CF217" s="16">
        <v>0</v>
      </c>
      <c r="CG217" s="16"/>
      <c r="CH217" s="16" t="s">
        <v>9063</v>
      </c>
    </row>
    <row r="218" spans="1:86" hidden="1" x14ac:dyDescent="0.2">
      <c r="A218" s="3" t="s">
        <v>9126</v>
      </c>
      <c r="B218" s="13" t="s">
        <v>90</v>
      </c>
      <c r="C218" s="13" t="s">
        <v>4386</v>
      </c>
      <c r="D218" s="13" t="s">
        <v>76</v>
      </c>
      <c r="E218" s="13" t="s">
        <v>76</v>
      </c>
      <c r="F218" s="13" t="s">
        <v>76</v>
      </c>
      <c r="G218" s="13" t="s">
        <v>4387</v>
      </c>
      <c r="H218" s="13" t="s">
        <v>4388</v>
      </c>
      <c r="I218" s="13" t="s">
        <v>4389</v>
      </c>
      <c r="J218" s="13" t="s">
        <v>76</v>
      </c>
      <c r="K218" s="13" t="s">
        <v>76</v>
      </c>
      <c r="L218" s="13" t="s">
        <v>76</v>
      </c>
      <c r="M218" s="13" t="s">
        <v>4390</v>
      </c>
      <c r="N218" s="13" t="s">
        <v>76</v>
      </c>
      <c r="O218" s="13" t="s">
        <v>76</v>
      </c>
      <c r="P218" s="13" t="s">
        <v>76</v>
      </c>
      <c r="Q218" s="13" t="s">
        <v>76</v>
      </c>
      <c r="R218" s="13" t="s">
        <v>76</v>
      </c>
      <c r="S218" s="13" t="s">
        <v>76</v>
      </c>
      <c r="T218" s="13" t="s">
        <v>76</v>
      </c>
      <c r="U218" s="13" t="s">
        <v>4391</v>
      </c>
      <c r="V218" s="13" t="s">
        <v>76</v>
      </c>
      <c r="W218" s="13" t="s">
        <v>598</v>
      </c>
      <c r="X218" s="13" t="s">
        <v>76</v>
      </c>
      <c r="Y218" s="13">
        <v>8669</v>
      </c>
      <c r="Z218" s="13" t="s">
        <v>76</v>
      </c>
      <c r="AA218" s="13" t="s">
        <v>76</v>
      </c>
      <c r="AB218" s="13" t="s">
        <v>76</v>
      </c>
      <c r="AC218" s="13">
        <v>118</v>
      </c>
      <c r="AD218" s="13">
        <v>125</v>
      </c>
      <c r="AE218" s="13" t="s">
        <v>76</v>
      </c>
      <c r="AF218" s="13" t="s">
        <v>76</v>
      </c>
      <c r="AG218" s="13" t="s">
        <v>76</v>
      </c>
      <c r="AH218" s="13" t="s">
        <v>8993</v>
      </c>
      <c r="AI218" s="13" t="s">
        <v>76</v>
      </c>
      <c r="AJ218" s="13" t="s">
        <v>76</v>
      </c>
      <c r="AK218" s="13" t="s">
        <v>76</v>
      </c>
      <c r="AL218" s="13" t="s">
        <v>76</v>
      </c>
      <c r="AM218" s="13" t="s">
        <v>76</v>
      </c>
      <c r="AN218" s="13" t="s">
        <v>76</v>
      </c>
      <c r="AO218" s="13" t="s">
        <v>99</v>
      </c>
      <c r="AP218" s="13">
        <v>2014</v>
      </c>
      <c r="AQ218" s="13">
        <v>2014</v>
      </c>
      <c r="AR218" s="14" t="s">
        <v>4392</v>
      </c>
      <c r="AS218" s="13" t="s">
        <v>76</v>
      </c>
      <c r="AT218" s="13" t="s">
        <v>76</v>
      </c>
      <c r="AU218" s="13" t="s">
        <v>76</v>
      </c>
      <c r="AV218" s="13" t="s">
        <v>76</v>
      </c>
      <c r="AW218" s="13" t="s">
        <v>4393</v>
      </c>
      <c r="AX218" s="13" t="s">
        <v>4394</v>
      </c>
      <c r="AY218" s="13" t="s">
        <v>4395</v>
      </c>
      <c r="AZ218" s="13" t="s">
        <v>4396</v>
      </c>
      <c r="BA218" s="13">
        <v>3</v>
      </c>
      <c r="BB218" s="13">
        <v>0</v>
      </c>
      <c r="BC218" s="13">
        <v>0</v>
      </c>
      <c r="BD218" s="13">
        <v>0</v>
      </c>
      <c r="BE218" s="13">
        <v>0</v>
      </c>
      <c r="BF218" s="13">
        <v>0</v>
      </c>
      <c r="BG218" s="13">
        <v>3</v>
      </c>
      <c r="BH218" s="13">
        <v>0</v>
      </c>
      <c r="BI218" s="13">
        <v>2</v>
      </c>
      <c r="BJ218" s="13" t="s">
        <v>604</v>
      </c>
      <c r="BK218" s="13" t="s">
        <v>76</v>
      </c>
      <c r="BL218" s="13" t="s">
        <v>4397</v>
      </c>
      <c r="BM218" s="13" t="s">
        <v>76</v>
      </c>
      <c r="BN218" s="13" t="s">
        <v>76</v>
      </c>
      <c r="BO218" s="13" t="s">
        <v>76</v>
      </c>
      <c r="BP218" s="13" t="s">
        <v>76</v>
      </c>
      <c r="BQ218" s="13" t="s">
        <v>76</v>
      </c>
      <c r="BR218" s="13" t="s">
        <v>76</v>
      </c>
      <c r="BS218" s="13" t="s">
        <v>76</v>
      </c>
      <c r="BT218" s="13" t="s">
        <v>76</v>
      </c>
      <c r="BU218" s="13" t="s">
        <v>76</v>
      </c>
      <c r="BV218" s="13" t="s">
        <v>76</v>
      </c>
      <c r="BW218" s="13" t="s">
        <v>76</v>
      </c>
      <c r="BX218" s="13" t="s">
        <v>76</v>
      </c>
      <c r="BY218" s="13" t="s">
        <v>4398</v>
      </c>
      <c r="BZ218" s="13" t="s">
        <v>4399</v>
      </c>
      <c r="CA218" s="13" t="s">
        <v>76</v>
      </c>
      <c r="CB218" s="15">
        <v>0</v>
      </c>
      <c r="CD218" s="16">
        <v>0</v>
      </c>
      <c r="CE218" s="16">
        <v>0</v>
      </c>
      <c r="CF218" s="16"/>
      <c r="CG218" s="16"/>
      <c r="CH218" s="16" t="s">
        <v>9077</v>
      </c>
    </row>
    <row r="219" spans="1:86" hidden="1" x14ac:dyDescent="0.2">
      <c r="A219" s="3" t="s">
        <v>9126</v>
      </c>
      <c r="B219" s="13" t="s">
        <v>77</v>
      </c>
      <c r="C219" s="13" t="s">
        <v>4945</v>
      </c>
      <c r="D219" s="13" t="s">
        <v>76</v>
      </c>
      <c r="E219" s="13" t="s">
        <v>76</v>
      </c>
      <c r="F219" s="13" t="s">
        <v>76</v>
      </c>
      <c r="G219" s="13" t="s">
        <v>4946</v>
      </c>
      <c r="H219" s="13" t="s">
        <v>4947</v>
      </c>
      <c r="I219" s="13" t="s">
        <v>76</v>
      </c>
      <c r="J219" s="13" t="s">
        <v>76</v>
      </c>
      <c r="K219" s="13" t="s">
        <v>76</v>
      </c>
      <c r="L219" s="13" t="s">
        <v>76</v>
      </c>
      <c r="M219" s="13" t="s">
        <v>4948</v>
      </c>
      <c r="N219" s="13" t="s">
        <v>76</v>
      </c>
      <c r="O219" s="13" t="s">
        <v>76</v>
      </c>
      <c r="P219" s="13" t="s">
        <v>76</v>
      </c>
      <c r="Q219" s="13" t="s">
        <v>76</v>
      </c>
      <c r="R219" s="13" t="s">
        <v>76</v>
      </c>
      <c r="S219" s="13" t="s">
        <v>76</v>
      </c>
      <c r="T219" s="13" t="s">
        <v>76</v>
      </c>
      <c r="U219" s="13" t="s">
        <v>456</v>
      </c>
      <c r="V219" s="13" t="s">
        <v>76</v>
      </c>
      <c r="W219" s="13" t="s">
        <v>76</v>
      </c>
      <c r="X219" s="13" t="s">
        <v>76</v>
      </c>
      <c r="Y219" s="13">
        <v>9</v>
      </c>
      <c r="Z219" s="13">
        <v>15</v>
      </c>
      <c r="AA219" s="13" t="s">
        <v>76</v>
      </c>
      <c r="AB219" s="13" t="s">
        <v>76</v>
      </c>
      <c r="AC219" s="13">
        <v>13651</v>
      </c>
      <c r="AD219" s="13">
        <v>13663</v>
      </c>
      <c r="AE219" s="13" t="s">
        <v>76</v>
      </c>
      <c r="AF219" s="13" t="s">
        <v>76</v>
      </c>
      <c r="AG219" s="13" t="s">
        <v>76</v>
      </c>
      <c r="AH219" s="13" t="s">
        <v>4949</v>
      </c>
      <c r="AI219" s="13" t="s">
        <v>76</v>
      </c>
      <c r="AJ219" s="13" t="s">
        <v>76</v>
      </c>
      <c r="AK219" s="13" t="s">
        <v>76</v>
      </c>
      <c r="AL219" s="13" t="s">
        <v>76</v>
      </c>
      <c r="AM219" s="13" t="s">
        <v>76</v>
      </c>
      <c r="AN219" s="13" t="s">
        <v>76</v>
      </c>
      <c r="AO219" s="13" t="s">
        <v>84</v>
      </c>
      <c r="AP219" s="13" t="s">
        <v>4950</v>
      </c>
      <c r="AQ219" s="13">
        <v>2022</v>
      </c>
      <c r="AR219" s="14" t="s">
        <v>4951</v>
      </c>
      <c r="AS219" s="13" t="s">
        <v>76</v>
      </c>
      <c r="AT219" s="13" t="s">
        <v>76</v>
      </c>
      <c r="AU219" s="13" t="s">
        <v>76</v>
      </c>
      <c r="AV219" s="13" t="s">
        <v>76</v>
      </c>
      <c r="AW219" s="13" t="s">
        <v>76</v>
      </c>
      <c r="AX219" s="13" t="s">
        <v>76</v>
      </c>
      <c r="AY219" s="13" t="s">
        <v>76</v>
      </c>
      <c r="AZ219" s="13" t="s">
        <v>76</v>
      </c>
      <c r="BA219" s="13">
        <v>5</v>
      </c>
      <c r="BB219" s="13">
        <v>0</v>
      </c>
      <c r="BC219" s="13">
        <v>0</v>
      </c>
      <c r="BD219" s="13">
        <v>0</v>
      </c>
      <c r="BE219" s="13">
        <v>0</v>
      </c>
      <c r="BF219" s="13">
        <v>0</v>
      </c>
      <c r="BG219" s="13">
        <v>5</v>
      </c>
      <c r="BH219" s="13">
        <v>1</v>
      </c>
      <c r="BI219" s="13">
        <v>12</v>
      </c>
      <c r="BJ219" s="13" t="s">
        <v>459</v>
      </c>
      <c r="BK219" s="13" t="s">
        <v>76</v>
      </c>
      <c r="BL219" s="13" t="s">
        <v>76</v>
      </c>
      <c r="BM219" s="13" t="s">
        <v>76</v>
      </c>
      <c r="BN219" s="13" t="s">
        <v>76</v>
      </c>
      <c r="BO219" s="13" t="s">
        <v>76</v>
      </c>
      <c r="BP219" s="13" t="s">
        <v>76</v>
      </c>
      <c r="BQ219" s="13" t="s">
        <v>76</v>
      </c>
      <c r="BR219" s="13" t="s">
        <v>76</v>
      </c>
      <c r="BS219" s="13" t="s">
        <v>76</v>
      </c>
      <c r="BT219" s="13" t="s">
        <v>76</v>
      </c>
      <c r="BU219" s="13" t="s">
        <v>76</v>
      </c>
      <c r="BV219" s="13" t="s">
        <v>76</v>
      </c>
      <c r="BW219" s="13" t="s">
        <v>76</v>
      </c>
      <c r="BX219" s="13" t="s">
        <v>76</v>
      </c>
      <c r="BY219" s="13" t="s">
        <v>4952</v>
      </c>
      <c r="BZ219" s="13" t="s">
        <v>4953</v>
      </c>
      <c r="CA219" s="13" t="s">
        <v>76</v>
      </c>
      <c r="CB219" s="15">
        <v>0</v>
      </c>
      <c r="CD219" s="16" t="s">
        <v>8988</v>
      </c>
      <c r="CE219" s="15" t="s">
        <v>8988</v>
      </c>
      <c r="CF219" s="16">
        <v>1</v>
      </c>
      <c r="CG219" s="16">
        <v>0</v>
      </c>
      <c r="CH219" s="16" t="s">
        <v>9077</v>
      </c>
    </row>
    <row r="220" spans="1:86" hidden="1" x14ac:dyDescent="0.2">
      <c r="A220" s="5" t="s">
        <v>9127</v>
      </c>
      <c r="B220" s="13" t="s">
        <v>77</v>
      </c>
      <c r="C220" s="13" t="s">
        <v>4945</v>
      </c>
      <c r="D220" s="13" t="s">
        <v>76</v>
      </c>
      <c r="E220" s="13" t="s">
        <v>76</v>
      </c>
      <c r="F220" s="13" t="s">
        <v>76</v>
      </c>
      <c r="G220" s="13" t="s">
        <v>4946</v>
      </c>
      <c r="H220" s="13" t="s">
        <v>4947</v>
      </c>
      <c r="I220" s="13" t="s">
        <v>76</v>
      </c>
      <c r="J220" s="13" t="s">
        <v>76</v>
      </c>
      <c r="K220" s="13" t="s">
        <v>76</v>
      </c>
      <c r="L220" s="13" t="s">
        <v>76</v>
      </c>
      <c r="M220" s="13" t="s">
        <v>4948</v>
      </c>
      <c r="N220" s="13" t="s">
        <v>76</v>
      </c>
      <c r="O220" s="13" t="s">
        <v>76</v>
      </c>
      <c r="P220" s="13" t="s">
        <v>76</v>
      </c>
      <c r="Q220" s="13" t="s">
        <v>76</v>
      </c>
      <c r="R220" s="13" t="s">
        <v>76</v>
      </c>
      <c r="S220" s="13" t="s">
        <v>76</v>
      </c>
      <c r="T220" s="13" t="s">
        <v>76</v>
      </c>
      <c r="U220" s="13" t="s">
        <v>456</v>
      </c>
      <c r="V220" s="13" t="s">
        <v>76</v>
      </c>
      <c r="W220" s="13" t="s">
        <v>76</v>
      </c>
      <c r="X220" s="13" t="s">
        <v>76</v>
      </c>
      <c r="Y220" s="13">
        <v>9</v>
      </c>
      <c r="Z220" s="13">
        <v>15</v>
      </c>
      <c r="AA220" s="13" t="s">
        <v>76</v>
      </c>
      <c r="AB220" s="13" t="s">
        <v>76</v>
      </c>
      <c r="AC220" s="13">
        <v>13651</v>
      </c>
      <c r="AD220" s="13">
        <v>13663</v>
      </c>
      <c r="AE220" s="13" t="s">
        <v>76</v>
      </c>
      <c r="AF220" s="13" t="s">
        <v>76</v>
      </c>
      <c r="AG220" s="13" t="s">
        <v>76</v>
      </c>
      <c r="AH220" s="13" t="s">
        <v>4949</v>
      </c>
      <c r="AI220" s="13" t="s">
        <v>76</v>
      </c>
      <c r="AJ220" s="13" t="s">
        <v>76</v>
      </c>
      <c r="AK220" s="13" t="s">
        <v>76</v>
      </c>
      <c r="AL220" s="13" t="s">
        <v>76</v>
      </c>
      <c r="AM220" s="13" t="s">
        <v>76</v>
      </c>
      <c r="AN220" s="13" t="s">
        <v>76</v>
      </c>
      <c r="AO220" s="13" t="s">
        <v>84</v>
      </c>
      <c r="AP220" s="13" t="s">
        <v>4950</v>
      </c>
      <c r="AQ220" s="13">
        <v>2022</v>
      </c>
      <c r="AR220" s="14" t="s">
        <v>4951</v>
      </c>
      <c r="AS220" s="13" t="s">
        <v>76</v>
      </c>
      <c r="AT220" s="13" t="s">
        <v>76</v>
      </c>
      <c r="AU220" s="13" t="s">
        <v>76</v>
      </c>
      <c r="AV220" s="13" t="s">
        <v>76</v>
      </c>
      <c r="AW220" s="13" t="s">
        <v>76</v>
      </c>
      <c r="AX220" s="13" t="s">
        <v>76</v>
      </c>
      <c r="AY220" s="13" t="s">
        <v>76</v>
      </c>
      <c r="AZ220" s="13" t="s">
        <v>76</v>
      </c>
      <c r="BA220" s="13">
        <v>5</v>
      </c>
      <c r="BB220" s="13">
        <v>0</v>
      </c>
      <c r="BC220" s="13">
        <v>0</v>
      </c>
      <c r="BD220" s="13">
        <v>0</v>
      </c>
      <c r="BE220" s="13">
        <v>0</v>
      </c>
      <c r="BF220" s="13">
        <v>0</v>
      </c>
      <c r="BG220" s="13">
        <v>5</v>
      </c>
      <c r="BH220" s="13">
        <v>1</v>
      </c>
      <c r="BI220" s="13">
        <v>12</v>
      </c>
      <c r="BJ220" s="13" t="s">
        <v>459</v>
      </c>
      <c r="BK220" s="13" t="s">
        <v>76</v>
      </c>
      <c r="BL220" s="13" t="s">
        <v>76</v>
      </c>
      <c r="BM220" s="13" t="s">
        <v>76</v>
      </c>
      <c r="BN220" s="13" t="s">
        <v>76</v>
      </c>
      <c r="BO220" s="13" t="s">
        <v>76</v>
      </c>
      <c r="BP220" s="13" t="s">
        <v>76</v>
      </c>
      <c r="BQ220" s="13" t="s">
        <v>76</v>
      </c>
      <c r="BR220" s="13" t="s">
        <v>76</v>
      </c>
      <c r="BS220" s="13" t="s">
        <v>76</v>
      </c>
      <c r="BT220" s="13" t="s">
        <v>76</v>
      </c>
      <c r="BU220" s="13" t="s">
        <v>76</v>
      </c>
      <c r="BV220" s="13" t="s">
        <v>76</v>
      </c>
      <c r="BW220" s="13" t="s">
        <v>76</v>
      </c>
      <c r="BX220" s="13" t="s">
        <v>76</v>
      </c>
      <c r="BY220" s="13" t="s">
        <v>4952</v>
      </c>
      <c r="BZ220" s="13" t="s">
        <v>4953</v>
      </c>
      <c r="CA220" s="13" t="s">
        <v>76</v>
      </c>
      <c r="CB220" s="15">
        <v>1</v>
      </c>
      <c r="CC220" s="16" t="s">
        <v>8987</v>
      </c>
      <c r="CD220" s="16" t="s">
        <v>8988</v>
      </c>
      <c r="CE220" s="15" t="s">
        <v>8988</v>
      </c>
      <c r="CF220" s="16">
        <v>1</v>
      </c>
      <c r="CG220" s="16">
        <v>0</v>
      </c>
      <c r="CH220" s="16" t="s">
        <v>9077</v>
      </c>
    </row>
    <row r="221" spans="1:86" hidden="1" x14ac:dyDescent="0.2">
      <c r="A221" s="4" t="s">
        <v>9129</v>
      </c>
      <c r="B221" s="13" t="s">
        <v>77</v>
      </c>
      <c r="C221" s="13" t="s">
        <v>7057</v>
      </c>
      <c r="D221" s="13" t="s">
        <v>76</v>
      </c>
      <c r="E221" s="13" t="s">
        <v>76</v>
      </c>
      <c r="F221" s="13" t="s">
        <v>76</v>
      </c>
      <c r="G221" s="13" t="s">
        <v>7058</v>
      </c>
      <c r="H221" s="13" t="s">
        <v>7059</v>
      </c>
      <c r="I221" s="13" t="s">
        <v>76</v>
      </c>
      <c r="J221" s="13" t="s">
        <v>76</v>
      </c>
      <c r="K221" s="13" t="s">
        <v>76</v>
      </c>
      <c r="L221" s="13" t="s">
        <v>76</v>
      </c>
      <c r="M221" s="13" t="s">
        <v>7060</v>
      </c>
      <c r="N221" s="13" t="s">
        <v>76</v>
      </c>
      <c r="O221" s="13" t="s">
        <v>76</v>
      </c>
      <c r="P221" s="13" t="s">
        <v>76</v>
      </c>
      <c r="Q221" s="13" t="s">
        <v>76</v>
      </c>
      <c r="R221" s="13" t="s">
        <v>76</v>
      </c>
      <c r="S221" s="13" t="s">
        <v>76</v>
      </c>
      <c r="T221" s="13" t="s">
        <v>76</v>
      </c>
      <c r="U221" s="13" t="s">
        <v>7061</v>
      </c>
      <c r="V221" s="13" t="s">
        <v>76</v>
      </c>
      <c r="W221" s="13" t="s">
        <v>76</v>
      </c>
      <c r="X221" s="13" t="s">
        <v>76</v>
      </c>
      <c r="Y221" s="13">
        <v>67</v>
      </c>
      <c r="Z221" s="13">
        <v>2</v>
      </c>
      <c r="AA221" s="13" t="s">
        <v>76</v>
      </c>
      <c r="AB221" s="13" t="s">
        <v>76</v>
      </c>
      <c r="AC221" s="13">
        <v>1693</v>
      </c>
      <c r="AD221" s="13">
        <v>1704</v>
      </c>
      <c r="AE221" s="13" t="s">
        <v>76</v>
      </c>
      <c r="AF221" s="13" t="s">
        <v>76</v>
      </c>
      <c r="AG221" s="13" t="s">
        <v>76</v>
      </c>
      <c r="AH221" s="13" t="s">
        <v>7062</v>
      </c>
      <c r="AI221" s="13" t="s">
        <v>76</v>
      </c>
      <c r="AJ221" s="13" t="s">
        <v>76</v>
      </c>
      <c r="AK221" s="13" t="s">
        <v>76</v>
      </c>
      <c r="AL221" s="13" t="s">
        <v>76</v>
      </c>
      <c r="AM221" s="13" t="s">
        <v>76</v>
      </c>
      <c r="AN221" s="13" t="s">
        <v>76</v>
      </c>
      <c r="AO221" s="13" t="s">
        <v>84</v>
      </c>
      <c r="AP221" s="13" t="s">
        <v>3715</v>
      </c>
      <c r="AQ221" s="13">
        <v>2019</v>
      </c>
      <c r="AR221" s="14" t="s">
        <v>7063</v>
      </c>
      <c r="AS221" s="13" t="s">
        <v>76</v>
      </c>
      <c r="AT221" s="13" t="s">
        <v>76</v>
      </c>
      <c r="AU221" s="13" t="s">
        <v>76</v>
      </c>
      <c r="AV221" s="13" t="s">
        <v>76</v>
      </c>
      <c r="AW221" s="13" t="s">
        <v>76</v>
      </c>
      <c r="AX221" s="13" t="s">
        <v>76</v>
      </c>
      <c r="AY221" s="13" t="s">
        <v>76</v>
      </c>
      <c r="AZ221" s="13" t="s">
        <v>76</v>
      </c>
      <c r="BA221" s="13">
        <v>28</v>
      </c>
      <c r="BB221" s="13">
        <v>1</v>
      </c>
      <c r="BC221" s="13">
        <v>0</v>
      </c>
      <c r="BD221" s="13">
        <v>0</v>
      </c>
      <c r="BE221" s="13">
        <v>0</v>
      </c>
      <c r="BF221" s="13">
        <v>0</v>
      </c>
      <c r="BG221" s="13">
        <v>28</v>
      </c>
      <c r="BH221" s="13">
        <v>2</v>
      </c>
      <c r="BI221" s="13">
        <v>26</v>
      </c>
      <c r="BJ221" s="13" t="s">
        <v>7064</v>
      </c>
      <c r="BK221" s="13" t="s">
        <v>7065</v>
      </c>
      <c r="BL221" s="13" t="s">
        <v>76</v>
      </c>
      <c r="BM221" s="13" t="s">
        <v>76</v>
      </c>
      <c r="BN221" s="13" t="s">
        <v>76</v>
      </c>
      <c r="BO221" s="13" t="s">
        <v>76</v>
      </c>
      <c r="BP221" s="13" t="s">
        <v>76</v>
      </c>
      <c r="BQ221" s="13" t="s">
        <v>76</v>
      </c>
      <c r="BR221" s="13" t="s">
        <v>76</v>
      </c>
      <c r="BS221" s="13" t="s">
        <v>76</v>
      </c>
      <c r="BT221" s="13" t="s">
        <v>76</v>
      </c>
      <c r="BU221" s="13" t="s">
        <v>76</v>
      </c>
      <c r="BV221" s="13" t="s">
        <v>76</v>
      </c>
      <c r="BW221" s="13" t="s">
        <v>76</v>
      </c>
      <c r="BX221" s="13" t="s">
        <v>76</v>
      </c>
      <c r="BY221" s="13" t="s">
        <v>6990</v>
      </c>
      <c r="BZ221" s="13" t="s">
        <v>7066</v>
      </c>
      <c r="CA221" s="13" t="s">
        <v>76</v>
      </c>
      <c r="CB221" s="15">
        <v>0</v>
      </c>
      <c r="CD221" s="16">
        <v>0</v>
      </c>
      <c r="CE221" s="16">
        <v>0</v>
      </c>
      <c r="CF221" s="16"/>
      <c r="CG221" s="16"/>
      <c r="CH221" s="16" t="s">
        <v>9077</v>
      </c>
    </row>
    <row r="222" spans="1:86" hidden="1" x14ac:dyDescent="0.2">
      <c r="A222" s="3" t="s">
        <v>9126</v>
      </c>
      <c r="B222" s="13" t="s">
        <v>77</v>
      </c>
      <c r="C222" s="13" t="s">
        <v>4043</v>
      </c>
      <c r="D222" s="13" t="s">
        <v>76</v>
      </c>
      <c r="E222" s="13" t="s">
        <v>76</v>
      </c>
      <c r="F222" s="13" t="s">
        <v>76</v>
      </c>
      <c r="G222" s="13" t="s">
        <v>76</v>
      </c>
      <c r="H222" s="13" t="s">
        <v>4044</v>
      </c>
      <c r="I222" s="13" t="s">
        <v>76</v>
      </c>
      <c r="J222" s="13" t="s">
        <v>76</v>
      </c>
      <c r="K222" s="13" t="s">
        <v>76</v>
      </c>
      <c r="L222" s="13" t="s">
        <v>76</v>
      </c>
      <c r="M222" s="13" t="s">
        <v>4045</v>
      </c>
      <c r="N222" s="13" t="s">
        <v>76</v>
      </c>
      <c r="O222" s="13" t="s">
        <v>76</v>
      </c>
      <c r="P222" s="13" t="s">
        <v>76</v>
      </c>
      <c r="Q222" s="13" t="s">
        <v>76</v>
      </c>
      <c r="R222" s="13" t="s">
        <v>76</v>
      </c>
      <c r="S222" s="13" t="s">
        <v>76</v>
      </c>
      <c r="T222" s="13" t="s">
        <v>76</v>
      </c>
      <c r="U222" s="13" t="s">
        <v>4046</v>
      </c>
      <c r="V222" s="13" t="s">
        <v>76</v>
      </c>
      <c r="W222" s="13" t="s">
        <v>76</v>
      </c>
      <c r="X222" s="13" t="s">
        <v>76</v>
      </c>
      <c r="Y222" s="13">
        <v>8</v>
      </c>
      <c r="Z222" s="13">
        <v>3</v>
      </c>
      <c r="AA222" s="13" t="s">
        <v>76</v>
      </c>
      <c r="AB222" s="13" t="s">
        <v>76</v>
      </c>
      <c r="AC222" s="13">
        <v>473</v>
      </c>
      <c r="AD222" s="13">
        <v>483</v>
      </c>
      <c r="AE222" s="13" t="s">
        <v>76</v>
      </c>
      <c r="AF222" s="13" t="s">
        <v>76</v>
      </c>
      <c r="AG222" s="13" t="s">
        <v>76</v>
      </c>
      <c r="AH222" s="13" t="s">
        <v>4047</v>
      </c>
      <c r="AI222" s="13" t="s">
        <v>76</v>
      </c>
      <c r="AJ222" s="13" t="s">
        <v>76</v>
      </c>
      <c r="AK222" s="13" t="s">
        <v>76</v>
      </c>
      <c r="AL222" s="13" t="s">
        <v>76</v>
      </c>
      <c r="AM222" s="13" t="s">
        <v>76</v>
      </c>
      <c r="AN222" s="13" t="s">
        <v>76</v>
      </c>
      <c r="AO222" s="13" t="s">
        <v>84</v>
      </c>
      <c r="AP222" s="13" t="s">
        <v>576</v>
      </c>
      <c r="AQ222" s="13">
        <v>2020</v>
      </c>
      <c r="AR222" s="14" t="s">
        <v>4048</v>
      </c>
      <c r="AS222" s="13" t="s">
        <v>76</v>
      </c>
      <c r="AT222" s="13" t="s">
        <v>76</v>
      </c>
      <c r="AU222" s="13" t="s">
        <v>76</v>
      </c>
      <c r="AV222" s="13" t="s">
        <v>76</v>
      </c>
      <c r="AW222" s="13" t="s">
        <v>76</v>
      </c>
      <c r="AX222" s="13" t="s">
        <v>76</v>
      </c>
      <c r="AY222" s="13" t="s">
        <v>76</v>
      </c>
      <c r="AZ222" s="13" t="s">
        <v>76</v>
      </c>
      <c r="BA222" s="13">
        <v>33</v>
      </c>
      <c r="BB222" s="13">
        <v>11</v>
      </c>
      <c r="BC222" s="13">
        <v>0</v>
      </c>
      <c r="BD222" s="13">
        <v>0</v>
      </c>
      <c r="BE222" s="13">
        <v>0</v>
      </c>
      <c r="BF222" s="13">
        <v>0</v>
      </c>
      <c r="BG222" s="13">
        <v>48</v>
      </c>
      <c r="BH222" s="13">
        <v>0</v>
      </c>
      <c r="BI222" s="13">
        <v>26</v>
      </c>
      <c r="BJ222" s="13" t="s">
        <v>4049</v>
      </c>
      <c r="BK222" s="13" t="s">
        <v>4050</v>
      </c>
      <c r="BL222" s="13" t="s">
        <v>76</v>
      </c>
      <c r="BM222" s="13" t="s">
        <v>76</v>
      </c>
      <c r="BN222" s="13" t="s">
        <v>76</v>
      </c>
      <c r="BO222" s="13" t="s">
        <v>76</v>
      </c>
      <c r="BP222" s="13" t="s">
        <v>76</v>
      </c>
      <c r="BQ222" s="13" t="s">
        <v>76</v>
      </c>
      <c r="BR222" s="13" t="s">
        <v>76</v>
      </c>
      <c r="BS222" s="13" t="s">
        <v>76</v>
      </c>
      <c r="BT222" s="13" t="s">
        <v>76</v>
      </c>
      <c r="BU222" s="13" t="s">
        <v>76</v>
      </c>
      <c r="BV222" s="13" t="s">
        <v>76</v>
      </c>
      <c r="BW222" s="13" t="s">
        <v>76</v>
      </c>
      <c r="BX222" s="13" t="s">
        <v>76</v>
      </c>
      <c r="BY222" s="13" t="s">
        <v>4051</v>
      </c>
      <c r="BZ222" s="13" t="s">
        <v>4052</v>
      </c>
      <c r="CA222" s="13" t="s">
        <v>76</v>
      </c>
      <c r="CB222" s="15">
        <v>0</v>
      </c>
      <c r="CD222" s="16">
        <v>1</v>
      </c>
      <c r="CE222" s="16">
        <v>1</v>
      </c>
      <c r="CF222" s="16">
        <v>1</v>
      </c>
      <c r="CG222" s="16">
        <v>0</v>
      </c>
      <c r="CH222" s="16" t="s">
        <v>9077</v>
      </c>
    </row>
    <row r="223" spans="1:86" hidden="1" x14ac:dyDescent="0.2">
      <c r="A223" s="5" t="s">
        <v>9127</v>
      </c>
      <c r="B223" s="13" t="s">
        <v>77</v>
      </c>
      <c r="C223" s="13" t="s">
        <v>5845</v>
      </c>
      <c r="D223" s="13" t="s">
        <v>76</v>
      </c>
      <c r="E223" s="13" t="s">
        <v>76</v>
      </c>
      <c r="F223" s="13" t="s">
        <v>76</v>
      </c>
      <c r="G223" s="13" t="s">
        <v>5846</v>
      </c>
      <c r="H223" s="13" t="s">
        <v>5847</v>
      </c>
      <c r="I223" s="13" t="s">
        <v>76</v>
      </c>
      <c r="J223" s="13" t="s">
        <v>76</v>
      </c>
      <c r="K223" s="13" t="s">
        <v>76</v>
      </c>
      <c r="L223" s="13" t="s">
        <v>76</v>
      </c>
      <c r="M223" s="13" t="s">
        <v>5848</v>
      </c>
      <c r="N223" s="13" t="s">
        <v>76</v>
      </c>
      <c r="O223" s="13" t="s">
        <v>76</v>
      </c>
      <c r="P223" s="13" t="s">
        <v>76</v>
      </c>
      <c r="Q223" s="13" t="s">
        <v>76</v>
      </c>
      <c r="R223" s="13" t="s">
        <v>76</v>
      </c>
      <c r="S223" s="13" t="s">
        <v>76</v>
      </c>
      <c r="T223" s="13" t="s">
        <v>76</v>
      </c>
      <c r="U223" s="13" t="s">
        <v>4152</v>
      </c>
      <c r="V223" s="13" t="s">
        <v>76</v>
      </c>
      <c r="W223" s="13" t="s">
        <v>76</v>
      </c>
      <c r="X223" s="13" t="s">
        <v>76</v>
      </c>
      <c r="Y223" s="13">
        <v>9</v>
      </c>
      <c r="Z223" s="13">
        <v>7</v>
      </c>
      <c r="AA223" s="13" t="s">
        <v>76</v>
      </c>
      <c r="AB223" s="13" t="s">
        <v>76</v>
      </c>
      <c r="AC223" s="13" t="s">
        <v>76</v>
      </c>
      <c r="AD223" s="13" t="s">
        <v>76</v>
      </c>
      <c r="AE223" s="13" t="s">
        <v>5849</v>
      </c>
      <c r="AF223" s="13" t="s">
        <v>76</v>
      </c>
      <c r="AG223" s="13" t="s">
        <v>76</v>
      </c>
      <c r="AH223" s="13" t="s">
        <v>5850</v>
      </c>
      <c r="AI223" s="13" t="s">
        <v>76</v>
      </c>
      <c r="AJ223" s="13" t="s">
        <v>76</v>
      </c>
      <c r="AK223" s="13" t="s">
        <v>76</v>
      </c>
      <c r="AL223" s="13" t="s">
        <v>76</v>
      </c>
      <c r="AM223" s="13" t="s">
        <v>76</v>
      </c>
      <c r="AN223" s="13" t="s">
        <v>76</v>
      </c>
      <c r="AO223" s="13" t="s">
        <v>84</v>
      </c>
      <c r="AP223" s="13" t="s">
        <v>4013</v>
      </c>
      <c r="AQ223" s="13">
        <v>2019</v>
      </c>
      <c r="AR223" s="14" t="s">
        <v>5851</v>
      </c>
      <c r="AS223" s="13" t="s">
        <v>76</v>
      </c>
      <c r="AT223" s="13" t="s">
        <v>76</v>
      </c>
      <c r="AU223" s="13" t="s">
        <v>76</v>
      </c>
      <c r="AV223" s="13" t="s">
        <v>76</v>
      </c>
      <c r="AW223" s="13" t="s">
        <v>76</v>
      </c>
      <c r="AX223" s="13" t="s">
        <v>76</v>
      </c>
      <c r="AY223" s="13" t="s">
        <v>76</v>
      </c>
      <c r="AZ223" s="13" t="s">
        <v>76</v>
      </c>
      <c r="BA223" s="13">
        <v>25</v>
      </c>
      <c r="BB223" s="13">
        <v>1</v>
      </c>
      <c r="BC223" s="13">
        <v>0</v>
      </c>
      <c r="BD223" s="13">
        <v>0</v>
      </c>
      <c r="BE223" s="13">
        <v>5</v>
      </c>
      <c r="BF223" s="13">
        <v>0</v>
      </c>
      <c r="BG223" s="13">
        <v>39</v>
      </c>
      <c r="BH223" s="13">
        <v>1</v>
      </c>
      <c r="BI223" s="13">
        <v>14</v>
      </c>
      <c r="BJ223" s="13" t="s">
        <v>4157</v>
      </c>
      <c r="BK223" s="13" t="s">
        <v>76</v>
      </c>
      <c r="BL223" s="13" t="s">
        <v>76</v>
      </c>
      <c r="BM223" s="13" t="s">
        <v>76</v>
      </c>
      <c r="BN223" s="13" t="s">
        <v>76</v>
      </c>
      <c r="BO223" s="13" t="s">
        <v>76</v>
      </c>
      <c r="BP223" s="13" t="s">
        <v>76</v>
      </c>
      <c r="BQ223" s="13" t="s">
        <v>76</v>
      </c>
      <c r="BR223" s="13" t="s">
        <v>76</v>
      </c>
      <c r="BS223" s="13" t="s">
        <v>76</v>
      </c>
      <c r="BT223" s="13" t="s">
        <v>76</v>
      </c>
      <c r="BU223" s="13" t="s">
        <v>76</v>
      </c>
      <c r="BV223" s="13" t="s">
        <v>76</v>
      </c>
      <c r="BW223" s="13" t="s">
        <v>76</v>
      </c>
      <c r="BX223" s="13" t="s">
        <v>76</v>
      </c>
      <c r="BY223" s="13" t="s">
        <v>5852</v>
      </c>
      <c r="BZ223" s="13" t="s">
        <v>5853</v>
      </c>
      <c r="CA223" s="13">
        <v>31270120</v>
      </c>
      <c r="CB223" s="15">
        <v>0</v>
      </c>
      <c r="CD223" s="16" t="s">
        <v>8988</v>
      </c>
      <c r="CE223" s="15" t="s">
        <v>8988</v>
      </c>
      <c r="CF223" s="16">
        <v>1</v>
      </c>
      <c r="CG223" s="16">
        <v>0</v>
      </c>
      <c r="CH223" s="16" t="s">
        <v>9077</v>
      </c>
    </row>
    <row r="224" spans="1:86" hidden="1" x14ac:dyDescent="0.2">
      <c r="A224" s="5" t="s">
        <v>9127</v>
      </c>
      <c r="B224" s="13" t="s">
        <v>77</v>
      </c>
      <c r="C224" s="13" t="s">
        <v>6624</v>
      </c>
      <c r="D224" s="13" t="s">
        <v>76</v>
      </c>
      <c r="E224" s="13" t="s">
        <v>76</v>
      </c>
      <c r="F224" s="13" t="s">
        <v>76</v>
      </c>
      <c r="G224" s="13" t="s">
        <v>76</v>
      </c>
      <c r="H224" s="13" t="s">
        <v>76</v>
      </c>
      <c r="I224" s="13" t="s">
        <v>76</v>
      </c>
      <c r="J224" s="13" t="s">
        <v>76</v>
      </c>
      <c r="K224" s="13" t="s">
        <v>76</v>
      </c>
      <c r="L224" s="13" t="s">
        <v>76</v>
      </c>
      <c r="M224" s="13" t="s">
        <v>8956</v>
      </c>
      <c r="N224" s="13" t="s">
        <v>76</v>
      </c>
      <c r="O224" s="13" t="s">
        <v>76</v>
      </c>
      <c r="P224" s="13" t="s">
        <v>76</v>
      </c>
      <c r="Q224" s="13" t="s">
        <v>76</v>
      </c>
      <c r="R224" s="13" t="s">
        <v>76</v>
      </c>
      <c r="S224" s="13" t="s">
        <v>76</v>
      </c>
      <c r="T224" s="13" t="s">
        <v>76</v>
      </c>
      <c r="U224" s="13" t="s">
        <v>5581</v>
      </c>
      <c r="V224" s="13" t="s">
        <v>76</v>
      </c>
      <c r="W224" s="13" t="s">
        <v>76</v>
      </c>
      <c r="X224" s="13" t="s">
        <v>76</v>
      </c>
      <c r="Y224" s="13">
        <v>9</v>
      </c>
      <c r="Z224" s="13" t="s">
        <v>6625</v>
      </c>
      <c r="AA224" s="13" t="s">
        <v>76</v>
      </c>
      <c r="AB224" s="13" t="s">
        <v>76</v>
      </c>
      <c r="AC224" s="13">
        <v>70</v>
      </c>
      <c r="AD224" s="13">
        <v>74</v>
      </c>
      <c r="AE224" s="13" t="s">
        <v>76</v>
      </c>
      <c r="AF224" s="13" t="s">
        <v>76</v>
      </c>
      <c r="AG224" s="13" t="s">
        <v>76</v>
      </c>
      <c r="AH224" s="13" t="s">
        <v>6626</v>
      </c>
      <c r="AI224" s="13" t="s">
        <v>76</v>
      </c>
      <c r="AJ224" s="13" t="s">
        <v>76</v>
      </c>
      <c r="AK224" s="13" t="s">
        <v>76</v>
      </c>
      <c r="AL224" s="13" t="s">
        <v>76</v>
      </c>
      <c r="AM224" s="13" t="s">
        <v>76</v>
      </c>
      <c r="AN224" s="13" t="s">
        <v>76</v>
      </c>
      <c r="AO224" s="13" t="s">
        <v>84</v>
      </c>
      <c r="AP224" s="13" t="s">
        <v>204</v>
      </c>
      <c r="AQ224" s="13">
        <v>2025</v>
      </c>
      <c r="AR224" s="14" t="s">
        <v>6627</v>
      </c>
      <c r="AS224" s="13" t="s">
        <v>76</v>
      </c>
      <c r="AT224" s="13" t="s">
        <v>76</v>
      </c>
      <c r="AU224" s="13" t="s">
        <v>76</v>
      </c>
      <c r="AV224" s="13" t="s">
        <v>76</v>
      </c>
      <c r="AW224" s="13" t="s">
        <v>76</v>
      </c>
      <c r="AX224" s="13" t="s">
        <v>76</v>
      </c>
      <c r="AY224" s="13" t="s">
        <v>76</v>
      </c>
      <c r="AZ224" s="13" t="s">
        <v>76</v>
      </c>
      <c r="BA224" s="13">
        <v>0</v>
      </c>
      <c r="BB224" s="13">
        <v>0</v>
      </c>
      <c r="BC224" s="13">
        <v>0</v>
      </c>
      <c r="BD224" s="13">
        <v>0</v>
      </c>
      <c r="BE224" s="13">
        <v>0</v>
      </c>
      <c r="BF224" s="13">
        <v>0</v>
      </c>
      <c r="BG224" s="13">
        <v>0</v>
      </c>
      <c r="BH224" s="13">
        <v>0</v>
      </c>
      <c r="BI224" s="13">
        <v>0</v>
      </c>
      <c r="BJ224" s="13" t="s">
        <v>76</v>
      </c>
      <c r="BK224" s="13" t="s">
        <v>5584</v>
      </c>
      <c r="BL224" s="13" t="s">
        <v>76</v>
      </c>
      <c r="BM224" s="13" t="s">
        <v>76</v>
      </c>
      <c r="BN224" s="13" t="s">
        <v>76</v>
      </c>
      <c r="BO224" s="13" t="s">
        <v>76</v>
      </c>
      <c r="BP224" s="13" t="s">
        <v>76</v>
      </c>
      <c r="BQ224" s="13" t="s">
        <v>76</v>
      </c>
      <c r="BR224" s="13" t="s">
        <v>76</v>
      </c>
      <c r="BS224" s="13" t="s">
        <v>76</v>
      </c>
      <c r="BT224" s="13" t="s">
        <v>76</v>
      </c>
      <c r="BU224" s="13" t="s">
        <v>76</v>
      </c>
      <c r="BV224" s="13" t="s">
        <v>76</v>
      </c>
      <c r="BW224" s="13" t="s">
        <v>76</v>
      </c>
      <c r="BX224" s="13" t="s">
        <v>76</v>
      </c>
      <c r="BY224" s="13" t="s">
        <v>1486</v>
      </c>
      <c r="BZ224" s="13" t="s">
        <v>6628</v>
      </c>
      <c r="CA224" s="13" t="s">
        <v>76</v>
      </c>
      <c r="CB224" s="15">
        <v>0</v>
      </c>
      <c r="CD224" s="16" t="s">
        <v>8988</v>
      </c>
      <c r="CE224" s="15" t="s">
        <v>8988</v>
      </c>
      <c r="CF224" s="16">
        <v>1</v>
      </c>
      <c r="CG224" s="16">
        <v>0</v>
      </c>
      <c r="CH224" s="16" t="s">
        <v>9077</v>
      </c>
    </row>
    <row r="225" spans="1:86" hidden="1" x14ac:dyDescent="0.2">
      <c r="A225" s="3" t="s">
        <v>9126</v>
      </c>
      <c r="B225" s="13" t="s">
        <v>2933</v>
      </c>
      <c r="C225" s="13" t="s">
        <v>2934</v>
      </c>
      <c r="D225" s="13" t="s">
        <v>76</v>
      </c>
      <c r="E225" s="13" t="s">
        <v>76</v>
      </c>
      <c r="F225" s="13" t="s">
        <v>2935</v>
      </c>
      <c r="G225" s="13" t="s">
        <v>2936</v>
      </c>
      <c r="H225" s="13" t="s">
        <v>76</v>
      </c>
      <c r="I225" s="13" t="s">
        <v>76</v>
      </c>
      <c r="J225" s="13" t="s">
        <v>76</v>
      </c>
      <c r="K225" s="13" t="s">
        <v>76</v>
      </c>
      <c r="L225" s="13" t="s">
        <v>76</v>
      </c>
      <c r="M225" s="13" t="s">
        <v>2937</v>
      </c>
      <c r="N225" s="13" t="s">
        <v>76</v>
      </c>
      <c r="O225" s="13" t="s">
        <v>76</v>
      </c>
      <c r="P225" s="13" t="s">
        <v>76</v>
      </c>
      <c r="Q225" s="13" t="s">
        <v>76</v>
      </c>
      <c r="R225" s="13" t="s">
        <v>76</v>
      </c>
      <c r="S225" s="13" t="s">
        <v>76</v>
      </c>
      <c r="T225" s="13" t="s">
        <v>76</v>
      </c>
      <c r="U225" s="13" t="s">
        <v>2938</v>
      </c>
      <c r="V225" s="13" t="s">
        <v>76</v>
      </c>
      <c r="W225" s="13" t="s">
        <v>76</v>
      </c>
      <c r="X225" s="13" t="s">
        <v>76</v>
      </c>
      <c r="Y225" s="13" t="s">
        <v>76</v>
      </c>
      <c r="Z225" s="13" t="s">
        <v>76</v>
      </c>
      <c r="AA225" s="13" t="s">
        <v>76</v>
      </c>
      <c r="AB225" s="13" t="s">
        <v>76</v>
      </c>
      <c r="AC225" s="13">
        <v>193</v>
      </c>
      <c r="AD225" s="13">
        <v>220</v>
      </c>
      <c r="AE225" s="13" t="s">
        <v>76</v>
      </c>
      <c r="AF225" s="13" t="s">
        <v>76</v>
      </c>
      <c r="AG225" s="13" t="s">
        <v>76</v>
      </c>
      <c r="AH225" s="13" t="s">
        <v>2939</v>
      </c>
      <c r="AI225" s="13" t="s">
        <v>76</v>
      </c>
      <c r="AJ225" s="13" t="s">
        <v>76</v>
      </c>
      <c r="AK225" s="13" t="s">
        <v>76</v>
      </c>
      <c r="AL225" s="13" t="s">
        <v>76</v>
      </c>
      <c r="AM225" s="13" t="s">
        <v>76</v>
      </c>
      <c r="AN225" s="13" t="s">
        <v>76</v>
      </c>
      <c r="AO225" s="13" t="s">
        <v>2940</v>
      </c>
      <c r="AP225" s="13">
        <v>2017</v>
      </c>
      <c r="AQ225" s="13">
        <v>2017</v>
      </c>
      <c r="AR225" s="14" t="s">
        <v>2941</v>
      </c>
      <c r="AS225" s="13" t="s">
        <v>76</v>
      </c>
      <c r="AT225" s="13" t="s">
        <v>76</v>
      </c>
      <c r="AU225" s="13" t="s">
        <v>76</v>
      </c>
      <c r="AV225" s="13" t="s">
        <v>76</v>
      </c>
      <c r="AW225" s="13" t="s">
        <v>76</v>
      </c>
      <c r="AX225" s="13" t="s">
        <v>76</v>
      </c>
      <c r="AY225" s="13" t="s">
        <v>76</v>
      </c>
      <c r="AZ225" s="13" t="s">
        <v>76</v>
      </c>
      <c r="BA225" s="13">
        <v>0</v>
      </c>
      <c r="BB225" s="13">
        <v>0</v>
      </c>
      <c r="BC225" s="13">
        <v>0</v>
      </c>
      <c r="BD225" s="13">
        <v>0</v>
      </c>
      <c r="BE225" s="13">
        <v>0</v>
      </c>
      <c r="BF225" s="13">
        <v>0</v>
      </c>
      <c r="BG225" s="13">
        <v>0</v>
      </c>
      <c r="BH225" s="13">
        <v>0</v>
      </c>
      <c r="BI225" s="13">
        <v>0</v>
      </c>
      <c r="BJ225" s="13" t="s">
        <v>76</v>
      </c>
      <c r="BK225" s="13" t="s">
        <v>76</v>
      </c>
      <c r="BL225" s="13" t="s">
        <v>2942</v>
      </c>
      <c r="BM225" s="13" t="s">
        <v>76</v>
      </c>
      <c r="BN225" s="13" t="s">
        <v>76</v>
      </c>
      <c r="BO225" s="13" t="s">
        <v>76</v>
      </c>
      <c r="BP225" s="13" t="s">
        <v>76</v>
      </c>
      <c r="BQ225" s="13" t="s">
        <v>76</v>
      </c>
      <c r="BR225" s="13" t="s">
        <v>76</v>
      </c>
      <c r="BS225" s="13" t="s">
        <v>76</v>
      </c>
      <c r="BT225" s="13" t="s">
        <v>76</v>
      </c>
      <c r="BU225" s="13" t="s">
        <v>76</v>
      </c>
      <c r="BV225" s="13" t="s">
        <v>76</v>
      </c>
      <c r="BW225" s="13" t="s">
        <v>76</v>
      </c>
      <c r="BX225" s="13" t="s">
        <v>76</v>
      </c>
      <c r="BY225" s="13" t="s">
        <v>352</v>
      </c>
      <c r="BZ225" s="13" t="s">
        <v>2943</v>
      </c>
      <c r="CA225" s="13" t="s">
        <v>76</v>
      </c>
      <c r="CB225" s="15">
        <v>0</v>
      </c>
      <c r="CC225" s="16" t="s">
        <v>9052</v>
      </c>
      <c r="CD225" s="16"/>
      <c r="CE225" s="16"/>
      <c r="CF225" s="16"/>
      <c r="CG225" s="16"/>
      <c r="CH225" s="16" t="s">
        <v>9052</v>
      </c>
    </row>
    <row r="226" spans="1:86" hidden="1" x14ac:dyDescent="0.2">
      <c r="A226" s="8" t="s">
        <v>9131</v>
      </c>
      <c r="B226" s="13" t="s">
        <v>2933</v>
      </c>
      <c r="C226" s="13" t="s">
        <v>2934</v>
      </c>
      <c r="D226" s="13" t="s">
        <v>76</v>
      </c>
      <c r="E226" s="13" t="s">
        <v>76</v>
      </c>
      <c r="F226" s="13" t="s">
        <v>2935</v>
      </c>
      <c r="G226" s="13" t="s">
        <v>2936</v>
      </c>
      <c r="H226" s="13" t="s">
        <v>76</v>
      </c>
      <c r="I226" s="13" t="s">
        <v>76</v>
      </c>
      <c r="J226" s="13" t="s">
        <v>76</v>
      </c>
      <c r="K226" s="13" t="s">
        <v>76</v>
      </c>
      <c r="L226" s="13" t="s">
        <v>76</v>
      </c>
      <c r="M226" s="13" t="s">
        <v>2937</v>
      </c>
      <c r="N226" s="13" t="s">
        <v>76</v>
      </c>
      <c r="O226" s="13" t="s">
        <v>76</v>
      </c>
      <c r="P226" s="13" t="s">
        <v>76</v>
      </c>
      <c r="Q226" s="13" t="s">
        <v>76</v>
      </c>
      <c r="R226" s="13" t="s">
        <v>76</v>
      </c>
      <c r="S226" s="13" t="s">
        <v>76</v>
      </c>
      <c r="T226" s="13" t="s">
        <v>76</v>
      </c>
      <c r="U226" s="13" t="s">
        <v>2938</v>
      </c>
      <c r="V226" s="13" t="s">
        <v>76</v>
      </c>
      <c r="W226" s="13" t="s">
        <v>76</v>
      </c>
      <c r="X226" s="13" t="s">
        <v>76</v>
      </c>
      <c r="Y226" s="13" t="s">
        <v>76</v>
      </c>
      <c r="Z226" s="13" t="s">
        <v>76</v>
      </c>
      <c r="AA226" s="13" t="s">
        <v>76</v>
      </c>
      <c r="AB226" s="13" t="s">
        <v>76</v>
      </c>
      <c r="AC226" s="13">
        <v>193</v>
      </c>
      <c r="AD226" s="13">
        <v>220</v>
      </c>
      <c r="AE226" s="13" t="s">
        <v>76</v>
      </c>
      <c r="AF226" s="13" t="s">
        <v>76</v>
      </c>
      <c r="AG226" s="13" t="s">
        <v>76</v>
      </c>
      <c r="AH226" s="13" t="s">
        <v>2939</v>
      </c>
      <c r="AI226" s="13" t="s">
        <v>76</v>
      </c>
      <c r="AJ226" s="13" t="s">
        <v>76</v>
      </c>
      <c r="AK226" s="13" t="s">
        <v>76</v>
      </c>
      <c r="AL226" s="13" t="s">
        <v>76</v>
      </c>
      <c r="AM226" s="13" t="s">
        <v>76</v>
      </c>
      <c r="AN226" s="13" t="s">
        <v>76</v>
      </c>
      <c r="AO226" s="13" t="s">
        <v>2940</v>
      </c>
      <c r="AP226" s="13">
        <v>2017</v>
      </c>
      <c r="AQ226" s="13">
        <v>2017</v>
      </c>
      <c r="AR226" s="14" t="s">
        <v>2941</v>
      </c>
      <c r="AS226" s="13" t="s">
        <v>76</v>
      </c>
      <c r="AT226" s="13" t="s">
        <v>76</v>
      </c>
      <c r="AU226" s="13" t="s">
        <v>76</v>
      </c>
      <c r="AV226" s="13" t="s">
        <v>76</v>
      </c>
      <c r="AW226" s="13" t="s">
        <v>76</v>
      </c>
      <c r="AX226" s="13" t="s">
        <v>76</v>
      </c>
      <c r="AY226" s="13" t="s">
        <v>76</v>
      </c>
      <c r="AZ226" s="13" t="s">
        <v>76</v>
      </c>
      <c r="BA226" s="13">
        <v>0</v>
      </c>
      <c r="BB226" s="13">
        <v>0</v>
      </c>
      <c r="BC226" s="13">
        <v>0</v>
      </c>
      <c r="BD226" s="13">
        <v>0</v>
      </c>
      <c r="BE226" s="13">
        <v>0</v>
      </c>
      <c r="BF226" s="13">
        <v>0</v>
      </c>
      <c r="BG226" s="13">
        <v>0</v>
      </c>
      <c r="BH226" s="13">
        <v>0</v>
      </c>
      <c r="BI226" s="13">
        <v>0</v>
      </c>
      <c r="BJ226" s="13" t="s">
        <v>76</v>
      </c>
      <c r="BK226" s="13" t="s">
        <v>76</v>
      </c>
      <c r="BL226" s="13" t="s">
        <v>2942</v>
      </c>
      <c r="BM226" s="13" t="s">
        <v>76</v>
      </c>
      <c r="BN226" s="13" t="s">
        <v>76</v>
      </c>
      <c r="BO226" s="13" t="s">
        <v>76</v>
      </c>
      <c r="BP226" s="13" t="s">
        <v>76</v>
      </c>
      <c r="BQ226" s="13" t="s">
        <v>76</v>
      </c>
      <c r="BR226" s="13" t="s">
        <v>76</v>
      </c>
      <c r="BS226" s="13" t="s">
        <v>76</v>
      </c>
      <c r="BT226" s="13" t="s">
        <v>76</v>
      </c>
      <c r="BU226" s="13" t="s">
        <v>76</v>
      </c>
      <c r="BV226" s="13" t="s">
        <v>76</v>
      </c>
      <c r="BW226" s="13" t="s">
        <v>76</v>
      </c>
      <c r="BX226" s="13" t="s">
        <v>76</v>
      </c>
      <c r="BY226" s="13" t="s">
        <v>352</v>
      </c>
      <c r="BZ226" s="13" t="s">
        <v>2943</v>
      </c>
      <c r="CA226" s="13" t="s">
        <v>76</v>
      </c>
      <c r="CB226" s="15">
        <v>1</v>
      </c>
      <c r="CC226" s="16" t="s">
        <v>9053</v>
      </c>
      <c r="CD226" s="16"/>
      <c r="CE226" s="16"/>
      <c r="CF226" s="16"/>
      <c r="CG226" s="16"/>
      <c r="CH226" s="16" t="s">
        <v>9052</v>
      </c>
    </row>
    <row r="227" spans="1:86" hidden="1" x14ac:dyDescent="0.2">
      <c r="A227" s="8" t="s">
        <v>9131</v>
      </c>
      <c r="B227" s="13" t="s">
        <v>77</v>
      </c>
      <c r="C227" s="13" t="s">
        <v>8412</v>
      </c>
      <c r="D227" s="13" t="s">
        <v>76</v>
      </c>
      <c r="E227" s="13" t="s">
        <v>76</v>
      </c>
      <c r="F227" s="13" t="s">
        <v>76</v>
      </c>
      <c r="G227" s="13" t="s">
        <v>76</v>
      </c>
      <c r="H227" s="13" t="s">
        <v>8413</v>
      </c>
      <c r="I227" s="13" t="s">
        <v>76</v>
      </c>
      <c r="J227" s="13" t="s">
        <v>76</v>
      </c>
      <c r="K227" s="13" t="s">
        <v>76</v>
      </c>
      <c r="L227" s="13" t="s">
        <v>76</v>
      </c>
      <c r="M227" s="13" t="s">
        <v>8414</v>
      </c>
      <c r="N227" s="13" t="s">
        <v>76</v>
      </c>
      <c r="O227" s="13" t="s">
        <v>76</v>
      </c>
      <c r="P227" s="13" t="s">
        <v>76</v>
      </c>
      <c r="Q227" s="13" t="s">
        <v>76</v>
      </c>
      <c r="R227" s="13" t="s">
        <v>76</v>
      </c>
      <c r="S227" s="13" t="s">
        <v>76</v>
      </c>
      <c r="T227" s="13" t="s">
        <v>76</v>
      </c>
      <c r="U227" s="13" t="s">
        <v>2775</v>
      </c>
      <c r="V227" s="13" t="s">
        <v>76</v>
      </c>
      <c r="W227" s="13" t="s">
        <v>76</v>
      </c>
      <c r="X227" s="13" t="s">
        <v>76</v>
      </c>
      <c r="Y227" s="13">
        <v>2</v>
      </c>
      <c r="Z227" s="13">
        <v>4</v>
      </c>
      <c r="AA227" s="13" t="s">
        <v>76</v>
      </c>
      <c r="AB227" s="13" t="s">
        <v>76</v>
      </c>
      <c r="AC227" s="13" t="s">
        <v>76</v>
      </c>
      <c r="AD227" s="13" t="s">
        <v>76</v>
      </c>
      <c r="AE227" s="13">
        <v>100033</v>
      </c>
      <c r="AF227" s="13" t="s">
        <v>76</v>
      </c>
      <c r="AG227" s="13" t="s">
        <v>76</v>
      </c>
      <c r="AH227" s="13" t="s">
        <v>8415</v>
      </c>
      <c r="AI227" s="13" t="s">
        <v>76</v>
      </c>
      <c r="AJ227" s="13" t="s">
        <v>76</v>
      </c>
      <c r="AK227" s="13" t="s">
        <v>76</v>
      </c>
      <c r="AL227" s="13" t="s">
        <v>76</v>
      </c>
      <c r="AM227" s="13" t="s">
        <v>76</v>
      </c>
      <c r="AN227" s="13" t="s">
        <v>76</v>
      </c>
      <c r="AO227" s="13" t="s">
        <v>84</v>
      </c>
      <c r="AP227" s="13" t="s">
        <v>8347</v>
      </c>
      <c r="AQ227" s="13">
        <v>2021</v>
      </c>
      <c r="AR227" s="14" t="s">
        <v>8416</v>
      </c>
      <c r="AS227" s="13" t="s">
        <v>76</v>
      </c>
      <c r="AT227" s="13" t="s">
        <v>76</v>
      </c>
      <c r="AU227" s="13" t="s">
        <v>76</v>
      </c>
      <c r="AV227" s="13" t="s">
        <v>76</v>
      </c>
      <c r="AW227" s="13" t="s">
        <v>76</v>
      </c>
      <c r="AX227" s="13" t="s">
        <v>76</v>
      </c>
      <c r="AY227" s="13" t="s">
        <v>76</v>
      </c>
      <c r="AZ227" s="13" t="s">
        <v>76</v>
      </c>
      <c r="BA227" s="13">
        <v>16</v>
      </c>
      <c r="BB227" s="13">
        <v>0</v>
      </c>
      <c r="BC227" s="13">
        <v>0</v>
      </c>
      <c r="BD227" s="13">
        <v>0</v>
      </c>
      <c r="BE227" s="13">
        <v>0</v>
      </c>
      <c r="BF227" s="13">
        <v>0</v>
      </c>
      <c r="BG227" s="13">
        <v>17</v>
      </c>
      <c r="BH227" s="13">
        <v>0</v>
      </c>
      <c r="BI227" s="13">
        <v>3</v>
      </c>
      <c r="BJ227" s="13" t="s">
        <v>2778</v>
      </c>
      <c r="BK227" s="13" t="s">
        <v>76</v>
      </c>
      <c r="BL227" s="13" t="s">
        <v>76</v>
      </c>
      <c r="BM227" s="13" t="s">
        <v>76</v>
      </c>
      <c r="BN227" s="13" t="s">
        <v>76</v>
      </c>
      <c r="BO227" s="13" t="s">
        <v>76</v>
      </c>
      <c r="BP227" s="13" t="s">
        <v>76</v>
      </c>
      <c r="BQ227" s="13" t="s">
        <v>76</v>
      </c>
      <c r="BR227" s="13" t="s">
        <v>76</v>
      </c>
      <c r="BS227" s="13" t="s">
        <v>76</v>
      </c>
      <c r="BT227" s="13" t="s">
        <v>76</v>
      </c>
      <c r="BU227" s="13" t="s">
        <v>76</v>
      </c>
      <c r="BV227" s="13" t="s">
        <v>76</v>
      </c>
      <c r="BW227" s="13" t="s">
        <v>76</v>
      </c>
      <c r="BX227" s="13" t="s">
        <v>76</v>
      </c>
      <c r="BY227" s="13" t="s">
        <v>7109</v>
      </c>
      <c r="BZ227" s="13" t="s">
        <v>8417</v>
      </c>
      <c r="CA227" s="13" t="s">
        <v>76</v>
      </c>
      <c r="CB227" s="15">
        <v>0</v>
      </c>
      <c r="CD227" s="16" t="s">
        <v>8988</v>
      </c>
      <c r="CE227" s="15" t="s">
        <v>8988</v>
      </c>
      <c r="CF227" s="16">
        <v>1</v>
      </c>
      <c r="CG227" s="16">
        <v>0</v>
      </c>
      <c r="CH227" s="16" t="s">
        <v>9077</v>
      </c>
    </row>
    <row r="228" spans="1:86" hidden="1" x14ac:dyDescent="0.2">
      <c r="A228" s="5" t="s">
        <v>9127</v>
      </c>
      <c r="B228" s="13" t="s">
        <v>77</v>
      </c>
      <c r="C228" s="13" t="s">
        <v>6360</v>
      </c>
      <c r="D228" s="13" t="s">
        <v>76</v>
      </c>
      <c r="E228" s="13" t="s">
        <v>76</v>
      </c>
      <c r="F228" s="13" t="s">
        <v>76</v>
      </c>
      <c r="G228" s="13" t="s">
        <v>6361</v>
      </c>
      <c r="H228" s="13" t="s">
        <v>6362</v>
      </c>
      <c r="I228" s="13" t="s">
        <v>76</v>
      </c>
      <c r="J228" s="13" t="s">
        <v>76</v>
      </c>
      <c r="K228" s="13" t="s">
        <v>76</v>
      </c>
      <c r="L228" s="13" t="s">
        <v>76</v>
      </c>
      <c r="M228" s="13" t="s">
        <v>6363</v>
      </c>
      <c r="N228" s="13" t="s">
        <v>76</v>
      </c>
      <c r="O228" s="13" t="s">
        <v>76</v>
      </c>
      <c r="P228" s="13" t="s">
        <v>76</v>
      </c>
      <c r="Q228" s="13" t="s">
        <v>76</v>
      </c>
      <c r="R228" s="13" t="s">
        <v>76</v>
      </c>
      <c r="S228" s="13" t="s">
        <v>76</v>
      </c>
      <c r="T228" s="13" t="s">
        <v>76</v>
      </c>
      <c r="U228" s="13" t="s">
        <v>6364</v>
      </c>
      <c r="V228" s="13" t="s">
        <v>76</v>
      </c>
      <c r="W228" s="13" t="s">
        <v>76</v>
      </c>
      <c r="X228" s="13" t="s">
        <v>76</v>
      </c>
      <c r="Y228" s="13">
        <v>145</v>
      </c>
      <c r="Z228" s="13" t="s">
        <v>76</v>
      </c>
      <c r="AA228" s="13" t="s">
        <v>76</v>
      </c>
      <c r="AB228" s="13" t="s">
        <v>76</v>
      </c>
      <c r="AC228" s="13" t="s">
        <v>76</v>
      </c>
      <c r="AD228" s="13" t="s">
        <v>76</v>
      </c>
      <c r="AE228" s="13">
        <v>103993</v>
      </c>
      <c r="AF228" s="13" t="s">
        <v>76</v>
      </c>
      <c r="AG228" s="13" t="s">
        <v>76</v>
      </c>
      <c r="AH228" s="13" t="s">
        <v>6365</v>
      </c>
      <c r="AI228" s="13" t="s">
        <v>76</v>
      </c>
      <c r="AJ228" s="13" t="s">
        <v>76</v>
      </c>
      <c r="AK228" s="13" t="s">
        <v>76</v>
      </c>
      <c r="AL228" s="13" t="s">
        <v>76</v>
      </c>
      <c r="AM228" s="13" t="s">
        <v>289</v>
      </c>
      <c r="AN228" s="13" t="s">
        <v>76</v>
      </c>
      <c r="AO228" s="13" t="s">
        <v>84</v>
      </c>
      <c r="AP228" s="13" t="s">
        <v>1588</v>
      </c>
      <c r="AQ228" s="13">
        <v>2024</v>
      </c>
      <c r="AR228" s="14" t="s">
        <v>6366</v>
      </c>
      <c r="AS228" s="13" t="s">
        <v>76</v>
      </c>
      <c r="AT228" s="13" t="s">
        <v>76</v>
      </c>
      <c r="AU228" s="13" t="s">
        <v>76</v>
      </c>
      <c r="AV228" s="13" t="s">
        <v>76</v>
      </c>
      <c r="AW228" s="13" t="s">
        <v>76</v>
      </c>
      <c r="AX228" s="13" t="s">
        <v>76</v>
      </c>
      <c r="AY228" s="13" t="s">
        <v>76</v>
      </c>
      <c r="AZ228" s="13" t="s">
        <v>76</v>
      </c>
      <c r="BA228" s="13">
        <v>8</v>
      </c>
      <c r="BB228" s="13">
        <v>0</v>
      </c>
      <c r="BC228" s="13">
        <v>0</v>
      </c>
      <c r="BD228" s="13">
        <v>0</v>
      </c>
      <c r="BE228" s="13">
        <v>0</v>
      </c>
      <c r="BF228" s="13">
        <v>0</v>
      </c>
      <c r="BG228" s="13">
        <v>9</v>
      </c>
      <c r="BH228" s="13">
        <v>5</v>
      </c>
      <c r="BI228" s="13">
        <v>16</v>
      </c>
      <c r="BJ228" s="13" t="s">
        <v>6367</v>
      </c>
      <c r="BK228" s="13" t="s">
        <v>6368</v>
      </c>
      <c r="BL228" s="13" t="s">
        <v>76</v>
      </c>
      <c r="BM228" s="13" t="s">
        <v>76</v>
      </c>
      <c r="BN228" s="13" t="s">
        <v>76</v>
      </c>
      <c r="BO228" s="13" t="s">
        <v>76</v>
      </c>
      <c r="BP228" s="13" t="s">
        <v>76</v>
      </c>
      <c r="BQ228" s="13" t="s">
        <v>76</v>
      </c>
      <c r="BR228" s="13" t="s">
        <v>76</v>
      </c>
      <c r="BS228" s="13" t="s">
        <v>76</v>
      </c>
      <c r="BT228" s="13" t="s">
        <v>76</v>
      </c>
      <c r="BU228" s="13" t="s">
        <v>76</v>
      </c>
      <c r="BV228" s="13" t="s">
        <v>76</v>
      </c>
      <c r="BW228" s="13" t="s">
        <v>76</v>
      </c>
      <c r="BX228" s="13" t="s">
        <v>76</v>
      </c>
      <c r="BY228" s="13" t="s">
        <v>6369</v>
      </c>
      <c r="BZ228" s="13" t="s">
        <v>6370</v>
      </c>
      <c r="CA228" s="13" t="s">
        <v>76</v>
      </c>
      <c r="CB228" s="15">
        <v>0</v>
      </c>
      <c r="CD228" s="16">
        <v>0</v>
      </c>
      <c r="CE228" s="15" t="s">
        <v>8988</v>
      </c>
      <c r="CF228" s="16">
        <v>1</v>
      </c>
      <c r="CG228" s="16">
        <v>0</v>
      </c>
      <c r="CH228" s="16" t="s">
        <v>9077</v>
      </c>
    </row>
    <row r="229" spans="1:86" hidden="1" x14ac:dyDescent="0.2">
      <c r="A229" s="3" t="s">
        <v>9126</v>
      </c>
      <c r="B229" s="13" t="s">
        <v>90</v>
      </c>
      <c r="C229" s="13" t="s">
        <v>3433</v>
      </c>
      <c r="D229" s="13" t="s">
        <v>76</v>
      </c>
      <c r="E229" s="13" t="s">
        <v>76</v>
      </c>
      <c r="F229" s="13" t="s">
        <v>76</v>
      </c>
      <c r="G229" s="13" t="s">
        <v>3434</v>
      </c>
      <c r="H229" s="13" t="s">
        <v>3435</v>
      </c>
      <c r="I229" s="13" t="s">
        <v>2806</v>
      </c>
      <c r="J229" s="13" t="s">
        <v>76</v>
      </c>
      <c r="K229" s="13" t="s">
        <v>76</v>
      </c>
      <c r="L229" s="13" t="s">
        <v>76</v>
      </c>
      <c r="M229" s="13" t="s">
        <v>3436</v>
      </c>
      <c r="N229" s="13" t="s">
        <v>76</v>
      </c>
      <c r="O229" s="13" t="s">
        <v>76</v>
      </c>
      <c r="P229" s="13" t="s">
        <v>76</v>
      </c>
      <c r="Q229" s="13" t="s">
        <v>76</v>
      </c>
      <c r="R229" s="13" t="s">
        <v>76</v>
      </c>
      <c r="S229" s="13" t="s">
        <v>76</v>
      </c>
      <c r="T229" s="13" t="s">
        <v>76</v>
      </c>
      <c r="U229" s="13" t="s">
        <v>2808</v>
      </c>
      <c r="V229" s="13" t="s">
        <v>76</v>
      </c>
      <c r="W229" s="13" t="s">
        <v>2809</v>
      </c>
      <c r="X229" s="13" t="s">
        <v>76</v>
      </c>
      <c r="Y229" s="13">
        <v>468</v>
      </c>
      <c r="Z229" s="13" t="s">
        <v>76</v>
      </c>
      <c r="AA229" s="13" t="s">
        <v>76</v>
      </c>
      <c r="AB229" s="13" t="s">
        <v>76</v>
      </c>
      <c r="AC229" s="13">
        <v>127</v>
      </c>
      <c r="AD229" s="13">
        <v>139</v>
      </c>
      <c r="AE229" s="13" t="s">
        <v>76</v>
      </c>
      <c r="AF229" s="13" t="s">
        <v>76</v>
      </c>
      <c r="AG229" s="13" t="s">
        <v>76</v>
      </c>
      <c r="AH229" s="13" t="s">
        <v>3437</v>
      </c>
      <c r="AI229" s="13" t="s">
        <v>76</v>
      </c>
      <c r="AJ229" s="13" t="s">
        <v>76</v>
      </c>
      <c r="AK229" s="13" t="s">
        <v>76</v>
      </c>
      <c r="AL229" s="13" t="s">
        <v>76</v>
      </c>
      <c r="AM229" s="13" t="s">
        <v>76</v>
      </c>
      <c r="AN229" s="13" t="s">
        <v>76</v>
      </c>
      <c r="AO229" s="13" t="s">
        <v>99</v>
      </c>
      <c r="AP229" s="13">
        <v>2023</v>
      </c>
      <c r="AQ229" s="13">
        <v>2023</v>
      </c>
      <c r="AR229" s="14" t="s">
        <v>3438</v>
      </c>
      <c r="AS229" s="13" t="s">
        <v>76</v>
      </c>
      <c r="AT229" s="13" t="s">
        <v>76</v>
      </c>
      <c r="AU229" s="13" t="s">
        <v>76</v>
      </c>
      <c r="AV229" s="13" t="s">
        <v>76</v>
      </c>
      <c r="AW229" s="13" t="s">
        <v>2812</v>
      </c>
      <c r="AX229" s="13" t="s">
        <v>2813</v>
      </c>
      <c r="AY229" s="13" t="s">
        <v>2814</v>
      </c>
      <c r="AZ229" s="13" t="s">
        <v>2815</v>
      </c>
      <c r="BA229" s="13">
        <v>0</v>
      </c>
      <c r="BB229" s="13">
        <v>0</v>
      </c>
      <c r="BC229" s="13">
        <v>0</v>
      </c>
      <c r="BD229" s="13">
        <v>0</v>
      </c>
      <c r="BE229" s="13">
        <v>0</v>
      </c>
      <c r="BF229" s="13">
        <v>0</v>
      </c>
      <c r="BG229" s="13">
        <v>0</v>
      </c>
      <c r="BH229" s="13">
        <v>0</v>
      </c>
      <c r="BI229" s="13">
        <v>2</v>
      </c>
      <c r="BJ229" s="13" t="s">
        <v>2816</v>
      </c>
      <c r="BK229" s="13" t="s">
        <v>2817</v>
      </c>
      <c r="BL229" s="13" t="s">
        <v>2818</v>
      </c>
      <c r="BM229" s="13" t="s">
        <v>76</v>
      </c>
      <c r="BN229" s="13" t="s">
        <v>76</v>
      </c>
      <c r="BO229" s="13" t="s">
        <v>76</v>
      </c>
      <c r="BP229" s="13" t="s">
        <v>76</v>
      </c>
      <c r="BQ229" s="13" t="s">
        <v>76</v>
      </c>
      <c r="BR229" s="13" t="s">
        <v>76</v>
      </c>
      <c r="BS229" s="13" t="s">
        <v>76</v>
      </c>
      <c r="BT229" s="13" t="s">
        <v>76</v>
      </c>
      <c r="BU229" s="13" t="s">
        <v>76</v>
      </c>
      <c r="BV229" s="13" t="s">
        <v>76</v>
      </c>
      <c r="BW229" s="13" t="s">
        <v>76</v>
      </c>
      <c r="BX229" s="13" t="s">
        <v>76</v>
      </c>
      <c r="BY229" s="13" t="s">
        <v>2819</v>
      </c>
      <c r="BZ229" s="13" t="s">
        <v>3439</v>
      </c>
      <c r="CA229" s="13" t="s">
        <v>76</v>
      </c>
      <c r="CB229" s="15">
        <v>0</v>
      </c>
      <c r="CD229" s="16" t="s">
        <v>8988</v>
      </c>
      <c r="CE229" s="15" t="s">
        <v>8988</v>
      </c>
      <c r="CF229" s="16">
        <v>1</v>
      </c>
      <c r="CG229" s="16">
        <v>0</v>
      </c>
      <c r="CH229" s="16" t="s">
        <v>9077</v>
      </c>
    </row>
    <row r="230" spans="1:86" hidden="1" x14ac:dyDescent="0.2">
      <c r="A230" s="3" t="s">
        <v>9126</v>
      </c>
      <c r="B230" s="13" t="s">
        <v>77</v>
      </c>
      <c r="C230" s="13" t="s">
        <v>3787</v>
      </c>
      <c r="D230" s="13" t="s">
        <v>76</v>
      </c>
      <c r="E230" s="13" t="s">
        <v>76</v>
      </c>
      <c r="F230" s="13" t="s">
        <v>76</v>
      </c>
      <c r="G230" s="13" t="s">
        <v>3788</v>
      </c>
      <c r="H230" s="13" t="s">
        <v>76</v>
      </c>
      <c r="I230" s="13" t="s">
        <v>76</v>
      </c>
      <c r="J230" s="13" t="s">
        <v>76</v>
      </c>
      <c r="K230" s="13" t="s">
        <v>76</v>
      </c>
      <c r="L230" s="13" t="s">
        <v>76</v>
      </c>
      <c r="M230" s="13" t="s">
        <v>3789</v>
      </c>
      <c r="N230" s="13" t="s">
        <v>76</v>
      </c>
      <c r="O230" s="13" t="s">
        <v>76</v>
      </c>
      <c r="P230" s="13" t="s">
        <v>76</v>
      </c>
      <c r="Q230" s="13" t="s">
        <v>76</v>
      </c>
      <c r="R230" s="13" t="s">
        <v>76</v>
      </c>
      <c r="S230" s="13" t="s">
        <v>76</v>
      </c>
      <c r="T230" s="13" t="s">
        <v>76</v>
      </c>
      <c r="U230" s="13" t="s">
        <v>3790</v>
      </c>
      <c r="V230" s="13" t="s">
        <v>76</v>
      </c>
      <c r="W230" s="13" t="s">
        <v>76</v>
      </c>
      <c r="X230" s="13" t="s">
        <v>76</v>
      </c>
      <c r="Y230" s="13">
        <v>1</v>
      </c>
      <c r="Z230" s="13">
        <v>4</v>
      </c>
      <c r="AA230" s="13" t="s">
        <v>430</v>
      </c>
      <c r="AB230" s="13" t="s">
        <v>76</v>
      </c>
      <c r="AC230" s="13">
        <v>249</v>
      </c>
      <c r="AD230" s="13">
        <v>265</v>
      </c>
      <c r="AE230" s="13" t="s">
        <v>76</v>
      </c>
      <c r="AF230" s="13" t="s">
        <v>76</v>
      </c>
      <c r="AG230" s="13" t="s">
        <v>76</v>
      </c>
      <c r="AH230" s="13" t="s">
        <v>3791</v>
      </c>
      <c r="AI230" s="13" t="s">
        <v>76</v>
      </c>
      <c r="AJ230" s="13" t="s">
        <v>76</v>
      </c>
      <c r="AK230" s="13" t="s">
        <v>76</v>
      </c>
      <c r="AL230" s="13" t="s">
        <v>76</v>
      </c>
      <c r="AM230" s="13" t="s">
        <v>76</v>
      </c>
      <c r="AN230" s="13" t="s">
        <v>76</v>
      </c>
      <c r="AO230" s="13" t="s">
        <v>84</v>
      </c>
      <c r="AP230" s="13">
        <v>2014</v>
      </c>
      <c r="AQ230" s="13">
        <v>2014</v>
      </c>
      <c r="AR230" s="14" t="s">
        <v>3792</v>
      </c>
      <c r="AS230" s="13" t="s">
        <v>76</v>
      </c>
      <c r="AT230" s="13" t="s">
        <v>76</v>
      </c>
      <c r="AU230" s="13" t="s">
        <v>76</v>
      </c>
      <c r="AV230" s="13" t="s">
        <v>76</v>
      </c>
      <c r="AW230" s="13" t="s">
        <v>76</v>
      </c>
      <c r="AX230" s="13" t="s">
        <v>76</v>
      </c>
      <c r="AY230" s="13" t="s">
        <v>76</v>
      </c>
      <c r="AZ230" s="13" t="s">
        <v>76</v>
      </c>
      <c r="BA230" s="13">
        <v>102</v>
      </c>
      <c r="BB230" s="13">
        <v>1</v>
      </c>
      <c r="BC230" s="13">
        <v>0</v>
      </c>
      <c r="BD230" s="13">
        <v>1</v>
      </c>
      <c r="BE230" s="13">
        <v>1</v>
      </c>
      <c r="BF230" s="13">
        <v>0</v>
      </c>
      <c r="BG230" s="13">
        <v>118</v>
      </c>
      <c r="BH230" s="13">
        <v>0</v>
      </c>
      <c r="BI230" s="13">
        <v>5</v>
      </c>
      <c r="BJ230" s="13" t="s">
        <v>3793</v>
      </c>
      <c r="BK230" s="13" t="s">
        <v>3794</v>
      </c>
      <c r="BL230" s="13" t="s">
        <v>76</v>
      </c>
      <c r="BM230" s="13" t="s">
        <v>76</v>
      </c>
      <c r="BN230" s="13" t="s">
        <v>76</v>
      </c>
      <c r="BO230" s="13" t="s">
        <v>76</v>
      </c>
      <c r="BP230" s="13" t="s">
        <v>76</v>
      </c>
      <c r="BQ230" s="13" t="s">
        <v>76</v>
      </c>
      <c r="BR230" s="13" t="s">
        <v>76</v>
      </c>
      <c r="BS230" s="13" t="s">
        <v>76</v>
      </c>
      <c r="BT230" s="13" t="s">
        <v>76</v>
      </c>
      <c r="BU230" s="13" t="s">
        <v>76</v>
      </c>
      <c r="BV230" s="13" t="s">
        <v>76</v>
      </c>
      <c r="BW230" s="13" t="s">
        <v>76</v>
      </c>
      <c r="BX230" s="13" t="s">
        <v>76</v>
      </c>
      <c r="BY230" s="13" t="s">
        <v>933</v>
      </c>
      <c r="BZ230" s="13" t="s">
        <v>3795</v>
      </c>
      <c r="CA230" s="13" t="s">
        <v>76</v>
      </c>
      <c r="CB230" s="15">
        <v>0</v>
      </c>
      <c r="CD230" s="16">
        <v>0</v>
      </c>
      <c r="CE230" s="16" t="s">
        <v>8988</v>
      </c>
      <c r="CF230" s="16">
        <v>0</v>
      </c>
      <c r="CG230" s="16"/>
      <c r="CH230" s="16" t="s">
        <v>9063</v>
      </c>
    </row>
    <row r="231" spans="1:86" hidden="1" x14ac:dyDescent="0.2">
      <c r="A231" s="3" t="s">
        <v>9126</v>
      </c>
      <c r="B231" s="13" t="s">
        <v>77</v>
      </c>
      <c r="C231" s="13" t="s">
        <v>2590</v>
      </c>
      <c r="D231" s="13" t="s">
        <v>76</v>
      </c>
      <c r="E231" s="13" t="s">
        <v>76</v>
      </c>
      <c r="F231" s="13" t="s">
        <v>76</v>
      </c>
      <c r="G231" s="13" t="s">
        <v>76</v>
      </c>
      <c r="H231" s="13" t="s">
        <v>2591</v>
      </c>
      <c r="I231" s="13" t="s">
        <v>76</v>
      </c>
      <c r="J231" s="13" t="s">
        <v>76</v>
      </c>
      <c r="K231" s="13" t="s">
        <v>76</v>
      </c>
      <c r="L231" s="13" t="s">
        <v>76</v>
      </c>
      <c r="M231" s="13" t="s">
        <v>2592</v>
      </c>
      <c r="N231" s="13" t="s">
        <v>76</v>
      </c>
      <c r="O231" s="13" t="s">
        <v>76</v>
      </c>
      <c r="P231" s="13" t="s">
        <v>76</v>
      </c>
      <c r="Q231" s="13" t="s">
        <v>76</v>
      </c>
      <c r="R231" s="13" t="s">
        <v>76</v>
      </c>
      <c r="S231" s="13" t="s">
        <v>76</v>
      </c>
      <c r="T231" s="13" t="s">
        <v>76</v>
      </c>
      <c r="U231" s="13" t="s">
        <v>2593</v>
      </c>
      <c r="V231" s="13" t="s">
        <v>76</v>
      </c>
      <c r="W231" s="13" t="s">
        <v>76</v>
      </c>
      <c r="X231" s="13" t="s">
        <v>76</v>
      </c>
      <c r="Y231" s="13">
        <v>27</v>
      </c>
      <c r="Z231" s="13">
        <v>12</v>
      </c>
      <c r="AA231" s="13" t="s">
        <v>76</v>
      </c>
      <c r="AB231" s="13" t="s">
        <v>76</v>
      </c>
      <c r="AC231" s="13">
        <v>1300</v>
      </c>
      <c r="AD231" s="13">
        <v>1324</v>
      </c>
      <c r="AE231" s="13" t="s">
        <v>76</v>
      </c>
      <c r="AF231" s="13" t="s">
        <v>76</v>
      </c>
      <c r="AG231" s="13" t="s">
        <v>76</v>
      </c>
      <c r="AH231" s="13" t="s">
        <v>2594</v>
      </c>
      <c r="AI231" s="13" t="s">
        <v>76</v>
      </c>
      <c r="AJ231" s="13" t="s">
        <v>76</v>
      </c>
      <c r="AK231" s="13" t="s">
        <v>76</v>
      </c>
      <c r="AL231" s="13" t="s">
        <v>76</v>
      </c>
      <c r="AM231" s="13" t="s">
        <v>76</v>
      </c>
      <c r="AN231" s="13" t="s">
        <v>76</v>
      </c>
      <c r="AO231" s="13" t="s">
        <v>84</v>
      </c>
      <c r="AP231" s="13">
        <v>2021</v>
      </c>
      <c r="AQ231" s="13">
        <v>2021</v>
      </c>
      <c r="AR231" s="14" t="s">
        <v>2595</v>
      </c>
      <c r="AS231" s="13" t="s">
        <v>76</v>
      </c>
      <c r="AT231" s="13" t="s">
        <v>76</v>
      </c>
      <c r="AU231" s="13" t="s">
        <v>76</v>
      </c>
      <c r="AV231" s="13" t="s">
        <v>76</v>
      </c>
      <c r="AW231" s="13" t="s">
        <v>76</v>
      </c>
      <c r="AX231" s="13" t="s">
        <v>76</v>
      </c>
      <c r="AY231" s="13" t="s">
        <v>76</v>
      </c>
      <c r="AZ231" s="13" t="s">
        <v>76</v>
      </c>
      <c r="BA231" s="13">
        <v>1</v>
      </c>
      <c r="BB231" s="13">
        <v>0</v>
      </c>
      <c r="BC231" s="13">
        <v>0</v>
      </c>
      <c r="BD231" s="13">
        <v>0</v>
      </c>
      <c r="BE231" s="13">
        <v>0</v>
      </c>
      <c r="BF231" s="13">
        <v>0</v>
      </c>
      <c r="BG231" s="13">
        <v>1</v>
      </c>
      <c r="BH231" s="13">
        <v>0</v>
      </c>
      <c r="BI231" s="13">
        <v>21</v>
      </c>
      <c r="BJ231" s="13" t="s">
        <v>2596</v>
      </c>
      <c r="BK231" s="13" t="s">
        <v>2597</v>
      </c>
      <c r="BL231" s="13" t="s">
        <v>76</v>
      </c>
      <c r="BM231" s="13" t="s">
        <v>76</v>
      </c>
      <c r="BN231" s="13" t="s">
        <v>76</v>
      </c>
      <c r="BO231" s="13" t="s">
        <v>76</v>
      </c>
      <c r="BP231" s="13" t="s">
        <v>76</v>
      </c>
      <c r="BQ231" s="13" t="s">
        <v>76</v>
      </c>
      <c r="BR231" s="13" t="s">
        <v>76</v>
      </c>
      <c r="BS231" s="13" t="s">
        <v>76</v>
      </c>
      <c r="BT231" s="13" t="s">
        <v>76</v>
      </c>
      <c r="BU231" s="13" t="s">
        <v>76</v>
      </c>
      <c r="BV231" s="13" t="s">
        <v>76</v>
      </c>
      <c r="BW231" s="13" t="s">
        <v>76</v>
      </c>
      <c r="BX231" s="13" t="s">
        <v>76</v>
      </c>
      <c r="BY231" s="13" t="s">
        <v>472</v>
      </c>
      <c r="BZ231" s="13" t="s">
        <v>2598</v>
      </c>
      <c r="CA231" s="13" t="s">
        <v>76</v>
      </c>
      <c r="CB231" s="15">
        <v>0</v>
      </c>
      <c r="CD231" s="16" t="s">
        <v>8988</v>
      </c>
      <c r="CE231" s="15" t="s">
        <v>8988</v>
      </c>
      <c r="CF231" s="16">
        <v>1</v>
      </c>
      <c r="CG231" s="16">
        <v>0</v>
      </c>
      <c r="CH231" s="16" t="s">
        <v>9077</v>
      </c>
    </row>
    <row r="232" spans="1:86" hidden="1" x14ac:dyDescent="0.2">
      <c r="A232" s="8" t="s">
        <v>9131</v>
      </c>
      <c r="B232" s="13" t="s">
        <v>77</v>
      </c>
      <c r="C232" s="13" t="s">
        <v>8822</v>
      </c>
      <c r="D232" s="13" t="s">
        <v>76</v>
      </c>
      <c r="E232" s="13" t="s">
        <v>76</v>
      </c>
      <c r="F232" s="13" t="s">
        <v>76</v>
      </c>
      <c r="G232" s="13" t="s">
        <v>76</v>
      </c>
      <c r="H232" s="13" t="s">
        <v>76</v>
      </c>
      <c r="I232" s="13" t="s">
        <v>76</v>
      </c>
      <c r="J232" s="13" t="s">
        <v>76</v>
      </c>
      <c r="K232" s="13" t="s">
        <v>76</v>
      </c>
      <c r="L232" s="13" t="s">
        <v>76</v>
      </c>
      <c r="M232" s="13" t="s">
        <v>8983</v>
      </c>
      <c r="N232" s="13" t="s">
        <v>76</v>
      </c>
      <c r="O232" s="13" t="s">
        <v>76</v>
      </c>
      <c r="P232" s="13" t="s">
        <v>76</v>
      </c>
      <c r="Q232" s="13" t="s">
        <v>76</v>
      </c>
      <c r="R232" s="13" t="s">
        <v>76</v>
      </c>
      <c r="S232" s="13" t="s">
        <v>76</v>
      </c>
      <c r="T232" s="13" t="s">
        <v>76</v>
      </c>
      <c r="U232" s="13" t="s">
        <v>2860</v>
      </c>
      <c r="V232" s="13" t="s">
        <v>76</v>
      </c>
      <c r="W232" s="13" t="s">
        <v>76</v>
      </c>
      <c r="X232" s="13" t="s">
        <v>76</v>
      </c>
      <c r="Y232" s="13">
        <v>7</v>
      </c>
      <c r="Z232" s="13">
        <v>2</v>
      </c>
      <c r="AA232" s="13" t="s">
        <v>76</v>
      </c>
      <c r="AB232" s="13" t="s">
        <v>76</v>
      </c>
      <c r="AC232" s="13">
        <v>66</v>
      </c>
      <c r="AD232" s="13">
        <v>73</v>
      </c>
      <c r="AE232" s="13" t="s">
        <v>76</v>
      </c>
      <c r="AF232" s="13" t="s">
        <v>76</v>
      </c>
      <c r="AG232" s="13" t="s">
        <v>76</v>
      </c>
      <c r="AH232" s="13" t="s">
        <v>8823</v>
      </c>
      <c r="AI232" s="13" t="s">
        <v>76</v>
      </c>
      <c r="AJ232" s="13" t="s">
        <v>76</v>
      </c>
      <c r="AK232" s="13" t="s">
        <v>76</v>
      </c>
      <c r="AL232" s="13" t="s">
        <v>76</v>
      </c>
      <c r="AM232" s="13" t="s">
        <v>914</v>
      </c>
      <c r="AN232" s="13" t="s">
        <v>76</v>
      </c>
      <c r="AO232" s="13" t="s">
        <v>84</v>
      </c>
      <c r="AP232" s="13" t="s">
        <v>8824</v>
      </c>
      <c r="AQ232" s="13">
        <v>2024</v>
      </c>
      <c r="AR232" s="14" t="s">
        <v>8825</v>
      </c>
      <c r="AS232" s="13" t="s">
        <v>76</v>
      </c>
      <c r="AT232" s="13" t="s">
        <v>76</v>
      </c>
      <c r="AU232" s="13" t="s">
        <v>76</v>
      </c>
      <c r="AV232" s="13" t="s">
        <v>76</v>
      </c>
      <c r="AW232" s="13" t="s">
        <v>76</v>
      </c>
      <c r="AX232" s="13" t="s">
        <v>76</v>
      </c>
      <c r="AY232" s="13" t="s">
        <v>76</v>
      </c>
      <c r="AZ232" s="13" t="s">
        <v>76</v>
      </c>
      <c r="BA232" s="13">
        <v>0</v>
      </c>
      <c r="BB232" s="13">
        <v>0</v>
      </c>
      <c r="BC232" s="13">
        <v>0</v>
      </c>
      <c r="BD232" s="13">
        <v>0</v>
      </c>
      <c r="BE232" s="13">
        <v>0</v>
      </c>
      <c r="BF232" s="13">
        <v>0</v>
      </c>
      <c r="BG232" s="13">
        <v>0</v>
      </c>
      <c r="BH232" s="13">
        <v>0</v>
      </c>
      <c r="BI232" s="13">
        <v>0</v>
      </c>
      <c r="BJ232" s="13" t="s">
        <v>76</v>
      </c>
      <c r="BK232" s="13" t="s">
        <v>2865</v>
      </c>
      <c r="BL232" s="13" t="s">
        <v>76</v>
      </c>
      <c r="BM232" s="13" t="s">
        <v>76</v>
      </c>
      <c r="BN232" s="13" t="s">
        <v>76</v>
      </c>
      <c r="BO232" s="13" t="s">
        <v>76</v>
      </c>
      <c r="BP232" s="13" t="s">
        <v>76</v>
      </c>
      <c r="BQ232" s="13" t="s">
        <v>76</v>
      </c>
      <c r="BR232" s="13" t="s">
        <v>76</v>
      </c>
      <c r="BS232" s="13" t="s">
        <v>76</v>
      </c>
      <c r="BT232" s="13" t="s">
        <v>76</v>
      </c>
      <c r="BU232" s="13" t="s">
        <v>76</v>
      </c>
      <c r="BV232" s="13" t="s">
        <v>76</v>
      </c>
      <c r="BW232" s="13" t="s">
        <v>76</v>
      </c>
      <c r="BX232" s="13" t="s">
        <v>76</v>
      </c>
      <c r="BY232" s="13" t="s">
        <v>260</v>
      </c>
      <c r="BZ232" s="13" t="s">
        <v>8826</v>
      </c>
      <c r="CA232" s="13" t="s">
        <v>76</v>
      </c>
      <c r="CB232" s="15">
        <v>0</v>
      </c>
      <c r="CD232" s="16">
        <v>0</v>
      </c>
      <c r="CE232" s="16" t="s">
        <v>8988</v>
      </c>
      <c r="CF232" s="16">
        <v>1</v>
      </c>
      <c r="CG232" s="16">
        <v>0</v>
      </c>
      <c r="CH232" s="16" t="s">
        <v>9077</v>
      </c>
    </row>
    <row r="233" spans="1:86" hidden="1" x14ac:dyDescent="0.2">
      <c r="A233" s="5" t="s">
        <v>9127</v>
      </c>
      <c r="B233" s="13" t="s">
        <v>77</v>
      </c>
      <c r="C233" s="13" t="s">
        <v>5620</v>
      </c>
      <c r="D233" s="13" t="s">
        <v>76</v>
      </c>
      <c r="E233" s="13" t="s">
        <v>76</v>
      </c>
      <c r="F233" s="13" t="s">
        <v>76</v>
      </c>
      <c r="G233" s="13" t="s">
        <v>5621</v>
      </c>
      <c r="H233" s="13" t="s">
        <v>5622</v>
      </c>
      <c r="I233" s="13" t="s">
        <v>76</v>
      </c>
      <c r="J233" s="13" t="s">
        <v>76</v>
      </c>
      <c r="K233" s="13" t="s">
        <v>76</v>
      </c>
      <c r="L233" s="13" t="s">
        <v>76</v>
      </c>
      <c r="M233" s="13" t="s">
        <v>5623</v>
      </c>
      <c r="N233" s="13" t="s">
        <v>76</v>
      </c>
      <c r="O233" s="13" t="s">
        <v>76</v>
      </c>
      <c r="P233" s="13" t="s">
        <v>76</v>
      </c>
      <c r="Q233" s="13" t="s">
        <v>76</v>
      </c>
      <c r="R233" s="13" t="s">
        <v>76</v>
      </c>
      <c r="S233" s="13" t="s">
        <v>76</v>
      </c>
      <c r="T233" s="13" t="s">
        <v>76</v>
      </c>
      <c r="U233" s="13" t="s">
        <v>275</v>
      </c>
      <c r="V233" s="13" t="s">
        <v>76</v>
      </c>
      <c r="W233" s="13" t="s">
        <v>76</v>
      </c>
      <c r="X233" s="13" t="s">
        <v>76</v>
      </c>
      <c r="Y233" s="13">
        <v>15</v>
      </c>
      <c r="Z233" s="13">
        <v>22</v>
      </c>
      <c r="AA233" s="13" t="s">
        <v>76</v>
      </c>
      <c r="AB233" s="13" t="s">
        <v>76</v>
      </c>
      <c r="AC233" s="13" t="s">
        <v>76</v>
      </c>
      <c r="AD233" s="13" t="s">
        <v>76</v>
      </c>
      <c r="AE233" s="13">
        <v>11905</v>
      </c>
      <c r="AF233" s="13" t="s">
        <v>76</v>
      </c>
      <c r="AG233" s="13" t="s">
        <v>76</v>
      </c>
      <c r="AH233" s="13" t="s">
        <v>5624</v>
      </c>
      <c r="AI233" s="13" t="s">
        <v>76</v>
      </c>
      <c r="AJ233" s="13" t="s">
        <v>76</v>
      </c>
      <c r="AK233" s="13" t="s">
        <v>76</v>
      </c>
      <c r="AL233" s="13" t="s">
        <v>76</v>
      </c>
      <c r="AM233" s="13" t="s">
        <v>76</v>
      </c>
      <c r="AN233" s="13" t="s">
        <v>76</v>
      </c>
      <c r="AO233" s="13" t="s">
        <v>741</v>
      </c>
      <c r="AP233" s="13" t="s">
        <v>5625</v>
      </c>
      <c r="AQ233" s="13">
        <v>2025</v>
      </c>
      <c r="AR233" s="14" t="s">
        <v>5626</v>
      </c>
      <c r="AS233" s="13" t="s">
        <v>76</v>
      </c>
      <c r="AT233" s="13" t="s">
        <v>76</v>
      </c>
      <c r="AU233" s="13" t="s">
        <v>76</v>
      </c>
      <c r="AV233" s="13" t="s">
        <v>76</v>
      </c>
      <c r="AW233" s="13" t="s">
        <v>76</v>
      </c>
      <c r="AX233" s="13" t="s">
        <v>76</v>
      </c>
      <c r="AY233" s="13" t="s">
        <v>76</v>
      </c>
      <c r="AZ233" s="13" t="s">
        <v>76</v>
      </c>
      <c r="BA233" s="13">
        <v>0</v>
      </c>
      <c r="BB233" s="13">
        <v>0</v>
      </c>
      <c r="BC233" s="13">
        <v>0</v>
      </c>
      <c r="BD233" s="13">
        <v>0</v>
      </c>
      <c r="BE233" s="13">
        <v>0</v>
      </c>
      <c r="BF233" s="13">
        <v>0</v>
      </c>
      <c r="BG233" s="13">
        <v>0</v>
      </c>
      <c r="BH233" s="13">
        <v>6</v>
      </c>
      <c r="BI233" s="13">
        <v>6</v>
      </c>
      <c r="BJ233" s="13" t="s">
        <v>76</v>
      </c>
      <c r="BK233" s="13" t="s">
        <v>279</v>
      </c>
      <c r="BL233" s="13" t="s">
        <v>76</v>
      </c>
      <c r="BM233" s="13" t="s">
        <v>76</v>
      </c>
      <c r="BN233" s="13" t="s">
        <v>76</v>
      </c>
      <c r="BO233" s="13" t="s">
        <v>76</v>
      </c>
      <c r="BP233" s="13" t="s">
        <v>76</v>
      </c>
      <c r="BQ233" s="13" t="s">
        <v>76</v>
      </c>
      <c r="BR233" s="13" t="s">
        <v>76</v>
      </c>
      <c r="BS233" s="13" t="s">
        <v>76</v>
      </c>
      <c r="BT233" s="13" t="s">
        <v>76</v>
      </c>
      <c r="BU233" s="13" t="s">
        <v>76</v>
      </c>
      <c r="BV233" s="13" t="s">
        <v>76</v>
      </c>
      <c r="BW233" s="13" t="s">
        <v>76</v>
      </c>
      <c r="BX233" s="13" t="s">
        <v>76</v>
      </c>
      <c r="BY233" s="13" t="s">
        <v>5627</v>
      </c>
      <c r="BZ233" s="13" t="s">
        <v>5628</v>
      </c>
      <c r="CA233" s="13" t="s">
        <v>76</v>
      </c>
      <c r="CB233" s="15">
        <v>0</v>
      </c>
      <c r="CD233" s="16" t="s">
        <v>8988</v>
      </c>
      <c r="CE233" s="15" t="s">
        <v>8988</v>
      </c>
      <c r="CF233" s="16">
        <v>1</v>
      </c>
      <c r="CG233" s="16">
        <v>0</v>
      </c>
      <c r="CH233" s="16" t="s">
        <v>9077</v>
      </c>
    </row>
    <row r="234" spans="1:86" hidden="1" x14ac:dyDescent="0.2">
      <c r="A234" s="3" t="s">
        <v>9126</v>
      </c>
      <c r="B234" s="13" t="s">
        <v>77</v>
      </c>
      <c r="C234" s="13" t="s">
        <v>1667</v>
      </c>
      <c r="D234" s="13" t="s">
        <v>76</v>
      </c>
      <c r="E234" s="13" t="s">
        <v>1668</v>
      </c>
      <c r="F234" s="13" t="s">
        <v>76</v>
      </c>
      <c r="G234" s="13" t="s">
        <v>76</v>
      </c>
      <c r="H234" s="13" t="s">
        <v>76</v>
      </c>
      <c r="I234" s="13" t="s">
        <v>76</v>
      </c>
      <c r="J234" s="13" t="s">
        <v>76</v>
      </c>
      <c r="K234" s="13" t="s">
        <v>76</v>
      </c>
      <c r="L234" s="13" t="s">
        <v>76</v>
      </c>
      <c r="M234" s="13" t="s">
        <v>8865</v>
      </c>
      <c r="N234" s="13" t="s">
        <v>76</v>
      </c>
      <c r="O234" s="13" t="s">
        <v>76</v>
      </c>
      <c r="P234" s="13" t="s">
        <v>76</v>
      </c>
      <c r="Q234" s="13" t="s">
        <v>76</v>
      </c>
      <c r="R234" s="13" t="s">
        <v>76</v>
      </c>
      <c r="S234" s="13" t="s">
        <v>76</v>
      </c>
      <c r="T234" s="13" t="s">
        <v>76</v>
      </c>
      <c r="U234" s="13" t="s">
        <v>1669</v>
      </c>
      <c r="V234" s="13" t="s">
        <v>76</v>
      </c>
      <c r="W234" s="13" t="s">
        <v>76</v>
      </c>
      <c r="X234" s="13" t="s">
        <v>76</v>
      </c>
      <c r="Y234" s="13" t="s">
        <v>1670</v>
      </c>
      <c r="Z234" s="13">
        <v>158</v>
      </c>
      <c r="AA234" s="13" t="s">
        <v>76</v>
      </c>
      <c r="AB234" s="13" t="s">
        <v>76</v>
      </c>
      <c r="AC234" s="13">
        <v>189</v>
      </c>
      <c r="AD234" s="13">
        <v>196</v>
      </c>
      <c r="AE234" s="13" t="s">
        <v>76</v>
      </c>
      <c r="AF234" s="13" t="s">
        <v>76</v>
      </c>
      <c r="AG234" s="13" t="s">
        <v>76</v>
      </c>
      <c r="AH234" s="13" t="s">
        <v>1671</v>
      </c>
      <c r="AI234" s="13" t="s">
        <v>76</v>
      </c>
      <c r="AJ234" s="13" t="s">
        <v>76</v>
      </c>
      <c r="AK234" s="13" t="s">
        <v>76</v>
      </c>
      <c r="AL234" s="13" t="s">
        <v>76</v>
      </c>
      <c r="AM234" s="13" t="s">
        <v>76</v>
      </c>
      <c r="AN234" s="13" t="s">
        <v>76</v>
      </c>
      <c r="AO234" s="13" t="s">
        <v>84</v>
      </c>
      <c r="AP234" s="13" t="s">
        <v>204</v>
      </c>
      <c r="AQ234" s="13">
        <v>2025</v>
      </c>
      <c r="AR234" s="14" t="s">
        <v>1672</v>
      </c>
      <c r="AS234" s="13" t="s">
        <v>76</v>
      </c>
      <c r="AT234" s="13" t="s">
        <v>76</v>
      </c>
      <c r="AU234" s="13" t="s">
        <v>76</v>
      </c>
      <c r="AV234" s="13" t="s">
        <v>76</v>
      </c>
      <c r="AW234" s="13" t="s">
        <v>76</v>
      </c>
      <c r="AX234" s="13" t="s">
        <v>76</v>
      </c>
      <c r="AY234" s="13" t="s">
        <v>76</v>
      </c>
      <c r="AZ234" s="13" t="s">
        <v>76</v>
      </c>
      <c r="BA234" s="13">
        <v>0</v>
      </c>
      <c r="BB234" s="13">
        <v>0</v>
      </c>
      <c r="BC234" s="13">
        <v>0</v>
      </c>
      <c r="BD234" s="13">
        <v>0</v>
      </c>
      <c r="BE234" s="13">
        <v>0</v>
      </c>
      <c r="BF234" s="13">
        <v>0</v>
      </c>
      <c r="BG234" s="13">
        <v>0</v>
      </c>
      <c r="BH234" s="13">
        <v>0</v>
      </c>
      <c r="BI234" s="13">
        <v>0</v>
      </c>
      <c r="BJ234" s="13" t="s">
        <v>76</v>
      </c>
      <c r="BK234" s="13" t="s">
        <v>1673</v>
      </c>
      <c r="BL234" s="13" t="s">
        <v>76</v>
      </c>
      <c r="BM234" s="13" t="s">
        <v>76</v>
      </c>
      <c r="BN234" s="13" t="s">
        <v>76</v>
      </c>
      <c r="BO234" s="13" t="s">
        <v>76</v>
      </c>
      <c r="BP234" s="13" t="s">
        <v>76</v>
      </c>
      <c r="BQ234" s="13" t="s">
        <v>76</v>
      </c>
      <c r="BR234" s="13" t="s">
        <v>76</v>
      </c>
      <c r="BS234" s="13" t="s">
        <v>76</v>
      </c>
      <c r="BT234" s="13" t="s">
        <v>76</v>
      </c>
      <c r="BU234" s="13" t="s">
        <v>76</v>
      </c>
      <c r="BV234" s="13" t="s">
        <v>76</v>
      </c>
      <c r="BW234" s="13" t="s">
        <v>76</v>
      </c>
      <c r="BX234" s="13" t="s">
        <v>76</v>
      </c>
      <c r="BY234" s="13" t="s">
        <v>1486</v>
      </c>
      <c r="BZ234" s="13" t="s">
        <v>1674</v>
      </c>
      <c r="CA234" s="13" t="s">
        <v>76</v>
      </c>
      <c r="CB234" s="15">
        <v>0</v>
      </c>
      <c r="CD234" s="16">
        <v>0</v>
      </c>
      <c r="CE234" s="16" t="s">
        <v>8988</v>
      </c>
      <c r="CF234" s="16">
        <v>0</v>
      </c>
      <c r="CG234" s="16"/>
      <c r="CH234" s="16" t="s">
        <v>9063</v>
      </c>
    </row>
    <row r="235" spans="1:86" hidden="1" x14ac:dyDescent="0.2">
      <c r="A235" s="5" t="s">
        <v>9127</v>
      </c>
      <c r="B235" s="13" t="s">
        <v>77</v>
      </c>
      <c r="C235" s="13" t="s">
        <v>6392</v>
      </c>
      <c r="D235" s="13" t="s">
        <v>76</v>
      </c>
      <c r="E235" s="13" t="s">
        <v>76</v>
      </c>
      <c r="F235" s="13" t="s">
        <v>76</v>
      </c>
      <c r="G235" s="13" t="s">
        <v>76</v>
      </c>
      <c r="H235" s="13" t="s">
        <v>76</v>
      </c>
      <c r="I235" s="13" t="s">
        <v>76</v>
      </c>
      <c r="J235" s="13" t="s">
        <v>76</v>
      </c>
      <c r="K235" s="13" t="s">
        <v>76</v>
      </c>
      <c r="L235" s="13" t="s">
        <v>76</v>
      </c>
      <c r="M235" s="13" t="s">
        <v>8950</v>
      </c>
      <c r="N235" s="13" t="s">
        <v>76</v>
      </c>
      <c r="O235" s="13" t="s">
        <v>76</v>
      </c>
      <c r="P235" s="13" t="s">
        <v>76</v>
      </c>
      <c r="Q235" s="13" t="s">
        <v>76</v>
      </c>
      <c r="R235" s="13" t="s">
        <v>76</v>
      </c>
      <c r="S235" s="13" t="s">
        <v>76</v>
      </c>
      <c r="T235" s="13" t="s">
        <v>76</v>
      </c>
      <c r="U235" s="13" t="s">
        <v>6393</v>
      </c>
      <c r="V235" s="13" t="s">
        <v>76</v>
      </c>
      <c r="W235" s="13" t="s">
        <v>76</v>
      </c>
      <c r="X235" s="13" t="s">
        <v>76</v>
      </c>
      <c r="Y235" s="13">
        <v>2</v>
      </c>
      <c r="Z235" s="13">
        <v>2</v>
      </c>
      <c r="AA235" s="13" t="s">
        <v>76</v>
      </c>
      <c r="AB235" s="13" t="s">
        <v>76</v>
      </c>
      <c r="AC235" s="13">
        <v>1</v>
      </c>
      <c r="AD235" s="13">
        <v>6</v>
      </c>
      <c r="AE235" s="13" t="s">
        <v>76</v>
      </c>
      <c r="AF235" s="13" t="s">
        <v>76</v>
      </c>
      <c r="AG235" s="13" t="s">
        <v>76</v>
      </c>
      <c r="AH235" s="13" t="s">
        <v>6394</v>
      </c>
      <c r="AI235" s="13" t="s">
        <v>76</v>
      </c>
      <c r="AJ235" s="13" t="s">
        <v>76</v>
      </c>
      <c r="AK235" s="13" t="s">
        <v>76</v>
      </c>
      <c r="AL235" s="13" t="s">
        <v>76</v>
      </c>
      <c r="AM235" s="13" t="s">
        <v>76</v>
      </c>
      <c r="AN235" s="13" t="s">
        <v>76</v>
      </c>
      <c r="AO235" s="13" t="s">
        <v>84</v>
      </c>
      <c r="AP235" s="13" t="s">
        <v>204</v>
      </c>
      <c r="AQ235" s="13">
        <v>2025</v>
      </c>
      <c r="AR235" s="14" t="s">
        <v>6395</v>
      </c>
      <c r="AS235" s="13" t="s">
        <v>76</v>
      </c>
      <c r="AT235" s="13" t="s">
        <v>76</v>
      </c>
      <c r="AU235" s="13" t="s">
        <v>76</v>
      </c>
      <c r="AV235" s="13" t="s">
        <v>76</v>
      </c>
      <c r="AW235" s="13" t="s">
        <v>76</v>
      </c>
      <c r="AX235" s="13" t="s">
        <v>76</v>
      </c>
      <c r="AY235" s="13" t="s">
        <v>76</v>
      </c>
      <c r="AZ235" s="13" t="s">
        <v>76</v>
      </c>
      <c r="BA235" s="13">
        <v>0</v>
      </c>
      <c r="BB235" s="13">
        <v>0</v>
      </c>
      <c r="BC235" s="13">
        <v>0</v>
      </c>
      <c r="BD235" s="13">
        <v>0</v>
      </c>
      <c r="BE235" s="13">
        <v>0</v>
      </c>
      <c r="BF235" s="13">
        <v>0</v>
      </c>
      <c r="BG235" s="13">
        <v>0</v>
      </c>
      <c r="BH235" s="13">
        <v>0</v>
      </c>
      <c r="BI235" s="13">
        <v>0</v>
      </c>
      <c r="BJ235" s="13" t="s">
        <v>76</v>
      </c>
      <c r="BK235" s="13" t="s">
        <v>6396</v>
      </c>
      <c r="BL235" s="13" t="s">
        <v>76</v>
      </c>
      <c r="BM235" s="13" t="s">
        <v>76</v>
      </c>
      <c r="BN235" s="13" t="s">
        <v>76</v>
      </c>
      <c r="BO235" s="13" t="s">
        <v>76</v>
      </c>
      <c r="BP235" s="13" t="s">
        <v>76</v>
      </c>
      <c r="BQ235" s="13" t="s">
        <v>76</v>
      </c>
      <c r="BR235" s="13" t="s">
        <v>76</v>
      </c>
      <c r="BS235" s="13" t="s">
        <v>76</v>
      </c>
      <c r="BT235" s="13" t="s">
        <v>76</v>
      </c>
      <c r="BU235" s="13" t="s">
        <v>76</v>
      </c>
      <c r="BV235" s="13" t="s">
        <v>76</v>
      </c>
      <c r="BW235" s="13" t="s">
        <v>76</v>
      </c>
      <c r="BX235" s="13" t="s">
        <v>76</v>
      </c>
      <c r="BY235" s="13" t="s">
        <v>6397</v>
      </c>
      <c r="BZ235" s="13" t="s">
        <v>6398</v>
      </c>
      <c r="CA235" s="13" t="s">
        <v>76</v>
      </c>
      <c r="CB235" s="15">
        <v>0</v>
      </c>
      <c r="CD235" s="16">
        <v>0</v>
      </c>
      <c r="CE235" s="15" t="s">
        <v>8988</v>
      </c>
      <c r="CF235" s="16">
        <v>1</v>
      </c>
      <c r="CG235" s="16">
        <v>0</v>
      </c>
      <c r="CH235" s="16" t="s">
        <v>9077</v>
      </c>
    </row>
    <row r="236" spans="1:86" hidden="1" x14ac:dyDescent="0.2">
      <c r="A236" s="3" t="s">
        <v>9126</v>
      </c>
      <c r="B236" s="13" t="s">
        <v>77</v>
      </c>
      <c r="C236" s="13" t="s">
        <v>1905</v>
      </c>
      <c r="D236" s="13" t="s">
        <v>76</v>
      </c>
      <c r="E236" s="13" t="s">
        <v>76</v>
      </c>
      <c r="F236" s="13" t="s">
        <v>76</v>
      </c>
      <c r="G236" s="13" t="s">
        <v>1906</v>
      </c>
      <c r="H236" s="13" t="s">
        <v>1907</v>
      </c>
      <c r="I236" s="13" t="s">
        <v>76</v>
      </c>
      <c r="J236" s="13" t="s">
        <v>76</v>
      </c>
      <c r="K236" s="13" t="s">
        <v>76</v>
      </c>
      <c r="L236" s="13" t="s">
        <v>76</v>
      </c>
      <c r="M236" s="13" t="s">
        <v>1908</v>
      </c>
      <c r="N236" s="13" t="s">
        <v>76</v>
      </c>
      <c r="O236" s="13" t="s">
        <v>76</v>
      </c>
      <c r="P236" s="13" t="s">
        <v>76</v>
      </c>
      <c r="Q236" s="13" t="s">
        <v>76</v>
      </c>
      <c r="R236" s="13" t="s">
        <v>76</v>
      </c>
      <c r="S236" s="13" t="s">
        <v>76</v>
      </c>
      <c r="T236" s="13" t="s">
        <v>76</v>
      </c>
      <c r="U236" s="13" t="s">
        <v>1909</v>
      </c>
      <c r="V236" s="13" t="s">
        <v>76</v>
      </c>
      <c r="W236" s="13" t="s">
        <v>76</v>
      </c>
      <c r="X236" s="13" t="s">
        <v>76</v>
      </c>
      <c r="Y236" s="13">
        <v>14</v>
      </c>
      <c r="Z236" s="13">
        <v>12</v>
      </c>
      <c r="AA236" s="13" t="s">
        <v>76</v>
      </c>
      <c r="AB236" s="13" t="s">
        <v>76</v>
      </c>
      <c r="AC236" s="13" t="s">
        <v>76</v>
      </c>
      <c r="AD236" s="13" t="s">
        <v>76</v>
      </c>
      <c r="AE236" s="13">
        <v>924</v>
      </c>
      <c r="AF236" s="13" t="s">
        <v>76</v>
      </c>
      <c r="AG236" s="13" t="s">
        <v>76</v>
      </c>
      <c r="AH236" s="13" t="s">
        <v>1910</v>
      </c>
      <c r="AI236" s="13" t="s">
        <v>76</v>
      </c>
      <c r="AJ236" s="13" t="s">
        <v>76</v>
      </c>
      <c r="AK236" s="13" t="s">
        <v>76</v>
      </c>
      <c r="AL236" s="13" t="s">
        <v>76</v>
      </c>
      <c r="AM236" s="13" t="s">
        <v>76</v>
      </c>
      <c r="AN236" s="13" t="s">
        <v>76</v>
      </c>
      <c r="AO236" s="13" t="s">
        <v>84</v>
      </c>
      <c r="AP236" s="13" t="s">
        <v>1414</v>
      </c>
      <c r="AQ236" s="13">
        <v>2023</v>
      </c>
      <c r="AR236" s="14" t="s">
        <v>1911</v>
      </c>
      <c r="AS236" s="13" t="s">
        <v>76</v>
      </c>
      <c r="AT236" s="13" t="s">
        <v>76</v>
      </c>
      <c r="AU236" s="13" t="s">
        <v>76</v>
      </c>
      <c r="AV236" s="13" t="s">
        <v>76</v>
      </c>
      <c r="AW236" s="13" t="s">
        <v>76</v>
      </c>
      <c r="AX236" s="13" t="s">
        <v>76</v>
      </c>
      <c r="AY236" s="13" t="s">
        <v>76</v>
      </c>
      <c r="AZ236" s="13" t="s">
        <v>76</v>
      </c>
      <c r="BA236" s="13">
        <v>4</v>
      </c>
      <c r="BB236" s="13">
        <v>0</v>
      </c>
      <c r="BC236" s="13">
        <v>0</v>
      </c>
      <c r="BD236" s="13">
        <v>0</v>
      </c>
      <c r="BE236" s="13">
        <v>1</v>
      </c>
      <c r="BF236" s="13">
        <v>0</v>
      </c>
      <c r="BG236" s="13">
        <v>5</v>
      </c>
      <c r="BH236" s="13">
        <v>5</v>
      </c>
      <c r="BI236" s="13">
        <v>20</v>
      </c>
      <c r="BJ236" s="13" t="s">
        <v>76</v>
      </c>
      <c r="BK236" s="13" t="s">
        <v>1912</v>
      </c>
      <c r="BL236" s="13" t="s">
        <v>76</v>
      </c>
      <c r="BM236" s="13" t="s">
        <v>76</v>
      </c>
      <c r="BN236" s="13" t="s">
        <v>76</v>
      </c>
      <c r="BO236" s="13" t="s">
        <v>76</v>
      </c>
      <c r="BP236" s="13" t="s">
        <v>76</v>
      </c>
      <c r="BQ236" s="13" t="s">
        <v>76</v>
      </c>
      <c r="BR236" s="13" t="s">
        <v>76</v>
      </c>
      <c r="BS236" s="13" t="s">
        <v>76</v>
      </c>
      <c r="BT236" s="13" t="s">
        <v>76</v>
      </c>
      <c r="BU236" s="13" t="s">
        <v>76</v>
      </c>
      <c r="BV236" s="13" t="s">
        <v>76</v>
      </c>
      <c r="BW236" s="13" t="s">
        <v>76</v>
      </c>
      <c r="BX236" s="13" t="s">
        <v>76</v>
      </c>
      <c r="BY236" s="13" t="s">
        <v>1913</v>
      </c>
      <c r="BZ236" s="13" t="s">
        <v>1914</v>
      </c>
      <c r="CA236" s="13">
        <v>38132598</v>
      </c>
      <c r="CB236" s="15">
        <v>0</v>
      </c>
      <c r="CD236" s="16" t="s">
        <v>8988</v>
      </c>
      <c r="CE236" s="15" t="s">
        <v>8988</v>
      </c>
      <c r="CF236" s="16">
        <v>1</v>
      </c>
      <c r="CG236" s="16">
        <v>0</v>
      </c>
      <c r="CH236" s="16" t="s">
        <v>9077</v>
      </c>
    </row>
    <row r="237" spans="1:86" hidden="1" x14ac:dyDescent="0.2">
      <c r="A237" s="3" t="s">
        <v>9126</v>
      </c>
      <c r="B237" s="13" t="s">
        <v>77</v>
      </c>
      <c r="C237" s="13" t="s">
        <v>2339</v>
      </c>
      <c r="D237" s="13" t="s">
        <v>76</v>
      </c>
      <c r="E237" s="13" t="s">
        <v>76</v>
      </c>
      <c r="F237" s="13" t="s">
        <v>76</v>
      </c>
      <c r="G237" s="13" t="s">
        <v>2340</v>
      </c>
      <c r="H237" s="13" t="s">
        <v>2341</v>
      </c>
      <c r="I237" s="13" t="s">
        <v>76</v>
      </c>
      <c r="J237" s="13" t="s">
        <v>76</v>
      </c>
      <c r="K237" s="13" t="s">
        <v>76</v>
      </c>
      <c r="L237" s="13" t="s">
        <v>76</v>
      </c>
      <c r="M237" s="13" t="s">
        <v>2342</v>
      </c>
      <c r="N237" s="13" t="s">
        <v>76</v>
      </c>
      <c r="O237" s="13" t="s">
        <v>76</v>
      </c>
      <c r="P237" s="13" t="s">
        <v>76</v>
      </c>
      <c r="Q237" s="13" t="s">
        <v>76</v>
      </c>
      <c r="R237" s="13" t="s">
        <v>76</v>
      </c>
      <c r="S237" s="13" t="s">
        <v>76</v>
      </c>
      <c r="T237" s="13" t="s">
        <v>76</v>
      </c>
      <c r="U237" s="13" t="s">
        <v>2343</v>
      </c>
      <c r="V237" s="13" t="s">
        <v>76</v>
      </c>
      <c r="W237" s="13" t="s">
        <v>76</v>
      </c>
      <c r="X237" s="13" t="s">
        <v>76</v>
      </c>
      <c r="Y237" s="13">
        <v>18</v>
      </c>
      <c r="Z237" s="13">
        <v>4</v>
      </c>
      <c r="AA237" s="13" t="s">
        <v>76</v>
      </c>
      <c r="AB237" s="13" t="s">
        <v>76</v>
      </c>
      <c r="AC237" s="13" t="s">
        <v>76</v>
      </c>
      <c r="AD237" s="13" t="s">
        <v>76</v>
      </c>
      <c r="AE237" s="13">
        <v>172</v>
      </c>
      <c r="AF237" s="13" t="s">
        <v>76</v>
      </c>
      <c r="AG237" s="13" t="s">
        <v>76</v>
      </c>
      <c r="AH237" s="13" t="s">
        <v>2344</v>
      </c>
      <c r="AI237" s="13" t="s">
        <v>76</v>
      </c>
      <c r="AJ237" s="13" t="s">
        <v>76</v>
      </c>
      <c r="AK237" s="13" t="s">
        <v>76</v>
      </c>
      <c r="AL237" s="13" t="s">
        <v>76</v>
      </c>
      <c r="AM237" s="13" t="s">
        <v>76</v>
      </c>
      <c r="AN237" s="13" t="s">
        <v>76</v>
      </c>
      <c r="AO237" s="13" t="s">
        <v>84</v>
      </c>
      <c r="AP237" s="13" t="s">
        <v>2345</v>
      </c>
      <c r="AQ237" s="13">
        <v>2025</v>
      </c>
      <c r="AR237" s="14" t="s">
        <v>2346</v>
      </c>
      <c r="AS237" s="13" t="s">
        <v>76</v>
      </c>
      <c r="AT237" s="13" t="s">
        <v>76</v>
      </c>
      <c r="AU237" s="13" t="s">
        <v>76</v>
      </c>
      <c r="AV237" s="13" t="s">
        <v>76</v>
      </c>
      <c r="AW237" s="13" t="s">
        <v>76</v>
      </c>
      <c r="AX237" s="13" t="s">
        <v>76</v>
      </c>
      <c r="AY237" s="13" t="s">
        <v>76</v>
      </c>
      <c r="AZ237" s="13" t="s">
        <v>76</v>
      </c>
      <c r="BA237" s="13">
        <v>3</v>
      </c>
      <c r="BB237" s="13">
        <v>0</v>
      </c>
      <c r="BC237" s="13">
        <v>0</v>
      </c>
      <c r="BD237" s="13">
        <v>0</v>
      </c>
      <c r="BE237" s="13">
        <v>0</v>
      </c>
      <c r="BF237" s="13">
        <v>0</v>
      </c>
      <c r="BG237" s="13">
        <v>3</v>
      </c>
      <c r="BH237" s="13">
        <v>2</v>
      </c>
      <c r="BI237" s="13">
        <v>3</v>
      </c>
      <c r="BJ237" s="13" t="s">
        <v>2347</v>
      </c>
      <c r="BK237" s="13" t="s">
        <v>2348</v>
      </c>
      <c r="BL237" s="13" t="s">
        <v>76</v>
      </c>
      <c r="BM237" s="13" t="s">
        <v>76</v>
      </c>
      <c r="BN237" s="13" t="s">
        <v>76</v>
      </c>
      <c r="BO237" s="13" t="s">
        <v>76</v>
      </c>
      <c r="BP237" s="13" t="s">
        <v>76</v>
      </c>
      <c r="BQ237" s="13" t="s">
        <v>76</v>
      </c>
      <c r="BR237" s="13" t="s">
        <v>76</v>
      </c>
      <c r="BS237" s="13" t="s">
        <v>76</v>
      </c>
      <c r="BT237" s="13" t="s">
        <v>76</v>
      </c>
      <c r="BU237" s="13" t="s">
        <v>76</v>
      </c>
      <c r="BV237" s="13" t="s">
        <v>76</v>
      </c>
      <c r="BW237" s="13" t="s">
        <v>76</v>
      </c>
      <c r="BX237" s="13" t="s">
        <v>76</v>
      </c>
      <c r="BY237" s="13" t="s">
        <v>2349</v>
      </c>
      <c r="BZ237" s="13" t="s">
        <v>2350</v>
      </c>
      <c r="CA237" s="13" t="s">
        <v>76</v>
      </c>
      <c r="CB237" s="15">
        <v>0</v>
      </c>
      <c r="CD237" s="16" t="s">
        <v>8988</v>
      </c>
      <c r="CE237" s="16" t="s">
        <v>8988</v>
      </c>
      <c r="CF237" s="16">
        <v>1</v>
      </c>
      <c r="CG237" s="16">
        <v>0</v>
      </c>
      <c r="CH237" s="16" t="s">
        <v>9077</v>
      </c>
    </row>
    <row r="238" spans="1:86" hidden="1" x14ac:dyDescent="0.2">
      <c r="A238" s="3" t="s">
        <v>9126</v>
      </c>
      <c r="B238" s="13" t="s">
        <v>90</v>
      </c>
      <c r="C238" s="13" t="s">
        <v>2373</v>
      </c>
      <c r="D238" s="13" t="s">
        <v>76</v>
      </c>
      <c r="E238" s="13" t="s">
        <v>76</v>
      </c>
      <c r="F238" s="13" t="s">
        <v>109</v>
      </c>
      <c r="G238" s="13" t="s">
        <v>2374</v>
      </c>
      <c r="H238" s="13" t="s">
        <v>76</v>
      </c>
      <c r="I238" s="13" t="s">
        <v>76</v>
      </c>
      <c r="J238" s="13" t="s">
        <v>76</v>
      </c>
      <c r="K238" s="13" t="s">
        <v>76</v>
      </c>
      <c r="L238" s="13" t="s">
        <v>76</v>
      </c>
      <c r="M238" s="13" t="s">
        <v>2375</v>
      </c>
      <c r="N238" s="13" t="s">
        <v>76</v>
      </c>
      <c r="O238" s="13" t="s">
        <v>76</v>
      </c>
      <c r="P238" s="13" t="s">
        <v>76</v>
      </c>
      <c r="Q238" s="13" t="s">
        <v>76</v>
      </c>
      <c r="R238" s="13" t="s">
        <v>76</v>
      </c>
      <c r="S238" s="13" t="s">
        <v>76</v>
      </c>
      <c r="T238" s="13" t="s">
        <v>76</v>
      </c>
      <c r="U238" s="13" t="s">
        <v>2376</v>
      </c>
      <c r="V238" s="13" t="s">
        <v>76</v>
      </c>
      <c r="W238" s="13" t="s">
        <v>2377</v>
      </c>
      <c r="X238" s="13" t="s">
        <v>76</v>
      </c>
      <c r="Y238" s="13" t="s">
        <v>76</v>
      </c>
      <c r="Z238" s="13" t="s">
        <v>76</v>
      </c>
      <c r="AA238" s="13" t="s">
        <v>76</v>
      </c>
      <c r="AB238" s="13" t="s">
        <v>76</v>
      </c>
      <c r="AC238" s="13">
        <v>170</v>
      </c>
      <c r="AD238" s="13">
        <v>175</v>
      </c>
      <c r="AE238" s="13" t="s">
        <v>76</v>
      </c>
      <c r="AF238" s="13" t="s">
        <v>76</v>
      </c>
      <c r="AG238" s="13" t="s">
        <v>76</v>
      </c>
      <c r="AH238" s="13" t="s">
        <v>2378</v>
      </c>
      <c r="AI238" s="13" t="s">
        <v>76</v>
      </c>
      <c r="AJ238" s="13" t="s">
        <v>76</v>
      </c>
      <c r="AK238" s="13" t="s">
        <v>76</v>
      </c>
      <c r="AL238" s="13" t="s">
        <v>76</v>
      </c>
      <c r="AM238" s="13" t="s">
        <v>76</v>
      </c>
      <c r="AN238" s="13" t="s">
        <v>76</v>
      </c>
      <c r="AO238" s="13" t="s">
        <v>99</v>
      </c>
      <c r="AP238" s="13">
        <v>2023</v>
      </c>
      <c r="AQ238" s="13">
        <v>2023</v>
      </c>
      <c r="AR238" s="14" t="s">
        <v>2379</v>
      </c>
      <c r="AS238" s="13" t="s">
        <v>76</v>
      </c>
      <c r="AT238" s="13" t="s">
        <v>76</v>
      </c>
      <c r="AU238" s="13" t="s">
        <v>76</v>
      </c>
      <c r="AV238" s="13" t="s">
        <v>76</v>
      </c>
      <c r="AW238" s="13" t="s">
        <v>2380</v>
      </c>
      <c r="AX238" s="13" t="s">
        <v>2381</v>
      </c>
      <c r="AY238" s="13" t="s">
        <v>76</v>
      </c>
      <c r="AZ238" s="13" t="s">
        <v>2382</v>
      </c>
      <c r="BA238" s="13">
        <v>3</v>
      </c>
      <c r="BB238" s="13">
        <v>0</v>
      </c>
      <c r="BC238" s="13">
        <v>0</v>
      </c>
      <c r="BD238" s="13">
        <v>0</v>
      </c>
      <c r="BE238" s="13">
        <v>0</v>
      </c>
      <c r="BF238" s="13">
        <v>0</v>
      </c>
      <c r="BG238" s="13">
        <v>3</v>
      </c>
      <c r="BH238" s="13">
        <v>1</v>
      </c>
      <c r="BI238" s="13">
        <v>6</v>
      </c>
      <c r="BJ238" s="13" t="s">
        <v>2383</v>
      </c>
      <c r="BK238" s="13" t="s">
        <v>76</v>
      </c>
      <c r="BL238" s="13" t="s">
        <v>2384</v>
      </c>
      <c r="BM238" s="13" t="s">
        <v>76</v>
      </c>
      <c r="BN238" s="13" t="s">
        <v>76</v>
      </c>
      <c r="BO238" s="13" t="s">
        <v>76</v>
      </c>
      <c r="BP238" s="13" t="s">
        <v>76</v>
      </c>
      <c r="BQ238" s="13" t="s">
        <v>76</v>
      </c>
      <c r="BR238" s="13" t="s">
        <v>76</v>
      </c>
      <c r="BS238" s="13" t="s">
        <v>76</v>
      </c>
      <c r="BT238" s="13" t="s">
        <v>76</v>
      </c>
      <c r="BU238" s="13" t="s">
        <v>76</v>
      </c>
      <c r="BV238" s="13" t="s">
        <v>76</v>
      </c>
      <c r="BW238" s="13" t="s">
        <v>76</v>
      </c>
      <c r="BX238" s="13" t="s">
        <v>76</v>
      </c>
      <c r="BY238" s="13" t="s">
        <v>2385</v>
      </c>
      <c r="BZ238" s="13" t="s">
        <v>2386</v>
      </c>
      <c r="CA238" s="13" t="s">
        <v>76</v>
      </c>
      <c r="CB238" s="15">
        <v>0</v>
      </c>
      <c r="CD238" s="16" t="s">
        <v>8988</v>
      </c>
      <c r="CE238" s="16" t="s">
        <v>8988</v>
      </c>
      <c r="CF238" s="16">
        <v>1</v>
      </c>
      <c r="CG238" s="16">
        <v>0</v>
      </c>
      <c r="CH238" s="16" t="s">
        <v>9077</v>
      </c>
    </row>
    <row r="239" spans="1:86" hidden="1" x14ac:dyDescent="0.2">
      <c r="A239" s="3" t="s">
        <v>9126</v>
      </c>
      <c r="B239" s="13" t="s">
        <v>77</v>
      </c>
      <c r="C239" s="13" t="s">
        <v>2561</v>
      </c>
      <c r="D239" s="13" t="s">
        <v>76</v>
      </c>
      <c r="E239" s="13" t="s">
        <v>76</v>
      </c>
      <c r="F239" s="13" t="s">
        <v>76</v>
      </c>
      <c r="G239" s="13" t="s">
        <v>76</v>
      </c>
      <c r="H239" s="13" t="s">
        <v>76</v>
      </c>
      <c r="I239" s="13" t="s">
        <v>76</v>
      </c>
      <c r="J239" s="13" t="s">
        <v>76</v>
      </c>
      <c r="K239" s="13" t="s">
        <v>76</v>
      </c>
      <c r="L239" s="13" t="s">
        <v>76</v>
      </c>
      <c r="M239" s="13" t="s">
        <v>2562</v>
      </c>
      <c r="N239" s="13" t="s">
        <v>76</v>
      </c>
      <c r="O239" s="13" t="s">
        <v>76</v>
      </c>
      <c r="P239" s="13" t="s">
        <v>76</v>
      </c>
      <c r="Q239" s="13" t="s">
        <v>76</v>
      </c>
      <c r="R239" s="13" t="s">
        <v>76</v>
      </c>
      <c r="S239" s="13" t="s">
        <v>76</v>
      </c>
      <c r="T239" s="13" t="s">
        <v>76</v>
      </c>
      <c r="U239" s="13" t="s">
        <v>2563</v>
      </c>
      <c r="V239" s="13" t="s">
        <v>76</v>
      </c>
      <c r="W239" s="13" t="s">
        <v>76</v>
      </c>
      <c r="X239" s="13" t="s">
        <v>76</v>
      </c>
      <c r="Y239" s="13">
        <v>58</v>
      </c>
      <c r="Z239" s="13">
        <v>2</v>
      </c>
      <c r="AA239" s="13" t="s">
        <v>76</v>
      </c>
      <c r="AB239" s="13" t="s">
        <v>76</v>
      </c>
      <c r="AC239" s="13">
        <v>237</v>
      </c>
      <c r="AD239" s="13">
        <v>237</v>
      </c>
      <c r="AE239" s="13" t="s">
        <v>76</v>
      </c>
      <c r="AF239" s="13" t="s">
        <v>76</v>
      </c>
      <c r="AG239" s="13" t="s">
        <v>76</v>
      </c>
      <c r="AH239" s="13" t="s">
        <v>2564</v>
      </c>
      <c r="AI239" s="13" t="s">
        <v>76</v>
      </c>
      <c r="AJ239" s="13" t="s">
        <v>76</v>
      </c>
      <c r="AK239" s="13" t="s">
        <v>76</v>
      </c>
      <c r="AL239" s="13" t="s">
        <v>76</v>
      </c>
      <c r="AM239" s="13" t="s">
        <v>76</v>
      </c>
      <c r="AN239" s="13" t="s">
        <v>76</v>
      </c>
      <c r="AO239" s="13" t="s">
        <v>84</v>
      </c>
      <c r="AP239" s="13" t="s">
        <v>2565</v>
      </c>
      <c r="AQ239" s="13">
        <v>2021</v>
      </c>
      <c r="AR239" s="14" t="s">
        <v>8931</v>
      </c>
      <c r="AS239" s="13" t="s">
        <v>76</v>
      </c>
      <c r="AT239" s="13" t="s">
        <v>76</v>
      </c>
      <c r="AU239" s="13" t="s">
        <v>76</v>
      </c>
      <c r="AV239" s="13" t="s">
        <v>76</v>
      </c>
      <c r="AW239" s="13" t="s">
        <v>76</v>
      </c>
      <c r="AX239" s="13" t="s">
        <v>76</v>
      </c>
      <c r="AY239" s="13" t="s">
        <v>76</v>
      </c>
      <c r="AZ239" s="13" t="s">
        <v>76</v>
      </c>
      <c r="BA239" s="13">
        <v>4</v>
      </c>
      <c r="BB239" s="13">
        <v>6</v>
      </c>
      <c r="BC239" s="13">
        <v>0</v>
      </c>
      <c r="BD239" s="13">
        <v>0</v>
      </c>
      <c r="BE239" s="13">
        <v>0</v>
      </c>
      <c r="BF239" s="13">
        <v>0</v>
      </c>
      <c r="BG239" s="13">
        <v>8</v>
      </c>
      <c r="BH239" s="13">
        <v>0</v>
      </c>
      <c r="BI239" s="13">
        <v>7</v>
      </c>
      <c r="BJ239" s="13" t="s">
        <v>76</v>
      </c>
      <c r="BK239" s="13" t="s">
        <v>76</v>
      </c>
      <c r="BL239" s="13" t="s">
        <v>76</v>
      </c>
      <c r="BM239" s="13" t="s">
        <v>76</v>
      </c>
      <c r="BN239" s="13" t="s">
        <v>76</v>
      </c>
      <c r="BO239" s="13" t="s">
        <v>76</v>
      </c>
      <c r="BP239" s="13" t="s">
        <v>76</v>
      </c>
      <c r="BQ239" s="13" t="s">
        <v>76</v>
      </c>
      <c r="BR239" s="13" t="s">
        <v>76</v>
      </c>
      <c r="BS239" s="13" t="s">
        <v>76</v>
      </c>
      <c r="BT239" s="13" t="s">
        <v>76</v>
      </c>
      <c r="BU239" s="13" t="s">
        <v>76</v>
      </c>
      <c r="BV239" s="13" t="s">
        <v>76</v>
      </c>
      <c r="BW239" s="13" t="s">
        <v>76</v>
      </c>
      <c r="BX239" s="13" t="s">
        <v>76</v>
      </c>
      <c r="BY239" s="13" t="s">
        <v>260</v>
      </c>
      <c r="BZ239" s="13" t="s">
        <v>2566</v>
      </c>
      <c r="CA239" s="13" t="s">
        <v>76</v>
      </c>
      <c r="CB239" s="15">
        <v>0</v>
      </c>
      <c r="CC239" s="16" t="s">
        <v>8952</v>
      </c>
      <c r="CD239" s="16"/>
      <c r="CE239" s="16"/>
      <c r="CF239" s="16"/>
      <c r="CG239" s="16"/>
      <c r="CH239" s="16" t="s">
        <v>8952</v>
      </c>
    </row>
    <row r="240" spans="1:86" hidden="1" x14ac:dyDescent="0.2">
      <c r="A240" s="3" t="s">
        <v>9126</v>
      </c>
      <c r="B240" s="13" t="s">
        <v>77</v>
      </c>
      <c r="C240" s="13" t="s">
        <v>3900</v>
      </c>
      <c r="D240" s="13" t="s">
        <v>76</v>
      </c>
      <c r="E240" s="13" t="s">
        <v>76</v>
      </c>
      <c r="F240" s="13" t="s">
        <v>76</v>
      </c>
      <c r="G240" s="13" t="s">
        <v>3901</v>
      </c>
      <c r="H240" s="13" t="s">
        <v>76</v>
      </c>
      <c r="I240" s="13" t="s">
        <v>76</v>
      </c>
      <c r="J240" s="13" t="s">
        <v>76</v>
      </c>
      <c r="K240" s="13" t="s">
        <v>76</v>
      </c>
      <c r="L240" s="13" t="s">
        <v>76</v>
      </c>
      <c r="M240" s="13" t="s">
        <v>3902</v>
      </c>
      <c r="N240" s="13" t="s">
        <v>76</v>
      </c>
      <c r="O240" s="13" t="s">
        <v>76</v>
      </c>
      <c r="P240" s="13" t="s">
        <v>76</v>
      </c>
      <c r="Q240" s="13" t="s">
        <v>76</v>
      </c>
      <c r="R240" s="13" t="s">
        <v>76</v>
      </c>
      <c r="S240" s="13" t="s">
        <v>76</v>
      </c>
      <c r="T240" s="13" t="s">
        <v>76</v>
      </c>
      <c r="U240" s="13" t="s">
        <v>456</v>
      </c>
      <c r="V240" s="13" t="s">
        <v>76</v>
      </c>
      <c r="W240" s="13" t="s">
        <v>76</v>
      </c>
      <c r="X240" s="13" t="s">
        <v>76</v>
      </c>
      <c r="Y240" s="13">
        <v>11</v>
      </c>
      <c r="Z240" s="13">
        <v>1</v>
      </c>
      <c r="AA240" s="13" t="s">
        <v>76</v>
      </c>
      <c r="AB240" s="13" t="s">
        <v>76</v>
      </c>
      <c r="AC240" s="13">
        <v>974</v>
      </c>
      <c r="AD240" s="13">
        <v>986</v>
      </c>
      <c r="AE240" s="13" t="s">
        <v>76</v>
      </c>
      <c r="AF240" s="13" t="s">
        <v>76</v>
      </c>
      <c r="AG240" s="13" t="s">
        <v>76</v>
      </c>
      <c r="AH240" s="13" t="s">
        <v>3903</v>
      </c>
      <c r="AI240" s="13" t="s">
        <v>76</v>
      </c>
      <c r="AJ240" s="13" t="s">
        <v>76</v>
      </c>
      <c r="AK240" s="13" t="s">
        <v>76</v>
      </c>
      <c r="AL240" s="13" t="s">
        <v>76</v>
      </c>
      <c r="AM240" s="13" t="s">
        <v>76</v>
      </c>
      <c r="AN240" s="13" t="s">
        <v>76</v>
      </c>
      <c r="AO240" s="13" t="s">
        <v>84</v>
      </c>
      <c r="AP240" s="13" t="s">
        <v>839</v>
      </c>
      <c r="AQ240" s="13">
        <v>2024</v>
      </c>
      <c r="AR240" s="14" t="s">
        <v>3904</v>
      </c>
      <c r="AS240" s="13" t="s">
        <v>76</v>
      </c>
      <c r="AT240" s="13" t="s">
        <v>76</v>
      </c>
      <c r="AU240" s="13" t="s">
        <v>76</v>
      </c>
      <c r="AV240" s="13" t="s">
        <v>76</v>
      </c>
      <c r="AW240" s="13" t="s">
        <v>76</v>
      </c>
      <c r="AX240" s="13" t="s">
        <v>76</v>
      </c>
      <c r="AY240" s="13" t="s">
        <v>76</v>
      </c>
      <c r="AZ240" s="13" t="s">
        <v>76</v>
      </c>
      <c r="BA240" s="13">
        <v>5</v>
      </c>
      <c r="BB240" s="13">
        <v>2</v>
      </c>
      <c r="BC240" s="13">
        <v>0</v>
      </c>
      <c r="BD240" s="13">
        <v>0</v>
      </c>
      <c r="BE240" s="13">
        <v>0</v>
      </c>
      <c r="BF240" s="13">
        <v>0</v>
      </c>
      <c r="BG240" s="13">
        <v>8</v>
      </c>
      <c r="BH240" s="13">
        <v>0</v>
      </c>
      <c r="BI240" s="13">
        <v>31</v>
      </c>
      <c r="BJ240" s="13" t="s">
        <v>459</v>
      </c>
      <c r="BK240" s="13" t="s">
        <v>76</v>
      </c>
      <c r="BL240" s="13" t="s">
        <v>76</v>
      </c>
      <c r="BM240" s="13" t="s">
        <v>76</v>
      </c>
      <c r="BN240" s="13" t="s">
        <v>76</v>
      </c>
      <c r="BO240" s="13" t="s">
        <v>76</v>
      </c>
      <c r="BP240" s="13" t="s">
        <v>76</v>
      </c>
      <c r="BQ240" s="13" t="s">
        <v>76</v>
      </c>
      <c r="BR240" s="13" t="s">
        <v>76</v>
      </c>
      <c r="BS240" s="13" t="s">
        <v>76</v>
      </c>
      <c r="BT240" s="13" t="s">
        <v>76</v>
      </c>
      <c r="BU240" s="13" t="s">
        <v>76</v>
      </c>
      <c r="BV240" s="13" t="s">
        <v>76</v>
      </c>
      <c r="BW240" s="13" t="s">
        <v>76</v>
      </c>
      <c r="BX240" s="13" t="s">
        <v>76</v>
      </c>
      <c r="BY240" s="13" t="s">
        <v>841</v>
      </c>
      <c r="BZ240" s="13" t="s">
        <v>3905</v>
      </c>
      <c r="CA240" s="13" t="s">
        <v>76</v>
      </c>
      <c r="CB240" s="15">
        <v>0</v>
      </c>
      <c r="CD240" s="16" t="s">
        <v>8988</v>
      </c>
      <c r="CE240" s="15" t="s">
        <v>8988</v>
      </c>
      <c r="CF240" s="16">
        <v>1</v>
      </c>
      <c r="CG240" s="16">
        <v>0</v>
      </c>
      <c r="CH240" s="16" t="s">
        <v>9077</v>
      </c>
    </row>
    <row r="241" spans="1:86" hidden="1" x14ac:dyDescent="0.2">
      <c r="A241" s="3" t="s">
        <v>9126</v>
      </c>
      <c r="B241" s="13" t="s">
        <v>77</v>
      </c>
      <c r="C241" s="13" t="s">
        <v>2771</v>
      </c>
      <c r="D241" s="13" t="s">
        <v>76</v>
      </c>
      <c r="E241" s="13" t="s">
        <v>76</v>
      </c>
      <c r="F241" s="13" t="s">
        <v>76</v>
      </c>
      <c r="G241" s="13" t="s">
        <v>2772</v>
      </c>
      <c r="H241" s="13" t="s">
        <v>2773</v>
      </c>
      <c r="I241" s="13" t="s">
        <v>76</v>
      </c>
      <c r="J241" s="13" t="s">
        <v>76</v>
      </c>
      <c r="K241" s="13" t="s">
        <v>76</v>
      </c>
      <c r="L241" s="13" t="s">
        <v>76</v>
      </c>
      <c r="M241" s="13" t="s">
        <v>2774</v>
      </c>
      <c r="N241" s="13" t="s">
        <v>76</v>
      </c>
      <c r="O241" s="13" t="s">
        <v>76</v>
      </c>
      <c r="P241" s="13" t="s">
        <v>76</v>
      </c>
      <c r="Q241" s="13" t="s">
        <v>76</v>
      </c>
      <c r="R241" s="13" t="s">
        <v>76</v>
      </c>
      <c r="S241" s="13" t="s">
        <v>76</v>
      </c>
      <c r="T241" s="13" t="s">
        <v>76</v>
      </c>
      <c r="U241" s="13" t="s">
        <v>2775</v>
      </c>
      <c r="V241" s="13" t="s">
        <v>76</v>
      </c>
      <c r="W241" s="13" t="s">
        <v>76</v>
      </c>
      <c r="X241" s="13" t="s">
        <v>76</v>
      </c>
      <c r="Y241" s="13">
        <v>5</v>
      </c>
      <c r="Z241" s="13">
        <v>2</v>
      </c>
      <c r="AA241" s="13" t="s">
        <v>76</v>
      </c>
      <c r="AB241" s="13" t="s">
        <v>76</v>
      </c>
      <c r="AC241" s="13" t="s">
        <v>76</v>
      </c>
      <c r="AD241" s="13" t="s">
        <v>76</v>
      </c>
      <c r="AE241" s="13">
        <v>100187</v>
      </c>
      <c r="AF241" s="13" t="s">
        <v>76</v>
      </c>
      <c r="AG241" s="13" t="s">
        <v>76</v>
      </c>
      <c r="AH241" s="13" t="s">
        <v>2776</v>
      </c>
      <c r="AI241" s="13" t="s">
        <v>76</v>
      </c>
      <c r="AJ241" s="13" t="s">
        <v>76</v>
      </c>
      <c r="AK241" s="13" t="s">
        <v>76</v>
      </c>
      <c r="AL241" s="13" t="s">
        <v>76</v>
      </c>
      <c r="AM241" s="13" t="s">
        <v>1198</v>
      </c>
      <c r="AN241" s="13" t="s">
        <v>76</v>
      </c>
      <c r="AO241" s="13" t="s">
        <v>84</v>
      </c>
      <c r="AP241" s="13" t="s">
        <v>1198</v>
      </c>
      <c r="AQ241" s="13">
        <v>2024</v>
      </c>
      <c r="AR241" s="14" t="s">
        <v>2777</v>
      </c>
      <c r="AS241" s="13" t="s">
        <v>76</v>
      </c>
      <c r="AT241" s="13" t="s">
        <v>76</v>
      </c>
      <c r="AU241" s="13" t="s">
        <v>76</v>
      </c>
      <c r="AV241" s="13" t="s">
        <v>76</v>
      </c>
      <c r="AW241" s="13" t="s">
        <v>76</v>
      </c>
      <c r="AX241" s="13" t="s">
        <v>76</v>
      </c>
      <c r="AY241" s="13" t="s">
        <v>76</v>
      </c>
      <c r="AZ241" s="13" t="s">
        <v>76</v>
      </c>
      <c r="BA241" s="13">
        <v>23</v>
      </c>
      <c r="BB241" s="13">
        <v>1</v>
      </c>
      <c r="BC241" s="13">
        <v>0</v>
      </c>
      <c r="BD241" s="13">
        <v>0</v>
      </c>
      <c r="BE241" s="13">
        <v>2</v>
      </c>
      <c r="BF241" s="13">
        <v>0</v>
      </c>
      <c r="BG241" s="13">
        <v>24</v>
      </c>
      <c r="BH241" s="13">
        <v>8</v>
      </c>
      <c r="BI241" s="13">
        <v>13</v>
      </c>
      <c r="BJ241" s="13" t="s">
        <v>2778</v>
      </c>
      <c r="BK241" s="13" t="s">
        <v>76</v>
      </c>
      <c r="BL241" s="13" t="s">
        <v>76</v>
      </c>
      <c r="BM241" s="13" t="s">
        <v>76</v>
      </c>
      <c r="BN241" s="13" t="s">
        <v>76</v>
      </c>
      <c r="BO241" s="13" t="s">
        <v>76</v>
      </c>
      <c r="BP241" s="13" t="s">
        <v>76</v>
      </c>
      <c r="BQ241" s="13" t="s">
        <v>76</v>
      </c>
      <c r="BR241" s="13" t="s">
        <v>76</v>
      </c>
      <c r="BS241" s="13" t="s">
        <v>76</v>
      </c>
      <c r="BT241" s="13" t="s">
        <v>76</v>
      </c>
      <c r="BU241" s="13" t="s">
        <v>76</v>
      </c>
      <c r="BV241" s="13" t="s">
        <v>76</v>
      </c>
      <c r="BW241" s="13" t="s">
        <v>76</v>
      </c>
      <c r="BX241" s="13" t="s">
        <v>76</v>
      </c>
      <c r="BY241" s="13" t="s">
        <v>2779</v>
      </c>
      <c r="BZ241" s="13" t="s">
        <v>2780</v>
      </c>
      <c r="CA241" s="13" t="s">
        <v>76</v>
      </c>
      <c r="CB241" s="15">
        <v>0</v>
      </c>
      <c r="CD241" s="16">
        <v>0</v>
      </c>
      <c r="CE241" s="16">
        <v>0</v>
      </c>
      <c r="CF241" s="16"/>
      <c r="CG241" s="16"/>
      <c r="CH241" s="16" t="s">
        <v>9077</v>
      </c>
    </row>
    <row r="242" spans="1:86" hidden="1" x14ac:dyDescent="0.2">
      <c r="A242" s="5" t="s">
        <v>9127</v>
      </c>
      <c r="B242" s="13" t="s">
        <v>77</v>
      </c>
      <c r="C242" s="13" t="s">
        <v>6140</v>
      </c>
      <c r="D242" s="13" t="s">
        <v>76</v>
      </c>
      <c r="E242" s="13" t="s">
        <v>76</v>
      </c>
      <c r="F242" s="13" t="s">
        <v>76</v>
      </c>
      <c r="G242" s="13" t="s">
        <v>6141</v>
      </c>
      <c r="H242" s="13" t="s">
        <v>6142</v>
      </c>
      <c r="I242" s="13" t="s">
        <v>76</v>
      </c>
      <c r="J242" s="13" t="s">
        <v>76</v>
      </c>
      <c r="K242" s="13" t="s">
        <v>76</v>
      </c>
      <c r="L242" s="13" t="s">
        <v>76</v>
      </c>
      <c r="M242" s="13" t="s">
        <v>6143</v>
      </c>
      <c r="N242" s="13" t="s">
        <v>76</v>
      </c>
      <c r="O242" s="13" t="s">
        <v>76</v>
      </c>
      <c r="P242" s="13" t="s">
        <v>76</v>
      </c>
      <c r="Q242" s="13" t="s">
        <v>76</v>
      </c>
      <c r="R242" s="13" t="s">
        <v>76</v>
      </c>
      <c r="S242" s="13" t="s">
        <v>76</v>
      </c>
      <c r="T242" s="13" t="s">
        <v>76</v>
      </c>
      <c r="U242" s="13" t="s">
        <v>529</v>
      </c>
      <c r="V242" s="13" t="s">
        <v>76</v>
      </c>
      <c r="W242" s="13" t="s">
        <v>76</v>
      </c>
      <c r="X242" s="13" t="s">
        <v>76</v>
      </c>
      <c r="Y242" s="13">
        <v>12</v>
      </c>
      <c r="Z242" s="13">
        <v>1</v>
      </c>
      <c r="AA242" s="13" t="s">
        <v>76</v>
      </c>
      <c r="AB242" s="13" t="s">
        <v>76</v>
      </c>
      <c r="AC242" s="13" t="s">
        <v>76</v>
      </c>
      <c r="AD242" s="13" t="s">
        <v>76</v>
      </c>
      <c r="AE242" s="13">
        <v>204</v>
      </c>
      <c r="AF242" s="13" t="s">
        <v>76</v>
      </c>
      <c r="AG242" s="13" t="s">
        <v>76</v>
      </c>
      <c r="AH242" s="13" t="s">
        <v>6144</v>
      </c>
      <c r="AI242" s="13" t="s">
        <v>76</v>
      </c>
      <c r="AJ242" s="13" t="s">
        <v>76</v>
      </c>
      <c r="AK242" s="13" t="s">
        <v>76</v>
      </c>
      <c r="AL242" s="13" t="s">
        <v>76</v>
      </c>
      <c r="AM242" s="13" t="s">
        <v>76</v>
      </c>
      <c r="AN242" s="13" t="s">
        <v>76</v>
      </c>
      <c r="AO242" s="13" t="s">
        <v>84</v>
      </c>
      <c r="AP242" s="13" t="s">
        <v>6145</v>
      </c>
      <c r="AQ242" s="13">
        <v>2025</v>
      </c>
      <c r="AR242" s="14" t="s">
        <v>6146</v>
      </c>
      <c r="AS242" s="13" t="s">
        <v>76</v>
      </c>
      <c r="AT242" s="13" t="s">
        <v>76</v>
      </c>
      <c r="AU242" s="13" t="s">
        <v>76</v>
      </c>
      <c r="AV242" s="13" t="s">
        <v>76</v>
      </c>
      <c r="AW242" s="13" t="s">
        <v>76</v>
      </c>
      <c r="AX242" s="13" t="s">
        <v>76</v>
      </c>
      <c r="AY242" s="13" t="s">
        <v>76</v>
      </c>
      <c r="AZ242" s="13" t="s">
        <v>76</v>
      </c>
      <c r="BA242" s="13">
        <v>1</v>
      </c>
      <c r="BB242" s="13">
        <v>0</v>
      </c>
      <c r="BC242" s="13">
        <v>0</v>
      </c>
      <c r="BD242" s="13">
        <v>0</v>
      </c>
      <c r="BE242" s="13">
        <v>0</v>
      </c>
      <c r="BF242" s="13">
        <v>0</v>
      </c>
      <c r="BG242" s="13">
        <v>2</v>
      </c>
      <c r="BH242" s="13">
        <v>2</v>
      </c>
      <c r="BI242" s="13">
        <v>2</v>
      </c>
      <c r="BJ242" s="13" t="s">
        <v>76</v>
      </c>
      <c r="BK242" s="13" t="s">
        <v>533</v>
      </c>
      <c r="BL242" s="13" t="s">
        <v>76</v>
      </c>
      <c r="BM242" s="13" t="s">
        <v>76</v>
      </c>
      <c r="BN242" s="13" t="s">
        <v>76</v>
      </c>
      <c r="BO242" s="13" t="s">
        <v>76</v>
      </c>
      <c r="BP242" s="13" t="s">
        <v>76</v>
      </c>
      <c r="BQ242" s="13" t="s">
        <v>76</v>
      </c>
      <c r="BR242" s="13" t="s">
        <v>76</v>
      </c>
      <c r="BS242" s="13" t="s">
        <v>76</v>
      </c>
      <c r="BT242" s="13" t="s">
        <v>76</v>
      </c>
      <c r="BU242" s="13" t="s">
        <v>76</v>
      </c>
      <c r="BV242" s="13" t="s">
        <v>76</v>
      </c>
      <c r="BW242" s="13" t="s">
        <v>76</v>
      </c>
      <c r="BX242" s="13" t="s">
        <v>76</v>
      </c>
      <c r="BY242" s="13" t="s">
        <v>6147</v>
      </c>
      <c r="BZ242" s="13" t="s">
        <v>6148</v>
      </c>
      <c r="CA242" s="13" t="s">
        <v>76</v>
      </c>
      <c r="CB242" s="15">
        <v>0</v>
      </c>
      <c r="CD242" s="16" t="s">
        <v>8988</v>
      </c>
      <c r="CE242" s="15" t="s">
        <v>8988</v>
      </c>
      <c r="CF242" s="16">
        <v>1</v>
      </c>
      <c r="CG242" s="16">
        <v>0</v>
      </c>
      <c r="CH242" s="16" t="s">
        <v>9077</v>
      </c>
    </row>
    <row r="243" spans="1:86" x14ac:dyDescent="0.2">
      <c r="A243" s="3" t="s">
        <v>9126</v>
      </c>
      <c r="B243" s="13" t="s">
        <v>90</v>
      </c>
      <c r="C243" s="13" t="s">
        <v>4167</v>
      </c>
      <c r="D243" s="13" t="s">
        <v>76</v>
      </c>
      <c r="E243" s="13" t="s">
        <v>76</v>
      </c>
      <c r="F243" s="13" t="s">
        <v>76</v>
      </c>
      <c r="G243" s="13" t="s">
        <v>76</v>
      </c>
      <c r="H243" s="13" t="s">
        <v>4168</v>
      </c>
      <c r="I243" s="13" t="s">
        <v>4169</v>
      </c>
      <c r="J243" s="13" t="s">
        <v>76</v>
      </c>
      <c r="K243" s="13" t="s">
        <v>76</v>
      </c>
      <c r="L243" s="13" t="s">
        <v>76</v>
      </c>
      <c r="M243" s="13" t="s">
        <v>4170</v>
      </c>
      <c r="N243" s="13" t="s">
        <v>76</v>
      </c>
      <c r="O243" s="13" t="s">
        <v>76</v>
      </c>
      <c r="P243" s="13" t="s">
        <v>76</v>
      </c>
      <c r="Q243" s="13" t="s">
        <v>76</v>
      </c>
      <c r="R243" s="13" t="s">
        <v>76</v>
      </c>
      <c r="S243" s="13" t="s">
        <v>76</v>
      </c>
      <c r="T243" s="13" t="s">
        <v>76</v>
      </c>
      <c r="U243" s="13" t="s">
        <v>4171</v>
      </c>
      <c r="V243" s="13" t="s">
        <v>76</v>
      </c>
      <c r="W243" s="13" t="s">
        <v>4172</v>
      </c>
      <c r="X243" s="13" t="s">
        <v>76</v>
      </c>
      <c r="Y243" s="13">
        <v>505</v>
      </c>
      <c r="Z243" s="13" t="s">
        <v>76</v>
      </c>
      <c r="AA243" s="13" t="s">
        <v>76</v>
      </c>
      <c r="AB243" s="13" t="s">
        <v>76</v>
      </c>
      <c r="AC243" s="13">
        <v>161</v>
      </c>
      <c r="AD243" s="13">
        <v>175</v>
      </c>
      <c r="AE243" s="13" t="s">
        <v>76</v>
      </c>
      <c r="AF243" s="13" t="s">
        <v>76</v>
      </c>
      <c r="AG243" s="13" t="s">
        <v>76</v>
      </c>
      <c r="AH243" s="13" t="s">
        <v>4173</v>
      </c>
      <c r="AI243" s="13" t="s">
        <v>76</v>
      </c>
      <c r="AJ243" s="13" t="s">
        <v>76</v>
      </c>
      <c r="AK243" s="13" t="s">
        <v>76</v>
      </c>
      <c r="AL243" s="13" t="s">
        <v>76</v>
      </c>
      <c r="AM243" s="13" t="s">
        <v>76</v>
      </c>
      <c r="AN243" s="13" t="s">
        <v>76</v>
      </c>
      <c r="AO243" s="13" t="s">
        <v>99</v>
      </c>
      <c r="AP243" s="13">
        <v>2024</v>
      </c>
      <c r="AQ243" s="13">
        <v>2024</v>
      </c>
      <c r="AR243" s="14" t="s">
        <v>4174</v>
      </c>
      <c r="AS243" s="13" t="s">
        <v>76</v>
      </c>
      <c r="AT243" s="13" t="s">
        <v>76</v>
      </c>
      <c r="AU243" s="13" t="s">
        <v>76</v>
      </c>
      <c r="AV243" s="13" t="s">
        <v>76</v>
      </c>
      <c r="AW243" s="13" t="s">
        <v>4175</v>
      </c>
      <c r="AX243" s="13" t="s">
        <v>4176</v>
      </c>
      <c r="AY243" s="13" t="s">
        <v>4177</v>
      </c>
      <c r="AZ243" s="13" t="s">
        <v>4178</v>
      </c>
      <c r="BA243" s="13">
        <v>0</v>
      </c>
      <c r="BB243" s="13">
        <v>0</v>
      </c>
      <c r="BC243" s="13">
        <v>0</v>
      </c>
      <c r="BD243" s="13">
        <v>0</v>
      </c>
      <c r="BE243" s="13">
        <v>0</v>
      </c>
      <c r="BF243" s="13">
        <v>0</v>
      </c>
      <c r="BG243" s="13">
        <v>0</v>
      </c>
      <c r="BH243" s="13">
        <v>0</v>
      </c>
      <c r="BI243" s="13">
        <v>3</v>
      </c>
      <c r="BJ243" s="13" t="s">
        <v>4179</v>
      </c>
      <c r="BK243" s="13" t="s">
        <v>4180</v>
      </c>
      <c r="BL243" s="13" t="s">
        <v>4181</v>
      </c>
      <c r="BM243" s="13" t="s">
        <v>76</v>
      </c>
      <c r="BN243" s="13" t="s">
        <v>76</v>
      </c>
      <c r="BO243" s="13" t="s">
        <v>76</v>
      </c>
      <c r="BP243" s="13" t="s">
        <v>76</v>
      </c>
      <c r="BQ243" s="13" t="s">
        <v>76</v>
      </c>
      <c r="BR243" s="13" t="s">
        <v>76</v>
      </c>
      <c r="BS243" s="13" t="s">
        <v>76</v>
      </c>
      <c r="BT243" s="13" t="s">
        <v>76</v>
      </c>
      <c r="BU243" s="13" t="s">
        <v>76</v>
      </c>
      <c r="BV243" s="13" t="s">
        <v>76</v>
      </c>
      <c r="BW243" s="13" t="s">
        <v>76</v>
      </c>
      <c r="BX243" s="13" t="s">
        <v>76</v>
      </c>
      <c r="BY243" s="13" t="s">
        <v>1767</v>
      </c>
      <c r="BZ243" s="13" t="s">
        <v>4182</v>
      </c>
      <c r="CA243" s="13" t="s">
        <v>76</v>
      </c>
      <c r="CB243" s="15">
        <v>0</v>
      </c>
      <c r="CD243" s="16" t="s">
        <v>8988</v>
      </c>
      <c r="CE243" s="15" t="s">
        <v>8988</v>
      </c>
      <c r="CF243" s="16">
        <v>1</v>
      </c>
      <c r="CG243" s="16">
        <v>1</v>
      </c>
      <c r="CH243" s="16"/>
    </row>
    <row r="244" spans="1:86" hidden="1" x14ac:dyDescent="0.2">
      <c r="A244" s="3" t="s">
        <v>9126</v>
      </c>
      <c r="B244" s="13" t="s">
        <v>77</v>
      </c>
      <c r="C244" s="13" t="s">
        <v>2494</v>
      </c>
      <c r="D244" s="13" t="s">
        <v>76</v>
      </c>
      <c r="E244" s="13" t="s">
        <v>76</v>
      </c>
      <c r="F244" s="13" t="s">
        <v>76</v>
      </c>
      <c r="G244" s="13" t="s">
        <v>2495</v>
      </c>
      <c r="H244" s="13" t="s">
        <v>2496</v>
      </c>
      <c r="I244" s="13" t="s">
        <v>76</v>
      </c>
      <c r="J244" s="13" t="s">
        <v>76</v>
      </c>
      <c r="K244" s="13" t="s">
        <v>76</v>
      </c>
      <c r="L244" s="13" t="s">
        <v>76</v>
      </c>
      <c r="M244" s="13" t="s">
        <v>2497</v>
      </c>
      <c r="N244" s="13" t="s">
        <v>76</v>
      </c>
      <c r="O244" s="13" t="s">
        <v>76</v>
      </c>
      <c r="P244" s="13" t="s">
        <v>76</v>
      </c>
      <c r="Q244" s="13" t="s">
        <v>76</v>
      </c>
      <c r="R244" s="13" t="s">
        <v>76</v>
      </c>
      <c r="S244" s="13" t="s">
        <v>76</v>
      </c>
      <c r="T244" s="13" t="s">
        <v>76</v>
      </c>
      <c r="U244" s="13" t="s">
        <v>2498</v>
      </c>
      <c r="V244" s="13" t="s">
        <v>76</v>
      </c>
      <c r="W244" s="13" t="s">
        <v>76</v>
      </c>
      <c r="X244" s="13" t="s">
        <v>76</v>
      </c>
      <c r="Y244" s="13">
        <v>3</v>
      </c>
      <c r="Z244" s="13">
        <v>3</v>
      </c>
      <c r="AA244" s="13" t="s">
        <v>76</v>
      </c>
      <c r="AB244" s="13" t="s">
        <v>76</v>
      </c>
      <c r="AC244" s="13">
        <v>12</v>
      </c>
      <c r="AD244" s="13">
        <v>33</v>
      </c>
      <c r="AE244" s="13" t="s">
        <v>2499</v>
      </c>
      <c r="AF244" s="13" t="s">
        <v>76</v>
      </c>
      <c r="AG244" s="13" t="s">
        <v>76</v>
      </c>
      <c r="AH244" s="13" t="s">
        <v>2500</v>
      </c>
      <c r="AI244" s="13" t="s">
        <v>76</v>
      </c>
      <c r="AJ244" s="13" t="s">
        <v>76</v>
      </c>
      <c r="AK244" s="13" t="s">
        <v>76</v>
      </c>
      <c r="AL244" s="13" t="s">
        <v>76</v>
      </c>
      <c r="AM244" s="13" t="s">
        <v>76</v>
      </c>
      <c r="AN244" s="13" t="s">
        <v>76</v>
      </c>
      <c r="AO244" s="13" t="s">
        <v>84</v>
      </c>
      <c r="AP244" s="13" t="s">
        <v>2501</v>
      </c>
      <c r="AQ244" s="13">
        <v>2015</v>
      </c>
      <c r="AR244" s="14" t="s">
        <v>2502</v>
      </c>
      <c r="AS244" s="13" t="s">
        <v>76</v>
      </c>
      <c r="AT244" s="13" t="s">
        <v>76</v>
      </c>
      <c r="AU244" s="13" t="s">
        <v>76</v>
      </c>
      <c r="AV244" s="13" t="s">
        <v>76</v>
      </c>
      <c r="AW244" s="13" t="s">
        <v>76</v>
      </c>
      <c r="AX244" s="13" t="s">
        <v>76</v>
      </c>
      <c r="AY244" s="13" t="s">
        <v>76</v>
      </c>
      <c r="AZ244" s="13" t="s">
        <v>76</v>
      </c>
      <c r="BA244" s="13">
        <v>17</v>
      </c>
      <c r="BB244" s="13">
        <v>2</v>
      </c>
      <c r="BC244" s="13">
        <v>0</v>
      </c>
      <c r="BD244" s="13">
        <v>0</v>
      </c>
      <c r="BE244" s="13">
        <v>3</v>
      </c>
      <c r="BF244" s="13">
        <v>0</v>
      </c>
      <c r="BG244" s="13">
        <v>22</v>
      </c>
      <c r="BH244" s="13">
        <v>0</v>
      </c>
      <c r="BI244" s="13">
        <v>26</v>
      </c>
      <c r="BJ244" s="13" t="s">
        <v>76</v>
      </c>
      <c r="BK244" s="13" t="s">
        <v>2503</v>
      </c>
      <c r="BL244" s="13" t="s">
        <v>76</v>
      </c>
      <c r="BM244" s="13" t="s">
        <v>76</v>
      </c>
      <c r="BN244" s="13" t="s">
        <v>76</v>
      </c>
      <c r="BO244" s="13" t="s">
        <v>76</v>
      </c>
      <c r="BP244" s="13" t="s">
        <v>76</v>
      </c>
      <c r="BQ244" s="13" t="s">
        <v>76</v>
      </c>
      <c r="BR244" s="13" t="s">
        <v>76</v>
      </c>
      <c r="BS244" s="13" t="s">
        <v>76</v>
      </c>
      <c r="BT244" s="13" t="s">
        <v>76</v>
      </c>
      <c r="BU244" s="13" t="s">
        <v>76</v>
      </c>
      <c r="BV244" s="13" t="s">
        <v>76</v>
      </c>
      <c r="BW244" s="13" t="s">
        <v>76</v>
      </c>
      <c r="BX244" s="13" t="s">
        <v>76</v>
      </c>
      <c r="BY244" s="13" t="s">
        <v>2504</v>
      </c>
      <c r="BZ244" s="13" t="s">
        <v>2505</v>
      </c>
      <c r="CA244" s="13">
        <v>26162314</v>
      </c>
      <c r="CB244" s="15">
        <v>0</v>
      </c>
      <c r="CD244" s="16" t="s">
        <v>8988</v>
      </c>
      <c r="CE244" s="16">
        <v>1</v>
      </c>
      <c r="CF244" s="16">
        <v>1</v>
      </c>
      <c r="CG244" s="16">
        <v>0</v>
      </c>
      <c r="CH244" s="16" t="s">
        <v>9077</v>
      </c>
    </row>
    <row r="245" spans="1:86" hidden="1" x14ac:dyDescent="0.2">
      <c r="A245" s="8" t="s">
        <v>9131</v>
      </c>
      <c r="B245" s="13" t="s">
        <v>77</v>
      </c>
      <c r="C245" s="13" t="s">
        <v>2494</v>
      </c>
      <c r="D245" s="13" t="s">
        <v>76</v>
      </c>
      <c r="E245" s="13" t="s">
        <v>76</v>
      </c>
      <c r="F245" s="13" t="s">
        <v>76</v>
      </c>
      <c r="G245" s="13" t="s">
        <v>2495</v>
      </c>
      <c r="H245" s="13" t="s">
        <v>2496</v>
      </c>
      <c r="I245" s="13" t="s">
        <v>76</v>
      </c>
      <c r="J245" s="13" t="s">
        <v>76</v>
      </c>
      <c r="K245" s="13" t="s">
        <v>76</v>
      </c>
      <c r="L245" s="13" t="s">
        <v>76</v>
      </c>
      <c r="M245" s="13" t="s">
        <v>2497</v>
      </c>
      <c r="N245" s="13" t="s">
        <v>76</v>
      </c>
      <c r="O245" s="13" t="s">
        <v>76</v>
      </c>
      <c r="P245" s="13" t="s">
        <v>76</v>
      </c>
      <c r="Q245" s="13" t="s">
        <v>76</v>
      </c>
      <c r="R245" s="13" t="s">
        <v>76</v>
      </c>
      <c r="S245" s="13" t="s">
        <v>76</v>
      </c>
      <c r="T245" s="13" t="s">
        <v>76</v>
      </c>
      <c r="U245" s="13" t="s">
        <v>2498</v>
      </c>
      <c r="V245" s="13" t="s">
        <v>76</v>
      </c>
      <c r="W245" s="13" t="s">
        <v>76</v>
      </c>
      <c r="X245" s="13" t="s">
        <v>76</v>
      </c>
      <c r="Y245" s="13">
        <v>3</v>
      </c>
      <c r="Z245" s="13">
        <v>3</v>
      </c>
      <c r="AA245" s="13" t="s">
        <v>76</v>
      </c>
      <c r="AB245" s="13" t="s">
        <v>76</v>
      </c>
      <c r="AC245" s="13">
        <v>12</v>
      </c>
      <c r="AD245" s="13">
        <v>33</v>
      </c>
      <c r="AE245" s="13" t="s">
        <v>2499</v>
      </c>
      <c r="AF245" s="13" t="s">
        <v>76</v>
      </c>
      <c r="AG245" s="13" t="s">
        <v>76</v>
      </c>
      <c r="AH245" s="13" t="s">
        <v>2500</v>
      </c>
      <c r="AI245" s="13" t="s">
        <v>76</v>
      </c>
      <c r="AJ245" s="13" t="s">
        <v>76</v>
      </c>
      <c r="AK245" s="13" t="s">
        <v>76</v>
      </c>
      <c r="AL245" s="13" t="s">
        <v>76</v>
      </c>
      <c r="AM245" s="13" t="s">
        <v>76</v>
      </c>
      <c r="AN245" s="13" t="s">
        <v>76</v>
      </c>
      <c r="AO245" s="13" t="s">
        <v>84</v>
      </c>
      <c r="AP245" s="13" t="s">
        <v>2501</v>
      </c>
      <c r="AQ245" s="13">
        <v>2015</v>
      </c>
      <c r="AR245" s="14" t="s">
        <v>2502</v>
      </c>
      <c r="AS245" s="13" t="s">
        <v>76</v>
      </c>
      <c r="AT245" s="13" t="s">
        <v>76</v>
      </c>
      <c r="AU245" s="13" t="s">
        <v>76</v>
      </c>
      <c r="AV245" s="13" t="s">
        <v>76</v>
      </c>
      <c r="AW245" s="13" t="s">
        <v>76</v>
      </c>
      <c r="AX245" s="13" t="s">
        <v>76</v>
      </c>
      <c r="AY245" s="13" t="s">
        <v>76</v>
      </c>
      <c r="AZ245" s="13" t="s">
        <v>76</v>
      </c>
      <c r="BA245" s="13">
        <v>17</v>
      </c>
      <c r="BB245" s="13">
        <v>2</v>
      </c>
      <c r="BC245" s="13">
        <v>0</v>
      </c>
      <c r="BD245" s="13">
        <v>0</v>
      </c>
      <c r="BE245" s="13">
        <v>3</v>
      </c>
      <c r="BF245" s="13">
        <v>0</v>
      </c>
      <c r="BG245" s="13">
        <v>22</v>
      </c>
      <c r="BH245" s="13">
        <v>0</v>
      </c>
      <c r="BI245" s="13">
        <v>26</v>
      </c>
      <c r="BJ245" s="13" t="s">
        <v>76</v>
      </c>
      <c r="BK245" s="13" t="s">
        <v>2503</v>
      </c>
      <c r="BL245" s="13" t="s">
        <v>76</v>
      </c>
      <c r="BM245" s="13" t="s">
        <v>76</v>
      </c>
      <c r="BN245" s="13" t="s">
        <v>76</v>
      </c>
      <c r="BO245" s="13" t="s">
        <v>76</v>
      </c>
      <c r="BP245" s="13" t="s">
        <v>76</v>
      </c>
      <c r="BQ245" s="13" t="s">
        <v>76</v>
      </c>
      <c r="BR245" s="13" t="s">
        <v>76</v>
      </c>
      <c r="BS245" s="13" t="s">
        <v>76</v>
      </c>
      <c r="BT245" s="13" t="s">
        <v>76</v>
      </c>
      <c r="BU245" s="13" t="s">
        <v>76</v>
      </c>
      <c r="BV245" s="13" t="s">
        <v>76</v>
      </c>
      <c r="BW245" s="13" t="s">
        <v>76</v>
      </c>
      <c r="BX245" s="13" t="s">
        <v>76</v>
      </c>
      <c r="BY245" s="13" t="s">
        <v>2504</v>
      </c>
      <c r="BZ245" s="13" t="s">
        <v>2505</v>
      </c>
      <c r="CA245" s="13">
        <v>26162314</v>
      </c>
      <c r="CB245" s="15">
        <v>1</v>
      </c>
      <c r="CC245" s="16" t="s">
        <v>8987</v>
      </c>
      <c r="CD245" s="16" t="s">
        <v>8988</v>
      </c>
      <c r="CE245" s="16">
        <v>1</v>
      </c>
      <c r="CF245" s="16">
        <v>1</v>
      </c>
      <c r="CG245" s="16">
        <v>0</v>
      </c>
      <c r="CH245" s="16" t="s">
        <v>9077</v>
      </c>
    </row>
    <row r="246" spans="1:86" hidden="1" x14ac:dyDescent="0.2">
      <c r="A246" s="3" t="s">
        <v>9126</v>
      </c>
      <c r="B246" s="13" t="s">
        <v>77</v>
      </c>
      <c r="C246" s="13" t="s">
        <v>2567</v>
      </c>
      <c r="D246" s="13" t="s">
        <v>76</v>
      </c>
      <c r="E246" s="13" t="s">
        <v>76</v>
      </c>
      <c r="F246" s="13" t="s">
        <v>76</v>
      </c>
      <c r="G246" s="13" t="s">
        <v>76</v>
      </c>
      <c r="H246" s="13" t="s">
        <v>76</v>
      </c>
      <c r="I246" s="13" t="s">
        <v>76</v>
      </c>
      <c r="J246" s="13" t="s">
        <v>76</v>
      </c>
      <c r="K246" s="13" t="s">
        <v>76</v>
      </c>
      <c r="L246" s="13" t="s">
        <v>76</v>
      </c>
      <c r="M246" s="13" t="s">
        <v>2568</v>
      </c>
      <c r="N246" s="13" t="s">
        <v>76</v>
      </c>
      <c r="O246" s="13" t="s">
        <v>76</v>
      </c>
      <c r="P246" s="13" t="s">
        <v>76</v>
      </c>
      <c r="Q246" s="13" t="s">
        <v>76</v>
      </c>
      <c r="R246" s="13" t="s">
        <v>76</v>
      </c>
      <c r="S246" s="13" t="s">
        <v>76</v>
      </c>
      <c r="T246" s="13" t="s">
        <v>76</v>
      </c>
      <c r="U246" s="13" t="s">
        <v>2569</v>
      </c>
      <c r="V246" s="13" t="s">
        <v>76</v>
      </c>
      <c r="W246" s="13" t="s">
        <v>76</v>
      </c>
      <c r="X246" s="13" t="s">
        <v>76</v>
      </c>
      <c r="Y246" s="13" t="s">
        <v>76</v>
      </c>
      <c r="Z246" s="13">
        <v>71</v>
      </c>
      <c r="AA246" s="13" t="s">
        <v>76</v>
      </c>
      <c r="AB246" s="13" t="s">
        <v>76</v>
      </c>
      <c r="AC246" s="13">
        <v>221</v>
      </c>
      <c r="AD246" s="13">
        <v>238</v>
      </c>
      <c r="AE246" s="13" t="s">
        <v>76</v>
      </c>
      <c r="AF246" s="13" t="s">
        <v>76</v>
      </c>
      <c r="AG246" s="13" t="s">
        <v>76</v>
      </c>
      <c r="AH246" s="13" t="s">
        <v>2570</v>
      </c>
      <c r="AI246" s="13" t="s">
        <v>76</v>
      </c>
      <c r="AJ246" s="13" t="s">
        <v>76</v>
      </c>
      <c r="AK246" s="13" t="s">
        <v>76</v>
      </c>
      <c r="AL246" s="13" t="s">
        <v>76</v>
      </c>
      <c r="AM246" s="13" t="s">
        <v>76</v>
      </c>
      <c r="AN246" s="13" t="s">
        <v>76</v>
      </c>
      <c r="AO246" s="13" t="s">
        <v>84</v>
      </c>
      <c r="AP246" s="13">
        <v>2025</v>
      </c>
      <c r="AQ246" s="13">
        <v>2025</v>
      </c>
      <c r="AR246" s="14" t="s">
        <v>2571</v>
      </c>
      <c r="AS246" s="13" t="s">
        <v>76</v>
      </c>
      <c r="AT246" s="13" t="s">
        <v>76</v>
      </c>
      <c r="AU246" s="13" t="s">
        <v>76</v>
      </c>
      <c r="AV246" s="13" t="s">
        <v>76</v>
      </c>
      <c r="AW246" s="13" t="s">
        <v>76</v>
      </c>
      <c r="AX246" s="13" t="s">
        <v>76</v>
      </c>
      <c r="AY246" s="13" t="s">
        <v>76</v>
      </c>
      <c r="AZ246" s="13" t="s">
        <v>76</v>
      </c>
      <c r="BA246" s="13">
        <v>0</v>
      </c>
      <c r="BB246" s="13">
        <v>0</v>
      </c>
      <c r="BC246" s="13">
        <v>0</v>
      </c>
      <c r="BD246" s="13">
        <v>0</v>
      </c>
      <c r="BE246" s="13">
        <v>0</v>
      </c>
      <c r="BF246" s="13">
        <v>0</v>
      </c>
      <c r="BG246" s="13">
        <v>0</v>
      </c>
      <c r="BH246" s="13">
        <v>1</v>
      </c>
      <c r="BI246" s="13">
        <v>1</v>
      </c>
      <c r="BJ246" s="13" t="s">
        <v>2572</v>
      </c>
      <c r="BK246" s="13" t="s">
        <v>2573</v>
      </c>
      <c r="BL246" s="13" t="s">
        <v>76</v>
      </c>
      <c r="BM246" s="13" t="s">
        <v>76</v>
      </c>
      <c r="BN246" s="13" t="s">
        <v>76</v>
      </c>
      <c r="BO246" s="13" t="s">
        <v>76</v>
      </c>
      <c r="BP246" s="13" t="s">
        <v>76</v>
      </c>
      <c r="BQ246" s="13" t="s">
        <v>76</v>
      </c>
      <c r="BR246" s="13" t="s">
        <v>76</v>
      </c>
      <c r="BS246" s="13" t="s">
        <v>76</v>
      </c>
      <c r="BT246" s="13" t="s">
        <v>76</v>
      </c>
      <c r="BU246" s="13" t="s">
        <v>76</v>
      </c>
      <c r="BV246" s="13" t="s">
        <v>76</v>
      </c>
      <c r="BW246" s="13" t="s">
        <v>76</v>
      </c>
      <c r="BX246" s="13" t="s">
        <v>76</v>
      </c>
      <c r="BY246" s="13" t="s">
        <v>1506</v>
      </c>
      <c r="BZ246" s="13" t="s">
        <v>2574</v>
      </c>
      <c r="CA246" s="13" t="s">
        <v>76</v>
      </c>
      <c r="CB246" s="15">
        <v>0</v>
      </c>
      <c r="CD246" s="16">
        <v>0</v>
      </c>
      <c r="CE246" s="15" t="s">
        <v>8988</v>
      </c>
      <c r="CF246" s="16">
        <v>1</v>
      </c>
      <c r="CG246" s="16">
        <v>0</v>
      </c>
      <c r="CH246" s="16" t="s">
        <v>9077</v>
      </c>
    </row>
    <row r="247" spans="1:86" hidden="1" x14ac:dyDescent="0.2">
      <c r="A247" s="3" t="s">
        <v>9126</v>
      </c>
      <c r="B247" s="13" t="s">
        <v>77</v>
      </c>
      <c r="C247" s="13" t="s">
        <v>1141</v>
      </c>
      <c r="D247" s="13" t="s">
        <v>76</v>
      </c>
      <c r="E247" s="13" t="s">
        <v>76</v>
      </c>
      <c r="F247" s="13" t="s">
        <v>76</v>
      </c>
      <c r="G247" s="13" t="s">
        <v>1142</v>
      </c>
      <c r="H247" s="13" t="s">
        <v>1143</v>
      </c>
      <c r="I247" s="13" t="s">
        <v>76</v>
      </c>
      <c r="J247" s="13" t="s">
        <v>76</v>
      </c>
      <c r="K247" s="13" t="s">
        <v>76</v>
      </c>
      <c r="L247" s="13" t="s">
        <v>76</v>
      </c>
      <c r="M247" s="13" t="s">
        <v>1144</v>
      </c>
      <c r="N247" s="13" t="s">
        <v>76</v>
      </c>
      <c r="O247" s="13" t="s">
        <v>76</v>
      </c>
      <c r="P247" s="13" t="s">
        <v>76</v>
      </c>
      <c r="Q247" s="13" t="s">
        <v>76</v>
      </c>
      <c r="R247" s="13" t="s">
        <v>76</v>
      </c>
      <c r="S247" s="13" t="s">
        <v>76</v>
      </c>
      <c r="T247" s="13" t="s">
        <v>76</v>
      </c>
      <c r="U247" s="13" t="s">
        <v>1145</v>
      </c>
      <c r="V247" s="13" t="s">
        <v>76</v>
      </c>
      <c r="W247" s="13" t="s">
        <v>76</v>
      </c>
      <c r="X247" s="13" t="s">
        <v>76</v>
      </c>
      <c r="Y247" s="13">
        <v>12</v>
      </c>
      <c r="Z247" s="13">
        <v>18</v>
      </c>
      <c r="AA247" s="13" t="s">
        <v>76</v>
      </c>
      <c r="AB247" s="13" t="s">
        <v>76</v>
      </c>
      <c r="AC247" s="13" t="s">
        <v>76</v>
      </c>
      <c r="AD247" s="13" t="s">
        <v>76</v>
      </c>
      <c r="AE247" s="13">
        <v>2978</v>
      </c>
      <c r="AF247" s="13" t="s">
        <v>76</v>
      </c>
      <c r="AG247" s="13" t="s">
        <v>76</v>
      </c>
      <c r="AH247" s="13" t="s">
        <v>1146</v>
      </c>
      <c r="AI247" s="13" t="s">
        <v>76</v>
      </c>
      <c r="AJ247" s="13" t="s">
        <v>76</v>
      </c>
      <c r="AK247" s="13" t="s">
        <v>76</v>
      </c>
      <c r="AL247" s="13" t="s">
        <v>76</v>
      </c>
      <c r="AM247" s="13" t="s">
        <v>76</v>
      </c>
      <c r="AN247" s="13" t="s">
        <v>76</v>
      </c>
      <c r="AO247" s="13" t="s">
        <v>84</v>
      </c>
      <c r="AP247" s="13" t="s">
        <v>683</v>
      </c>
      <c r="AQ247" s="13">
        <v>2020</v>
      </c>
      <c r="AR247" s="14" t="s">
        <v>1147</v>
      </c>
      <c r="AS247" s="13" t="s">
        <v>76</v>
      </c>
      <c r="AT247" s="13" t="s">
        <v>76</v>
      </c>
      <c r="AU247" s="13" t="s">
        <v>76</v>
      </c>
      <c r="AV247" s="13" t="s">
        <v>76</v>
      </c>
      <c r="AW247" s="13" t="s">
        <v>76</v>
      </c>
      <c r="AX247" s="13" t="s">
        <v>76</v>
      </c>
      <c r="AY247" s="13" t="s">
        <v>76</v>
      </c>
      <c r="AZ247" s="13" t="s">
        <v>76</v>
      </c>
      <c r="BA247" s="13">
        <v>9</v>
      </c>
      <c r="BB247" s="13">
        <v>1</v>
      </c>
      <c r="BC247" s="13">
        <v>0</v>
      </c>
      <c r="BD247" s="13">
        <v>0</v>
      </c>
      <c r="BE247" s="13">
        <v>0</v>
      </c>
      <c r="BF247" s="13">
        <v>0</v>
      </c>
      <c r="BG247" s="13">
        <v>10</v>
      </c>
      <c r="BH247" s="13">
        <v>2</v>
      </c>
      <c r="BI247" s="13">
        <v>10</v>
      </c>
      <c r="BJ247" s="13" t="s">
        <v>76</v>
      </c>
      <c r="BK247" s="13" t="s">
        <v>1148</v>
      </c>
      <c r="BL247" s="13" t="s">
        <v>76</v>
      </c>
      <c r="BM247" s="13" t="s">
        <v>76</v>
      </c>
      <c r="BN247" s="13" t="s">
        <v>76</v>
      </c>
      <c r="BO247" s="13" t="s">
        <v>76</v>
      </c>
      <c r="BP247" s="13" t="s">
        <v>76</v>
      </c>
      <c r="BQ247" s="13" t="s">
        <v>76</v>
      </c>
      <c r="BR247" s="13" t="s">
        <v>76</v>
      </c>
      <c r="BS247" s="13" t="s">
        <v>76</v>
      </c>
      <c r="BT247" s="13" t="s">
        <v>76</v>
      </c>
      <c r="BU247" s="13" t="s">
        <v>76</v>
      </c>
      <c r="BV247" s="13" t="s">
        <v>76</v>
      </c>
      <c r="BW247" s="13" t="s">
        <v>76</v>
      </c>
      <c r="BX247" s="13" t="s">
        <v>76</v>
      </c>
      <c r="BY247" s="13" t="s">
        <v>1149</v>
      </c>
      <c r="BZ247" s="13" t="s">
        <v>1150</v>
      </c>
      <c r="CA247" s="13" t="s">
        <v>76</v>
      </c>
      <c r="CB247" s="15">
        <v>0</v>
      </c>
      <c r="CD247" s="16">
        <v>0</v>
      </c>
      <c r="CE247" s="16">
        <v>0</v>
      </c>
      <c r="CF247" s="16"/>
      <c r="CG247" s="16"/>
      <c r="CH247" s="16" t="s">
        <v>9077</v>
      </c>
    </row>
    <row r="248" spans="1:86" hidden="1" x14ac:dyDescent="0.2">
      <c r="A248" s="3" t="s">
        <v>9126</v>
      </c>
      <c r="B248" s="13" t="s">
        <v>77</v>
      </c>
      <c r="C248" s="13" t="s">
        <v>1545</v>
      </c>
      <c r="D248" s="13" t="s">
        <v>76</v>
      </c>
      <c r="E248" s="13" t="s">
        <v>76</v>
      </c>
      <c r="F248" s="13" t="s">
        <v>76</v>
      </c>
      <c r="G248" s="13" t="s">
        <v>1546</v>
      </c>
      <c r="H248" s="13" t="s">
        <v>1547</v>
      </c>
      <c r="I248" s="13" t="s">
        <v>76</v>
      </c>
      <c r="J248" s="13" t="s">
        <v>76</v>
      </c>
      <c r="K248" s="13" t="s">
        <v>76</v>
      </c>
      <c r="L248" s="13" t="s">
        <v>76</v>
      </c>
      <c r="M248" s="13" t="s">
        <v>1548</v>
      </c>
      <c r="N248" s="13" t="s">
        <v>76</v>
      </c>
      <c r="O248" s="13" t="s">
        <v>76</v>
      </c>
      <c r="P248" s="13" t="s">
        <v>76</v>
      </c>
      <c r="Q248" s="13" t="s">
        <v>76</v>
      </c>
      <c r="R248" s="13" t="s">
        <v>76</v>
      </c>
      <c r="S248" s="13" t="s">
        <v>76</v>
      </c>
      <c r="T248" s="13" t="s">
        <v>76</v>
      </c>
      <c r="U248" s="13" t="s">
        <v>785</v>
      </c>
      <c r="V248" s="13" t="s">
        <v>76</v>
      </c>
      <c r="W248" s="13" t="s">
        <v>76</v>
      </c>
      <c r="X248" s="13" t="s">
        <v>76</v>
      </c>
      <c r="Y248" s="13">
        <v>57</v>
      </c>
      <c r="Z248" s="13">
        <v>12</v>
      </c>
      <c r="AA248" s="13" t="s">
        <v>76</v>
      </c>
      <c r="AB248" s="13" t="s">
        <v>76</v>
      </c>
      <c r="AC248" s="13">
        <v>9602</v>
      </c>
      <c r="AD248" s="13">
        <v>9611</v>
      </c>
      <c r="AE248" s="13" t="s">
        <v>76</v>
      </c>
      <c r="AF248" s="13" t="s">
        <v>76</v>
      </c>
      <c r="AG248" s="13" t="s">
        <v>76</v>
      </c>
      <c r="AH248" s="13" t="s">
        <v>1549</v>
      </c>
      <c r="AI248" s="13" t="s">
        <v>76</v>
      </c>
      <c r="AJ248" s="13" t="s">
        <v>76</v>
      </c>
      <c r="AK248" s="13" t="s">
        <v>76</v>
      </c>
      <c r="AL248" s="13" t="s">
        <v>76</v>
      </c>
      <c r="AM248" s="13" t="s">
        <v>76</v>
      </c>
      <c r="AN248" s="13" t="s">
        <v>76</v>
      </c>
      <c r="AO248" s="13" t="s">
        <v>84</v>
      </c>
      <c r="AP248" s="13" t="s">
        <v>1550</v>
      </c>
      <c r="AQ248" s="13">
        <v>2019</v>
      </c>
      <c r="AR248" s="14" t="s">
        <v>1551</v>
      </c>
      <c r="AS248" s="13" t="s">
        <v>76</v>
      </c>
      <c r="AT248" s="13" t="s">
        <v>76</v>
      </c>
      <c r="AU248" s="13" t="s">
        <v>76</v>
      </c>
      <c r="AV248" s="13" t="s">
        <v>76</v>
      </c>
      <c r="AW248" s="13" t="s">
        <v>76</v>
      </c>
      <c r="AX248" s="13" t="s">
        <v>76</v>
      </c>
      <c r="AY248" s="13" t="s">
        <v>76</v>
      </c>
      <c r="AZ248" s="13" t="s">
        <v>76</v>
      </c>
      <c r="BA248" s="13">
        <v>21</v>
      </c>
      <c r="BB248" s="13">
        <v>2</v>
      </c>
      <c r="BC248" s="13">
        <v>0</v>
      </c>
      <c r="BD248" s="13">
        <v>0</v>
      </c>
      <c r="BE248" s="13">
        <v>4</v>
      </c>
      <c r="BF248" s="13">
        <v>0</v>
      </c>
      <c r="BG248" s="13">
        <v>22</v>
      </c>
      <c r="BH248" s="13">
        <v>0</v>
      </c>
      <c r="BI248" s="13">
        <v>20</v>
      </c>
      <c r="BJ248" s="13" t="s">
        <v>788</v>
      </c>
      <c r="BK248" s="13" t="s">
        <v>789</v>
      </c>
      <c r="BL248" s="13" t="s">
        <v>76</v>
      </c>
      <c r="BM248" s="13" t="s">
        <v>76</v>
      </c>
      <c r="BN248" s="13" t="s">
        <v>76</v>
      </c>
      <c r="BO248" s="13" t="s">
        <v>76</v>
      </c>
      <c r="BP248" s="13" t="s">
        <v>76</v>
      </c>
      <c r="BQ248" s="13" t="s">
        <v>76</v>
      </c>
      <c r="BR248" s="13" t="s">
        <v>76</v>
      </c>
      <c r="BS248" s="13" t="s">
        <v>76</v>
      </c>
      <c r="BT248" s="13" t="s">
        <v>76</v>
      </c>
      <c r="BU248" s="13" t="s">
        <v>76</v>
      </c>
      <c r="BV248" s="13" t="s">
        <v>76</v>
      </c>
      <c r="BW248" s="13" t="s">
        <v>76</v>
      </c>
      <c r="BX248" s="13" t="s">
        <v>76</v>
      </c>
      <c r="BY248" s="13" t="s">
        <v>1552</v>
      </c>
      <c r="BZ248" s="13" t="s">
        <v>1553</v>
      </c>
      <c r="CA248" s="13" t="s">
        <v>76</v>
      </c>
      <c r="CB248" s="15">
        <v>0</v>
      </c>
      <c r="CD248" s="16">
        <v>0</v>
      </c>
      <c r="CE248" s="15">
        <v>0</v>
      </c>
      <c r="CF248" s="16"/>
      <c r="CG248" s="16"/>
      <c r="CH248" s="16" t="s">
        <v>9077</v>
      </c>
    </row>
    <row r="249" spans="1:86" hidden="1" x14ac:dyDescent="0.2">
      <c r="A249" s="3" t="s">
        <v>9126</v>
      </c>
      <c r="B249" s="13" t="s">
        <v>77</v>
      </c>
      <c r="C249" s="13" t="s">
        <v>3725</v>
      </c>
      <c r="D249" s="13" t="s">
        <v>76</v>
      </c>
      <c r="E249" s="13" t="s">
        <v>76</v>
      </c>
      <c r="F249" s="13" t="s">
        <v>76</v>
      </c>
      <c r="G249" s="13" t="s">
        <v>3726</v>
      </c>
      <c r="H249" s="13" t="s">
        <v>3727</v>
      </c>
      <c r="I249" s="13" t="s">
        <v>76</v>
      </c>
      <c r="J249" s="13" t="s">
        <v>76</v>
      </c>
      <c r="K249" s="13" t="s">
        <v>76</v>
      </c>
      <c r="L249" s="13" t="s">
        <v>76</v>
      </c>
      <c r="M249" s="13" t="s">
        <v>3728</v>
      </c>
      <c r="N249" s="13" t="s">
        <v>76</v>
      </c>
      <c r="O249" s="13" t="s">
        <v>76</v>
      </c>
      <c r="P249" s="13" t="s">
        <v>76</v>
      </c>
      <c r="Q249" s="13" t="s">
        <v>76</v>
      </c>
      <c r="R249" s="13" t="s">
        <v>76</v>
      </c>
      <c r="S249" s="13" t="s">
        <v>76</v>
      </c>
      <c r="T249" s="13" t="s">
        <v>76</v>
      </c>
      <c r="U249" s="13" t="s">
        <v>519</v>
      </c>
      <c r="V249" s="13" t="s">
        <v>76</v>
      </c>
      <c r="W249" s="13" t="s">
        <v>76</v>
      </c>
      <c r="X249" s="13" t="s">
        <v>76</v>
      </c>
      <c r="Y249" s="13">
        <v>25</v>
      </c>
      <c r="Z249" s="13">
        <v>11</v>
      </c>
      <c r="AA249" s="13" t="s">
        <v>76</v>
      </c>
      <c r="AB249" s="13" t="s">
        <v>76</v>
      </c>
      <c r="AC249" s="13" t="s">
        <v>76</v>
      </c>
      <c r="AD249" s="13" t="s">
        <v>76</v>
      </c>
      <c r="AE249" s="13">
        <v>3398</v>
      </c>
      <c r="AF249" s="13" t="s">
        <v>76</v>
      </c>
      <c r="AG249" s="13" t="s">
        <v>76</v>
      </c>
      <c r="AH249" s="13" t="s">
        <v>3729</v>
      </c>
      <c r="AI249" s="13" t="s">
        <v>76</v>
      </c>
      <c r="AJ249" s="13" t="s">
        <v>76</v>
      </c>
      <c r="AK249" s="13" t="s">
        <v>76</v>
      </c>
      <c r="AL249" s="13" t="s">
        <v>76</v>
      </c>
      <c r="AM249" s="13" t="s">
        <v>76</v>
      </c>
      <c r="AN249" s="13" t="s">
        <v>76</v>
      </c>
      <c r="AO249" s="13" t="s">
        <v>84</v>
      </c>
      <c r="AP249" s="13" t="s">
        <v>3730</v>
      </c>
      <c r="AQ249" s="13">
        <v>2025</v>
      </c>
      <c r="AR249" s="14" t="s">
        <v>3731</v>
      </c>
      <c r="AS249" s="13" t="s">
        <v>76</v>
      </c>
      <c r="AT249" s="13" t="s">
        <v>76</v>
      </c>
      <c r="AU249" s="13" t="s">
        <v>76</v>
      </c>
      <c r="AV249" s="13" t="s">
        <v>76</v>
      </c>
      <c r="AW249" s="13" t="s">
        <v>76</v>
      </c>
      <c r="AX249" s="13" t="s">
        <v>76</v>
      </c>
      <c r="AY249" s="13" t="s">
        <v>76</v>
      </c>
      <c r="AZ249" s="13" t="s">
        <v>76</v>
      </c>
      <c r="BA249" s="13">
        <v>0</v>
      </c>
      <c r="BB249" s="13">
        <v>0</v>
      </c>
      <c r="BC249" s="13">
        <v>0</v>
      </c>
      <c r="BD249" s="13">
        <v>0</v>
      </c>
      <c r="BE249" s="13">
        <v>0</v>
      </c>
      <c r="BF249" s="13">
        <v>0</v>
      </c>
      <c r="BG249" s="13">
        <v>0</v>
      </c>
      <c r="BH249" s="13">
        <v>6</v>
      </c>
      <c r="BI249" s="13">
        <v>11</v>
      </c>
      <c r="BJ249" s="13" t="s">
        <v>76</v>
      </c>
      <c r="BK249" s="13" t="s">
        <v>523</v>
      </c>
      <c r="BL249" s="13" t="s">
        <v>76</v>
      </c>
      <c r="BM249" s="13" t="s">
        <v>76</v>
      </c>
      <c r="BN249" s="13" t="s">
        <v>76</v>
      </c>
      <c r="BO249" s="13" t="s">
        <v>76</v>
      </c>
      <c r="BP249" s="13" t="s">
        <v>76</v>
      </c>
      <c r="BQ249" s="13" t="s">
        <v>76</v>
      </c>
      <c r="BR249" s="13" t="s">
        <v>76</v>
      </c>
      <c r="BS249" s="13" t="s">
        <v>76</v>
      </c>
      <c r="BT249" s="13" t="s">
        <v>76</v>
      </c>
      <c r="BU249" s="13" t="s">
        <v>76</v>
      </c>
      <c r="BV249" s="13" t="s">
        <v>76</v>
      </c>
      <c r="BW249" s="13" t="s">
        <v>76</v>
      </c>
      <c r="BX249" s="13" t="s">
        <v>76</v>
      </c>
      <c r="BY249" s="13" t="s">
        <v>3732</v>
      </c>
      <c r="BZ249" s="13" t="s">
        <v>3733</v>
      </c>
      <c r="CA249" s="13">
        <v>40968896</v>
      </c>
      <c r="CB249" s="15">
        <v>0</v>
      </c>
      <c r="CD249" s="16" t="s">
        <v>8988</v>
      </c>
      <c r="CE249" s="15" t="s">
        <v>8988</v>
      </c>
      <c r="CF249" s="16">
        <v>1</v>
      </c>
      <c r="CG249" s="16">
        <v>0</v>
      </c>
      <c r="CH249" s="16" t="s">
        <v>9077</v>
      </c>
    </row>
    <row r="250" spans="1:86" x14ac:dyDescent="0.2">
      <c r="A250" s="3" t="s">
        <v>9126</v>
      </c>
      <c r="B250" s="13" t="s">
        <v>77</v>
      </c>
      <c r="C250" s="13" t="s">
        <v>3187</v>
      </c>
      <c r="D250" s="13" t="s">
        <v>76</v>
      </c>
      <c r="E250" s="13" t="s">
        <v>76</v>
      </c>
      <c r="F250" s="13" t="s">
        <v>76</v>
      </c>
      <c r="G250" s="13" t="s">
        <v>76</v>
      </c>
      <c r="H250" s="13" t="s">
        <v>3188</v>
      </c>
      <c r="I250" s="13" t="s">
        <v>76</v>
      </c>
      <c r="J250" s="13" t="s">
        <v>76</v>
      </c>
      <c r="K250" s="13" t="s">
        <v>76</v>
      </c>
      <c r="L250" s="13" t="s">
        <v>76</v>
      </c>
      <c r="M250" s="13" t="s">
        <v>3189</v>
      </c>
      <c r="N250" s="13" t="s">
        <v>76</v>
      </c>
      <c r="O250" s="13" t="s">
        <v>76</v>
      </c>
      <c r="P250" s="13" t="s">
        <v>76</v>
      </c>
      <c r="Q250" s="13" t="s">
        <v>76</v>
      </c>
      <c r="R250" s="13" t="s">
        <v>76</v>
      </c>
      <c r="S250" s="13" t="s">
        <v>76</v>
      </c>
      <c r="T250" s="13" t="s">
        <v>76</v>
      </c>
      <c r="U250" s="13" t="s">
        <v>3190</v>
      </c>
      <c r="V250" s="13" t="s">
        <v>76</v>
      </c>
      <c r="W250" s="13" t="s">
        <v>76</v>
      </c>
      <c r="X250" s="13" t="s">
        <v>76</v>
      </c>
      <c r="Y250" s="13">
        <v>8</v>
      </c>
      <c r="Z250" s="13">
        <v>2</v>
      </c>
      <c r="AA250" s="13" t="s">
        <v>76</v>
      </c>
      <c r="AB250" s="13" t="s">
        <v>76</v>
      </c>
      <c r="AC250" s="13" t="s">
        <v>76</v>
      </c>
      <c r="AD250" s="13" t="s">
        <v>76</v>
      </c>
      <c r="AE250" s="13" t="s">
        <v>3191</v>
      </c>
      <c r="AF250" s="13" t="s">
        <v>76</v>
      </c>
      <c r="AG250" s="13" t="s">
        <v>76</v>
      </c>
      <c r="AH250" s="13" t="s">
        <v>3192</v>
      </c>
      <c r="AI250" s="13" t="s">
        <v>76</v>
      </c>
      <c r="AJ250" s="13" t="s">
        <v>76</v>
      </c>
      <c r="AK250" s="13" t="s">
        <v>76</v>
      </c>
      <c r="AL250" s="13" t="s">
        <v>76</v>
      </c>
      <c r="AM250" s="13" t="s">
        <v>76</v>
      </c>
      <c r="AN250" s="13" t="s">
        <v>76</v>
      </c>
      <c r="AO250" s="13" t="s">
        <v>84</v>
      </c>
      <c r="AP250" s="13" t="s">
        <v>3193</v>
      </c>
      <c r="AQ250" s="13">
        <v>2025</v>
      </c>
      <c r="AR250" s="14" t="s">
        <v>3194</v>
      </c>
      <c r="AS250" s="13" t="s">
        <v>76</v>
      </c>
      <c r="AT250" s="13" t="s">
        <v>76</v>
      </c>
      <c r="AU250" s="13" t="s">
        <v>76</v>
      </c>
      <c r="AV250" s="13" t="s">
        <v>76</v>
      </c>
      <c r="AW250" s="13" t="s">
        <v>76</v>
      </c>
      <c r="AX250" s="13" t="s">
        <v>76</v>
      </c>
      <c r="AY250" s="13" t="s">
        <v>76</v>
      </c>
      <c r="AZ250" s="13" t="s">
        <v>76</v>
      </c>
      <c r="BA250" s="13">
        <v>0</v>
      </c>
      <c r="BB250" s="13">
        <v>0</v>
      </c>
      <c r="BC250" s="13">
        <v>0</v>
      </c>
      <c r="BD250" s="13">
        <v>0</v>
      </c>
      <c r="BE250" s="13">
        <v>0</v>
      </c>
      <c r="BF250" s="13">
        <v>0</v>
      </c>
      <c r="BG250" s="13">
        <v>0</v>
      </c>
      <c r="BH250" s="13">
        <v>0</v>
      </c>
      <c r="BI250" s="13">
        <v>0</v>
      </c>
      <c r="BJ250" s="13" t="s">
        <v>76</v>
      </c>
      <c r="BK250" s="13" t="s">
        <v>3195</v>
      </c>
      <c r="BL250" s="13" t="s">
        <v>76</v>
      </c>
      <c r="BM250" s="13" t="s">
        <v>76</v>
      </c>
      <c r="BN250" s="13" t="s">
        <v>76</v>
      </c>
      <c r="BO250" s="13" t="s">
        <v>76</v>
      </c>
      <c r="BP250" s="13" t="s">
        <v>76</v>
      </c>
      <c r="BQ250" s="13" t="s">
        <v>76</v>
      </c>
      <c r="BR250" s="13" t="s">
        <v>76</v>
      </c>
      <c r="BS250" s="13" t="s">
        <v>76</v>
      </c>
      <c r="BT250" s="13" t="s">
        <v>76</v>
      </c>
      <c r="BU250" s="13" t="s">
        <v>76</v>
      </c>
      <c r="BV250" s="13" t="s">
        <v>76</v>
      </c>
      <c r="BW250" s="13" t="s">
        <v>76</v>
      </c>
      <c r="BX250" s="13" t="s">
        <v>76</v>
      </c>
      <c r="BY250" s="13" t="s">
        <v>3196</v>
      </c>
      <c r="BZ250" s="13" t="s">
        <v>3197</v>
      </c>
      <c r="CA250" s="13" t="s">
        <v>76</v>
      </c>
      <c r="CB250" s="15">
        <v>0</v>
      </c>
      <c r="CD250" s="16">
        <v>0</v>
      </c>
      <c r="CE250" s="15">
        <v>1</v>
      </c>
      <c r="CF250" s="16">
        <v>1</v>
      </c>
      <c r="CG250" s="15">
        <v>1</v>
      </c>
      <c r="CH250" s="16"/>
    </row>
    <row r="251" spans="1:86" hidden="1" x14ac:dyDescent="0.2">
      <c r="A251" s="3" t="s">
        <v>9126</v>
      </c>
      <c r="B251" s="13" t="s">
        <v>77</v>
      </c>
      <c r="C251" s="13" t="s">
        <v>4627</v>
      </c>
      <c r="D251" s="13" t="s">
        <v>76</v>
      </c>
      <c r="E251" s="13" t="s">
        <v>4628</v>
      </c>
      <c r="F251" s="13" t="s">
        <v>76</v>
      </c>
      <c r="G251" s="13" t="s">
        <v>76</v>
      </c>
      <c r="H251" s="13" t="s">
        <v>76</v>
      </c>
      <c r="I251" s="13" t="s">
        <v>76</v>
      </c>
      <c r="J251" s="13" t="s">
        <v>76</v>
      </c>
      <c r="K251" s="13" t="s">
        <v>76</v>
      </c>
      <c r="L251" s="13" t="s">
        <v>76</v>
      </c>
      <c r="M251" s="13" t="s">
        <v>8916</v>
      </c>
      <c r="N251" s="13" t="s">
        <v>76</v>
      </c>
      <c r="O251" s="13" t="s">
        <v>76</v>
      </c>
      <c r="P251" s="13" t="s">
        <v>76</v>
      </c>
      <c r="Q251" s="13" t="s">
        <v>76</v>
      </c>
      <c r="R251" s="13" t="s">
        <v>76</v>
      </c>
      <c r="S251" s="13" t="s">
        <v>76</v>
      </c>
      <c r="T251" s="13" t="s">
        <v>76</v>
      </c>
      <c r="U251" s="13" t="s">
        <v>4629</v>
      </c>
      <c r="V251" s="13" t="s">
        <v>76</v>
      </c>
      <c r="W251" s="13" t="s">
        <v>76</v>
      </c>
      <c r="X251" s="13" t="s">
        <v>76</v>
      </c>
      <c r="Y251" s="13">
        <v>7</v>
      </c>
      <c r="Z251" s="13">
        <v>7</v>
      </c>
      <c r="AA251" s="13" t="s">
        <v>76</v>
      </c>
      <c r="AB251" s="13" t="s">
        <v>76</v>
      </c>
      <c r="AC251" s="13">
        <v>44</v>
      </c>
      <c r="AD251" s="13">
        <v>65</v>
      </c>
      <c r="AE251" s="13" t="s">
        <v>76</v>
      </c>
      <c r="AF251" s="13" t="s">
        <v>76</v>
      </c>
      <c r="AG251" s="13" t="s">
        <v>76</v>
      </c>
      <c r="AH251" s="13" t="s">
        <v>4630</v>
      </c>
      <c r="AI251" s="13" t="s">
        <v>76</v>
      </c>
      <c r="AJ251" s="13" t="s">
        <v>76</v>
      </c>
      <c r="AK251" s="13" t="s">
        <v>76</v>
      </c>
      <c r="AL251" s="13" t="s">
        <v>76</v>
      </c>
      <c r="AM251" s="13" t="s">
        <v>76</v>
      </c>
      <c r="AN251" s="13" t="s">
        <v>76</v>
      </c>
      <c r="AO251" s="13" t="s">
        <v>84</v>
      </c>
      <c r="AP251" s="13" t="s">
        <v>4631</v>
      </c>
      <c r="AQ251" s="13">
        <v>2025</v>
      </c>
      <c r="AR251" s="14" t="s">
        <v>4632</v>
      </c>
      <c r="AS251" s="13" t="s">
        <v>76</v>
      </c>
      <c r="AT251" s="13" t="s">
        <v>76</v>
      </c>
      <c r="AU251" s="13" t="s">
        <v>76</v>
      </c>
      <c r="AV251" s="13" t="s">
        <v>76</v>
      </c>
      <c r="AW251" s="13" t="s">
        <v>76</v>
      </c>
      <c r="AX251" s="13" t="s">
        <v>76</v>
      </c>
      <c r="AY251" s="13" t="s">
        <v>76</v>
      </c>
      <c r="AZ251" s="13" t="s">
        <v>76</v>
      </c>
      <c r="BA251" s="13">
        <v>2</v>
      </c>
      <c r="BB251" s="13">
        <v>0</v>
      </c>
      <c r="BC251" s="13">
        <v>0</v>
      </c>
      <c r="BD251" s="13">
        <v>0</v>
      </c>
      <c r="BE251" s="13">
        <v>0</v>
      </c>
      <c r="BF251" s="13">
        <v>0</v>
      </c>
      <c r="BG251" s="13">
        <v>2</v>
      </c>
      <c r="BH251" s="13">
        <v>0</v>
      </c>
      <c r="BI251" s="13">
        <v>0</v>
      </c>
      <c r="BJ251" s="13" t="s">
        <v>76</v>
      </c>
      <c r="BK251" s="13" t="s">
        <v>4633</v>
      </c>
      <c r="BL251" s="13" t="s">
        <v>76</v>
      </c>
      <c r="BM251" s="13" t="s">
        <v>76</v>
      </c>
      <c r="BN251" s="13" t="s">
        <v>76</v>
      </c>
      <c r="BO251" s="13" t="s">
        <v>76</v>
      </c>
      <c r="BP251" s="13" t="s">
        <v>76</v>
      </c>
      <c r="BQ251" s="13" t="s">
        <v>76</v>
      </c>
      <c r="BR251" s="13" t="s">
        <v>76</v>
      </c>
      <c r="BS251" s="13" t="s">
        <v>76</v>
      </c>
      <c r="BT251" s="13" t="s">
        <v>76</v>
      </c>
      <c r="BU251" s="13" t="s">
        <v>76</v>
      </c>
      <c r="BV251" s="13" t="s">
        <v>76</v>
      </c>
      <c r="BW251" s="13" t="s">
        <v>76</v>
      </c>
      <c r="BX251" s="13" t="s">
        <v>76</v>
      </c>
      <c r="BY251" s="13" t="s">
        <v>1486</v>
      </c>
      <c r="BZ251" s="13" t="s">
        <v>4634</v>
      </c>
      <c r="CA251" s="13" t="s">
        <v>76</v>
      </c>
      <c r="CB251" s="15">
        <v>0</v>
      </c>
      <c r="CD251" s="16">
        <v>0</v>
      </c>
      <c r="CE251" s="15">
        <v>0</v>
      </c>
      <c r="CF251" s="16"/>
      <c r="CG251" s="16"/>
      <c r="CH251" s="16" t="s">
        <v>9077</v>
      </c>
    </row>
    <row r="252" spans="1:86" hidden="1" x14ac:dyDescent="0.2">
      <c r="A252" s="3" t="s">
        <v>9126</v>
      </c>
      <c r="B252" s="13" t="s">
        <v>77</v>
      </c>
      <c r="C252" s="13" t="s">
        <v>4589</v>
      </c>
      <c r="D252" s="13" t="s">
        <v>76</v>
      </c>
      <c r="E252" s="13" t="s">
        <v>76</v>
      </c>
      <c r="F252" s="13" t="s">
        <v>76</v>
      </c>
      <c r="G252" s="13" t="s">
        <v>4590</v>
      </c>
      <c r="H252" s="13" t="s">
        <v>4591</v>
      </c>
      <c r="I252" s="13" t="s">
        <v>76</v>
      </c>
      <c r="J252" s="13" t="s">
        <v>76</v>
      </c>
      <c r="K252" s="13" t="s">
        <v>76</v>
      </c>
      <c r="L252" s="13" t="s">
        <v>76</v>
      </c>
      <c r="M252" s="13" t="s">
        <v>4592</v>
      </c>
      <c r="N252" s="13" t="s">
        <v>76</v>
      </c>
      <c r="O252" s="13" t="s">
        <v>76</v>
      </c>
      <c r="P252" s="13" t="s">
        <v>76</v>
      </c>
      <c r="Q252" s="13" t="s">
        <v>76</v>
      </c>
      <c r="R252" s="13" t="s">
        <v>76</v>
      </c>
      <c r="S252" s="13" t="s">
        <v>76</v>
      </c>
      <c r="T252" s="13" t="s">
        <v>76</v>
      </c>
      <c r="U252" s="13" t="s">
        <v>4593</v>
      </c>
      <c r="V252" s="13" t="s">
        <v>76</v>
      </c>
      <c r="W252" s="13" t="s">
        <v>76</v>
      </c>
      <c r="X252" s="13" t="s">
        <v>76</v>
      </c>
      <c r="Y252" s="13">
        <v>203</v>
      </c>
      <c r="Z252" s="13" t="s">
        <v>76</v>
      </c>
      <c r="AA252" s="13" t="s">
        <v>76</v>
      </c>
      <c r="AB252" s="13" t="s">
        <v>76</v>
      </c>
      <c r="AC252" s="13">
        <v>136</v>
      </c>
      <c r="AD252" s="13">
        <v>148</v>
      </c>
      <c r="AE252" s="13" t="s">
        <v>76</v>
      </c>
      <c r="AF252" s="13" t="s">
        <v>76</v>
      </c>
      <c r="AG252" s="13" t="s">
        <v>76</v>
      </c>
      <c r="AH252" s="13" t="s">
        <v>4594</v>
      </c>
      <c r="AI252" s="13" t="s">
        <v>76</v>
      </c>
      <c r="AJ252" s="13" t="s">
        <v>76</v>
      </c>
      <c r="AK252" s="13" t="s">
        <v>76</v>
      </c>
      <c r="AL252" s="13" t="s">
        <v>76</v>
      </c>
      <c r="AM252" s="13" t="s">
        <v>2427</v>
      </c>
      <c r="AN252" s="13" t="s">
        <v>76</v>
      </c>
      <c r="AO252" s="13" t="s">
        <v>84</v>
      </c>
      <c r="AP252" s="13" t="s">
        <v>3596</v>
      </c>
      <c r="AQ252" s="13">
        <v>2023</v>
      </c>
      <c r="AR252" s="14" t="s">
        <v>4595</v>
      </c>
      <c r="AS252" s="13" t="s">
        <v>76</v>
      </c>
      <c r="AT252" s="13" t="s">
        <v>76</v>
      </c>
      <c r="AU252" s="13" t="s">
        <v>76</v>
      </c>
      <c r="AV252" s="13" t="s">
        <v>76</v>
      </c>
      <c r="AW252" s="13" t="s">
        <v>76</v>
      </c>
      <c r="AX252" s="13" t="s">
        <v>76</v>
      </c>
      <c r="AY252" s="13" t="s">
        <v>76</v>
      </c>
      <c r="AZ252" s="13" t="s">
        <v>76</v>
      </c>
      <c r="BA252" s="13">
        <v>19</v>
      </c>
      <c r="BB252" s="13">
        <v>0</v>
      </c>
      <c r="BC252" s="13">
        <v>0</v>
      </c>
      <c r="BD252" s="13">
        <v>0</v>
      </c>
      <c r="BE252" s="13">
        <v>3</v>
      </c>
      <c r="BF252" s="13">
        <v>0</v>
      </c>
      <c r="BG252" s="13">
        <v>21</v>
      </c>
      <c r="BH252" s="13">
        <v>0</v>
      </c>
      <c r="BI252" s="13">
        <v>7</v>
      </c>
      <c r="BJ252" s="13" t="s">
        <v>4596</v>
      </c>
      <c r="BK252" s="13" t="s">
        <v>4597</v>
      </c>
      <c r="BL252" s="13" t="s">
        <v>76</v>
      </c>
      <c r="BM252" s="13" t="s">
        <v>76</v>
      </c>
      <c r="BN252" s="13" t="s">
        <v>76</v>
      </c>
      <c r="BO252" s="13" t="s">
        <v>76</v>
      </c>
      <c r="BP252" s="13" t="s">
        <v>76</v>
      </c>
      <c r="BQ252" s="13" t="s">
        <v>76</v>
      </c>
      <c r="BR252" s="13" t="s">
        <v>76</v>
      </c>
      <c r="BS252" s="13" t="s">
        <v>76</v>
      </c>
      <c r="BT252" s="13" t="s">
        <v>76</v>
      </c>
      <c r="BU252" s="13" t="s">
        <v>76</v>
      </c>
      <c r="BV252" s="13" t="s">
        <v>76</v>
      </c>
      <c r="BW252" s="13" t="s">
        <v>76</v>
      </c>
      <c r="BX252" s="13" t="s">
        <v>76</v>
      </c>
      <c r="BY252" s="13" t="s">
        <v>4598</v>
      </c>
      <c r="BZ252" s="13" t="s">
        <v>4599</v>
      </c>
      <c r="CA252" s="13">
        <v>37499593</v>
      </c>
      <c r="CB252" s="15">
        <v>0</v>
      </c>
      <c r="CD252" s="16" t="s">
        <v>8988</v>
      </c>
      <c r="CE252" s="15">
        <v>1</v>
      </c>
      <c r="CF252" s="16">
        <v>1</v>
      </c>
      <c r="CG252" s="15">
        <v>0</v>
      </c>
      <c r="CH252" s="16" t="s">
        <v>9099</v>
      </c>
    </row>
    <row r="253" spans="1:86" x14ac:dyDescent="0.2">
      <c r="A253" s="8" t="s">
        <v>9131</v>
      </c>
      <c r="B253" s="13" t="s">
        <v>77</v>
      </c>
      <c r="C253" s="13" t="s">
        <v>8454</v>
      </c>
      <c r="D253" s="13" t="s">
        <v>76</v>
      </c>
      <c r="E253" s="13" t="s">
        <v>76</v>
      </c>
      <c r="F253" s="13" t="s">
        <v>76</v>
      </c>
      <c r="G253" s="13" t="s">
        <v>8455</v>
      </c>
      <c r="H253" s="13" t="s">
        <v>8456</v>
      </c>
      <c r="I253" s="13" t="s">
        <v>76</v>
      </c>
      <c r="J253" s="13" t="s">
        <v>76</v>
      </c>
      <c r="K253" s="13" t="s">
        <v>76</v>
      </c>
      <c r="L253" s="13" t="s">
        <v>76</v>
      </c>
      <c r="M253" s="13" t="s">
        <v>8457</v>
      </c>
      <c r="N253" s="13" t="s">
        <v>76</v>
      </c>
      <c r="O253" s="13" t="s">
        <v>76</v>
      </c>
      <c r="P253" s="13" t="s">
        <v>76</v>
      </c>
      <c r="Q253" s="13" t="s">
        <v>76</v>
      </c>
      <c r="R253" s="13" t="s">
        <v>76</v>
      </c>
      <c r="S253" s="13" t="s">
        <v>76</v>
      </c>
      <c r="T253" s="13" t="s">
        <v>76</v>
      </c>
      <c r="U253" s="13" t="s">
        <v>8458</v>
      </c>
      <c r="V253" s="13" t="s">
        <v>76</v>
      </c>
      <c r="W253" s="13" t="s">
        <v>76</v>
      </c>
      <c r="X253" s="13" t="s">
        <v>76</v>
      </c>
      <c r="Y253" s="13">
        <v>67</v>
      </c>
      <c r="Z253" s="13">
        <v>3</v>
      </c>
      <c r="AA253" s="13" t="s">
        <v>76</v>
      </c>
      <c r="AB253" s="13" t="s">
        <v>76</v>
      </c>
      <c r="AC253" s="13">
        <v>311</v>
      </c>
      <c r="AD253" s="13">
        <v>337</v>
      </c>
      <c r="AE253" s="13" t="s">
        <v>76</v>
      </c>
      <c r="AF253" s="13" t="s">
        <v>76</v>
      </c>
      <c r="AG253" s="13" t="s">
        <v>76</v>
      </c>
      <c r="AH253" s="13" t="s">
        <v>8459</v>
      </c>
      <c r="AI253" s="13" t="s">
        <v>76</v>
      </c>
      <c r="AJ253" s="13" t="s">
        <v>76</v>
      </c>
      <c r="AK253" s="13" t="s">
        <v>76</v>
      </c>
      <c r="AL253" s="13" t="s">
        <v>76</v>
      </c>
      <c r="AM253" s="13" t="s">
        <v>1199</v>
      </c>
      <c r="AN253" s="13" t="s">
        <v>76</v>
      </c>
      <c r="AO253" s="13" t="s">
        <v>84</v>
      </c>
      <c r="AP253" s="13" t="s">
        <v>267</v>
      </c>
      <c r="AQ253" s="13">
        <v>2025</v>
      </c>
      <c r="AR253" s="14" t="s">
        <v>8460</v>
      </c>
      <c r="AS253" s="13" t="s">
        <v>76</v>
      </c>
      <c r="AT253" s="13" t="s">
        <v>76</v>
      </c>
      <c r="AU253" s="13" t="s">
        <v>76</v>
      </c>
      <c r="AV253" s="13" t="s">
        <v>76</v>
      </c>
      <c r="AW253" s="13" t="s">
        <v>76</v>
      </c>
      <c r="AX253" s="13" t="s">
        <v>76</v>
      </c>
      <c r="AY253" s="13" t="s">
        <v>76</v>
      </c>
      <c r="AZ253" s="13" t="s">
        <v>76</v>
      </c>
      <c r="BA253" s="13">
        <v>1</v>
      </c>
      <c r="BB253" s="13">
        <v>0</v>
      </c>
      <c r="BC253" s="13">
        <v>0</v>
      </c>
      <c r="BD253" s="13">
        <v>0</v>
      </c>
      <c r="BE253" s="13">
        <v>0</v>
      </c>
      <c r="BF253" s="13">
        <v>0</v>
      </c>
      <c r="BG253" s="13">
        <v>1</v>
      </c>
      <c r="BH253" s="13">
        <v>11</v>
      </c>
      <c r="BI253" s="13">
        <v>15</v>
      </c>
      <c r="BJ253" s="13" t="s">
        <v>8461</v>
      </c>
      <c r="BK253" s="13" t="s">
        <v>8462</v>
      </c>
      <c r="BL253" s="13" t="s">
        <v>76</v>
      </c>
      <c r="BM253" s="13" t="s">
        <v>76</v>
      </c>
      <c r="BN253" s="13" t="s">
        <v>76</v>
      </c>
      <c r="BO253" s="13" t="s">
        <v>76</v>
      </c>
      <c r="BP253" s="13" t="s">
        <v>76</v>
      </c>
      <c r="BQ253" s="13" t="s">
        <v>76</v>
      </c>
      <c r="BR253" s="13" t="s">
        <v>76</v>
      </c>
      <c r="BS253" s="13" t="s">
        <v>76</v>
      </c>
      <c r="BT253" s="13" t="s">
        <v>76</v>
      </c>
      <c r="BU253" s="13" t="s">
        <v>76</v>
      </c>
      <c r="BV253" s="13" t="s">
        <v>76</v>
      </c>
      <c r="BW253" s="13" t="s">
        <v>76</v>
      </c>
      <c r="BX253" s="13" t="s">
        <v>76</v>
      </c>
      <c r="BY253" s="13" t="s">
        <v>8463</v>
      </c>
      <c r="BZ253" s="13" t="s">
        <v>8464</v>
      </c>
      <c r="CA253" s="13" t="s">
        <v>76</v>
      </c>
      <c r="CB253" s="15">
        <v>0</v>
      </c>
      <c r="CD253" s="16">
        <v>1</v>
      </c>
      <c r="CE253" s="16">
        <v>1</v>
      </c>
      <c r="CF253" s="16">
        <v>1</v>
      </c>
      <c r="CG253" s="16">
        <v>1</v>
      </c>
      <c r="CH253" s="16"/>
    </row>
    <row r="254" spans="1:86" hidden="1" x14ac:dyDescent="0.2">
      <c r="A254" s="7" t="s">
        <v>9128</v>
      </c>
      <c r="B254" s="13" t="s">
        <v>77</v>
      </c>
      <c r="C254" s="13" t="s">
        <v>6960</v>
      </c>
      <c r="D254" s="13" t="s">
        <v>76</v>
      </c>
      <c r="E254" s="13" t="s">
        <v>76</v>
      </c>
      <c r="F254" s="13" t="s">
        <v>76</v>
      </c>
      <c r="G254" s="13" t="s">
        <v>6961</v>
      </c>
      <c r="H254" s="13" t="s">
        <v>6962</v>
      </c>
      <c r="I254" s="13" t="s">
        <v>76</v>
      </c>
      <c r="J254" s="13" t="s">
        <v>76</v>
      </c>
      <c r="K254" s="13" t="s">
        <v>76</v>
      </c>
      <c r="L254" s="13" t="s">
        <v>76</v>
      </c>
      <c r="M254" s="13" t="s">
        <v>6963</v>
      </c>
      <c r="N254" s="13" t="s">
        <v>76</v>
      </c>
      <c r="O254" s="13" t="s">
        <v>76</v>
      </c>
      <c r="P254" s="13" t="s">
        <v>76</v>
      </c>
      <c r="Q254" s="13" t="s">
        <v>76</v>
      </c>
      <c r="R254" s="13" t="s">
        <v>76</v>
      </c>
      <c r="S254" s="13" t="s">
        <v>76</v>
      </c>
      <c r="T254" s="13" t="s">
        <v>76</v>
      </c>
      <c r="U254" s="13" t="s">
        <v>417</v>
      </c>
      <c r="V254" s="13" t="s">
        <v>76</v>
      </c>
      <c r="W254" s="13" t="s">
        <v>76</v>
      </c>
      <c r="X254" s="13" t="s">
        <v>76</v>
      </c>
      <c r="Y254" s="13">
        <v>73</v>
      </c>
      <c r="Z254" s="13">
        <v>3</v>
      </c>
      <c r="AA254" s="13" t="s">
        <v>76</v>
      </c>
      <c r="AB254" s="13" t="s">
        <v>76</v>
      </c>
      <c r="AC254" s="13">
        <v>4207</v>
      </c>
      <c r="AD254" s="13">
        <v>4218</v>
      </c>
      <c r="AE254" s="13" t="s">
        <v>76</v>
      </c>
      <c r="AF254" s="13" t="s">
        <v>76</v>
      </c>
      <c r="AG254" s="13" t="s">
        <v>76</v>
      </c>
      <c r="AH254" s="13" t="s">
        <v>6964</v>
      </c>
      <c r="AI254" s="13" t="s">
        <v>76</v>
      </c>
      <c r="AJ254" s="13" t="s">
        <v>76</v>
      </c>
      <c r="AK254" s="13" t="s">
        <v>76</v>
      </c>
      <c r="AL254" s="13" t="s">
        <v>76</v>
      </c>
      <c r="AM254" s="13" t="s">
        <v>76</v>
      </c>
      <c r="AN254" s="13" t="s">
        <v>76</v>
      </c>
      <c r="AO254" s="13" t="s">
        <v>84</v>
      </c>
      <c r="AP254" s="13" t="s">
        <v>2984</v>
      </c>
      <c r="AQ254" s="13">
        <v>2024</v>
      </c>
      <c r="AR254" s="14" t="s">
        <v>6965</v>
      </c>
      <c r="AS254" s="13" t="s">
        <v>76</v>
      </c>
      <c r="AT254" s="13" t="s">
        <v>76</v>
      </c>
      <c r="AU254" s="13" t="s">
        <v>76</v>
      </c>
      <c r="AV254" s="13" t="s">
        <v>76</v>
      </c>
      <c r="AW254" s="13" t="s">
        <v>76</v>
      </c>
      <c r="AX254" s="13" t="s">
        <v>76</v>
      </c>
      <c r="AY254" s="13" t="s">
        <v>76</v>
      </c>
      <c r="AZ254" s="13" t="s">
        <v>76</v>
      </c>
      <c r="BA254" s="13">
        <v>10</v>
      </c>
      <c r="BB254" s="13">
        <v>1</v>
      </c>
      <c r="BC254" s="13">
        <v>0</v>
      </c>
      <c r="BD254" s="13">
        <v>0</v>
      </c>
      <c r="BE254" s="13">
        <v>0</v>
      </c>
      <c r="BF254" s="13">
        <v>0</v>
      </c>
      <c r="BG254" s="13">
        <v>11</v>
      </c>
      <c r="BH254" s="13">
        <v>2</v>
      </c>
      <c r="BI254" s="13">
        <v>22</v>
      </c>
      <c r="BJ254" s="13" t="s">
        <v>421</v>
      </c>
      <c r="BK254" s="13" t="s">
        <v>422</v>
      </c>
      <c r="BL254" s="13" t="s">
        <v>76</v>
      </c>
      <c r="BM254" s="13" t="s">
        <v>76</v>
      </c>
      <c r="BN254" s="13" t="s">
        <v>76</v>
      </c>
      <c r="BO254" s="13" t="s">
        <v>76</v>
      </c>
      <c r="BP254" s="13" t="s">
        <v>76</v>
      </c>
      <c r="BQ254" s="13" t="s">
        <v>76</v>
      </c>
      <c r="BR254" s="13" t="s">
        <v>76</v>
      </c>
      <c r="BS254" s="13" t="s">
        <v>76</v>
      </c>
      <c r="BT254" s="13" t="s">
        <v>76</v>
      </c>
      <c r="BU254" s="13" t="s">
        <v>76</v>
      </c>
      <c r="BV254" s="13" t="s">
        <v>76</v>
      </c>
      <c r="BW254" s="13" t="s">
        <v>76</v>
      </c>
      <c r="BX254" s="13" t="s">
        <v>76</v>
      </c>
      <c r="BY254" s="13" t="s">
        <v>4520</v>
      </c>
      <c r="BZ254" s="13" t="s">
        <v>6966</v>
      </c>
      <c r="CA254" s="13" t="s">
        <v>76</v>
      </c>
      <c r="CB254" s="15">
        <v>0</v>
      </c>
      <c r="CD254" s="16" t="s">
        <v>8988</v>
      </c>
      <c r="CE254" s="16">
        <v>0</v>
      </c>
      <c r="CF254" s="16">
        <v>1</v>
      </c>
      <c r="CG254" s="16">
        <v>0</v>
      </c>
      <c r="CH254" s="16" t="s">
        <v>9077</v>
      </c>
    </row>
    <row r="255" spans="1:86" x14ac:dyDescent="0.2">
      <c r="A255" s="5" t="s">
        <v>9127</v>
      </c>
      <c r="B255" s="13" t="s">
        <v>77</v>
      </c>
      <c r="C255" s="13" t="s">
        <v>6182</v>
      </c>
      <c r="D255" s="13" t="s">
        <v>76</v>
      </c>
      <c r="E255" s="13" t="s">
        <v>76</v>
      </c>
      <c r="F255" s="13" t="s">
        <v>76</v>
      </c>
      <c r="G255" s="13" t="s">
        <v>6183</v>
      </c>
      <c r="H255" s="13" t="s">
        <v>6184</v>
      </c>
      <c r="I255" s="13" t="s">
        <v>76</v>
      </c>
      <c r="J255" s="13" t="s">
        <v>76</v>
      </c>
      <c r="K255" s="13" t="s">
        <v>76</v>
      </c>
      <c r="L255" s="13" t="s">
        <v>76</v>
      </c>
      <c r="M255" s="13" t="s">
        <v>6185</v>
      </c>
      <c r="N255" s="13" t="s">
        <v>76</v>
      </c>
      <c r="O255" s="13" t="s">
        <v>76</v>
      </c>
      <c r="P255" s="13" t="s">
        <v>76</v>
      </c>
      <c r="Q255" s="13" t="s">
        <v>76</v>
      </c>
      <c r="R255" s="13" t="s">
        <v>76</v>
      </c>
      <c r="S255" s="13" t="s">
        <v>76</v>
      </c>
      <c r="T255" s="13" t="s">
        <v>76</v>
      </c>
      <c r="U255" s="13" t="s">
        <v>319</v>
      </c>
      <c r="V255" s="13" t="s">
        <v>76</v>
      </c>
      <c r="W255" s="13" t="s">
        <v>76</v>
      </c>
      <c r="X255" s="13" t="s">
        <v>76</v>
      </c>
      <c r="Y255" s="13">
        <v>24</v>
      </c>
      <c r="Z255" s="13">
        <v>11</v>
      </c>
      <c r="AA255" s="13" t="s">
        <v>76</v>
      </c>
      <c r="AB255" s="13" t="s">
        <v>76</v>
      </c>
      <c r="AC255" s="13">
        <v>18578</v>
      </c>
      <c r="AD255" s="13">
        <v>18591</v>
      </c>
      <c r="AE255" s="13" t="s">
        <v>76</v>
      </c>
      <c r="AF255" s="13" t="s">
        <v>76</v>
      </c>
      <c r="AG255" s="13" t="s">
        <v>76</v>
      </c>
      <c r="AH255" s="13" t="s">
        <v>6186</v>
      </c>
      <c r="AI255" s="13" t="s">
        <v>76</v>
      </c>
      <c r="AJ255" s="13" t="s">
        <v>76</v>
      </c>
      <c r="AK255" s="13" t="s">
        <v>76</v>
      </c>
      <c r="AL255" s="13" t="s">
        <v>76</v>
      </c>
      <c r="AM255" s="13" t="s">
        <v>76</v>
      </c>
      <c r="AN255" s="13" t="s">
        <v>76</v>
      </c>
      <c r="AO255" s="13" t="s">
        <v>84</v>
      </c>
      <c r="AP255" s="13" t="s">
        <v>6187</v>
      </c>
      <c r="AQ255" s="13">
        <v>2024</v>
      </c>
      <c r="AR255" s="14" t="s">
        <v>6188</v>
      </c>
      <c r="AS255" s="13" t="s">
        <v>76</v>
      </c>
      <c r="AT255" s="13" t="s">
        <v>76</v>
      </c>
      <c r="AU255" s="13" t="s">
        <v>76</v>
      </c>
      <c r="AV255" s="13" t="s">
        <v>76</v>
      </c>
      <c r="AW255" s="13" t="s">
        <v>76</v>
      </c>
      <c r="AX255" s="13" t="s">
        <v>76</v>
      </c>
      <c r="AY255" s="13" t="s">
        <v>76</v>
      </c>
      <c r="AZ255" s="13" t="s">
        <v>76</v>
      </c>
      <c r="BA255" s="13">
        <v>2</v>
      </c>
      <c r="BB255" s="13">
        <v>0</v>
      </c>
      <c r="BC255" s="13">
        <v>0</v>
      </c>
      <c r="BD255" s="13">
        <v>0</v>
      </c>
      <c r="BE255" s="13">
        <v>0</v>
      </c>
      <c r="BF255" s="13">
        <v>0</v>
      </c>
      <c r="BG255" s="13">
        <v>2</v>
      </c>
      <c r="BH255" s="13">
        <v>4</v>
      </c>
      <c r="BI255" s="13">
        <v>20</v>
      </c>
      <c r="BJ255" s="13" t="s">
        <v>323</v>
      </c>
      <c r="BK255" s="13" t="s">
        <v>324</v>
      </c>
      <c r="BL255" s="13" t="s">
        <v>76</v>
      </c>
      <c r="BM255" s="13" t="s">
        <v>76</v>
      </c>
      <c r="BN255" s="13" t="s">
        <v>76</v>
      </c>
      <c r="BO255" s="13" t="s">
        <v>76</v>
      </c>
      <c r="BP255" s="13" t="s">
        <v>76</v>
      </c>
      <c r="BQ255" s="13" t="s">
        <v>76</v>
      </c>
      <c r="BR255" s="13" t="s">
        <v>76</v>
      </c>
      <c r="BS255" s="13" t="s">
        <v>76</v>
      </c>
      <c r="BT255" s="13" t="s">
        <v>76</v>
      </c>
      <c r="BU255" s="13" t="s">
        <v>76</v>
      </c>
      <c r="BV255" s="13" t="s">
        <v>76</v>
      </c>
      <c r="BW255" s="13" t="s">
        <v>76</v>
      </c>
      <c r="BX255" s="13" t="s">
        <v>76</v>
      </c>
      <c r="BY255" s="13" t="s">
        <v>6189</v>
      </c>
      <c r="BZ255" s="13" t="s">
        <v>6190</v>
      </c>
      <c r="CA255" s="13" t="s">
        <v>76</v>
      </c>
      <c r="CB255" s="15">
        <v>0</v>
      </c>
      <c r="CD255" s="16">
        <v>0</v>
      </c>
      <c r="CE255" s="16" t="s">
        <v>8988</v>
      </c>
      <c r="CF255" s="16">
        <v>1</v>
      </c>
      <c r="CG255" s="16">
        <v>1</v>
      </c>
      <c r="CH255" s="16"/>
    </row>
    <row r="256" spans="1:86" x14ac:dyDescent="0.2">
      <c r="A256" s="3" t="s">
        <v>9126</v>
      </c>
      <c r="B256" s="13" t="s">
        <v>90</v>
      </c>
      <c r="C256" s="13" t="s">
        <v>4367</v>
      </c>
      <c r="D256" s="13" t="s">
        <v>76</v>
      </c>
      <c r="E256" s="13" t="s">
        <v>76</v>
      </c>
      <c r="F256" s="13" t="s">
        <v>109</v>
      </c>
      <c r="G256" s="13" t="s">
        <v>4368</v>
      </c>
      <c r="H256" s="13" t="s">
        <v>4369</v>
      </c>
      <c r="I256" s="13" t="s">
        <v>76</v>
      </c>
      <c r="J256" s="13" t="s">
        <v>76</v>
      </c>
      <c r="K256" s="13" t="s">
        <v>76</v>
      </c>
      <c r="L256" s="13" t="s">
        <v>76</v>
      </c>
      <c r="M256" s="13" t="s">
        <v>4370</v>
      </c>
      <c r="N256" s="13" t="s">
        <v>76</v>
      </c>
      <c r="O256" s="13" t="s">
        <v>76</v>
      </c>
      <c r="P256" s="13" t="s">
        <v>76</v>
      </c>
      <c r="Q256" s="13" t="s">
        <v>76</v>
      </c>
      <c r="R256" s="13" t="s">
        <v>76</v>
      </c>
      <c r="S256" s="13" t="s">
        <v>76</v>
      </c>
      <c r="T256" s="13" t="s">
        <v>76</v>
      </c>
      <c r="U256" s="13" t="s">
        <v>4371</v>
      </c>
      <c r="V256" s="13" t="s">
        <v>76</v>
      </c>
      <c r="W256" s="13" t="s">
        <v>76</v>
      </c>
      <c r="X256" s="13" t="s">
        <v>76</v>
      </c>
      <c r="Y256" s="13" t="s">
        <v>76</v>
      </c>
      <c r="Z256" s="13" t="s">
        <v>76</v>
      </c>
      <c r="AA256" s="13" t="s">
        <v>76</v>
      </c>
      <c r="AB256" s="13" t="s">
        <v>76</v>
      </c>
      <c r="AC256" s="13" t="s">
        <v>76</v>
      </c>
      <c r="AD256" s="13" t="s">
        <v>76</v>
      </c>
      <c r="AE256" s="13" t="s">
        <v>76</v>
      </c>
      <c r="AF256" s="13" t="s">
        <v>76</v>
      </c>
      <c r="AG256" s="13" t="s">
        <v>76</v>
      </c>
      <c r="AH256" s="13" t="s">
        <v>4372</v>
      </c>
      <c r="AI256" s="13" t="s">
        <v>76</v>
      </c>
      <c r="AJ256" s="13" t="s">
        <v>76</v>
      </c>
      <c r="AK256" s="13" t="s">
        <v>76</v>
      </c>
      <c r="AL256" s="13" t="s">
        <v>76</v>
      </c>
      <c r="AM256" s="13" t="s">
        <v>76</v>
      </c>
      <c r="AN256" s="13" t="s">
        <v>76</v>
      </c>
      <c r="AO256" s="13" t="s">
        <v>99</v>
      </c>
      <c r="AP256" s="13">
        <v>2023</v>
      </c>
      <c r="AQ256" s="13">
        <v>2023</v>
      </c>
      <c r="AR256" s="14" t="s">
        <v>4373</v>
      </c>
      <c r="AS256" s="13" t="s">
        <v>76</v>
      </c>
      <c r="AT256" s="13" t="s">
        <v>76</v>
      </c>
      <c r="AU256" s="13" t="s">
        <v>76</v>
      </c>
      <c r="AV256" s="13" t="s">
        <v>76</v>
      </c>
      <c r="AW256" s="13" t="s">
        <v>4374</v>
      </c>
      <c r="AX256" s="13" t="s">
        <v>4375</v>
      </c>
      <c r="AY256" s="13" t="s">
        <v>76</v>
      </c>
      <c r="AZ256" s="13" t="s">
        <v>4376</v>
      </c>
      <c r="BA256" s="13">
        <v>0</v>
      </c>
      <c r="BB256" s="13">
        <v>0</v>
      </c>
      <c r="BC256" s="13">
        <v>0</v>
      </c>
      <c r="BD256" s="13">
        <v>0</v>
      </c>
      <c r="BE256" s="13">
        <v>0</v>
      </c>
      <c r="BF256" s="13">
        <v>0</v>
      </c>
      <c r="BG256" s="13">
        <v>0</v>
      </c>
      <c r="BH256" s="13">
        <v>0</v>
      </c>
      <c r="BI256" s="13">
        <v>1</v>
      </c>
      <c r="BJ256" s="13" t="s">
        <v>76</v>
      </c>
      <c r="BK256" s="13" t="s">
        <v>76</v>
      </c>
      <c r="BL256" s="13" t="s">
        <v>4377</v>
      </c>
      <c r="BM256" s="13" t="s">
        <v>76</v>
      </c>
      <c r="BN256" s="13" t="s">
        <v>76</v>
      </c>
      <c r="BO256" s="13" t="s">
        <v>76</v>
      </c>
      <c r="BP256" s="13" t="s">
        <v>76</v>
      </c>
      <c r="BQ256" s="13" t="s">
        <v>76</v>
      </c>
      <c r="BR256" s="13" t="s">
        <v>76</v>
      </c>
      <c r="BS256" s="13" t="s">
        <v>76</v>
      </c>
      <c r="BT256" s="13" t="s">
        <v>76</v>
      </c>
      <c r="BU256" s="13" t="s">
        <v>76</v>
      </c>
      <c r="BV256" s="13" t="s">
        <v>76</v>
      </c>
      <c r="BW256" s="13" t="s">
        <v>76</v>
      </c>
      <c r="BX256" s="13" t="s">
        <v>76</v>
      </c>
      <c r="BY256" s="13" t="s">
        <v>4378</v>
      </c>
      <c r="BZ256" s="13" t="s">
        <v>4379</v>
      </c>
      <c r="CA256" s="13" t="s">
        <v>76</v>
      </c>
      <c r="CB256" s="15">
        <v>0</v>
      </c>
      <c r="CD256" s="16" t="s">
        <v>8988</v>
      </c>
      <c r="CE256" s="15">
        <v>1</v>
      </c>
      <c r="CF256" s="16">
        <v>1</v>
      </c>
      <c r="CG256" s="16">
        <v>1</v>
      </c>
      <c r="CH256" s="16"/>
    </row>
    <row r="257" spans="1:86" x14ac:dyDescent="0.2">
      <c r="A257" s="5" t="s">
        <v>9127</v>
      </c>
      <c r="B257" s="13" t="s">
        <v>90</v>
      </c>
      <c r="C257" s="13" t="s">
        <v>4367</v>
      </c>
      <c r="D257" s="13" t="s">
        <v>76</v>
      </c>
      <c r="E257" s="13" t="s">
        <v>76</v>
      </c>
      <c r="F257" s="13" t="s">
        <v>109</v>
      </c>
      <c r="G257" s="13" t="s">
        <v>4368</v>
      </c>
      <c r="H257" s="13" t="s">
        <v>4369</v>
      </c>
      <c r="I257" s="13" t="s">
        <v>76</v>
      </c>
      <c r="J257" s="13" t="s">
        <v>76</v>
      </c>
      <c r="K257" s="13" t="s">
        <v>76</v>
      </c>
      <c r="L257" s="13" t="s">
        <v>76</v>
      </c>
      <c r="M257" s="13" t="s">
        <v>4370</v>
      </c>
      <c r="N257" s="13" t="s">
        <v>76</v>
      </c>
      <c r="O257" s="13" t="s">
        <v>76</v>
      </c>
      <c r="P257" s="13" t="s">
        <v>76</v>
      </c>
      <c r="Q257" s="13" t="s">
        <v>76</v>
      </c>
      <c r="R257" s="13" t="s">
        <v>76</v>
      </c>
      <c r="S257" s="13" t="s">
        <v>76</v>
      </c>
      <c r="T257" s="13" t="s">
        <v>76</v>
      </c>
      <c r="U257" s="13" t="s">
        <v>4371</v>
      </c>
      <c r="V257" s="13" t="s">
        <v>76</v>
      </c>
      <c r="W257" s="13" t="s">
        <v>76</v>
      </c>
      <c r="X257" s="13" t="s">
        <v>76</v>
      </c>
      <c r="Y257" s="13" t="s">
        <v>76</v>
      </c>
      <c r="Z257" s="13" t="s">
        <v>76</v>
      </c>
      <c r="AA257" s="13" t="s">
        <v>76</v>
      </c>
      <c r="AB257" s="13" t="s">
        <v>76</v>
      </c>
      <c r="AC257" s="13" t="s">
        <v>76</v>
      </c>
      <c r="AD257" s="13" t="s">
        <v>76</v>
      </c>
      <c r="AE257" s="13" t="s">
        <v>76</v>
      </c>
      <c r="AF257" s="13" t="s">
        <v>76</v>
      </c>
      <c r="AG257" s="13" t="s">
        <v>76</v>
      </c>
      <c r="AH257" s="13" t="s">
        <v>4372</v>
      </c>
      <c r="AI257" s="13" t="s">
        <v>76</v>
      </c>
      <c r="AJ257" s="13" t="s">
        <v>76</v>
      </c>
      <c r="AK257" s="13" t="s">
        <v>76</v>
      </c>
      <c r="AL257" s="13" t="s">
        <v>76</v>
      </c>
      <c r="AM257" s="13" t="s">
        <v>76</v>
      </c>
      <c r="AN257" s="13" t="s">
        <v>76</v>
      </c>
      <c r="AO257" s="13" t="s">
        <v>99</v>
      </c>
      <c r="AP257" s="13">
        <v>2023</v>
      </c>
      <c r="AQ257" s="13">
        <v>2023</v>
      </c>
      <c r="AR257" s="14" t="s">
        <v>4373</v>
      </c>
      <c r="AS257" s="13" t="s">
        <v>76</v>
      </c>
      <c r="AT257" s="13" t="s">
        <v>76</v>
      </c>
      <c r="AU257" s="13" t="s">
        <v>76</v>
      </c>
      <c r="AV257" s="13" t="s">
        <v>76</v>
      </c>
      <c r="AW257" s="13" t="s">
        <v>4374</v>
      </c>
      <c r="AX257" s="13" t="s">
        <v>4375</v>
      </c>
      <c r="AY257" s="13" t="s">
        <v>76</v>
      </c>
      <c r="AZ257" s="13" t="s">
        <v>4376</v>
      </c>
      <c r="BA257" s="13">
        <v>0</v>
      </c>
      <c r="BB257" s="13">
        <v>0</v>
      </c>
      <c r="BC257" s="13">
        <v>0</v>
      </c>
      <c r="BD257" s="13">
        <v>0</v>
      </c>
      <c r="BE257" s="13">
        <v>0</v>
      </c>
      <c r="BF257" s="13">
        <v>0</v>
      </c>
      <c r="BG257" s="13">
        <v>0</v>
      </c>
      <c r="BH257" s="13">
        <v>0</v>
      </c>
      <c r="BI257" s="13">
        <v>1</v>
      </c>
      <c r="BJ257" s="13" t="s">
        <v>76</v>
      </c>
      <c r="BK257" s="13" t="s">
        <v>76</v>
      </c>
      <c r="BL257" s="13" t="s">
        <v>4377</v>
      </c>
      <c r="BM257" s="13" t="s">
        <v>76</v>
      </c>
      <c r="BN257" s="13" t="s">
        <v>76</v>
      </c>
      <c r="BO257" s="13" t="s">
        <v>76</v>
      </c>
      <c r="BP257" s="13" t="s">
        <v>76</v>
      </c>
      <c r="BQ257" s="13" t="s">
        <v>76</v>
      </c>
      <c r="BR257" s="13" t="s">
        <v>76</v>
      </c>
      <c r="BS257" s="13" t="s">
        <v>76</v>
      </c>
      <c r="BT257" s="13" t="s">
        <v>76</v>
      </c>
      <c r="BU257" s="13" t="s">
        <v>76</v>
      </c>
      <c r="BV257" s="13" t="s">
        <v>76</v>
      </c>
      <c r="BW257" s="13" t="s">
        <v>76</v>
      </c>
      <c r="BX257" s="13" t="s">
        <v>76</v>
      </c>
      <c r="BY257" s="13" t="s">
        <v>4378</v>
      </c>
      <c r="BZ257" s="13" t="s">
        <v>4379</v>
      </c>
      <c r="CA257" s="13" t="s">
        <v>76</v>
      </c>
      <c r="CB257" s="15">
        <v>1</v>
      </c>
      <c r="CC257" s="16" t="s">
        <v>8987</v>
      </c>
      <c r="CD257" s="16" t="s">
        <v>8988</v>
      </c>
      <c r="CE257" s="15">
        <v>1</v>
      </c>
      <c r="CF257" s="16">
        <v>1</v>
      </c>
      <c r="CG257" s="16">
        <v>1</v>
      </c>
      <c r="CH257" s="16" t="s">
        <v>9111</v>
      </c>
    </row>
    <row r="258" spans="1:86" x14ac:dyDescent="0.2">
      <c r="A258" s="3" t="s">
        <v>9126</v>
      </c>
      <c r="B258" s="13" t="s">
        <v>77</v>
      </c>
      <c r="C258" s="13" t="s">
        <v>3874</v>
      </c>
      <c r="D258" s="13" t="s">
        <v>76</v>
      </c>
      <c r="E258" s="13" t="s">
        <v>76</v>
      </c>
      <c r="F258" s="13" t="s">
        <v>76</v>
      </c>
      <c r="G258" s="13" t="s">
        <v>76</v>
      </c>
      <c r="H258" s="13" t="s">
        <v>3875</v>
      </c>
      <c r="I258" s="13" t="s">
        <v>76</v>
      </c>
      <c r="J258" s="13" t="s">
        <v>76</v>
      </c>
      <c r="K258" s="13" t="s">
        <v>76</v>
      </c>
      <c r="L258" s="13" t="s">
        <v>76</v>
      </c>
      <c r="M258" s="13" t="s">
        <v>3876</v>
      </c>
      <c r="N258" s="13" t="s">
        <v>76</v>
      </c>
      <c r="O258" s="13" t="s">
        <v>76</v>
      </c>
      <c r="P258" s="13" t="s">
        <v>76</v>
      </c>
      <c r="Q258" s="13" t="s">
        <v>76</v>
      </c>
      <c r="R258" s="13" t="s">
        <v>76</v>
      </c>
      <c r="S258" s="13" t="s">
        <v>76</v>
      </c>
      <c r="T258" s="13" t="s">
        <v>76</v>
      </c>
      <c r="U258" s="13" t="s">
        <v>3877</v>
      </c>
      <c r="V258" s="13" t="s">
        <v>76</v>
      </c>
      <c r="W258" s="13" t="s">
        <v>76</v>
      </c>
      <c r="X258" s="13" t="s">
        <v>76</v>
      </c>
      <c r="Y258" s="13">
        <v>10</v>
      </c>
      <c r="Z258" s="13" t="s">
        <v>76</v>
      </c>
      <c r="AA258" s="13" t="s">
        <v>76</v>
      </c>
      <c r="AB258" s="13" t="s">
        <v>76</v>
      </c>
      <c r="AC258" s="13" t="s">
        <v>76</v>
      </c>
      <c r="AD258" s="13" t="s">
        <v>76</v>
      </c>
      <c r="AE258" s="13">
        <v>1152236</v>
      </c>
      <c r="AF258" s="13" t="s">
        <v>76</v>
      </c>
      <c r="AG258" s="13" t="s">
        <v>76</v>
      </c>
      <c r="AH258" s="13" t="s">
        <v>3878</v>
      </c>
      <c r="AI258" s="13" t="s">
        <v>76</v>
      </c>
      <c r="AJ258" s="13" t="s">
        <v>76</v>
      </c>
      <c r="AK258" s="13" t="s">
        <v>76</v>
      </c>
      <c r="AL258" s="13" t="s">
        <v>76</v>
      </c>
      <c r="AM258" s="13" t="s">
        <v>76</v>
      </c>
      <c r="AN258" s="13" t="s">
        <v>76</v>
      </c>
      <c r="AO258" s="13" t="s">
        <v>84</v>
      </c>
      <c r="AP258" s="13" t="s">
        <v>3879</v>
      </c>
      <c r="AQ258" s="13">
        <v>2023</v>
      </c>
      <c r="AR258" s="14" t="s">
        <v>3880</v>
      </c>
      <c r="AS258" s="13" t="s">
        <v>76</v>
      </c>
      <c r="AT258" s="13" t="s">
        <v>76</v>
      </c>
      <c r="AU258" s="13" t="s">
        <v>76</v>
      </c>
      <c r="AV258" s="13" t="s">
        <v>76</v>
      </c>
      <c r="AW258" s="13" t="s">
        <v>76</v>
      </c>
      <c r="AX258" s="13" t="s">
        <v>76</v>
      </c>
      <c r="AY258" s="13" t="s">
        <v>76</v>
      </c>
      <c r="AZ258" s="13" t="s">
        <v>76</v>
      </c>
      <c r="BA258" s="13">
        <v>16</v>
      </c>
      <c r="BB258" s="13">
        <v>1</v>
      </c>
      <c r="BC258" s="13">
        <v>0</v>
      </c>
      <c r="BD258" s="13">
        <v>0</v>
      </c>
      <c r="BE258" s="13">
        <v>1</v>
      </c>
      <c r="BF258" s="13">
        <v>0</v>
      </c>
      <c r="BG258" s="13">
        <v>18</v>
      </c>
      <c r="BH258" s="13">
        <v>6</v>
      </c>
      <c r="BI258" s="13">
        <v>28</v>
      </c>
      <c r="BJ258" s="13" t="s">
        <v>76</v>
      </c>
      <c r="BK258" s="13" t="s">
        <v>3881</v>
      </c>
      <c r="BL258" s="13" t="s">
        <v>76</v>
      </c>
      <c r="BM258" s="13" t="s">
        <v>76</v>
      </c>
      <c r="BN258" s="13" t="s">
        <v>76</v>
      </c>
      <c r="BO258" s="13" t="s">
        <v>76</v>
      </c>
      <c r="BP258" s="13" t="s">
        <v>76</v>
      </c>
      <c r="BQ258" s="13" t="s">
        <v>76</v>
      </c>
      <c r="BR258" s="13" t="s">
        <v>76</v>
      </c>
      <c r="BS258" s="13" t="s">
        <v>76</v>
      </c>
      <c r="BT258" s="13" t="s">
        <v>76</v>
      </c>
      <c r="BU258" s="13" t="s">
        <v>76</v>
      </c>
      <c r="BV258" s="13" t="s">
        <v>76</v>
      </c>
      <c r="BW258" s="13" t="s">
        <v>76</v>
      </c>
      <c r="BX258" s="13" t="s">
        <v>76</v>
      </c>
      <c r="BY258" s="13" t="s">
        <v>255</v>
      </c>
      <c r="BZ258" s="13" t="s">
        <v>3882</v>
      </c>
      <c r="CA258" s="13" t="s">
        <v>76</v>
      </c>
      <c r="CB258" s="15">
        <v>0</v>
      </c>
      <c r="CD258" s="16">
        <v>1</v>
      </c>
      <c r="CE258" s="15">
        <v>1</v>
      </c>
      <c r="CF258" s="16">
        <v>1</v>
      </c>
      <c r="CG258" s="15">
        <v>1</v>
      </c>
      <c r="CH258" s="16"/>
    </row>
    <row r="259" spans="1:86" x14ac:dyDescent="0.2">
      <c r="A259" s="5" t="s">
        <v>9127</v>
      </c>
      <c r="B259" s="13" t="s">
        <v>90</v>
      </c>
      <c r="C259" s="13" t="s">
        <v>6057</v>
      </c>
      <c r="D259" s="13" t="s">
        <v>76</v>
      </c>
      <c r="E259" s="13" t="s">
        <v>76</v>
      </c>
      <c r="F259" s="13" t="s">
        <v>76</v>
      </c>
      <c r="G259" s="13" t="s">
        <v>6058</v>
      </c>
      <c r="H259" s="13" t="s">
        <v>76</v>
      </c>
      <c r="I259" s="13" t="s">
        <v>6059</v>
      </c>
      <c r="J259" s="13" t="s">
        <v>76</v>
      </c>
      <c r="K259" s="13" t="s">
        <v>76</v>
      </c>
      <c r="L259" s="13" t="s">
        <v>76</v>
      </c>
      <c r="M259" s="13" t="s">
        <v>6060</v>
      </c>
      <c r="N259" s="13" t="s">
        <v>76</v>
      </c>
      <c r="O259" s="13" t="s">
        <v>76</v>
      </c>
      <c r="P259" s="13" t="s">
        <v>76</v>
      </c>
      <c r="Q259" s="13" t="s">
        <v>76</v>
      </c>
      <c r="R259" s="13" t="s">
        <v>76</v>
      </c>
      <c r="S259" s="13" t="s">
        <v>76</v>
      </c>
      <c r="T259" s="13" t="s">
        <v>76</v>
      </c>
      <c r="U259" s="13" t="s">
        <v>6061</v>
      </c>
      <c r="V259" s="13" t="s">
        <v>76</v>
      </c>
      <c r="W259" s="13" t="s">
        <v>6062</v>
      </c>
      <c r="X259" s="13" t="s">
        <v>76</v>
      </c>
      <c r="Y259" s="13">
        <v>41</v>
      </c>
      <c r="Z259" s="13" t="s">
        <v>6063</v>
      </c>
      <c r="AA259" s="13" t="s">
        <v>76</v>
      </c>
      <c r="AB259" s="13" t="s">
        <v>76</v>
      </c>
      <c r="AC259" s="13">
        <v>177</v>
      </c>
      <c r="AD259" s="13">
        <v>183</v>
      </c>
      <c r="AE259" s="13" t="s">
        <v>76</v>
      </c>
      <c r="AF259" s="13" t="s">
        <v>76</v>
      </c>
      <c r="AG259" s="13" t="s">
        <v>76</v>
      </c>
      <c r="AH259" s="13" t="s">
        <v>6064</v>
      </c>
      <c r="AI259" s="13" t="s">
        <v>76</v>
      </c>
      <c r="AJ259" s="13" t="s">
        <v>76</v>
      </c>
      <c r="AK259" s="13" t="s">
        <v>76</v>
      </c>
      <c r="AL259" s="13" t="s">
        <v>76</v>
      </c>
      <c r="AM259" s="13" t="s">
        <v>76</v>
      </c>
      <c r="AN259" s="13" t="s">
        <v>76</v>
      </c>
      <c r="AO259" s="13" t="s">
        <v>99</v>
      </c>
      <c r="AP259" s="13">
        <v>2016</v>
      </c>
      <c r="AQ259" s="13">
        <v>2016</v>
      </c>
      <c r="AR259" s="14" t="s">
        <v>6065</v>
      </c>
      <c r="AS259" s="13" t="s">
        <v>76</v>
      </c>
      <c r="AT259" s="13" t="s">
        <v>76</v>
      </c>
      <c r="AU259" s="13" t="s">
        <v>76</v>
      </c>
      <c r="AV259" s="13" t="s">
        <v>76</v>
      </c>
      <c r="AW259" s="13" t="s">
        <v>6066</v>
      </c>
      <c r="AX259" s="13" t="s">
        <v>6067</v>
      </c>
      <c r="AY259" s="13" t="s">
        <v>6068</v>
      </c>
      <c r="AZ259" s="13" t="s">
        <v>2743</v>
      </c>
      <c r="BA259" s="13">
        <v>1</v>
      </c>
      <c r="BB259" s="13">
        <v>0</v>
      </c>
      <c r="BC259" s="13">
        <v>0</v>
      </c>
      <c r="BD259" s="13">
        <v>0</v>
      </c>
      <c r="BE259" s="13">
        <v>0</v>
      </c>
      <c r="BF259" s="13">
        <v>0</v>
      </c>
      <c r="BG259" s="13">
        <v>1</v>
      </c>
      <c r="BH259" s="13">
        <v>0</v>
      </c>
      <c r="BI259" s="13">
        <v>4</v>
      </c>
      <c r="BJ259" s="13" t="s">
        <v>6069</v>
      </c>
      <c r="BK259" s="13" t="s">
        <v>228</v>
      </c>
      <c r="BL259" s="13" t="s">
        <v>105</v>
      </c>
      <c r="BM259" s="13" t="s">
        <v>76</v>
      </c>
      <c r="BN259" s="13" t="s">
        <v>76</v>
      </c>
      <c r="BO259" s="13" t="s">
        <v>76</v>
      </c>
      <c r="BP259" s="13" t="s">
        <v>76</v>
      </c>
      <c r="BQ259" s="13" t="s">
        <v>76</v>
      </c>
      <c r="BR259" s="13" t="s">
        <v>76</v>
      </c>
      <c r="BS259" s="13" t="s">
        <v>76</v>
      </c>
      <c r="BT259" s="13" t="s">
        <v>76</v>
      </c>
      <c r="BU259" s="13" t="s">
        <v>76</v>
      </c>
      <c r="BV259" s="13" t="s">
        <v>76</v>
      </c>
      <c r="BW259" s="13" t="s">
        <v>76</v>
      </c>
      <c r="BX259" s="13" t="s">
        <v>76</v>
      </c>
      <c r="BY259" s="13" t="s">
        <v>6070</v>
      </c>
      <c r="BZ259" s="13" t="s">
        <v>6071</v>
      </c>
      <c r="CA259" s="13" t="s">
        <v>76</v>
      </c>
      <c r="CB259" s="15">
        <v>0</v>
      </c>
      <c r="CD259" s="16" t="s">
        <v>8988</v>
      </c>
      <c r="CE259" s="16">
        <v>1</v>
      </c>
      <c r="CF259" s="16">
        <v>1</v>
      </c>
      <c r="CG259" s="16">
        <v>1</v>
      </c>
      <c r="CH259" s="16"/>
    </row>
    <row r="260" spans="1:86" x14ac:dyDescent="0.2">
      <c r="A260" s="3" t="s">
        <v>9126</v>
      </c>
      <c r="B260" s="13" t="s">
        <v>77</v>
      </c>
      <c r="C260" s="13" t="s">
        <v>977</v>
      </c>
      <c r="D260" s="13" t="s">
        <v>76</v>
      </c>
      <c r="E260" s="13" t="s">
        <v>76</v>
      </c>
      <c r="F260" s="13" t="s">
        <v>76</v>
      </c>
      <c r="G260" s="13" t="s">
        <v>978</v>
      </c>
      <c r="H260" s="13" t="s">
        <v>979</v>
      </c>
      <c r="I260" s="13" t="s">
        <v>76</v>
      </c>
      <c r="J260" s="13" t="s">
        <v>76</v>
      </c>
      <c r="K260" s="13" t="s">
        <v>76</v>
      </c>
      <c r="L260" s="13" t="s">
        <v>76</v>
      </c>
      <c r="M260" s="13" t="s">
        <v>980</v>
      </c>
      <c r="N260" s="13" t="s">
        <v>76</v>
      </c>
      <c r="O260" s="13" t="s">
        <v>76</v>
      </c>
      <c r="P260" s="13" t="s">
        <v>76</v>
      </c>
      <c r="Q260" s="13" t="s">
        <v>76</v>
      </c>
      <c r="R260" s="13" t="s">
        <v>76</v>
      </c>
      <c r="S260" s="13" t="s">
        <v>76</v>
      </c>
      <c r="T260" s="13" t="s">
        <v>76</v>
      </c>
      <c r="U260" s="13" t="s">
        <v>981</v>
      </c>
      <c r="V260" s="13" t="s">
        <v>76</v>
      </c>
      <c r="W260" s="13" t="s">
        <v>76</v>
      </c>
      <c r="X260" s="13" t="s">
        <v>76</v>
      </c>
      <c r="Y260" s="13">
        <v>53</v>
      </c>
      <c r="Z260" s="13">
        <v>3</v>
      </c>
      <c r="AA260" s="13" t="s">
        <v>76</v>
      </c>
      <c r="AB260" s="13" t="s">
        <v>76</v>
      </c>
      <c r="AC260" s="13">
        <v>699</v>
      </c>
      <c r="AD260" s="13">
        <v>722</v>
      </c>
      <c r="AE260" s="13" t="s">
        <v>76</v>
      </c>
      <c r="AF260" s="13" t="s">
        <v>76</v>
      </c>
      <c r="AG260" s="13" t="s">
        <v>76</v>
      </c>
      <c r="AH260" s="13" t="s">
        <v>982</v>
      </c>
      <c r="AI260" s="13" t="s">
        <v>76</v>
      </c>
      <c r="AJ260" s="13" t="s">
        <v>76</v>
      </c>
      <c r="AK260" s="13" t="s">
        <v>76</v>
      </c>
      <c r="AL260" s="13" t="s">
        <v>76</v>
      </c>
      <c r="AM260" s="13" t="s">
        <v>76</v>
      </c>
      <c r="AN260" s="13" t="s">
        <v>76</v>
      </c>
      <c r="AO260" s="13" t="s">
        <v>84</v>
      </c>
      <c r="AP260" s="13" t="s">
        <v>983</v>
      </c>
      <c r="AQ260" s="13">
        <v>2017</v>
      </c>
      <c r="AR260" s="14" t="s">
        <v>984</v>
      </c>
      <c r="AS260" s="13" t="s">
        <v>76</v>
      </c>
      <c r="AT260" s="13" t="s">
        <v>76</v>
      </c>
      <c r="AU260" s="13" t="s">
        <v>76</v>
      </c>
      <c r="AV260" s="13" t="s">
        <v>76</v>
      </c>
      <c r="AW260" s="13" t="s">
        <v>76</v>
      </c>
      <c r="AX260" s="13" t="s">
        <v>76</v>
      </c>
      <c r="AY260" s="13" t="s">
        <v>76</v>
      </c>
      <c r="AZ260" s="13" t="s">
        <v>76</v>
      </c>
      <c r="BA260" s="13">
        <v>42</v>
      </c>
      <c r="BB260" s="13">
        <v>0</v>
      </c>
      <c r="BC260" s="13">
        <v>0</v>
      </c>
      <c r="BD260" s="13">
        <v>0</v>
      </c>
      <c r="BE260" s="13">
        <v>0</v>
      </c>
      <c r="BF260" s="13">
        <v>0</v>
      </c>
      <c r="BG260" s="13">
        <v>46</v>
      </c>
      <c r="BH260" s="13">
        <v>4</v>
      </c>
      <c r="BI260" s="13">
        <v>71</v>
      </c>
      <c r="BJ260" s="13" t="s">
        <v>985</v>
      </c>
      <c r="BK260" s="13" t="s">
        <v>986</v>
      </c>
      <c r="BL260" s="13" t="s">
        <v>76</v>
      </c>
      <c r="BM260" s="13" t="s">
        <v>76</v>
      </c>
      <c r="BN260" s="13" t="s">
        <v>76</v>
      </c>
      <c r="BO260" s="13" t="s">
        <v>76</v>
      </c>
      <c r="BP260" s="13" t="s">
        <v>76</v>
      </c>
      <c r="BQ260" s="13" t="s">
        <v>76</v>
      </c>
      <c r="BR260" s="13" t="s">
        <v>76</v>
      </c>
      <c r="BS260" s="13" t="s">
        <v>76</v>
      </c>
      <c r="BT260" s="13" t="s">
        <v>76</v>
      </c>
      <c r="BU260" s="13" t="s">
        <v>76</v>
      </c>
      <c r="BV260" s="13" t="s">
        <v>76</v>
      </c>
      <c r="BW260" s="13" t="s">
        <v>76</v>
      </c>
      <c r="BX260" s="13" t="s">
        <v>76</v>
      </c>
      <c r="BY260" s="13" t="s">
        <v>987</v>
      </c>
      <c r="BZ260" s="13" t="s">
        <v>988</v>
      </c>
      <c r="CA260" s="13" t="s">
        <v>76</v>
      </c>
      <c r="CB260" s="15">
        <v>0</v>
      </c>
      <c r="CD260" s="16" t="s">
        <v>8988</v>
      </c>
      <c r="CE260" s="15">
        <v>1</v>
      </c>
      <c r="CF260" s="16">
        <v>1</v>
      </c>
      <c r="CG260" s="16">
        <v>1</v>
      </c>
      <c r="CH260" s="16"/>
    </row>
    <row r="261" spans="1:86" x14ac:dyDescent="0.2">
      <c r="A261" s="5" t="s">
        <v>9127</v>
      </c>
      <c r="B261" s="13" t="s">
        <v>77</v>
      </c>
      <c r="C261" s="13" t="s">
        <v>977</v>
      </c>
      <c r="D261" s="13" t="s">
        <v>76</v>
      </c>
      <c r="E261" s="13" t="s">
        <v>76</v>
      </c>
      <c r="F261" s="13" t="s">
        <v>76</v>
      </c>
      <c r="G261" s="13" t="s">
        <v>978</v>
      </c>
      <c r="H261" s="13" t="s">
        <v>979</v>
      </c>
      <c r="I261" s="13" t="s">
        <v>76</v>
      </c>
      <c r="J261" s="13" t="s">
        <v>76</v>
      </c>
      <c r="K261" s="13" t="s">
        <v>76</v>
      </c>
      <c r="L261" s="13" t="s">
        <v>76</v>
      </c>
      <c r="M261" s="13" t="s">
        <v>980</v>
      </c>
      <c r="N261" s="13" t="s">
        <v>76</v>
      </c>
      <c r="O261" s="13" t="s">
        <v>76</v>
      </c>
      <c r="P261" s="13" t="s">
        <v>76</v>
      </c>
      <c r="Q261" s="13" t="s">
        <v>76</v>
      </c>
      <c r="R261" s="13" t="s">
        <v>76</v>
      </c>
      <c r="S261" s="13" t="s">
        <v>76</v>
      </c>
      <c r="T261" s="13" t="s">
        <v>76</v>
      </c>
      <c r="U261" s="13" t="s">
        <v>981</v>
      </c>
      <c r="V261" s="13" t="s">
        <v>76</v>
      </c>
      <c r="W261" s="13" t="s">
        <v>76</v>
      </c>
      <c r="X261" s="13" t="s">
        <v>76</v>
      </c>
      <c r="Y261" s="13">
        <v>53</v>
      </c>
      <c r="Z261" s="13">
        <v>3</v>
      </c>
      <c r="AA261" s="13" t="s">
        <v>76</v>
      </c>
      <c r="AB261" s="13" t="s">
        <v>76</v>
      </c>
      <c r="AC261" s="13">
        <v>699</v>
      </c>
      <c r="AD261" s="13">
        <v>722</v>
      </c>
      <c r="AE261" s="13" t="s">
        <v>76</v>
      </c>
      <c r="AF261" s="13" t="s">
        <v>76</v>
      </c>
      <c r="AG261" s="13" t="s">
        <v>76</v>
      </c>
      <c r="AH261" s="13" t="s">
        <v>982</v>
      </c>
      <c r="AI261" s="13" t="s">
        <v>76</v>
      </c>
      <c r="AJ261" s="13" t="s">
        <v>76</v>
      </c>
      <c r="AK261" s="13" t="s">
        <v>76</v>
      </c>
      <c r="AL261" s="13" t="s">
        <v>76</v>
      </c>
      <c r="AM261" s="13" t="s">
        <v>76</v>
      </c>
      <c r="AN261" s="13" t="s">
        <v>76</v>
      </c>
      <c r="AO261" s="13" t="s">
        <v>84</v>
      </c>
      <c r="AP261" s="13" t="s">
        <v>983</v>
      </c>
      <c r="AQ261" s="13">
        <v>2017</v>
      </c>
      <c r="AR261" s="14" t="s">
        <v>984</v>
      </c>
      <c r="AS261" s="13" t="s">
        <v>76</v>
      </c>
      <c r="AT261" s="13" t="s">
        <v>76</v>
      </c>
      <c r="AU261" s="13" t="s">
        <v>76</v>
      </c>
      <c r="AV261" s="13" t="s">
        <v>76</v>
      </c>
      <c r="AW261" s="13" t="s">
        <v>76</v>
      </c>
      <c r="AX261" s="13" t="s">
        <v>76</v>
      </c>
      <c r="AY261" s="13" t="s">
        <v>76</v>
      </c>
      <c r="AZ261" s="13" t="s">
        <v>76</v>
      </c>
      <c r="BA261" s="13">
        <v>42</v>
      </c>
      <c r="BB261" s="13">
        <v>0</v>
      </c>
      <c r="BC261" s="13">
        <v>0</v>
      </c>
      <c r="BD261" s="13">
        <v>0</v>
      </c>
      <c r="BE261" s="13">
        <v>0</v>
      </c>
      <c r="BF261" s="13">
        <v>0</v>
      </c>
      <c r="BG261" s="13">
        <v>46</v>
      </c>
      <c r="BH261" s="13">
        <v>4</v>
      </c>
      <c r="BI261" s="13">
        <v>71</v>
      </c>
      <c r="BJ261" s="13" t="s">
        <v>985</v>
      </c>
      <c r="BK261" s="13" t="s">
        <v>986</v>
      </c>
      <c r="BL261" s="13" t="s">
        <v>76</v>
      </c>
      <c r="BM261" s="13" t="s">
        <v>76</v>
      </c>
      <c r="BN261" s="13" t="s">
        <v>76</v>
      </c>
      <c r="BO261" s="13" t="s">
        <v>76</v>
      </c>
      <c r="BP261" s="13" t="s">
        <v>76</v>
      </c>
      <c r="BQ261" s="13" t="s">
        <v>76</v>
      </c>
      <c r="BR261" s="13" t="s">
        <v>76</v>
      </c>
      <c r="BS261" s="13" t="s">
        <v>76</v>
      </c>
      <c r="BT261" s="13" t="s">
        <v>76</v>
      </c>
      <c r="BU261" s="13" t="s">
        <v>76</v>
      </c>
      <c r="BV261" s="13" t="s">
        <v>76</v>
      </c>
      <c r="BW261" s="13" t="s">
        <v>76</v>
      </c>
      <c r="BX261" s="13" t="s">
        <v>76</v>
      </c>
      <c r="BY261" s="13" t="s">
        <v>987</v>
      </c>
      <c r="BZ261" s="13" t="s">
        <v>988</v>
      </c>
      <c r="CA261" s="13" t="s">
        <v>76</v>
      </c>
      <c r="CB261" s="15">
        <v>1</v>
      </c>
      <c r="CC261" s="16" t="s">
        <v>8987</v>
      </c>
      <c r="CD261" s="16" t="s">
        <v>8988</v>
      </c>
      <c r="CE261" s="15">
        <v>1</v>
      </c>
      <c r="CF261" s="16">
        <v>1</v>
      </c>
      <c r="CG261" s="16">
        <v>1</v>
      </c>
      <c r="CH261" s="16" t="s">
        <v>9111</v>
      </c>
    </row>
    <row r="262" spans="1:86" x14ac:dyDescent="0.2">
      <c r="A262" s="5" t="s">
        <v>9127</v>
      </c>
      <c r="B262" s="13" t="s">
        <v>77</v>
      </c>
      <c r="C262" s="13" t="s">
        <v>6420</v>
      </c>
      <c r="D262" s="13" t="s">
        <v>76</v>
      </c>
      <c r="E262" s="13" t="s">
        <v>76</v>
      </c>
      <c r="F262" s="13" t="s">
        <v>76</v>
      </c>
      <c r="G262" s="13" t="s">
        <v>76</v>
      </c>
      <c r="H262" s="13" t="s">
        <v>76</v>
      </c>
      <c r="I262" s="13" t="s">
        <v>76</v>
      </c>
      <c r="J262" s="13" t="s">
        <v>76</v>
      </c>
      <c r="K262" s="13" t="s">
        <v>76</v>
      </c>
      <c r="L262" s="13" t="s">
        <v>76</v>
      </c>
      <c r="M262" s="13" t="s">
        <v>6421</v>
      </c>
      <c r="N262" s="13" t="s">
        <v>76</v>
      </c>
      <c r="O262" s="13" t="s">
        <v>76</v>
      </c>
      <c r="P262" s="13" t="s">
        <v>76</v>
      </c>
      <c r="Q262" s="13" t="s">
        <v>76</v>
      </c>
      <c r="R262" s="13" t="s">
        <v>76</v>
      </c>
      <c r="S262" s="13" t="s">
        <v>76</v>
      </c>
      <c r="T262" s="13" t="s">
        <v>76</v>
      </c>
      <c r="U262" s="13" t="s">
        <v>6422</v>
      </c>
      <c r="V262" s="13" t="s">
        <v>76</v>
      </c>
      <c r="W262" s="13" t="s">
        <v>76</v>
      </c>
      <c r="X262" s="13" t="s">
        <v>76</v>
      </c>
      <c r="Y262" s="13">
        <v>6</v>
      </c>
      <c r="Z262" s="13">
        <v>3</v>
      </c>
      <c r="AA262" s="13" t="s">
        <v>76</v>
      </c>
      <c r="AB262" s="13" t="s">
        <v>76</v>
      </c>
      <c r="AC262" s="13">
        <v>812</v>
      </c>
      <c r="AD262" s="13">
        <v>833</v>
      </c>
      <c r="AE262" s="13" t="s">
        <v>76</v>
      </c>
      <c r="AF262" s="13" t="s">
        <v>76</v>
      </c>
      <c r="AG262" s="13" t="s">
        <v>76</v>
      </c>
      <c r="AH262" s="13" t="s">
        <v>6423</v>
      </c>
      <c r="AI262" s="13" t="s">
        <v>76</v>
      </c>
      <c r="AJ262" s="13" t="s">
        <v>76</v>
      </c>
      <c r="AK262" s="13" t="s">
        <v>76</v>
      </c>
      <c r="AL262" s="13" t="s">
        <v>76</v>
      </c>
      <c r="AM262" s="13" t="s">
        <v>76</v>
      </c>
      <c r="AN262" s="13" t="s">
        <v>76</v>
      </c>
      <c r="AO262" s="13" t="s">
        <v>84</v>
      </c>
      <c r="AP262" s="13">
        <v>2024</v>
      </c>
      <c r="AQ262" s="13">
        <v>2024</v>
      </c>
      <c r="AR262" s="14" t="s">
        <v>6424</v>
      </c>
      <c r="AS262" s="13" t="s">
        <v>76</v>
      </c>
      <c r="AT262" s="13" t="s">
        <v>76</v>
      </c>
      <c r="AU262" s="13" t="s">
        <v>76</v>
      </c>
      <c r="AV262" s="13" t="s">
        <v>76</v>
      </c>
      <c r="AW262" s="13" t="s">
        <v>76</v>
      </c>
      <c r="AX262" s="13" t="s">
        <v>76</v>
      </c>
      <c r="AY262" s="13" t="s">
        <v>76</v>
      </c>
      <c r="AZ262" s="13" t="s">
        <v>76</v>
      </c>
      <c r="BA262" s="13">
        <v>0</v>
      </c>
      <c r="BB262" s="13">
        <v>0</v>
      </c>
      <c r="BC262" s="13">
        <v>0</v>
      </c>
      <c r="BD262" s="13">
        <v>0</v>
      </c>
      <c r="BE262" s="13">
        <v>0</v>
      </c>
      <c r="BF262" s="13">
        <v>0</v>
      </c>
      <c r="BG262" s="13">
        <v>0</v>
      </c>
      <c r="BH262" s="13">
        <v>0</v>
      </c>
      <c r="BI262" s="13">
        <v>1</v>
      </c>
      <c r="BJ262" s="13" t="s">
        <v>76</v>
      </c>
      <c r="BK262" s="13" t="s">
        <v>6425</v>
      </c>
      <c r="BL262" s="13" t="s">
        <v>76</v>
      </c>
      <c r="BM262" s="13" t="s">
        <v>76</v>
      </c>
      <c r="BN262" s="13" t="s">
        <v>76</v>
      </c>
      <c r="BO262" s="13" t="s">
        <v>76</v>
      </c>
      <c r="BP262" s="13" t="s">
        <v>76</v>
      </c>
      <c r="BQ262" s="13" t="s">
        <v>76</v>
      </c>
      <c r="BR262" s="13" t="s">
        <v>76</v>
      </c>
      <c r="BS262" s="13" t="s">
        <v>76</v>
      </c>
      <c r="BT262" s="13" t="s">
        <v>76</v>
      </c>
      <c r="BU262" s="13" t="s">
        <v>76</v>
      </c>
      <c r="BV262" s="13" t="s">
        <v>76</v>
      </c>
      <c r="BW262" s="13" t="s">
        <v>76</v>
      </c>
      <c r="BX262" s="13" t="s">
        <v>76</v>
      </c>
      <c r="BY262" s="13" t="s">
        <v>1002</v>
      </c>
      <c r="BZ262" s="13" t="s">
        <v>6426</v>
      </c>
      <c r="CA262" s="13" t="s">
        <v>76</v>
      </c>
      <c r="CB262" s="15">
        <v>0</v>
      </c>
      <c r="CD262" s="16">
        <v>1</v>
      </c>
      <c r="CE262" s="16">
        <v>1</v>
      </c>
      <c r="CF262" s="16">
        <v>1</v>
      </c>
      <c r="CG262" s="16">
        <v>1</v>
      </c>
      <c r="CH262" s="16"/>
    </row>
    <row r="263" spans="1:86" x14ac:dyDescent="0.2">
      <c r="A263" s="5" t="s">
        <v>9127</v>
      </c>
      <c r="B263" s="13" t="s">
        <v>77</v>
      </c>
      <c r="C263" s="13" t="s">
        <v>6167</v>
      </c>
      <c r="D263" s="13" t="s">
        <v>76</v>
      </c>
      <c r="E263" s="13" t="s">
        <v>76</v>
      </c>
      <c r="F263" s="13" t="s">
        <v>76</v>
      </c>
      <c r="G263" s="13" t="s">
        <v>6168</v>
      </c>
      <c r="H263" s="13" t="s">
        <v>76</v>
      </c>
      <c r="I263" s="13" t="s">
        <v>76</v>
      </c>
      <c r="J263" s="13" t="s">
        <v>76</v>
      </c>
      <c r="K263" s="13" t="s">
        <v>76</v>
      </c>
      <c r="L263" s="13" t="s">
        <v>76</v>
      </c>
      <c r="M263" s="13" t="s">
        <v>6169</v>
      </c>
      <c r="N263" s="13" t="s">
        <v>76</v>
      </c>
      <c r="O263" s="13" t="s">
        <v>76</v>
      </c>
      <c r="P263" s="13" t="s">
        <v>76</v>
      </c>
      <c r="Q263" s="13" t="s">
        <v>76</v>
      </c>
      <c r="R263" s="13" t="s">
        <v>76</v>
      </c>
      <c r="S263" s="13" t="s">
        <v>76</v>
      </c>
      <c r="T263" s="13" t="s">
        <v>76</v>
      </c>
      <c r="U263" s="13" t="s">
        <v>2551</v>
      </c>
      <c r="V263" s="13" t="s">
        <v>76</v>
      </c>
      <c r="W263" s="13" t="s">
        <v>76</v>
      </c>
      <c r="X263" s="13" t="s">
        <v>76</v>
      </c>
      <c r="Y263" s="13">
        <v>17</v>
      </c>
      <c r="Z263" s="13">
        <v>12</v>
      </c>
      <c r="AA263" s="13" t="s">
        <v>76</v>
      </c>
      <c r="AB263" s="13" t="s">
        <v>76</v>
      </c>
      <c r="AC263" s="13">
        <v>4377</v>
      </c>
      <c r="AD263" s="13">
        <v>4380</v>
      </c>
      <c r="AE263" s="13" t="s">
        <v>76</v>
      </c>
      <c r="AF263" s="13" t="s">
        <v>76</v>
      </c>
      <c r="AG263" s="13" t="s">
        <v>76</v>
      </c>
      <c r="AH263" s="13" t="s">
        <v>6170</v>
      </c>
      <c r="AI263" s="13" t="s">
        <v>76</v>
      </c>
      <c r="AJ263" s="13" t="s">
        <v>76</v>
      </c>
      <c r="AK263" s="13" t="s">
        <v>76</v>
      </c>
      <c r="AL263" s="13" t="s">
        <v>76</v>
      </c>
      <c r="AM263" s="13" t="s">
        <v>76</v>
      </c>
      <c r="AN263" s="13" t="s">
        <v>76</v>
      </c>
      <c r="AO263" s="13" t="s">
        <v>84</v>
      </c>
      <c r="AP263" s="13" t="s">
        <v>3050</v>
      </c>
      <c r="AQ263" s="13">
        <v>2024</v>
      </c>
      <c r="AR263" s="14" t="s">
        <v>6171</v>
      </c>
      <c r="AS263" s="13" t="s">
        <v>76</v>
      </c>
      <c r="AT263" s="13" t="s">
        <v>76</v>
      </c>
      <c r="AU263" s="13" t="s">
        <v>76</v>
      </c>
      <c r="AV263" s="13" t="s">
        <v>76</v>
      </c>
      <c r="AW263" s="13" t="s">
        <v>76</v>
      </c>
      <c r="AX263" s="13" t="s">
        <v>76</v>
      </c>
      <c r="AY263" s="13" t="s">
        <v>76</v>
      </c>
      <c r="AZ263" s="13" t="s">
        <v>76</v>
      </c>
      <c r="BA263" s="13">
        <v>7</v>
      </c>
      <c r="BB263" s="13">
        <v>0</v>
      </c>
      <c r="BC263" s="13">
        <v>0</v>
      </c>
      <c r="BD263" s="13">
        <v>0</v>
      </c>
      <c r="BE263" s="13">
        <v>0</v>
      </c>
      <c r="BF263" s="13">
        <v>0</v>
      </c>
      <c r="BG263" s="13">
        <v>8</v>
      </c>
      <c r="BH263" s="13">
        <v>6</v>
      </c>
      <c r="BI263" s="13">
        <v>12</v>
      </c>
      <c r="BJ263" s="13" t="s">
        <v>2558</v>
      </c>
      <c r="BK263" s="13" t="s">
        <v>76</v>
      </c>
      <c r="BL263" s="13" t="s">
        <v>76</v>
      </c>
      <c r="BM263" s="13" t="s">
        <v>76</v>
      </c>
      <c r="BN263" s="13" t="s">
        <v>76</v>
      </c>
      <c r="BO263" s="13" t="s">
        <v>76</v>
      </c>
      <c r="BP263" s="13" t="s">
        <v>76</v>
      </c>
      <c r="BQ263" s="13" t="s">
        <v>76</v>
      </c>
      <c r="BR263" s="13" t="s">
        <v>76</v>
      </c>
      <c r="BS263" s="13" t="s">
        <v>76</v>
      </c>
      <c r="BT263" s="13" t="s">
        <v>76</v>
      </c>
      <c r="BU263" s="13" t="s">
        <v>76</v>
      </c>
      <c r="BV263" s="13" t="s">
        <v>76</v>
      </c>
      <c r="BW263" s="13" t="s">
        <v>76</v>
      </c>
      <c r="BX263" s="13" t="s">
        <v>76</v>
      </c>
      <c r="BY263" s="13" t="s">
        <v>6172</v>
      </c>
      <c r="BZ263" s="13" t="s">
        <v>6173</v>
      </c>
      <c r="CA263" s="13" t="s">
        <v>76</v>
      </c>
      <c r="CB263" s="15">
        <v>0</v>
      </c>
      <c r="CD263" s="16">
        <v>1</v>
      </c>
      <c r="CE263" s="16">
        <v>1</v>
      </c>
      <c r="CF263" s="16">
        <v>1</v>
      </c>
      <c r="CG263" s="16">
        <v>1</v>
      </c>
      <c r="CH263" s="16"/>
    </row>
    <row r="264" spans="1:86" hidden="1" x14ac:dyDescent="0.2">
      <c r="A264" s="8" t="s">
        <v>9131</v>
      </c>
      <c r="B264" s="13" t="s">
        <v>77</v>
      </c>
      <c r="C264" s="13" t="s">
        <v>8827</v>
      </c>
      <c r="D264" s="13" t="s">
        <v>76</v>
      </c>
      <c r="E264" s="13" t="s">
        <v>76</v>
      </c>
      <c r="F264" s="13" t="s">
        <v>76</v>
      </c>
      <c r="G264" s="13" t="s">
        <v>8828</v>
      </c>
      <c r="H264" s="13" t="s">
        <v>76</v>
      </c>
      <c r="I264" s="13" t="s">
        <v>76</v>
      </c>
      <c r="J264" s="13" t="s">
        <v>76</v>
      </c>
      <c r="K264" s="13" t="s">
        <v>76</v>
      </c>
      <c r="L264" s="13" t="s">
        <v>76</v>
      </c>
      <c r="M264" s="13" t="s">
        <v>8829</v>
      </c>
      <c r="N264" s="13" t="s">
        <v>76</v>
      </c>
      <c r="O264" s="13" t="s">
        <v>76</v>
      </c>
      <c r="P264" s="13" t="s">
        <v>76</v>
      </c>
      <c r="Q264" s="13" t="s">
        <v>76</v>
      </c>
      <c r="R264" s="13" t="s">
        <v>76</v>
      </c>
      <c r="S264" s="13" t="s">
        <v>76</v>
      </c>
      <c r="T264" s="13" t="s">
        <v>76</v>
      </c>
      <c r="U264" s="13" t="s">
        <v>4342</v>
      </c>
      <c r="V264" s="13" t="s">
        <v>76</v>
      </c>
      <c r="W264" s="13" t="s">
        <v>76</v>
      </c>
      <c r="X264" s="13" t="s">
        <v>76</v>
      </c>
      <c r="Y264" s="13">
        <v>16</v>
      </c>
      <c r="Z264" s="13">
        <v>12</v>
      </c>
      <c r="AA264" s="13" t="s">
        <v>76</v>
      </c>
      <c r="AB264" s="13" t="s">
        <v>76</v>
      </c>
      <c r="AC264" s="13">
        <v>1035</v>
      </c>
      <c r="AD264" s="13">
        <v>1047</v>
      </c>
      <c r="AE264" s="13" t="s">
        <v>76</v>
      </c>
      <c r="AF264" s="13" t="s">
        <v>76</v>
      </c>
      <c r="AG264" s="13" t="s">
        <v>76</v>
      </c>
      <c r="AH264" s="13" t="s">
        <v>8848</v>
      </c>
      <c r="AI264" s="13" t="s">
        <v>76</v>
      </c>
      <c r="AJ264" s="13" t="s">
        <v>76</v>
      </c>
      <c r="AK264" s="13" t="s">
        <v>76</v>
      </c>
      <c r="AL264" s="13" t="s">
        <v>76</v>
      </c>
      <c r="AM264" s="13" t="s">
        <v>76</v>
      </c>
      <c r="AN264" s="13" t="s">
        <v>76</v>
      </c>
      <c r="AO264" s="13" t="s">
        <v>84</v>
      </c>
      <c r="AP264" s="13">
        <v>2025</v>
      </c>
      <c r="AQ264" s="13">
        <v>2025</v>
      </c>
      <c r="AR264" s="14" t="s">
        <v>8830</v>
      </c>
      <c r="AS264" s="13" t="s">
        <v>76</v>
      </c>
      <c r="AT264" s="13" t="s">
        <v>76</v>
      </c>
      <c r="AU264" s="13" t="s">
        <v>76</v>
      </c>
      <c r="AV264" s="13" t="s">
        <v>76</v>
      </c>
      <c r="AW264" s="13" t="s">
        <v>76</v>
      </c>
      <c r="AX264" s="13" t="s">
        <v>76</v>
      </c>
      <c r="AY264" s="13" t="s">
        <v>76</v>
      </c>
      <c r="AZ264" s="13" t="s">
        <v>76</v>
      </c>
      <c r="BA264" s="13">
        <v>0</v>
      </c>
      <c r="BB264" s="13">
        <v>0</v>
      </c>
      <c r="BC264" s="13">
        <v>0</v>
      </c>
      <c r="BD264" s="13">
        <v>0</v>
      </c>
      <c r="BE264" s="13">
        <v>0</v>
      </c>
      <c r="BF264" s="13">
        <v>0</v>
      </c>
      <c r="BG264" s="13">
        <v>0</v>
      </c>
      <c r="BH264" s="13">
        <v>0</v>
      </c>
      <c r="BI264" s="13">
        <v>0</v>
      </c>
      <c r="BJ264" s="13" t="s">
        <v>4344</v>
      </c>
      <c r="BK264" s="13" t="s">
        <v>4345</v>
      </c>
      <c r="BL264" s="13" t="s">
        <v>76</v>
      </c>
      <c r="BM264" s="13" t="s">
        <v>76</v>
      </c>
      <c r="BN264" s="13" t="s">
        <v>76</v>
      </c>
      <c r="BO264" s="13" t="s">
        <v>76</v>
      </c>
      <c r="BP264" s="13" t="s">
        <v>76</v>
      </c>
      <c r="BQ264" s="13" t="s">
        <v>76</v>
      </c>
      <c r="BR264" s="13" t="s">
        <v>76</v>
      </c>
      <c r="BS264" s="13" t="s">
        <v>76</v>
      </c>
      <c r="BT264" s="13" t="s">
        <v>76</v>
      </c>
      <c r="BU264" s="13" t="s">
        <v>76</v>
      </c>
      <c r="BV264" s="13" t="s">
        <v>76</v>
      </c>
      <c r="BW264" s="13" t="s">
        <v>76</v>
      </c>
      <c r="BX264" s="13" t="s">
        <v>76</v>
      </c>
      <c r="BY264" s="13" t="s">
        <v>8831</v>
      </c>
      <c r="BZ264" s="13" t="s">
        <v>8832</v>
      </c>
      <c r="CA264" s="13" t="s">
        <v>76</v>
      </c>
      <c r="CB264" s="15">
        <v>0</v>
      </c>
      <c r="CD264" s="16" t="s">
        <v>8988</v>
      </c>
      <c r="CE264" s="16">
        <v>1</v>
      </c>
      <c r="CF264" s="16">
        <v>1</v>
      </c>
      <c r="CG264" s="16">
        <v>0</v>
      </c>
      <c r="CH264" s="16" t="s">
        <v>9077</v>
      </c>
    </row>
    <row r="265" spans="1:86" hidden="1" x14ac:dyDescent="0.2">
      <c r="A265" s="3" t="s">
        <v>9126</v>
      </c>
      <c r="B265" s="13" t="s">
        <v>77</v>
      </c>
      <c r="C265" s="13" t="s">
        <v>3424</v>
      </c>
      <c r="D265" s="13" t="s">
        <v>76</v>
      </c>
      <c r="E265" s="13" t="s">
        <v>76</v>
      </c>
      <c r="F265" s="13" t="s">
        <v>76</v>
      </c>
      <c r="G265" s="13" t="s">
        <v>3425</v>
      </c>
      <c r="H265" s="13" t="s">
        <v>3426</v>
      </c>
      <c r="I265" s="13" t="s">
        <v>76</v>
      </c>
      <c r="J265" s="13" t="s">
        <v>76</v>
      </c>
      <c r="K265" s="13" t="s">
        <v>76</v>
      </c>
      <c r="L265" s="13" t="s">
        <v>76</v>
      </c>
      <c r="M265" s="13" t="s">
        <v>3427</v>
      </c>
      <c r="N265" s="13" t="s">
        <v>76</v>
      </c>
      <c r="O265" s="13" t="s">
        <v>76</v>
      </c>
      <c r="P265" s="13" t="s">
        <v>76</v>
      </c>
      <c r="Q265" s="13" t="s">
        <v>76</v>
      </c>
      <c r="R265" s="13" t="s">
        <v>76</v>
      </c>
      <c r="S265" s="13" t="s">
        <v>76</v>
      </c>
      <c r="T265" s="13" t="s">
        <v>76</v>
      </c>
      <c r="U265" s="13" t="s">
        <v>456</v>
      </c>
      <c r="V265" s="13" t="s">
        <v>76</v>
      </c>
      <c r="W265" s="13" t="s">
        <v>76</v>
      </c>
      <c r="X265" s="13" t="s">
        <v>76</v>
      </c>
      <c r="Y265" s="13">
        <v>3</v>
      </c>
      <c r="Z265" s="13">
        <v>3</v>
      </c>
      <c r="AA265" s="13" t="s">
        <v>76</v>
      </c>
      <c r="AB265" s="13" t="s">
        <v>76</v>
      </c>
      <c r="AC265" s="13">
        <v>257</v>
      </c>
      <c r="AD265" s="13">
        <v>268</v>
      </c>
      <c r="AE265" s="13" t="s">
        <v>76</v>
      </c>
      <c r="AF265" s="13" t="s">
        <v>76</v>
      </c>
      <c r="AG265" s="13" t="s">
        <v>76</v>
      </c>
      <c r="AH265" s="13" t="s">
        <v>3428</v>
      </c>
      <c r="AI265" s="13" t="s">
        <v>76</v>
      </c>
      <c r="AJ265" s="13" t="s">
        <v>76</v>
      </c>
      <c r="AK265" s="13" t="s">
        <v>76</v>
      </c>
      <c r="AL265" s="13" t="s">
        <v>76</v>
      </c>
      <c r="AM265" s="13" t="s">
        <v>76</v>
      </c>
      <c r="AN265" s="13" t="s">
        <v>76</v>
      </c>
      <c r="AO265" s="13" t="s">
        <v>84</v>
      </c>
      <c r="AP265" s="13" t="s">
        <v>3429</v>
      </c>
      <c r="AQ265" s="13">
        <v>2016</v>
      </c>
      <c r="AR265" s="14" t="s">
        <v>3430</v>
      </c>
      <c r="AS265" s="13" t="s">
        <v>76</v>
      </c>
      <c r="AT265" s="13" t="s">
        <v>76</v>
      </c>
      <c r="AU265" s="13" t="s">
        <v>76</v>
      </c>
      <c r="AV265" s="13" t="s">
        <v>76</v>
      </c>
      <c r="AW265" s="13" t="s">
        <v>76</v>
      </c>
      <c r="AX265" s="13" t="s">
        <v>76</v>
      </c>
      <c r="AY265" s="13" t="s">
        <v>76</v>
      </c>
      <c r="AZ265" s="13" t="s">
        <v>76</v>
      </c>
      <c r="BA265" s="13">
        <v>68</v>
      </c>
      <c r="BB265" s="13">
        <v>1</v>
      </c>
      <c r="BC265" s="13">
        <v>0</v>
      </c>
      <c r="BD265" s="13">
        <v>0</v>
      </c>
      <c r="BE265" s="13">
        <v>0</v>
      </c>
      <c r="BF265" s="13">
        <v>1</v>
      </c>
      <c r="BG265" s="13">
        <v>75</v>
      </c>
      <c r="BH265" s="13">
        <v>0</v>
      </c>
      <c r="BI265" s="13">
        <v>35</v>
      </c>
      <c r="BJ265" s="13" t="s">
        <v>459</v>
      </c>
      <c r="BK265" s="13" t="s">
        <v>76</v>
      </c>
      <c r="BL265" s="13" t="s">
        <v>76</v>
      </c>
      <c r="BM265" s="13" t="s">
        <v>76</v>
      </c>
      <c r="BN265" s="13" t="s">
        <v>76</v>
      </c>
      <c r="BO265" s="13" t="s">
        <v>76</v>
      </c>
      <c r="BP265" s="13" t="s">
        <v>76</v>
      </c>
      <c r="BQ265" s="13" t="s">
        <v>76</v>
      </c>
      <c r="BR265" s="13" t="s">
        <v>76</v>
      </c>
      <c r="BS265" s="13" t="s">
        <v>76</v>
      </c>
      <c r="BT265" s="13" t="s">
        <v>76</v>
      </c>
      <c r="BU265" s="13" t="s">
        <v>76</v>
      </c>
      <c r="BV265" s="13" t="s">
        <v>76</v>
      </c>
      <c r="BW265" s="13" t="s">
        <v>76</v>
      </c>
      <c r="BX265" s="13" t="s">
        <v>76</v>
      </c>
      <c r="BY265" s="13" t="s">
        <v>3431</v>
      </c>
      <c r="BZ265" s="13" t="s">
        <v>3432</v>
      </c>
      <c r="CA265" s="13" t="s">
        <v>76</v>
      </c>
      <c r="CB265" s="15">
        <v>0</v>
      </c>
      <c r="CD265" s="16" t="s">
        <v>8988</v>
      </c>
      <c r="CE265" s="15">
        <v>1</v>
      </c>
      <c r="CF265" s="16">
        <v>1</v>
      </c>
      <c r="CG265" s="16">
        <v>0</v>
      </c>
      <c r="CH265" s="16" t="s">
        <v>9077</v>
      </c>
    </row>
    <row r="266" spans="1:86" hidden="1" x14ac:dyDescent="0.2">
      <c r="A266" s="3" t="s">
        <v>9126</v>
      </c>
      <c r="B266" s="13" t="s">
        <v>77</v>
      </c>
      <c r="C266" s="13" t="s">
        <v>5018</v>
      </c>
      <c r="D266" s="13" t="s">
        <v>76</v>
      </c>
      <c r="E266" s="13" t="s">
        <v>76</v>
      </c>
      <c r="F266" s="13" t="s">
        <v>76</v>
      </c>
      <c r="G266" s="13" t="s">
        <v>76</v>
      </c>
      <c r="H266" s="13" t="s">
        <v>76</v>
      </c>
      <c r="I266" s="13" t="s">
        <v>76</v>
      </c>
      <c r="J266" s="13" t="s">
        <v>76</v>
      </c>
      <c r="K266" s="13" t="s">
        <v>76</v>
      </c>
      <c r="L266" s="13" t="s">
        <v>76</v>
      </c>
      <c r="M266" s="13" t="s">
        <v>8921</v>
      </c>
      <c r="N266" s="13" t="s">
        <v>76</v>
      </c>
      <c r="O266" s="13" t="s">
        <v>76</v>
      </c>
      <c r="P266" s="13" t="s">
        <v>76</v>
      </c>
      <c r="Q266" s="13" t="s">
        <v>76</v>
      </c>
      <c r="R266" s="13" t="s">
        <v>76</v>
      </c>
      <c r="S266" s="13" t="s">
        <v>76</v>
      </c>
      <c r="T266" s="13" t="s">
        <v>76</v>
      </c>
      <c r="U266" s="13" t="s">
        <v>2447</v>
      </c>
      <c r="V266" s="13" t="s">
        <v>76</v>
      </c>
      <c r="W266" s="13" t="s">
        <v>76</v>
      </c>
      <c r="X266" s="13" t="s">
        <v>76</v>
      </c>
      <c r="Y266" s="13">
        <v>19</v>
      </c>
      <c r="Z266" s="13">
        <v>3</v>
      </c>
      <c r="AA266" s="13" t="s">
        <v>76</v>
      </c>
      <c r="AB266" s="13" t="s">
        <v>76</v>
      </c>
      <c r="AC266" s="13">
        <v>1723</v>
      </c>
      <c r="AD266" s="13">
        <v>1734</v>
      </c>
      <c r="AE266" s="13" t="s">
        <v>76</v>
      </c>
      <c r="AF266" s="13" t="s">
        <v>76</v>
      </c>
      <c r="AG266" s="13" t="s">
        <v>76</v>
      </c>
      <c r="AH266" s="13" t="s">
        <v>5019</v>
      </c>
      <c r="AI266" s="13" t="s">
        <v>76</v>
      </c>
      <c r="AJ266" s="13" t="s">
        <v>76</v>
      </c>
      <c r="AK266" s="13" t="s">
        <v>76</v>
      </c>
      <c r="AL266" s="13" t="s">
        <v>76</v>
      </c>
      <c r="AM266" s="13" t="s">
        <v>76</v>
      </c>
      <c r="AN266" s="13" t="s">
        <v>76</v>
      </c>
      <c r="AO266" s="13" t="s">
        <v>84</v>
      </c>
      <c r="AP266" s="13" t="s">
        <v>5020</v>
      </c>
      <c r="AQ266" s="13">
        <v>2023</v>
      </c>
      <c r="AR266" s="14" t="s">
        <v>4943</v>
      </c>
      <c r="AS266" s="13" t="s">
        <v>76</v>
      </c>
      <c r="AT266" s="13" t="s">
        <v>76</v>
      </c>
      <c r="AU266" s="13" t="s">
        <v>76</v>
      </c>
      <c r="AV266" s="13" t="s">
        <v>76</v>
      </c>
      <c r="AW266" s="13" t="s">
        <v>76</v>
      </c>
      <c r="AX266" s="13" t="s">
        <v>76</v>
      </c>
      <c r="AY266" s="13" t="s">
        <v>76</v>
      </c>
      <c r="AZ266" s="13" t="s">
        <v>76</v>
      </c>
      <c r="BA266" s="13">
        <v>0</v>
      </c>
      <c r="BB266" s="13">
        <v>0</v>
      </c>
      <c r="BC266" s="13">
        <v>0</v>
      </c>
      <c r="BD266" s="13">
        <v>0</v>
      </c>
      <c r="BE266" s="13">
        <v>0</v>
      </c>
      <c r="BF266" s="13">
        <v>0</v>
      </c>
      <c r="BG266" s="13">
        <v>0</v>
      </c>
      <c r="BH266" s="13">
        <v>0</v>
      </c>
      <c r="BI266" s="13">
        <v>0</v>
      </c>
      <c r="BJ266" s="13" t="s">
        <v>76</v>
      </c>
      <c r="BK266" s="13" t="s">
        <v>2451</v>
      </c>
      <c r="BL266" s="13" t="s">
        <v>76</v>
      </c>
      <c r="BM266" s="13" t="s">
        <v>76</v>
      </c>
      <c r="BN266" s="13" t="s">
        <v>76</v>
      </c>
      <c r="BO266" s="13" t="s">
        <v>76</v>
      </c>
      <c r="BP266" s="13" t="s">
        <v>76</v>
      </c>
      <c r="BQ266" s="13" t="s">
        <v>76</v>
      </c>
      <c r="BR266" s="13" t="s">
        <v>76</v>
      </c>
      <c r="BS266" s="13" t="s">
        <v>76</v>
      </c>
      <c r="BT266" s="13" t="s">
        <v>76</v>
      </c>
      <c r="BU266" s="13" t="s">
        <v>76</v>
      </c>
      <c r="BV266" s="13" t="s">
        <v>76</v>
      </c>
      <c r="BW266" s="13" t="s">
        <v>76</v>
      </c>
      <c r="BX266" s="13" t="s">
        <v>76</v>
      </c>
      <c r="BY266" s="13" t="s">
        <v>2054</v>
      </c>
      <c r="BZ266" s="13" t="s">
        <v>5021</v>
      </c>
      <c r="CA266" s="13" t="s">
        <v>76</v>
      </c>
      <c r="CB266" s="15">
        <v>0</v>
      </c>
      <c r="CD266" s="16">
        <v>0</v>
      </c>
      <c r="CE266" s="16" t="s">
        <v>8988</v>
      </c>
      <c r="CF266" s="16">
        <v>1</v>
      </c>
      <c r="CG266" s="16">
        <v>0</v>
      </c>
      <c r="CH266" s="16" t="s">
        <v>9077</v>
      </c>
    </row>
    <row r="267" spans="1:86" hidden="1" x14ac:dyDescent="0.2">
      <c r="A267" s="3" t="s">
        <v>9126</v>
      </c>
      <c r="B267" s="13" t="s">
        <v>77</v>
      </c>
      <c r="C267" s="13" t="s">
        <v>4940</v>
      </c>
      <c r="D267" s="13" t="s">
        <v>76</v>
      </c>
      <c r="E267" s="13" t="s">
        <v>76</v>
      </c>
      <c r="F267" s="13" t="s">
        <v>76</v>
      </c>
      <c r="G267" s="13" t="s">
        <v>76</v>
      </c>
      <c r="H267" s="13" t="s">
        <v>76</v>
      </c>
      <c r="I267" s="13" t="s">
        <v>76</v>
      </c>
      <c r="J267" s="13" t="s">
        <v>76</v>
      </c>
      <c r="K267" s="13" t="s">
        <v>76</v>
      </c>
      <c r="L267" s="13" t="s">
        <v>76</v>
      </c>
      <c r="M267" s="13" t="s">
        <v>8920</v>
      </c>
      <c r="N267" s="13" t="s">
        <v>76</v>
      </c>
      <c r="O267" s="13" t="s">
        <v>76</v>
      </c>
      <c r="P267" s="13" t="s">
        <v>76</v>
      </c>
      <c r="Q267" s="13" t="s">
        <v>76</v>
      </c>
      <c r="R267" s="13" t="s">
        <v>76</v>
      </c>
      <c r="S267" s="13" t="s">
        <v>76</v>
      </c>
      <c r="T267" s="13" t="s">
        <v>76</v>
      </c>
      <c r="U267" s="13" t="s">
        <v>1307</v>
      </c>
      <c r="V267" s="13" t="s">
        <v>76</v>
      </c>
      <c r="W267" s="13" t="s">
        <v>76</v>
      </c>
      <c r="X267" s="13" t="s">
        <v>76</v>
      </c>
      <c r="Y267" s="13">
        <v>11</v>
      </c>
      <c r="Z267" s="13">
        <v>4</v>
      </c>
      <c r="AA267" s="13" t="s">
        <v>76</v>
      </c>
      <c r="AB267" s="13" t="s">
        <v>76</v>
      </c>
      <c r="AC267" s="13">
        <v>494</v>
      </c>
      <c r="AD267" s="13">
        <v>517</v>
      </c>
      <c r="AE267" s="13" t="s">
        <v>76</v>
      </c>
      <c r="AF267" s="13" t="s">
        <v>76</v>
      </c>
      <c r="AG267" s="13" t="s">
        <v>76</v>
      </c>
      <c r="AH267" s="13" t="s">
        <v>4941</v>
      </c>
      <c r="AI267" s="13" t="s">
        <v>76</v>
      </c>
      <c r="AJ267" s="13" t="s">
        <v>76</v>
      </c>
      <c r="AK267" s="13" t="s">
        <v>76</v>
      </c>
      <c r="AL267" s="13" t="s">
        <v>76</v>
      </c>
      <c r="AM267" s="13" t="s">
        <v>76</v>
      </c>
      <c r="AN267" s="13" t="s">
        <v>76</v>
      </c>
      <c r="AO267" s="13" t="s">
        <v>84</v>
      </c>
      <c r="AP267" s="13" t="s">
        <v>4942</v>
      </c>
      <c r="AQ267" s="13">
        <v>2025</v>
      </c>
      <c r="AR267" s="14" t="s">
        <v>4943</v>
      </c>
      <c r="AS267" s="13" t="s">
        <v>76</v>
      </c>
      <c r="AT267" s="13" t="s">
        <v>76</v>
      </c>
      <c r="AU267" s="13" t="s">
        <v>76</v>
      </c>
      <c r="AV267" s="13" t="s">
        <v>76</v>
      </c>
      <c r="AW267" s="13" t="s">
        <v>76</v>
      </c>
      <c r="AX267" s="13" t="s">
        <v>76</v>
      </c>
      <c r="AY267" s="13" t="s">
        <v>76</v>
      </c>
      <c r="AZ267" s="13" t="s">
        <v>76</v>
      </c>
      <c r="BA267" s="13">
        <v>0</v>
      </c>
      <c r="BB267" s="13">
        <v>0</v>
      </c>
      <c r="BC267" s="13">
        <v>0</v>
      </c>
      <c r="BD267" s="13">
        <v>0</v>
      </c>
      <c r="BE267" s="13">
        <v>0</v>
      </c>
      <c r="BF267" s="13">
        <v>0</v>
      </c>
      <c r="BG267" s="13">
        <v>0</v>
      </c>
      <c r="BH267" s="13">
        <v>0</v>
      </c>
      <c r="BI267" s="13">
        <v>0</v>
      </c>
      <c r="BJ267" s="13" t="s">
        <v>76</v>
      </c>
      <c r="BK267" s="13" t="s">
        <v>1312</v>
      </c>
      <c r="BL267" s="13" t="s">
        <v>76</v>
      </c>
      <c r="BM267" s="13" t="s">
        <v>76</v>
      </c>
      <c r="BN267" s="13" t="s">
        <v>76</v>
      </c>
      <c r="BO267" s="13" t="s">
        <v>76</v>
      </c>
      <c r="BP267" s="13" t="s">
        <v>76</v>
      </c>
      <c r="BQ267" s="13" t="s">
        <v>76</v>
      </c>
      <c r="BR267" s="13" t="s">
        <v>76</v>
      </c>
      <c r="BS267" s="13" t="s">
        <v>76</v>
      </c>
      <c r="BT267" s="13" t="s">
        <v>76</v>
      </c>
      <c r="BU267" s="13" t="s">
        <v>76</v>
      </c>
      <c r="BV267" s="13" t="s">
        <v>76</v>
      </c>
      <c r="BW267" s="13" t="s">
        <v>76</v>
      </c>
      <c r="BX267" s="13" t="s">
        <v>76</v>
      </c>
      <c r="BY267" s="13" t="s">
        <v>3458</v>
      </c>
      <c r="BZ267" s="13" t="s">
        <v>4944</v>
      </c>
      <c r="CA267" s="13" t="s">
        <v>76</v>
      </c>
      <c r="CB267" s="15">
        <v>0</v>
      </c>
      <c r="CD267" s="16">
        <v>0</v>
      </c>
      <c r="CE267" s="16" t="s">
        <v>8988</v>
      </c>
      <c r="CF267" s="16">
        <v>1</v>
      </c>
      <c r="CG267" s="15">
        <v>0</v>
      </c>
      <c r="CH267" s="16" t="s">
        <v>9077</v>
      </c>
    </row>
    <row r="268" spans="1:86" hidden="1" x14ac:dyDescent="0.2">
      <c r="A268" s="3" t="s">
        <v>9126</v>
      </c>
      <c r="B268" s="13" t="s">
        <v>90</v>
      </c>
      <c r="C268" s="13" t="s">
        <v>2944</v>
      </c>
      <c r="D268" s="13" t="s">
        <v>76</v>
      </c>
      <c r="E268" s="13" t="s">
        <v>76</v>
      </c>
      <c r="F268" s="13" t="s">
        <v>124</v>
      </c>
      <c r="G268" s="13" t="s">
        <v>2945</v>
      </c>
      <c r="H268" s="13" t="s">
        <v>2946</v>
      </c>
      <c r="I268" s="13" t="s">
        <v>76</v>
      </c>
      <c r="J268" s="13" t="s">
        <v>76</v>
      </c>
      <c r="K268" s="13" t="s">
        <v>76</v>
      </c>
      <c r="L268" s="13" t="s">
        <v>76</v>
      </c>
      <c r="M268" s="13" t="s">
        <v>2947</v>
      </c>
      <c r="N268" s="13" t="s">
        <v>76</v>
      </c>
      <c r="O268" s="13" t="s">
        <v>76</v>
      </c>
      <c r="P268" s="13" t="s">
        <v>76</v>
      </c>
      <c r="Q268" s="13" t="s">
        <v>76</v>
      </c>
      <c r="R268" s="13" t="s">
        <v>76</v>
      </c>
      <c r="S268" s="13" t="s">
        <v>76</v>
      </c>
      <c r="T268" s="13" t="s">
        <v>76</v>
      </c>
      <c r="U268" s="13" t="s">
        <v>2948</v>
      </c>
      <c r="V268" s="13" t="s">
        <v>76</v>
      </c>
      <c r="W268" s="13" t="s">
        <v>76</v>
      </c>
      <c r="X268" s="13" t="s">
        <v>76</v>
      </c>
      <c r="Y268" s="13" t="s">
        <v>76</v>
      </c>
      <c r="Z268" s="13" t="s">
        <v>76</v>
      </c>
      <c r="AA268" s="13" t="s">
        <v>76</v>
      </c>
      <c r="AB268" s="13" t="s">
        <v>76</v>
      </c>
      <c r="AC268" s="13">
        <v>1971</v>
      </c>
      <c r="AD268" s="13">
        <v>1980</v>
      </c>
      <c r="AE268" s="13" t="s">
        <v>76</v>
      </c>
      <c r="AF268" s="13" t="s">
        <v>76</v>
      </c>
      <c r="AG268" s="13" t="s">
        <v>76</v>
      </c>
      <c r="AH268" s="13" t="s">
        <v>2949</v>
      </c>
      <c r="AI268" s="13" t="s">
        <v>76</v>
      </c>
      <c r="AJ268" s="13" t="s">
        <v>76</v>
      </c>
      <c r="AK268" s="13" t="s">
        <v>76</v>
      </c>
      <c r="AL268" s="13" t="s">
        <v>76</v>
      </c>
      <c r="AM268" s="13" t="s">
        <v>76</v>
      </c>
      <c r="AN268" s="13" t="s">
        <v>76</v>
      </c>
      <c r="AO268" s="13" t="s">
        <v>99</v>
      </c>
      <c r="AP268" s="13">
        <v>2017</v>
      </c>
      <c r="AQ268" s="13">
        <v>2017</v>
      </c>
      <c r="AR268" s="14" t="s">
        <v>2950</v>
      </c>
      <c r="AS268" s="13" t="s">
        <v>76</v>
      </c>
      <c r="AT268" s="13" t="s">
        <v>76</v>
      </c>
      <c r="AU268" s="13" t="s">
        <v>76</v>
      </c>
      <c r="AV268" s="13" t="s">
        <v>76</v>
      </c>
      <c r="AW268" s="13" t="s">
        <v>2951</v>
      </c>
      <c r="AX268" s="13" t="s">
        <v>2952</v>
      </c>
      <c r="AY268" s="13" t="s">
        <v>2953</v>
      </c>
      <c r="AZ268" s="13" t="s">
        <v>103</v>
      </c>
      <c r="BA268" s="13">
        <v>9</v>
      </c>
      <c r="BB268" s="13">
        <v>0</v>
      </c>
      <c r="BC268" s="13">
        <v>0</v>
      </c>
      <c r="BD268" s="13">
        <v>0</v>
      </c>
      <c r="BE268" s="13">
        <v>1</v>
      </c>
      <c r="BF268" s="13">
        <v>0</v>
      </c>
      <c r="BG268" s="13">
        <v>12</v>
      </c>
      <c r="BH268" s="13">
        <v>0</v>
      </c>
      <c r="BI268" s="13">
        <v>11</v>
      </c>
      <c r="BJ268" s="13" t="s">
        <v>76</v>
      </c>
      <c r="BK268" s="13" t="s">
        <v>76</v>
      </c>
      <c r="BL268" s="13" t="s">
        <v>2954</v>
      </c>
      <c r="BM268" s="13" t="s">
        <v>76</v>
      </c>
      <c r="BN268" s="13" t="s">
        <v>76</v>
      </c>
      <c r="BO268" s="13" t="s">
        <v>76</v>
      </c>
      <c r="BP268" s="13" t="s">
        <v>76</v>
      </c>
      <c r="BQ268" s="13" t="s">
        <v>76</v>
      </c>
      <c r="BR268" s="13" t="s">
        <v>76</v>
      </c>
      <c r="BS268" s="13" t="s">
        <v>76</v>
      </c>
      <c r="BT268" s="13" t="s">
        <v>76</v>
      </c>
      <c r="BU268" s="13" t="s">
        <v>76</v>
      </c>
      <c r="BV268" s="13" t="s">
        <v>76</v>
      </c>
      <c r="BW268" s="13" t="s">
        <v>76</v>
      </c>
      <c r="BX268" s="13" t="s">
        <v>76</v>
      </c>
      <c r="BY268" s="13" t="s">
        <v>352</v>
      </c>
      <c r="BZ268" s="13" t="s">
        <v>2955</v>
      </c>
      <c r="CA268" s="13" t="s">
        <v>76</v>
      </c>
      <c r="CB268" s="15">
        <v>0</v>
      </c>
      <c r="CD268" s="16" t="s">
        <v>8988</v>
      </c>
      <c r="CE268" s="15" t="s">
        <v>8988</v>
      </c>
      <c r="CF268" s="16">
        <v>1</v>
      </c>
      <c r="CG268" s="16">
        <v>0</v>
      </c>
      <c r="CH268" s="16" t="s">
        <v>9077</v>
      </c>
    </row>
    <row r="269" spans="1:86" hidden="1" x14ac:dyDescent="0.2">
      <c r="A269" s="3" t="s">
        <v>9126</v>
      </c>
      <c r="B269" s="13" t="s">
        <v>77</v>
      </c>
      <c r="C269" s="13" t="s">
        <v>2695</v>
      </c>
      <c r="D269" s="13" t="s">
        <v>76</v>
      </c>
      <c r="E269" s="13" t="s">
        <v>76</v>
      </c>
      <c r="F269" s="13" t="s">
        <v>76</v>
      </c>
      <c r="G269" s="13" t="s">
        <v>2696</v>
      </c>
      <c r="H269" s="13" t="s">
        <v>2697</v>
      </c>
      <c r="I269" s="13" t="s">
        <v>76</v>
      </c>
      <c r="J269" s="13" t="s">
        <v>76</v>
      </c>
      <c r="K269" s="13" t="s">
        <v>76</v>
      </c>
      <c r="L269" s="13" t="s">
        <v>76</v>
      </c>
      <c r="M269" s="13" t="s">
        <v>2698</v>
      </c>
      <c r="N269" s="13" t="s">
        <v>76</v>
      </c>
      <c r="O269" s="13" t="s">
        <v>76</v>
      </c>
      <c r="P269" s="13" t="s">
        <v>76</v>
      </c>
      <c r="Q269" s="13" t="s">
        <v>76</v>
      </c>
      <c r="R269" s="13" t="s">
        <v>76</v>
      </c>
      <c r="S269" s="13" t="s">
        <v>76</v>
      </c>
      <c r="T269" s="13" t="s">
        <v>76</v>
      </c>
      <c r="U269" s="13" t="s">
        <v>1228</v>
      </c>
      <c r="V269" s="13" t="s">
        <v>76</v>
      </c>
      <c r="W269" s="13" t="s">
        <v>76</v>
      </c>
      <c r="X269" s="13" t="s">
        <v>76</v>
      </c>
      <c r="Y269" s="13">
        <v>8</v>
      </c>
      <c r="Z269" s="13">
        <v>1</v>
      </c>
      <c r="AA269" s="13" t="s">
        <v>76</v>
      </c>
      <c r="AB269" s="13" t="s">
        <v>76</v>
      </c>
      <c r="AC269" s="13" t="s">
        <v>76</v>
      </c>
      <c r="AD269" s="13" t="s">
        <v>76</v>
      </c>
      <c r="AE269" s="13" t="s">
        <v>2699</v>
      </c>
      <c r="AF269" s="13" t="s">
        <v>76</v>
      </c>
      <c r="AG269" s="13" t="s">
        <v>76</v>
      </c>
      <c r="AH269" s="13" t="s">
        <v>2700</v>
      </c>
      <c r="AI269" s="13" t="s">
        <v>76</v>
      </c>
      <c r="AJ269" s="13" t="s">
        <v>76</v>
      </c>
      <c r="AK269" s="13" t="s">
        <v>76</v>
      </c>
      <c r="AL269" s="13" t="s">
        <v>76</v>
      </c>
      <c r="AM269" s="13" t="s">
        <v>76</v>
      </c>
      <c r="AN269" s="13" t="s">
        <v>76</v>
      </c>
      <c r="AO269" s="13" t="s">
        <v>84</v>
      </c>
      <c r="AP269" s="13" t="s">
        <v>896</v>
      </c>
      <c r="AQ269" s="13">
        <v>2019</v>
      </c>
      <c r="AR269" s="14" t="s">
        <v>2701</v>
      </c>
      <c r="AS269" s="13" t="s">
        <v>76</v>
      </c>
      <c r="AT269" s="13" t="s">
        <v>76</v>
      </c>
      <c r="AU269" s="13" t="s">
        <v>76</v>
      </c>
      <c r="AV269" s="13" t="s">
        <v>76</v>
      </c>
      <c r="AW269" s="13" t="s">
        <v>76</v>
      </c>
      <c r="AX269" s="13" t="s">
        <v>76</v>
      </c>
      <c r="AY269" s="13" t="s">
        <v>76</v>
      </c>
      <c r="AZ269" s="13" t="s">
        <v>76</v>
      </c>
      <c r="BA269" s="13">
        <v>22</v>
      </c>
      <c r="BB269" s="13">
        <v>0</v>
      </c>
      <c r="BC269" s="13">
        <v>0</v>
      </c>
      <c r="BD269" s="13">
        <v>0</v>
      </c>
      <c r="BE269" s="13">
        <v>12</v>
      </c>
      <c r="BF269" s="13">
        <v>0</v>
      </c>
      <c r="BG269" s="13">
        <v>25</v>
      </c>
      <c r="BH269" s="13">
        <v>0</v>
      </c>
      <c r="BI269" s="13">
        <v>10</v>
      </c>
      <c r="BJ269" s="13" t="s">
        <v>1232</v>
      </c>
      <c r="BK269" s="13" t="s">
        <v>76</v>
      </c>
      <c r="BL269" s="13" t="s">
        <v>76</v>
      </c>
      <c r="BM269" s="13" t="s">
        <v>76</v>
      </c>
      <c r="BN269" s="13" t="s">
        <v>76</v>
      </c>
      <c r="BO269" s="13" t="s">
        <v>76</v>
      </c>
      <c r="BP269" s="13" t="s">
        <v>76</v>
      </c>
      <c r="BQ269" s="13" t="s">
        <v>76</v>
      </c>
      <c r="BR269" s="13" t="s">
        <v>76</v>
      </c>
      <c r="BS269" s="13" t="s">
        <v>76</v>
      </c>
      <c r="BT269" s="13" t="s">
        <v>76</v>
      </c>
      <c r="BU269" s="13" t="s">
        <v>76</v>
      </c>
      <c r="BV269" s="13" t="s">
        <v>76</v>
      </c>
      <c r="BW269" s="13" t="s">
        <v>76</v>
      </c>
      <c r="BX269" s="13" t="s">
        <v>76</v>
      </c>
      <c r="BY269" s="13" t="s">
        <v>2702</v>
      </c>
      <c r="BZ269" s="13" t="s">
        <v>2703</v>
      </c>
      <c r="CA269" s="13">
        <v>30672745</v>
      </c>
      <c r="CB269" s="15">
        <v>0</v>
      </c>
      <c r="CD269" s="16" t="s">
        <v>8988</v>
      </c>
      <c r="CE269" s="15" t="s">
        <v>8988</v>
      </c>
      <c r="CF269" s="16">
        <v>1</v>
      </c>
      <c r="CG269" s="15">
        <v>0</v>
      </c>
      <c r="CH269" s="16" t="s">
        <v>9077</v>
      </c>
    </row>
    <row r="270" spans="1:86" hidden="1" x14ac:dyDescent="0.2">
      <c r="A270" s="5" t="s">
        <v>9127</v>
      </c>
      <c r="B270" s="13" t="s">
        <v>77</v>
      </c>
      <c r="C270" s="13" t="s">
        <v>5670</v>
      </c>
      <c r="D270" s="13" t="s">
        <v>76</v>
      </c>
      <c r="E270" s="13" t="s">
        <v>76</v>
      </c>
      <c r="F270" s="13" t="s">
        <v>76</v>
      </c>
      <c r="G270" s="13" t="s">
        <v>76</v>
      </c>
      <c r="H270" s="13" t="s">
        <v>76</v>
      </c>
      <c r="I270" s="13" t="s">
        <v>76</v>
      </c>
      <c r="J270" s="13" t="s">
        <v>76</v>
      </c>
      <c r="K270" s="13" t="s">
        <v>76</v>
      </c>
      <c r="L270" s="13" t="s">
        <v>76</v>
      </c>
      <c r="M270" s="13" t="s">
        <v>5671</v>
      </c>
      <c r="N270" s="13" t="s">
        <v>76</v>
      </c>
      <c r="O270" s="13" t="s">
        <v>76</v>
      </c>
      <c r="P270" s="13" t="s">
        <v>76</v>
      </c>
      <c r="Q270" s="13" t="s">
        <v>76</v>
      </c>
      <c r="R270" s="13" t="s">
        <v>76</v>
      </c>
      <c r="S270" s="13" t="s">
        <v>76</v>
      </c>
      <c r="T270" s="13" t="s">
        <v>76</v>
      </c>
      <c r="U270" s="13" t="s">
        <v>5672</v>
      </c>
      <c r="V270" s="13" t="s">
        <v>76</v>
      </c>
      <c r="W270" s="13" t="s">
        <v>76</v>
      </c>
      <c r="X270" s="13" t="s">
        <v>76</v>
      </c>
      <c r="Y270" s="13">
        <v>3</v>
      </c>
      <c r="Z270" s="13">
        <v>5</v>
      </c>
      <c r="AA270" s="13" t="s">
        <v>76</v>
      </c>
      <c r="AB270" s="13" t="s">
        <v>76</v>
      </c>
      <c r="AC270" s="13">
        <v>4208</v>
      </c>
      <c r="AD270" s="13">
        <v>4211</v>
      </c>
      <c r="AE270" s="13" t="s">
        <v>76</v>
      </c>
      <c r="AF270" s="13" t="s">
        <v>76</v>
      </c>
      <c r="AG270" s="13" t="s">
        <v>76</v>
      </c>
      <c r="AH270" s="13" t="s">
        <v>5673</v>
      </c>
      <c r="AI270" s="13" t="s">
        <v>76</v>
      </c>
      <c r="AJ270" s="13" t="s">
        <v>76</v>
      </c>
      <c r="AK270" s="13" t="s">
        <v>76</v>
      </c>
      <c r="AL270" s="13" t="s">
        <v>76</v>
      </c>
      <c r="AM270" s="13" t="s">
        <v>76</v>
      </c>
      <c r="AN270" s="13" t="s">
        <v>76</v>
      </c>
      <c r="AO270" s="13" t="s">
        <v>84</v>
      </c>
      <c r="AP270" s="13" t="s">
        <v>5674</v>
      </c>
      <c r="AQ270" s="13">
        <v>2015</v>
      </c>
      <c r="AR270" s="14" t="s">
        <v>5675</v>
      </c>
      <c r="AS270" s="13" t="s">
        <v>76</v>
      </c>
      <c r="AT270" s="13" t="s">
        <v>76</v>
      </c>
      <c r="AU270" s="13" t="s">
        <v>76</v>
      </c>
      <c r="AV270" s="13" t="s">
        <v>76</v>
      </c>
      <c r="AW270" s="13" t="s">
        <v>76</v>
      </c>
      <c r="AX270" s="13" t="s">
        <v>76</v>
      </c>
      <c r="AY270" s="13" t="s">
        <v>76</v>
      </c>
      <c r="AZ270" s="13" t="s">
        <v>76</v>
      </c>
      <c r="BA270" s="13">
        <v>0</v>
      </c>
      <c r="BB270" s="13">
        <v>0</v>
      </c>
      <c r="BC270" s="13">
        <v>0</v>
      </c>
      <c r="BD270" s="13">
        <v>0</v>
      </c>
      <c r="BE270" s="13">
        <v>0</v>
      </c>
      <c r="BF270" s="13">
        <v>0</v>
      </c>
      <c r="BG270" s="13">
        <v>0</v>
      </c>
      <c r="BH270" s="13">
        <v>0</v>
      </c>
      <c r="BI270" s="13">
        <v>0</v>
      </c>
      <c r="BJ270" s="13" t="s">
        <v>5676</v>
      </c>
      <c r="BK270" s="13" t="s">
        <v>76</v>
      </c>
      <c r="BL270" s="13" t="s">
        <v>76</v>
      </c>
      <c r="BM270" s="13" t="s">
        <v>76</v>
      </c>
      <c r="BN270" s="13" t="s">
        <v>76</v>
      </c>
      <c r="BO270" s="13" t="s">
        <v>76</v>
      </c>
      <c r="BP270" s="13" t="s">
        <v>76</v>
      </c>
      <c r="BQ270" s="13" t="s">
        <v>76</v>
      </c>
      <c r="BR270" s="13" t="s">
        <v>76</v>
      </c>
      <c r="BS270" s="13" t="s">
        <v>76</v>
      </c>
      <c r="BT270" s="13" t="s">
        <v>76</v>
      </c>
      <c r="BU270" s="13" t="s">
        <v>76</v>
      </c>
      <c r="BV270" s="13" t="s">
        <v>76</v>
      </c>
      <c r="BW270" s="13" t="s">
        <v>76</v>
      </c>
      <c r="BX270" s="13" t="s">
        <v>76</v>
      </c>
      <c r="BY270" s="13" t="s">
        <v>260</v>
      </c>
      <c r="BZ270" s="13" t="s">
        <v>5677</v>
      </c>
      <c r="CA270" s="13" t="s">
        <v>76</v>
      </c>
      <c r="CB270" s="15">
        <v>0</v>
      </c>
      <c r="CD270" s="16">
        <v>0</v>
      </c>
      <c r="CE270" s="16" t="s">
        <v>8988</v>
      </c>
      <c r="CF270" s="16">
        <v>1</v>
      </c>
      <c r="CG270" s="16">
        <v>0</v>
      </c>
      <c r="CH270" s="16" t="s">
        <v>9077</v>
      </c>
    </row>
    <row r="271" spans="1:86" hidden="1" x14ac:dyDescent="0.2">
      <c r="A271" s="3" t="s">
        <v>9126</v>
      </c>
      <c r="B271" s="13" t="s">
        <v>90</v>
      </c>
      <c r="C271" s="13" t="s">
        <v>868</v>
      </c>
      <c r="D271" s="13" t="s">
        <v>76</v>
      </c>
      <c r="E271" s="13" t="s">
        <v>76</v>
      </c>
      <c r="F271" s="13" t="s">
        <v>76</v>
      </c>
      <c r="G271" s="13" t="s">
        <v>869</v>
      </c>
      <c r="H271" s="13" t="s">
        <v>76</v>
      </c>
      <c r="I271" s="13" t="s">
        <v>870</v>
      </c>
      <c r="J271" s="13" t="s">
        <v>76</v>
      </c>
      <c r="K271" s="13" t="s">
        <v>76</v>
      </c>
      <c r="L271" s="13" t="s">
        <v>76</v>
      </c>
      <c r="M271" s="13" t="s">
        <v>871</v>
      </c>
      <c r="N271" s="13" t="s">
        <v>76</v>
      </c>
      <c r="O271" s="13" t="s">
        <v>76</v>
      </c>
      <c r="P271" s="13" t="s">
        <v>76</v>
      </c>
      <c r="Q271" s="13" t="s">
        <v>76</v>
      </c>
      <c r="R271" s="13" t="s">
        <v>76</v>
      </c>
      <c r="S271" s="13" t="s">
        <v>76</v>
      </c>
      <c r="T271" s="13" t="s">
        <v>76</v>
      </c>
      <c r="U271" s="13" t="s">
        <v>872</v>
      </c>
      <c r="V271" s="13" t="s">
        <v>76</v>
      </c>
      <c r="W271" s="13" t="s">
        <v>873</v>
      </c>
      <c r="X271" s="13" t="s">
        <v>76</v>
      </c>
      <c r="Y271" s="13" t="s">
        <v>76</v>
      </c>
      <c r="Z271" s="13" t="s">
        <v>76</v>
      </c>
      <c r="AA271" s="13" t="s">
        <v>76</v>
      </c>
      <c r="AB271" s="13" t="s">
        <v>76</v>
      </c>
      <c r="AC271" s="13">
        <v>264</v>
      </c>
      <c r="AD271" s="13">
        <v>273</v>
      </c>
      <c r="AE271" s="13" t="s">
        <v>76</v>
      </c>
      <c r="AF271" s="13" t="s">
        <v>76</v>
      </c>
      <c r="AG271" s="13" t="s">
        <v>76</v>
      </c>
      <c r="AH271" s="13" t="s">
        <v>874</v>
      </c>
      <c r="AI271" s="13" t="s">
        <v>76</v>
      </c>
      <c r="AJ271" s="13" t="s">
        <v>76</v>
      </c>
      <c r="AK271" s="13" t="s">
        <v>76</v>
      </c>
      <c r="AL271" s="13" t="s">
        <v>76</v>
      </c>
      <c r="AM271" s="13" t="s">
        <v>76</v>
      </c>
      <c r="AN271" s="13" t="s">
        <v>76</v>
      </c>
      <c r="AO271" s="13" t="s">
        <v>99</v>
      </c>
      <c r="AP271" s="13">
        <v>2021</v>
      </c>
      <c r="AQ271" s="13">
        <v>2021</v>
      </c>
      <c r="AR271" s="14" t="s">
        <v>875</v>
      </c>
      <c r="AS271" s="13" t="s">
        <v>76</v>
      </c>
      <c r="AT271" s="13" t="s">
        <v>76</v>
      </c>
      <c r="AU271" s="13" t="s">
        <v>76</v>
      </c>
      <c r="AV271" s="13" t="s">
        <v>76</v>
      </c>
      <c r="AW271" s="13" t="s">
        <v>876</v>
      </c>
      <c r="AX271" s="13" t="s">
        <v>877</v>
      </c>
      <c r="AY271" s="13" t="s">
        <v>76</v>
      </c>
      <c r="AZ271" s="13" t="s">
        <v>641</v>
      </c>
      <c r="BA271" s="13">
        <v>3</v>
      </c>
      <c r="BB271" s="13">
        <v>0</v>
      </c>
      <c r="BC271" s="13">
        <v>0</v>
      </c>
      <c r="BD271" s="13">
        <v>0</v>
      </c>
      <c r="BE271" s="13">
        <v>0</v>
      </c>
      <c r="BF271" s="13">
        <v>0</v>
      </c>
      <c r="BG271" s="13">
        <v>3</v>
      </c>
      <c r="BH271" s="13">
        <v>0</v>
      </c>
      <c r="BI271" s="13">
        <v>0</v>
      </c>
      <c r="BJ271" s="13" t="s">
        <v>878</v>
      </c>
      <c r="BK271" s="13" t="s">
        <v>76</v>
      </c>
      <c r="BL271" s="13" t="s">
        <v>105</v>
      </c>
      <c r="BM271" s="13" t="s">
        <v>76</v>
      </c>
      <c r="BN271" s="13" t="s">
        <v>76</v>
      </c>
      <c r="BO271" s="13" t="s">
        <v>76</v>
      </c>
      <c r="BP271" s="13" t="s">
        <v>76</v>
      </c>
      <c r="BQ271" s="13" t="s">
        <v>76</v>
      </c>
      <c r="BR271" s="13" t="s">
        <v>76</v>
      </c>
      <c r="BS271" s="13" t="s">
        <v>76</v>
      </c>
      <c r="BT271" s="13" t="s">
        <v>76</v>
      </c>
      <c r="BU271" s="13" t="s">
        <v>76</v>
      </c>
      <c r="BV271" s="13" t="s">
        <v>76</v>
      </c>
      <c r="BW271" s="13" t="s">
        <v>76</v>
      </c>
      <c r="BX271" s="13" t="s">
        <v>76</v>
      </c>
      <c r="BY271" s="13" t="s">
        <v>879</v>
      </c>
      <c r="BZ271" s="13" t="s">
        <v>880</v>
      </c>
      <c r="CA271" s="13" t="s">
        <v>76</v>
      </c>
      <c r="CB271" s="15">
        <v>0</v>
      </c>
      <c r="CD271" s="16" t="s">
        <v>8988</v>
      </c>
      <c r="CE271" s="16">
        <v>1</v>
      </c>
      <c r="CF271" s="16">
        <v>1</v>
      </c>
      <c r="CG271" s="16">
        <v>0</v>
      </c>
      <c r="CH271" s="16" t="s">
        <v>9077</v>
      </c>
    </row>
    <row r="272" spans="1:86" hidden="1" x14ac:dyDescent="0.2">
      <c r="A272" s="5" t="s">
        <v>9127</v>
      </c>
      <c r="B272" s="13" t="s">
        <v>77</v>
      </c>
      <c r="C272" s="13" t="s">
        <v>6870</v>
      </c>
      <c r="D272" s="13" t="s">
        <v>76</v>
      </c>
      <c r="E272" s="13" t="s">
        <v>76</v>
      </c>
      <c r="F272" s="13" t="s">
        <v>76</v>
      </c>
      <c r="G272" s="13" t="s">
        <v>6871</v>
      </c>
      <c r="H272" s="13" t="s">
        <v>6872</v>
      </c>
      <c r="I272" s="13" t="s">
        <v>76</v>
      </c>
      <c r="J272" s="13" t="s">
        <v>76</v>
      </c>
      <c r="K272" s="13" t="s">
        <v>76</v>
      </c>
      <c r="L272" s="13" t="s">
        <v>76</v>
      </c>
      <c r="M272" s="13" t="s">
        <v>6873</v>
      </c>
      <c r="N272" s="13" t="s">
        <v>76</v>
      </c>
      <c r="O272" s="13" t="s">
        <v>76</v>
      </c>
      <c r="P272" s="13" t="s">
        <v>76</v>
      </c>
      <c r="Q272" s="13" t="s">
        <v>76</v>
      </c>
      <c r="R272" s="13" t="s">
        <v>76</v>
      </c>
      <c r="S272" s="13" t="s">
        <v>76</v>
      </c>
      <c r="T272" s="13" t="s">
        <v>76</v>
      </c>
      <c r="U272" s="13" t="s">
        <v>1145</v>
      </c>
      <c r="V272" s="13" t="s">
        <v>76</v>
      </c>
      <c r="W272" s="13" t="s">
        <v>76</v>
      </c>
      <c r="X272" s="13" t="s">
        <v>76</v>
      </c>
      <c r="Y272" s="13">
        <v>10</v>
      </c>
      <c r="Z272" s="13">
        <v>1</v>
      </c>
      <c r="AA272" s="13" t="s">
        <v>76</v>
      </c>
      <c r="AB272" s="13" t="s">
        <v>76</v>
      </c>
      <c r="AC272" s="13" t="s">
        <v>76</v>
      </c>
      <c r="AD272" s="13" t="s">
        <v>76</v>
      </c>
      <c r="AE272" s="13">
        <v>68</v>
      </c>
      <c r="AF272" s="13" t="s">
        <v>76</v>
      </c>
      <c r="AG272" s="13" t="s">
        <v>76</v>
      </c>
      <c r="AH272" s="13" t="s">
        <v>6874</v>
      </c>
      <c r="AI272" s="13" t="s">
        <v>76</v>
      </c>
      <c r="AJ272" s="13" t="s">
        <v>76</v>
      </c>
      <c r="AK272" s="13" t="s">
        <v>76</v>
      </c>
      <c r="AL272" s="13" t="s">
        <v>76</v>
      </c>
      <c r="AM272" s="13" t="s">
        <v>76</v>
      </c>
      <c r="AN272" s="13" t="s">
        <v>76</v>
      </c>
      <c r="AO272" s="13" t="s">
        <v>84</v>
      </c>
      <c r="AP272" s="13" t="s">
        <v>6875</v>
      </c>
      <c r="AQ272" s="13">
        <v>2018</v>
      </c>
      <c r="AR272" s="14" t="s">
        <v>6876</v>
      </c>
      <c r="AS272" s="13" t="s">
        <v>76</v>
      </c>
      <c r="AT272" s="13" t="s">
        <v>76</v>
      </c>
      <c r="AU272" s="13" t="s">
        <v>76</v>
      </c>
      <c r="AV272" s="13" t="s">
        <v>76</v>
      </c>
      <c r="AW272" s="13" t="s">
        <v>76</v>
      </c>
      <c r="AX272" s="13" t="s">
        <v>76</v>
      </c>
      <c r="AY272" s="13" t="s">
        <v>76</v>
      </c>
      <c r="AZ272" s="13" t="s">
        <v>76</v>
      </c>
      <c r="BA272" s="13">
        <v>21</v>
      </c>
      <c r="BB272" s="13">
        <v>1</v>
      </c>
      <c r="BC272" s="13">
        <v>0</v>
      </c>
      <c r="BD272" s="13">
        <v>0</v>
      </c>
      <c r="BE272" s="13">
        <v>6</v>
      </c>
      <c r="BF272" s="13">
        <v>0</v>
      </c>
      <c r="BG272" s="13">
        <v>21</v>
      </c>
      <c r="BH272" s="13">
        <v>2</v>
      </c>
      <c r="BI272" s="13">
        <v>60</v>
      </c>
      <c r="BJ272" s="13" t="s">
        <v>76</v>
      </c>
      <c r="BK272" s="13" t="s">
        <v>1148</v>
      </c>
      <c r="BL272" s="13" t="s">
        <v>76</v>
      </c>
      <c r="BM272" s="13" t="s">
        <v>76</v>
      </c>
      <c r="BN272" s="13" t="s">
        <v>76</v>
      </c>
      <c r="BO272" s="13" t="s">
        <v>76</v>
      </c>
      <c r="BP272" s="13" t="s">
        <v>76</v>
      </c>
      <c r="BQ272" s="13" t="s">
        <v>76</v>
      </c>
      <c r="BR272" s="13" t="s">
        <v>76</v>
      </c>
      <c r="BS272" s="13" t="s">
        <v>76</v>
      </c>
      <c r="BT272" s="13" t="s">
        <v>76</v>
      </c>
      <c r="BU272" s="13" t="s">
        <v>76</v>
      </c>
      <c r="BV272" s="13" t="s">
        <v>76</v>
      </c>
      <c r="BW272" s="13" t="s">
        <v>76</v>
      </c>
      <c r="BX272" s="13" t="s">
        <v>76</v>
      </c>
      <c r="BY272" s="13" t="s">
        <v>900</v>
      </c>
      <c r="BZ272" s="13" t="s">
        <v>6877</v>
      </c>
      <c r="CA272" s="13" t="s">
        <v>76</v>
      </c>
      <c r="CB272" s="15">
        <v>0</v>
      </c>
      <c r="CD272" s="16" t="s">
        <v>8988</v>
      </c>
      <c r="CE272" s="15" t="s">
        <v>8988</v>
      </c>
      <c r="CF272" s="16">
        <v>1</v>
      </c>
      <c r="CG272" s="16">
        <v>0</v>
      </c>
      <c r="CH272" s="16" t="s">
        <v>9077</v>
      </c>
    </row>
    <row r="273" spans="1:86" hidden="1" x14ac:dyDescent="0.2">
      <c r="A273" s="6" t="s">
        <v>9130</v>
      </c>
      <c r="B273" s="13" t="s">
        <v>77</v>
      </c>
      <c r="C273" s="13" t="s">
        <v>8077</v>
      </c>
      <c r="D273" s="13" t="s">
        <v>76</v>
      </c>
      <c r="E273" s="13" t="s">
        <v>76</v>
      </c>
      <c r="F273" s="13" t="s">
        <v>76</v>
      </c>
      <c r="G273" s="13" t="s">
        <v>76</v>
      </c>
      <c r="H273" s="13" t="s">
        <v>76</v>
      </c>
      <c r="I273" s="13" t="s">
        <v>76</v>
      </c>
      <c r="J273" s="13" t="s">
        <v>76</v>
      </c>
      <c r="K273" s="13" t="s">
        <v>76</v>
      </c>
      <c r="L273" s="13" t="s">
        <v>76</v>
      </c>
      <c r="M273" s="13" t="s">
        <v>8078</v>
      </c>
      <c r="N273" s="13" t="s">
        <v>76</v>
      </c>
      <c r="O273" s="13" t="s">
        <v>76</v>
      </c>
      <c r="P273" s="13" t="s">
        <v>76</v>
      </c>
      <c r="Q273" s="13" t="s">
        <v>76</v>
      </c>
      <c r="R273" s="13" t="s">
        <v>76</v>
      </c>
      <c r="S273" s="13" t="s">
        <v>76</v>
      </c>
      <c r="T273" s="13" t="s">
        <v>76</v>
      </c>
      <c r="U273" s="13" t="s">
        <v>97</v>
      </c>
      <c r="V273" s="13" t="s">
        <v>76</v>
      </c>
      <c r="W273" s="13" t="s">
        <v>76</v>
      </c>
      <c r="X273" s="13" t="s">
        <v>76</v>
      </c>
      <c r="Y273" s="13">
        <v>233</v>
      </c>
      <c r="Z273" s="13" t="s">
        <v>76</v>
      </c>
      <c r="AA273" s="13" t="s">
        <v>76</v>
      </c>
      <c r="AB273" s="13" t="s">
        <v>76</v>
      </c>
      <c r="AC273" s="13">
        <v>670</v>
      </c>
      <c r="AD273" s="13">
        <v>681</v>
      </c>
      <c r="AE273" s="13" t="s">
        <v>76</v>
      </c>
      <c r="AF273" s="13" t="s">
        <v>76</v>
      </c>
      <c r="AG273" s="13" t="s">
        <v>76</v>
      </c>
      <c r="AH273" s="13" t="s">
        <v>8079</v>
      </c>
      <c r="AI273" s="13" t="s">
        <v>76</v>
      </c>
      <c r="AJ273" s="13" t="s">
        <v>76</v>
      </c>
      <c r="AK273" s="13" t="s">
        <v>76</v>
      </c>
      <c r="AL273" s="13" t="s">
        <v>76</v>
      </c>
      <c r="AM273" s="13" t="s">
        <v>76</v>
      </c>
      <c r="AN273" s="13" t="s">
        <v>76</v>
      </c>
      <c r="AO273" s="13" t="s">
        <v>84</v>
      </c>
      <c r="AP273" s="13" t="s">
        <v>2041</v>
      </c>
      <c r="AQ273" s="13">
        <v>2024</v>
      </c>
      <c r="AR273" s="14" t="s">
        <v>8975</v>
      </c>
      <c r="AS273" s="13" t="s">
        <v>76</v>
      </c>
      <c r="AT273" s="13" t="s">
        <v>76</v>
      </c>
      <c r="AU273" s="13" t="s">
        <v>76</v>
      </c>
      <c r="AV273" s="13" t="s">
        <v>76</v>
      </c>
      <c r="AW273" s="13" t="s">
        <v>76</v>
      </c>
      <c r="AX273" s="13" t="s">
        <v>76</v>
      </c>
      <c r="AY273" s="13" t="s">
        <v>76</v>
      </c>
      <c r="AZ273" s="13" t="s">
        <v>76</v>
      </c>
      <c r="BA273" s="13">
        <v>2</v>
      </c>
      <c r="BB273" s="13">
        <v>0</v>
      </c>
      <c r="BC273" s="13">
        <v>0</v>
      </c>
      <c r="BD273" s="13">
        <v>0</v>
      </c>
      <c r="BE273" s="13">
        <v>0</v>
      </c>
      <c r="BF273" s="13">
        <v>0</v>
      </c>
      <c r="BG273" s="13">
        <v>3</v>
      </c>
      <c r="BH273" s="13">
        <v>0</v>
      </c>
      <c r="BI273" s="13">
        <v>0</v>
      </c>
      <c r="BJ273" s="13" t="s">
        <v>76</v>
      </c>
      <c r="BK273" s="13" t="s">
        <v>76</v>
      </c>
      <c r="BL273" s="13" t="s">
        <v>76</v>
      </c>
      <c r="BM273" s="13" t="s">
        <v>76</v>
      </c>
      <c r="BN273" s="13" t="s">
        <v>76</v>
      </c>
      <c r="BO273" s="13" t="s">
        <v>76</v>
      </c>
      <c r="BP273" s="13" t="s">
        <v>76</v>
      </c>
      <c r="BQ273" s="13" t="s">
        <v>76</v>
      </c>
      <c r="BR273" s="13" t="s">
        <v>76</v>
      </c>
      <c r="BS273" s="13" t="s">
        <v>76</v>
      </c>
      <c r="BT273" s="13" t="s">
        <v>76</v>
      </c>
      <c r="BU273" s="13" t="s">
        <v>76</v>
      </c>
      <c r="BV273" s="13" t="s">
        <v>76</v>
      </c>
      <c r="BW273" s="13" t="s">
        <v>76</v>
      </c>
      <c r="BX273" s="13" t="s">
        <v>76</v>
      </c>
      <c r="BY273" s="13" t="s">
        <v>207</v>
      </c>
      <c r="BZ273" s="13" t="s">
        <v>8080</v>
      </c>
      <c r="CA273" s="13" t="s">
        <v>76</v>
      </c>
      <c r="CB273" s="15">
        <v>0</v>
      </c>
      <c r="CD273" s="16">
        <v>0</v>
      </c>
      <c r="CE273" s="16" t="s">
        <v>8988</v>
      </c>
      <c r="CF273" s="16">
        <v>1</v>
      </c>
      <c r="CG273" s="16">
        <v>0</v>
      </c>
      <c r="CH273" s="16" t="s">
        <v>9077</v>
      </c>
    </row>
    <row r="274" spans="1:86" x14ac:dyDescent="0.2">
      <c r="A274" s="3" t="s">
        <v>9126</v>
      </c>
      <c r="B274" s="13" t="s">
        <v>77</v>
      </c>
      <c r="C274" s="13" t="s">
        <v>3649</v>
      </c>
      <c r="D274" s="13" t="s">
        <v>76</v>
      </c>
      <c r="E274" s="13" t="s">
        <v>76</v>
      </c>
      <c r="F274" s="13" t="s">
        <v>76</v>
      </c>
      <c r="G274" s="13" t="s">
        <v>3650</v>
      </c>
      <c r="H274" s="13" t="s">
        <v>3651</v>
      </c>
      <c r="I274" s="13" t="s">
        <v>76</v>
      </c>
      <c r="J274" s="13" t="s">
        <v>76</v>
      </c>
      <c r="K274" s="13" t="s">
        <v>76</v>
      </c>
      <c r="L274" s="13" t="s">
        <v>76</v>
      </c>
      <c r="M274" s="13" t="s">
        <v>3652</v>
      </c>
      <c r="N274" s="13" t="s">
        <v>76</v>
      </c>
      <c r="O274" s="13" t="s">
        <v>76</v>
      </c>
      <c r="P274" s="13" t="s">
        <v>76</v>
      </c>
      <c r="Q274" s="13" t="s">
        <v>76</v>
      </c>
      <c r="R274" s="13" t="s">
        <v>76</v>
      </c>
      <c r="S274" s="13" t="s">
        <v>76</v>
      </c>
      <c r="T274" s="13" t="s">
        <v>76</v>
      </c>
      <c r="U274" s="13" t="s">
        <v>519</v>
      </c>
      <c r="V274" s="13" t="s">
        <v>76</v>
      </c>
      <c r="W274" s="13" t="s">
        <v>76</v>
      </c>
      <c r="X274" s="13" t="s">
        <v>76</v>
      </c>
      <c r="Y274" s="13">
        <v>24</v>
      </c>
      <c r="Z274" s="13">
        <v>19</v>
      </c>
      <c r="AA274" s="13" t="s">
        <v>76</v>
      </c>
      <c r="AB274" s="13" t="s">
        <v>76</v>
      </c>
      <c r="AC274" s="13" t="s">
        <v>76</v>
      </c>
      <c r="AD274" s="13" t="s">
        <v>76</v>
      </c>
      <c r="AE274" s="13">
        <v>6246</v>
      </c>
      <c r="AF274" s="13" t="s">
        <v>76</v>
      </c>
      <c r="AG274" s="13" t="s">
        <v>76</v>
      </c>
      <c r="AH274" s="13" t="s">
        <v>3653</v>
      </c>
      <c r="AI274" s="13" t="s">
        <v>76</v>
      </c>
      <c r="AJ274" s="13" t="s">
        <v>76</v>
      </c>
      <c r="AK274" s="13" t="s">
        <v>76</v>
      </c>
      <c r="AL274" s="13" t="s">
        <v>76</v>
      </c>
      <c r="AM274" s="13" t="s">
        <v>76</v>
      </c>
      <c r="AN274" s="13" t="s">
        <v>76</v>
      </c>
      <c r="AO274" s="13" t="s">
        <v>84</v>
      </c>
      <c r="AP274" s="13" t="s">
        <v>1588</v>
      </c>
      <c r="AQ274" s="13">
        <v>2024</v>
      </c>
      <c r="AR274" s="14" t="s">
        <v>3654</v>
      </c>
      <c r="AS274" s="13" t="s">
        <v>76</v>
      </c>
      <c r="AT274" s="13" t="s">
        <v>76</v>
      </c>
      <c r="AU274" s="13" t="s">
        <v>76</v>
      </c>
      <c r="AV274" s="13" t="s">
        <v>76</v>
      </c>
      <c r="AW274" s="13" t="s">
        <v>76</v>
      </c>
      <c r="AX274" s="13" t="s">
        <v>76</v>
      </c>
      <c r="AY274" s="13" t="s">
        <v>76</v>
      </c>
      <c r="AZ274" s="13" t="s">
        <v>76</v>
      </c>
      <c r="BA274" s="13">
        <v>1</v>
      </c>
      <c r="BB274" s="13">
        <v>0</v>
      </c>
      <c r="BC274" s="13">
        <v>0</v>
      </c>
      <c r="BD274" s="13">
        <v>0</v>
      </c>
      <c r="BE274" s="13">
        <v>0</v>
      </c>
      <c r="BF274" s="13">
        <v>0</v>
      </c>
      <c r="BG274" s="13">
        <v>1</v>
      </c>
      <c r="BH274" s="13">
        <v>3</v>
      </c>
      <c r="BI274" s="13">
        <v>8</v>
      </c>
      <c r="BJ274" s="13" t="s">
        <v>76</v>
      </c>
      <c r="BK274" s="13" t="s">
        <v>523</v>
      </c>
      <c r="BL274" s="13" t="s">
        <v>76</v>
      </c>
      <c r="BM274" s="13" t="s">
        <v>76</v>
      </c>
      <c r="BN274" s="13" t="s">
        <v>76</v>
      </c>
      <c r="BO274" s="13" t="s">
        <v>76</v>
      </c>
      <c r="BP274" s="13" t="s">
        <v>76</v>
      </c>
      <c r="BQ274" s="13" t="s">
        <v>76</v>
      </c>
      <c r="BR274" s="13" t="s">
        <v>76</v>
      </c>
      <c r="BS274" s="13" t="s">
        <v>76</v>
      </c>
      <c r="BT274" s="13" t="s">
        <v>76</v>
      </c>
      <c r="BU274" s="13" t="s">
        <v>76</v>
      </c>
      <c r="BV274" s="13" t="s">
        <v>76</v>
      </c>
      <c r="BW274" s="13" t="s">
        <v>76</v>
      </c>
      <c r="BX274" s="13" t="s">
        <v>76</v>
      </c>
      <c r="BY274" s="13" t="s">
        <v>3655</v>
      </c>
      <c r="BZ274" s="13" t="s">
        <v>3656</v>
      </c>
      <c r="CA274" s="13">
        <v>39409286</v>
      </c>
      <c r="CB274" s="15">
        <v>0</v>
      </c>
      <c r="CD274" s="16">
        <v>1</v>
      </c>
      <c r="CE274" s="16">
        <v>1</v>
      </c>
      <c r="CF274" s="15">
        <v>1</v>
      </c>
      <c r="CG274" s="15">
        <v>1</v>
      </c>
      <c r="CH274" s="16"/>
    </row>
    <row r="275" spans="1:86" hidden="1" x14ac:dyDescent="0.2">
      <c r="A275" s="3" t="s">
        <v>9126</v>
      </c>
      <c r="B275" s="13" t="s">
        <v>90</v>
      </c>
      <c r="C275" s="13" t="s">
        <v>4832</v>
      </c>
      <c r="D275" s="13" t="s">
        <v>76</v>
      </c>
      <c r="E275" s="13" t="s">
        <v>76</v>
      </c>
      <c r="F275" s="13" t="s">
        <v>76</v>
      </c>
      <c r="G275" s="13" t="s">
        <v>76</v>
      </c>
      <c r="H275" s="13" t="s">
        <v>4833</v>
      </c>
      <c r="I275" s="13" t="s">
        <v>4834</v>
      </c>
      <c r="J275" s="13" t="s">
        <v>76</v>
      </c>
      <c r="K275" s="13" t="s">
        <v>76</v>
      </c>
      <c r="L275" s="13" t="s">
        <v>76</v>
      </c>
      <c r="M275" s="13" t="s">
        <v>4835</v>
      </c>
      <c r="N275" s="13" t="s">
        <v>76</v>
      </c>
      <c r="O275" s="13" t="s">
        <v>76</v>
      </c>
      <c r="P275" s="13" t="s">
        <v>76</v>
      </c>
      <c r="Q275" s="13" t="s">
        <v>76</v>
      </c>
      <c r="R275" s="13" t="s">
        <v>76</v>
      </c>
      <c r="S275" s="13" t="s">
        <v>76</v>
      </c>
      <c r="T275" s="13" t="s">
        <v>76</v>
      </c>
      <c r="U275" s="13" t="s">
        <v>4836</v>
      </c>
      <c r="V275" s="13" t="s">
        <v>76</v>
      </c>
      <c r="W275" s="13" t="s">
        <v>332</v>
      </c>
      <c r="X275" s="13" t="s">
        <v>76</v>
      </c>
      <c r="Y275" s="13">
        <v>107</v>
      </c>
      <c r="Z275" s="13" t="s">
        <v>76</v>
      </c>
      <c r="AA275" s="13" t="s">
        <v>76</v>
      </c>
      <c r="AB275" s="13" t="s">
        <v>76</v>
      </c>
      <c r="AC275" s="13">
        <v>314</v>
      </c>
      <c r="AD275" s="13">
        <v>319</v>
      </c>
      <c r="AE275" s="13" t="s">
        <v>76</v>
      </c>
      <c r="AF275" s="13" t="s">
        <v>76</v>
      </c>
      <c r="AG275" s="13" t="s">
        <v>76</v>
      </c>
      <c r="AH275" s="13" t="s">
        <v>4837</v>
      </c>
      <c r="AI275" s="13" t="s">
        <v>76</v>
      </c>
      <c r="AJ275" s="13" t="s">
        <v>76</v>
      </c>
      <c r="AK275" s="13" t="s">
        <v>76</v>
      </c>
      <c r="AL275" s="13" t="s">
        <v>76</v>
      </c>
      <c r="AM275" s="13" t="s">
        <v>76</v>
      </c>
      <c r="AN275" s="13" t="s">
        <v>76</v>
      </c>
      <c r="AO275" s="13" t="s">
        <v>99</v>
      </c>
      <c r="AP275" s="13">
        <v>2022</v>
      </c>
      <c r="AQ275" s="13">
        <v>2022</v>
      </c>
      <c r="AR275" s="14" t="s">
        <v>4838</v>
      </c>
      <c r="AS275" s="13" t="s">
        <v>76</v>
      </c>
      <c r="AT275" s="13" t="s">
        <v>76</v>
      </c>
      <c r="AU275" s="13" t="s">
        <v>76</v>
      </c>
      <c r="AV275" s="13" t="s">
        <v>76</v>
      </c>
      <c r="AW275" s="13" t="s">
        <v>4839</v>
      </c>
      <c r="AX275" s="13" t="s">
        <v>4840</v>
      </c>
      <c r="AY275" s="13" t="s">
        <v>337</v>
      </c>
      <c r="AZ275" s="13" t="s">
        <v>4841</v>
      </c>
      <c r="BA275" s="13">
        <v>5</v>
      </c>
      <c r="BB275" s="13">
        <v>1</v>
      </c>
      <c r="BC275" s="13">
        <v>0</v>
      </c>
      <c r="BD275" s="13">
        <v>0</v>
      </c>
      <c r="BE275" s="13">
        <v>0</v>
      </c>
      <c r="BF275" s="13">
        <v>0</v>
      </c>
      <c r="BG275" s="13">
        <v>6</v>
      </c>
      <c r="BH275" s="13">
        <v>1</v>
      </c>
      <c r="BI275" s="13">
        <v>1</v>
      </c>
      <c r="BJ275" s="13" t="s">
        <v>339</v>
      </c>
      <c r="BK275" s="13" t="s">
        <v>76</v>
      </c>
      <c r="BL275" s="13" t="s">
        <v>105</v>
      </c>
      <c r="BM275" s="13" t="s">
        <v>76</v>
      </c>
      <c r="BN275" s="13" t="s">
        <v>76</v>
      </c>
      <c r="BO275" s="13" t="s">
        <v>76</v>
      </c>
      <c r="BP275" s="13" t="s">
        <v>76</v>
      </c>
      <c r="BQ275" s="13" t="s">
        <v>76</v>
      </c>
      <c r="BR275" s="13" t="s">
        <v>76</v>
      </c>
      <c r="BS275" s="13" t="s">
        <v>76</v>
      </c>
      <c r="BT275" s="13" t="s">
        <v>76</v>
      </c>
      <c r="BU275" s="13" t="s">
        <v>76</v>
      </c>
      <c r="BV275" s="13" t="s">
        <v>76</v>
      </c>
      <c r="BW275" s="13" t="s">
        <v>76</v>
      </c>
      <c r="BX275" s="13" t="s">
        <v>76</v>
      </c>
      <c r="BY275" s="13" t="s">
        <v>1051</v>
      </c>
      <c r="BZ275" s="13" t="s">
        <v>4842</v>
      </c>
      <c r="CA275" s="13" t="s">
        <v>76</v>
      </c>
      <c r="CB275" s="15">
        <v>0</v>
      </c>
      <c r="CD275" s="16">
        <v>0</v>
      </c>
      <c r="CE275" s="16">
        <v>0</v>
      </c>
      <c r="CF275" s="16"/>
      <c r="CG275" s="16"/>
      <c r="CH275" s="16" t="s">
        <v>9077</v>
      </c>
    </row>
    <row r="276" spans="1:86" x14ac:dyDescent="0.2">
      <c r="A276" s="3" t="s">
        <v>9126</v>
      </c>
      <c r="B276" s="13" t="s">
        <v>77</v>
      </c>
      <c r="C276" s="13" t="s">
        <v>678</v>
      </c>
      <c r="D276" s="13" t="s">
        <v>76</v>
      </c>
      <c r="E276" s="13" t="s">
        <v>76</v>
      </c>
      <c r="F276" s="13" t="s">
        <v>76</v>
      </c>
      <c r="G276" s="13" t="s">
        <v>679</v>
      </c>
      <c r="H276" s="13" t="s">
        <v>680</v>
      </c>
      <c r="I276" s="13" t="s">
        <v>76</v>
      </c>
      <c r="J276" s="13" t="s">
        <v>76</v>
      </c>
      <c r="K276" s="13" t="s">
        <v>76</v>
      </c>
      <c r="L276" s="13" t="s">
        <v>76</v>
      </c>
      <c r="M276" s="13" t="s">
        <v>681</v>
      </c>
      <c r="N276" s="13" t="s">
        <v>76</v>
      </c>
      <c r="O276" s="13" t="s">
        <v>76</v>
      </c>
      <c r="P276" s="13" t="s">
        <v>76</v>
      </c>
      <c r="Q276" s="13" t="s">
        <v>76</v>
      </c>
      <c r="R276" s="13" t="s">
        <v>76</v>
      </c>
      <c r="S276" s="13" t="s">
        <v>76</v>
      </c>
      <c r="T276" s="13" t="s">
        <v>76</v>
      </c>
      <c r="U276" s="13" t="s">
        <v>486</v>
      </c>
      <c r="V276" s="13" t="s">
        <v>76</v>
      </c>
      <c r="W276" s="13" t="s">
        <v>76</v>
      </c>
      <c r="X276" s="13" t="s">
        <v>76</v>
      </c>
      <c r="Y276" s="13">
        <v>114</v>
      </c>
      <c r="Z276" s="13">
        <v>2</v>
      </c>
      <c r="AA276" s="13" t="s">
        <v>76</v>
      </c>
      <c r="AB276" s="13" t="s">
        <v>76</v>
      </c>
      <c r="AC276" s="13">
        <v>1501</v>
      </c>
      <c r="AD276" s="13">
        <v>1517</v>
      </c>
      <c r="AE276" s="13" t="s">
        <v>76</v>
      </c>
      <c r="AF276" s="13" t="s">
        <v>76</v>
      </c>
      <c r="AG276" s="13" t="s">
        <v>76</v>
      </c>
      <c r="AH276" s="13" t="s">
        <v>682</v>
      </c>
      <c r="AI276" s="13" t="s">
        <v>76</v>
      </c>
      <c r="AJ276" s="13" t="s">
        <v>76</v>
      </c>
      <c r="AK276" s="13" t="s">
        <v>76</v>
      </c>
      <c r="AL276" s="13" t="s">
        <v>76</v>
      </c>
      <c r="AM276" s="13" t="s">
        <v>576</v>
      </c>
      <c r="AN276" s="13" t="s">
        <v>76</v>
      </c>
      <c r="AO276" s="13" t="s">
        <v>84</v>
      </c>
      <c r="AP276" s="13" t="s">
        <v>683</v>
      </c>
      <c r="AQ276" s="13">
        <v>2020</v>
      </c>
      <c r="AR276" s="14" t="s">
        <v>684</v>
      </c>
      <c r="AS276" s="13" t="s">
        <v>76</v>
      </c>
      <c r="AT276" s="13" t="s">
        <v>76</v>
      </c>
      <c r="AU276" s="13" t="s">
        <v>76</v>
      </c>
      <c r="AV276" s="13" t="s">
        <v>76</v>
      </c>
      <c r="AW276" s="13" t="s">
        <v>76</v>
      </c>
      <c r="AX276" s="13" t="s">
        <v>76</v>
      </c>
      <c r="AY276" s="13" t="s">
        <v>76</v>
      </c>
      <c r="AZ276" s="13" t="s">
        <v>76</v>
      </c>
      <c r="BA276" s="13">
        <v>5</v>
      </c>
      <c r="BB276" s="13">
        <v>0</v>
      </c>
      <c r="BC276" s="13">
        <v>0</v>
      </c>
      <c r="BD276" s="13">
        <v>0</v>
      </c>
      <c r="BE276" s="13">
        <v>1</v>
      </c>
      <c r="BF276" s="13">
        <v>0</v>
      </c>
      <c r="BG276" s="13">
        <v>5</v>
      </c>
      <c r="BH276" s="13">
        <v>1</v>
      </c>
      <c r="BI276" s="13">
        <v>8</v>
      </c>
      <c r="BJ276" s="13" t="s">
        <v>491</v>
      </c>
      <c r="BK276" s="13" t="s">
        <v>492</v>
      </c>
      <c r="BL276" s="13" t="s">
        <v>76</v>
      </c>
      <c r="BM276" s="13" t="s">
        <v>76</v>
      </c>
      <c r="BN276" s="13" t="s">
        <v>76</v>
      </c>
      <c r="BO276" s="13" t="s">
        <v>76</v>
      </c>
      <c r="BP276" s="13" t="s">
        <v>76</v>
      </c>
      <c r="BQ276" s="13" t="s">
        <v>76</v>
      </c>
      <c r="BR276" s="13" t="s">
        <v>76</v>
      </c>
      <c r="BS276" s="13" t="s">
        <v>76</v>
      </c>
      <c r="BT276" s="13" t="s">
        <v>76</v>
      </c>
      <c r="BU276" s="13" t="s">
        <v>76</v>
      </c>
      <c r="BV276" s="13" t="s">
        <v>76</v>
      </c>
      <c r="BW276" s="13" t="s">
        <v>76</v>
      </c>
      <c r="BX276" s="13" t="s">
        <v>76</v>
      </c>
      <c r="BY276" s="13" t="s">
        <v>685</v>
      </c>
      <c r="BZ276" s="13" t="s">
        <v>686</v>
      </c>
      <c r="CA276" s="13" t="s">
        <v>76</v>
      </c>
      <c r="CB276" s="15">
        <v>0</v>
      </c>
      <c r="CD276" s="16">
        <v>1</v>
      </c>
      <c r="CE276" s="16">
        <v>1</v>
      </c>
      <c r="CF276" s="16">
        <v>1</v>
      </c>
      <c r="CG276" s="15">
        <v>1</v>
      </c>
      <c r="CH276" s="16"/>
    </row>
    <row r="277" spans="1:86" x14ac:dyDescent="0.2">
      <c r="A277" s="5" t="s">
        <v>9127</v>
      </c>
      <c r="B277" s="13" t="s">
        <v>77</v>
      </c>
      <c r="C277" s="13" t="s">
        <v>678</v>
      </c>
      <c r="D277" s="13" t="s">
        <v>76</v>
      </c>
      <c r="E277" s="13" t="s">
        <v>76</v>
      </c>
      <c r="F277" s="13" t="s">
        <v>76</v>
      </c>
      <c r="G277" s="13" t="s">
        <v>679</v>
      </c>
      <c r="H277" s="13" t="s">
        <v>680</v>
      </c>
      <c r="I277" s="13" t="s">
        <v>76</v>
      </c>
      <c r="J277" s="13" t="s">
        <v>76</v>
      </c>
      <c r="K277" s="13" t="s">
        <v>76</v>
      </c>
      <c r="L277" s="13" t="s">
        <v>76</v>
      </c>
      <c r="M277" s="13" t="s">
        <v>681</v>
      </c>
      <c r="N277" s="13" t="s">
        <v>76</v>
      </c>
      <c r="O277" s="13" t="s">
        <v>76</v>
      </c>
      <c r="P277" s="13" t="s">
        <v>76</v>
      </c>
      <c r="Q277" s="13" t="s">
        <v>76</v>
      </c>
      <c r="R277" s="13" t="s">
        <v>76</v>
      </c>
      <c r="S277" s="13" t="s">
        <v>76</v>
      </c>
      <c r="T277" s="13" t="s">
        <v>76</v>
      </c>
      <c r="U277" s="13" t="s">
        <v>486</v>
      </c>
      <c r="V277" s="13" t="s">
        <v>76</v>
      </c>
      <c r="W277" s="13" t="s">
        <v>76</v>
      </c>
      <c r="X277" s="13" t="s">
        <v>76</v>
      </c>
      <c r="Y277" s="13">
        <v>114</v>
      </c>
      <c r="Z277" s="13">
        <v>2</v>
      </c>
      <c r="AA277" s="13" t="s">
        <v>76</v>
      </c>
      <c r="AB277" s="13" t="s">
        <v>76</v>
      </c>
      <c r="AC277" s="13">
        <v>1501</v>
      </c>
      <c r="AD277" s="13">
        <v>1517</v>
      </c>
      <c r="AE277" s="13" t="s">
        <v>76</v>
      </c>
      <c r="AF277" s="13" t="s">
        <v>76</v>
      </c>
      <c r="AG277" s="13" t="s">
        <v>76</v>
      </c>
      <c r="AH277" s="13" t="s">
        <v>682</v>
      </c>
      <c r="AI277" s="13" t="s">
        <v>76</v>
      </c>
      <c r="AJ277" s="13" t="s">
        <v>76</v>
      </c>
      <c r="AK277" s="13" t="s">
        <v>76</v>
      </c>
      <c r="AL277" s="13" t="s">
        <v>76</v>
      </c>
      <c r="AM277" s="13" t="s">
        <v>576</v>
      </c>
      <c r="AN277" s="13" t="s">
        <v>76</v>
      </c>
      <c r="AO277" s="13" t="s">
        <v>84</v>
      </c>
      <c r="AP277" s="13" t="s">
        <v>683</v>
      </c>
      <c r="AQ277" s="13">
        <v>2020</v>
      </c>
      <c r="AR277" s="14" t="s">
        <v>684</v>
      </c>
      <c r="AS277" s="13" t="s">
        <v>76</v>
      </c>
      <c r="AT277" s="13" t="s">
        <v>76</v>
      </c>
      <c r="AU277" s="13" t="s">
        <v>76</v>
      </c>
      <c r="AV277" s="13" t="s">
        <v>76</v>
      </c>
      <c r="AW277" s="13" t="s">
        <v>76</v>
      </c>
      <c r="AX277" s="13" t="s">
        <v>76</v>
      </c>
      <c r="AY277" s="13" t="s">
        <v>76</v>
      </c>
      <c r="AZ277" s="13" t="s">
        <v>76</v>
      </c>
      <c r="BA277" s="13">
        <v>5</v>
      </c>
      <c r="BB277" s="13">
        <v>0</v>
      </c>
      <c r="BC277" s="13">
        <v>0</v>
      </c>
      <c r="BD277" s="13">
        <v>0</v>
      </c>
      <c r="BE277" s="13">
        <v>1</v>
      </c>
      <c r="BF277" s="13">
        <v>0</v>
      </c>
      <c r="BG277" s="13">
        <v>5</v>
      </c>
      <c r="BH277" s="13">
        <v>1</v>
      </c>
      <c r="BI277" s="13">
        <v>8</v>
      </c>
      <c r="BJ277" s="13" t="s">
        <v>491</v>
      </c>
      <c r="BK277" s="13" t="s">
        <v>492</v>
      </c>
      <c r="BL277" s="13" t="s">
        <v>76</v>
      </c>
      <c r="BM277" s="13" t="s">
        <v>76</v>
      </c>
      <c r="BN277" s="13" t="s">
        <v>76</v>
      </c>
      <c r="BO277" s="13" t="s">
        <v>76</v>
      </c>
      <c r="BP277" s="13" t="s">
        <v>76</v>
      </c>
      <c r="BQ277" s="13" t="s">
        <v>76</v>
      </c>
      <c r="BR277" s="13" t="s">
        <v>76</v>
      </c>
      <c r="BS277" s="13" t="s">
        <v>76</v>
      </c>
      <c r="BT277" s="13" t="s">
        <v>76</v>
      </c>
      <c r="BU277" s="13" t="s">
        <v>76</v>
      </c>
      <c r="BV277" s="13" t="s">
        <v>76</v>
      </c>
      <c r="BW277" s="13" t="s">
        <v>76</v>
      </c>
      <c r="BX277" s="13" t="s">
        <v>76</v>
      </c>
      <c r="BY277" s="13" t="s">
        <v>685</v>
      </c>
      <c r="BZ277" s="13" t="s">
        <v>686</v>
      </c>
      <c r="CA277" s="13" t="s">
        <v>76</v>
      </c>
      <c r="CB277" s="15">
        <v>1</v>
      </c>
      <c r="CC277" s="16" t="s">
        <v>8987</v>
      </c>
      <c r="CD277" s="16">
        <v>1</v>
      </c>
      <c r="CE277" s="16">
        <v>1</v>
      </c>
      <c r="CF277" s="16">
        <v>1</v>
      </c>
      <c r="CG277" s="15">
        <v>1</v>
      </c>
      <c r="CH277" s="16" t="s">
        <v>9111</v>
      </c>
    </row>
    <row r="278" spans="1:86" hidden="1" x14ac:dyDescent="0.2">
      <c r="A278" s="3" t="s">
        <v>9126</v>
      </c>
      <c r="B278" s="13" t="s">
        <v>77</v>
      </c>
      <c r="C278" s="13" t="s">
        <v>1712</v>
      </c>
      <c r="D278" s="13" t="s">
        <v>76</v>
      </c>
      <c r="E278" s="13" t="s">
        <v>76</v>
      </c>
      <c r="F278" s="13" t="s">
        <v>76</v>
      </c>
      <c r="G278" s="13" t="s">
        <v>1713</v>
      </c>
      <c r="H278" s="13" t="s">
        <v>1714</v>
      </c>
      <c r="I278" s="13" t="s">
        <v>76</v>
      </c>
      <c r="J278" s="13" t="s">
        <v>76</v>
      </c>
      <c r="K278" s="13" t="s">
        <v>76</v>
      </c>
      <c r="L278" s="13" t="s">
        <v>76</v>
      </c>
      <c r="M278" s="13" t="s">
        <v>1715</v>
      </c>
      <c r="N278" s="13" t="s">
        <v>76</v>
      </c>
      <c r="O278" s="13" t="s">
        <v>76</v>
      </c>
      <c r="P278" s="13" t="s">
        <v>76</v>
      </c>
      <c r="Q278" s="13" t="s">
        <v>76</v>
      </c>
      <c r="R278" s="13" t="s">
        <v>76</v>
      </c>
      <c r="S278" s="13" t="s">
        <v>76</v>
      </c>
      <c r="T278" s="13" t="s">
        <v>76</v>
      </c>
      <c r="U278" s="13" t="s">
        <v>1716</v>
      </c>
      <c r="V278" s="13" t="s">
        <v>76</v>
      </c>
      <c r="W278" s="13" t="s">
        <v>76</v>
      </c>
      <c r="X278" s="13" t="s">
        <v>76</v>
      </c>
      <c r="Y278" s="13">
        <v>39</v>
      </c>
      <c r="Z278" s="13">
        <v>2</v>
      </c>
      <c r="AA278" s="13" t="s">
        <v>76</v>
      </c>
      <c r="AB278" s="13" t="s">
        <v>76</v>
      </c>
      <c r="AC278" s="13">
        <v>135</v>
      </c>
      <c r="AD278" s="13">
        <v>146</v>
      </c>
      <c r="AE278" s="13" t="s">
        <v>76</v>
      </c>
      <c r="AF278" s="13" t="s">
        <v>76</v>
      </c>
      <c r="AG278" s="13" t="s">
        <v>76</v>
      </c>
      <c r="AH278" s="13" t="s">
        <v>1717</v>
      </c>
      <c r="AI278" s="13" t="s">
        <v>76</v>
      </c>
      <c r="AJ278" s="13" t="s">
        <v>76</v>
      </c>
      <c r="AK278" s="13" t="s">
        <v>76</v>
      </c>
      <c r="AL278" s="13" t="s">
        <v>76</v>
      </c>
      <c r="AM278" s="13" t="s">
        <v>76</v>
      </c>
      <c r="AN278" s="13" t="s">
        <v>76</v>
      </c>
      <c r="AO278" s="13" t="s">
        <v>84</v>
      </c>
      <c r="AP278" s="13" t="s">
        <v>1718</v>
      </c>
      <c r="AQ278" s="13">
        <v>2011</v>
      </c>
      <c r="AR278" s="14" t="s">
        <v>1719</v>
      </c>
      <c r="AS278" s="13" t="s">
        <v>76</v>
      </c>
      <c r="AT278" s="13" t="s">
        <v>76</v>
      </c>
      <c r="AU278" s="13" t="s">
        <v>76</v>
      </c>
      <c r="AV278" s="13" t="s">
        <v>76</v>
      </c>
      <c r="AW278" s="13" t="s">
        <v>76</v>
      </c>
      <c r="AX278" s="13" t="s">
        <v>76</v>
      </c>
      <c r="AY278" s="13" t="s">
        <v>76</v>
      </c>
      <c r="AZ278" s="13" t="s">
        <v>76</v>
      </c>
      <c r="BA278" s="13">
        <v>1</v>
      </c>
      <c r="BB278" s="13">
        <v>0</v>
      </c>
      <c r="BC278" s="13">
        <v>0</v>
      </c>
      <c r="BD278" s="13">
        <v>0</v>
      </c>
      <c r="BE278" s="13">
        <v>0</v>
      </c>
      <c r="BF278" s="13">
        <v>0</v>
      </c>
      <c r="BG278" s="13">
        <v>1</v>
      </c>
      <c r="BH278" s="13">
        <v>0</v>
      </c>
      <c r="BI278" s="13">
        <v>20</v>
      </c>
      <c r="BJ278" s="13" t="s">
        <v>1720</v>
      </c>
      <c r="BK278" s="13" t="s">
        <v>1721</v>
      </c>
      <c r="BL278" s="13" t="s">
        <v>76</v>
      </c>
      <c r="BM278" s="13" t="s">
        <v>76</v>
      </c>
      <c r="BN278" s="13" t="s">
        <v>76</v>
      </c>
      <c r="BO278" s="13" t="s">
        <v>76</v>
      </c>
      <c r="BP278" s="13" t="s">
        <v>76</v>
      </c>
      <c r="BQ278" s="13" t="s">
        <v>76</v>
      </c>
      <c r="BR278" s="13" t="s">
        <v>76</v>
      </c>
      <c r="BS278" s="13" t="s">
        <v>76</v>
      </c>
      <c r="BT278" s="13" t="s">
        <v>76</v>
      </c>
      <c r="BU278" s="13" t="s">
        <v>76</v>
      </c>
      <c r="BV278" s="13" t="s">
        <v>76</v>
      </c>
      <c r="BW278" s="13" t="s">
        <v>76</v>
      </c>
      <c r="BX278" s="13" t="s">
        <v>76</v>
      </c>
      <c r="BY278" s="13" t="s">
        <v>1722</v>
      </c>
      <c r="BZ278" s="13" t="s">
        <v>1723</v>
      </c>
      <c r="CA278" s="13" t="s">
        <v>76</v>
      </c>
      <c r="CB278" s="15">
        <v>0</v>
      </c>
      <c r="CD278" s="16">
        <v>0</v>
      </c>
      <c r="CE278" s="16">
        <v>0</v>
      </c>
      <c r="CF278" s="16"/>
      <c r="CG278" s="16"/>
      <c r="CH278" s="16" t="s">
        <v>9077</v>
      </c>
    </row>
    <row r="279" spans="1:86" hidden="1" x14ac:dyDescent="0.2">
      <c r="A279" s="4" t="s">
        <v>9129</v>
      </c>
      <c r="B279" s="13" t="s">
        <v>90</v>
      </c>
      <c r="C279" s="13" t="s">
        <v>7846</v>
      </c>
      <c r="D279" s="13" t="s">
        <v>76</v>
      </c>
      <c r="E279" s="13" t="s">
        <v>76</v>
      </c>
      <c r="F279" s="13" t="s">
        <v>109</v>
      </c>
      <c r="G279" s="13" t="s">
        <v>76</v>
      </c>
      <c r="H279" s="13" t="s">
        <v>76</v>
      </c>
      <c r="I279" s="13" t="s">
        <v>76</v>
      </c>
      <c r="J279" s="13" t="s">
        <v>76</v>
      </c>
      <c r="K279" s="13" t="s">
        <v>76</v>
      </c>
      <c r="L279" s="13" t="s">
        <v>76</v>
      </c>
      <c r="M279" s="13" t="s">
        <v>7847</v>
      </c>
      <c r="N279" s="13" t="s">
        <v>76</v>
      </c>
      <c r="O279" s="13" t="s">
        <v>76</v>
      </c>
      <c r="P279" s="13" t="s">
        <v>76</v>
      </c>
      <c r="Q279" s="13" t="s">
        <v>76</v>
      </c>
      <c r="R279" s="13" t="s">
        <v>76</v>
      </c>
      <c r="S279" s="13" t="s">
        <v>76</v>
      </c>
      <c r="T279" s="13" t="s">
        <v>76</v>
      </c>
      <c r="U279" s="13" t="s">
        <v>7848</v>
      </c>
      <c r="V279" s="13" t="s">
        <v>76</v>
      </c>
      <c r="W279" s="13" t="s">
        <v>7849</v>
      </c>
      <c r="X279" s="13" t="s">
        <v>76</v>
      </c>
      <c r="Y279" s="13" t="s">
        <v>76</v>
      </c>
      <c r="Z279" s="13" t="s">
        <v>76</v>
      </c>
      <c r="AA279" s="13" t="s">
        <v>76</v>
      </c>
      <c r="AB279" s="13" t="s">
        <v>76</v>
      </c>
      <c r="AC279" s="13">
        <v>4986</v>
      </c>
      <c r="AD279" s="13">
        <v>4992</v>
      </c>
      <c r="AE279" s="13" t="s">
        <v>76</v>
      </c>
      <c r="AF279" s="13" t="s">
        <v>76</v>
      </c>
      <c r="AG279" s="13" t="s">
        <v>76</v>
      </c>
      <c r="AH279" s="13" t="s">
        <v>9028</v>
      </c>
      <c r="AI279" s="13" t="s">
        <v>76</v>
      </c>
      <c r="AJ279" s="13" t="s">
        <v>76</v>
      </c>
      <c r="AK279" s="13" t="s">
        <v>76</v>
      </c>
      <c r="AL279" s="13" t="s">
        <v>76</v>
      </c>
      <c r="AM279" s="13" t="s">
        <v>76</v>
      </c>
      <c r="AN279" s="13" t="s">
        <v>76</v>
      </c>
      <c r="AO279" s="13" t="s">
        <v>99</v>
      </c>
      <c r="AP279" s="13">
        <v>2022</v>
      </c>
      <c r="AQ279" s="13">
        <v>2022</v>
      </c>
      <c r="AR279" s="14" t="s">
        <v>7850</v>
      </c>
      <c r="AS279" s="13" t="s">
        <v>76</v>
      </c>
      <c r="AT279" s="13" t="s">
        <v>76</v>
      </c>
      <c r="AU279" s="13" t="s">
        <v>76</v>
      </c>
      <c r="AV279" s="13" t="s">
        <v>76</v>
      </c>
      <c r="AW279" s="13" t="s">
        <v>7851</v>
      </c>
      <c r="AX279" s="13" t="s">
        <v>7852</v>
      </c>
      <c r="AY279" s="13" t="s">
        <v>7853</v>
      </c>
      <c r="AZ279" s="13" t="s">
        <v>7854</v>
      </c>
      <c r="BA279" s="13">
        <v>7</v>
      </c>
      <c r="BB279" s="13">
        <v>0</v>
      </c>
      <c r="BC279" s="13">
        <v>0</v>
      </c>
      <c r="BD279" s="13">
        <v>0</v>
      </c>
      <c r="BE279" s="13">
        <v>0</v>
      </c>
      <c r="BF279" s="13">
        <v>0</v>
      </c>
      <c r="BG279" s="13">
        <v>7</v>
      </c>
      <c r="BH279" s="13">
        <v>0</v>
      </c>
      <c r="BI279" s="13">
        <v>0</v>
      </c>
      <c r="BJ279" s="13" t="s">
        <v>7855</v>
      </c>
      <c r="BK279" s="13" t="s">
        <v>76</v>
      </c>
      <c r="BL279" s="13" t="s">
        <v>7856</v>
      </c>
      <c r="BM279" s="13" t="s">
        <v>76</v>
      </c>
      <c r="BN279" s="13" t="s">
        <v>76</v>
      </c>
      <c r="BO279" s="13" t="s">
        <v>76</v>
      </c>
      <c r="BP279" s="13" t="s">
        <v>76</v>
      </c>
      <c r="BQ279" s="13" t="s">
        <v>76</v>
      </c>
      <c r="BR279" s="13" t="s">
        <v>76</v>
      </c>
      <c r="BS279" s="13" t="s">
        <v>76</v>
      </c>
      <c r="BT279" s="13" t="s">
        <v>76</v>
      </c>
      <c r="BU279" s="13" t="s">
        <v>76</v>
      </c>
      <c r="BV279" s="13" t="s">
        <v>76</v>
      </c>
      <c r="BW279" s="13" t="s">
        <v>76</v>
      </c>
      <c r="BX279" s="13" t="s">
        <v>76</v>
      </c>
      <c r="BY279" s="13" t="s">
        <v>7857</v>
      </c>
      <c r="BZ279" s="13" t="s">
        <v>7858</v>
      </c>
      <c r="CA279" s="13" t="s">
        <v>76</v>
      </c>
      <c r="CB279" s="15">
        <v>0</v>
      </c>
      <c r="CD279" s="16" t="s">
        <v>8988</v>
      </c>
      <c r="CE279" s="16">
        <v>1</v>
      </c>
      <c r="CF279" s="16">
        <v>1</v>
      </c>
      <c r="CG279" s="16">
        <v>0</v>
      </c>
      <c r="CH279" s="16" t="s">
        <v>9077</v>
      </c>
    </row>
    <row r="280" spans="1:86" hidden="1" x14ac:dyDescent="0.2">
      <c r="A280" s="5" t="s">
        <v>9127</v>
      </c>
      <c r="B280" s="13" t="s">
        <v>90</v>
      </c>
      <c r="C280" s="13" t="s">
        <v>6216</v>
      </c>
      <c r="D280" s="13" t="s">
        <v>76</v>
      </c>
      <c r="E280" s="13" t="s">
        <v>76</v>
      </c>
      <c r="F280" s="13" t="s">
        <v>109</v>
      </c>
      <c r="G280" s="13" t="s">
        <v>6217</v>
      </c>
      <c r="H280" s="13" t="s">
        <v>76</v>
      </c>
      <c r="I280" s="13" t="s">
        <v>76</v>
      </c>
      <c r="J280" s="13" t="s">
        <v>76</v>
      </c>
      <c r="K280" s="13" t="s">
        <v>76</v>
      </c>
      <c r="L280" s="13" t="s">
        <v>76</v>
      </c>
      <c r="M280" s="13" t="s">
        <v>6218</v>
      </c>
      <c r="N280" s="13" t="s">
        <v>76</v>
      </c>
      <c r="O280" s="13" t="s">
        <v>76</v>
      </c>
      <c r="P280" s="13" t="s">
        <v>76</v>
      </c>
      <c r="Q280" s="13" t="s">
        <v>76</v>
      </c>
      <c r="R280" s="13" t="s">
        <v>76</v>
      </c>
      <c r="S280" s="13" t="s">
        <v>76</v>
      </c>
      <c r="T280" s="13" t="s">
        <v>76</v>
      </c>
      <c r="U280" s="13" t="s">
        <v>6219</v>
      </c>
      <c r="V280" s="13" t="s">
        <v>76</v>
      </c>
      <c r="W280" s="13" t="s">
        <v>6220</v>
      </c>
      <c r="X280" s="13" t="s">
        <v>76</v>
      </c>
      <c r="Y280" s="13" t="s">
        <v>76</v>
      </c>
      <c r="Z280" s="13" t="s">
        <v>76</v>
      </c>
      <c r="AA280" s="13" t="s">
        <v>76</v>
      </c>
      <c r="AB280" s="13" t="s">
        <v>76</v>
      </c>
      <c r="AC280" s="13">
        <v>207</v>
      </c>
      <c r="AD280" s="13">
        <v>210</v>
      </c>
      <c r="AE280" s="13" t="s">
        <v>76</v>
      </c>
      <c r="AF280" s="13" t="s">
        <v>76</v>
      </c>
      <c r="AG280" s="13" t="s">
        <v>76</v>
      </c>
      <c r="AH280" s="13" t="s">
        <v>6221</v>
      </c>
      <c r="AI280" s="13" t="s">
        <v>76</v>
      </c>
      <c r="AJ280" s="13" t="s">
        <v>76</v>
      </c>
      <c r="AK280" s="13" t="s">
        <v>76</v>
      </c>
      <c r="AL280" s="13" t="s">
        <v>76</v>
      </c>
      <c r="AM280" s="13" t="s">
        <v>76</v>
      </c>
      <c r="AN280" s="13" t="s">
        <v>76</v>
      </c>
      <c r="AO280" s="13" t="s">
        <v>99</v>
      </c>
      <c r="AP280" s="13">
        <v>2021</v>
      </c>
      <c r="AQ280" s="13">
        <v>2021</v>
      </c>
      <c r="AR280" s="14" t="s">
        <v>6222</v>
      </c>
      <c r="AS280" s="13" t="s">
        <v>76</v>
      </c>
      <c r="AT280" s="13" t="s">
        <v>76</v>
      </c>
      <c r="AU280" s="13" t="s">
        <v>76</v>
      </c>
      <c r="AV280" s="13" t="s">
        <v>76</v>
      </c>
      <c r="AW280" s="13" t="s">
        <v>6223</v>
      </c>
      <c r="AX280" s="13" t="s">
        <v>6224</v>
      </c>
      <c r="AY280" s="13" t="s">
        <v>2283</v>
      </c>
      <c r="AZ280" s="13" t="s">
        <v>641</v>
      </c>
      <c r="BA280" s="13">
        <v>0</v>
      </c>
      <c r="BB280" s="13">
        <v>0</v>
      </c>
      <c r="BC280" s="13">
        <v>0</v>
      </c>
      <c r="BD280" s="13">
        <v>0</v>
      </c>
      <c r="BE280" s="13">
        <v>0</v>
      </c>
      <c r="BF280" s="13">
        <v>0</v>
      </c>
      <c r="BG280" s="13">
        <v>1</v>
      </c>
      <c r="BH280" s="13">
        <v>1</v>
      </c>
      <c r="BI280" s="13">
        <v>3</v>
      </c>
      <c r="BJ280" s="13" t="s">
        <v>6225</v>
      </c>
      <c r="BK280" s="13" t="s">
        <v>76</v>
      </c>
      <c r="BL280" s="13" t="s">
        <v>6226</v>
      </c>
      <c r="BM280" s="13" t="s">
        <v>76</v>
      </c>
      <c r="BN280" s="13" t="s">
        <v>76</v>
      </c>
      <c r="BO280" s="13" t="s">
        <v>76</v>
      </c>
      <c r="BP280" s="13" t="s">
        <v>76</v>
      </c>
      <c r="BQ280" s="13" t="s">
        <v>76</v>
      </c>
      <c r="BR280" s="13" t="s">
        <v>76</v>
      </c>
      <c r="BS280" s="13" t="s">
        <v>76</v>
      </c>
      <c r="BT280" s="13" t="s">
        <v>76</v>
      </c>
      <c r="BU280" s="13" t="s">
        <v>76</v>
      </c>
      <c r="BV280" s="13" t="s">
        <v>76</v>
      </c>
      <c r="BW280" s="13" t="s">
        <v>76</v>
      </c>
      <c r="BX280" s="13" t="s">
        <v>76</v>
      </c>
      <c r="BY280" s="13" t="s">
        <v>6227</v>
      </c>
      <c r="BZ280" s="13" t="s">
        <v>6228</v>
      </c>
      <c r="CA280" s="13" t="s">
        <v>76</v>
      </c>
      <c r="CB280" s="15">
        <v>0</v>
      </c>
      <c r="CD280" s="16" t="s">
        <v>8988</v>
      </c>
      <c r="CE280" s="16">
        <v>1</v>
      </c>
      <c r="CF280" s="16">
        <v>1</v>
      </c>
      <c r="CG280" s="16">
        <v>0</v>
      </c>
      <c r="CH280" s="16" t="s">
        <v>9077</v>
      </c>
    </row>
    <row r="281" spans="1:86" hidden="1" x14ac:dyDescent="0.2">
      <c r="A281" s="3" t="s">
        <v>9126</v>
      </c>
      <c r="B281" s="13" t="s">
        <v>77</v>
      </c>
      <c r="C281" s="13" t="s">
        <v>4804</v>
      </c>
      <c r="D281" s="13" t="s">
        <v>76</v>
      </c>
      <c r="E281" s="13" t="s">
        <v>76</v>
      </c>
      <c r="F281" s="13" t="s">
        <v>76</v>
      </c>
      <c r="G281" s="13" t="s">
        <v>4805</v>
      </c>
      <c r="H281" s="13" t="s">
        <v>4806</v>
      </c>
      <c r="I281" s="13" t="s">
        <v>76</v>
      </c>
      <c r="J281" s="13" t="s">
        <v>76</v>
      </c>
      <c r="K281" s="13" t="s">
        <v>76</v>
      </c>
      <c r="L281" s="13" t="s">
        <v>76</v>
      </c>
      <c r="M281" s="13" t="s">
        <v>4807</v>
      </c>
      <c r="N281" s="13" t="s">
        <v>76</v>
      </c>
      <c r="O281" s="13" t="s">
        <v>76</v>
      </c>
      <c r="P281" s="13" t="s">
        <v>76</v>
      </c>
      <c r="Q281" s="13" t="s">
        <v>76</v>
      </c>
      <c r="R281" s="13" t="s">
        <v>76</v>
      </c>
      <c r="S281" s="13" t="s">
        <v>76</v>
      </c>
      <c r="T281" s="13" t="s">
        <v>76</v>
      </c>
      <c r="U281" s="13" t="s">
        <v>4808</v>
      </c>
      <c r="V281" s="13" t="s">
        <v>76</v>
      </c>
      <c r="W281" s="13" t="s">
        <v>76</v>
      </c>
      <c r="X281" s="13" t="s">
        <v>76</v>
      </c>
      <c r="Y281" s="13">
        <v>23</v>
      </c>
      <c r="Z281" s="13">
        <v>2</v>
      </c>
      <c r="AA281" s="13" t="s">
        <v>76</v>
      </c>
      <c r="AB281" s="13" t="s">
        <v>76</v>
      </c>
      <c r="AC281" s="13">
        <v>409</v>
      </c>
      <c r="AD281" s="13">
        <v>419</v>
      </c>
      <c r="AE281" s="13" t="s">
        <v>76</v>
      </c>
      <c r="AF281" s="13" t="s">
        <v>76</v>
      </c>
      <c r="AG281" s="13" t="s">
        <v>76</v>
      </c>
      <c r="AH281" s="13" t="s">
        <v>4809</v>
      </c>
      <c r="AI281" s="13" t="s">
        <v>76</v>
      </c>
      <c r="AJ281" s="13" t="s">
        <v>76</v>
      </c>
      <c r="AK281" s="13" t="s">
        <v>76</v>
      </c>
      <c r="AL281" s="13" t="s">
        <v>76</v>
      </c>
      <c r="AM281" s="13" t="s">
        <v>1415</v>
      </c>
      <c r="AN281" s="13" t="s">
        <v>76</v>
      </c>
      <c r="AO281" s="13" t="s">
        <v>84</v>
      </c>
      <c r="AP281" s="13" t="s">
        <v>4810</v>
      </c>
      <c r="AQ281" s="13">
        <v>2025</v>
      </c>
      <c r="AR281" s="14" t="s">
        <v>4811</v>
      </c>
      <c r="AS281" s="13" t="s">
        <v>76</v>
      </c>
      <c r="AT281" s="13" t="s">
        <v>76</v>
      </c>
      <c r="AU281" s="13" t="s">
        <v>76</v>
      </c>
      <c r="AV281" s="13" t="s">
        <v>76</v>
      </c>
      <c r="AW281" s="13" t="s">
        <v>76</v>
      </c>
      <c r="AX281" s="13" t="s">
        <v>76</v>
      </c>
      <c r="AY281" s="13" t="s">
        <v>76</v>
      </c>
      <c r="AZ281" s="13" t="s">
        <v>76</v>
      </c>
      <c r="BA281" s="13">
        <v>0</v>
      </c>
      <c r="BB281" s="13">
        <v>0</v>
      </c>
      <c r="BC281" s="13">
        <v>0</v>
      </c>
      <c r="BD281" s="13">
        <v>0</v>
      </c>
      <c r="BE281" s="13">
        <v>0</v>
      </c>
      <c r="BF281" s="13">
        <v>0</v>
      </c>
      <c r="BG281" s="13">
        <v>0</v>
      </c>
      <c r="BH281" s="13">
        <v>0</v>
      </c>
      <c r="BI281" s="13">
        <v>4</v>
      </c>
      <c r="BJ281" s="13" t="s">
        <v>4812</v>
      </c>
      <c r="BK281" s="13" t="s">
        <v>4813</v>
      </c>
      <c r="BL281" s="13" t="s">
        <v>76</v>
      </c>
      <c r="BM281" s="13" t="s">
        <v>76</v>
      </c>
      <c r="BN281" s="13" t="s">
        <v>76</v>
      </c>
      <c r="BO281" s="13" t="s">
        <v>76</v>
      </c>
      <c r="BP281" s="13" t="s">
        <v>76</v>
      </c>
      <c r="BQ281" s="13" t="s">
        <v>76</v>
      </c>
      <c r="BR281" s="13" t="s">
        <v>76</v>
      </c>
      <c r="BS281" s="13" t="s">
        <v>76</v>
      </c>
      <c r="BT281" s="13" t="s">
        <v>76</v>
      </c>
      <c r="BU281" s="13" t="s">
        <v>76</v>
      </c>
      <c r="BV281" s="13" t="s">
        <v>76</v>
      </c>
      <c r="BW281" s="13" t="s">
        <v>76</v>
      </c>
      <c r="BX281" s="13" t="s">
        <v>76</v>
      </c>
      <c r="BY281" s="13" t="s">
        <v>4814</v>
      </c>
      <c r="BZ281" s="13" t="s">
        <v>4815</v>
      </c>
      <c r="CA281" s="13" t="s">
        <v>76</v>
      </c>
      <c r="CB281" s="15">
        <v>0</v>
      </c>
      <c r="CD281" s="16">
        <v>0</v>
      </c>
      <c r="CE281" s="16" t="s">
        <v>8988</v>
      </c>
      <c r="CF281" s="16">
        <v>0</v>
      </c>
      <c r="CG281" s="16"/>
      <c r="CH281" s="16" t="s">
        <v>9063</v>
      </c>
    </row>
    <row r="282" spans="1:86" hidden="1" x14ac:dyDescent="0.2">
      <c r="A282" s="3" t="s">
        <v>9126</v>
      </c>
      <c r="B282" s="13" t="s">
        <v>77</v>
      </c>
      <c r="C282" s="13" t="s">
        <v>1488</v>
      </c>
      <c r="D282" s="13" t="s">
        <v>76</v>
      </c>
      <c r="E282" s="13" t="s">
        <v>76</v>
      </c>
      <c r="F282" s="13" t="s">
        <v>76</v>
      </c>
      <c r="G282" s="13" t="s">
        <v>1489</v>
      </c>
      <c r="H282" s="13" t="s">
        <v>1490</v>
      </c>
      <c r="I282" s="13" t="s">
        <v>76</v>
      </c>
      <c r="J282" s="13" t="s">
        <v>76</v>
      </c>
      <c r="K282" s="13" t="s">
        <v>76</v>
      </c>
      <c r="L282" s="13" t="s">
        <v>76</v>
      </c>
      <c r="M282" s="13" t="s">
        <v>1491</v>
      </c>
      <c r="N282" s="13" t="s">
        <v>76</v>
      </c>
      <c r="O282" s="13" t="s">
        <v>76</v>
      </c>
      <c r="P282" s="13" t="s">
        <v>76</v>
      </c>
      <c r="Q282" s="13" t="s">
        <v>76</v>
      </c>
      <c r="R282" s="13" t="s">
        <v>76</v>
      </c>
      <c r="S282" s="13" t="s">
        <v>76</v>
      </c>
      <c r="T282" s="13" t="s">
        <v>76</v>
      </c>
      <c r="U282" s="13" t="s">
        <v>456</v>
      </c>
      <c r="V282" s="13" t="s">
        <v>76</v>
      </c>
      <c r="W282" s="13" t="s">
        <v>76</v>
      </c>
      <c r="X282" s="13" t="s">
        <v>76</v>
      </c>
      <c r="Y282" s="13">
        <v>8</v>
      </c>
      <c r="Z282" s="13">
        <v>18</v>
      </c>
      <c r="AA282" s="13" t="s">
        <v>76</v>
      </c>
      <c r="AB282" s="13" t="s">
        <v>76</v>
      </c>
      <c r="AC282" s="13">
        <v>13805</v>
      </c>
      <c r="AD282" s="13">
        <v>13824</v>
      </c>
      <c r="AE282" s="13" t="s">
        <v>76</v>
      </c>
      <c r="AF282" s="13" t="s">
        <v>76</v>
      </c>
      <c r="AG282" s="13" t="s">
        <v>76</v>
      </c>
      <c r="AH282" s="13" t="s">
        <v>1492</v>
      </c>
      <c r="AI282" s="13" t="s">
        <v>76</v>
      </c>
      <c r="AJ282" s="13" t="s">
        <v>76</v>
      </c>
      <c r="AK282" s="13" t="s">
        <v>76</v>
      </c>
      <c r="AL282" s="13" t="s">
        <v>76</v>
      </c>
      <c r="AM282" s="13" t="s">
        <v>76</v>
      </c>
      <c r="AN282" s="13" t="s">
        <v>76</v>
      </c>
      <c r="AO282" s="13" t="s">
        <v>84</v>
      </c>
      <c r="AP282" s="13" t="s">
        <v>1493</v>
      </c>
      <c r="AQ282" s="13">
        <v>2021</v>
      </c>
      <c r="AR282" s="14" t="s">
        <v>1494</v>
      </c>
      <c r="AS282" s="13" t="s">
        <v>76</v>
      </c>
      <c r="AT282" s="13" t="s">
        <v>76</v>
      </c>
      <c r="AU282" s="13" t="s">
        <v>76</v>
      </c>
      <c r="AV282" s="13" t="s">
        <v>76</v>
      </c>
      <c r="AW282" s="13" t="s">
        <v>76</v>
      </c>
      <c r="AX282" s="13" t="s">
        <v>76</v>
      </c>
      <c r="AY282" s="13" t="s">
        <v>76</v>
      </c>
      <c r="AZ282" s="13" t="s">
        <v>76</v>
      </c>
      <c r="BA282" s="13">
        <v>70</v>
      </c>
      <c r="BB282" s="13">
        <v>1</v>
      </c>
      <c r="BC282" s="13">
        <v>0</v>
      </c>
      <c r="BD282" s="13">
        <v>0</v>
      </c>
      <c r="BE282" s="13">
        <v>11</v>
      </c>
      <c r="BF282" s="13">
        <v>1</v>
      </c>
      <c r="BG282" s="13">
        <v>79</v>
      </c>
      <c r="BH282" s="13">
        <v>6</v>
      </c>
      <c r="BI282" s="13">
        <v>86</v>
      </c>
      <c r="BJ282" s="13" t="s">
        <v>459</v>
      </c>
      <c r="BK282" s="13" t="s">
        <v>76</v>
      </c>
      <c r="BL282" s="13" t="s">
        <v>76</v>
      </c>
      <c r="BM282" s="13" t="s">
        <v>76</v>
      </c>
      <c r="BN282" s="13" t="s">
        <v>76</v>
      </c>
      <c r="BO282" s="13" t="s">
        <v>76</v>
      </c>
      <c r="BP282" s="13" t="s">
        <v>76</v>
      </c>
      <c r="BQ282" s="13" t="s">
        <v>76</v>
      </c>
      <c r="BR282" s="13" t="s">
        <v>76</v>
      </c>
      <c r="BS282" s="13" t="s">
        <v>76</v>
      </c>
      <c r="BT282" s="13" t="s">
        <v>76</v>
      </c>
      <c r="BU282" s="13" t="s">
        <v>76</v>
      </c>
      <c r="BV282" s="13" t="s">
        <v>76</v>
      </c>
      <c r="BW282" s="13" t="s">
        <v>76</v>
      </c>
      <c r="BX282" s="13" t="s">
        <v>76</v>
      </c>
      <c r="BY282" s="13" t="s">
        <v>1495</v>
      </c>
      <c r="BZ282" s="13" t="s">
        <v>1496</v>
      </c>
      <c r="CA282" s="13" t="s">
        <v>76</v>
      </c>
      <c r="CB282" s="15">
        <v>0</v>
      </c>
      <c r="CD282" s="16" t="s">
        <v>8988</v>
      </c>
      <c r="CE282" s="16">
        <v>1</v>
      </c>
      <c r="CF282" s="16">
        <v>1</v>
      </c>
      <c r="CG282" s="16">
        <v>0</v>
      </c>
      <c r="CH282" s="16" t="s">
        <v>9077</v>
      </c>
    </row>
    <row r="283" spans="1:86" hidden="1" x14ac:dyDescent="0.2">
      <c r="A283" s="3" t="s">
        <v>9126</v>
      </c>
      <c r="B283" s="13" t="s">
        <v>90</v>
      </c>
      <c r="C283" s="13" t="s">
        <v>545</v>
      </c>
      <c r="D283" s="13" t="s">
        <v>76</v>
      </c>
      <c r="E283" s="13" t="s">
        <v>76</v>
      </c>
      <c r="F283" s="13" t="s">
        <v>76</v>
      </c>
      <c r="G283" s="13" t="s">
        <v>546</v>
      </c>
      <c r="H283" s="13" t="s">
        <v>547</v>
      </c>
      <c r="I283" s="13" t="s">
        <v>548</v>
      </c>
      <c r="J283" s="13" t="s">
        <v>76</v>
      </c>
      <c r="K283" s="13" t="s">
        <v>76</v>
      </c>
      <c r="L283" s="13" t="s">
        <v>76</v>
      </c>
      <c r="M283" s="13" t="s">
        <v>549</v>
      </c>
      <c r="N283" s="13" t="s">
        <v>76</v>
      </c>
      <c r="O283" s="13" t="s">
        <v>76</v>
      </c>
      <c r="P283" s="13" t="s">
        <v>76</v>
      </c>
      <c r="Q283" s="13" t="s">
        <v>76</v>
      </c>
      <c r="R283" s="13" t="s">
        <v>76</v>
      </c>
      <c r="S283" s="13" t="s">
        <v>76</v>
      </c>
      <c r="T283" s="13" t="s">
        <v>76</v>
      </c>
      <c r="U283" s="13" t="s">
        <v>550</v>
      </c>
      <c r="V283" s="13" t="s">
        <v>76</v>
      </c>
      <c r="W283" s="13" t="s">
        <v>551</v>
      </c>
      <c r="X283" s="13" t="s">
        <v>76</v>
      </c>
      <c r="Y283" s="13">
        <v>247</v>
      </c>
      <c r="Z283" s="13" t="s">
        <v>76</v>
      </c>
      <c r="AA283" s="13" t="s">
        <v>76</v>
      </c>
      <c r="AB283" s="13" t="s">
        <v>76</v>
      </c>
      <c r="AC283" s="13">
        <v>291</v>
      </c>
      <c r="AD283" s="13">
        <v>295</v>
      </c>
      <c r="AE283" s="13" t="s">
        <v>76</v>
      </c>
      <c r="AF283" s="13" t="s">
        <v>76</v>
      </c>
      <c r="AG283" s="13" t="s">
        <v>76</v>
      </c>
      <c r="AH283" s="13" t="s">
        <v>552</v>
      </c>
      <c r="AI283" s="13" t="s">
        <v>76</v>
      </c>
      <c r="AJ283" s="13" t="s">
        <v>76</v>
      </c>
      <c r="AK283" s="13" t="s">
        <v>76</v>
      </c>
      <c r="AL283" s="13" t="s">
        <v>76</v>
      </c>
      <c r="AM283" s="13" t="s">
        <v>76</v>
      </c>
      <c r="AN283" s="13" t="s">
        <v>76</v>
      </c>
      <c r="AO283" s="13" t="s">
        <v>99</v>
      </c>
      <c r="AP283" s="13">
        <v>2018</v>
      </c>
      <c r="AQ283" s="13">
        <v>2018</v>
      </c>
      <c r="AR283" s="14" t="s">
        <v>553</v>
      </c>
      <c r="AS283" s="13" t="s">
        <v>76</v>
      </c>
      <c r="AT283" s="13" t="s">
        <v>76</v>
      </c>
      <c r="AU283" s="13" t="s">
        <v>76</v>
      </c>
      <c r="AV283" s="13" t="s">
        <v>76</v>
      </c>
      <c r="AW283" s="13" t="s">
        <v>554</v>
      </c>
      <c r="AX283" s="13" t="s">
        <v>555</v>
      </c>
      <c r="AY283" s="13" t="s">
        <v>76</v>
      </c>
      <c r="AZ283" s="13" t="s">
        <v>556</v>
      </c>
      <c r="BA283" s="13">
        <v>10</v>
      </c>
      <c r="BB283" s="13">
        <v>0</v>
      </c>
      <c r="BC283" s="13">
        <v>0</v>
      </c>
      <c r="BD283" s="13">
        <v>0</v>
      </c>
      <c r="BE283" s="13">
        <v>2</v>
      </c>
      <c r="BF283" s="13">
        <v>0</v>
      </c>
      <c r="BG283" s="13">
        <v>12</v>
      </c>
      <c r="BH283" s="13">
        <v>0</v>
      </c>
      <c r="BI283" s="13">
        <v>1</v>
      </c>
      <c r="BJ283" s="13" t="s">
        <v>557</v>
      </c>
      <c r="BK283" s="13" t="s">
        <v>558</v>
      </c>
      <c r="BL283" s="13" t="s">
        <v>559</v>
      </c>
      <c r="BM283" s="13" t="s">
        <v>76</v>
      </c>
      <c r="BN283" s="13" t="s">
        <v>76</v>
      </c>
      <c r="BO283" s="13" t="s">
        <v>76</v>
      </c>
      <c r="BP283" s="13" t="s">
        <v>76</v>
      </c>
      <c r="BQ283" s="13" t="s">
        <v>76</v>
      </c>
      <c r="BR283" s="13" t="s">
        <v>76</v>
      </c>
      <c r="BS283" s="13" t="s">
        <v>76</v>
      </c>
      <c r="BT283" s="13" t="s">
        <v>76</v>
      </c>
      <c r="BU283" s="13" t="s">
        <v>76</v>
      </c>
      <c r="BV283" s="13" t="s">
        <v>76</v>
      </c>
      <c r="BW283" s="13" t="s">
        <v>76</v>
      </c>
      <c r="BX283" s="13" t="s">
        <v>76</v>
      </c>
      <c r="BY283" s="13" t="s">
        <v>560</v>
      </c>
      <c r="BZ283" s="13" t="s">
        <v>561</v>
      </c>
      <c r="CA283" s="13">
        <v>29677969</v>
      </c>
      <c r="CB283" s="15">
        <v>0</v>
      </c>
      <c r="CD283" s="16" t="s">
        <v>8988</v>
      </c>
      <c r="CE283" s="15" t="s">
        <v>8988</v>
      </c>
      <c r="CF283" s="16">
        <v>1</v>
      </c>
      <c r="CG283" s="16"/>
      <c r="CH283" s="16" t="s">
        <v>9077</v>
      </c>
    </row>
    <row r="284" spans="1:86" hidden="1" x14ac:dyDescent="0.2">
      <c r="A284" s="5" t="s">
        <v>9127</v>
      </c>
      <c r="B284" s="13" t="s">
        <v>90</v>
      </c>
      <c r="C284" s="13" t="s">
        <v>6261</v>
      </c>
      <c r="D284" s="13" t="s">
        <v>76</v>
      </c>
      <c r="E284" s="13" t="s">
        <v>76</v>
      </c>
      <c r="F284" s="13" t="s">
        <v>109</v>
      </c>
      <c r="G284" s="13" t="s">
        <v>6262</v>
      </c>
      <c r="H284" s="13" t="s">
        <v>76</v>
      </c>
      <c r="I284" s="13" t="s">
        <v>76</v>
      </c>
      <c r="J284" s="13" t="s">
        <v>76</v>
      </c>
      <c r="K284" s="13" t="s">
        <v>76</v>
      </c>
      <c r="L284" s="13" t="s">
        <v>76</v>
      </c>
      <c r="M284" s="13" t="s">
        <v>6263</v>
      </c>
      <c r="N284" s="13" t="s">
        <v>76</v>
      </c>
      <c r="O284" s="13" t="s">
        <v>76</v>
      </c>
      <c r="P284" s="13" t="s">
        <v>76</v>
      </c>
      <c r="Q284" s="13" t="s">
        <v>76</v>
      </c>
      <c r="R284" s="13" t="s">
        <v>76</v>
      </c>
      <c r="S284" s="13" t="s">
        <v>76</v>
      </c>
      <c r="T284" s="13" t="s">
        <v>76</v>
      </c>
      <c r="U284" s="13" t="s">
        <v>6264</v>
      </c>
      <c r="V284" s="13" t="s">
        <v>76</v>
      </c>
      <c r="W284" s="13" t="s">
        <v>76</v>
      </c>
      <c r="X284" s="13" t="s">
        <v>76</v>
      </c>
      <c r="Y284" s="13" t="s">
        <v>76</v>
      </c>
      <c r="Z284" s="13" t="s">
        <v>76</v>
      </c>
      <c r="AA284" s="13" t="s">
        <v>76</v>
      </c>
      <c r="AB284" s="13" t="s">
        <v>76</v>
      </c>
      <c r="AC284" s="13" t="s">
        <v>76</v>
      </c>
      <c r="AD284" s="13" t="s">
        <v>76</v>
      </c>
      <c r="AE284" s="13" t="s">
        <v>76</v>
      </c>
      <c r="AF284" s="13" t="s">
        <v>76</v>
      </c>
      <c r="AG284" s="13" t="s">
        <v>76</v>
      </c>
      <c r="AH284" s="13" t="s">
        <v>9015</v>
      </c>
      <c r="AI284" s="13" t="s">
        <v>76</v>
      </c>
      <c r="AJ284" s="13" t="s">
        <v>76</v>
      </c>
      <c r="AK284" s="13" t="s">
        <v>76</v>
      </c>
      <c r="AL284" s="13" t="s">
        <v>76</v>
      </c>
      <c r="AM284" s="13" t="s">
        <v>76</v>
      </c>
      <c r="AN284" s="13" t="s">
        <v>76</v>
      </c>
      <c r="AO284" s="13" t="s">
        <v>99</v>
      </c>
      <c r="AP284" s="13">
        <v>2015</v>
      </c>
      <c r="AQ284" s="13">
        <v>2015</v>
      </c>
      <c r="AR284" s="14" t="s">
        <v>6265</v>
      </c>
      <c r="AS284" s="13" t="s">
        <v>76</v>
      </c>
      <c r="AT284" s="13" t="s">
        <v>76</v>
      </c>
      <c r="AU284" s="13" t="s">
        <v>76</v>
      </c>
      <c r="AV284" s="13" t="s">
        <v>76</v>
      </c>
      <c r="AW284" s="13" t="s">
        <v>6266</v>
      </c>
      <c r="AX284" s="13" t="s">
        <v>6267</v>
      </c>
      <c r="AY284" s="13" t="s">
        <v>6268</v>
      </c>
      <c r="AZ284" s="13" t="s">
        <v>6269</v>
      </c>
      <c r="BA284" s="13">
        <v>1</v>
      </c>
      <c r="BB284" s="13">
        <v>0</v>
      </c>
      <c r="BC284" s="13">
        <v>0</v>
      </c>
      <c r="BD284" s="13">
        <v>0</v>
      </c>
      <c r="BE284" s="13">
        <v>0</v>
      </c>
      <c r="BF284" s="13">
        <v>0</v>
      </c>
      <c r="BG284" s="13">
        <v>1</v>
      </c>
      <c r="BH284" s="13">
        <v>0</v>
      </c>
      <c r="BI284" s="13">
        <v>1</v>
      </c>
      <c r="BJ284" s="13" t="s">
        <v>76</v>
      </c>
      <c r="BK284" s="13" t="s">
        <v>76</v>
      </c>
      <c r="BL284" s="13" t="s">
        <v>6270</v>
      </c>
      <c r="BM284" s="13" t="s">
        <v>76</v>
      </c>
      <c r="BN284" s="13" t="s">
        <v>76</v>
      </c>
      <c r="BO284" s="13" t="s">
        <v>76</v>
      </c>
      <c r="BP284" s="13" t="s">
        <v>76</v>
      </c>
      <c r="BQ284" s="13" t="s">
        <v>76</v>
      </c>
      <c r="BR284" s="13" t="s">
        <v>76</v>
      </c>
      <c r="BS284" s="13" t="s">
        <v>76</v>
      </c>
      <c r="BT284" s="13" t="s">
        <v>76</v>
      </c>
      <c r="BU284" s="13" t="s">
        <v>76</v>
      </c>
      <c r="BV284" s="13" t="s">
        <v>76</v>
      </c>
      <c r="BW284" s="13" t="s">
        <v>76</v>
      </c>
      <c r="BX284" s="13" t="s">
        <v>76</v>
      </c>
      <c r="BY284" s="13" t="s">
        <v>6271</v>
      </c>
      <c r="BZ284" s="13" t="s">
        <v>6272</v>
      </c>
      <c r="CA284" s="13" t="s">
        <v>76</v>
      </c>
      <c r="CB284" s="15">
        <v>0</v>
      </c>
      <c r="CD284" s="16" t="s">
        <v>8988</v>
      </c>
      <c r="CE284" s="16">
        <v>1</v>
      </c>
      <c r="CF284" s="16">
        <v>1</v>
      </c>
      <c r="CG284" s="16">
        <v>0</v>
      </c>
      <c r="CH284" s="16" t="s">
        <v>9077</v>
      </c>
    </row>
    <row r="285" spans="1:86" x14ac:dyDescent="0.2">
      <c r="A285" s="3" t="s">
        <v>9126</v>
      </c>
      <c r="B285" s="13" t="s">
        <v>90</v>
      </c>
      <c r="C285" s="13" t="s">
        <v>3688</v>
      </c>
      <c r="D285" s="13" t="s">
        <v>76</v>
      </c>
      <c r="E285" s="13" t="s">
        <v>76</v>
      </c>
      <c r="F285" s="13" t="s">
        <v>76</v>
      </c>
      <c r="G285" s="13" t="s">
        <v>76</v>
      </c>
      <c r="H285" s="13" t="s">
        <v>3689</v>
      </c>
      <c r="I285" s="13" t="s">
        <v>3690</v>
      </c>
      <c r="J285" s="13" t="s">
        <v>76</v>
      </c>
      <c r="K285" s="13" t="s">
        <v>76</v>
      </c>
      <c r="L285" s="13" t="s">
        <v>76</v>
      </c>
      <c r="M285" s="13" t="s">
        <v>3691</v>
      </c>
      <c r="N285" s="13" t="s">
        <v>76</v>
      </c>
      <c r="O285" s="13" t="s">
        <v>76</v>
      </c>
      <c r="P285" s="13" t="s">
        <v>76</v>
      </c>
      <c r="Q285" s="13" t="s">
        <v>76</v>
      </c>
      <c r="R285" s="13" t="s">
        <v>76</v>
      </c>
      <c r="S285" s="13" t="s">
        <v>76</v>
      </c>
      <c r="T285" s="13" t="s">
        <v>76</v>
      </c>
      <c r="U285" s="13" t="s">
        <v>3692</v>
      </c>
      <c r="V285" s="13" t="s">
        <v>76</v>
      </c>
      <c r="W285" s="13" t="s">
        <v>714</v>
      </c>
      <c r="X285" s="13" t="s">
        <v>76</v>
      </c>
      <c r="Y285" s="13" t="s">
        <v>76</v>
      </c>
      <c r="Z285" s="13" t="s">
        <v>76</v>
      </c>
      <c r="AA285" s="13" t="s">
        <v>76</v>
      </c>
      <c r="AB285" s="13" t="s">
        <v>76</v>
      </c>
      <c r="AC285" s="13">
        <v>109</v>
      </c>
      <c r="AD285" s="13">
        <v>114</v>
      </c>
      <c r="AE285" s="13" t="s">
        <v>76</v>
      </c>
      <c r="AF285" s="13" t="s">
        <v>76</v>
      </c>
      <c r="AG285" s="13" t="s">
        <v>76</v>
      </c>
      <c r="AH285" s="13" t="s">
        <v>3693</v>
      </c>
      <c r="AI285" s="13" t="s">
        <v>76</v>
      </c>
      <c r="AJ285" s="13" t="s">
        <v>76</v>
      </c>
      <c r="AK285" s="13" t="s">
        <v>76</v>
      </c>
      <c r="AL285" s="13" t="s">
        <v>76</v>
      </c>
      <c r="AM285" s="13" t="s">
        <v>76</v>
      </c>
      <c r="AN285" s="13" t="s">
        <v>76</v>
      </c>
      <c r="AO285" s="13" t="s">
        <v>99</v>
      </c>
      <c r="AP285" s="13">
        <v>2022</v>
      </c>
      <c r="AQ285" s="13">
        <v>2022</v>
      </c>
      <c r="AR285" s="14" t="s">
        <v>3694</v>
      </c>
      <c r="AS285" s="13" t="s">
        <v>76</v>
      </c>
      <c r="AT285" s="13" t="s">
        <v>76</v>
      </c>
      <c r="AU285" s="13" t="s">
        <v>76</v>
      </c>
      <c r="AV285" s="13" t="s">
        <v>76</v>
      </c>
      <c r="AW285" s="13" t="s">
        <v>3695</v>
      </c>
      <c r="AX285" s="13" t="s">
        <v>3696</v>
      </c>
      <c r="AY285" s="13" t="s">
        <v>3697</v>
      </c>
      <c r="AZ285" s="13" t="s">
        <v>3698</v>
      </c>
      <c r="BA285" s="13">
        <v>2</v>
      </c>
      <c r="BB285" s="13">
        <v>0</v>
      </c>
      <c r="BC285" s="13">
        <v>0</v>
      </c>
      <c r="BD285" s="13">
        <v>0</v>
      </c>
      <c r="BE285" s="13">
        <v>0</v>
      </c>
      <c r="BF285" s="13">
        <v>0</v>
      </c>
      <c r="BG285" s="13">
        <v>2</v>
      </c>
      <c r="BH285" s="13">
        <v>0</v>
      </c>
      <c r="BI285" s="13">
        <v>0</v>
      </c>
      <c r="BJ285" s="13" t="s">
        <v>720</v>
      </c>
      <c r="BK285" s="13" t="s">
        <v>76</v>
      </c>
      <c r="BL285" s="13" t="s">
        <v>3699</v>
      </c>
      <c r="BM285" s="13" t="s">
        <v>76</v>
      </c>
      <c r="BN285" s="13" t="s">
        <v>76</v>
      </c>
      <c r="BO285" s="13" t="s">
        <v>76</v>
      </c>
      <c r="BP285" s="13" t="s">
        <v>76</v>
      </c>
      <c r="BQ285" s="13" t="s">
        <v>76</v>
      </c>
      <c r="BR285" s="13" t="s">
        <v>76</v>
      </c>
      <c r="BS285" s="13" t="s">
        <v>76</v>
      </c>
      <c r="BT285" s="13" t="s">
        <v>76</v>
      </c>
      <c r="BU285" s="13" t="s">
        <v>76</v>
      </c>
      <c r="BV285" s="13" t="s">
        <v>76</v>
      </c>
      <c r="BW285" s="13" t="s">
        <v>76</v>
      </c>
      <c r="BX285" s="13" t="s">
        <v>76</v>
      </c>
      <c r="BY285" s="13" t="s">
        <v>3700</v>
      </c>
      <c r="BZ285" s="13" t="s">
        <v>3701</v>
      </c>
      <c r="CA285" s="13" t="s">
        <v>76</v>
      </c>
      <c r="CB285" s="15">
        <v>0</v>
      </c>
      <c r="CD285" s="16">
        <v>1</v>
      </c>
      <c r="CE285" s="16">
        <v>1</v>
      </c>
      <c r="CF285" s="16">
        <v>1</v>
      </c>
      <c r="CG285" s="16">
        <v>1</v>
      </c>
      <c r="CH285" s="16"/>
    </row>
    <row r="286" spans="1:86" hidden="1" x14ac:dyDescent="0.2">
      <c r="A286" s="4" t="s">
        <v>9129</v>
      </c>
      <c r="B286" s="13" t="s">
        <v>90</v>
      </c>
      <c r="C286" s="13" t="s">
        <v>7328</v>
      </c>
      <c r="D286" s="13" t="s">
        <v>76</v>
      </c>
      <c r="E286" s="13" t="s">
        <v>76</v>
      </c>
      <c r="F286" s="13" t="s">
        <v>124</v>
      </c>
      <c r="G286" s="13" t="s">
        <v>7329</v>
      </c>
      <c r="H286" s="13" t="s">
        <v>7330</v>
      </c>
      <c r="I286" s="13" t="s">
        <v>76</v>
      </c>
      <c r="J286" s="13" t="s">
        <v>76</v>
      </c>
      <c r="K286" s="13" t="s">
        <v>76</v>
      </c>
      <c r="L286" s="13" t="s">
        <v>76</v>
      </c>
      <c r="M286" s="13" t="s">
        <v>7331</v>
      </c>
      <c r="N286" s="13" t="s">
        <v>76</v>
      </c>
      <c r="O286" s="13" t="s">
        <v>76</v>
      </c>
      <c r="P286" s="13" t="s">
        <v>76</v>
      </c>
      <c r="Q286" s="13" t="s">
        <v>76</v>
      </c>
      <c r="R286" s="13" t="s">
        <v>76</v>
      </c>
      <c r="S286" s="13" t="s">
        <v>76</v>
      </c>
      <c r="T286" s="13" t="s">
        <v>76</v>
      </c>
      <c r="U286" s="13" t="s">
        <v>7332</v>
      </c>
      <c r="V286" s="13" t="s">
        <v>76</v>
      </c>
      <c r="W286" s="13" t="s">
        <v>76</v>
      </c>
      <c r="X286" s="13" t="s">
        <v>76</v>
      </c>
      <c r="Y286" s="13" t="s">
        <v>76</v>
      </c>
      <c r="Z286" s="13" t="s">
        <v>76</v>
      </c>
      <c r="AA286" s="13" t="s">
        <v>76</v>
      </c>
      <c r="AB286" s="13" t="s">
        <v>76</v>
      </c>
      <c r="AC286" s="13">
        <v>1583</v>
      </c>
      <c r="AD286" s="13">
        <v>1592</v>
      </c>
      <c r="AE286" s="13" t="s">
        <v>76</v>
      </c>
      <c r="AF286" s="13" t="s">
        <v>76</v>
      </c>
      <c r="AG286" s="13" t="s">
        <v>76</v>
      </c>
      <c r="AH286" s="13" t="s">
        <v>7333</v>
      </c>
      <c r="AI286" s="13" t="s">
        <v>76</v>
      </c>
      <c r="AJ286" s="13" t="s">
        <v>76</v>
      </c>
      <c r="AK286" s="13" t="s">
        <v>76</v>
      </c>
      <c r="AL286" s="13" t="s">
        <v>76</v>
      </c>
      <c r="AM286" s="13" t="s">
        <v>76</v>
      </c>
      <c r="AN286" s="13" t="s">
        <v>76</v>
      </c>
      <c r="AO286" s="13" t="s">
        <v>99</v>
      </c>
      <c r="AP286" s="13">
        <v>2014</v>
      </c>
      <c r="AQ286" s="13">
        <v>2014</v>
      </c>
      <c r="AR286" s="14" t="s">
        <v>7334</v>
      </c>
      <c r="AS286" s="13" t="s">
        <v>76</v>
      </c>
      <c r="AT286" s="13" t="s">
        <v>76</v>
      </c>
      <c r="AU286" s="13" t="s">
        <v>76</v>
      </c>
      <c r="AV286" s="13" t="s">
        <v>76</v>
      </c>
      <c r="AW286" s="13" t="s">
        <v>7335</v>
      </c>
      <c r="AX286" s="13" t="s">
        <v>7336</v>
      </c>
      <c r="AY286" s="13" t="s">
        <v>7337</v>
      </c>
      <c r="AZ286" s="13" t="s">
        <v>1449</v>
      </c>
      <c r="BA286" s="13">
        <v>87</v>
      </c>
      <c r="BB286" s="13">
        <v>4</v>
      </c>
      <c r="BC286" s="13">
        <v>0</v>
      </c>
      <c r="BD286" s="13">
        <v>0</v>
      </c>
      <c r="BE286" s="13">
        <v>0</v>
      </c>
      <c r="BF286" s="13">
        <v>0</v>
      </c>
      <c r="BG286" s="13">
        <v>110</v>
      </c>
      <c r="BH286" s="13">
        <v>1</v>
      </c>
      <c r="BI286" s="13">
        <v>9</v>
      </c>
      <c r="BJ286" s="13" t="s">
        <v>76</v>
      </c>
      <c r="BK286" s="13" t="s">
        <v>76</v>
      </c>
      <c r="BL286" s="13" t="s">
        <v>7338</v>
      </c>
      <c r="BM286" s="13" t="s">
        <v>76</v>
      </c>
      <c r="BN286" s="13" t="s">
        <v>76</v>
      </c>
      <c r="BO286" s="13" t="s">
        <v>76</v>
      </c>
      <c r="BP286" s="13" t="s">
        <v>76</v>
      </c>
      <c r="BQ286" s="13" t="s">
        <v>76</v>
      </c>
      <c r="BR286" s="13" t="s">
        <v>76</v>
      </c>
      <c r="BS286" s="13" t="s">
        <v>76</v>
      </c>
      <c r="BT286" s="13" t="s">
        <v>76</v>
      </c>
      <c r="BU286" s="13" t="s">
        <v>76</v>
      </c>
      <c r="BV286" s="13" t="s">
        <v>76</v>
      </c>
      <c r="BW286" s="13" t="s">
        <v>76</v>
      </c>
      <c r="BX286" s="13" t="s">
        <v>76</v>
      </c>
      <c r="BY286" s="13" t="s">
        <v>933</v>
      </c>
      <c r="BZ286" s="13" t="s">
        <v>7339</v>
      </c>
      <c r="CA286" s="13" t="s">
        <v>76</v>
      </c>
      <c r="CB286" s="15">
        <v>0</v>
      </c>
      <c r="CD286" s="16">
        <v>1</v>
      </c>
      <c r="CE286" s="16" t="s">
        <v>8988</v>
      </c>
      <c r="CF286" s="16">
        <v>1</v>
      </c>
      <c r="CG286" s="16">
        <v>0</v>
      </c>
      <c r="CH286" s="16" t="s">
        <v>9077</v>
      </c>
    </row>
    <row r="287" spans="1:86" hidden="1" x14ac:dyDescent="0.2">
      <c r="A287" s="4" t="s">
        <v>9129</v>
      </c>
      <c r="B287" s="13" t="s">
        <v>90</v>
      </c>
      <c r="C287" s="13" t="s">
        <v>7674</v>
      </c>
      <c r="D287" s="13" t="s">
        <v>76</v>
      </c>
      <c r="E287" s="13" t="s">
        <v>76</v>
      </c>
      <c r="F287" s="13" t="s">
        <v>76</v>
      </c>
      <c r="G287" s="13" t="s">
        <v>7675</v>
      </c>
      <c r="H287" s="13" t="s">
        <v>7676</v>
      </c>
      <c r="I287" s="13" t="s">
        <v>7677</v>
      </c>
      <c r="J287" s="13" t="s">
        <v>76</v>
      </c>
      <c r="K287" s="13" t="s">
        <v>76</v>
      </c>
      <c r="L287" s="13" t="s">
        <v>76</v>
      </c>
      <c r="M287" s="13" t="s">
        <v>7678</v>
      </c>
      <c r="N287" s="13" t="s">
        <v>76</v>
      </c>
      <c r="O287" s="13" t="s">
        <v>76</v>
      </c>
      <c r="P287" s="13" t="s">
        <v>76</v>
      </c>
      <c r="Q287" s="13" t="s">
        <v>76</v>
      </c>
      <c r="R287" s="13" t="s">
        <v>76</v>
      </c>
      <c r="S287" s="13" t="s">
        <v>76</v>
      </c>
      <c r="T287" s="13" t="s">
        <v>76</v>
      </c>
      <c r="U287" s="13" t="s">
        <v>7679</v>
      </c>
      <c r="V287" s="13" t="s">
        <v>76</v>
      </c>
      <c r="W287" s="13" t="s">
        <v>598</v>
      </c>
      <c r="X287" s="13" t="s">
        <v>76</v>
      </c>
      <c r="Y287" s="13">
        <v>9694</v>
      </c>
      <c r="Z287" s="13" t="s">
        <v>76</v>
      </c>
      <c r="AA287" s="13" t="s">
        <v>76</v>
      </c>
      <c r="AB287" s="13" t="s">
        <v>76</v>
      </c>
      <c r="AC287" s="13">
        <v>274</v>
      </c>
      <c r="AD287" s="13">
        <v>289</v>
      </c>
      <c r="AE287" s="13" t="s">
        <v>76</v>
      </c>
      <c r="AF287" s="13" t="s">
        <v>76</v>
      </c>
      <c r="AG287" s="13" t="s">
        <v>76</v>
      </c>
      <c r="AH287" s="13" t="s">
        <v>7680</v>
      </c>
      <c r="AI287" s="13" t="s">
        <v>76</v>
      </c>
      <c r="AJ287" s="13" t="s">
        <v>76</v>
      </c>
      <c r="AK287" s="13" t="s">
        <v>76</v>
      </c>
      <c r="AL287" s="13" t="s">
        <v>76</v>
      </c>
      <c r="AM287" s="13" t="s">
        <v>76</v>
      </c>
      <c r="AN287" s="13" t="s">
        <v>76</v>
      </c>
      <c r="AO287" s="13" t="s">
        <v>99</v>
      </c>
      <c r="AP287" s="13">
        <v>2016</v>
      </c>
      <c r="AQ287" s="13">
        <v>2016</v>
      </c>
      <c r="AR287" s="14" t="s">
        <v>7681</v>
      </c>
      <c r="AS287" s="13" t="s">
        <v>76</v>
      </c>
      <c r="AT287" s="13" t="s">
        <v>76</v>
      </c>
      <c r="AU287" s="13" t="s">
        <v>76</v>
      </c>
      <c r="AV287" s="13" t="s">
        <v>76</v>
      </c>
      <c r="AW287" s="13" t="s">
        <v>7682</v>
      </c>
      <c r="AX287" s="13" t="s">
        <v>7683</v>
      </c>
      <c r="AY287" s="13" t="s">
        <v>76</v>
      </c>
      <c r="AZ287" s="13" t="s">
        <v>7684</v>
      </c>
      <c r="BA287" s="13">
        <v>25</v>
      </c>
      <c r="BB287" s="13">
        <v>1</v>
      </c>
      <c r="BC287" s="13">
        <v>0</v>
      </c>
      <c r="BD287" s="13">
        <v>0</v>
      </c>
      <c r="BE287" s="13">
        <v>1</v>
      </c>
      <c r="BF287" s="13">
        <v>0</v>
      </c>
      <c r="BG287" s="13">
        <v>27</v>
      </c>
      <c r="BH287" s="13">
        <v>0</v>
      </c>
      <c r="BI287" s="13">
        <v>2</v>
      </c>
      <c r="BJ287" s="13" t="s">
        <v>604</v>
      </c>
      <c r="BK287" s="13" t="s">
        <v>605</v>
      </c>
      <c r="BL287" s="13" t="s">
        <v>7685</v>
      </c>
      <c r="BM287" s="13" t="s">
        <v>76</v>
      </c>
      <c r="BN287" s="13" t="s">
        <v>76</v>
      </c>
      <c r="BO287" s="13" t="s">
        <v>76</v>
      </c>
      <c r="BP287" s="13" t="s">
        <v>76</v>
      </c>
      <c r="BQ287" s="13" t="s">
        <v>76</v>
      </c>
      <c r="BR287" s="13" t="s">
        <v>76</v>
      </c>
      <c r="BS287" s="13" t="s">
        <v>76</v>
      </c>
      <c r="BT287" s="13" t="s">
        <v>76</v>
      </c>
      <c r="BU287" s="13" t="s">
        <v>76</v>
      </c>
      <c r="BV287" s="13" t="s">
        <v>76</v>
      </c>
      <c r="BW287" s="13" t="s">
        <v>76</v>
      </c>
      <c r="BX287" s="13" t="s">
        <v>76</v>
      </c>
      <c r="BY287" s="13" t="s">
        <v>7686</v>
      </c>
      <c r="BZ287" s="13" t="s">
        <v>7687</v>
      </c>
      <c r="CA287" s="13" t="s">
        <v>76</v>
      </c>
      <c r="CB287" s="15">
        <v>0</v>
      </c>
      <c r="CD287" s="16">
        <v>1</v>
      </c>
      <c r="CE287" s="16">
        <v>1</v>
      </c>
      <c r="CF287" s="16">
        <v>1</v>
      </c>
      <c r="CG287" s="16">
        <v>0</v>
      </c>
      <c r="CH287" s="16" t="s">
        <v>9077</v>
      </c>
    </row>
    <row r="288" spans="1:86" hidden="1" x14ac:dyDescent="0.2">
      <c r="A288" s="4" t="s">
        <v>9129</v>
      </c>
      <c r="B288" s="13" t="s">
        <v>77</v>
      </c>
      <c r="C288" s="13" t="s">
        <v>7786</v>
      </c>
      <c r="D288" s="13" t="s">
        <v>76</v>
      </c>
      <c r="E288" s="13" t="s">
        <v>76</v>
      </c>
      <c r="F288" s="13" t="s">
        <v>76</v>
      </c>
      <c r="G288" s="13" t="s">
        <v>7787</v>
      </c>
      <c r="H288" s="13" t="s">
        <v>7788</v>
      </c>
      <c r="I288" s="13" t="s">
        <v>76</v>
      </c>
      <c r="J288" s="13" t="s">
        <v>76</v>
      </c>
      <c r="K288" s="13" t="s">
        <v>76</v>
      </c>
      <c r="L288" s="13" t="s">
        <v>76</v>
      </c>
      <c r="M288" s="13" t="s">
        <v>7789</v>
      </c>
      <c r="N288" s="13" t="s">
        <v>76</v>
      </c>
      <c r="O288" s="13" t="s">
        <v>76</v>
      </c>
      <c r="P288" s="13" t="s">
        <v>76</v>
      </c>
      <c r="Q288" s="13" t="s">
        <v>76</v>
      </c>
      <c r="R288" s="13" t="s">
        <v>76</v>
      </c>
      <c r="S288" s="13" t="s">
        <v>76</v>
      </c>
      <c r="T288" s="13" t="s">
        <v>76</v>
      </c>
      <c r="U288" s="13" t="s">
        <v>7790</v>
      </c>
      <c r="V288" s="13" t="s">
        <v>76</v>
      </c>
      <c r="W288" s="13" t="s">
        <v>76</v>
      </c>
      <c r="X288" s="13" t="s">
        <v>76</v>
      </c>
      <c r="Y288" s="13">
        <v>26</v>
      </c>
      <c r="Z288" s="13">
        <v>2</v>
      </c>
      <c r="AA288" s="13" t="s">
        <v>430</v>
      </c>
      <c r="AB288" s="13" t="s">
        <v>76</v>
      </c>
      <c r="AC288" s="13" t="s">
        <v>76</v>
      </c>
      <c r="AD288" s="13" t="s">
        <v>76</v>
      </c>
      <c r="AE288" s="13">
        <v>1742002</v>
      </c>
      <c r="AF288" s="13" t="s">
        <v>76</v>
      </c>
      <c r="AG288" s="13" t="s">
        <v>76</v>
      </c>
      <c r="AH288" s="13" t="s">
        <v>7791</v>
      </c>
      <c r="AI288" s="13" t="s">
        <v>76</v>
      </c>
      <c r="AJ288" s="13" t="s">
        <v>76</v>
      </c>
      <c r="AK288" s="13" t="s">
        <v>76</v>
      </c>
      <c r="AL288" s="13" t="s">
        <v>76</v>
      </c>
      <c r="AM288" s="13" t="s">
        <v>76</v>
      </c>
      <c r="AN288" s="13" t="s">
        <v>76</v>
      </c>
      <c r="AO288" s="13" t="s">
        <v>84</v>
      </c>
      <c r="AP288" s="13" t="s">
        <v>4303</v>
      </c>
      <c r="AQ288" s="13">
        <v>2017</v>
      </c>
      <c r="AR288" s="14" t="s">
        <v>7792</v>
      </c>
      <c r="AS288" s="13" t="s">
        <v>76</v>
      </c>
      <c r="AT288" s="13" t="s">
        <v>76</v>
      </c>
      <c r="AU288" s="13" t="s">
        <v>76</v>
      </c>
      <c r="AV288" s="13" t="s">
        <v>76</v>
      </c>
      <c r="AW288" s="13" t="s">
        <v>76</v>
      </c>
      <c r="AX288" s="13" t="s">
        <v>76</v>
      </c>
      <c r="AY288" s="13" t="s">
        <v>76</v>
      </c>
      <c r="AZ288" s="13" t="s">
        <v>76</v>
      </c>
      <c r="BA288" s="13">
        <v>27</v>
      </c>
      <c r="BB288" s="13">
        <v>0</v>
      </c>
      <c r="BC288" s="13">
        <v>0</v>
      </c>
      <c r="BD288" s="13">
        <v>0</v>
      </c>
      <c r="BE288" s="13">
        <v>0</v>
      </c>
      <c r="BF288" s="13">
        <v>0</v>
      </c>
      <c r="BG288" s="13">
        <v>27</v>
      </c>
      <c r="BH288" s="13">
        <v>0</v>
      </c>
      <c r="BI288" s="13">
        <v>17</v>
      </c>
      <c r="BJ288" s="13" t="s">
        <v>7793</v>
      </c>
      <c r="BK288" s="13" t="s">
        <v>7794</v>
      </c>
      <c r="BL288" s="13" t="s">
        <v>76</v>
      </c>
      <c r="BM288" s="13" t="s">
        <v>76</v>
      </c>
      <c r="BN288" s="13" t="s">
        <v>76</v>
      </c>
      <c r="BO288" s="13" t="s">
        <v>76</v>
      </c>
      <c r="BP288" s="13" t="s">
        <v>76</v>
      </c>
      <c r="BQ288" s="13" t="s">
        <v>76</v>
      </c>
      <c r="BR288" s="13" t="s">
        <v>76</v>
      </c>
      <c r="BS288" s="13" t="s">
        <v>76</v>
      </c>
      <c r="BT288" s="13" t="s">
        <v>76</v>
      </c>
      <c r="BU288" s="13" t="s">
        <v>76</v>
      </c>
      <c r="BV288" s="13" t="s">
        <v>76</v>
      </c>
      <c r="BW288" s="13" t="s">
        <v>76</v>
      </c>
      <c r="BX288" s="13" t="s">
        <v>76</v>
      </c>
      <c r="BY288" s="13" t="s">
        <v>7795</v>
      </c>
      <c r="BZ288" s="13" t="s">
        <v>7796</v>
      </c>
      <c r="CA288" s="13" t="s">
        <v>76</v>
      </c>
      <c r="CB288" s="15">
        <v>0</v>
      </c>
      <c r="CD288" s="16">
        <v>1</v>
      </c>
      <c r="CE288" s="16">
        <v>1</v>
      </c>
      <c r="CF288" s="16">
        <v>1</v>
      </c>
      <c r="CG288" s="16">
        <v>0</v>
      </c>
      <c r="CH288" s="16" t="s">
        <v>9077</v>
      </c>
    </row>
    <row r="289" spans="1:86" hidden="1" x14ac:dyDescent="0.2">
      <c r="A289" s="4" t="s">
        <v>9129</v>
      </c>
      <c r="B289" s="13" t="s">
        <v>90</v>
      </c>
      <c r="C289" s="13" t="s">
        <v>7786</v>
      </c>
      <c r="D289" s="13" t="s">
        <v>76</v>
      </c>
      <c r="E289" s="13" t="s">
        <v>76</v>
      </c>
      <c r="F289" s="13" t="s">
        <v>76</v>
      </c>
      <c r="G289" s="13" t="s">
        <v>7912</v>
      </c>
      <c r="H289" s="13" t="s">
        <v>7913</v>
      </c>
      <c r="I289" s="13" t="s">
        <v>7914</v>
      </c>
      <c r="J289" s="13" t="s">
        <v>76</v>
      </c>
      <c r="K289" s="13" t="s">
        <v>76</v>
      </c>
      <c r="L289" s="13" t="s">
        <v>76</v>
      </c>
      <c r="M289" s="13" t="s">
        <v>7915</v>
      </c>
      <c r="N289" s="13" t="s">
        <v>76</v>
      </c>
      <c r="O289" s="13" t="s">
        <v>76</v>
      </c>
      <c r="P289" s="13" t="s">
        <v>76</v>
      </c>
      <c r="Q289" s="13" t="s">
        <v>76</v>
      </c>
      <c r="R289" s="13" t="s">
        <v>76</v>
      </c>
      <c r="S289" s="13" t="s">
        <v>76</v>
      </c>
      <c r="T289" s="13" t="s">
        <v>76</v>
      </c>
      <c r="U289" s="13" t="s">
        <v>7916</v>
      </c>
      <c r="V289" s="13" t="s">
        <v>76</v>
      </c>
      <c r="W289" s="13" t="s">
        <v>598</v>
      </c>
      <c r="X289" s="13" t="s">
        <v>76</v>
      </c>
      <c r="Y289" s="13">
        <v>9435</v>
      </c>
      <c r="Z289" s="13" t="s">
        <v>76</v>
      </c>
      <c r="AA289" s="13" t="s">
        <v>76</v>
      </c>
      <c r="AB289" s="13" t="s">
        <v>76</v>
      </c>
      <c r="AC289" s="13">
        <v>237</v>
      </c>
      <c r="AD289" s="13">
        <v>252</v>
      </c>
      <c r="AE289" s="13" t="s">
        <v>76</v>
      </c>
      <c r="AF289" s="13" t="s">
        <v>76</v>
      </c>
      <c r="AG289" s="13" t="s">
        <v>76</v>
      </c>
      <c r="AH289" s="13" t="s">
        <v>7917</v>
      </c>
      <c r="AI289" s="13" t="s">
        <v>76</v>
      </c>
      <c r="AJ289" s="13" t="s">
        <v>76</v>
      </c>
      <c r="AK289" s="13" t="s">
        <v>76</v>
      </c>
      <c r="AL289" s="13" t="s">
        <v>76</v>
      </c>
      <c r="AM289" s="13" t="s">
        <v>76</v>
      </c>
      <c r="AN289" s="13" t="s">
        <v>76</v>
      </c>
      <c r="AO289" s="13" t="s">
        <v>99</v>
      </c>
      <c r="AP289" s="13">
        <v>2015</v>
      </c>
      <c r="AQ289" s="13">
        <v>2015</v>
      </c>
      <c r="AR289" s="14" t="s">
        <v>7918</v>
      </c>
      <c r="AS289" s="13" t="s">
        <v>76</v>
      </c>
      <c r="AT289" s="13" t="s">
        <v>76</v>
      </c>
      <c r="AU289" s="13" t="s">
        <v>76</v>
      </c>
      <c r="AV289" s="13" t="s">
        <v>76</v>
      </c>
      <c r="AW289" s="13" t="s">
        <v>7919</v>
      </c>
      <c r="AX289" s="13" t="s">
        <v>7920</v>
      </c>
      <c r="AY289" s="13" t="s">
        <v>7921</v>
      </c>
      <c r="AZ289" s="13" t="s">
        <v>7922</v>
      </c>
      <c r="BA289" s="13">
        <v>12</v>
      </c>
      <c r="BB289" s="13">
        <v>0</v>
      </c>
      <c r="BC289" s="13">
        <v>0</v>
      </c>
      <c r="BD289" s="13">
        <v>0</v>
      </c>
      <c r="BE289" s="13">
        <v>0</v>
      </c>
      <c r="BF289" s="13">
        <v>0</v>
      </c>
      <c r="BG289" s="13">
        <v>12</v>
      </c>
      <c r="BH289" s="13">
        <v>0</v>
      </c>
      <c r="BI289" s="13">
        <v>1</v>
      </c>
      <c r="BJ289" s="13" t="s">
        <v>604</v>
      </c>
      <c r="BK289" s="13" t="s">
        <v>605</v>
      </c>
      <c r="BL289" s="13" t="s">
        <v>7923</v>
      </c>
      <c r="BM289" s="13" t="s">
        <v>76</v>
      </c>
      <c r="BN289" s="13" t="s">
        <v>76</v>
      </c>
      <c r="BO289" s="13" t="s">
        <v>76</v>
      </c>
      <c r="BP289" s="13" t="s">
        <v>76</v>
      </c>
      <c r="BQ289" s="13" t="s">
        <v>76</v>
      </c>
      <c r="BR289" s="13" t="s">
        <v>76</v>
      </c>
      <c r="BS289" s="13" t="s">
        <v>76</v>
      </c>
      <c r="BT289" s="13" t="s">
        <v>76</v>
      </c>
      <c r="BU289" s="13" t="s">
        <v>76</v>
      </c>
      <c r="BV289" s="13" t="s">
        <v>76</v>
      </c>
      <c r="BW289" s="13" t="s">
        <v>76</v>
      </c>
      <c r="BX289" s="13" t="s">
        <v>76</v>
      </c>
      <c r="BY289" s="13" t="s">
        <v>5618</v>
      </c>
      <c r="BZ289" s="13" t="s">
        <v>7924</v>
      </c>
      <c r="CA289" s="13" t="s">
        <v>76</v>
      </c>
      <c r="CB289" s="16">
        <v>1</v>
      </c>
      <c r="CC289" s="15" t="s">
        <v>8987</v>
      </c>
      <c r="CD289" s="16"/>
      <c r="CE289" s="16"/>
      <c r="CF289" s="16"/>
      <c r="CG289" s="16"/>
      <c r="CH289" s="15" t="s">
        <v>8987</v>
      </c>
    </row>
    <row r="290" spans="1:86" hidden="1" x14ac:dyDescent="0.2">
      <c r="A290" s="4" t="s">
        <v>9129</v>
      </c>
      <c r="B290" s="13" t="s">
        <v>77</v>
      </c>
      <c r="C290" s="13" t="s">
        <v>7103</v>
      </c>
      <c r="D290" s="13" t="s">
        <v>76</v>
      </c>
      <c r="E290" s="13" t="s">
        <v>76</v>
      </c>
      <c r="F290" s="13" t="s">
        <v>76</v>
      </c>
      <c r="G290" s="13" t="s">
        <v>7104</v>
      </c>
      <c r="H290" s="13" t="s">
        <v>7105</v>
      </c>
      <c r="I290" s="13" t="s">
        <v>76</v>
      </c>
      <c r="J290" s="13" t="s">
        <v>76</v>
      </c>
      <c r="K290" s="13" t="s">
        <v>76</v>
      </c>
      <c r="L290" s="13" t="s">
        <v>76</v>
      </c>
      <c r="M290" s="13" t="s">
        <v>7106</v>
      </c>
      <c r="N290" s="13" t="s">
        <v>76</v>
      </c>
      <c r="O290" s="13" t="s">
        <v>76</v>
      </c>
      <c r="P290" s="13" t="s">
        <v>76</v>
      </c>
      <c r="Q290" s="13" t="s">
        <v>76</v>
      </c>
      <c r="R290" s="13" t="s">
        <v>76</v>
      </c>
      <c r="S290" s="13" t="s">
        <v>76</v>
      </c>
      <c r="T290" s="13" t="s">
        <v>76</v>
      </c>
      <c r="U290" s="13" t="s">
        <v>5504</v>
      </c>
      <c r="V290" s="13" t="s">
        <v>76</v>
      </c>
      <c r="W290" s="13" t="s">
        <v>76</v>
      </c>
      <c r="X290" s="13" t="s">
        <v>76</v>
      </c>
      <c r="Y290" s="13">
        <v>25</v>
      </c>
      <c r="Z290" s="13">
        <v>2</v>
      </c>
      <c r="AA290" s="13" t="s">
        <v>76</v>
      </c>
      <c r="AB290" s="13" t="s">
        <v>76</v>
      </c>
      <c r="AC290" s="13">
        <v>965</v>
      </c>
      <c r="AD290" s="13">
        <v>981</v>
      </c>
      <c r="AE290" s="13" t="s">
        <v>76</v>
      </c>
      <c r="AF290" s="13" t="s">
        <v>76</v>
      </c>
      <c r="AG290" s="13" t="s">
        <v>76</v>
      </c>
      <c r="AH290" s="13" t="s">
        <v>7107</v>
      </c>
      <c r="AI290" s="13" t="s">
        <v>76</v>
      </c>
      <c r="AJ290" s="13" t="s">
        <v>76</v>
      </c>
      <c r="AK290" s="13" t="s">
        <v>76</v>
      </c>
      <c r="AL290" s="13" t="s">
        <v>76</v>
      </c>
      <c r="AM290" s="13" t="s">
        <v>215</v>
      </c>
      <c r="AN290" s="13" t="s">
        <v>76</v>
      </c>
      <c r="AO290" s="13" t="s">
        <v>84</v>
      </c>
      <c r="AP290" s="13" t="s">
        <v>1208</v>
      </c>
      <c r="AQ290" s="13">
        <v>2022</v>
      </c>
      <c r="AR290" s="14" t="s">
        <v>7108</v>
      </c>
      <c r="AS290" s="13" t="s">
        <v>76</v>
      </c>
      <c r="AT290" s="13" t="s">
        <v>76</v>
      </c>
      <c r="AU290" s="13" t="s">
        <v>76</v>
      </c>
      <c r="AV290" s="13" t="s">
        <v>76</v>
      </c>
      <c r="AW290" s="13" t="s">
        <v>76</v>
      </c>
      <c r="AX290" s="13" t="s">
        <v>76</v>
      </c>
      <c r="AY290" s="13" t="s">
        <v>76</v>
      </c>
      <c r="AZ290" s="13" t="s">
        <v>76</v>
      </c>
      <c r="BA290" s="13">
        <v>7</v>
      </c>
      <c r="BB290" s="13">
        <v>0</v>
      </c>
      <c r="BC290" s="13">
        <v>0</v>
      </c>
      <c r="BD290" s="13">
        <v>0</v>
      </c>
      <c r="BE290" s="13">
        <v>0</v>
      </c>
      <c r="BF290" s="13">
        <v>0</v>
      </c>
      <c r="BG290" s="13">
        <v>7</v>
      </c>
      <c r="BH290" s="13">
        <v>0</v>
      </c>
      <c r="BI290" s="13">
        <v>3</v>
      </c>
      <c r="BJ290" s="13" t="s">
        <v>5507</v>
      </c>
      <c r="BK290" s="13" t="s">
        <v>5508</v>
      </c>
      <c r="BL290" s="13" t="s">
        <v>76</v>
      </c>
      <c r="BM290" s="13" t="s">
        <v>76</v>
      </c>
      <c r="BN290" s="13" t="s">
        <v>76</v>
      </c>
      <c r="BO290" s="13" t="s">
        <v>76</v>
      </c>
      <c r="BP290" s="13" t="s">
        <v>76</v>
      </c>
      <c r="BQ290" s="13" t="s">
        <v>76</v>
      </c>
      <c r="BR290" s="13" t="s">
        <v>76</v>
      </c>
      <c r="BS290" s="13" t="s">
        <v>76</v>
      </c>
      <c r="BT290" s="13" t="s">
        <v>76</v>
      </c>
      <c r="BU290" s="13" t="s">
        <v>76</v>
      </c>
      <c r="BV290" s="13" t="s">
        <v>76</v>
      </c>
      <c r="BW290" s="13" t="s">
        <v>76</v>
      </c>
      <c r="BX290" s="13" t="s">
        <v>76</v>
      </c>
      <c r="BY290" s="13" t="s">
        <v>7109</v>
      </c>
      <c r="BZ290" s="13" t="s">
        <v>7110</v>
      </c>
      <c r="CA290" s="13" t="s">
        <v>76</v>
      </c>
      <c r="CB290" s="15">
        <v>0</v>
      </c>
      <c r="CD290" s="16" t="s">
        <v>8988</v>
      </c>
      <c r="CE290" s="15" t="s">
        <v>8988</v>
      </c>
      <c r="CF290" s="16">
        <v>1</v>
      </c>
      <c r="CG290" s="16">
        <v>0</v>
      </c>
      <c r="CH290" s="16" t="s">
        <v>9077</v>
      </c>
    </row>
    <row r="291" spans="1:86" x14ac:dyDescent="0.2">
      <c r="A291" s="5" t="s">
        <v>9127</v>
      </c>
      <c r="B291" s="13" t="s">
        <v>77</v>
      </c>
      <c r="C291" s="13" t="s">
        <v>6120</v>
      </c>
      <c r="D291" s="13" t="s">
        <v>76</v>
      </c>
      <c r="E291" s="13" t="s">
        <v>76</v>
      </c>
      <c r="F291" s="13" t="s">
        <v>76</v>
      </c>
      <c r="G291" s="13" t="s">
        <v>6121</v>
      </c>
      <c r="H291" s="13" t="s">
        <v>6122</v>
      </c>
      <c r="I291" s="13" t="s">
        <v>76</v>
      </c>
      <c r="J291" s="13" t="s">
        <v>76</v>
      </c>
      <c r="K291" s="13" t="s">
        <v>76</v>
      </c>
      <c r="L291" s="13" t="s">
        <v>76</v>
      </c>
      <c r="M291" s="13" t="s">
        <v>6123</v>
      </c>
      <c r="N291" s="13" t="s">
        <v>76</v>
      </c>
      <c r="O291" s="13" t="s">
        <v>76</v>
      </c>
      <c r="P291" s="13" t="s">
        <v>76</v>
      </c>
      <c r="Q291" s="13" t="s">
        <v>76</v>
      </c>
      <c r="R291" s="13" t="s">
        <v>76</v>
      </c>
      <c r="S291" s="13" t="s">
        <v>76</v>
      </c>
      <c r="T291" s="13" t="s">
        <v>76</v>
      </c>
      <c r="U291" s="13" t="s">
        <v>456</v>
      </c>
      <c r="V291" s="13" t="s">
        <v>76</v>
      </c>
      <c r="W291" s="13" t="s">
        <v>76</v>
      </c>
      <c r="X291" s="13" t="s">
        <v>76</v>
      </c>
      <c r="Y291" s="13">
        <v>8</v>
      </c>
      <c r="Z291" s="13">
        <v>3</v>
      </c>
      <c r="AA291" s="13" t="s">
        <v>76</v>
      </c>
      <c r="AB291" s="13" t="s">
        <v>76</v>
      </c>
      <c r="AC291" s="13">
        <v>2027</v>
      </c>
      <c r="AD291" s="13">
        <v>2039</v>
      </c>
      <c r="AE291" s="13" t="s">
        <v>76</v>
      </c>
      <c r="AF291" s="13" t="s">
        <v>76</v>
      </c>
      <c r="AG291" s="13" t="s">
        <v>76</v>
      </c>
      <c r="AH291" s="13" t="s">
        <v>6124</v>
      </c>
      <c r="AI291" s="13" t="s">
        <v>76</v>
      </c>
      <c r="AJ291" s="13" t="s">
        <v>76</v>
      </c>
      <c r="AK291" s="13" t="s">
        <v>76</v>
      </c>
      <c r="AL291" s="13" t="s">
        <v>76</v>
      </c>
      <c r="AM291" s="13" t="s">
        <v>76</v>
      </c>
      <c r="AN291" s="13" t="s">
        <v>76</v>
      </c>
      <c r="AO291" s="13" t="s">
        <v>84</v>
      </c>
      <c r="AP291" s="13" t="s">
        <v>6125</v>
      </c>
      <c r="AQ291" s="13">
        <v>2021</v>
      </c>
      <c r="AR291" s="14" t="s">
        <v>6126</v>
      </c>
      <c r="AS291" s="13" t="s">
        <v>76</v>
      </c>
      <c r="AT291" s="13" t="s">
        <v>76</v>
      </c>
      <c r="AU291" s="13" t="s">
        <v>76</v>
      </c>
      <c r="AV291" s="13" t="s">
        <v>76</v>
      </c>
      <c r="AW291" s="13" t="s">
        <v>76</v>
      </c>
      <c r="AX291" s="13" t="s">
        <v>76</v>
      </c>
      <c r="AY291" s="13" t="s">
        <v>76</v>
      </c>
      <c r="AZ291" s="13" t="s">
        <v>76</v>
      </c>
      <c r="BA291" s="13">
        <v>16</v>
      </c>
      <c r="BB291" s="13">
        <v>3</v>
      </c>
      <c r="BC291" s="13">
        <v>0</v>
      </c>
      <c r="BD291" s="13">
        <v>0</v>
      </c>
      <c r="BE291" s="13">
        <v>0</v>
      </c>
      <c r="BF291" s="13">
        <v>0</v>
      </c>
      <c r="BG291" s="13">
        <v>20</v>
      </c>
      <c r="BH291" s="13">
        <v>1</v>
      </c>
      <c r="BI291" s="13">
        <v>14</v>
      </c>
      <c r="BJ291" s="13" t="s">
        <v>459</v>
      </c>
      <c r="BK291" s="13" t="s">
        <v>76</v>
      </c>
      <c r="BL291" s="13" t="s">
        <v>76</v>
      </c>
      <c r="BM291" s="13" t="s">
        <v>76</v>
      </c>
      <c r="BN291" s="13" t="s">
        <v>76</v>
      </c>
      <c r="BO291" s="13" t="s">
        <v>76</v>
      </c>
      <c r="BP291" s="13" t="s">
        <v>76</v>
      </c>
      <c r="BQ291" s="13" t="s">
        <v>76</v>
      </c>
      <c r="BR291" s="13" t="s">
        <v>76</v>
      </c>
      <c r="BS291" s="13" t="s">
        <v>76</v>
      </c>
      <c r="BT291" s="13" t="s">
        <v>76</v>
      </c>
      <c r="BU291" s="13" t="s">
        <v>76</v>
      </c>
      <c r="BV291" s="13" t="s">
        <v>76</v>
      </c>
      <c r="BW291" s="13" t="s">
        <v>76</v>
      </c>
      <c r="BX291" s="13" t="s">
        <v>76</v>
      </c>
      <c r="BY291" s="13" t="s">
        <v>6127</v>
      </c>
      <c r="BZ291" s="13" t="s">
        <v>6128</v>
      </c>
      <c r="CA291" s="13" t="s">
        <v>76</v>
      </c>
      <c r="CB291" s="15">
        <v>0</v>
      </c>
      <c r="CD291" s="16" t="s">
        <v>8988</v>
      </c>
      <c r="CE291" s="16">
        <v>1</v>
      </c>
      <c r="CF291" s="16">
        <v>1</v>
      </c>
      <c r="CG291" s="16">
        <v>1</v>
      </c>
      <c r="CH291" s="16"/>
    </row>
    <row r="292" spans="1:86" hidden="1" x14ac:dyDescent="0.2">
      <c r="A292" s="3" t="s">
        <v>9126</v>
      </c>
      <c r="B292" s="13" t="s">
        <v>77</v>
      </c>
      <c r="C292" s="13" t="s">
        <v>262</v>
      </c>
      <c r="D292" s="13" t="s">
        <v>76</v>
      </c>
      <c r="E292" s="13" t="s">
        <v>76</v>
      </c>
      <c r="F292" s="13" t="s">
        <v>76</v>
      </c>
      <c r="G292" s="13" t="s">
        <v>263</v>
      </c>
      <c r="H292" s="13" t="s">
        <v>264</v>
      </c>
      <c r="I292" s="13" t="s">
        <v>76</v>
      </c>
      <c r="J292" s="13" t="s">
        <v>76</v>
      </c>
      <c r="K292" s="13" t="s">
        <v>76</v>
      </c>
      <c r="L292" s="13" t="s">
        <v>76</v>
      </c>
      <c r="M292" s="13" t="s">
        <v>265</v>
      </c>
      <c r="N292" s="13" t="s">
        <v>76</v>
      </c>
      <c r="O292" s="13" t="s">
        <v>76</v>
      </c>
      <c r="P292" s="13" t="s">
        <v>76</v>
      </c>
      <c r="Q292" s="13" t="s">
        <v>76</v>
      </c>
      <c r="R292" s="13" t="s">
        <v>76</v>
      </c>
      <c r="S292" s="13" t="s">
        <v>76</v>
      </c>
      <c r="T292" s="13" t="s">
        <v>76</v>
      </c>
      <c r="U292" s="13" t="s">
        <v>213</v>
      </c>
      <c r="V292" s="13" t="s">
        <v>76</v>
      </c>
      <c r="W292" s="13" t="s">
        <v>76</v>
      </c>
      <c r="X292" s="13" t="s">
        <v>76</v>
      </c>
      <c r="Y292" s="13">
        <v>43</v>
      </c>
      <c r="Z292" s="13">
        <v>6</v>
      </c>
      <c r="AA292" s="13" t="s">
        <v>76</v>
      </c>
      <c r="AB292" s="13" t="s">
        <v>76</v>
      </c>
      <c r="AC292" s="13">
        <v>2183</v>
      </c>
      <c r="AD292" s="13">
        <v>2199</v>
      </c>
      <c r="AE292" s="13" t="s">
        <v>76</v>
      </c>
      <c r="AF292" s="13" t="s">
        <v>76</v>
      </c>
      <c r="AG292" s="13" t="s">
        <v>76</v>
      </c>
      <c r="AH292" s="13" t="s">
        <v>266</v>
      </c>
      <c r="AI292" s="13" t="s">
        <v>76</v>
      </c>
      <c r="AJ292" s="13" t="s">
        <v>76</v>
      </c>
      <c r="AK292" s="13" t="s">
        <v>76</v>
      </c>
      <c r="AL292" s="13" t="s">
        <v>76</v>
      </c>
      <c r="AM292" s="13" t="s">
        <v>76</v>
      </c>
      <c r="AN292" s="13" t="s">
        <v>76</v>
      </c>
      <c r="AO292" s="13" t="s">
        <v>84</v>
      </c>
      <c r="AP292" s="13" t="s">
        <v>267</v>
      </c>
      <c r="AQ292" s="13">
        <v>2025</v>
      </c>
      <c r="AR292" s="14" t="s">
        <v>268</v>
      </c>
      <c r="AS292" s="13" t="s">
        <v>76</v>
      </c>
      <c r="AT292" s="13" t="s">
        <v>76</v>
      </c>
      <c r="AU292" s="13" t="s">
        <v>76</v>
      </c>
      <c r="AV292" s="13" t="s">
        <v>76</v>
      </c>
      <c r="AW292" s="13" t="s">
        <v>76</v>
      </c>
      <c r="AX292" s="13" t="s">
        <v>76</v>
      </c>
      <c r="AY292" s="13" t="s">
        <v>76</v>
      </c>
      <c r="AZ292" s="13" t="s">
        <v>76</v>
      </c>
      <c r="BA292" s="13">
        <v>2</v>
      </c>
      <c r="BB292" s="13">
        <v>0</v>
      </c>
      <c r="BC292" s="13">
        <v>0</v>
      </c>
      <c r="BD292" s="13">
        <v>0</v>
      </c>
      <c r="BE292" s="13">
        <v>0</v>
      </c>
      <c r="BF292" s="13">
        <v>0</v>
      </c>
      <c r="BG292" s="13">
        <v>2</v>
      </c>
      <c r="BH292" s="13">
        <v>5</v>
      </c>
      <c r="BI292" s="13">
        <v>7</v>
      </c>
      <c r="BJ292" s="13" t="s">
        <v>217</v>
      </c>
      <c r="BK292" s="13" t="s">
        <v>218</v>
      </c>
      <c r="BL292" s="13" t="s">
        <v>76</v>
      </c>
      <c r="BM292" s="13" t="s">
        <v>76</v>
      </c>
      <c r="BN292" s="13" t="s">
        <v>76</v>
      </c>
      <c r="BO292" s="13" t="s">
        <v>76</v>
      </c>
      <c r="BP292" s="13" t="s">
        <v>76</v>
      </c>
      <c r="BQ292" s="13" t="s">
        <v>76</v>
      </c>
      <c r="BR292" s="13" t="s">
        <v>76</v>
      </c>
      <c r="BS292" s="13" t="s">
        <v>76</v>
      </c>
      <c r="BT292" s="13" t="s">
        <v>76</v>
      </c>
      <c r="BU292" s="13" t="s">
        <v>76</v>
      </c>
      <c r="BV292" s="13" t="s">
        <v>76</v>
      </c>
      <c r="BW292" s="13" t="s">
        <v>76</v>
      </c>
      <c r="BX292" s="13" t="s">
        <v>76</v>
      </c>
      <c r="BY292" s="13" t="s">
        <v>269</v>
      </c>
      <c r="BZ292" s="13" t="s">
        <v>270</v>
      </c>
      <c r="CA292" s="13" t="s">
        <v>76</v>
      </c>
      <c r="CB292" s="15">
        <v>0</v>
      </c>
      <c r="CD292" s="16" t="s">
        <v>8988</v>
      </c>
      <c r="CE292" s="15" t="s">
        <v>8988</v>
      </c>
      <c r="CF292" s="16">
        <v>1</v>
      </c>
      <c r="CG292" s="16">
        <v>0</v>
      </c>
      <c r="CH292" s="16" t="s">
        <v>9077</v>
      </c>
    </row>
    <row r="293" spans="1:86" hidden="1" x14ac:dyDescent="0.2">
      <c r="A293" s="5" t="s">
        <v>9127</v>
      </c>
      <c r="B293" s="13" t="s">
        <v>77</v>
      </c>
      <c r="C293" s="13" t="s">
        <v>6249</v>
      </c>
      <c r="D293" s="13" t="s">
        <v>76</v>
      </c>
      <c r="E293" s="13" t="s">
        <v>76</v>
      </c>
      <c r="F293" s="13" t="s">
        <v>76</v>
      </c>
      <c r="G293" s="13" t="s">
        <v>6250</v>
      </c>
      <c r="H293" s="13" t="s">
        <v>6251</v>
      </c>
      <c r="I293" s="13" t="s">
        <v>76</v>
      </c>
      <c r="J293" s="13" t="s">
        <v>76</v>
      </c>
      <c r="K293" s="13" t="s">
        <v>76</v>
      </c>
      <c r="L293" s="13" t="s">
        <v>76</v>
      </c>
      <c r="M293" s="13" t="s">
        <v>6252</v>
      </c>
      <c r="N293" s="13" t="s">
        <v>76</v>
      </c>
      <c r="O293" s="13" t="s">
        <v>76</v>
      </c>
      <c r="P293" s="13" t="s">
        <v>76</v>
      </c>
      <c r="Q293" s="13" t="s">
        <v>76</v>
      </c>
      <c r="R293" s="13" t="s">
        <v>76</v>
      </c>
      <c r="S293" s="13" t="s">
        <v>76</v>
      </c>
      <c r="T293" s="13" t="s">
        <v>76</v>
      </c>
      <c r="U293" s="13" t="s">
        <v>6253</v>
      </c>
      <c r="V293" s="13" t="s">
        <v>76</v>
      </c>
      <c r="W293" s="13" t="s">
        <v>76</v>
      </c>
      <c r="X293" s="13" t="s">
        <v>76</v>
      </c>
      <c r="Y293" s="13">
        <v>46</v>
      </c>
      <c r="Z293" s="13">
        <v>15</v>
      </c>
      <c r="AA293" s="13" t="s">
        <v>76</v>
      </c>
      <c r="AB293" s="13" t="s">
        <v>76</v>
      </c>
      <c r="AC293" s="13">
        <v>5802</v>
      </c>
      <c r="AD293" s="13">
        <v>5831</v>
      </c>
      <c r="AE293" s="13" t="s">
        <v>76</v>
      </c>
      <c r="AF293" s="13" t="s">
        <v>76</v>
      </c>
      <c r="AG293" s="13" t="s">
        <v>76</v>
      </c>
      <c r="AH293" s="13" t="s">
        <v>6254</v>
      </c>
      <c r="AI293" s="13" t="s">
        <v>76</v>
      </c>
      <c r="AJ293" s="13" t="s">
        <v>76</v>
      </c>
      <c r="AK293" s="13" t="s">
        <v>76</v>
      </c>
      <c r="AL293" s="13" t="s">
        <v>76</v>
      </c>
      <c r="AM293" s="13" t="s">
        <v>3343</v>
      </c>
      <c r="AN293" s="13" t="s">
        <v>76</v>
      </c>
      <c r="AO293" s="13" t="s">
        <v>84</v>
      </c>
      <c r="AP293" s="13" t="s">
        <v>6255</v>
      </c>
      <c r="AQ293" s="13">
        <v>2025</v>
      </c>
      <c r="AR293" s="14" t="s">
        <v>6256</v>
      </c>
      <c r="AS293" s="13" t="s">
        <v>76</v>
      </c>
      <c r="AT293" s="13" t="s">
        <v>76</v>
      </c>
      <c r="AU293" s="13" t="s">
        <v>76</v>
      </c>
      <c r="AV293" s="13" t="s">
        <v>76</v>
      </c>
      <c r="AW293" s="13" t="s">
        <v>76</v>
      </c>
      <c r="AX293" s="13" t="s">
        <v>76</v>
      </c>
      <c r="AY293" s="13" t="s">
        <v>76</v>
      </c>
      <c r="AZ293" s="13" t="s">
        <v>76</v>
      </c>
      <c r="BA293" s="13">
        <v>0</v>
      </c>
      <c r="BB293" s="13">
        <v>0</v>
      </c>
      <c r="BC293" s="13">
        <v>0</v>
      </c>
      <c r="BD293" s="13">
        <v>0</v>
      </c>
      <c r="BE293" s="13">
        <v>0</v>
      </c>
      <c r="BF293" s="13">
        <v>0</v>
      </c>
      <c r="BG293" s="13">
        <v>0</v>
      </c>
      <c r="BH293" s="13">
        <v>1</v>
      </c>
      <c r="BI293" s="13">
        <v>1</v>
      </c>
      <c r="BJ293" s="13" t="s">
        <v>6257</v>
      </c>
      <c r="BK293" s="13" t="s">
        <v>6258</v>
      </c>
      <c r="BL293" s="13" t="s">
        <v>76</v>
      </c>
      <c r="BM293" s="13" t="s">
        <v>76</v>
      </c>
      <c r="BN293" s="13" t="s">
        <v>76</v>
      </c>
      <c r="BO293" s="13" t="s">
        <v>76</v>
      </c>
      <c r="BP293" s="13" t="s">
        <v>76</v>
      </c>
      <c r="BQ293" s="13" t="s">
        <v>76</v>
      </c>
      <c r="BR293" s="13" t="s">
        <v>76</v>
      </c>
      <c r="BS293" s="13" t="s">
        <v>76</v>
      </c>
      <c r="BT293" s="13" t="s">
        <v>76</v>
      </c>
      <c r="BU293" s="13" t="s">
        <v>76</v>
      </c>
      <c r="BV293" s="13" t="s">
        <v>76</v>
      </c>
      <c r="BW293" s="13" t="s">
        <v>76</v>
      </c>
      <c r="BX293" s="13" t="s">
        <v>76</v>
      </c>
      <c r="BY293" s="13" t="s">
        <v>6259</v>
      </c>
      <c r="BZ293" s="13" t="s">
        <v>6260</v>
      </c>
      <c r="CA293" s="13" t="s">
        <v>76</v>
      </c>
      <c r="CB293" s="15">
        <v>0</v>
      </c>
      <c r="CD293" s="16" t="s">
        <v>8988</v>
      </c>
      <c r="CE293" s="15" t="s">
        <v>8988</v>
      </c>
      <c r="CF293" s="16">
        <v>1</v>
      </c>
      <c r="CG293" s="16">
        <v>0</v>
      </c>
      <c r="CH293" s="16" t="s">
        <v>9077</v>
      </c>
    </row>
    <row r="294" spans="1:86" hidden="1" x14ac:dyDescent="0.2">
      <c r="A294" s="3" t="s">
        <v>9126</v>
      </c>
      <c r="B294" s="13" t="s">
        <v>77</v>
      </c>
      <c r="C294" s="13" t="s">
        <v>2071</v>
      </c>
      <c r="D294" s="13" t="s">
        <v>76</v>
      </c>
      <c r="E294" s="13" t="s">
        <v>76</v>
      </c>
      <c r="F294" s="13" t="s">
        <v>76</v>
      </c>
      <c r="G294" s="13" t="s">
        <v>76</v>
      </c>
      <c r="H294" s="13" t="s">
        <v>76</v>
      </c>
      <c r="I294" s="13" t="s">
        <v>76</v>
      </c>
      <c r="J294" s="13" t="s">
        <v>76</v>
      </c>
      <c r="K294" s="13" t="s">
        <v>76</v>
      </c>
      <c r="L294" s="13" t="s">
        <v>76</v>
      </c>
      <c r="M294" s="13" t="s">
        <v>8872</v>
      </c>
      <c r="N294" s="13" t="s">
        <v>76</v>
      </c>
      <c r="O294" s="13" t="s">
        <v>76</v>
      </c>
      <c r="P294" s="13" t="s">
        <v>76</v>
      </c>
      <c r="Q294" s="13" t="s">
        <v>76</v>
      </c>
      <c r="R294" s="13" t="s">
        <v>76</v>
      </c>
      <c r="S294" s="13" t="s">
        <v>76</v>
      </c>
      <c r="T294" s="13" t="s">
        <v>76</v>
      </c>
      <c r="U294" s="13" t="s">
        <v>1392</v>
      </c>
      <c r="V294" s="13" t="s">
        <v>76</v>
      </c>
      <c r="W294" s="13" t="s">
        <v>76</v>
      </c>
      <c r="X294" s="13" t="s">
        <v>76</v>
      </c>
      <c r="Y294" s="13">
        <v>9</v>
      </c>
      <c r="Z294" s="13">
        <v>1</v>
      </c>
      <c r="AA294" s="13" t="s">
        <v>76</v>
      </c>
      <c r="AB294" s="13" t="s">
        <v>76</v>
      </c>
      <c r="AC294" s="13">
        <v>1</v>
      </c>
      <c r="AD294" s="13">
        <v>9</v>
      </c>
      <c r="AE294" s="13" t="s">
        <v>76</v>
      </c>
      <c r="AF294" s="13" t="s">
        <v>76</v>
      </c>
      <c r="AG294" s="13" t="s">
        <v>76</v>
      </c>
      <c r="AH294" s="13" t="s">
        <v>2072</v>
      </c>
      <c r="AI294" s="13" t="s">
        <v>76</v>
      </c>
      <c r="AJ294" s="13" t="s">
        <v>76</v>
      </c>
      <c r="AK294" s="13" t="s">
        <v>76</v>
      </c>
      <c r="AL294" s="13" t="s">
        <v>76</v>
      </c>
      <c r="AM294" s="13" t="s">
        <v>1633</v>
      </c>
      <c r="AN294" s="13" t="s">
        <v>76</v>
      </c>
      <c r="AO294" s="13" t="s">
        <v>84</v>
      </c>
      <c r="AP294" s="13" t="s">
        <v>2073</v>
      </c>
      <c r="AQ294" s="13">
        <v>2025</v>
      </c>
      <c r="AR294" s="14" t="s">
        <v>2074</v>
      </c>
      <c r="AS294" s="13" t="s">
        <v>76</v>
      </c>
      <c r="AT294" s="13" t="s">
        <v>76</v>
      </c>
      <c r="AU294" s="13" t="s">
        <v>76</v>
      </c>
      <c r="AV294" s="13" t="s">
        <v>76</v>
      </c>
      <c r="AW294" s="13" t="s">
        <v>76</v>
      </c>
      <c r="AX294" s="13" t="s">
        <v>76</v>
      </c>
      <c r="AY294" s="13" t="s">
        <v>76</v>
      </c>
      <c r="AZ294" s="13" t="s">
        <v>76</v>
      </c>
      <c r="BA294" s="13">
        <v>0</v>
      </c>
      <c r="BB294" s="13">
        <v>0</v>
      </c>
      <c r="BC294" s="13">
        <v>0</v>
      </c>
      <c r="BD294" s="13">
        <v>0</v>
      </c>
      <c r="BE294" s="13">
        <v>0</v>
      </c>
      <c r="BF294" s="13">
        <v>0</v>
      </c>
      <c r="BG294" s="13">
        <v>0</v>
      </c>
      <c r="BH294" s="13">
        <v>0</v>
      </c>
      <c r="BI294" s="13">
        <v>0</v>
      </c>
      <c r="BJ294" s="13" t="s">
        <v>76</v>
      </c>
      <c r="BK294" s="13" t="s">
        <v>1397</v>
      </c>
      <c r="BL294" s="13" t="s">
        <v>76</v>
      </c>
      <c r="BM294" s="13" t="s">
        <v>76</v>
      </c>
      <c r="BN294" s="13" t="s">
        <v>76</v>
      </c>
      <c r="BO294" s="13" t="s">
        <v>76</v>
      </c>
      <c r="BP294" s="13" t="s">
        <v>76</v>
      </c>
      <c r="BQ294" s="13" t="s">
        <v>76</v>
      </c>
      <c r="BR294" s="13" t="s">
        <v>76</v>
      </c>
      <c r="BS294" s="13" t="s">
        <v>76</v>
      </c>
      <c r="BT294" s="13" t="s">
        <v>76</v>
      </c>
      <c r="BU294" s="13" t="s">
        <v>76</v>
      </c>
      <c r="BV294" s="13" t="s">
        <v>76</v>
      </c>
      <c r="BW294" s="13" t="s">
        <v>76</v>
      </c>
      <c r="BX294" s="13" t="s">
        <v>76</v>
      </c>
      <c r="BY294" s="13" t="s">
        <v>313</v>
      </c>
      <c r="BZ294" s="13" t="s">
        <v>2075</v>
      </c>
      <c r="CA294" s="13" t="s">
        <v>76</v>
      </c>
      <c r="CB294" s="15">
        <v>0</v>
      </c>
      <c r="CD294" s="16">
        <v>0</v>
      </c>
      <c r="CE294" s="16" t="s">
        <v>8988</v>
      </c>
      <c r="CF294" s="16">
        <v>1</v>
      </c>
      <c r="CG294" s="16">
        <v>0</v>
      </c>
      <c r="CH294" s="16" t="s">
        <v>9077</v>
      </c>
    </row>
    <row r="295" spans="1:86" hidden="1" x14ac:dyDescent="0.2">
      <c r="A295" s="3" t="s">
        <v>9126</v>
      </c>
      <c r="B295" s="13" t="s">
        <v>77</v>
      </c>
      <c r="C295" s="13" t="s">
        <v>4257</v>
      </c>
      <c r="D295" s="13" t="s">
        <v>76</v>
      </c>
      <c r="E295" s="13" t="s">
        <v>76</v>
      </c>
      <c r="F295" s="13" t="s">
        <v>76</v>
      </c>
      <c r="G295" s="13" t="s">
        <v>4258</v>
      </c>
      <c r="H295" s="13" t="s">
        <v>4259</v>
      </c>
      <c r="I295" s="13" t="s">
        <v>76</v>
      </c>
      <c r="J295" s="13" t="s">
        <v>76</v>
      </c>
      <c r="K295" s="13" t="s">
        <v>76</v>
      </c>
      <c r="L295" s="13" t="s">
        <v>76</v>
      </c>
      <c r="M295" s="13" t="s">
        <v>4260</v>
      </c>
      <c r="N295" s="13" t="s">
        <v>76</v>
      </c>
      <c r="O295" s="13" t="s">
        <v>76</v>
      </c>
      <c r="P295" s="13" t="s">
        <v>76</v>
      </c>
      <c r="Q295" s="13" t="s">
        <v>76</v>
      </c>
      <c r="R295" s="13" t="s">
        <v>76</v>
      </c>
      <c r="S295" s="13" t="s">
        <v>76</v>
      </c>
      <c r="T295" s="13" t="s">
        <v>76</v>
      </c>
      <c r="U295" s="13" t="s">
        <v>585</v>
      </c>
      <c r="V295" s="13" t="s">
        <v>76</v>
      </c>
      <c r="W295" s="13" t="s">
        <v>76</v>
      </c>
      <c r="X295" s="13" t="s">
        <v>76</v>
      </c>
      <c r="Y295" s="13">
        <v>16</v>
      </c>
      <c r="Z295" s="13">
        <v>6</v>
      </c>
      <c r="AA295" s="13" t="s">
        <v>76</v>
      </c>
      <c r="AB295" s="13" t="s">
        <v>76</v>
      </c>
      <c r="AC295" s="13">
        <v>4206</v>
      </c>
      <c r="AD295" s="13">
        <v>4218</v>
      </c>
      <c r="AE295" s="13" t="s">
        <v>76</v>
      </c>
      <c r="AF295" s="13" t="s">
        <v>76</v>
      </c>
      <c r="AG295" s="13" t="s">
        <v>76</v>
      </c>
      <c r="AH295" s="13" t="s">
        <v>4261</v>
      </c>
      <c r="AI295" s="13" t="s">
        <v>76</v>
      </c>
      <c r="AJ295" s="13" t="s">
        <v>76</v>
      </c>
      <c r="AK295" s="13" t="s">
        <v>76</v>
      </c>
      <c r="AL295" s="13" t="s">
        <v>76</v>
      </c>
      <c r="AM295" s="13" t="s">
        <v>76</v>
      </c>
      <c r="AN295" s="13" t="s">
        <v>76</v>
      </c>
      <c r="AO295" s="13" t="s">
        <v>84</v>
      </c>
      <c r="AP295" s="13" t="s">
        <v>4262</v>
      </c>
      <c r="AQ295" s="13">
        <v>2020</v>
      </c>
      <c r="AR295" s="14" t="s">
        <v>4263</v>
      </c>
      <c r="AS295" s="13" t="s">
        <v>76</v>
      </c>
      <c r="AT295" s="13" t="s">
        <v>76</v>
      </c>
      <c r="AU295" s="13" t="s">
        <v>76</v>
      </c>
      <c r="AV295" s="13" t="s">
        <v>76</v>
      </c>
      <c r="AW295" s="13" t="s">
        <v>76</v>
      </c>
      <c r="AX295" s="13" t="s">
        <v>76</v>
      </c>
      <c r="AY295" s="13" t="s">
        <v>76</v>
      </c>
      <c r="AZ295" s="13" t="s">
        <v>76</v>
      </c>
      <c r="BA295" s="13">
        <v>77</v>
      </c>
      <c r="BB295" s="13">
        <v>6</v>
      </c>
      <c r="BC295" s="13">
        <v>0</v>
      </c>
      <c r="BD295" s="13">
        <v>0</v>
      </c>
      <c r="BE295" s="13">
        <v>1</v>
      </c>
      <c r="BF295" s="13">
        <v>0</v>
      </c>
      <c r="BG295" s="13">
        <v>86</v>
      </c>
      <c r="BH295" s="13">
        <v>0</v>
      </c>
      <c r="BI295" s="13">
        <v>41</v>
      </c>
      <c r="BJ295" s="13" t="s">
        <v>589</v>
      </c>
      <c r="BK295" s="13" t="s">
        <v>590</v>
      </c>
      <c r="BL295" s="13" t="s">
        <v>76</v>
      </c>
      <c r="BM295" s="13" t="s">
        <v>76</v>
      </c>
      <c r="BN295" s="13" t="s">
        <v>76</v>
      </c>
      <c r="BO295" s="13" t="s">
        <v>76</v>
      </c>
      <c r="BP295" s="13" t="s">
        <v>76</v>
      </c>
      <c r="BQ295" s="13" t="s">
        <v>76</v>
      </c>
      <c r="BR295" s="13" t="s">
        <v>76</v>
      </c>
      <c r="BS295" s="13" t="s">
        <v>76</v>
      </c>
      <c r="BT295" s="13" t="s">
        <v>76</v>
      </c>
      <c r="BU295" s="13" t="s">
        <v>76</v>
      </c>
      <c r="BV295" s="13" t="s">
        <v>76</v>
      </c>
      <c r="BW295" s="13" t="s">
        <v>76</v>
      </c>
      <c r="BX295" s="13" t="s">
        <v>76</v>
      </c>
      <c r="BY295" s="13" t="s">
        <v>4264</v>
      </c>
      <c r="BZ295" s="13" t="s">
        <v>4265</v>
      </c>
      <c r="CA295" s="13" t="s">
        <v>76</v>
      </c>
      <c r="CB295" s="15">
        <v>0</v>
      </c>
      <c r="CD295" s="16">
        <v>0</v>
      </c>
      <c r="CE295" s="15" t="s">
        <v>8988</v>
      </c>
      <c r="CF295" s="16">
        <v>1</v>
      </c>
      <c r="CG295" s="16">
        <v>0</v>
      </c>
      <c r="CH295" s="16" t="s">
        <v>9077</v>
      </c>
    </row>
    <row r="296" spans="1:86" hidden="1" x14ac:dyDescent="0.2">
      <c r="A296" s="3" t="s">
        <v>9126</v>
      </c>
      <c r="B296" s="13" t="s">
        <v>77</v>
      </c>
      <c r="C296" s="13" t="s">
        <v>1842</v>
      </c>
      <c r="D296" s="13" t="s">
        <v>76</v>
      </c>
      <c r="E296" s="13" t="s">
        <v>76</v>
      </c>
      <c r="F296" s="13" t="s">
        <v>76</v>
      </c>
      <c r="G296" s="13" t="s">
        <v>76</v>
      </c>
      <c r="H296" s="13" t="s">
        <v>1843</v>
      </c>
      <c r="I296" s="13" t="s">
        <v>76</v>
      </c>
      <c r="J296" s="13" t="s">
        <v>76</v>
      </c>
      <c r="K296" s="13" t="s">
        <v>76</v>
      </c>
      <c r="L296" s="13" t="s">
        <v>76</v>
      </c>
      <c r="M296" s="13" t="s">
        <v>1844</v>
      </c>
      <c r="N296" s="13" t="s">
        <v>76</v>
      </c>
      <c r="O296" s="13" t="s">
        <v>76</v>
      </c>
      <c r="P296" s="13" t="s">
        <v>76</v>
      </c>
      <c r="Q296" s="13" t="s">
        <v>76</v>
      </c>
      <c r="R296" s="13" t="s">
        <v>76</v>
      </c>
      <c r="S296" s="13" t="s">
        <v>76</v>
      </c>
      <c r="T296" s="13" t="s">
        <v>76</v>
      </c>
      <c r="U296" s="13" t="s">
        <v>456</v>
      </c>
      <c r="V296" s="13" t="s">
        <v>76</v>
      </c>
      <c r="W296" s="13" t="s">
        <v>76</v>
      </c>
      <c r="X296" s="13" t="s">
        <v>76</v>
      </c>
      <c r="Y296" s="13">
        <v>9</v>
      </c>
      <c r="Z296" s="13">
        <v>16</v>
      </c>
      <c r="AA296" s="13" t="s">
        <v>76</v>
      </c>
      <c r="AB296" s="13" t="s">
        <v>76</v>
      </c>
      <c r="AC296" s="13">
        <v>14803</v>
      </c>
      <c r="AD296" s="13">
        <v>14817</v>
      </c>
      <c r="AE296" s="13" t="s">
        <v>76</v>
      </c>
      <c r="AF296" s="13" t="s">
        <v>76</v>
      </c>
      <c r="AG296" s="13" t="s">
        <v>76</v>
      </c>
      <c r="AH296" s="13" t="s">
        <v>1845</v>
      </c>
      <c r="AI296" s="13" t="s">
        <v>76</v>
      </c>
      <c r="AJ296" s="13" t="s">
        <v>76</v>
      </c>
      <c r="AK296" s="13" t="s">
        <v>76</v>
      </c>
      <c r="AL296" s="13" t="s">
        <v>76</v>
      </c>
      <c r="AM296" s="13" t="s">
        <v>76</v>
      </c>
      <c r="AN296" s="13" t="s">
        <v>76</v>
      </c>
      <c r="AO296" s="13" t="s">
        <v>84</v>
      </c>
      <c r="AP296" s="13" t="s">
        <v>1846</v>
      </c>
      <c r="AQ296" s="13">
        <v>2022</v>
      </c>
      <c r="AR296" s="14" t="s">
        <v>1847</v>
      </c>
      <c r="AS296" s="13" t="s">
        <v>76</v>
      </c>
      <c r="AT296" s="13" t="s">
        <v>76</v>
      </c>
      <c r="AU296" s="13" t="s">
        <v>76</v>
      </c>
      <c r="AV296" s="13" t="s">
        <v>76</v>
      </c>
      <c r="AW296" s="13" t="s">
        <v>76</v>
      </c>
      <c r="AX296" s="13" t="s">
        <v>76</v>
      </c>
      <c r="AY296" s="13" t="s">
        <v>76</v>
      </c>
      <c r="AZ296" s="13" t="s">
        <v>76</v>
      </c>
      <c r="BA296" s="13">
        <v>29</v>
      </c>
      <c r="BB296" s="13">
        <v>4</v>
      </c>
      <c r="BC296" s="13">
        <v>0</v>
      </c>
      <c r="BD296" s="13">
        <v>0</v>
      </c>
      <c r="BE296" s="13">
        <v>0</v>
      </c>
      <c r="BF296" s="13">
        <v>0</v>
      </c>
      <c r="BG296" s="13">
        <v>33</v>
      </c>
      <c r="BH296" s="13">
        <v>0</v>
      </c>
      <c r="BI296" s="13">
        <v>59</v>
      </c>
      <c r="BJ296" s="13" t="s">
        <v>459</v>
      </c>
      <c r="BK296" s="13" t="s">
        <v>76</v>
      </c>
      <c r="BL296" s="13" t="s">
        <v>76</v>
      </c>
      <c r="BM296" s="13" t="s">
        <v>76</v>
      </c>
      <c r="BN296" s="13" t="s">
        <v>76</v>
      </c>
      <c r="BO296" s="13" t="s">
        <v>76</v>
      </c>
      <c r="BP296" s="13" t="s">
        <v>76</v>
      </c>
      <c r="BQ296" s="13" t="s">
        <v>76</v>
      </c>
      <c r="BR296" s="13" t="s">
        <v>76</v>
      </c>
      <c r="BS296" s="13" t="s">
        <v>76</v>
      </c>
      <c r="BT296" s="13" t="s">
        <v>76</v>
      </c>
      <c r="BU296" s="13" t="s">
        <v>76</v>
      </c>
      <c r="BV296" s="13" t="s">
        <v>76</v>
      </c>
      <c r="BW296" s="13" t="s">
        <v>76</v>
      </c>
      <c r="BX296" s="13" t="s">
        <v>76</v>
      </c>
      <c r="BY296" s="13" t="s">
        <v>1848</v>
      </c>
      <c r="BZ296" s="13" t="s">
        <v>1849</v>
      </c>
      <c r="CA296" s="13" t="s">
        <v>76</v>
      </c>
      <c r="CB296" s="15">
        <v>0</v>
      </c>
      <c r="CD296" s="16">
        <v>0</v>
      </c>
      <c r="CE296" s="16">
        <v>0</v>
      </c>
      <c r="CF296" s="16"/>
      <c r="CG296" s="16"/>
      <c r="CH296" s="16" t="s">
        <v>9077</v>
      </c>
    </row>
    <row r="297" spans="1:86" hidden="1" x14ac:dyDescent="0.2">
      <c r="A297" s="3" t="s">
        <v>9126</v>
      </c>
      <c r="B297" s="13" t="s">
        <v>77</v>
      </c>
      <c r="C297" s="13" t="s">
        <v>772</v>
      </c>
      <c r="D297" s="13" t="s">
        <v>76</v>
      </c>
      <c r="E297" s="13" t="s">
        <v>76</v>
      </c>
      <c r="F297" s="13" t="s">
        <v>76</v>
      </c>
      <c r="G297" s="13" t="s">
        <v>773</v>
      </c>
      <c r="H297" s="13" t="s">
        <v>774</v>
      </c>
      <c r="I297" s="13" t="s">
        <v>76</v>
      </c>
      <c r="J297" s="13" t="s">
        <v>76</v>
      </c>
      <c r="K297" s="13" t="s">
        <v>76</v>
      </c>
      <c r="L297" s="13" t="s">
        <v>76</v>
      </c>
      <c r="M297" s="13" t="s">
        <v>775</v>
      </c>
      <c r="N297" s="13" t="s">
        <v>76</v>
      </c>
      <c r="O297" s="13" t="s">
        <v>76</v>
      </c>
      <c r="P297" s="13" t="s">
        <v>76</v>
      </c>
      <c r="Q297" s="13" t="s">
        <v>76</v>
      </c>
      <c r="R297" s="13" t="s">
        <v>76</v>
      </c>
      <c r="S297" s="13" t="s">
        <v>76</v>
      </c>
      <c r="T297" s="13" t="s">
        <v>76</v>
      </c>
      <c r="U297" s="13" t="s">
        <v>275</v>
      </c>
      <c r="V297" s="13" t="s">
        <v>76</v>
      </c>
      <c r="W297" s="13" t="s">
        <v>76</v>
      </c>
      <c r="X297" s="13" t="s">
        <v>76</v>
      </c>
      <c r="Y297" s="13">
        <v>12</v>
      </c>
      <c r="Z297" s="13">
        <v>21</v>
      </c>
      <c r="AA297" s="13" t="s">
        <v>76</v>
      </c>
      <c r="AB297" s="13" t="s">
        <v>76</v>
      </c>
      <c r="AC297" s="13" t="s">
        <v>76</v>
      </c>
      <c r="AD297" s="13" t="s">
        <v>76</v>
      </c>
      <c r="AE297" s="13">
        <v>11156</v>
      </c>
      <c r="AF297" s="13" t="s">
        <v>76</v>
      </c>
      <c r="AG297" s="13" t="s">
        <v>76</v>
      </c>
      <c r="AH297" s="13" t="s">
        <v>776</v>
      </c>
      <c r="AI297" s="13" t="s">
        <v>76</v>
      </c>
      <c r="AJ297" s="13" t="s">
        <v>76</v>
      </c>
      <c r="AK297" s="13" t="s">
        <v>76</v>
      </c>
      <c r="AL297" s="13" t="s">
        <v>76</v>
      </c>
      <c r="AM297" s="13" t="s">
        <v>76</v>
      </c>
      <c r="AN297" s="13" t="s">
        <v>76</v>
      </c>
      <c r="AO297" s="13" t="s">
        <v>84</v>
      </c>
      <c r="AP297" s="13" t="s">
        <v>777</v>
      </c>
      <c r="AQ297" s="13">
        <v>2022</v>
      </c>
      <c r="AR297" s="14" t="s">
        <v>778</v>
      </c>
      <c r="AS297" s="13" t="s">
        <v>76</v>
      </c>
      <c r="AT297" s="13" t="s">
        <v>76</v>
      </c>
      <c r="AU297" s="13" t="s">
        <v>76</v>
      </c>
      <c r="AV297" s="13" t="s">
        <v>76</v>
      </c>
      <c r="AW297" s="13" t="s">
        <v>76</v>
      </c>
      <c r="AX297" s="13" t="s">
        <v>76</v>
      </c>
      <c r="AY297" s="13" t="s">
        <v>76</v>
      </c>
      <c r="AZ297" s="13" t="s">
        <v>76</v>
      </c>
      <c r="BA297" s="13">
        <v>2</v>
      </c>
      <c r="BB297" s="13">
        <v>0</v>
      </c>
      <c r="BC297" s="13">
        <v>0</v>
      </c>
      <c r="BD297" s="13">
        <v>0</v>
      </c>
      <c r="BE297" s="13">
        <v>0</v>
      </c>
      <c r="BF297" s="13">
        <v>0</v>
      </c>
      <c r="BG297" s="13">
        <v>2</v>
      </c>
      <c r="BH297" s="13">
        <v>0</v>
      </c>
      <c r="BI297" s="13">
        <v>4</v>
      </c>
      <c r="BJ297" s="13" t="s">
        <v>76</v>
      </c>
      <c r="BK297" s="13" t="s">
        <v>279</v>
      </c>
      <c r="BL297" s="13" t="s">
        <v>76</v>
      </c>
      <c r="BM297" s="13" t="s">
        <v>76</v>
      </c>
      <c r="BN297" s="13" t="s">
        <v>76</v>
      </c>
      <c r="BO297" s="13" t="s">
        <v>76</v>
      </c>
      <c r="BP297" s="13" t="s">
        <v>76</v>
      </c>
      <c r="BQ297" s="13" t="s">
        <v>76</v>
      </c>
      <c r="BR297" s="13" t="s">
        <v>76</v>
      </c>
      <c r="BS297" s="13" t="s">
        <v>76</v>
      </c>
      <c r="BT297" s="13" t="s">
        <v>76</v>
      </c>
      <c r="BU297" s="13" t="s">
        <v>76</v>
      </c>
      <c r="BV297" s="13" t="s">
        <v>76</v>
      </c>
      <c r="BW297" s="13" t="s">
        <v>76</v>
      </c>
      <c r="BX297" s="13" t="s">
        <v>76</v>
      </c>
      <c r="BY297" s="13" t="s">
        <v>779</v>
      </c>
      <c r="BZ297" s="13" t="s">
        <v>780</v>
      </c>
      <c r="CA297" s="13" t="s">
        <v>76</v>
      </c>
      <c r="CB297" s="15">
        <v>0</v>
      </c>
      <c r="CD297" s="16">
        <v>0</v>
      </c>
      <c r="CE297" s="15" t="s">
        <v>8988</v>
      </c>
      <c r="CF297" s="16">
        <v>1</v>
      </c>
      <c r="CG297" s="16">
        <v>0</v>
      </c>
      <c r="CH297" s="16" t="s">
        <v>9077</v>
      </c>
    </row>
    <row r="298" spans="1:86" hidden="1" x14ac:dyDescent="0.2">
      <c r="A298" s="8" t="s">
        <v>9131</v>
      </c>
      <c r="B298" s="13" t="s">
        <v>77</v>
      </c>
      <c r="C298" s="13" t="s">
        <v>772</v>
      </c>
      <c r="D298" s="13" t="s">
        <v>76</v>
      </c>
      <c r="E298" s="13" t="s">
        <v>76</v>
      </c>
      <c r="F298" s="13" t="s">
        <v>76</v>
      </c>
      <c r="G298" s="13" t="s">
        <v>773</v>
      </c>
      <c r="H298" s="13" t="s">
        <v>774</v>
      </c>
      <c r="I298" s="13" t="s">
        <v>76</v>
      </c>
      <c r="J298" s="13" t="s">
        <v>76</v>
      </c>
      <c r="K298" s="13" t="s">
        <v>76</v>
      </c>
      <c r="L298" s="13" t="s">
        <v>76</v>
      </c>
      <c r="M298" s="13" t="s">
        <v>775</v>
      </c>
      <c r="N298" s="13" t="s">
        <v>76</v>
      </c>
      <c r="O298" s="13" t="s">
        <v>76</v>
      </c>
      <c r="P298" s="13" t="s">
        <v>76</v>
      </c>
      <c r="Q298" s="13" t="s">
        <v>76</v>
      </c>
      <c r="R298" s="13" t="s">
        <v>76</v>
      </c>
      <c r="S298" s="13" t="s">
        <v>76</v>
      </c>
      <c r="T298" s="13" t="s">
        <v>76</v>
      </c>
      <c r="U298" s="13" t="s">
        <v>275</v>
      </c>
      <c r="V298" s="13" t="s">
        <v>76</v>
      </c>
      <c r="W298" s="13" t="s">
        <v>76</v>
      </c>
      <c r="X298" s="13" t="s">
        <v>76</v>
      </c>
      <c r="Y298" s="13">
        <v>12</v>
      </c>
      <c r="Z298" s="13">
        <v>21</v>
      </c>
      <c r="AA298" s="13" t="s">
        <v>76</v>
      </c>
      <c r="AB298" s="13" t="s">
        <v>76</v>
      </c>
      <c r="AC298" s="13" t="s">
        <v>76</v>
      </c>
      <c r="AD298" s="13" t="s">
        <v>76</v>
      </c>
      <c r="AE298" s="13">
        <v>11156</v>
      </c>
      <c r="AF298" s="13" t="s">
        <v>76</v>
      </c>
      <c r="AG298" s="13" t="s">
        <v>76</v>
      </c>
      <c r="AH298" s="13" t="s">
        <v>776</v>
      </c>
      <c r="AI298" s="13" t="s">
        <v>76</v>
      </c>
      <c r="AJ298" s="13" t="s">
        <v>76</v>
      </c>
      <c r="AK298" s="13" t="s">
        <v>76</v>
      </c>
      <c r="AL298" s="13" t="s">
        <v>76</v>
      </c>
      <c r="AM298" s="13" t="s">
        <v>76</v>
      </c>
      <c r="AN298" s="13" t="s">
        <v>76</v>
      </c>
      <c r="AO298" s="13" t="s">
        <v>84</v>
      </c>
      <c r="AP298" s="13" t="s">
        <v>777</v>
      </c>
      <c r="AQ298" s="13">
        <v>2022</v>
      </c>
      <c r="AR298" s="14" t="s">
        <v>778</v>
      </c>
      <c r="AS298" s="13" t="s">
        <v>76</v>
      </c>
      <c r="AT298" s="13" t="s">
        <v>76</v>
      </c>
      <c r="AU298" s="13" t="s">
        <v>76</v>
      </c>
      <c r="AV298" s="13" t="s">
        <v>76</v>
      </c>
      <c r="AW298" s="13" t="s">
        <v>76</v>
      </c>
      <c r="AX298" s="13" t="s">
        <v>76</v>
      </c>
      <c r="AY298" s="13" t="s">
        <v>76</v>
      </c>
      <c r="AZ298" s="13" t="s">
        <v>76</v>
      </c>
      <c r="BA298" s="13">
        <v>2</v>
      </c>
      <c r="BB298" s="13">
        <v>0</v>
      </c>
      <c r="BC298" s="13">
        <v>0</v>
      </c>
      <c r="BD298" s="13">
        <v>0</v>
      </c>
      <c r="BE298" s="13">
        <v>0</v>
      </c>
      <c r="BF298" s="13">
        <v>0</v>
      </c>
      <c r="BG298" s="13">
        <v>2</v>
      </c>
      <c r="BH298" s="13">
        <v>0</v>
      </c>
      <c r="BI298" s="13">
        <v>4</v>
      </c>
      <c r="BJ298" s="13" t="s">
        <v>76</v>
      </c>
      <c r="BK298" s="13" t="s">
        <v>279</v>
      </c>
      <c r="BL298" s="13" t="s">
        <v>76</v>
      </c>
      <c r="BM298" s="13" t="s">
        <v>76</v>
      </c>
      <c r="BN298" s="13" t="s">
        <v>76</v>
      </c>
      <c r="BO298" s="13" t="s">
        <v>76</v>
      </c>
      <c r="BP298" s="13" t="s">
        <v>76</v>
      </c>
      <c r="BQ298" s="13" t="s">
        <v>76</v>
      </c>
      <c r="BR298" s="13" t="s">
        <v>76</v>
      </c>
      <c r="BS298" s="13" t="s">
        <v>76</v>
      </c>
      <c r="BT298" s="13" t="s">
        <v>76</v>
      </c>
      <c r="BU298" s="13" t="s">
        <v>76</v>
      </c>
      <c r="BV298" s="13" t="s">
        <v>76</v>
      </c>
      <c r="BW298" s="13" t="s">
        <v>76</v>
      </c>
      <c r="BX298" s="13" t="s">
        <v>76</v>
      </c>
      <c r="BY298" s="13" t="s">
        <v>779</v>
      </c>
      <c r="BZ298" s="13" t="s">
        <v>780</v>
      </c>
      <c r="CA298" s="13" t="s">
        <v>76</v>
      </c>
      <c r="CB298" s="15">
        <v>1</v>
      </c>
      <c r="CC298" s="16" t="s">
        <v>8987</v>
      </c>
      <c r="CD298" s="16">
        <v>0</v>
      </c>
      <c r="CE298" s="15" t="s">
        <v>8988</v>
      </c>
      <c r="CF298" s="16">
        <v>1</v>
      </c>
      <c r="CG298" s="16">
        <v>0</v>
      </c>
      <c r="CH298" s="16" t="s">
        <v>9077</v>
      </c>
    </row>
    <row r="299" spans="1:86" hidden="1" x14ac:dyDescent="0.2">
      <c r="A299" s="3" t="s">
        <v>9126</v>
      </c>
      <c r="B299" s="13" t="s">
        <v>90</v>
      </c>
      <c r="C299" s="13" t="s">
        <v>2102</v>
      </c>
      <c r="D299" s="13" t="s">
        <v>76</v>
      </c>
      <c r="E299" s="13" t="s">
        <v>76</v>
      </c>
      <c r="F299" s="13" t="s">
        <v>124</v>
      </c>
      <c r="G299" s="13" t="s">
        <v>76</v>
      </c>
      <c r="H299" s="13" t="s">
        <v>76</v>
      </c>
      <c r="I299" s="13" t="s">
        <v>76</v>
      </c>
      <c r="J299" s="13" t="s">
        <v>76</v>
      </c>
      <c r="K299" s="13" t="s">
        <v>76</v>
      </c>
      <c r="L299" s="13" t="s">
        <v>76</v>
      </c>
      <c r="M299" s="13" t="s">
        <v>2103</v>
      </c>
      <c r="N299" s="13" t="s">
        <v>76</v>
      </c>
      <c r="O299" s="13" t="s">
        <v>76</v>
      </c>
      <c r="P299" s="13" t="s">
        <v>76</v>
      </c>
      <c r="Q299" s="13" t="s">
        <v>76</v>
      </c>
      <c r="R299" s="13" t="s">
        <v>76</v>
      </c>
      <c r="S299" s="13" t="s">
        <v>76</v>
      </c>
      <c r="T299" s="13" t="s">
        <v>76</v>
      </c>
      <c r="U299" s="13" t="s">
        <v>2104</v>
      </c>
      <c r="V299" s="13" t="s">
        <v>76</v>
      </c>
      <c r="W299" s="13" t="s">
        <v>76</v>
      </c>
      <c r="X299" s="13" t="s">
        <v>76</v>
      </c>
      <c r="Y299" s="13" t="s">
        <v>76</v>
      </c>
      <c r="Z299" s="13" t="s">
        <v>76</v>
      </c>
      <c r="AA299" s="13" t="s">
        <v>76</v>
      </c>
      <c r="AB299" s="13" t="s">
        <v>76</v>
      </c>
      <c r="AC299" s="13">
        <v>93</v>
      </c>
      <c r="AD299" s="13">
        <v>105</v>
      </c>
      <c r="AE299" s="13" t="s">
        <v>76</v>
      </c>
      <c r="AF299" s="13" t="s">
        <v>76</v>
      </c>
      <c r="AG299" s="13" t="s">
        <v>76</v>
      </c>
      <c r="AH299" s="13" t="s">
        <v>2105</v>
      </c>
      <c r="AI299" s="13" t="s">
        <v>76</v>
      </c>
      <c r="AJ299" s="13" t="s">
        <v>76</v>
      </c>
      <c r="AK299" s="13" t="s">
        <v>76</v>
      </c>
      <c r="AL299" s="13" t="s">
        <v>76</v>
      </c>
      <c r="AM299" s="13" t="s">
        <v>76</v>
      </c>
      <c r="AN299" s="13" t="s">
        <v>76</v>
      </c>
      <c r="AO299" s="13" t="s">
        <v>99</v>
      </c>
      <c r="AP299" s="13">
        <v>2021</v>
      </c>
      <c r="AQ299" s="13">
        <v>2021</v>
      </c>
      <c r="AR299" s="14" t="s">
        <v>2106</v>
      </c>
      <c r="AS299" s="13" t="s">
        <v>76</v>
      </c>
      <c r="AT299" s="13" t="s">
        <v>76</v>
      </c>
      <c r="AU299" s="13" t="s">
        <v>76</v>
      </c>
      <c r="AV299" s="13" t="s">
        <v>76</v>
      </c>
      <c r="AW299" s="13" t="s">
        <v>2107</v>
      </c>
      <c r="AX299" s="13" t="s">
        <v>2108</v>
      </c>
      <c r="AY299" s="13" t="s">
        <v>2109</v>
      </c>
      <c r="AZ299" s="13" t="s">
        <v>641</v>
      </c>
      <c r="BA299" s="13">
        <v>23</v>
      </c>
      <c r="BB299" s="13">
        <v>0</v>
      </c>
      <c r="BC299" s="13">
        <v>0</v>
      </c>
      <c r="BD299" s="13">
        <v>0</v>
      </c>
      <c r="BE299" s="13">
        <v>1</v>
      </c>
      <c r="BF299" s="13">
        <v>0</v>
      </c>
      <c r="BG299" s="13">
        <v>24</v>
      </c>
      <c r="BH299" s="13">
        <v>0</v>
      </c>
      <c r="BI299" s="13">
        <v>2</v>
      </c>
      <c r="BJ299" s="13" t="s">
        <v>76</v>
      </c>
      <c r="BK299" s="13" t="s">
        <v>76</v>
      </c>
      <c r="BL299" s="13" t="s">
        <v>2110</v>
      </c>
      <c r="BM299" s="13" t="s">
        <v>76</v>
      </c>
      <c r="BN299" s="13" t="s">
        <v>76</v>
      </c>
      <c r="BO299" s="13" t="s">
        <v>76</v>
      </c>
      <c r="BP299" s="13" t="s">
        <v>76</v>
      </c>
      <c r="BQ299" s="13" t="s">
        <v>76</v>
      </c>
      <c r="BR299" s="13" t="s">
        <v>76</v>
      </c>
      <c r="BS299" s="13" t="s">
        <v>76</v>
      </c>
      <c r="BT299" s="13" t="s">
        <v>76</v>
      </c>
      <c r="BU299" s="13" t="s">
        <v>76</v>
      </c>
      <c r="BV299" s="13" t="s">
        <v>76</v>
      </c>
      <c r="BW299" s="13" t="s">
        <v>76</v>
      </c>
      <c r="BX299" s="13" t="s">
        <v>76</v>
      </c>
      <c r="BY299" s="13" t="s">
        <v>707</v>
      </c>
      <c r="BZ299" s="13" t="s">
        <v>2111</v>
      </c>
      <c r="CA299" s="13" t="s">
        <v>76</v>
      </c>
      <c r="CB299" s="15">
        <v>0</v>
      </c>
      <c r="CD299" s="16">
        <v>1</v>
      </c>
      <c r="CE299" s="16">
        <v>1</v>
      </c>
      <c r="CF299" s="16">
        <v>1</v>
      </c>
      <c r="CG299" s="16">
        <v>0</v>
      </c>
      <c r="CH299" s="16" t="s">
        <v>9077</v>
      </c>
    </row>
    <row r="300" spans="1:86" hidden="1" x14ac:dyDescent="0.2">
      <c r="A300" s="5" t="s">
        <v>9127</v>
      </c>
      <c r="B300" s="13" t="s">
        <v>90</v>
      </c>
      <c r="C300" s="13" t="s">
        <v>6006</v>
      </c>
      <c r="D300" s="13" t="s">
        <v>76</v>
      </c>
      <c r="E300" s="13" t="s">
        <v>76</v>
      </c>
      <c r="F300" s="13" t="s">
        <v>6007</v>
      </c>
      <c r="G300" s="13" t="s">
        <v>76</v>
      </c>
      <c r="H300" s="13" t="s">
        <v>76</v>
      </c>
      <c r="I300" s="13" t="s">
        <v>76</v>
      </c>
      <c r="J300" s="13" t="s">
        <v>76</v>
      </c>
      <c r="K300" s="13" t="s">
        <v>76</v>
      </c>
      <c r="L300" s="13" t="s">
        <v>76</v>
      </c>
      <c r="M300" s="13" t="s">
        <v>6008</v>
      </c>
      <c r="N300" s="13" t="s">
        <v>76</v>
      </c>
      <c r="O300" s="13" t="s">
        <v>76</v>
      </c>
      <c r="P300" s="13" t="s">
        <v>76</v>
      </c>
      <c r="Q300" s="13" t="s">
        <v>76</v>
      </c>
      <c r="R300" s="13" t="s">
        <v>76</v>
      </c>
      <c r="S300" s="13" t="s">
        <v>76</v>
      </c>
      <c r="T300" s="13" t="s">
        <v>76</v>
      </c>
      <c r="U300" s="13" t="s">
        <v>6009</v>
      </c>
      <c r="V300" s="13" t="s">
        <v>76</v>
      </c>
      <c r="W300" s="13" t="s">
        <v>76</v>
      </c>
      <c r="X300" s="13" t="s">
        <v>76</v>
      </c>
      <c r="Y300" s="13" t="s">
        <v>76</v>
      </c>
      <c r="Z300" s="13" t="s">
        <v>76</v>
      </c>
      <c r="AA300" s="13" t="s">
        <v>76</v>
      </c>
      <c r="AB300" s="13" t="s">
        <v>76</v>
      </c>
      <c r="AC300" s="13">
        <v>925</v>
      </c>
      <c r="AD300" s="13">
        <v>930</v>
      </c>
      <c r="AE300" s="13" t="s">
        <v>76</v>
      </c>
      <c r="AF300" s="13" t="s">
        <v>76</v>
      </c>
      <c r="AG300" s="13" t="s">
        <v>76</v>
      </c>
      <c r="AH300" s="13" t="s">
        <v>9016</v>
      </c>
      <c r="AI300" s="13" t="s">
        <v>76</v>
      </c>
      <c r="AJ300" s="13" t="s">
        <v>76</v>
      </c>
      <c r="AK300" s="13" t="s">
        <v>76</v>
      </c>
      <c r="AL300" s="13" t="s">
        <v>76</v>
      </c>
      <c r="AM300" s="13" t="s">
        <v>76</v>
      </c>
      <c r="AN300" s="13" t="s">
        <v>76</v>
      </c>
      <c r="AO300" s="13" t="s">
        <v>99</v>
      </c>
      <c r="AP300" s="13">
        <v>2004</v>
      </c>
      <c r="AQ300" s="13">
        <v>2004</v>
      </c>
      <c r="AR300" s="14" t="s">
        <v>6010</v>
      </c>
      <c r="AS300" s="13" t="s">
        <v>76</v>
      </c>
      <c r="AT300" s="13" t="s">
        <v>76</v>
      </c>
      <c r="AU300" s="13" t="s">
        <v>76</v>
      </c>
      <c r="AV300" s="13" t="s">
        <v>76</v>
      </c>
      <c r="AW300" s="13" t="s">
        <v>6011</v>
      </c>
      <c r="AX300" s="13" t="s">
        <v>6012</v>
      </c>
      <c r="AY300" s="13" t="s">
        <v>4003</v>
      </c>
      <c r="AZ300" s="13" t="s">
        <v>6013</v>
      </c>
      <c r="BA300" s="13">
        <v>23</v>
      </c>
      <c r="BB300" s="13">
        <v>0</v>
      </c>
      <c r="BC300" s="13">
        <v>0</v>
      </c>
      <c r="BD300" s="13">
        <v>0</v>
      </c>
      <c r="BE300" s="13">
        <v>0</v>
      </c>
      <c r="BF300" s="13">
        <v>0</v>
      </c>
      <c r="BG300" s="13">
        <v>27</v>
      </c>
      <c r="BH300" s="13">
        <v>1</v>
      </c>
      <c r="BI300" s="13">
        <v>1</v>
      </c>
      <c r="BJ300" s="13" t="s">
        <v>76</v>
      </c>
      <c r="BK300" s="13" t="s">
        <v>76</v>
      </c>
      <c r="BL300" s="13" t="s">
        <v>6014</v>
      </c>
      <c r="BM300" s="13" t="s">
        <v>76</v>
      </c>
      <c r="BN300" s="13" t="s">
        <v>76</v>
      </c>
      <c r="BO300" s="13" t="s">
        <v>76</v>
      </c>
      <c r="BP300" s="13" t="s">
        <v>76</v>
      </c>
      <c r="BQ300" s="13" t="s">
        <v>76</v>
      </c>
      <c r="BR300" s="13" t="s">
        <v>76</v>
      </c>
      <c r="BS300" s="13" t="s">
        <v>76</v>
      </c>
      <c r="BT300" s="13" t="s">
        <v>76</v>
      </c>
      <c r="BU300" s="13" t="s">
        <v>76</v>
      </c>
      <c r="BV300" s="13" t="s">
        <v>76</v>
      </c>
      <c r="BW300" s="13" t="s">
        <v>76</v>
      </c>
      <c r="BX300" s="13" t="s">
        <v>76</v>
      </c>
      <c r="BY300" s="13" t="s">
        <v>6015</v>
      </c>
      <c r="BZ300" s="13" t="s">
        <v>6016</v>
      </c>
      <c r="CA300" s="13" t="s">
        <v>76</v>
      </c>
      <c r="CB300" s="15">
        <v>0</v>
      </c>
      <c r="CD300" s="16">
        <v>0</v>
      </c>
      <c r="CE300" s="16" t="s">
        <v>8988</v>
      </c>
      <c r="CF300" s="16">
        <v>1</v>
      </c>
      <c r="CG300" s="16">
        <v>0</v>
      </c>
      <c r="CH300" s="16" t="s">
        <v>9077</v>
      </c>
    </row>
    <row r="301" spans="1:86" hidden="1" x14ac:dyDescent="0.2">
      <c r="A301" s="4" t="s">
        <v>9129</v>
      </c>
      <c r="B301" s="13" t="s">
        <v>77</v>
      </c>
      <c r="C301" s="13" t="s">
        <v>7111</v>
      </c>
      <c r="D301" s="13" t="s">
        <v>76</v>
      </c>
      <c r="E301" s="13" t="s">
        <v>76</v>
      </c>
      <c r="F301" s="13" t="s">
        <v>76</v>
      </c>
      <c r="G301" s="13" t="s">
        <v>7112</v>
      </c>
      <c r="H301" s="13" t="s">
        <v>7113</v>
      </c>
      <c r="I301" s="13" t="s">
        <v>76</v>
      </c>
      <c r="J301" s="13" t="s">
        <v>76</v>
      </c>
      <c r="K301" s="13" t="s">
        <v>76</v>
      </c>
      <c r="L301" s="13" t="s">
        <v>76</v>
      </c>
      <c r="M301" s="13" t="s">
        <v>7114</v>
      </c>
      <c r="N301" s="13" t="s">
        <v>76</v>
      </c>
      <c r="O301" s="13" t="s">
        <v>76</v>
      </c>
      <c r="P301" s="13" t="s">
        <v>76</v>
      </c>
      <c r="Q301" s="13" t="s">
        <v>76</v>
      </c>
      <c r="R301" s="13" t="s">
        <v>76</v>
      </c>
      <c r="S301" s="13" t="s">
        <v>76</v>
      </c>
      <c r="T301" s="13" t="s">
        <v>76</v>
      </c>
      <c r="U301" s="13" t="s">
        <v>7115</v>
      </c>
      <c r="V301" s="13" t="s">
        <v>76</v>
      </c>
      <c r="W301" s="13" t="s">
        <v>76</v>
      </c>
      <c r="X301" s="13" t="s">
        <v>76</v>
      </c>
      <c r="Y301" s="13">
        <v>121</v>
      </c>
      <c r="Z301" s="13">
        <v>5</v>
      </c>
      <c r="AA301" s="13" t="s">
        <v>76</v>
      </c>
      <c r="AB301" s="13" t="s">
        <v>76</v>
      </c>
      <c r="AC301" s="13">
        <v>1082</v>
      </c>
      <c r="AD301" s="13">
        <v>1106</v>
      </c>
      <c r="AE301" s="13" t="s">
        <v>76</v>
      </c>
      <c r="AF301" s="13" t="s">
        <v>76</v>
      </c>
      <c r="AG301" s="13" t="s">
        <v>76</v>
      </c>
      <c r="AH301" s="13" t="s">
        <v>7116</v>
      </c>
      <c r="AI301" s="13" t="s">
        <v>76</v>
      </c>
      <c r="AJ301" s="13" t="s">
        <v>76</v>
      </c>
      <c r="AK301" s="13" t="s">
        <v>76</v>
      </c>
      <c r="AL301" s="13" t="s">
        <v>76</v>
      </c>
      <c r="AM301" s="13" t="s">
        <v>7117</v>
      </c>
      <c r="AN301" s="13" t="s">
        <v>76</v>
      </c>
      <c r="AO301" s="13" t="s">
        <v>84</v>
      </c>
      <c r="AP301" s="13" t="s">
        <v>7118</v>
      </c>
      <c r="AQ301" s="13">
        <v>2021</v>
      </c>
      <c r="AR301" s="14" t="s">
        <v>7119</v>
      </c>
      <c r="AS301" s="13" t="s">
        <v>76</v>
      </c>
      <c r="AT301" s="13" t="s">
        <v>76</v>
      </c>
      <c r="AU301" s="13" t="s">
        <v>76</v>
      </c>
      <c r="AV301" s="13" t="s">
        <v>76</v>
      </c>
      <c r="AW301" s="13" t="s">
        <v>76</v>
      </c>
      <c r="AX301" s="13" t="s">
        <v>76</v>
      </c>
      <c r="AY301" s="13" t="s">
        <v>76</v>
      </c>
      <c r="AZ301" s="13" t="s">
        <v>76</v>
      </c>
      <c r="BA301" s="13">
        <v>12</v>
      </c>
      <c r="BB301" s="13">
        <v>0</v>
      </c>
      <c r="BC301" s="13">
        <v>0</v>
      </c>
      <c r="BD301" s="13">
        <v>0</v>
      </c>
      <c r="BE301" s="13">
        <v>1</v>
      </c>
      <c r="BF301" s="13">
        <v>0</v>
      </c>
      <c r="BG301" s="13">
        <v>12</v>
      </c>
      <c r="BH301" s="13">
        <v>0</v>
      </c>
      <c r="BI301" s="13">
        <v>36</v>
      </c>
      <c r="BJ301" s="13" t="s">
        <v>7120</v>
      </c>
      <c r="BK301" s="13" t="s">
        <v>7121</v>
      </c>
      <c r="BL301" s="13" t="s">
        <v>76</v>
      </c>
      <c r="BM301" s="13" t="s">
        <v>76</v>
      </c>
      <c r="BN301" s="13" t="s">
        <v>76</v>
      </c>
      <c r="BO301" s="13" t="s">
        <v>76</v>
      </c>
      <c r="BP301" s="13" t="s">
        <v>76</v>
      </c>
      <c r="BQ301" s="13" t="s">
        <v>76</v>
      </c>
      <c r="BR301" s="13" t="s">
        <v>76</v>
      </c>
      <c r="BS301" s="13" t="s">
        <v>76</v>
      </c>
      <c r="BT301" s="13" t="s">
        <v>76</v>
      </c>
      <c r="BU301" s="13" t="s">
        <v>76</v>
      </c>
      <c r="BV301" s="13" t="s">
        <v>76</v>
      </c>
      <c r="BW301" s="13" t="s">
        <v>76</v>
      </c>
      <c r="BX301" s="13" t="s">
        <v>76</v>
      </c>
      <c r="BY301" s="13" t="s">
        <v>7122</v>
      </c>
      <c r="BZ301" s="13" t="s">
        <v>7123</v>
      </c>
      <c r="CA301" s="13" t="s">
        <v>76</v>
      </c>
      <c r="CB301" s="15">
        <v>0</v>
      </c>
      <c r="CD301" s="16">
        <v>0</v>
      </c>
      <c r="CE301" s="16">
        <v>0</v>
      </c>
      <c r="CF301" s="16"/>
      <c r="CG301" s="16"/>
      <c r="CH301" s="16" t="s">
        <v>9077</v>
      </c>
    </row>
    <row r="302" spans="1:86" hidden="1" x14ac:dyDescent="0.2">
      <c r="A302" s="3" t="s">
        <v>9126</v>
      </c>
      <c r="B302" s="13" t="s">
        <v>90</v>
      </c>
      <c r="C302" s="13" t="s">
        <v>3833</v>
      </c>
      <c r="D302" s="13" t="s">
        <v>76</v>
      </c>
      <c r="E302" s="13" t="s">
        <v>76</v>
      </c>
      <c r="F302" s="13" t="s">
        <v>76</v>
      </c>
      <c r="G302" s="13" t="s">
        <v>76</v>
      </c>
      <c r="H302" s="13" t="s">
        <v>3834</v>
      </c>
      <c r="I302" s="13" t="s">
        <v>3835</v>
      </c>
      <c r="J302" s="13" t="s">
        <v>76</v>
      </c>
      <c r="K302" s="13" t="s">
        <v>76</v>
      </c>
      <c r="L302" s="13" t="s">
        <v>76</v>
      </c>
      <c r="M302" s="13" t="s">
        <v>3836</v>
      </c>
      <c r="N302" s="13" t="s">
        <v>76</v>
      </c>
      <c r="O302" s="13" t="s">
        <v>76</v>
      </c>
      <c r="P302" s="13" t="s">
        <v>76</v>
      </c>
      <c r="Q302" s="13" t="s">
        <v>76</v>
      </c>
      <c r="R302" s="13" t="s">
        <v>76</v>
      </c>
      <c r="S302" s="13" t="s">
        <v>76</v>
      </c>
      <c r="T302" s="13" t="s">
        <v>76</v>
      </c>
      <c r="U302" s="13" t="s">
        <v>3837</v>
      </c>
      <c r="V302" s="13" t="s">
        <v>76</v>
      </c>
      <c r="W302" s="13" t="s">
        <v>598</v>
      </c>
      <c r="X302" s="13" t="s">
        <v>76</v>
      </c>
      <c r="Y302" s="13">
        <v>6413</v>
      </c>
      <c r="Z302" s="13" t="s">
        <v>76</v>
      </c>
      <c r="AA302" s="13" t="s">
        <v>76</v>
      </c>
      <c r="AB302" s="13" t="s">
        <v>76</v>
      </c>
      <c r="AC302" s="13">
        <v>232</v>
      </c>
      <c r="AD302" s="13">
        <v>241</v>
      </c>
      <c r="AE302" s="13" t="s">
        <v>76</v>
      </c>
      <c r="AF302" s="13" t="s">
        <v>76</v>
      </c>
      <c r="AG302" s="13" t="s">
        <v>76</v>
      </c>
      <c r="AH302" s="13" t="s">
        <v>8994</v>
      </c>
      <c r="AI302" s="13" t="s">
        <v>76</v>
      </c>
      <c r="AJ302" s="13" t="s">
        <v>76</v>
      </c>
      <c r="AK302" s="13" t="s">
        <v>76</v>
      </c>
      <c r="AL302" s="13" t="s">
        <v>76</v>
      </c>
      <c r="AM302" s="13" t="s">
        <v>76</v>
      </c>
      <c r="AN302" s="13" t="s">
        <v>76</v>
      </c>
      <c r="AO302" s="13" t="s">
        <v>99</v>
      </c>
      <c r="AP302" s="13">
        <v>2010</v>
      </c>
      <c r="AQ302" s="13">
        <v>2010</v>
      </c>
      <c r="AR302" s="14" t="s">
        <v>3838</v>
      </c>
      <c r="AS302" s="13" t="s">
        <v>76</v>
      </c>
      <c r="AT302" s="13" t="s">
        <v>76</v>
      </c>
      <c r="AU302" s="13" t="s">
        <v>76</v>
      </c>
      <c r="AV302" s="13" t="s">
        <v>76</v>
      </c>
      <c r="AW302" s="13" t="s">
        <v>3839</v>
      </c>
      <c r="AX302" s="13" t="s">
        <v>3840</v>
      </c>
      <c r="AY302" s="13" t="s">
        <v>76</v>
      </c>
      <c r="AZ302" s="13" t="s">
        <v>3841</v>
      </c>
      <c r="BA302" s="13">
        <v>4</v>
      </c>
      <c r="BB302" s="13">
        <v>0</v>
      </c>
      <c r="BC302" s="13">
        <v>0</v>
      </c>
      <c r="BD302" s="13">
        <v>0</v>
      </c>
      <c r="BE302" s="13">
        <v>0</v>
      </c>
      <c r="BF302" s="13">
        <v>0</v>
      </c>
      <c r="BG302" s="13">
        <v>4</v>
      </c>
      <c r="BH302" s="13">
        <v>1</v>
      </c>
      <c r="BI302" s="13">
        <v>1</v>
      </c>
      <c r="BJ302" s="13" t="s">
        <v>604</v>
      </c>
      <c r="BK302" s="13" t="s">
        <v>76</v>
      </c>
      <c r="BL302" s="13" t="s">
        <v>3842</v>
      </c>
      <c r="BM302" s="13" t="s">
        <v>76</v>
      </c>
      <c r="BN302" s="13" t="s">
        <v>76</v>
      </c>
      <c r="BO302" s="13" t="s">
        <v>76</v>
      </c>
      <c r="BP302" s="13" t="s">
        <v>76</v>
      </c>
      <c r="BQ302" s="13" t="s">
        <v>76</v>
      </c>
      <c r="BR302" s="13" t="s">
        <v>76</v>
      </c>
      <c r="BS302" s="13" t="s">
        <v>76</v>
      </c>
      <c r="BT302" s="13" t="s">
        <v>76</v>
      </c>
      <c r="BU302" s="13" t="s">
        <v>76</v>
      </c>
      <c r="BV302" s="13" t="s">
        <v>76</v>
      </c>
      <c r="BW302" s="13" t="s">
        <v>76</v>
      </c>
      <c r="BX302" s="13" t="s">
        <v>76</v>
      </c>
      <c r="BY302" s="13" t="s">
        <v>2129</v>
      </c>
      <c r="BZ302" s="13" t="s">
        <v>3843</v>
      </c>
      <c r="CA302" s="13" t="s">
        <v>76</v>
      </c>
      <c r="CB302" s="15">
        <v>0</v>
      </c>
      <c r="CD302" s="16" t="s">
        <v>8988</v>
      </c>
      <c r="CE302" s="15" t="s">
        <v>8988</v>
      </c>
      <c r="CF302" s="16">
        <v>1</v>
      </c>
      <c r="CG302" s="16">
        <v>0</v>
      </c>
      <c r="CH302" s="16" t="s">
        <v>9077</v>
      </c>
    </row>
    <row r="303" spans="1:86" hidden="1" x14ac:dyDescent="0.2">
      <c r="A303" s="3" t="s">
        <v>9126</v>
      </c>
      <c r="B303" s="13" t="s">
        <v>77</v>
      </c>
      <c r="C303" s="13" t="s">
        <v>4348</v>
      </c>
      <c r="D303" s="13" t="s">
        <v>76</v>
      </c>
      <c r="E303" s="13" t="s">
        <v>76</v>
      </c>
      <c r="F303" s="13" t="s">
        <v>76</v>
      </c>
      <c r="G303" s="13" t="s">
        <v>76</v>
      </c>
      <c r="H303" s="13" t="s">
        <v>76</v>
      </c>
      <c r="I303" s="13" t="s">
        <v>76</v>
      </c>
      <c r="J303" s="13" t="s">
        <v>76</v>
      </c>
      <c r="K303" s="13" t="s">
        <v>76</v>
      </c>
      <c r="L303" s="13" t="s">
        <v>76</v>
      </c>
      <c r="M303" s="13" t="s">
        <v>8910</v>
      </c>
      <c r="N303" s="13" t="s">
        <v>76</v>
      </c>
      <c r="O303" s="13" t="s">
        <v>76</v>
      </c>
      <c r="P303" s="13" t="s">
        <v>76</v>
      </c>
      <c r="Q303" s="13" t="s">
        <v>76</v>
      </c>
      <c r="R303" s="13" t="s">
        <v>76</v>
      </c>
      <c r="S303" s="13" t="s">
        <v>76</v>
      </c>
      <c r="T303" s="13" t="s">
        <v>76</v>
      </c>
      <c r="U303" s="13" t="s">
        <v>4349</v>
      </c>
      <c r="V303" s="13" t="s">
        <v>76</v>
      </c>
      <c r="W303" s="13" t="s">
        <v>76</v>
      </c>
      <c r="X303" s="13" t="s">
        <v>76</v>
      </c>
      <c r="Y303" s="13">
        <v>2</v>
      </c>
      <c r="Z303" s="13">
        <v>2</v>
      </c>
      <c r="AA303" s="13" t="s">
        <v>76</v>
      </c>
      <c r="AB303" s="13" t="s">
        <v>76</v>
      </c>
      <c r="AC303" s="13">
        <v>135</v>
      </c>
      <c r="AD303" s="13">
        <v>142</v>
      </c>
      <c r="AE303" s="13" t="s">
        <v>76</v>
      </c>
      <c r="AF303" s="13" t="s">
        <v>76</v>
      </c>
      <c r="AG303" s="13" t="s">
        <v>76</v>
      </c>
      <c r="AH303" s="13" t="s">
        <v>4350</v>
      </c>
      <c r="AI303" s="13" t="s">
        <v>76</v>
      </c>
      <c r="AJ303" s="13" t="s">
        <v>76</v>
      </c>
      <c r="AK303" s="13" t="s">
        <v>76</v>
      </c>
      <c r="AL303" s="13" t="s">
        <v>76</v>
      </c>
      <c r="AM303" s="13" t="s">
        <v>76</v>
      </c>
      <c r="AN303" s="13" t="s">
        <v>76</v>
      </c>
      <c r="AO303" s="13" t="s">
        <v>84</v>
      </c>
      <c r="AP303" s="13" t="s">
        <v>4351</v>
      </c>
      <c r="AQ303" s="13">
        <v>2025</v>
      </c>
      <c r="AR303" s="14" t="s">
        <v>4352</v>
      </c>
      <c r="AS303" s="13" t="s">
        <v>76</v>
      </c>
      <c r="AT303" s="13" t="s">
        <v>76</v>
      </c>
      <c r="AU303" s="13" t="s">
        <v>76</v>
      </c>
      <c r="AV303" s="13" t="s">
        <v>76</v>
      </c>
      <c r="AW303" s="13" t="s">
        <v>76</v>
      </c>
      <c r="AX303" s="13" t="s">
        <v>76</v>
      </c>
      <c r="AY303" s="13" t="s">
        <v>76</v>
      </c>
      <c r="AZ303" s="13" t="s">
        <v>76</v>
      </c>
      <c r="BA303" s="13">
        <v>0</v>
      </c>
      <c r="BB303" s="13">
        <v>0</v>
      </c>
      <c r="BC303" s="13">
        <v>0</v>
      </c>
      <c r="BD303" s="13">
        <v>0</v>
      </c>
      <c r="BE303" s="13">
        <v>0</v>
      </c>
      <c r="BF303" s="13">
        <v>0</v>
      </c>
      <c r="BG303" s="13">
        <v>0</v>
      </c>
      <c r="BH303" s="13">
        <v>0</v>
      </c>
      <c r="BI303" s="13">
        <v>0</v>
      </c>
      <c r="BJ303" s="13" t="s">
        <v>76</v>
      </c>
      <c r="BK303" s="13" t="s">
        <v>4353</v>
      </c>
      <c r="BL303" s="13" t="s">
        <v>76</v>
      </c>
      <c r="BM303" s="13" t="s">
        <v>76</v>
      </c>
      <c r="BN303" s="13" t="s">
        <v>76</v>
      </c>
      <c r="BO303" s="13" t="s">
        <v>76</v>
      </c>
      <c r="BP303" s="13" t="s">
        <v>76</v>
      </c>
      <c r="BQ303" s="13" t="s">
        <v>76</v>
      </c>
      <c r="BR303" s="13" t="s">
        <v>76</v>
      </c>
      <c r="BS303" s="13" t="s">
        <v>76</v>
      </c>
      <c r="BT303" s="13" t="s">
        <v>76</v>
      </c>
      <c r="BU303" s="13" t="s">
        <v>76</v>
      </c>
      <c r="BV303" s="13" t="s">
        <v>76</v>
      </c>
      <c r="BW303" s="13" t="s">
        <v>76</v>
      </c>
      <c r="BX303" s="13" t="s">
        <v>76</v>
      </c>
      <c r="BY303" s="13" t="s">
        <v>4354</v>
      </c>
      <c r="BZ303" s="13" t="s">
        <v>4355</v>
      </c>
      <c r="CA303" s="13" t="s">
        <v>76</v>
      </c>
      <c r="CB303" s="15">
        <v>0</v>
      </c>
      <c r="CD303" s="16">
        <v>0</v>
      </c>
      <c r="CE303" s="15">
        <v>0</v>
      </c>
      <c r="CF303" s="16"/>
      <c r="CG303" s="16"/>
      <c r="CH303" s="16" t="s">
        <v>9077</v>
      </c>
    </row>
    <row r="304" spans="1:86" hidden="1" x14ac:dyDescent="0.2">
      <c r="A304" s="3" t="s">
        <v>9126</v>
      </c>
      <c r="B304" s="13" t="s">
        <v>90</v>
      </c>
      <c r="C304" s="13" t="s">
        <v>2756</v>
      </c>
      <c r="D304" s="13" t="s">
        <v>76</v>
      </c>
      <c r="E304" s="13" t="s">
        <v>76</v>
      </c>
      <c r="F304" s="13" t="s">
        <v>76</v>
      </c>
      <c r="G304" s="13" t="s">
        <v>76</v>
      </c>
      <c r="H304" s="13" t="s">
        <v>2757</v>
      </c>
      <c r="I304" s="13" t="s">
        <v>2758</v>
      </c>
      <c r="J304" s="13" t="s">
        <v>76</v>
      </c>
      <c r="K304" s="13" t="s">
        <v>76</v>
      </c>
      <c r="L304" s="13" t="s">
        <v>76</v>
      </c>
      <c r="M304" s="13" t="s">
        <v>2759</v>
      </c>
      <c r="N304" s="13" t="s">
        <v>76</v>
      </c>
      <c r="O304" s="13" t="s">
        <v>76</v>
      </c>
      <c r="P304" s="13" t="s">
        <v>76</v>
      </c>
      <c r="Q304" s="13" t="s">
        <v>76</v>
      </c>
      <c r="R304" s="13" t="s">
        <v>76</v>
      </c>
      <c r="S304" s="13" t="s">
        <v>76</v>
      </c>
      <c r="T304" s="13" t="s">
        <v>76</v>
      </c>
      <c r="U304" s="13" t="s">
        <v>2760</v>
      </c>
      <c r="V304" s="13" t="s">
        <v>76</v>
      </c>
      <c r="W304" s="13" t="s">
        <v>2761</v>
      </c>
      <c r="X304" s="13" t="s">
        <v>76</v>
      </c>
      <c r="Y304" s="13">
        <v>1457</v>
      </c>
      <c r="Z304" s="13" t="s">
        <v>76</v>
      </c>
      <c r="AA304" s="13" t="s">
        <v>76</v>
      </c>
      <c r="AB304" s="13" t="s">
        <v>76</v>
      </c>
      <c r="AC304" s="13">
        <v>52</v>
      </c>
      <c r="AD304" s="13">
        <v>60</v>
      </c>
      <c r="AE304" s="13" t="s">
        <v>76</v>
      </c>
      <c r="AF304" s="13" t="s">
        <v>76</v>
      </c>
      <c r="AG304" s="13" t="s">
        <v>76</v>
      </c>
      <c r="AH304" s="13" t="s">
        <v>2762</v>
      </c>
      <c r="AI304" s="13" t="s">
        <v>76</v>
      </c>
      <c r="AJ304" s="13" t="s">
        <v>76</v>
      </c>
      <c r="AK304" s="13" t="s">
        <v>76</v>
      </c>
      <c r="AL304" s="13" t="s">
        <v>76</v>
      </c>
      <c r="AM304" s="13" t="s">
        <v>76</v>
      </c>
      <c r="AN304" s="13" t="s">
        <v>76</v>
      </c>
      <c r="AO304" s="13" t="s">
        <v>99</v>
      </c>
      <c r="AP304" s="13">
        <v>2012</v>
      </c>
      <c r="AQ304" s="13">
        <v>2012</v>
      </c>
      <c r="AR304" s="14" t="s">
        <v>8932</v>
      </c>
      <c r="AS304" s="13" t="s">
        <v>76</v>
      </c>
      <c r="AT304" s="13" t="s">
        <v>76</v>
      </c>
      <c r="AU304" s="13" t="s">
        <v>76</v>
      </c>
      <c r="AV304" s="13" t="s">
        <v>76</v>
      </c>
      <c r="AW304" s="13" t="s">
        <v>2763</v>
      </c>
      <c r="AX304" s="13" t="s">
        <v>2764</v>
      </c>
      <c r="AY304" s="13" t="s">
        <v>2765</v>
      </c>
      <c r="AZ304" s="13" t="s">
        <v>2766</v>
      </c>
      <c r="BA304" s="13">
        <v>8</v>
      </c>
      <c r="BB304" s="13">
        <v>0</v>
      </c>
      <c r="BC304" s="13">
        <v>0</v>
      </c>
      <c r="BD304" s="13">
        <v>0</v>
      </c>
      <c r="BE304" s="13">
        <v>0</v>
      </c>
      <c r="BF304" s="13">
        <v>0</v>
      </c>
      <c r="BG304" s="13">
        <v>13</v>
      </c>
      <c r="BH304" s="13">
        <v>0</v>
      </c>
      <c r="BI304" s="13">
        <v>8</v>
      </c>
      <c r="BJ304" s="13" t="s">
        <v>2767</v>
      </c>
      <c r="BK304" s="13" t="s">
        <v>76</v>
      </c>
      <c r="BL304" s="13" t="s">
        <v>2768</v>
      </c>
      <c r="BM304" s="13" t="s">
        <v>76</v>
      </c>
      <c r="BN304" s="13" t="s">
        <v>76</v>
      </c>
      <c r="BO304" s="13" t="s">
        <v>76</v>
      </c>
      <c r="BP304" s="13" t="s">
        <v>76</v>
      </c>
      <c r="BQ304" s="13" t="s">
        <v>76</v>
      </c>
      <c r="BR304" s="13" t="s">
        <v>76</v>
      </c>
      <c r="BS304" s="13" t="s">
        <v>76</v>
      </c>
      <c r="BT304" s="13" t="s">
        <v>76</v>
      </c>
      <c r="BU304" s="13" t="s">
        <v>76</v>
      </c>
      <c r="BV304" s="13" t="s">
        <v>76</v>
      </c>
      <c r="BW304" s="13" t="s">
        <v>76</v>
      </c>
      <c r="BX304" s="13" t="s">
        <v>76</v>
      </c>
      <c r="BY304" s="13" t="s">
        <v>2769</v>
      </c>
      <c r="BZ304" s="13" t="s">
        <v>2770</v>
      </c>
      <c r="CA304" s="13" t="s">
        <v>76</v>
      </c>
      <c r="CB304" s="15">
        <v>0</v>
      </c>
      <c r="CD304" s="16">
        <v>0</v>
      </c>
      <c r="CE304" s="15">
        <v>0</v>
      </c>
      <c r="CF304" s="16"/>
      <c r="CG304" s="16"/>
      <c r="CH304" s="16" t="s">
        <v>9077</v>
      </c>
    </row>
    <row r="305" spans="1:86" hidden="1" x14ac:dyDescent="0.2">
      <c r="A305" s="7" t="s">
        <v>9128</v>
      </c>
      <c r="B305" s="13" t="s">
        <v>90</v>
      </c>
      <c r="C305" s="13" t="s">
        <v>6929</v>
      </c>
      <c r="D305" s="13" t="s">
        <v>76</v>
      </c>
      <c r="E305" s="13" t="s">
        <v>76</v>
      </c>
      <c r="F305" s="13" t="s">
        <v>76</v>
      </c>
      <c r="G305" s="13" t="s">
        <v>6930</v>
      </c>
      <c r="H305" s="13" t="s">
        <v>6931</v>
      </c>
      <c r="I305" s="13" t="s">
        <v>6932</v>
      </c>
      <c r="J305" s="13" t="s">
        <v>76</v>
      </c>
      <c r="K305" s="13" t="s">
        <v>76</v>
      </c>
      <c r="L305" s="13" t="s">
        <v>76</v>
      </c>
      <c r="M305" s="13" t="s">
        <v>6933</v>
      </c>
      <c r="N305" s="13" t="s">
        <v>76</v>
      </c>
      <c r="O305" s="13" t="s">
        <v>76</v>
      </c>
      <c r="P305" s="13" t="s">
        <v>76</v>
      </c>
      <c r="Q305" s="13" t="s">
        <v>76</v>
      </c>
      <c r="R305" s="13" t="s">
        <v>76</v>
      </c>
      <c r="S305" s="13" t="s">
        <v>76</v>
      </c>
      <c r="T305" s="13" t="s">
        <v>76</v>
      </c>
      <c r="U305" s="13" t="s">
        <v>6934</v>
      </c>
      <c r="V305" s="13" t="s">
        <v>76</v>
      </c>
      <c r="W305" s="13" t="s">
        <v>6935</v>
      </c>
      <c r="X305" s="13" t="s">
        <v>76</v>
      </c>
      <c r="Y305" s="13" t="s">
        <v>76</v>
      </c>
      <c r="Z305" s="13" t="s">
        <v>76</v>
      </c>
      <c r="AA305" s="13" t="s">
        <v>76</v>
      </c>
      <c r="AB305" s="13" t="s">
        <v>76</v>
      </c>
      <c r="AC305" s="13">
        <v>394</v>
      </c>
      <c r="AD305" s="13">
        <v>397</v>
      </c>
      <c r="AE305" s="13" t="s">
        <v>76</v>
      </c>
      <c r="AF305" s="13" t="s">
        <v>76</v>
      </c>
      <c r="AG305" s="13" t="s">
        <v>76</v>
      </c>
      <c r="AH305" s="13" t="s">
        <v>9025</v>
      </c>
      <c r="AI305" s="13" t="s">
        <v>76</v>
      </c>
      <c r="AJ305" s="13" t="s">
        <v>76</v>
      </c>
      <c r="AK305" s="13" t="s">
        <v>76</v>
      </c>
      <c r="AL305" s="13" t="s">
        <v>76</v>
      </c>
      <c r="AM305" s="13" t="s">
        <v>76</v>
      </c>
      <c r="AN305" s="13" t="s">
        <v>76</v>
      </c>
      <c r="AO305" s="13" t="s">
        <v>99</v>
      </c>
      <c r="AP305" s="13">
        <v>2014</v>
      </c>
      <c r="AQ305" s="13">
        <v>2014</v>
      </c>
      <c r="AR305" s="14" t="s">
        <v>6936</v>
      </c>
      <c r="AS305" s="13" t="s">
        <v>76</v>
      </c>
      <c r="AT305" s="13" t="s">
        <v>76</v>
      </c>
      <c r="AU305" s="13" t="s">
        <v>76</v>
      </c>
      <c r="AV305" s="13" t="s">
        <v>76</v>
      </c>
      <c r="AW305" s="13" t="s">
        <v>6937</v>
      </c>
      <c r="AX305" s="13" t="s">
        <v>6938</v>
      </c>
      <c r="AY305" s="13" t="s">
        <v>6939</v>
      </c>
      <c r="AZ305" s="13" t="s">
        <v>6940</v>
      </c>
      <c r="BA305" s="13">
        <v>5</v>
      </c>
      <c r="BB305" s="13">
        <v>0</v>
      </c>
      <c r="BC305" s="13">
        <v>0</v>
      </c>
      <c r="BD305" s="13">
        <v>0</v>
      </c>
      <c r="BE305" s="13">
        <v>0</v>
      </c>
      <c r="BF305" s="13">
        <v>0</v>
      </c>
      <c r="BG305" s="13">
        <v>9</v>
      </c>
      <c r="BH305" s="13">
        <v>1</v>
      </c>
      <c r="BI305" s="13">
        <v>1</v>
      </c>
      <c r="BJ305" s="13" t="s">
        <v>6941</v>
      </c>
      <c r="BK305" s="13" t="s">
        <v>76</v>
      </c>
      <c r="BL305" s="13" t="s">
        <v>6942</v>
      </c>
      <c r="BM305" s="13" t="s">
        <v>76</v>
      </c>
      <c r="BN305" s="13" t="s">
        <v>76</v>
      </c>
      <c r="BO305" s="13" t="s">
        <v>76</v>
      </c>
      <c r="BP305" s="13" t="s">
        <v>76</v>
      </c>
      <c r="BQ305" s="13" t="s">
        <v>76</v>
      </c>
      <c r="BR305" s="13" t="s">
        <v>76</v>
      </c>
      <c r="BS305" s="13" t="s">
        <v>76</v>
      </c>
      <c r="BT305" s="13" t="s">
        <v>76</v>
      </c>
      <c r="BU305" s="13" t="s">
        <v>76</v>
      </c>
      <c r="BV305" s="13" t="s">
        <v>76</v>
      </c>
      <c r="BW305" s="13" t="s">
        <v>76</v>
      </c>
      <c r="BX305" s="13" t="s">
        <v>76</v>
      </c>
      <c r="BY305" s="13" t="s">
        <v>933</v>
      </c>
      <c r="BZ305" s="13" t="s">
        <v>6943</v>
      </c>
      <c r="CA305" s="13" t="s">
        <v>76</v>
      </c>
      <c r="CB305" s="15">
        <v>0</v>
      </c>
      <c r="CD305" s="16" t="s">
        <v>8988</v>
      </c>
      <c r="CE305" s="15" t="s">
        <v>8988</v>
      </c>
      <c r="CF305" s="16">
        <v>1</v>
      </c>
      <c r="CG305" s="16"/>
      <c r="CH305" s="16" t="s">
        <v>9077</v>
      </c>
    </row>
    <row r="306" spans="1:86" hidden="1" x14ac:dyDescent="0.2">
      <c r="A306" s="3" t="s">
        <v>9126</v>
      </c>
      <c r="B306" s="13" t="s">
        <v>77</v>
      </c>
      <c r="C306" s="13" t="s">
        <v>3768</v>
      </c>
      <c r="D306" s="13" t="s">
        <v>76</v>
      </c>
      <c r="E306" s="13" t="s">
        <v>76</v>
      </c>
      <c r="F306" s="13" t="s">
        <v>76</v>
      </c>
      <c r="G306" s="13" t="s">
        <v>76</v>
      </c>
      <c r="H306" s="13" t="s">
        <v>76</v>
      </c>
      <c r="I306" s="13" t="s">
        <v>76</v>
      </c>
      <c r="J306" s="13" t="s">
        <v>76</v>
      </c>
      <c r="K306" s="13" t="s">
        <v>76</v>
      </c>
      <c r="L306" s="13" t="s">
        <v>76</v>
      </c>
      <c r="M306" s="13" t="s">
        <v>3769</v>
      </c>
      <c r="N306" s="13" t="s">
        <v>76</v>
      </c>
      <c r="O306" s="13" t="s">
        <v>76</v>
      </c>
      <c r="P306" s="13" t="s">
        <v>76</v>
      </c>
      <c r="Q306" s="13" t="s">
        <v>76</v>
      </c>
      <c r="R306" s="13" t="s">
        <v>76</v>
      </c>
      <c r="S306" s="13" t="s">
        <v>76</v>
      </c>
      <c r="T306" s="13" t="s">
        <v>76</v>
      </c>
      <c r="U306" s="13" t="s">
        <v>3770</v>
      </c>
      <c r="V306" s="13" t="s">
        <v>76</v>
      </c>
      <c r="W306" s="13" t="s">
        <v>76</v>
      </c>
      <c r="X306" s="13" t="s">
        <v>76</v>
      </c>
      <c r="Y306" s="13">
        <v>15</v>
      </c>
      <c r="Z306" s="13">
        <v>1</v>
      </c>
      <c r="AA306" s="13" t="s">
        <v>76</v>
      </c>
      <c r="AB306" s="13" t="s">
        <v>76</v>
      </c>
      <c r="AC306" s="13">
        <v>196</v>
      </c>
      <c r="AD306" s="13">
        <v>202</v>
      </c>
      <c r="AE306" s="13" t="s">
        <v>76</v>
      </c>
      <c r="AF306" s="13" t="s">
        <v>76</v>
      </c>
      <c r="AG306" s="13" t="s">
        <v>76</v>
      </c>
      <c r="AH306" s="13" t="s">
        <v>3771</v>
      </c>
      <c r="AI306" s="13" t="s">
        <v>76</v>
      </c>
      <c r="AJ306" s="13" t="s">
        <v>76</v>
      </c>
      <c r="AK306" s="13" t="s">
        <v>76</v>
      </c>
      <c r="AL306" s="13" t="s">
        <v>76</v>
      </c>
      <c r="AM306" s="13" t="s">
        <v>1633</v>
      </c>
      <c r="AN306" s="13" t="s">
        <v>76</v>
      </c>
      <c r="AO306" s="13" t="s">
        <v>84</v>
      </c>
      <c r="AP306" s="13" t="s">
        <v>3772</v>
      </c>
      <c r="AQ306" s="13">
        <v>2025</v>
      </c>
      <c r="AR306" s="14" t="s">
        <v>3773</v>
      </c>
      <c r="AS306" s="13" t="s">
        <v>76</v>
      </c>
      <c r="AT306" s="13" t="s">
        <v>76</v>
      </c>
      <c r="AU306" s="13" t="s">
        <v>76</v>
      </c>
      <c r="AV306" s="13" t="s">
        <v>76</v>
      </c>
      <c r="AW306" s="13" t="s">
        <v>76</v>
      </c>
      <c r="AX306" s="13" t="s">
        <v>76</v>
      </c>
      <c r="AY306" s="13" t="s">
        <v>76</v>
      </c>
      <c r="AZ306" s="13" t="s">
        <v>76</v>
      </c>
      <c r="BA306" s="13">
        <v>0</v>
      </c>
      <c r="BB306" s="13">
        <v>0</v>
      </c>
      <c r="BC306" s="13">
        <v>0</v>
      </c>
      <c r="BD306" s="13">
        <v>0</v>
      </c>
      <c r="BE306" s="13">
        <v>0</v>
      </c>
      <c r="BF306" s="13">
        <v>0</v>
      </c>
      <c r="BG306" s="13">
        <v>0</v>
      </c>
      <c r="BH306" s="13">
        <v>0</v>
      </c>
      <c r="BI306" s="13">
        <v>0</v>
      </c>
      <c r="BJ306" s="13" t="s">
        <v>76</v>
      </c>
      <c r="BK306" s="13" t="s">
        <v>3774</v>
      </c>
      <c r="BL306" s="13" t="s">
        <v>76</v>
      </c>
      <c r="BM306" s="13" t="s">
        <v>76</v>
      </c>
      <c r="BN306" s="13" t="s">
        <v>76</v>
      </c>
      <c r="BO306" s="13" t="s">
        <v>76</v>
      </c>
      <c r="BP306" s="13" t="s">
        <v>76</v>
      </c>
      <c r="BQ306" s="13" t="s">
        <v>76</v>
      </c>
      <c r="BR306" s="13" t="s">
        <v>76</v>
      </c>
      <c r="BS306" s="13" t="s">
        <v>76</v>
      </c>
      <c r="BT306" s="13" t="s">
        <v>76</v>
      </c>
      <c r="BU306" s="13" t="s">
        <v>76</v>
      </c>
      <c r="BV306" s="13" t="s">
        <v>76</v>
      </c>
      <c r="BW306" s="13" t="s">
        <v>76</v>
      </c>
      <c r="BX306" s="13" t="s">
        <v>76</v>
      </c>
      <c r="BY306" s="13" t="s">
        <v>313</v>
      </c>
      <c r="BZ306" s="13" t="s">
        <v>3775</v>
      </c>
      <c r="CA306" s="13" t="s">
        <v>76</v>
      </c>
      <c r="CB306" s="15">
        <v>0</v>
      </c>
      <c r="CD306" s="16" t="s">
        <v>8988</v>
      </c>
      <c r="CE306" s="15" t="s">
        <v>8988</v>
      </c>
      <c r="CF306" s="16">
        <v>1</v>
      </c>
      <c r="CG306" s="16">
        <v>0</v>
      </c>
      <c r="CH306" s="16" t="s">
        <v>9077</v>
      </c>
    </row>
    <row r="307" spans="1:86" hidden="1" x14ac:dyDescent="0.2">
      <c r="A307" s="3" t="s">
        <v>9126</v>
      </c>
      <c r="B307" s="13" t="s">
        <v>77</v>
      </c>
      <c r="C307" s="13" t="s">
        <v>4266</v>
      </c>
      <c r="D307" s="13" t="s">
        <v>76</v>
      </c>
      <c r="E307" s="13" t="s">
        <v>76</v>
      </c>
      <c r="F307" s="13" t="s">
        <v>76</v>
      </c>
      <c r="G307" s="13" t="s">
        <v>76</v>
      </c>
      <c r="H307" s="13" t="s">
        <v>4267</v>
      </c>
      <c r="I307" s="13" t="s">
        <v>76</v>
      </c>
      <c r="J307" s="13" t="s">
        <v>76</v>
      </c>
      <c r="K307" s="13" t="s">
        <v>76</v>
      </c>
      <c r="L307" s="13" t="s">
        <v>76</v>
      </c>
      <c r="M307" s="13" t="s">
        <v>4268</v>
      </c>
      <c r="N307" s="13" t="s">
        <v>76</v>
      </c>
      <c r="O307" s="13" t="s">
        <v>76</v>
      </c>
      <c r="P307" s="13" t="s">
        <v>76</v>
      </c>
      <c r="Q307" s="13" t="s">
        <v>76</v>
      </c>
      <c r="R307" s="13" t="s">
        <v>76</v>
      </c>
      <c r="S307" s="13" t="s">
        <v>76</v>
      </c>
      <c r="T307" s="13" t="s">
        <v>76</v>
      </c>
      <c r="U307" s="13" t="s">
        <v>4269</v>
      </c>
      <c r="V307" s="13" t="s">
        <v>76</v>
      </c>
      <c r="W307" s="13" t="s">
        <v>76</v>
      </c>
      <c r="X307" s="13" t="s">
        <v>76</v>
      </c>
      <c r="Y307" s="13">
        <v>20</v>
      </c>
      <c r="Z307" s="13">
        <v>7</v>
      </c>
      <c r="AA307" s="13" t="s">
        <v>76</v>
      </c>
      <c r="AB307" s="13" t="s">
        <v>76</v>
      </c>
      <c r="AC307" s="13" t="s">
        <v>76</v>
      </c>
      <c r="AD307" s="13" t="s">
        <v>76</v>
      </c>
      <c r="AE307" s="13" t="s">
        <v>4270</v>
      </c>
      <c r="AF307" s="13" t="s">
        <v>76</v>
      </c>
      <c r="AG307" s="13" t="s">
        <v>76</v>
      </c>
      <c r="AH307" s="13" t="s">
        <v>4271</v>
      </c>
      <c r="AI307" s="13" t="s">
        <v>76</v>
      </c>
      <c r="AJ307" s="13" t="s">
        <v>76</v>
      </c>
      <c r="AK307" s="13" t="s">
        <v>76</v>
      </c>
      <c r="AL307" s="13" t="s">
        <v>76</v>
      </c>
      <c r="AM307" s="13" t="s">
        <v>76</v>
      </c>
      <c r="AN307" s="13" t="s">
        <v>76</v>
      </c>
      <c r="AO307" s="13" t="s">
        <v>84</v>
      </c>
      <c r="AP307" s="13">
        <v>2025</v>
      </c>
      <c r="AQ307" s="13">
        <v>2025</v>
      </c>
      <c r="AR307" s="14" t="s">
        <v>4272</v>
      </c>
      <c r="AS307" s="13" t="s">
        <v>76</v>
      </c>
      <c r="AT307" s="13" t="s">
        <v>76</v>
      </c>
      <c r="AU307" s="13" t="s">
        <v>76</v>
      </c>
      <c r="AV307" s="13" t="s">
        <v>76</v>
      </c>
      <c r="AW307" s="13" t="s">
        <v>76</v>
      </c>
      <c r="AX307" s="13" t="s">
        <v>76</v>
      </c>
      <c r="AY307" s="13" t="s">
        <v>76</v>
      </c>
      <c r="AZ307" s="13" t="s">
        <v>76</v>
      </c>
      <c r="BA307" s="13">
        <v>3</v>
      </c>
      <c r="BB307" s="13">
        <v>0</v>
      </c>
      <c r="BC307" s="13">
        <v>0</v>
      </c>
      <c r="BD307" s="13">
        <v>0</v>
      </c>
      <c r="BE307" s="13">
        <v>0</v>
      </c>
      <c r="BF307" s="13">
        <v>0</v>
      </c>
      <c r="BG307" s="13">
        <v>5</v>
      </c>
      <c r="BH307" s="13">
        <v>0</v>
      </c>
      <c r="BI307" s="13">
        <v>1</v>
      </c>
      <c r="BJ307" s="13" t="s">
        <v>76</v>
      </c>
      <c r="BK307" s="13" t="s">
        <v>4273</v>
      </c>
      <c r="BL307" s="13" t="s">
        <v>76</v>
      </c>
      <c r="BM307" s="13" t="s">
        <v>76</v>
      </c>
      <c r="BN307" s="13" t="s">
        <v>76</v>
      </c>
      <c r="BO307" s="13" t="s">
        <v>76</v>
      </c>
      <c r="BP307" s="13" t="s">
        <v>76</v>
      </c>
      <c r="BQ307" s="13" t="s">
        <v>76</v>
      </c>
      <c r="BR307" s="13" t="s">
        <v>76</v>
      </c>
      <c r="BS307" s="13" t="s">
        <v>76</v>
      </c>
      <c r="BT307" s="13" t="s">
        <v>76</v>
      </c>
      <c r="BU307" s="13" t="s">
        <v>76</v>
      </c>
      <c r="BV307" s="13" t="s">
        <v>76</v>
      </c>
      <c r="BW307" s="13" t="s">
        <v>76</v>
      </c>
      <c r="BX307" s="13" t="s">
        <v>76</v>
      </c>
      <c r="BY307" s="13" t="s">
        <v>313</v>
      </c>
      <c r="BZ307" s="13" t="s">
        <v>4274</v>
      </c>
      <c r="CA307" s="13">
        <v>40591732</v>
      </c>
      <c r="CB307" s="15">
        <v>0</v>
      </c>
      <c r="CD307" s="16" t="s">
        <v>8988</v>
      </c>
      <c r="CE307" s="15" t="s">
        <v>8988</v>
      </c>
      <c r="CF307" s="16">
        <v>1</v>
      </c>
      <c r="CG307" s="16">
        <v>0</v>
      </c>
      <c r="CH307" s="16" t="s">
        <v>9077</v>
      </c>
    </row>
    <row r="308" spans="1:86" hidden="1" x14ac:dyDescent="0.2">
      <c r="A308" s="5" t="s">
        <v>9127</v>
      </c>
      <c r="B308" s="13" t="s">
        <v>90</v>
      </c>
      <c r="C308" s="13" t="s">
        <v>5987</v>
      </c>
      <c r="D308" s="13" t="s">
        <v>76</v>
      </c>
      <c r="E308" s="13" t="s">
        <v>76</v>
      </c>
      <c r="F308" s="13" t="s">
        <v>76</v>
      </c>
      <c r="G308" s="13" t="s">
        <v>5988</v>
      </c>
      <c r="H308" s="13" t="s">
        <v>76</v>
      </c>
      <c r="I308" s="13" t="s">
        <v>5989</v>
      </c>
      <c r="J308" s="13" t="s">
        <v>76</v>
      </c>
      <c r="K308" s="13" t="s">
        <v>76</v>
      </c>
      <c r="L308" s="13" t="s">
        <v>76</v>
      </c>
      <c r="M308" s="13" t="s">
        <v>5990</v>
      </c>
      <c r="N308" s="13" t="s">
        <v>76</v>
      </c>
      <c r="O308" s="13" t="s">
        <v>76</v>
      </c>
      <c r="P308" s="13" t="s">
        <v>76</v>
      </c>
      <c r="Q308" s="13" t="s">
        <v>76</v>
      </c>
      <c r="R308" s="13" t="s">
        <v>76</v>
      </c>
      <c r="S308" s="13" t="s">
        <v>76</v>
      </c>
      <c r="T308" s="13" t="s">
        <v>76</v>
      </c>
      <c r="U308" s="13" t="s">
        <v>5991</v>
      </c>
      <c r="V308" s="13" t="s">
        <v>76</v>
      </c>
      <c r="W308" s="13" t="s">
        <v>76</v>
      </c>
      <c r="X308" s="13" t="s">
        <v>76</v>
      </c>
      <c r="Y308" s="13" t="s">
        <v>76</v>
      </c>
      <c r="Z308" s="13" t="s">
        <v>76</v>
      </c>
      <c r="AA308" s="13" t="s">
        <v>76</v>
      </c>
      <c r="AB308" s="13" t="s">
        <v>76</v>
      </c>
      <c r="AC308" s="13">
        <v>324</v>
      </c>
      <c r="AD308" s="13">
        <v>329</v>
      </c>
      <c r="AE308" s="13" t="s">
        <v>76</v>
      </c>
      <c r="AF308" s="13" t="s">
        <v>76</v>
      </c>
      <c r="AG308" s="13" t="s">
        <v>76</v>
      </c>
      <c r="AH308" s="13" t="s">
        <v>5992</v>
      </c>
      <c r="AI308" s="13" t="s">
        <v>76</v>
      </c>
      <c r="AJ308" s="13" t="s">
        <v>76</v>
      </c>
      <c r="AK308" s="13" t="s">
        <v>76</v>
      </c>
      <c r="AL308" s="13" t="s">
        <v>76</v>
      </c>
      <c r="AM308" s="13" t="s">
        <v>76</v>
      </c>
      <c r="AN308" s="13" t="s">
        <v>76</v>
      </c>
      <c r="AO308" s="13" t="s">
        <v>99</v>
      </c>
      <c r="AP308" s="13">
        <v>2019</v>
      </c>
      <c r="AQ308" s="13">
        <v>2019</v>
      </c>
      <c r="AR308" s="14" t="s">
        <v>5993</v>
      </c>
      <c r="AS308" s="13" t="s">
        <v>76</v>
      </c>
      <c r="AT308" s="13" t="s">
        <v>76</v>
      </c>
      <c r="AU308" s="13" t="s">
        <v>76</v>
      </c>
      <c r="AV308" s="13" t="s">
        <v>76</v>
      </c>
      <c r="AW308" s="13" t="s">
        <v>5994</v>
      </c>
      <c r="AX308" s="13" t="s">
        <v>5995</v>
      </c>
      <c r="AY308" s="13" t="s">
        <v>5996</v>
      </c>
      <c r="AZ308" s="13" t="s">
        <v>5997</v>
      </c>
      <c r="BA308" s="13">
        <v>6</v>
      </c>
      <c r="BB308" s="13">
        <v>0</v>
      </c>
      <c r="BC308" s="13">
        <v>0</v>
      </c>
      <c r="BD308" s="13">
        <v>0</v>
      </c>
      <c r="BE308" s="13">
        <v>0</v>
      </c>
      <c r="BF308" s="13">
        <v>0</v>
      </c>
      <c r="BG308" s="13">
        <v>7</v>
      </c>
      <c r="BH308" s="13">
        <v>1</v>
      </c>
      <c r="BI308" s="13">
        <v>3</v>
      </c>
      <c r="BJ308" s="13" t="s">
        <v>76</v>
      </c>
      <c r="BK308" s="13" t="s">
        <v>76</v>
      </c>
      <c r="BL308" s="13" t="s">
        <v>5998</v>
      </c>
      <c r="BM308" s="13" t="s">
        <v>76</v>
      </c>
      <c r="BN308" s="13" t="s">
        <v>76</v>
      </c>
      <c r="BO308" s="13" t="s">
        <v>76</v>
      </c>
      <c r="BP308" s="13" t="s">
        <v>76</v>
      </c>
      <c r="BQ308" s="13" t="s">
        <v>76</v>
      </c>
      <c r="BR308" s="13" t="s">
        <v>76</v>
      </c>
      <c r="BS308" s="13" t="s">
        <v>76</v>
      </c>
      <c r="BT308" s="13" t="s">
        <v>76</v>
      </c>
      <c r="BU308" s="13" t="s">
        <v>76</v>
      </c>
      <c r="BV308" s="13" t="s">
        <v>76</v>
      </c>
      <c r="BW308" s="13" t="s">
        <v>76</v>
      </c>
      <c r="BX308" s="13" t="s">
        <v>76</v>
      </c>
      <c r="BY308" s="13" t="s">
        <v>121</v>
      </c>
      <c r="BZ308" s="13" t="s">
        <v>5999</v>
      </c>
      <c r="CA308" s="13" t="s">
        <v>76</v>
      </c>
      <c r="CB308" s="15">
        <v>0</v>
      </c>
      <c r="CD308" s="16">
        <v>1</v>
      </c>
      <c r="CE308" s="16">
        <v>1</v>
      </c>
      <c r="CF308" s="16">
        <v>1</v>
      </c>
      <c r="CG308" s="16">
        <v>0</v>
      </c>
      <c r="CH308" s="16" t="s">
        <v>9077</v>
      </c>
    </row>
    <row r="309" spans="1:86" hidden="1" x14ac:dyDescent="0.2">
      <c r="A309" s="5" t="s">
        <v>9127</v>
      </c>
      <c r="B309" s="13" t="s">
        <v>90</v>
      </c>
      <c r="C309" s="13" t="s">
        <v>6191</v>
      </c>
      <c r="D309" s="13" t="s">
        <v>76</v>
      </c>
      <c r="E309" s="13" t="s">
        <v>76</v>
      </c>
      <c r="F309" s="13" t="s">
        <v>109</v>
      </c>
      <c r="G309" s="13" t="s">
        <v>6192</v>
      </c>
      <c r="H309" s="13" t="s">
        <v>6193</v>
      </c>
      <c r="I309" s="13" t="s">
        <v>76</v>
      </c>
      <c r="J309" s="13" t="s">
        <v>76</v>
      </c>
      <c r="K309" s="13" t="s">
        <v>76</v>
      </c>
      <c r="L309" s="13" t="s">
        <v>76</v>
      </c>
      <c r="M309" s="13" t="s">
        <v>6194</v>
      </c>
      <c r="N309" s="13" t="s">
        <v>76</v>
      </c>
      <c r="O309" s="13" t="s">
        <v>76</v>
      </c>
      <c r="P309" s="13" t="s">
        <v>76</v>
      </c>
      <c r="Q309" s="13" t="s">
        <v>76</v>
      </c>
      <c r="R309" s="13" t="s">
        <v>76</v>
      </c>
      <c r="S309" s="13" t="s">
        <v>76</v>
      </c>
      <c r="T309" s="13" t="s">
        <v>76</v>
      </c>
      <c r="U309" s="13" t="s">
        <v>6195</v>
      </c>
      <c r="V309" s="13" t="s">
        <v>76</v>
      </c>
      <c r="W309" s="13" t="s">
        <v>6196</v>
      </c>
      <c r="X309" s="13" t="s">
        <v>76</v>
      </c>
      <c r="Y309" s="13" t="s">
        <v>76</v>
      </c>
      <c r="Z309" s="13" t="s">
        <v>76</v>
      </c>
      <c r="AA309" s="13" t="s">
        <v>76</v>
      </c>
      <c r="AB309" s="13" t="s">
        <v>76</v>
      </c>
      <c r="AC309" s="13">
        <v>349</v>
      </c>
      <c r="AD309" s="13">
        <v>354</v>
      </c>
      <c r="AE309" s="13" t="s">
        <v>76</v>
      </c>
      <c r="AF309" s="13" t="s">
        <v>76</v>
      </c>
      <c r="AG309" s="13" t="s">
        <v>76</v>
      </c>
      <c r="AH309" s="13" t="s">
        <v>6197</v>
      </c>
      <c r="AI309" s="13" t="s">
        <v>76</v>
      </c>
      <c r="AJ309" s="13" t="s">
        <v>76</v>
      </c>
      <c r="AK309" s="13" t="s">
        <v>76</v>
      </c>
      <c r="AL309" s="13" t="s">
        <v>76</v>
      </c>
      <c r="AM309" s="13" t="s">
        <v>76</v>
      </c>
      <c r="AN309" s="13" t="s">
        <v>76</v>
      </c>
      <c r="AO309" s="13" t="s">
        <v>99</v>
      </c>
      <c r="AP309" s="13">
        <v>2022</v>
      </c>
      <c r="AQ309" s="13">
        <v>2022</v>
      </c>
      <c r="AR309" s="14" t="s">
        <v>6198</v>
      </c>
      <c r="AS309" s="13" t="s">
        <v>76</v>
      </c>
      <c r="AT309" s="13" t="s">
        <v>76</v>
      </c>
      <c r="AU309" s="13" t="s">
        <v>76</v>
      </c>
      <c r="AV309" s="13" t="s">
        <v>76</v>
      </c>
      <c r="AW309" s="13" t="s">
        <v>6199</v>
      </c>
      <c r="AX309" s="13" t="s">
        <v>6200</v>
      </c>
      <c r="AY309" s="13" t="s">
        <v>4003</v>
      </c>
      <c r="AZ309" s="13" t="s">
        <v>641</v>
      </c>
      <c r="BA309" s="13">
        <v>6</v>
      </c>
      <c r="BB309" s="13">
        <v>0</v>
      </c>
      <c r="BC309" s="13">
        <v>0</v>
      </c>
      <c r="BD309" s="13">
        <v>0</v>
      </c>
      <c r="BE309" s="13">
        <v>0</v>
      </c>
      <c r="BF309" s="13">
        <v>0</v>
      </c>
      <c r="BG309" s="13">
        <v>6</v>
      </c>
      <c r="BH309" s="13">
        <v>0</v>
      </c>
      <c r="BI309" s="13">
        <v>2</v>
      </c>
      <c r="BJ309" s="13" t="s">
        <v>6201</v>
      </c>
      <c r="BK309" s="13" t="s">
        <v>76</v>
      </c>
      <c r="BL309" s="13" t="s">
        <v>6202</v>
      </c>
      <c r="BM309" s="13" t="s">
        <v>76</v>
      </c>
      <c r="BN309" s="13" t="s">
        <v>76</v>
      </c>
      <c r="BO309" s="13" t="s">
        <v>76</v>
      </c>
      <c r="BP309" s="13" t="s">
        <v>76</v>
      </c>
      <c r="BQ309" s="13" t="s">
        <v>76</v>
      </c>
      <c r="BR309" s="13" t="s">
        <v>76</v>
      </c>
      <c r="BS309" s="13" t="s">
        <v>76</v>
      </c>
      <c r="BT309" s="13" t="s">
        <v>76</v>
      </c>
      <c r="BU309" s="13" t="s">
        <v>76</v>
      </c>
      <c r="BV309" s="13" t="s">
        <v>76</v>
      </c>
      <c r="BW309" s="13" t="s">
        <v>76</v>
      </c>
      <c r="BX309" s="13" t="s">
        <v>76</v>
      </c>
      <c r="BY309" s="13" t="s">
        <v>6203</v>
      </c>
      <c r="BZ309" s="13" t="s">
        <v>6204</v>
      </c>
      <c r="CA309" s="13" t="s">
        <v>76</v>
      </c>
      <c r="CB309" s="15">
        <v>0</v>
      </c>
      <c r="CD309" s="16">
        <v>1</v>
      </c>
      <c r="CE309" s="16">
        <v>1</v>
      </c>
      <c r="CF309" s="16">
        <v>1</v>
      </c>
      <c r="CG309" s="16">
        <v>0</v>
      </c>
      <c r="CH309" s="16" t="s">
        <v>9077</v>
      </c>
    </row>
    <row r="310" spans="1:86" hidden="1" x14ac:dyDescent="0.2">
      <c r="A310" s="3" t="s">
        <v>9126</v>
      </c>
      <c r="B310" s="13" t="s">
        <v>77</v>
      </c>
      <c r="C310" s="13" t="s">
        <v>4356</v>
      </c>
      <c r="D310" s="13" t="s">
        <v>76</v>
      </c>
      <c r="E310" s="13" t="s">
        <v>76</v>
      </c>
      <c r="F310" s="13" t="s">
        <v>76</v>
      </c>
      <c r="G310" s="13" t="s">
        <v>4357</v>
      </c>
      <c r="H310" s="13" t="s">
        <v>4358</v>
      </c>
      <c r="I310" s="13" t="s">
        <v>76</v>
      </c>
      <c r="J310" s="13" t="s">
        <v>76</v>
      </c>
      <c r="K310" s="13" t="s">
        <v>76</v>
      </c>
      <c r="L310" s="13" t="s">
        <v>76</v>
      </c>
      <c r="M310" s="13" t="s">
        <v>4359</v>
      </c>
      <c r="N310" s="13" t="s">
        <v>76</v>
      </c>
      <c r="O310" s="13" t="s">
        <v>76</v>
      </c>
      <c r="P310" s="13" t="s">
        <v>76</v>
      </c>
      <c r="Q310" s="13" t="s">
        <v>76</v>
      </c>
      <c r="R310" s="13" t="s">
        <v>76</v>
      </c>
      <c r="S310" s="13" t="s">
        <v>76</v>
      </c>
      <c r="T310" s="13" t="s">
        <v>76</v>
      </c>
      <c r="U310" s="13" t="s">
        <v>4360</v>
      </c>
      <c r="V310" s="13" t="s">
        <v>76</v>
      </c>
      <c r="W310" s="13" t="s">
        <v>76</v>
      </c>
      <c r="X310" s="13" t="s">
        <v>76</v>
      </c>
      <c r="Y310" s="13">
        <v>3</v>
      </c>
      <c r="Z310" s="13">
        <v>6</v>
      </c>
      <c r="AA310" s="13" t="s">
        <v>76</v>
      </c>
      <c r="AB310" s="13" t="s">
        <v>76</v>
      </c>
      <c r="AC310" s="13" t="s">
        <v>76</v>
      </c>
      <c r="AD310" s="13" t="s">
        <v>76</v>
      </c>
      <c r="AE310" s="13" t="s">
        <v>4361</v>
      </c>
      <c r="AF310" s="13" t="s">
        <v>76</v>
      </c>
      <c r="AG310" s="13" t="s">
        <v>76</v>
      </c>
      <c r="AH310" s="13" t="s">
        <v>4362</v>
      </c>
      <c r="AI310" s="13" t="s">
        <v>76</v>
      </c>
      <c r="AJ310" s="13" t="s">
        <v>76</v>
      </c>
      <c r="AK310" s="13" t="s">
        <v>76</v>
      </c>
      <c r="AL310" s="13" t="s">
        <v>76</v>
      </c>
      <c r="AM310" s="13" t="s">
        <v>2177</v>
      </c>
      <c r="AN310" s="13" t="s">
        <v>76</v>
      </c>
      <c r="AO310" s="13" t="s">
        <v>84</v>
      </c>
      <c r="AP310" s="13" t="s">
        <v>215</v>
      </c>
      <c r="AQ310" s="13">
        <v>2021</v>
      </c>
      <c r="AR310" s="14" t="s">
        <v>4363</v>
      </c>
      <c r="AS310" s="13" t="s">
        <v>76</v>
      </c>
      <c r="AT310" s="13" t="s">
        <v>76</v>
      </c>
      <c r="AU310" s="13" t="s">
        <v>76</v>
      </c>
      <c r="AV310" s="13" t="s">
        <v>76</v>
      </c>
      <c r="AW310" s="13" t="s">
        <v>76</v>
      </c>
      <c r="AX310" s="13" t="s">
        <v>76</v>
      </c>
      <c r="AY310" s="13" t="s">
        <v>76</v>
      </c>
      <c r="AZ310" s="13" t="s">
        <v>76</v>
      </c>
      <c r="BA310" s="13">
        <v>4</v>
      </c>
      <c r="BB310" s="13">
        <v>0</v>
      </c>
      <c r="BC310" s="13">
        <v>0</v>
      </c>
      <c r="BD310" s="13">
        <v>0</v>
      </c>
      <c r="BE310" s="13">
        <v>0</v>
      </c>
      <c r="BF310" s="13">
        <v>0</v>
      </c>
      <c r="BG310" s="13">
        <v>4</v>
      </c>
      <c r="BH310" s="13">
        <v>2</v>
      </c>
      <c r="BI310" s="13">
        <v>6</v>
      </c>
      <c r="BJ310" s="13" t="s">
        <v>76</v>
      </c>
      <c r="BK310" s="13" t="s">
        <v>4364</v>
      </c>
      <c r="BL310" s="13" t="s">
        <v>76</v>
      </c>
      <c r="BM310" s="13" t="s">
        <v>76</v>
      </c>
      <c r="BN310" s="13" t="s">
        <v>76</v>
      </c>
      <c r="BO310" s="13" t="s">
        <v>76</v>
      </c>
      <c r="BP310" s="13" t="s">
        <v>76</v>
      </c>
      <c r="BQ310" s="13" t="s">
        <v>76</v>
      </c>
      <c r="BR310" s="13" t="s">
        <v>76</v>
      </c>
      <c r="BS310" s="13" t="s">
        <v>76</v>
      </c>
      <c r="BT310" s="13" t="s">
        <v>76</v>
      </c>
      <c r="BU310" s="13" t="s">
        <v>76</v>
      </c>
      <c r="BV310" s="13" t="s">
        <v>76</v>
      </c>
      <c r="BW310" s="13" t="s">
        <v>76</v>
      </c>
      <c r="BX310" s="13" t="s">
        <v>76</v>
      </c>
      <c r="BY310" s="13" t="s">
        <v>4365</v>
      </c>
      <c r="BZ310" s="13" t="s">
        <v>4366</v>
      </c>
      <c r="CA310" s="13" t="s">
        <v>76</v>
      </c>
      <c r="CB310" s="15">
        <v>0</v>
      </c>
      <c r="CD310" s="16" t="s">
        <v>8988</v>
      </c>
      <c r="CE310" s="15" t="s">
        <v>8988</v>
      </c>
      <c r="CF310" s="16">
        <v>1</v>
      </c>
      <c r="CG310" s="16">
        <v>0</v>
      </c>
      <c r="CH310" s="16" t="s">
        <v>9077</v>
      </c>
    </row>
    <row r="311" spans="1:86" hidden="1" x14ac:dyDescent="0.2">
      <c r="A311" s="8" t="s">
        <v>9131</v>
      </c>
      <c r="B311" s="13" t="s">
        <v>77</v>
      </c>
      <c r="C311" s="13" t="s">
        <v>8749</v>
      </c>
      <c r="D311" s="13" t="s">
        <v>76</v>
      </c>
      <c r="E311" s="13" t="s">
        <v>76</v>
      </c>
      <c r="F311" s="13" t="s">
        <v>76</v>
      </c>
      <c r="G311" s="13" t="s">
        <v>8750</v>
      </c>
      <c r="H311" s="13" t="s">
        <v>8751</v>
      </c>
      <c r="I311" s="13" t="s">
        <v>76</v>
      </c>
      <c r="J311" s="13" t="s">
        <v>76</v>
      </c>
      <c r="K311" s="13" t="s">
        <v>76</v>
      </c>
      <c r="L311" s="13" t="s">
        <v>76</v>
      </c>
      <c r="M311" s="13" t="s">
        <v>8752</v>
      </c>
      <c r="N311" s="13" t="s">
        <v>76</v>
      </c>
      <c r="O311" s="13" t="s">
        <v>76</v>
      </c>
      <c r="P311" s="13" t="s">
        <v>76</v>
      </c>
      <c r="Q311" s="13" t="s">
        <v>76</v>
      </c>
      <c r="R311" s="13" t="s">
        <v>76</v>
      </c>
      <c r="S311" s="13" t="s">
        <v>76</v>
      </c>
      <c r="T311" s="13" t="s">
        <v>76</v>
      </c>
      <c r="U311" s="13" t="s">
        <v>2894</v>
      </c>
      <c r="V311" s="13" t="s">
        <v>76</v>
      </c>
      <c r="W311" s="13" t="s">
        <v>76</v>
      </c>
      <c r="X311" s="13" t="s">
        <v>76</v>
      </c>
      <c r="Y311" s="13">
        <v>41</v>
      </c>
      <c r="Z311" s="13" t="s">
        <v>76</v>
      </c>
      <c r="AA311" s="13" t="s">
        <v>76</v>
      </c>
      <c r="AB311" s="13" t="s">
        <v>76</v>
      </c>
      <c r="AC311" s="13" t="s">
        <v>76</v>
      </c>
      <c r="AD311" s="13" t="s">
        <v>76</v>
      </c>
      <c r="AE311" s="13">
        <v>107864</v>
      </c>
      <c r="AF311" s="13" t="s">
        <v>76</v>
      </c>
      <c r="AG311" s="13" t="s">
        <v>76</v>
      </c>
      <c r="AH311" s="13" t="s">
        <v>8753</v>
      </c>
      <c r="AI311" s="13" t="s">
        <v>76</v>
      </c>
      <c r="AJ311" s="13" t="s">
        <v>76</v>
      </c>
      <c r="AK311" s="13" t="s">
        <v>76</v>
      </c>
      <c r="AL311" s="13" t="s">
        <v>76</v>
      </c>
      <c r="AM311" s="13" t="s">
        <v>5950</v>
      </c>
      <c r="AN311" s="13" t="s">
        <v>76</v>
      </c>
      <c r="AO311" s="13" t="s">
        <v>1972</v>
      </c>
      <c r="AP311" s="13" t="s">
        <v>1208</v>
      </c>
      <c r="AQ311" s="13">
        <v>2022</v>
      </c>
      <c r="AR311" s="14" t="s">
        <v>8754</v>
      </c>
      <c r="AS311" s="13" t="s">
        <v>76</v>
      </c>
      <c r="AT311" s="13" t="s">
        <v>76</v>
      </c>
      <c r="AU311" s="13" t="s">
        <v>76</v>
      </c>
      <c r="AV311" s="13" t="s">
        <v>76</v>
      </c>
      <c r="AW311" s="13" t="s">
        <v>76</v>
      </c>
      <c r="AX311" s="13" t="s">
        <v>76</v>
      </c>
      <c r="AY311" s="13" t="s">
        <v>76</v>
      </c>
      <c r="AZ311" s="13" t="s">
        <v>76</v>
      </c>
      <c r="BA311" s="13">
        <v>4</v>
      </c>
      <c r="BB311" s="13">
        <v>0</v>
      </c>
      <c r="BC311" s="13">
        <v>0</v>
      </c>
      <c r="BD311" s="13">
        <v>0</v>
      </c>
      <c r="BE311" s="13">
        <v>0</v>
      </c>
      <c r="BF311" s="13">
        <v>0</v>
      </c>
      <c r="BG311" s="13">
        <v>5</v>
      </c>
      <c r="BH311" s="13">
        <v>1</v>
      </c>
      <c r="BI311" s="13">
        <v>7</v>
      </c>
      <c r="BJ311" s="13" t="s">
        <v>2898</v>
      </c>
      <c r="BK311" s="13" t="s">
        <v>76</v>
      </c>
      <c r="BL311" s="13" t="s">
        <v>76</v>
      </c>
      <c r="BM311" s="13" t="s">
        <v>76</v>
      </c>
      <c r="BN311" s="13" t="s">
        <v>76</v>
      </c>
      <c r="BO311" s="13" t="s">
        <v>76</v>
      </c>
      <c r="BP311" s="13" t="s">
        <v>76</v>
      </c>
      <c r="BQ311" s="13" t="s">
        <v>76</v>
      </c>
      <c r="BR311" s="13" t="s">
        <v>76</v>
      </c>
      <c r="BS311" s="13" t="s">
        <v>76</v>
      </c>
      <c r="BT311" s="13" t="s">
        <v>76</v>
      </c>
      <c r="BU311" s="13" t="s">
        <v>76</v>
      </c>
      <c r="BV311" s="13" t="s">
        <v>76</v>
      </c>
      <c r="BW311" s="13" t="s">
        <v>76</v>
      </c>
      <c r="BX311" s="13" t="s">
        <v>76</v>
      </c>
      <c r="BY311" s="13" t="s">
        <v>8755</v>
      </c>
      <c r="BZ311" s="13" t="s">
        <v>8756</v>
      </c>
      <c r="CA311" s="13">
        <v>35146089</v>
      </c>
      <c r="CB311" s="15">
        <v>0</v>
      </c>
      <c r="CD311" s="16">
        <v>0</v>
      </c>
      <c r="CE311" s="16">
        <v>0</v>
      </c>
      <c r="CF311" s="16"/>
      <c r="CG311" s="16"/>
      <c r="CH311" s="16" t="s">
        <v>9077</v>
      </c>
    </row>
    <row r="312" spans="1:86" hidden="1" x14ac:dyDescent="0.2">
      <c r="A312" s="8" t="s">
        <v>9131</v>
      </c>
      <c r="B312" s="13" t="s">
        <v>77</v>
      </c>
      <c r="C312" s="13" t="s">
        <v>8833</v>
      </c>
      <c r="D312" s="13" t="s">
        <v>76</v>
      </c>
      <c r="E312" s="13" t="s">
        <v>8834</v>
      </c>
      <c r="F312" s="13" t="s">
        <v>76</v>
      </c>
      <c r="G312" s="13" t="s">
        <v>76</v>
      </c>
      <c r="H312" s="13" t="s">
        <v>76</v>
      </c>
      <c r="I312" s="13" t="s">
        <v>76</v>
      </c>
      <c r="J312" s="13" t="s">
        <v>76</v>
      </c>
      <c r="K312" s="13" t="s">
        <v>76</v>
      </c>
      <c r="L312" s="13" t="s">
        <v>76</v>
      </c>
      <c r="M312" s="13" t="s">
        <v>8984</v>
      </c>
      <c r="N312" s="13" t="s">
        <v>76</v>
      </c>
      <c r="O312" s="13" t="s">
        <v>76</v>
      </c>
      <c r="P312" s="13" t="s">
        <v>76</v>
      </c>
      <c r="Q312" s="13" t="s">
        <v>76</v>
      </c>
      <c r="R312" s="13" t="s">
        <v>76</v>
      </c>
      <c r="S312" s="13" t="s">
        <v>76</v>
      </c>
      <c r="T312" s="13" t="s">
        <v>76</v>
      </c>
      <c r="U312" s="13" t="s">
        <v>4758</v>
      </c>
      <c r="V312" s="13" t="s">
        <v>76</v>
      </c>
      <c r="W312" s="13" t="s">
        <v>76</v>
      </c>
      <c r="X312" s="13" t="s">
        <v>76</v>
      </c>
      <c r="Y312" s="13">
        <v>2</v>
      </c>
      <c r="Z312" s="13">
        <v>1</v>
      </c>
      <c r="AA312" s="13" t="s">
        <v>76</v>
      </c>
      <c r="AB312" s="13" t="s">
        <v>76</v>
      </c>
      <c r="AC312" s="13">
        <v>35</v>
      </c>
      <c r="AD312" s="13">
        <v>72</v>
      </c>
      <c r="AE312" s="13" t="s">
        <v>76</v>
      </c>
      <c r="AF312" s="13" t="s">
        <v>76</v>
      </c>
      <c r="AG312" s="13" t="s">
        <v>76</v>
      </c>
      <c r="AH312" s="13" t="s">
        <v>8835</v>
      </c>
      <c r="AI312" s="13" t="s">
        <v>76</v>
      </c>
      <c r="AJ312" s="13" t="s">
        <v>76</v>
      </c>
      <c r="AK312" s="13" t="s">
        <v>76</v>
      </c>
      <c r="AL312" s="13" t="s">
        <v>76</v>
      </c>
      <c r="AM312" s="13" t="s">
        <v>76</v>
      </c>
      <c r="AN312" s="13" t="s">
        <v>76</v>
      </c>
      <c r="AO312" s="13" t="s">
        <v>84</v>
      </c>
      <c r="AP312" s="13" t="s">
        <v>8836</v>
      </c>
      <c r="AQ312" s="13">
        <v>2022</v>
      </c>
      <c r="AR312" s="14" t="s">
        <v>8837</v>
      </c>
      <c r="AS312" s="13" t="s">
        <v>76</v>
      </c>
      <c r="AT312" s="13" t="s">
        <v>76</v>
      </c>
      <c r="AU312" s="13" t="s">
        <v>76</v>
      </c>
      <c r="AV312" s="13" t="s">
        <v>76</v>
      </c>
      <c r="AW312" s="13" t="s">
        <v>76</v>
      </c>
      <c r="AX312" s="13" t="s">
        <v>76</v>
      </c>
      <c r="AY312" s="13" t="s">
        <v>76</v>
      </c>
      <c r="AZ312" s="13" t="s">
        <v>76</v>
      </c>
      <c r="BA312" s="13">
        <v>0</v>
      </c>
      <c r="BB312" s="13">
        <v>0</v>
      </c>
      <c r="BC312" s="13">
        <v>0</v>
      </c>
      <c r="BD312" s="13">
        <v>0</v>
      </c>
      <c r="BE312" s="13">
        <v>0</v>
      </c>
      <c r="BF312" s="13">
        <v>0</v>
      </c>
      <c r="BG312" s="13">
        <v>0</v>
      </c>
      <c r="BH312" s="13">
        <v>0</v>
      </c>
      <c r="BI312" s="13">
        <v>0</v>
      </c>
      <c r="BJ312" s="13" t="s">
        <v>76</v>
      </c>
      <c r="BK312" s="13" t="s">
        <v>76</v>
      </c>
      <c r="BL312" s="13" t="s">
        <v>76</v>
      </c>
      <c r="BM312" s="13" t="s">
        <v>76</v>
      </c>
      <c r="BN312" s="13" t="s">
        <v>76</v>
      </c>
      <c r="BO312" s="13" t="s">
        <v>76</v>
      </c>
      <c r="BP312" s="13" t="s">
        <v>76</v>
      </c>
      <c r="BQ312" s="13" t="s">
        <v>76</v>
      </c>
      <c r="BR312" s="13" t="s">
        <v>76</v>
      </c>
      <c r="BS312" s="13" t="s">
        <v>76</v>
      </c>
      <c r="BT312" s="13" t="s">
        <v>76</v>
      </c>
      <c r="BU312" s="13" t="s">
        <v>76</v>
      </c>
      <c r="BV312" s="13" t="s">
        <v>76</v>
      </c>
      <c r="BW312" s="13" t="s">
        <v>76</v>
      </c>
      <c r="BX312" s="13" t="s">
        <v>76</v>
      </c>
      <c r="BY312" s="13" t="s">
        <v>8838</v>
      </c>
      <c r="BZ312" s="13" t="s">
        <v>8839</v>
      </c>
      <c r="CA312" s="13" t="s">
        <v>76</v>
      </c>
      <c r="CB312" s="15">
        <v>0</v>
      </c>
      <c r="CD312" s="16">
        <v>0</v>
      </c>
      <c r="CE312" s="16" t="s">
        <v>8988</v>
      </c>
      <c r="CF312" s="16">
        <v>1</v>
      </c>
      <c r="CG312" s="16">
        <v>0</v>
      </c>
      <c r="CH312" s="16" t="s">
        <v>9077</v>
      </c>
    </row>
    <row r="313" spans="1:86" hidden="1" x14ac:dyDescent="0.2">
      <c r="A313" s="6" t="s">
        <v>9130</v>
      </c>
      <c r="B313" s="13" t="s">
        <v>77</v>
      </c>
      <c r="C313" s="13" t="s">
        <v>8252</v>
      </c>
      <c r="D313" s="13" t="s">
        <v>76</v>
      </c>
      <c r="E313" s="13" t="s">
        <v>8253</v>
      </c>
      <c r="F313" s="13" t="s">
        <v>76</v>
      </c>
      <c r="G313" s="13" t="s">
        <v>76</v>
      </c>
      <c r="H313" s="13" t="s">
        <v>76</v>
      </c>
      <c r="I313" s="13" t="s">
        <v>76</v>
      </c>
      <c r="J313" s="13" t="s">
        <v>76</v>
      </c>
      <c r="K313" s="13" t="s">
        <v>76</v>
      </c>
      <c r="L313" s="13" t="s">
        <v>76</v>
      </c>
      <c r="M313" s="13" t="s">
        <v>8972</v>
      </c>
      <c r="N313" s="13" t="s">
        <v>76</v>
      </c>
      <c r="O313" s="13" t="s">
        <v>76</v>
      </c>
      <c r="P313" s="13" t="s">
        <v>76</v>
      </c>
      <c r="Q313" s="13" t="s">
        <v>76</v>
      </c>
      <c r="R313" s="13" t="s">
        <v>76</v>
      </c>
      <c r="S313" s="13" t="s">
        <v>76</v>
      </c>
      <c r="T313" s="13" t="s">
        <v>76</v>
      </c>
      <c r="U313" s="13" t="s">
        <v>8254</v>
      </c>
      <c r="V313" s="13" t="s">
        <v>76</v>
      </c>
      <c r="W313" s="13" t="s">
        <v>76</v>
      </c>
      <c r="X313" s="13" t="s">
        <v>76</v>
      </c>
      <c r="Y313" s="13">
        <v>9</v>
      </c>
      <c r="Z313" s="13">
        <v>5</v>
      </c>
      <c r="AA313" s="13" t="s">
        <v>76</v>
      </c>
      <c r="AB313" s="13" t="s">
        <v>76</v>
      </c>
      <c r="AC313" s="13">
        <v>1</v>
      </c>
      <c r="AD313" s="13">
        <v>9</v>
      </c>
      <c r="AE313" s="13" t="s">
        <v>76</v>
      </c>
      <c r="AF313" s="13" t="s">
        <v>76</v>
      </c>
      <c r="AG313" s="13" t="s">
        <v>76</v>
      </c>
      <c r="AH313" s="13" t="s">
        <v>8255</v>
      </c>
      <c r="AI313" s="13" t="s">
        <v>76</v>
      </c>
      <c r="AJ313" s="13" t="s">
        <v>76</v>
      </c>
      <c r="AK313" s="13" t="s">
        <v>76</v>
      </c>
      <c r="AL313" s="13" t="s">
        <v>76</v>
      </c>
      <c r="AM313" s="13" t="s">
        <v>76</v>
      </c>
      <c r="AN313" s="13" t="s">
        <v>76</v>
      </c>
      <c r="AO313" s="13" t="s">
        <v>84</v>
      </c>
      <c r="AP313" s="13" t="s">
        <v>565</v>
      </c>
      <c r="AQ313" s="13">
        <v>2025</v>
      </c>
      <c r="AR313" s="14" t="s">
        <v>8256</v>
      </c>
      <c r="AS313" s="13" t="s">
        <v>76</v>
      </c>
      <c r="AT313" s="13" t="s">
        <v>76</v>
      </c>
      <c r="AU313" s="13" t="s">
        <v>76</v>
      </c>
      <c r="AV313" s="13" t="s">
        <v>76</v>
      </c>
      <c r="AW313" s="13" t="s">
        <v>76</v>
      </c>
      <c r="AX313" s="13" t="s">
        <v>76</v>
      </c>
      <c r="AY313" s="13" t="s">
        <v>76</v>
      </c>
      <c r="AZ313" s="13" t="s">
        <v>76</v>
      </c>
      <c r="BA313" s="13">
        <v>0</v>
      </c>
      <c r="BB313" s="13">
        <v>0</v>
      </c>
      <c r="BC313" s="13">
        <v>0</v>
      </c>
      <c r="BD313" s="13">
        <v>0</v>
      </c>
      <c r="BE313" s="13">
        <v>0</v>
      </c>
      <c r="BF313" s="13">
        <v>0</v>
      </c>
      <c r="BG313" s="13">
        <v>0</v>
      </c>
      <c r="BH313" s="13">
        <v>0</v>
      </c>
      <c r="BI313" s="13">
        <v>0</v>
      </c>
      <c r="BJ313" s="13" t="s">
        <v>76</v>
      </c>
      <c r="BK313" s="13" t="s">
        <v>1397</v>
      </c>
      <c r="BL313" s="13" t="s">
        <v>76</v>
      </c>
      <c r="BM313" s="13" t="s">
        <v>76</v>
      </c>
      <c r="BN313" s="13" t="s">
        <v>76</v>
      </c>
      <c r="BO313" s="13" t="s">
        <v>76</v>
      </c>
      <c r="BP313" s="13" t="s">
        <v>76</v>
      </c>
      <c r="BQ313" s="13" t="s">
        <v>76</v>
      </c>
      <c r="BR313" s="13" t="s">
        <v>76</v>
      </c>
      <c r="BS313" s="13" t="s">
        <v>76</v>
      </c>
      <c r="BT313" s="13" t="s">
        <v>76</v>
      </c>
      <c r="BU313" s="13" t="s">
        <v>76</v>
      </c>
      <c r="BV313" s="13" t="s">
        <v>76</v>
      </c>
      <c r="BW313" s="13" t="s">
        <v>76</v>
      </c>
      <c r="BX313" s="13" t="s">
        <v>76</v>
      </c>
      <c r="BY313" s="13" t="s">
        <v>1486</v>
      </c>
      <c r="BZ313" s="13" t="s">
        <v>8257</v>
      </c>
      <c r="CA313" s="13" t="s">
        <v>76</v>
      </c>
      <c r="CB313" s="15">
        <v>0</v>
      </c>
      <c r="CD313" s="16" t="s">
        <v>8988</v>
      </c>
      <c r="CE313" s="16" t="s">
        <v>8988</v>
      </c>
      <c r="CF313" s="16">
        <v>1</v>
      </c>
      <c r="CG313" s="16">
        <v>0</v>
      </c>
      <c r="CH313" s="16" t="s">
        <v>9077</v>
      </c>
    </row>
    <row r="314" spans="1:86" hidden="1" x14ac:dyDescent="0.2">
      <c r="A314" s="5" t="s">
        <v>9127</v>
      </c>
      <c r="B314" s="13" t="s">
        <v>77</v>
      </c>
      <c r="C314" s="13" t="s">
        <v>6810</v>
      </c>
      <c r="D314" s="13" t="s">
        <v>76</v>
      </c>
      <c r="E314" s="13" t="s">
        <v>76</v>
      </c>
      <c r="F314" s="13" t="s">
        <v>76</v>
      </c>
      <c r="G314" s="13" t="s">
        <v>76</v>
      </c>
      <c r="H314" s="13" t="s">
        <v>76</v>
      </c>
      <c r="I314" s="13" t="s">
        <v>76</v>
      </c>
      <c r="J314" s="13" t="s">
        <v>76</v>
      </c>
      <c r="K314" s="13" t="s">
        <v>76</v>
      </c>
      <c r="L314" s="13" t="s">
        <v>76</v>
      </c>
      <c r="M314" s="13" t="s">
        <v>6811</v>
      </c>
      <c r="N314" s="13" t="s">
        <v>76</v>
      </c>
      <c r="O314" s="13" t="s">
        <v>76</v>
      </c>
      <c r="P314" s="13" t="s">
        <v>76</v>
      </c>
      <c r="Q314" s="13" t="s">
        <v>76</v>
      </c>
      <c r="R314" s="13" t="s">
        <v>76</v>
      </c>
      <c r="S314" s="13" t="s">
        <v>76</v>
      </c>
      <c r="T314" s="13" t="s">
        <v>76</v>
      </c>
      <c r="U314" s="13" t="s">
        <v>6812</v>
      </c>
      <c r="V314" s="13" t="s">
        <v>76</v>
      </c>
      <c r="W314" s="13" t="s">
        <v>76</v>
      </c>
      <c r="X314" s="13" t="s">
        <v>76</v>
      </c>
      <c r="Y314" s="13">
        <v>29</v>
      </c>
      <c r="Z314" s="13">
        <v>8</v>
      </c>
      <c r="AA314" s="13" t="s">
        <v>76</v>
      </c>
      <c r="AB314" s="13" t="s">
        <v>76</v>
      </c>
      <c r="AC314" s="13">
        <v>43</v>
      </c>
      <c r="AD314" s="13">
        <v>51</v>
      </c>
      <c r="AE314" s="13" t="s">
        <v>76</v>
      </c>
      <c r="AF314" s="13" t="s">
        <v>76</v>
      </c>
      <c r="AG314" s="13" t="s">
        <v>76</v>
      </c>
      <c r="AH314" s="13" t="s">
        <v>6813</v>
      </c>
      <c r="AI314" s="13" t="s">
        <v>76</v>
      </c>
      <c r="AJ314" s="13" t="s">
        <v>76</v>
      </c>
      <c r="AK314" s="13" t="s">
        <v>76</v>
      </c>
      <c r="AL314" s="13" t="s">
        <v>76</v>
      </c>
      <c r="AM314" s="13" t="s">
        <v>6814</v>
      </c>
      <c r="AN314" s="13" t="s">
        <v>76</v>
      </c>
      <c r="AO314" s="13" t="s">
        <v>84</v>
      </c>
      <c r="AP314" s="13" t="s">
        <v>6815</v>
      </c>
      <c r="AQ314" s="13">
        <v>2023</v>
      </c>
      <c r="AR314" s="14" t="s">
        <v>6816</v>
      </c>
      <c r="AS314" s="13" t="s">
        <v>76</v>
      </c>
      <c r="AT314" s="13" t="s">
        <v>76</v>
      </c>
      <c r="AU314" s="13" t="s">
        <v>76</v>
      </c>
      <c r="AV314" s="13" t="s">
        <v>76</v>
      </c>
      <c r="AW314" s="13" t="s">
        <v>76</v>
      </c>
      <c r="AX314" s="13" t="s">
        <v>76</v>
      </c>
      <c r="AY314" s="13" t="s">
        <v>76</v>
      </c>
      <c r="AZ314" s="13" t="s">
        <v>76</v>
      </c>
      <c r="BA314" s="13">
        <v>0</v>
      </c>
      <c r="BB314" s="13">
        <v>0</v>
      </c>
      <c r="BC314" s="13">
        <v>0</v>
      </c>
      <c r="BD314" s="13">
        <v>0</v>
      </c>
      <c r="BE314" s="13">
        <v>0</v>
      </c>
      <c r="BF314" s="13">
        <v>0</v>
      </c>
      <c r="BG314" s="13">
        <v>0</v>
      </c>
      <c r="BH314" s="13">
        <v>0</v>
      </c>
      <c r="BI314" s="13">
        <v>0</v>
      </c>
      <c r="BJ314" s="13" t="s">
        <v>76</v>
      </c>
      <c r="BK314" s="13" t="s">
        <v>6817</v>
      </c>
      <c r="BL314" s="13" t="s">
        <v>76</v>
      </c>
      <c r="BM314" s="13" t="s">
        <v>76</v>
      </c>
      <c r="BN314" s="13" t="s">
        <v>76</v>
      </c>
      <c r="BO314" s="13" t="s">
        <v>76</v>
      </c>
      <c r="BP314" s="13" t="s">
        <v>76</v>
      </c>
      <c r="BQ314" s="13" t="s">
        <v>76</v>
      </c>
      <c r="BR314" s="13" t="s">
        <v>76</v>
      </c>
      <c r="BS314" s="13" t="s">
        <v>76</v>
      </c>
      <c r="BT314" s="13" t="s">
        <v>76</v>
      </c>
      <c r="BU314" s="13" t="s">
        <v>76</v>
      </c>
      <c r="BV314" s="13" t="s">
        <v>76</v>
      </c>
      <c r="BW314" s="13" t="s">
        <v>76</v>
      </c>
      <c r="BX314" s="13" t="s">
        <v>76</v>
      </c>
      <c r="BY314" s="13" t="s">
        <v>207</v>
      </c>
      <c r="BZ314" s="13" t="s">
        <v>6818</v>
      </c>
      <c r="CA314" s="13" t="s">
        <v>76</v>
      </c>
      <c r="CB314" s="15">
        <v>0</v>
      </c>
      <c r="CD314" s="16">
        <v>1</v>
      </c>
      <c r="CE314" s="16">
        <v>1</v>
      </c>
      <c r="CF314" s="16">
        <v>1</v>
      </c>
      <c r="CG314" s="16">
        <v>0</v>
      </c>
      <c r="CH314" s="16" t="s">
        <v>9077</v>
      </c>
    </row>
    <row r="315" spans="1:86" hidden="1" x14ac:dyDescent="0.2">
      <c r="A315" s="5" t="s">
        <v>9127</v>
      </c>
      <c r="B315" s="13" t="s">
        <v>77</v>
      </c>
      <c r="C315" s="13" t="s">
        <v>6567</v>
      </c>
      <c r="D315" s="13" t="s">
        <v>76</v>
      </c>
      <c r="E315" s="13" t="s">
        <v>76</v>
      </c>
      <c r="F315" s="13" t="s">
        <v>76</v>
      </c>
      <c r="G315" s="13" t="s">
        <v>6568</v>
      </c>
      <c r="H315" s="13" t="s">
        <v>6569</v>
      </c>
      <c r="I315" s="13" t="s">
        <v>76</v>
      </c>
      <c r="J315" s="13" t="s">
        <v>76</v>
      </c>
      <c r="K315" s="13" t="s">
        <v>76</v>
      </c>
      <c r="L315" s="13" t="s">
        <v>76</v>
      </c>
      <c r="M315" s="13" t="s">
        <v>6570</v>
      </c>
      <c r="N315" s="13" t="s">
        <v>76</v>
      </c>
      <c r="O315" s="13" t="s">
        <v>76</v>
      </c>
      <c r="P315" s="13" t="s">
        <v>76</v>
      </c>
      <c r="Q315" s="13" t="s">
        <v>76</v>
      </c>
      <c r="R315" s="13" t="s">
        <v>76</v>
      </c>
      <c r="S315" s="13" t="s">
        <v>76</v>
      </c>
      <c r="T315" s="13" t="s">
        <v>76</v>
      </c>
      <c r="U315" s="13" t="s">
        <v>6571</v>
      </c>
      <c r="V315" s="13" t="s">
        <v>76</v>
      </c>
      <c r="W315" s="13" t="s">
        <v>76</v>
      </c>
      <c r="X315" s="13" t="s">
        <v>76</v>
      </c>
      <c r="Y315" s="13">
        <v>10</v>
      </c>
      <c r="Z315" s="13" t="s">
        <v>76</v>
      </c>
      <c r="AA315" s="13" t="s">
        <v>76</v>
      </c>
      <c r="AB315" s="13" t="s">
        <v>76</v>
      </c>
      <c r="AC315" s="13" t="s">
        <v>76</v>
      </c>
      <c r="AD315" s="13" t="s">
        <v>76</v>
      </c>
      <c r="AE315" s="13">
        <v>861091</v>
      </c>
      <c r="AF315" s="13" t="s">
        <v>76</v>
      </c>
      <c r="AG315" s="13" t="s">
        <v>76</v>
      </c>
      <c r="AH315" s="13" t="s">
        <v>6572</v>
      </c>
      <c r="AI315" s="13" t="s">
        <v>76</v>
      </c>
      <c r="AJ315" s="13" t="s">
        <v>76</v>
      </c>
      <c r="AK315" s="13" t="s">
        <v>76</v>
      </c>
      <c r="AL315" s="13" t="s">
        <v>76</v>
      </c>
      <c r="AM315" s="13" t="s">
        <v>76</v>
      </c>
      <c r="AN315" s="13" t="s">
        <v>76</v>
      </c>
      <c r="AO315" s="13" t="s">
        <v>84</v>
      </c>
      <c r="AP315" s="13" t="s">
        <v>6573</v>
      </c>
      <c r="AQ315" s="13">
        <v>2022</v>
      </c>
      <c r="AR315" s="14" t="s">
        <v>6574</v>
      </c>
      <c r="AS315" s="13" t="s">
        <v>76</v>
      </c>
      <c r="AT315" s="13" t="s">
        <v>76</v>
      </c>
      <c r="AU315" s="13" t="s">
        <v>76</v>
      </c>
      <c r="AV315" s="13" t="s">
        <v>76</v>
      </c>
      <c r="AW315" s="13" t="s">
        <v>76</v>
      </c>
      <c r="AX315" s="13" t="s">
        <v>76</v>
      </c>
      <c r="AY315" s="13" t="s">
        <v>76</v>
      </c>
      <c r="AZ315" s="13" t="s">
        <v>76</v>
      </c>
      <c r="BA315" s="13">
        <v>12</v>
      </c>
      <c r="BB315" s="13">
        <v>1</v>
      </c>
      <c r="BC315" s="13">
        <v>0</v>
      </c>
      <c r="BD315" s="13">
        <v>0</v>
      </c>
      <c r="BE315" s="13">
        <v>0</v>
      </c>
      <c r="BF315" s="13">
        <v>0</v>
      </c>
      <c r="BG315" s="13">
        <v>19</v>
      </c>
      <c r="BH315" s="13">
        <v>13</v>
      </c>
      <c r="BI315" s="13">
        <v>139</v>
      </c>
      <c r="BJ315" s="13" t="s">
        <v>76</v>
      </c>
      <c r="BK315" s="13" t="s">
        <v>6575</v>
      </c>
      <c r="BL315" s="13" t="s">
        <v>76</v>
      </c>
      <c r="BM315" s="13" t="s">
        <v>76</v>
      </c>
      <c r="BN315" s="13" t="s">
        <v>76</v>
      </c>
      <c r="BO315" s="13" t="s">
        <v>76</v>
      </c>
      <c r="BP315" s="13" t="s">
        <v>76</v>
      </c>
      <c r="BQ315" s="13" t="s">
        <v>76</v>
      </c>
      <c r="BR315" s="13" t="s">
        <v>76</v>
      </c>
      <c r="BS315" s="13" t="s">
        <v>76</v>
      </c>
      <c r="BT315" s="13" t="s">
        <v>76</v>
      </c>
      <c r="BU315" s="13" t="s">
        <v>76</v>
      </c>
      <c r="BV315" s="13" t="s">
        <v>76</v>
      </c>
      <c r="BW315" s="13" t="s">
        <v>76</v>
      </c>
      <c r="BX315" s="13" t="s">
        <v>76</v>
      </c>
      <c r="BY315" s="13" t="s">
        <v>4062</v>
      </c>
      <c r="BZ315" s="13" t="s">
        <v>6576</v>
      </c>
      <c r="CA315" s="13" t="s">
        <v>76</v>
      </c>
      <c r="CB315" s="15">
        <v>0</v>
      </c>
      <c r="CD315" s="16">
        <v>0</v>
      </c>
      <c r="CE315" s="16" t="s">
        <v>8988</v>
      </c>
      <c r="CF315" s="16">
        <v>1</v>
      </c>
      <c r="CG315" s="16">
        <v>0</v>
      </c>
      <c r="CH315" s="16" t="s">
        <v>9077</v>
      </c>
    </row>
    <row r="316" spans="1:86" hidden="1" x14ac:dyDescent="0.2">
      <c r="A316" s="5" t="s">
        <v>9127</v>
      </c>
      <c r="B316" s="13" t="s">
        <v>77</v>
      </c>
      <c r="C316" s="13" t="s">
        <v>5685</v>
      </c>
      <c r="D316" s="13" t="s">
        <v>76</v>
      </c>
      <c r="E316" s="13" t="s">
        <v>76</v>
      </c>
      <c r="F316" s="13" t="s">
        <v>76</v>
      </c>
      <c r="G316" s="13" t="s">
        <v>5686</v>
      </c>
      <c r="H316" s="13" t="s">
        <v>5687</v>
      </c>
      <c r="I316" s="13" t="s">
        <v>76</v>
      </c>
      <c r="J316" s="13" t="s">
        <v>76</v>
      </c>
      <c r="K316" s="13" t="s">
        <v>76</v>
      </c>
      <c r="L316" s="13" t="s">
        <v>76</v>
      </c>
      <c r="M316" s="13" t="s">
        <v>5688</v>
      </c>
      <c r="N316" s="13" t="s">
        <v>76</v>
      </c>
      <c r="O316" s="13" t="s">
        <v>76</v>
      </c>
      <c r="P316" s="13" t="s">
        <v>76</v>
      </c>
      <c r="Q316" s="13" t="s">
        <v>76</v>
      </c>
      <c r="R316" s="13" t="s">
        <v>76</v>
      </c>
      <c r="S316" s="13" t="s">
        <v>76</v>
      </c>
      <c r="T316" s="13" t="s">
        <v>76</v>
      </c>
      <c r="U316" s="13" t="s">
        <v>4663</v>
      </c>
      <c r="V316" s="13" t="s">
        <v>76</v>
      </c>
      <c r="W316" s="13" t="s">
        <v>76</v>
      </c>
      <c r="X316" s="13" t="s">
        <v>76</v>
      </c>
      <c r="Y316" s="13">
        <v>173</v>
      </c>
      <c r="Z316" s="13" t="s">
        <v>76</v>
      </c>
      <c r="AA316" s="13" t="s">
        <v>76</v>
      </c>
      <c r="AB316" s="13" t="s">
        <v>76</v>
      </c>
      <c r="AC316" s="13" t="s">
        <v>76</v>
      </c>
      <c r="AD316" s="13" t="s">
        <v>76</v>
      </c>
      <c r="AE316" s="13">
        <v>104361</v>
      </c>
      <c r="AF316" s="13" t="s">
        <v>76</v>
      </c>
      <c r="AG316" s="13" t="s">
        <v>76</v>
      </c>
      <c r="AH316" s="13" t="s">
        <v>5689</v>
      </c>
      <c r="AI316" s="13" t="s">
        <v>76</v>
      </c>
      <c r="AJ316" s="13" t="s">
        <v>76</v>
      </c>
      <c r="AK316" s="13" t="s">
        <v>76</v>
      </c>
      <c r="AL316" s="13" t="s">
        <v>76</v>
      </c>
      <c r="AM316" s="13" t="s">
        <v>3344</v>
      </c>
      <c r="AN316" s="13" t="s">
        <v>76</v>
      </c>
      <c r="AO316" s="13" t="s">
        <v>741</v>
      </c>
      <c r="AP316" s="13" t="s">
        <v>1698</v>
      </c>
      <c r="AQ316" s="13">
        <v>2025</v>
      </c>
      <c r="AR316" s="14" t="s">
        <v>5690</v>
      </c>
      <c r="AS316" s="13" t="s">
        <v>76</v>
      </c>
      <c r="AT316" s="13" t="s">
        <v>76</v>
      </c>
      <c r="AU316" s="13" t="s">
        <v>76</v>
      </c>
      <c r="AV316" s="13" t="s">
        <v>76</v>
      </c>
      <c r="AW316" s="13" t="s">
        <v>76</v>
      </c>
      <c r="AX316" s="13" t="s">
        <v>76</v>
      </c>
      <c r="AY316" s="13" t="s">
        <v>76</v>
      </c>
      <c r="AZ316" s="13" t="s">
        <v>76</v>
      </c>
      <c r="BA316" s="13">
        <v>0</v>
      </c>
      <c r="BB316" s="13">
        <v>0</v>
      </c>
      <c r="BC316" s="13">
        <v>0</v>
      </c>
      <c r="BD316" s="13">
        <v>0</v>
      </c>
      <c r="BE316" s="13">
        <v>0</v>
      </c>
      <c r="BF316" s="13">
        <v>0</v>
      </c>
      <c r="BG316" s="13">
        <v>0</v>
      </c>
      <c r="BH316" s="13">
        <v>16</v>
      </c>
      <c r="BI316" s="13">
        <v>16</v>
      </c>
      <c r="BJ316" s="13" t="s">
        <v>4667</v>
      </c>
      <c r="BK316" s="13" t="s">
        <v>4668</v>
      </c>
      <c r="BL316" s="13" t="s">
        <v>76</v>
      </c>
      <c r="BM316" s="13" t="s">
        <v>76</v>
      </c>
      <c r="BN316" s="13" t="s">
        <v>76</v>
      </c>
      <c r="BO316" s="13" t="s">
        <v>76</v>
      </c>
      <c r="BP316" s="13" t="s">
        <v>76</v>
      </c>
      <c r="BQ316" s="13" t="s">
        <v>76</v>
      </c>
      <c r="BR316" s="13" t="s">
        <v>76</v>
      </c>
      <c r="BS316" s="13" t="s">
        <v>76</v>
      </c>
      <c r="BT316" s="13" t="s">
        <v>76</v>
      </c>
      <c r="BU316" s="13" t="s">
        <v>76</v>
      </c>
      <c r="BV316" s="13" t="s">
        <v>76</v>
      </c>
      <c r="BW316" s="13" t="s">
        <v>76</v>
      </c>
      <c r="BX316" s="13" t="s">
        <v>76</v>
      </c>
      <c r="BY316" s="13" t="s">
        <v>4158</v>
      </c>
      <c r="BZ316" s="13" t="s">
        <v>5691</v>
      </c>
      <c r="CA316" s="13" t="s">
        <v>76</v>
      </c>
      <c r="CB316" s="15">
        <v>0</v>
      </c>
      <c r="CD316" s="16" t="s">
        <v>8988</v>
      </c>
      <c r="CE316" s="15" t="s">
        <v>8988</v>
      </c>
      <c r="CF316" s="16">
        <v>1</v>
      </c>
      <c r="CG316" s="16">
        <v>0</v>
      </c>
      <c r="CH316" s="16" t="s">
        <v>9077</v>
      </c>
    </row>
    <row r="317" spans="1:86" hidden="1" x14ac:dyDescent="0.2">
      <c r="A317" s="3" t="s">
        <v>9126</v>
      </c>
      <c r="B317" s="13" t="s">
        <v>77</v>
      </c>
      <c r="C317" s="13" t="s">
        <v>2264</v>
      </c>
      <c r="D317" s="13" t="s">
        <v>76</v>
      </c>
      <c r="E317" s="13" t="s">
        <v>76</v>
      </c>
      <c r="F317" s="13" t="s">
        <v>76</v>
      </c>
      <c r="G317" s="13" t="s">
        <v>76</v>
      </c>
      <c r="H317" s="13" t="s">
        <v>76</v>
      </c>
      <c r="I317" s="13" t="s">
        <v>76</v>
      </c>
      <c r="J317" s="13" t="s">
        <v>76</v>
      </c>
      <c r="K317" s="13" t="s">
        <v>76</v>
      </c>
      <c r="L317" s="13" t="s">
        <v>76</v>
      </c>
      <c r="M317" s="13" t="s">
        <v>2265</v>
      </c>
      <c r="N317" s="13" t="s">
        <v>76</v>
      </c>
      <c r="O317" s="13" t="s">
        <v>76</v>
      </c>
      <c r="P317" s="13" t="s">
        <v>76</v>
      </c>
      <c r="Q317" s="13" t="s">
        <v>76</v>
      </c>
      <c r="R317" s="13" t="s">
        <v>76</v>
      </c>
      <c r="S317" s="13" t="s">
        <v>76</v>
      </c>
      <c r="T317" s="13" t="s">
        <v>76</v>
      </c>
      <c r="U317" s="13" t="s">
        <v>2266</v>
      </c>
      <c r="V317" s="13" t="s">
        <v>76</v>
      </c>
      <c r="W317" s="13" t="s">
        <v>76</v>
      </c>
      <c r="X317" s="13" t="s">
        <v>76</v>
      </c>
      <c r="Y317" s="13">
        <v>33</v>
      </c>
      <c r="Z317" s="13" t="s">
        <v>76</v>
      </c>
      <c r="AA317" s="13" t="s">
        <v>430</v>
      </c>
      <c r="AB317" s="13" t="s">
        <v>76</v>
      </c>
      <c r="AC317" s="13">
        <v>106</v>
      </c>
      <c r="AD317" s="13">
        <v>111</v>
      </c>
      <c r="AE317" s="13" t="s">
        <v>76</v>
      </c>
      <c r="AF317" s="13" t="s">
        <v>76</v>
      </c>
      <c r="AG317" s="13" t="s">
        <v>76</v>
      </c>
      <c r="AH317" s="13" t="s">
        <v>2267</v>
      </c>
      <c r="AI317" s="13" t="s">
        <v>76</v>
      </c>
      <c r="AJ317" s="13" t="s">
        <v>76</v>
      </c>
      <c r="AK317" s="13" t="s">
        <v>76</v>
      </c>
      <c r="AL317" s="13" t="s">
        <v>76</v>
      </c>
      <c r="AM317" s="13" t="s">
        <v>76</v>
      </c>
      <c r="AN317" s="13" t="s">
        <v>76</v>
      </c>
      <c r="AO317" s="13" t="s">
        <v>84</v>
      </c>
      <c r="AP317" s="13" t="s">
        <v>2268</v>
      </c>
      <c r="AQ317" s="13">
        <v>2020</v>
      </c>
      <c r="AR317" s="14" t="s">
        <v>2269</v>
      </c>
      <c r="AS317" s="13" t="s">
        <v>76</v>
      </c>
      <c r="AT317" s="13" t="s">
        <v>76</v>
      </c>
      <c r="AU317" s="13" t="s">
        <v>76</v>
      </c>
      <c r="AV317" s="13" t="s">
        <v>76</v>
      </c>
      <c r="AW317" s="13" t="s">
        <v>76</v>
      </c>
      <c r="AX317" s="13" t="s">
        <v>76</v>
      </c>
      <c r="AY317" s="13" t="s">
        <v>76</v>
      </c>
      <c r="AZ317" s="13" t="s">
        <v>76</v>
      </c>
      <c r="BA317" s="13">
        <v>0</v>
      </c>
      <c r="BB317" s="13">
        <v>0</v>
      </c>
      <c r="BC317" s="13">
        <v>0</v>
      </c>
      <c r="BD317" s="13">
        <v>0</v>
      </c>
      <c r="BE317" s="13">
        <v>0</v>
      </c>
      <c r="BF317" s="13">
        <v>0</v>
      </c>
      <c r="BG317" s="13">
        <v>0</v>
      </c>
      <c r="BH317" s="13">
        <v>0</v>
      </c>
      <c r="BI317" s="13">
        <v>4</v>
      </c>
      <c r="BJ317" s="13" t="s">
        <v>2270</v>
      </c>
      <c r="BK317" s="13" t="s">
        <v>2271</v>
      </c>
      <c r="BL317" s="13" t="s">
        <v>76</v>
      </c>
      <c r="BM317" s="13" t="s">
        <v>76</v>
      </c>
      <c r="BN317" s="13" t="s">
        <v>76</v>
      </c>
      <c r="BO317" s="13" t="s">
        <v>76</v>
      </c>
      <c r="BP317" s="13" t="s">
        <v>76</v>
      </c>
      <c r="BQ317" s="13" t="s">
        <v>76</v>
      </c>
      <c r="BR317" s="13" t="s">
        <v>76</v>
      </c>
      <c r="BS317" s="13" t="s">
        <v>76</v>
      </c>
      <c r="BT317" s="13" t="s">
        <v>76</v>
      </c>
      <c r="BU317" s="13" t="s">
        <v>76</v>
      </c>
      <c r="BV317" s="13" t="s">
        <v>76</v>
      </c>
      <c r="BW317" s="13" t="s">
        <v>76</v>
      </c>
      <c r="BX317" s="13" t="s">
        <v>76</v>
      </c>
      <c r="BY317" s="13" t="s">
        <v>2272</v>
      </c>
      <c r="BZ317" s="13" t="s">
        <v>2273</v>
      </c>
      <c r="CA317" s="13" t="s">
        <v>76</v>
      </c>
      <c r="CB317" s="15">
        <v>0</v>
      </c>
      <c r="CC317" s="16" t="s">
        <v>8952</v>
      </c>
      <c r="CD317" s="16"/>
      <c r="CE317" s="16"/>
      <c r="CF317" s="16"/>
      <c r="CG317" s="16"/>
      <c r="CH317" s="16" t="s">
        <v>8952</v>
      </c>
    </row>
    <row r="318" spans="1:86" hidden="1" x14ac:dyDescent="0.2">
      <c r="A318" s="3" t="s">
        <v>9126</v>
      </c>
      <c r="B318" s="13" t="s">
        <v>90</v>
      </c>
      <c r="C318" s="13" t="s">
        <v>2024</v>
      </c>
      <c r="D318" s="13" t="s">
        <v>76</v>
      </c>
      <c r="E318" s="13" t="s">
        <v>76</v>
      </c>
      <c r="F318" s="13" t="s">
        <v>76</v>
      </c>
      <c r="G318" s="13" t="s">
        <v>2025</v>
      </c>
      <c r="H318" s="13" t="s">
        <v>76</v>
      </c>
      <c r="I318" s="13" t="s">
        <v>2026</v>
      </c>
      <c r="J318" s="13" t="s">
        <v>76</v>
      </c>
      <c r="K318" s="13" t="s">
        <v>76</v>
      </c>
      <c r="L318" s="13" t="s">
        <v>76</v>
      </c>
      <c r="M318" s="13" t="s">
        <v>2027</v>
      </c>
      <c r="N318" s="13" t="s">
        <v>76</v>
      </c>
      <c r="O318" s="13" t="s">
        <v>76</v>
      </c>
      <c r="P318" s="13" t="s">
        <v>76</v>
      </c>
      <c r="Q318" s="13" t="s">
        <v>76</v>
      </c>
      <c r="R318" s="13" t="s">
        <v>76</v>
      </c>
      <c r="S318" s="13" t="s">
        <v>76</v>
      </c>
      <c r="T318" s="13" t="s">
        <v>76</v>
      </c>
      <c r="U318" s="13" t="s">
        <v>2028</v>
      </c>
      <c r="V318" s="13" t="s">
        <v>76</v>
      </c>
      <c r="W318" s="13" t="s">
        <v>2029</v>
      </c>
      <c r="X318" s="13" t="s">
        <v>76</v>
      </c>
      <c r="Y318" s="13">
        <v>2</v>
      </c>
      <c r="Z318" s="13" t="s">
        <v>76</v>
      </c>
      <c r="AA318" s="13" t="s">
        <v>76</v>
      </c>
      <c r="AB318" s="13" t="s">
        <v>76</v>
      </c>
      <c r="AC318" s="13">
        <v>731</v>
      </c>
      <c r="AD318" s="13">
        <v>738</v>
      </c>
      <c r="AE318" s="13" t="s">
        <v>76</v>
      </c>
      <c r="AF318" s="13" t="s">
        <v>76</v>
      </c>
      <c r="AG318" s="13" t="s">
        <v>76</v>
      </c>
      <c r="AH318" s="13" t="s">
        <v>2030</v>
      </c>
      <c r="AI318" s="13" t="s">
        <v>76</v>
      </c>
      <c r="AJ318" s="13" t="s">
        <v>76</v>
      </c>
      <c r="AK318" s="13" t="s">
        <v>76</v>
      </c>
      <c r="AL318" s="13" t="s">
        <v>76</v>
      </c>
      <c r="AM318" s="13" t="s">
        <v>76</v>
      </c>
      <c r="AN318" s="13" t="s">
        <v>76</v>
      </c>
      <c r="AO318" s="13" t="s">
        <v>99</v>
      </c>
      <c r="AP318" s="13">
        <v>2017</v>
      </c>
      <c r="AQ318" s="13">
        <v>2017</v>
      </c>
      <c r="AR318" s="14" t="s">
        <v>2031</v>
      </c>
      <c r="AS318" s="13" t="s">
        <v>76</v>
      </c>
      <c r="AT318" s="13" t="s">
        <v>76</v>
      </c>
      <c r="AU318" s="13" t="s">
        <v>76</v>
      </c>
      <c r="AV318" s="13" t="s">
        <v>76</v>
      </c>
      <c r="AW318" s="13" t="s">
        <v>2032</v>
      </c>
      <c r="AX318" s="13" t="s">
        <v>2033</v>
      </c>
      <c r="AY318" s="13" t="s">
        <v>76</v>
      </c>
      <c r="AZ318" s="13" t="s">
        <v>2034</v>
      </c>
      <c r="BA318" s="13">
        <v>1</v>
      </c>
      <c r="BB318" s="13">
        <v>0</v>
      </c>
      <c r="BC318" s="13">
        <v>0</v>
      </c>
      <c r="BD318" s="13">
        <v>0</v>
      </c>
      <c r="BE318" s="13">
        <v>0</v>
      </c>
      <c r="BF318" s="13">
        <v>0</v>
      </c>
      <c r="BG318" s="13">
        <v>5</v>
      </c>
      <c r="BH318" s="13">
        <v>1</v>
      </c>
      <c r="BI318" s="13">
        <v>14</v>
      </c>
      <c r="BJ318" s="13" t="s">
        <v>2035</v>
      </c>
      <c r="BK318" s="13" t="s">
        <v>76</v>
      </c>
      <c r="BL318" s="13" t="s">
        <v>2036</v>
      </c>
      <c r="BM318" s="13" t="s">
        <v>76</v>
      </c>
      <c r="BN318" s="13" t="s">
        <v>76</v>
      </c>
      <c r="BO318" s="13" t="s">
        <v>76</v>
      </c>
      <c r="BP318" s="13" t="s">
        <v>76</v>
      </c>
      <c r="BQ318" s="13" t="s">
        <v>76</v>
      </c>
      <c r="BR318" s="13" t="s">
        <v>76</v>
      </c>
      <c r="BS318" s="13" t="s">
        <v>76</v>
      </c>
      <c r="BT318" s="13" t="s">
        <v>76</v>
      </c>
      <c r="BU318" s="13" t="s">
        <v>76</v>
      </c>
      <c r="BV318" s="13" t="s">
        <v>76</v>
      </c>
      <c r="BW318" s="13" t="s">
        <v>76</v>
      </c>
      <c r="BX318" s="13" t="s">
        <v>76</v>
      </c>
      <c r="BY318" s="13" t="s">
        <v>805</v>
      </c>
      <c r="BZ318" s="13" t="s">
        <v>2037</v>
      </c>
      <c r="CA318" s="13" t="s">
        <v>76</v>
      </c>
      <c r="CB318" s="15">
        <v>0</v>
      </c>
      <c r="CD318" s="16">
        <v>1</v>
      </c>
      <c r="CE318" s="15" t="s">
        <v>8988</v>
      </c>
      <c r="CF318" s="16">
        <v>0</v>
      </c>
      <c r="CG318" s="16"/>
      <c r="CH318" s="16" t="s">
        <v>9063</v>
      </c>
    </row>
    <row r="319" spans="1:86" hidden="1" x14ac:dyDescent="0.2">
      <c r="A319" s="5" t="s">
        <v>9127</v>
      </c>
      <c r="B319" s="13" t="s">
        <v>90</v>
      </c>
      <c r="C319" s="13" t="s">
        <v>2024</v>
      </c>
      <c r="D319" s="13" t="s">
        <v>76</v>
      </c>
      <c r="E319" s="13" t="s">
        <v>76</v>
      </c>
      <c r="F319" s="13" t="s">
        <v>76</v>
      </c>
      <c r="G319" s="13" t="s">
        <v>2025</v>
      </c>
      <c r="H319" s="13" t="s">
        <v>76</v>
      </c>
      <c r="I319" s="13" t="s">
        <v>2026</v>
      </c>
      <c r="J319" s="13" t="s">
        <v>76</v>
      </c>
      <c r="K319" s="13" t="s">
        <v>76</v>
      </c>
      <c r="L319" s="13" t="s">
        <v>76</v>
      </c>
      <c r="M319" s="13" t="s">
        <v>2027</v>
      </c>
      <c r="N319" s="13" t="s">
        <v>76</v>
      </c>
      <c r="O319" s="13" t="s">
        <v>76</v>
      </c>
      <c r="P319" s="13" t="s">
        <v>76</v>
      </c>
      <c r="Q319" s="13" t="s">
        <v>76</v>
      </c>
      <c r="R319" s="13" t="s">
        <v>76</v>
      </c>
      <c r="S319" s="13" t="s">
        <v>76</v>
      </c>
      <c r="T319" s="13" t="s">
        <v>76</v>
      </c>
      <c r="U319" s="13" t="s">
        <v>2028</v>
      </c>
      <c r="V319" s="13" t="s">
        <v>76</v>
      </c>
      <c r="W319" s="13" t="s">
        <v>2029</v>
      </c>
      <c r="X319" s="13" t="s">
        <v>76</v>
      </c>
      <c r="Y319" s="13">
        <v>2</v>
      </c>
      <c r="Z319" s="13" t="s">
        <v>76</v>
      </c>
      <c r="AA319" s="13" t="s">
        <v>76</v>
      </c>
      <c r="AB319" s="13" t="s">
        <v>76</v>
      </c>
      <c r="AC319" s="13">
        <v>731</v>
      </c>
      <c r="AD319" s="13">
        <v>738</v>
      </c>
      <c r="AE319" s="13" t="s">
        <v>76</v>
      </c>
      <c r="AF319" s="13" t="s">
        <v>76</v>
      </c>
      <c r="AG319" s="13" t="s">
        <v>76</v>
      </c>
      <c r="AH319" s="13" t="s">
        <v>2030</v>
      </c>
      <c r="AI319" s="13" t="s">
        <v>76</v>
      </c>
      <c r="AJ319" s="13" t="s">
        <v>76</v>
      </c>
      <c r="AK319" s="13" t="s">
        <v>76</v>
      </c>
      <c r="AL319" s="13" t="s">
        <v>76</v>
      </c>
      <c r="AM319" s="13" t="s">
        <v>76</v>
      </c>
      <c r="AN319" s="13" t="s">
        <v>76</v>
      </c>
      <c r="AO319" s="13" t="s">
        <v>99</v>
      </c>
      <c r="AP319" s="13">
        <v>2017</v>
      </c>
      <c r="AQ319" s="13">
        <v>2017</v>
      </c>
      <c r="AR319" s="14" t="s">
        <v>2031</v>
      </c>
      <c r="AS319" s="13" t="s">
        <v>76</v>
      </c>
      <c r="AT319" s="13" t="s">
        <v>76</v>
      </c>
      <c r="AU319" s="13" t="s">
        <v>76</v>
      </c>
      <c r="AV319" s="13" t="s">
        <v>76</v>
      </c>
      <c r="AW319" s="13" t="s">
        <v>2032</v>
      </c>
      <c r="AX319" s="13" t="s">
        <v>2033</v>
      </c>
      <c r="AY319" s="13" t="s">
        <v>76</v>
      </c>
      <c r="AZ319" s="13" t="s">
        <v>2034</v>
      </c>
      <c r="BA319" s="13">
        <v>1</v>
      </c>
      <c r="BB319" s="13">
        <v>0</v>
      </c>
      <c r="BC319" s="13">
        <v>0</v>
      </c>
      <c r="BD319" s="13">
        <v>0</v>
      </c>
      <c r="BE319" s="13">
        <v>0</v>
      </c>
      <c r="BF319" s="13">
        <v>0</v>
      </c>
      <c r="BG319" s="13">
        <v>5</v>
      </c>
      <c r="BH319" s="13">
        <v>1</v>
      </c>
      <c r="BI319" s="13">
        <v>14</v>
      </c>
      <c r="BJ319" s="13" t="s">
        <v>2035</v>
      </c>
      <c r="BK319" s="13" t="s">
        <v>76</v>
      </c>
      <c r="BL319" s="13" t="s">
        <v>2036</v>
      </c>
      <c r="BM319" s="13" t="s">
        <v>76</v>
      </c>
      <c r="BN319" s="13" t="s">
        <v>76</v>
      </c>
      <c r="BO319" s="13" t="s">
        <v>76</v>
      </c>
      <c r="BP319" s="13" t="s">
        <v>76</v>
      </c>
      <c r="BQ319" s="13" t="s">
        <v>76</v>
      </c>
      <c r="BR319" s="13" t="s">
        <v>76</v>
      </c>
      <c r="BS319" s="13" t="s">
        <v>76</v>
      </c>
      <c r="BT319" s="13" t="s">
        <v>76</v>
      </c>
      <c r="BU319" s="13" t="s">
        <v>76</v>
      </c>
      <c r="BV319" s="13" t="s">
        <v>76</v>
      </c>
      <c r="BW319" s="13" t="s">
        <v>76</v>
      </c>
      <c r="BX319" s="13" t="s">
        <v>76</v>
      </c>
      <c r="BY319" s="13" t="s">
        <v>805</v>
      </c>
      <c r="BZ319" s="13" t="s">
        <v>2037</v>
      </c>
      <c r="CA319" s="13" t="s">
        <v>76</v>
      </c>
      <c r="CB319" s="15">
        <v>1</v>
      </c>
      <c r="CC319" s="16" t="s">
        <v>8987</v>
      </c>
      <c r="CD319" s="16">
        <v>1</v>
      </c>
      <c r="CE319" s="15" t="s">
        <v>8988</v>
      </c>
      <c r="CF319" s="16">
        <v>0</v>
      </c>
      <c r="CG319" s="16"/>
      <c r="CH319" s="16" t="s">
        <v>9063</v>
      </c>
    </row>
    <row r="320" spans="1:86" hidden="1" x14ac:dyDescent="0.2">
      <c r="A320" s="8" t="s">
        <v>9131</v>
      </c>
      <c r="B320" s="13" t="s">
        <v>90</v>
      </c>
      <c r="C320" s="13" t="s">
        <v>2024</v>
      </c>
      <c r="D320" s="13" t="s">
        <v>76</v>
      </c>
      <c r="E320" s="13" t="s">
        <v>76</v>
      </c>
      <c r="F320" s="13" t="s">
        <v>76</v>
      </c>
      <c r="G320" s="13" t="s">
        <v>2025</v>
      </c>
      <c r="H320" s="13" t="s">
        <v>76</v>
      </c>
      <c r="I320" s="13" t="s">
        <v>2026</v>
      </c>
      <c r="J320" s="13" t="s">
        <v>76</v>
      </c>
      <c r="K320" s="13" t="s">
        <v>76</v>
      </c>
      <c r="L320" s="13" t="s">
        <v>76</v>
      </c>
      <c r="M320" s="13" t="s">
        <v>2027</v>
      </c>
      <c r="N320" s="13" t="s">
        <v>76</v>
      </c>
      <c r="O320" s="13" t="s">
        <v>76</v>
      </c>
      <c r="P320" s="13" t="s">
        <v>76</v>
      </c>
      <c r="Q320" s="13" t="s">
        <v>76</v>
      </c>
      <c r="R320" s="13" t="s">
        <v>76</v>
      </c>
      <c r="S320" s="13" t="s">
        <v>76</v>
      </c>
      <c r="T320" s="13" t="s">
        <v>76</v>
      </c>
      <c r="U320" s="13" t="s">
        <v>2028</v>
      </c>
      <c r="V320" s="13" t="s">
        <v>76</v>
      </c>
      <c r="W320" s="13" t="s">
        <v>2029</v>
      </c>
      <c r="X320" s="13" t="s">
        <v>76</v>
      </c>
      <c r="Y320" s="13">
        <v>2</v>
      </c>
      <c r="Z320" s="13" t="s">
        <v>76</v>
      </c>
      <c r="AA320" s="13" t="s">
        <v>76</v>
      </c>
      <c r="AB320" s="13" t="s">
        <v>76</v>
      </c>
      <c r="AC320" s="13">
        <v>731</v>
      </c>
      <c r="AD320" s="13">
        <v>738</v>
      </c>
      <c r="AE320" s="13" t="s">
        <v>76</v>
      </c>
      <c r="AF320" s="13" t="s">
        <v>76</v>
      </c>
      <c r="AG320" s="13" t="s">
        <v>76</v>
      </c>
      <c r="AH320" s="13" t="s">
        <v>2030</v>
      </c>
      <c r="AI320" s="13" t="s">
        <v>76</v>
      </c>
      <c r="AJ320" s="13" t="s">
        <v>76</v>
      </c>
      <c r="AK320" s="13" t="s">
        <v>76</v>
      </c>
      <c r="AL320" s="13" t="s">
        <v>76</v>
      </c>
      <c r="AM320" s="13" t="s">
        <v>76</v>
      </c>
      <c r="AN320" s="13" t="s">
        <v>76</v>
      </c>
      <c r="AO320" s="13" t="s">
        <v>99</v>
      </c>
      <c r="AP320" s="13">
        <v>2017</v>
      </c>
      <c r="AQ320" s="13">
        <v>2017</v>
      </c>
      <c r="AR320" s="14" t="s">
        <v>2031</v>
      </c>
      <c r="AS320" s="13" t="s">
        <v>76</v>
      </c>
      <c r="AT320" s="13" t="s">
        <v>76</v>
      </c>
      <c r="AU320" s="13" t="s">
        <v>76</v>
      </c>
      <c r="AV320" s="13" t="s">
        <v>76</v>
      </c>
      <c r="AW320" s="13" t="s">
        <v>2032</v>
      </c>
      <c r="AX320" s="13" t="s">
        <v>2033</v>
      </c>
      <c r="AY320" s="13" t="s">
        <v>76</v>
      </c>
      <c r="AZ320" s="13" t="s">
        <v>2034</v>
      </c>
      <c r="BA320" s="13">
        <v>1</v>
      </c>
      <c r="BB320" s="13">
        <v>0</v>
      </c>
      <c r="BC320" s="13">
        <v>0</v>
      </c>
      <c r="BD320" s="13">
        <v>0</v>
      </c>
      <c r="BE320" s="13">
        <v>0</v>
      </c>
      <c r="BF320" s="13">
        <v>0</v>
      </c>
      <c r="BG320" s="13">
        <v>5</v>
      </c>
      <c r="BH320" s="13">
        <v>1</v>
      </c>
      <c r="BI320" s="13">
        <v>14</v>
      </c>
      <c r="BJ320" s="13" t="s">
        <v>2035</v>
      </c>
      <c r="BK320" s="13" t="s">
        <v>76</v>
      </c>
      <c r="BL320" s="13" t="s">
        <v>2036</v>
      </c>
      <c r="BM320" s="13" t="s">
        <v>76</v>
      </c>
      <c r="BN320" s="13" t="s">
        <v>76</v>
      </c>
      <c r="BO320" s="13" t="s">
        <v>76</v>
      </c>
      <c r="BP320" s="13" t="s">
        <v>76</v>
      </c>
      <c r="BQ320" s="13" t="s">
        <v>76</v>
      </c>
      <c r="BR320" s="13" t="s">
        <v>76</v>
      </c>
      <c r="BS320" s="13" t="s">
        <v>76</v>
      </c>
      <c r="BT320" s="13" t="s">
        <v>76</v>
      </c>
      <c r="BU320" s="13" t="s">
        <v>76</v>
      </c>
      <c r="BV320" s="13" t="s">
        <v>76</v>
      </c>
      <c r="BW320" s="13" t="s">
        <v>76</v>
      </c>
      <c r="BX320" s="13" t="s">
        <v>76</v>
      </c>
      <c r="BY320" s="13" t="s">
        <v>805</v>
      </c>
      <c r="BZ320" s="13" t="s">
        <v>2037</v>
      </c>
      <c r="CA320" s="13" t="s">
        <v>76</v>
      </c>
      <c r="CB320" s="15">
        <v>1</v>
      </c>
      <c r="CC320" s="16" t="s">
        <v>8987</v>
      </c>
      <c r="CD320" s="16">
        <v>1</v>
      </c>
      <c r="CE320" s="15" t="s">
        <v>8988</v>
      </c>
      <c r="CF320" s="16">
        <v>0</v>
      </c>
      <c r="CG320" s="16"/>
      <c r="CH320" s="16" t="s">
        <v>9063</v>
      </c>
    </row>
    <row r="321" spans="1:86" x14ac:dyDescent="0.2">
      <c r="A321" s="3" t="s">
        <v>9126</v>
      </c>
      <c r="B321" s="13" t="s">
        <v>77</v>
      </c>
      <c r="C321" s="13" t="s">
        <v>3890</v>
      </c>
      <c r="D321" s="13" t="s">
        <v>76</v>
      </c>
      <c r="E321" s="13" t="s">
        <v>76</v>
      </c>
      <c r="F321" s="13" t="s">
        <v>76</v>
      </c>
      <c r="G321" s="13" t="s">
        <v>3891</v>
      </c>
      <c r="H321" s="13" t="s">
        <v>3892</v>
      </c>
      <c r="I321" s="13" t="s">
        <v>76</v>
      </c>
      <c r="J321" s="13" t="s">
        <v>76</v>
      </c>
      <c r="K321" s="13" t="s">
        <v>76</v>
      </c>
      <c r="L321" s="13" t="s">
        <v>76</v>
      </c>
      <c r="M321" s="13" t="s">
        <v>3893</v>
      </c>
      <c r="N321" s="13" t="s">
        <v>76</v>
      </c>
      <c r="O321" s="13" t="s">
        <v>76</v>
      </c>
      <c r="P321" s="13" t="s">
        <v>76</v>
      </c>
      <c r="Q321" s="13" t="s">
        <v>76</v>
      </c>
      <c r="R321" s="13" t="s">
        <v>76</v>
      </c>
      <c r="S321" s="13" t="s">
        <v>76</v>
      </c>
      <c r="T321" s="13" t="s">
        <v>76</v>
      </c>
      <c r="U321" s="13" t="s">
        <v>3894</v>
      </c>
      <c r="V321" s="13" t="s">
        <v>76</v>
      </c>
      <c r="W321" s="13" t="s">
        <v>76</v>
      </c>
      <c r="X321" s="13" t="s">
        <v>76</v>
      </c>
      <c r="Y321" s="13">
        <v>12</v>
      </c>
      <c r="Z321" s="13" t="s">
        <v>76</v>
      </c>
      <c r="AA321" s="13" t="s">
        <v>76</v>
      </c>
      <c r="AB321" s="13" t="s">
        <v>76</v>
      </c>
      <c r="AC321" s="13" t="s">
        <v>76</v>
      </c>
      <c r="AD321" s="13" t="s">
        <v>76</v>
      </c>
      <c r="AE321" s="13" t="s">
        <v>3895</v>
      </c>
      <c r="AF321" s="13" t="s">
        <v>76</v>
      </c>
      <c r="AG321" s="13" t="s">
        <v>76</v>
      </c>
      <c r="AH321" s="13" t="s">
        <v>3896</v>
      </c>
      <c r="AI321" s="13" t="s">
        <v>76</v>
      </c>
      <c r="AJ321" s="13" t="s">
        <v>76</v>
      </c>
      <c r="AK321" s="13" t="s">
        <v>76</v>
      </c>
      <c r="AL321" s="13" t="s">
        <v>76</v>
      </c>
      <c r="AM321" s="13" t="s">
        <v>76</v>
      </c>
      <c r="AN321" s="13" t="s">
        <v>76</v>
      </c>
      <c r="AO321" s="13" t="s">
        <v>741</v>
      </c>
      <c r="AP321" s="13">
        <v>2024</v>
      </c>
      <c r="AQ321" s="13">
        <v>2024</v>
      </c>
      <c r="AR321" s="14" t="s">
        <v>3897</v>
      </c>
      <c r="AS321" s="13" t="s">
        <v>76</v>
      </c>
      <c r="AT321" s="13" t="s">
        <v>76</v>
      </c>
      <c r="AU321" s="13" t="s">
        <v>76</v>
      </c>
      <c r="AV321" s="13" t="s">
        <v>76</v>
      </c>
      <c r="AW321" s="13" t="s">
        <v>76</v>
      </c>
      <c r="AX321" s="13" t="s">
        <v>76</v>
      </c>
      <c r="AY321" s="13" t="s">
        <v>76</v>
      </c>
      <c r="AZ321" s="13" t="s">
        <v>76</v>
      </c>
      <c r="BA321" s="13">
        <v>27</v>
      </c>
      <c r="BB321" s="13">
        <v>0</v>
      </c>
      <c r="BC321" s="13">
        <v>0</v>
      </c>
      <c r="BD321" s="13">
        <v>0</v>
      </c>
      <c r="BE321" s="13">
        <v>4</v>
      </c>
      <c r="BF321" s="13">
        <v>0</v>
      </c>
      <c r="BG321" s="13">
        <v>31</v>
      </c>
      <c r="BH321" s="13">
        <v>11</v>
      </c>
      <c r="BI321" s="13">
        <v>33</v>
      </c>
      <c r="BJ321" s="13" t="s">
        <v>3898</v>
      </c>
      <c r="BK321" s="13" t="s">
        <v>76</v>
      </c>
      <c r="BL321" s="13" t="s">
        <v>76</v>
      </c>
      <c r="BM321" s="13" t="s">
        <v>76</v>
      </c>
      <c r="BN321" s="13" t="s">
        <v>76</v>
      </c>
      <c r="BO321" s="13" t="s">
        <v>76</v>
      </c>
      <c r="BP321" s="13" t="s">
        <v>76</v>
      </c>
      <c r="BQ321" s="13" t="s">
        <v>76</v>
      </c>
      <c r="BR321" s="13" t="s">
        <v>76</v>
      </c>
      <c r="BS321" s="13" t="s">
        <v>76</v>
      </c>
      <c r="BT321" s="13" t="s">
        <v>76</v>
      </c>
      <c r="BU321" s="13" t="s">
        <v>76</v>
      </c>
      <c r="BV321" s="13" t="s">
        <v>76</v>
      </c>
      <c r="BW321" s="13" t="s">
        <v>76</v>
      </c>
      <c r="BX321" s="13" t="s">
        <v>76</v>
      </c>
      <c r="BY321" s="13" t="s">
        <v>707</v>
      </c>
      <c r="BZ321" s="13" t="s">
        <v>3899</v>
      </c>
      <c r="CA321" s="13">
        <v>38626290</v>
      </c>
      <c r="CB321" s="15">
        <v>0</v>
      </c>
      <c r="CD321" s="16" t="s">
        <v>8988</v>
      </c>
      <c r="CE321" s="15" t="s">
        <v>8988</v>
      </c>
      <c r="CF321" s="16">
        <v>1</v>
      </c>
      <c r="CG321" s="16">
        <v>1</v>
      </c>
      <c r="CH321" s="16"/>
    </row>
    <row r="322" spans="1:86" x14ac:dyDescent="0.2">
      <c r="A322" s="5" t="s">
        <v>9127</v>
      </c>
      <c r="B322" s="13" t="s">
        <v>77</v>
      </c>
      <c r="C322" s="13" t="s">
        <v>3890</v>
      </c>
      <c r="D322" s="13" t="s">
        <v>76</v>
      </c>
      <c r="E322" s="13" t="s">
        <v>76</v>
      </c>
      <c r="F322" s="13" t="s">
        <v>76</v>
      </c>
      <c r="G322" s="13" t="s">
        <v>3891</v>
      </c>
      <c r="H322" s="13" t="s">
        <v>3892</v>
      </c>
      <c r="I322" s="13" t="s">
        <v>76</v>
      </c>
      <c r="J322" s="13" t="s">
        <v>76</v>
      </c>
      <c r="K322" s="13" t="s">
        <v>76</v>
      </c>
      <c r="L322" s="13" t="s">
        <v>76</v>
      </c>
      <c r="M322" s="13" t="s">
        <v>3893</v>
      </c>
      <c r="N322" s="13" t="s">
        <v>76</v>
      </c>
      <c r="O322" s="13" t="s">
        <v>76</v>
      </c>
      <c r="P322" s="13" t="s">
        <v>76</v>
      </c>
      <c r="Q322" s="13" t="s">
        <v>76</v>
      </c>
      <c r="R322" s="13" t="s">
        <v>76</v>
      </c>
      <c r="S322" s="13" t="s">
        <v>76</v>
      </c>
      <c r="T322" s="13" t="s">
        <v>76</v>
      </c>
      <c r="U322" s="13" t="s">
        <v>3894</v>
      </c>
      <c r="V322" s="13" t="s">
        <v>76</v>
      </c>
      <c r="W322" s="13" t="s">
        <v>76</v>
      </c>
      <c r="X322" s="13" t="s">
        <v>76</v>
      </c>
      <c r="Y322" s="13">
        <v>12</v>
      </c>
      <c r="Z322" s="13" t="s">
        <v>76</v>
      </c>
      <c r="AA322" s="13" t="s">
        <v>76</v>
      </c>
      <c r="AB322" s="13" t="s">
        <v>76</v>
      </c>
      <c r="AC322" s="13" t="s">
        <v>76</v>
      </c>
      <c r="AD322" s="13" t="s">
        <v>76</v>
      </c>
      <c r="AE322" s="13" t="s">
        <v>3895</v>
      </c>
      <c r="AF322" s="13" t="s">
        <v>76</v>
      </c>
      <c r="AG322" s="13" t="s">
        <v>76</v>
      </c>
      <c r="AH322" s="13" t="s">
        <v>3896</v>
      </c>
      <c r="AI322" s="13" t="s">
        <v>76</v>
      </c>
      <c r="AJ322" s="13" t="s">
        <v>76</v>
      </c>
      <c r="AK322" s="13" t="s">
        <v>76</v>
      </c>
      <c r="AL322" s="13" t="s">
        <v>76</v>
      </c>
      <c r="AM322" s="13" t="s">
        <v>76</v>
      </c>
      <c r="AN322" s="13" t="s">
        <v>76</v>
      </c>
      <c r="AO322" s="13" t="s">
        <v>741</v>
      </c>
      <c r="AP322" s="13">
        <v>2024</v>
      </c>
      <c r="AQ322" s="13">
        <v>2024</v>
      </c>
      <c r="AR322" s="14" t="s">
        <v>3897</v>
      </c>
      <c r="AS322" s="13" t="s">
        <v>76</v>
      </c>
      <c r="AT322" s="13" t="s">
        <v>76</v>
      </c>
      <c r="AU322" s="13" t="s">
        <v>76</v>
      </c>
      <c r="AV322" s="13" t="s">
        <v>76</v>
      </c>
      <c r="AW322" s="13" t="s">
        <v>76</v>
      </c>
      <c r="AX322" s="13" t="s">
        <v>76</v>
      </c>
      <c r="AY322" s="13" t="s">
        <v>76</v>
      </c>
      <c r="AZ322" s="13" t="s">
        <v>76</v>
      </c>
      <c r="BA322" s="13">
        <v>27</v>
      </c>
      <c r="BB322" s="13">
        <v>0</v>
      </c>
      <c r="BC322" s="13">
        <v>0</v>
      </c>
      <c r="BD322" s="13">
        <v>0</v>
      </c>
      <c r="BE322" s="13">
        <v>4</v>
      </c>
      <c r="BF322" s="13">
        <v>0</v>
      </c>
      <c r="BG322" s="13">
        <v>31</v>
      </c>
      <c r="BH322" s="13">
        <v>11</v>
      </c>
      <c r="BI322" s="13">
        <v>33</v>
      </c>
      <c r="BJ322" s="13" t="s">
        <v>3898</v>
      </c>
      <c r="BK322" s="13" t="s">
        <v>76</v>
      </c>
      <c r="BL322" s="13" t="s">
        <v>76</v>
      </c>
      <c r="BM322" s="13" t="s">
        <v>76</v>
      </c>
      <c r="BN322" s="13" t="s">
        <v>76</v>
      </c>
      <c r="BO322" s="13" t="s">
        <v>76</v>
      </c>
      <c r="BP322" s="13" t="s">
        <v>76</v>
      </c>
      <c r="BQ322" s="13" t="s">
        <v>76</v>
      </c>
      <c r="BR322" s="13" t="s">
        <v>76</v>
      </c>
      <c r="BS322" s="13" t="s">
        <v>76</v>
      </c>
      <c r="BT322" s="13" t="s">
        <v>76</v>
      </c>
      <c r="BU322" s="13" t="s">
        <v>76</v>
      </c>
      <c r="BV322" s="13" t="s">
        <v>76</v>
      </c>
      <c r="BW322" s="13" t="s">
        <v>76</v>
      </c>
      <c r="BX322" s="13" t="s">
        <v>76</v>
      </c>
      <c r="BY322" s="13" t="s">
        <v>707</v>
      </c>
      <c r="BZ322" s="13" t="s">
        <v>3899</v>
      </c>
      <c r="CA322" s="13">
        <v>38626290</v>
      </c>
      <c r="CB322" s="15">
        <v>1</v>
      </c>
      <c r="CC322" s="16" t="s">
        <v>8987</v>
      </c>
      <c r="CD322" s="16" t="s">
        <v>8988</v>
      </c>
      <c r="CE322" s="15" t="s">
        <v>8988</v>
      </c>
      <c r="CF322" s="16">
        <v>1</v>
      </c>
      <c r="CG322" s="16">
        <v>1</v>
      </c>
      <c r="CH322" s="16" t="s">
        <v>9111</v>
      </c>
    </row>
    <row r="323" spans="1:86" hidden="1" x14ac:dyDescent="0.2">
      <c r="A323" s="5" t="s">
        <v>9127</v>
      </c>
      <c r="B323" s="13" t="s">
        <v>77</v>
      </c>
      <c r="C323" s="13" t="s">
        <v>5777</v>
      </c>
      <c r="D323" s="13" t="s">
        <v>76</v>
      </c>
      <c r="E323" s="13" t="s">
        <v>76</v>
      </c>
      <c r="F323" s="13" t="s">
        <v>76</v>
      </c>
      <c r="G323" s="13" t="s">
        <v>5778</v>
      </c>
      <c r="H323" s="13" t="s">
        <v>5779</v>
      </c>
      <c r="I323" s="13" t="s">
        <v>76</v>
      </c>
      <c r="J323" s="13" t="s">
        <v>76</v>
      </c>
      <c r="K323" s="13" t="s">
        <v>76</v>
      </c>
      <c r="L323" s="13" t="s">
        <v>76</v>
      </c>
      <c r="M323" s="13" t="s">
        <v>5780</v>
      </c>
      <c r="N323" s="13" t="s">
        <v>76</v>
      </c>
      <c r="O323" s="13" t="s">
        <v>76</v>
      </c>
      <c r="P323" s="13" t="s">
        <v>76</v>
      </c>
      <c r="Q323" s="13" t="s">
        <v>76</v>
      </c>
      <c r="R323" s="13" t="s">
        <v>76</v>
      </c>
      <c r="S323" s="13" t="s">
        <v>76</v>
      </c>
      <c r="T323" s="13" t="s">
        <v>76</v>
      </c>
      <c r="U323" s="13" t="s">
        <v>3352</v>
      </c>
      <c r="V323" s="13" t="s">
        <v>76</v>
      </c>
      <c r="W323" s="13" t="s">
        <v>76</v>
      </c>
      <c r="X323" s="13" t="s">
        <v>76</v>
      </c>
      <c r="Y323" s="13">
        <v>2018</v>
      </c>
      <c r="Z323" s="13" t="s">
        <v>76</v>
      </c>
      <c r="AA323" s="13" t="s">
        <v>76</v>
      </c>
      <c r="AB323" s="13" t="s">
        <v>76</v>
      </c>
      <c r="AC323" s="13" t="s">
        <v>76</v>
      </c>
      <c r="AD323" s="13" t="s">
        <v>76</v>
      </c>
      <c r="AE323" s="13">
        <v>4302425</v>
      </c>
      <c r="AF323" s="13" t="s">
        <v>76</v>
      </c>
      <c r="AG323" s="13" t="s">
        <v>76</v>
      </c>
      <c r="AH323" s="13" t="s">
        <v>5781</v>
      </c>
      <c r="AI323" s="13" t="s">
        <v>76</v>
      </c>
      <c r="AJ323" s="13" t="s">
        <v>76</v>
      </c>
      <c r="AK323" s="13" t="s">
        <v>76</v>
      </c>
      <c r="AL323" s="13" t="s">
        <v>76</v>
      </c>
      <c r="AM323" s="13" t="s">
        <v>76</v>
      </c>
      <c r="AN323" s="13" t="s">
        <v>76</v>
      </c>
      <c r="AO323" s="13" t="s">
        <v>741</v>
      </c>
      <c r="AP323" s="13">
        <v>2018</v>
      </c>
      <c r="AQ323" s="13">
        <v>2018</v>
      </c>
      <c r="AR323" s="14" t="s">
        <v>5782</v>
      </c>
      <c r="AS323" s="13" t="s">
        <v>76</v>
      </c>
      <c r="AT323" s="13" t="s">
        <v>76</v>
      </c>
      <c r="AU323" s="13" t="s">
        <v>76</v>
      </c>
      <c r="AV323" s="13" t="s">
        <v>76</v>
      </c>
      <c r="AW323" s="13" t="s">
        <v>76</v>
      </c>
      <c r="AX323" s="13" t="s">
        <v>76</v>
      </c>
      <c r="AY323" s="13" t="s">
        <v>76</v>
      </c>
      <c r="AZ323" s="13" t="s">
        <v>76</v>
      </c>
      <c r="BA323" s="13">
        <v>174</v>
      </c>
      <c r="BB323" s="13">
        <v>7</v>
      </c>
      <c r="BC323" s="13">
        <v>0</v>
      </c>
      <c r="BD323" s="13">
        <v>0</v>
      </c>
      <c r="BE323" s="13">
        <v>26</v>
      </c>
      <c r="BF323" s="13">
        <v>3</v>
      </c>
      <c r="BG323" s="13">
        <v>215</v>
      </c>
      <c r="BH323" s="13">
        <v>7</v>
      </c>
      <c r="BI323" s="13">
        <v>91</v>
      </c>
      <c r="BJ323" s="13" t="s">
        <v>3356</v>
      </c>
      <c r="BK323" s="13" t="s">
        <v>3357</v>
      </c>
      <c r="BL323" s="13" t="s">
        <v>76</v>
      </c>
      <c r="BM323" s="13" t="s">
        <v>76</v>
      </c>
      <c r="BN323" s="13" t="s">
        <v>76</v>
      </c>
      <c r="BO323" s="13" t="s">
        <v>76</v>
      </c>
      <c r="BP323" s="13" t="s">
        <v>76</v>
      </c>
      <c r="BQ323" s="13" t="s">
        <v>76</v>
      </c>
      <c r="BR323" s="13" t="s">
        <v>76</v>
      </c>
      <c r="BS323" s="13" t="s">
        <v>76</v>
      </c>
      <c r="BT323" s="13" t="s">
        <v>76</v>
      </c>
      <c r="BU323" s="13" t="s">
        <v>76</v>
      </c>
      <c r="BV323" s="13" t="s">
        <v>76</v>
      </c>
      <c r="BW323" s="13" t="s">
        <v>76</v>
      </c>
      <c r="BX323" s="13" t="s">
        <v>76</v>
      </c>
      <c r="BY323" s="13" t="s">
        <v>560</v>
      </c>
      <c r="BZ323" s="13" t="s">
        <v>5783</v>
      </c>
      <c r="CA323" s="13">
        <v>29849998</v>
      </c>
      <c r="CB323" s="15">
        <v>0</v>
      </c>
      <c r="CD323" s="16" t="s">
        <v>8988</v>
      </c>
      <c r="CE323" s="15" t="s">
        <v>8988</v>
      </c>
      <c r="CF323" s="16">
        <v>1</v>
      </c>
      <c r="CG323" s="16">
        <v>0</v>
      </c>
      <c r="CH323" s="16" t="s">
        <v>9066</v>
      </c>
    </row>
    <row r="324" spans="1:86" hidden="1" x14ac:dyDescent="0.2">
      <c r="A324" s="5" t="s">
        <v>9127</v>
      </c>
      <c r="B324" s="13" t="s">
        <v>77</v>
      </c>
      <c r="C324" s="13" t="s">
        <v>6000</v>
      </c>
      <c r="D324" s="13" t="s">
        <v>76</v>
      </c>
      <c r="E324" s="13" t="s">
        <v>76</v>
      </c>
      <c r="F324" s="13" t="s">
        <v>76</v>
      </c>
      <c r="G324" s="13" t="s">
        <v>76</v>
      </c>
      <c r="H324" s="13" t="s">
        <v>76</v>
      </c>
      <c r="I324" s="13" t="s">
        <v>76</v>
      </c>
      <c r="J324" s="13" t="s">
        <v>76</v>
      </c>
      <c r="K324" s="13" t="s">
        <v>76</v>
      </c>
      <c r="L324" s="13" t="s">
        <v>76</v>
      </c>
      <c r="M324" s="13" t="s">
        <v>6001</v>
      </c>
      <c r="N324" s="13" t="s">
        <v>76</v>
      </c>
      <c r="O324" s="13" t="s">
        <v>76</v>
      </c>
      <c r="P324" s="13" t="s">
        <v>76</v>
      </c>
      <c r="Q324" s="13" t="s">
        <v>76</v>
      </c>
      <c r="R324" s="13" t="s">
        <v>76</v>
      </c>
      <c r="S324" s="13" t="s">
        <v>76</v>
      </c>
      <c r="T324" s="13" t="s">
        <v>76</v>
      </c>
      <c r="U324" s="13" t="s">
        <v>275</v>
      </c>
      <c r="V324" s="13" t="s">
        <v>76</v>
      </c>
      <c r="W324" s="13" t="s">
        <v>76</v>
      </c>
      <c r="X324" s="13" t="s">
        <v>76</v>
      </c>
      <c r="Y324" s="13">
        <v>13</v>
      </c>
      <c r="Z324" s="13">
        <v>19</v>
      </c>
      <c r="AA324" s="13" t="s">
        <v>76</v>
      </c>
      <c r="AB324" s="13" t="s">
        <v>76</v>
      </c>
      <c r="AC324" s="13" t="s">
        <v>76</v>
      </c>
      <c r="AD324" s="13" t="s">
        <v>76</v>
      </c>
      <c r="AE324" s="13">
        <v>11020</v>
      </c>
      <c r="AF324" s="13" t="s">
        <v>76</v>
      </c>
      <c r="AG324" s="13" t="s">
        <v>76</v>
      </c>
      <c r="AH324" s="13" t="s">
        <v>6002</v>
      </c>
      <c r="AI324" s="13" t="s">
        <v>76</v>
      </c>
      <c r="AJ324" s="13" t="s">
        <v>76</v>
      </c>
      <c r="AK324" s="13" t="s">
        <v>76</v>
      </c>
      <c r="AL324" s="13" t="s">
        <v>76</v>
      </c>
      <c r="AM324" s="13" t="s">
        <v>76</v>
      </c>
      <c r="AN324" s="13" t="s">
        <v>76</v>
      </c>
      <c r="AO324" s="13" t="s">
        <v>84</v>
      </c>
      <c r="AP324" s="13" t="s">
        <v>5107</v>
      </c>
      <c r="AQ324" s="13">
        <v>2023</v>
      </c>
      <c r="AR324" s="14" t="s">
        <v>6003</v>
      </c>
      <c r="AS324" s="13" t="s">
        <v>76</v>
      </c>
      <c r="AT324" s="13" t="s">
        <v>76</v>
      </c>
      <c r="AU324" s="13" t="s">
        <v>76</v>
      </c>
      <c r="AV324" s="13" t="s">
        <v>76</v>
      </c>
      <c r="AW324" s="13" t="s">
        <v>76</v>
      </c>
      <c r="AX324" s="13" t="s">
        <v>76</v>
      </c>
      <c r="AY324" s="13" t="s">
        <v>76</v>
      </c>
      <c r="AZ324" s="13" t="s">
        <v>76</v>
      </c>
      <c r="BA324" s="13">
        <v>3</v>
      </c>
      <c r="BB324" s="13">
        <v>0</v>
      </c>
      <c r="BC324" s="13">
        <v>0</v>
      </c>
      <c r="BD324" s="13">
        <v>0</v>
      </c>
      <c r="BE324" s="13">
        <v>0</v>
      </c>
      <c r="BF324" s="13">
        <v>0</v>
      </c>
      <c r="BG324" s="13">
        <v>3</v>
      </c>
      <c r="BH324" s="13">
        <v>1</v>
      </c>
      <c r="BI324" s="13">
        <v>9</v>
      </c>
      <c r="BJ324" s="13" t="s">
        <v>76</v>
      </c>
      <c r="BK324" s="13" t="s">
        <v>279</v>
      </c>
      <c r="BL324" s="13" t="s">
        <v>76</v>
      </c>
      <c r="BM324" s="13" t="s">
        <v>76</v>
      </c>
      <c r="BN324" s="13" t="s">
        <v>76</v>
      </c>
      <c r="BO324" s="13" t="s">
        <v>76</v>
      </c>
      <c r="BP324" s="13" t="s">
        <v>76</v>
      </c>
      <c r="BQ324" s="13" t="s">
        <v>76</v>
      </c>
      <c r="BR324" s="13" t="s">
        <v>76</v>
      </c>
      <c r="BS324" s="13" t="s">
        <v>76</v>
      </c>
      <c r="BT324" s="13" t="s">
        <v>76</v>
      </c>
      <c r="BU324" s="13" t="s">
        <v>76</v>
      </c>
      <c r="BV324" s="13" t="s">
        <v>76</v>
      </c>
      <c r="BW324" s="13" t="s">
        <v>76</v>
      </c>
      <c r="BX324" s="13" t="s">
        <v>76</v>
      </c>
      <c r="BY324" s="13" t="s">
        <v>6004</v>
      </c>
      <c r="BZ324" s="13" t="s">
        <v>6005</v>
      </c>
      <c r="CA324" s="13" t="s">
        <v>76</v>
      </c>
      <c r="CB324" s="15">
        <v>0</v>
      </c>
      <c r="CD324" s="16" t="s">
        <v>8988</v>
      </c>
      <c r="CE324" s="16">
        <v>1</v>
      </c>
      <c r="CF324" s="16">
        <v>1</v>
      </c>
      <c r="CG324" s="16">
        <v>0</v>
      </c>
      <c r="CH324" s="16" t="s">
        <v>9065</v>
      </c>
    </row>
    <row r="325" spans="1:86" hidden="1" x14ac:dyDescent="0.2">
      <c r="A325" s="3" t="s">
        <v>9126</v>
      </c>
      <c r="B325" s="13" t="s">
        <v>77</v>
      </c>
      <c r="C325" s="13" t="s">
        <v>3348</v>
      </c>
      <c r="D325" s="13" t="s">
        <v>76</v>
      </c>
      <c r="E325" s="13" t="s">
        <v>76</v>
      </c>
      <c r="F325" s="13" t="s">
        <v>76</v>
      </c>
      <c r="G325" s="13" t="s">
        <v>3349</v>
      </c>
      <c r="H325" s="13" t="s">
        <v>3350</v>
      </c>
      <c r="I325" s="13" t="s">
        <v>76</v>
      </c>
      <c r="J325" s="13" t="s">
        <v>76</v>
      </c>
      <c r="K325" s="13" t="s">
        <v>76</v>
      </c>
      <c r="L325" s="13" t="s">
        <v>76</v>
      </c>
      <c r="M325" s="13" t="s">
        <v>3351</v>
      </c>
      <c r="N325" s="13" t="s">
        <v>76</v>
      </c>
      <c r="O325" s="13" t="s">
        <v>76</v>
      </c>
      <c r="P325" s="13" t="s">
        <v>76</v>
      </c>
      <c r="Q325" s="13" t="s">
        <v>76</v>
      </c>
      <c r="R325" s="13" t="s">
        <v>76</v>
      </c>
      <c r="S325" s="13" t="s">
        <v>76</v>
      </c>
      <c r="T325" s="13" t="s">
        <v>76</v>
      </c>
      <c r="U325" s="13" t="s">
        <v>3352</v>
      </c>
      <c r="V325" s="13" t="s">
        <v>76</v>
      </c>
      <c r="W325" s="13" t="s">
        <v>76</v>
      </c>
      <c r="X325" s="13" t="s">
        <v>76</v>
      </c>
      <c r="Y325" s="13">
        <v>5</v>
      </c>
      <c r="Z325" s="13">
        <v>2</v>
      </c>
      <c r="AA325" s="13" t="s">
        <v>76</v>
      </c>
      <c r="AB325" s="13" t="s">
        <v>76</v>
      </c>
      <c r="AC325" s="13">
        <v>163</v>
      </c>
      <c r="AD325" s="13">
        <v>184</v>
      </c>
      <c r="AE325" s="13" t="s">
        <v>76</v>
      </c>
      <c r="AF325" s="13" t="s">
        <v>76</v>
      </c>
      <c r="AG325" s="13" t="s">
        <v>76</v>
      </c>
      <c r="AH325" s="13" t="s">
        <v>3353</v>
      </c>
      <c r="AI325" s="13" t="s">
        <v>76</v>
      </c>
      <c r="AJ325" s="13" t="s">
        <v>76</v>
      </c>
      <c r="AK325" s="13" t="s">
        <v>76</v>
      </c>
      <c r="AL325" s="13" t="s">
        <v>76</v>
      </c>
      <c r="AM325" s="13" t="s">
        <v>76</v>
      </c>
      <c r="AN325" s="13" t="s">
        <v>76</v>
      </c>
      <c r="AO325" s="13" t="s">
        <v>84</v>
      </c>
      <c r="AP325" s="13" t="s">
        <v>3354</v>
      </c>
      <c r="AQ325" s="13">
        <v>2014</v>
      </c>
      <c r="AR325" s="14" t="s">
        <v>3355</v>
      </c>
      <c r="AS325" s="13" t="s">
        <v>76</v>
      </c>
      <c r="AT325" s="13" t="s">
        <v>76</v>
      </c>
      <c r="AU325" s="13" t="s">
        <v>76</v>
      </c>
      <c r="AV325" s="13" t="s">
        <v>76</v>
      </c>
      <c r="AW325" s="13" t="s">
        <v>76</v>
      </c>
      <c r="AX325" s="13" t="s">
        <v>76</v>
      </c>
      <c r="AY325" s="13" t="s">
        <v>76</v>
      </c>
      <c r="AZ325" s="13" t="s">
        <v>76</v>
      </c>
      <c r="BA325" s="13">
        <v>23</v>
      </c>
      <c r="BB325" s="13">
        <v>0</v>
      </c>
      <c r="BC325" s="13">
        <v>0</v>
      </c>
      <c r="BD325" s="13">
        <v>0</v>
      </c>
      <c r="BE325" s="13">
        <v>3</v>
      </c>
      <c r="BF325" s="13">
        <v>0</v>
      </c>
      <c r="BG325" s="13">
        <v>26</v>
      </c>
      <c r="BH325" s="13">
        <v>0</v>
      </c>
      <c r="BI325" s="13">
        <v>22</v>
      </c>
      <c r="BJ325" s="13" t="s">
        <v>3356</v>
      </c>
      <c r="BK325" s="13" t="s">
        <v>3357</v>
      </c>
      <c r="BL325" s="13" t="s">
        <v>76</v>
      </c>
      <c r="BM325" s="13" t="s">
        <v>76</v>
      </c>
      <c r="BN325" s="13" t="s">
        <v>76</v>
      </c>
      <c r="BO325" s="13" t="s">
        <v>76</v>
      </c>
      <c r="BP325" s="13" t="s">
        <v>76</v>
      </c>
      <c r="BQ325" s="13" t="s">
        <v>76</v>
      </c>
      <c r="BR325" s="13" t="s">
        <v>76</v>
      </c>
      <c r="BS325" s="13" t="s">
        <v>76</v>
      </c>
      <c r="BT325" s="13" t="s">
        <v>76</v>
      </c>
      <c r="BU325" s="13" t="s">
        <v>76</v>
      </c>
      <c r="BV325" s="13" t="s">
        <v>76</v>
      </c>
      <c r="BW325" s="13" t="s">
        <v>76</v>
      </c>
      <c r="BX325" s="13" t="s">
        <v>76</v>
      </c>
      <c r="BY325" s="13" t="s">
        <v>3358</v>
      </c>
      <c r="BZ325" s="13" t="s">
        <v>3359</v>
      </c>
      <c r="CA325" s="13">
        <v>24918182</v>
      </c>
      <c r="CB325" s="15">
        <v>0</v>
      </c>
      <c r="CD325" s="16">
        <v>1</v>
      </c>
      <c r="CE325" s="16">
        <v>1</v>
      </c>
      <c r="CF325" s="15">
        <v>1</v>
      </c>
      <c r="CG325" s="15">
        <v>0</v>
      </c>
      <c r="CH325" s="16" t="s">
        <v>9077</v>
      </c>
    </row>
    <row r="326" spans="1:86" hidden="1" x14ac:dyDescent="0.2">
      <c r="A326" s="3" t="s">
        <v>9126</v>
      </c>
      <c r="B326" s="13" t="s">
        <v>90</v>
      </c>
      <c r="C326" s="13" t="s">
        <v>1440</v>
      </c>
      <c r="D326" s="13" t="s">
        <v>76</v>
      </c>
      <c r="E326" s="13" t="s">
        <v>76</v>
      </c>
      <c r="F326" s="13" t="s">
        <v>76</v>
      </c>
      <c r="G326" s="13" t="s">
        <v>76</v>
      </c>
      <c r="H326" s="13" t="s">
        <v>76</v>
      </c>
      <c r="I326" s="13" t="s">
        <v>1441</v>
      </c>
      <c r="J326" s="13" t="s">
        <v>76</v>
      </c>
      <c r="K326" s="13" t="s">
        <v>76</v>
      </c>
      <c r="L326" s="13" t="s">
        <v>76</v>
      </c>
      <c r="M326" s="13" t="s">
        <v>1442</v>
      </c>
      <c r="N326" s="13" t="s">
        <v>76</v>
      </c>
      <c r="O326" s="13" t="s">
        <v>76</v>
      </c>
      <c r="P326" s="13" t="s">
        <v>76</v>
      </c>
      <c r="Q326" s="13" t="s">
        <v>76</v>
      </c>
      <c r="R326" s="13" t="s">
        <v>76</v>
      </c>
      <c r="S326" s="13" t="s">
        <v>76</v>
      </c>
      <c r="T326" s="13" t="s">
        <v>76</v>
      </c>
      <c r="U326" s="13" t="s">
        <v>1443</v>
      </c>
      <c r="V326" s="13" t="s">
        <v>76</v>
      </c>
      <c r="W326" s="13" t="s">
        <v>1320</v>
      </c>
      <c r="X326" s="13" t="s">
        <v>76</v>
      </c>
      <c r="Y326" s="13" t="s">
        <v>76</v>
      </c>
      <c r="Z326" s="13" t="s">
        <v>76</v>
      </c>
      <c r="AA326" s="13" t="s">
        <v>76</v>
      </c>
      <c r="AB326" s="13" t="s">
        <v>76</v>
      </c>
      <c r="AC326" s="13">
        <v>749</v>
      </c>
      <c r="AD326" s="13">
        <v>752</v>
      </c>
      <c r="AE326" s="13" t="s">
        <v>76</v>
      </c>
      <c r="AF326" s="13" t="s">
        <v>76</v>
      </c>
      <c r="AG326" s="13" t="s">
        <v>76</v>
      </c>
      <c r="AH326" s="13" t="s">
        <v>1444</v>
      </c>
      <c r="AI326" s="13" t="s">
        <v>76</v>
      </c>
      <c r="AJ326" s="13" t="s">
        <v>76</v>
      </c>
      <c r="AK326" s="13" t="s">
        <v>76</v>
      </c>
      <c r="AL326" s="13" t="s">
        <v>76</v>
      </c>
      <c r="AM326" s="13" t="s">
        <v>76</v>
      </c>
      <c r="AN326" s="13" t="s">
        <v>76</v>
      </c>
      <c r="AO326" s="13" t="s">
        <v>99</v>
      </c>
      <c r="AP326" s="13">
        <v>2015</v>
      </c>
      <c r="AQ326" s="13">
        <v>2015</v>
      </c>
      <c r="AR326" s="14" t="s">
        <v>1445</v>
      </c>
      <c r="AS326" s="13" t="s">
        <v>76</v>
      </c>
      <c r="AT326" s="13" t="s">
        <v>76</v>
      </c>
      <c r="AU326" s="13" t="s">
        <v>76</v>
      </c>
      <c r="AV326" s="13" t="s">
        <v>76</v>
      </c>
      <c r="AW326" s="13" t="s">
        <v>1446</v>
      </c>
      <c r="AX326" s="13" t="s">
        <v>1447</v>
      </c>
      <c r="AY326" s="13" t="s">
        <v>1448</v>
      </c>
      <c r="AZ326" s="13" t="s">
        <v>1449</v>
      </c>
      <c r="BA326" s="13">
        <v>11</v>
      </c>
      <c r="BB326" s="13">
        <v>0</v>
      </c>
      <c r="BC326" s="13">
        <v>0</v>
      </c>
      <c r="BD326" s="13">
        <v>0</v>
      </c>
      <c r="BE326" s="13">
        <v>0</v>
      </c>
      <c r="BF326" s="13">
        <v>0</v>
      </c>
      <c r="BG326" s="13">
        <v>12</v>
      </c>
      <c r="BH326" s="13">
        <v>0</v>
      </c>
      <c r="BI326" s="13">
        <v>1</v>
      </c>
      <c r="BJ326" s="13" t="s">
        <v>1327</v>
      </c>
      <c r="BK326" s="13" t="s">
        <v>76</v>
      </c>
      <c r="BL326" s="13" t="s">
        <v>1450</v>
      </c>
      <c r="BM326" s="13" t="s">
        <v>76</v>
      </c>
      <c r="BN326" s="13" t="s">
        <v>76</v>
      </c>
      <c r="BO326" s="13" t="s">
        <v>76</v>
      </c>
      <c r="BP326" s="13" t="s">
        <v>76</v>
      </c>
      <c r="BQ326" s="13" t="s">
        <v>76</v>
      </c>
      <c r="BR326" s="13" t="s">
        <v>76</v>
      </c>
      <c r="BS326" s="13" t="s">
        <v>76</v>
      </c>
      <c r="BT326" s="13" t="s">
        <v>76</v>
      </c>
      <c r="BU326" s="13" t="s">
        <v>76</v>
      </c>
      <c r="BV326" s="13" t="s">
        <v>76</v>
      </c>
      <c r="BW326" s="13" t="s">
        <v>76</v>
      </c>
      <c r="BX326" s="13" t="s">
        <v>76</v>
      </c>
      <c r="BY326" s="13" t="s">
        <v>1451</v>
      </c>
      <c r="BZ326" s="13" t="s">
        <v>1452</v>
      </c>
      <c r="CA326" s="13" t="s">
        <v>76</v>
      </c>
      <c r="CB326" s="15">
        <v>0</v>
      </c>
      <c r="CD326" s="16">
        <v>1</v>
      </c>
      <c r="CE326" s="16">
        <v>1</v>
      </c>
      <c r="CF326" s="16">
        <v>1</v>
      </c>
      <c r="CG326" s="16">
        <v>0</v>
      </c>
      <c r="CH326" s="16" t="s">
        <v>9077</v>
      </c>
    </row>
    <row r="327" spans="1:86" hidden="1" x14ac:dyDescent="0.2">
      <c r="A327" s="3" t="s">
        <v>9126</v>
      </c>
      <c r="B327" s="13" t="s">
        <v>77</v>
      </c>
      <c r="C327" s="13" t="s">
        <v>3867</v>
      </c>
      <c r="D327" s="13" t="s">
        <v>76</v>
      </c>
      <c r="E327" s="13" t="s">
        <v>76</v>
      </c>
      <c r="F327" s="13" t="s">
        <v>76</v>
      </c>
      <c r="G327" s="13" t="s">
        <v>76</v>
      </c>
      <c r="H327" s="13" t="s">
        <v>3868</v>
      </c>
      <c r="I327" s="13" t="s">
        <v>76</v>
      </c>
      <c r="J327" s="13" t="s">
        <v>76</v>
      </c>
      <c r="K327" s="13" t="s">
        <v>76</v>
      </c>
      <c r="L327" s="13" t="s">
        <v>76</v>
      </c>
      <c r="M327" s="13" t="s">
        <v>3869</v>
      </c>
      <c r="N327" s="13" t="s">
        <v>76</v>
      </c>
      <c r="O327" s="13" t="s">
        <v>76</v>
      </c>
      <c r="P327" s="13" t="s">
        <v>76</v>
      </c>
      <c r="Q327" s="13" t="s">
        <v>76</v>
      </c>
      <c r="R327" s="13" t="s">
        <v>76</v>
      </c>
      <c r="S327" s="13" t="s">
        <v>76</v>
      </c>
      <c r="T327" s="13" t="s">
        <v>76</v>
      </c>
      <c r="U327" s="13" t="s">
        <v>519</v>
      </c>
      <c r="V327" s="13" t="s">
        <v>76</v>
      </c>
      <c r="W327" s="13" t="s">
        <v>76</v>
      </c>
      <c r="X327" s="13" t="s">
        <v>76</v>
      </c>
      <c r="Y327" s="13">
        <v>20</v>
      </c>
      <c r="Z327" s="13">
        <v>18</v>
      </c>
      <c r="AA327" s="13" t="s">
        <v>76</v>
      </c>
      <c r="AB327" s="13" t="s">
        <v>76</v>
      </c>
      <c r="AC327" s="13" t="s">
        <v>76</v>
      </c>
      <c r="AD327" s="13" t="s">
        <v>76</v>
      </c>
      <c r="AE327" s="13">
        <v>5264</v>
      </c>
      <c r="AF327" s="13" t="s">
        <v>76</v>
      </c>
      <c r="AG327" s="13" t="s">
        <v>76</v>
      </c>
      <c r="AH327" s="13" t="s">
        <v>3870</v>
      </c>
      <c r="AI327" s="13" t="s">
        <v>76</v>
      </c>
      <c r="AJ327" s="13" t="s">
        <v>76</v>
      </c>
      <c r="AK327" s="13" t="s">
        <v>76</v>
      </c>
      <c r="AL327" s="13" t="s">
        <v>76</v>
      </c>
      <c r="AM327" s="13" t="s">
        <v>76</v>
      </c>
      <c r="AN327" s="13" t="s">
        <v>76</v>
      </c>
      <c r="AO327" s="13" t="s">
        <v>84</v>
      </c>
      <c r="AP327" s="13" t="s">
        <v>683</v>
      </c>
      <c r="AQ327" s="13">
        <v>2020</v>
      </c>
      <c r="AR327" s="14" t="s">
        <v>3871</v>
      </c>
      <c r="AS327" s="13" t="s">
        <v>76</v>
      </c>
      <c r="AT327" s="13" t="s">
        <v>76</v>
      </c>
      <c r="AU327" s="13" t="s">
        <v>76</v>
      </c>
      <c r="AV327" s="13" t="s">
        <v>76</v>
      </c>
      <c r="AW327" s="13" t="s">
        <v>76</v>
      </c>
      <c r="AX327" s="13" t="s">
        <v>76</v>
      </c>
      <c r="AY327" s="13" t="s">
        <v>76</v>
      </c>
      <c r="AZ327" s="13" t="s">
        <v>76</v>
      </c>
      <c r="BA327" s="13">
        <v>47</v>
      </c>
      <c r="BB327" s="13">
        <v>0</v>
      </c>
      <c r="BC327" s="13">
        <v>0</v>
      </c>
      <c r="BD327" s="13">
        <v>0</v>
      </c>
      <c r="BE327" s="13">
        <v>3</v>
      </c>
      <c r="BF327" s="13">
        <v>1</v>
      </c>
      <c r="BG327" s="13">
        <v>52</v>
      </c>
      <c r="BH327" s="13">
        <v>4</v>
      </c>
      <c r="BI327" s="13">
        <v>52</v>
      </c>
      <c r="BJ327" s="13" t="s">
        <v>76</v>
      </c>
      <c r="BK327" s="13" t="s">
        <v>523</v>
      </c>
      <c r="BL327" s="13" t="s">
        <v>76</v>
      </c>
      <c r="BM327" s="13" t="s">
        <v>76</v>
      </c>
      <c r="BN327" s="13" t="s">
        <v>76</v>
      </c>
      <c r="BO327" s="13" t="s">
        <v>76</v>
      </c>
      <c r="BP327" s="13" t="s">
        <v>76</v>
      </c>
      <c r="BQ327" s="13" t="s">
        <v>76</v>
      </c>
      <c r="BR327" s="13" t="s">
        <v>76</v>
      </c>
      <c r="BS327" s="13" t="s">
        <v>76</v>
      </c>
      <c r="BT327" s="13" t="s">
        <v>76</v>
      </c>
      <c r="BU327" s="13" t="s">
        <v>76</v>
      </c>
      <c r="BV327" s="13" t="s">
        <v>76</v>
      </c>
      <c r="BW327" s="13" t="s">
        <v>76</v>
      </c>
      <c r="BX327" s="13" t="s">
        <v>76</v>
      </c>
      <c r="BY327" s="13" t="s">
        <v>3872</v>
      </c>
      <c r="BZ327" s="13" t="s">
        <v>3873</v>
      </c>
      <c r="CA327" s="13">
        <v>32942606</v>
      </c>
      <c r="CB327" s="15">
        <v>0</v>
      </c>
      <c r="CD327" s="16">
        <v>1</v>
      </c>
      <c r="CE327" s="16">
        <v>1</v>
      </c>
      <c r="CF327" s="15">
        <v>1</v>
      </c>
      <c r="CG327" s="15">
        <v>0</v>
      </c>
      <c r="CH327" s="16" t="s">
        <v>9077</v>
      </c>
    </row>
    <row r="328" spans="1:86" x14ac:dyDescent="0.2">
      <c r="A328" s="3" t="s">
        <v>9126</v>
      </c>
      <c r="B328" s="13" t="s">
        <v>77</v>
      </c>
      <c r="C328" s="13" t="s">
        <v>2090</v>
      </c>
      <c r="D328" s="13" t="s">
        <v>76</v>
      </c>
      <c r="E328" s="13" t="s">
        <v>76</v>
      </c>
      <c r="F328" s="13" t="s">
        <v>76</v>
      </c>
      <c r="G328" s="13" t="s">
        <v>2091</v>
      </c>
      <c r="H328" s="13" t="s">
        <v>2092</v>
      </c>
      <c r="I328" s="13" t="s">
        <v>76</v>
      </c>
      <c r="J328" s="13" t="s">
        <v>76</v>
      </c>
      <c r="K328" s="13" t="s">
        <v>76</v>
      </c>
      <c r="L328" s="13" t="s">
        <v>76</v>
      </c>
      <c r="M328" s="13" t="s">
        <v>2093</v>
      </c>
      <c r="N328" s="13" t="s">
        <v>76</v>
      </c>
      <c r="O328" s="13" t="s">
        <v>76</v>
      </c>
      <c r="P328" s="13" t="s">
        <v>76</v>
      </c>
      <c r="Q328" s="13" t="s">
        <v>76</v>
      </c>
      <c r="R328" s="13" t="s">
        <v>76</v>
      </c>
      <c r="S328" s="13" t="s">
        <v>76</v>
      </c>
      <c r="T328" s="13" t="s">
        <v>76</v>
      </c>
      <c r="U328" s="13" t="s">
        <v>2094</v>
      </c>
      <c r="V328" s="13" t="s">
        <v>76</v>
      </c>
      <c r="W328" s="13" t="s">
        <v>76</v>
      </c>
      <c r="X328" s="13" t="s">
        <v>76</v>
      </c>
      <c r="Y328" s="13">
        <v>102</v>
      </c>
      <c r="Z328" s="13">
        <v>2</v>
      </c>
      <c r="AA328" s="13" t="s">
        <v>430</v>
      </c>
      <c r="AB328" s="13" t="s">
        <v>76</v>
      </c>
      <c r="AC328" s="13">
        <v>573</v>
      </c>
      <c r="AD328" s="13">
        <v>599</v>
      </c>
      <c r="AE328" s="13" t="s">
        <v>76</v>
      </c>
      <c r="AF328" s="13" t="s">
        <v>76</v>
      </c>
      <c r="AG328" s="13" t="s">
        <v>76</v>
      </c>
      <c r="AH328" s="13" t="s">
        <v>2095</v>
      </c>
      <c r="AI328" s="13" t="s">
        <v>76</v>
      </c>
      <c r="AJ328" s="13" t="s">
        <v>76</v>
      </c>
      <c r="AK328" s="13" t="s">
        <v>76</v>
      </c>
      <c r="AL328" s="13" t="s">
        <v>76</v>
      </c>
      <c r="AM328" s="13" t="s">
        <v>76</v>
      </c>
      <c r="AN328" s="13" t="s">
        <v>76</v>
      </c>
      <c r="AO328" s="13" t="s">
        <v>84</v>
      </c>
      <c r="AP328" s="13" t="s">
        <v>2096</v>
      </c>
      <c r="AQ328" s="13">
        <v>2020</v>
      </c>
      <c r="AR328" s="14" t="s">
        <v>2097</v>
      </c>
      <c r="AS328" s="13" t="s">
        <v>76</v>
      </c>
      <c r="AT328" s="13" t="s">
        <v>76</v>
      </c>
      <c r="AU328" s="13" t="s">
        <v>76</v>
      </c>
      <c r="AV328" s="13" t="s">
        <v>76</v>
      </c>
      <c r="AW328" s="13" t="s">
        <v>76</v>
      </c>
      <c r="AX328" s="13" t="s">
        <v>76</v>
      </c>
      <c r="AY328" s="13" t="s">
        <v>76</v>
      </c>
      <c r="AZ328" s="13" t="s">
        <v>76</v>
      </c>
      <c r="BA328" s="13">
        <v>47</v>
      </c>
      <c r="BB328" s="13">
        <v>1</v>
      </c>
      <c r="BC328" s="13">
        <v>0</v>
      </c>
      <c r="BD328" s="13">
        <v>0</v>
      </c>
      <c r="BE328" s="13">
        <v>1</v>
      </c>
      <c r="BF328" s="13">
        <v>0</v>
      </c>
      <c r="BG328" s="13">
        <v>53</v>
      </c>
      <c r="BH328" s="13">
        <v>3</v>
      </c>
      <c r="BI328" s="13">
        <v>43</v>
      </c>
      <c r="BJ328" s="13" t="s">
        <v>2098</v>
      </c>
      <c r="BK328" s="13" t="s">
        <v>2099</v>
      </c>
      <c r="BL328" s="13" t="s">
        <v>76</v>
      </c>
      <c r="BM328" s="13" t="s">
        <v>76</v>
      </c>
      <c r="BN328" s="13" t="s">
        <v>76</v>
      </c>
      <c r="BO328" s="13" t="s">
        <v>76</v>
      </c>
      <c r="BP328" s="13" t="s">
        <v>76</v>
      </c>
      <c r="BQ328" s="13" t="s">
        <v>76</v>
      </c>
      <c r="BR328" s="13" t="s">
        <v>76</v>
      </c>
      <c r="BS328" s="13" t="s">
        <v>76</v>
      </c>
      <c r="BT328" s="13" t="s">
        <v>76</v>
      </c>
      <c r="BU328" s="13" t="s">
        <v>76</v>
      </c>
      <c r="BV328" s="13" t="s">
        <v>76</v>
      </c>
      <c r="BW328" s="13" t="s">
        <v>76</v>
      </c>
      <c r="BX328" s="13" t="s">
        <v>76</v>
      </c>
      <c r="BY328" s="13" t="s">
        <v>2100</v>
      </c>
      <c r="BZ328" s="13" t="s">
        <v>2101</v>
      </c>
      <c r="CA328" s="13" t="s">
        <v>76</v>
      </c>
      <c r="CB328" s="15">
        <v>0</v>
      </c>
      <c r="CD328" s="16">
        <v>1</v>
      </c>
      <c r="CE328" s="16">
        <v>1</v>
      </c>
      <c r="CF328" s="16">
        <v>1</v>
      </c>
      <c r="CG328" s="16">
        <v>1</v>
      </c>
      <c r="CH328" s="16"/>
    </row>
    <row r="329" spans="1:86" hidden="1" x14ac:dyDescent="0.2">
      <c r="A329" s="3" t="s">
        <v>9126</v>
      </c>
      <c r="B329" s="13" t="s">
        <v>90</v>
      </c>
      <c r="C329" s="13" t="s">
        <v>946</v>
      </c>
      <c r="D329" s="13" t="s">
        <v>76</v>
      </c>
      <c r="E329" s="13" t="s">
        <v>76</v>
      </c>
      <c r="F329" s="13" t="s">
        <v>109</v>
      </c>
      <c r="G329" s="13" t="s">
        <v>947</v>
      </c>
      <c r="H329" s="13" t="s">
        <v>948</v>
      </c>
      <c r="I329" s="13" t="s">
        <v>76</v>
      </c>
      <c r="J329" s="13" t="s">
        <v>76</v>
      </c>
      <c r="K329" s="13" t="s">
        <v>76</v>
      </c>
      <c r="L329" s="13" t="s">
        <v>76</v>
      </c>
      <c r="M329" s="13" t="s">
        <v>949</v>
      </c>
      <c r="N329" s="13" t="s">
        <v>76</v>
      </c>
      <c r="O329" s="13" t="s">
        <v>76</v>
      </c>
      <c r="P329" s="13" t="s">
        <v>76</v>
      </c>
      <c r="Q329" s="13" t="s">
        <v>76</v>
      </c>
      <c r="R329" s="13" t="s">
        <v>76</v>
      </c>
      <c r="S329" s="13" t="s">
        <v>76</v>
      </c>
      <c r="T329" s="13" t="s">
        <v>76</v>
      </c>
      <c r="U329" s="13" t="s">
        <v>950</v>
      </c>
      <c r="V329" s="13" t="s">
        <v>76</v>
      </c>
      <c r="W329" s="13" t="s">
        <v>951</v>
      </c>
      <c r="X329" s="13" t="s">
        <v>76</v>
      </c>
      <c r="Y329" s="13" t="s">
        <v>76</v>
      </c>
      <c r="Z329" s="13" t="s">
        <v>76</v>
      </c>
      <c r="AA329" s="13" t="s">
        <v>76</v>
      </c>
      <c r="AB329" s="13" t="s">
        <v>76</v>
      </c>
      <c r="AC329" s="13" t="s">
        <v>76</v>
      </c>
      <c r="AD329" s="13" t="s">
        <v>76</v>
      </c>
      <c r="AE329" s="13" t="s">
        <v>76</v>
      </c>
      <c r="AF329" s="13" t="s">
        <v>76</v>
      </c>
      <c r="AG329" s="13" t="s">
        <v>76</v>
      </c>
      <c r="AH329" s="13" t="s">
        <v>952</v>
      </c>
      <c r="AI329" s="13" t="s">
        <v>76</v>
      </c>
      <c r="AJ329" s="13" t="s">
        <v>76</v>
      </c>
      <c r="AK329" s="13" t="s">
        <v>76</v>
      </c>
      <c r="AL329" s="13" t="s">
        <v>76</v>
      </c>
      <c r="AM329" s="13" t="s">
        <v>76</v>
      </c>
      <c r="AN329" s="13" t="s">
        <v>76</v>
      </c>
      <c r="AO329" s="13" t="s">
        <v>99</v>
      </c>
      <c r="AP329" s="13">
        <v>2020</v>
      </c>
      <c r="AQ329" s="13">
        <v>2020</v>
      </c>
      <c r="AR329" s="14" t="s">
        <v>953</v>
      </c>
      <c r="AS329" s="13" t="s">
        <v>76</v>
      </c>
      <c r="AT329" s="13" t="s">
        <v>76</v>
      </c>
      <c r="AU329" s="13" t="s">
        <v>76</v>
      </c>
      <c r="AV329" s="13" t="s">
        <v>76</v>
      </c>
      <c r="AW329" s="13" t="s">
        <v>954</v>
      </c>
      <c r="AX329" s="13" t="s">
        <v>955</v>
      </c>
      <c r="AY329" s="13" t="s">
        <v>956</v>
      </c>
      <c r="AZ329" s="13" t="s">
        <v>641</v>
      </c>
      <c r="BA329" s="13">
        <v>11</v>
      </c>
      <c r="BB329" s="13">
        <v>0</v>
      </c>
      <c r="BC329" s="13">
        <v>0</v>
      </c>
      <c r="BD329" s="13">
        <v>0</v>
      </c>
      <c r="BE329" s="13">
        <v>0</v>
      </c>
      <c r="BF329" s="13">
        <v>0</v>
      </c>
      <c r="BG329" s="13">
        <v>11</v>
      </c>
      <c r="BH329" s="13">
        <v>0</v>
      </c>
      <c r="BI329" s="13">
        <v>5</v>
      </c>
      <c r="BJ329" s="13" t="s">
        <v>957</v>
      </c>
      <c r="BK329" s="13" t="s">
        <v>76</v>
      </c>
      <c r="BL329" s="13" t="s">
        <v>958</v>
      </c>
      <c r="BM329" s="13" t="s">
        <v>76</v>
      </c>
      <c r="BN329" s="13" t="s">
        <v>76</v>
      </c>
      <c r="BO329" s="13" t="s">
        <v>76</v>
      </c>
      <c r="BP329" s="13" t="s">
        <v>76</v>
      </c>
      <c r="BQ329" s="13" t="s">
        <v>76</v>
      </c>
      <c r="BR329" s="13" t="s">
        <v>76</v>
      </c>
      <c r="BS329" s="13" t="s">
        <v>76</v>
      </c>
      <c r="BT329" s="13" t="s">
        <v>76</v>
      </c>
      <c r="BU329" s="13" t="s">
        <v>76</v>
      </c>
      <c r="BV329" s="13" t="s">
        <v>76</v>
      </c>
      <c r="BW329" s="13" t="s">
        <v>76</v>
      </c>
      <c r="BX329" s="13" t="s">
        <v>76</v>
      </c>
      <c r="BY329" s="13" t="s">
        <v>959</v>
      </c>
      <c r="BZ329" s="13" t="s">
        <v>960</v>
      </c>
      <c r="CA329" s="13" t="s">
        <v>76</v>
      </c>
      <c r="CB329" s="15">
        <v>0</v>
      </c>
      <c r="CD329" s="16">
        <v>1</v>
      </c>
      <c r="CE329" s="16">
        <v>1</v>
      </c>
      <c r="CF329" s="15">
        <v>1</v>
      </c>
      <c r="CG329" s="15">
        <v>0</v>
      </c>
      <c r="CH329" s="16" t="s">
        <v>9077</v>
      </c>
    </row>
    <row r="330" spans="1:86" x14ac:dyDescent="0.2">
      <c r="A330" s="3" t="s">
        <v>9126</v>
      </c>
      <c r="B330" s="13" t="s">
        <v>77</v>
      </c>
      <c r="C330" s="13" t="s">
        <v>946</v>
      </c>
      <c r="D330" s="13" t="s">
        <v>76</v>
      </c>
      <c r="E330" s="13" t="s">
        <v>76</v>
      </c>
      <c r="F330" s="13" t="s">
        <v>76</v>
      </c>
      <c r="G330" s="13" t="s">
        <v>3980</v>
      </c>
      <c r="H330" s="13" t="s">
        <v>3981</v>
      </c>
      <c r="I330" s="13" t="s">
        <v>76</v>
      </c>
      <c r="J330" s="13" t="s">
        <v>76</v>
      </c>
      <c r="K330" s="13" t="s">
        <v>76</v>
      </c>
      <c r="L330" s="13" t="s">
        <v>76</v>
      </c>
      <c r="M330" s="13" t="s">
        <v>3982</v>
      </c>
      <c r="N330" s="13" t="s">
        <v>76</v>
      </c>
      <c r="O330" s="13" t="s">
        <v>76</v>
      </c>
      <c r="P330" s="13" t="s">
        <v>76</v>
      </c>
      <c r="Q330" s="13" t="s">
        <v>76</v>
      </c>
      <c r="R330" s="13" t="s">
        <v>76</v>
      </c>
      <c r="S330" s="13" t="s">
        <v>76</v>
      </c>
      <c r="T330" s="13" t="s">
        <v>76</v>
      </c>
      <c r="U330" s="13" t="s">
        <v>3284</v>
      </c>
      <c r="V330" s="13" t="s">
        <v>76</v>
      </c>
      <c r="W330" s="13" t="s">
        <v>76</v>
      </c>
      <c r="X330" s="13" t="s">
        <v>76</v>
      </c>
      <c r="Y330" s="13">
        <v>9</v>
      </c>
      <c r="Z330" s="13">
        <v>12</v>
      </c>
      <c r="AA330" s="13" t="s">
        <v>76</v>
      </c>
      <c r="AB330" s="13" t="s">
        <v>76</v>
      </c>
      <c r="AC330" s="13" t="s">
        <v>76</v>
      </c>
      <c r="AD330" s="13" t="s">
        <v>76</v>
      </c>
      <c r="AE330" s="13">
        <v>2083</v>
      </c>
      <c r="AF330" s="13" t="s">
        <v>76</v>
      </c>
      <c r="AG330" s="13" t="s">
        <v>76</v>
      </c>
      <c r="AH330" s="13" t="s">
        <v>3983</v>
      </c>
      <c r="AI330" s="13" t="s">
        <v>76</v>
      </c>
      <c r="AJ330" s="13" t="s">
        <v>76</v>
      </c>
      <c r="AK330" s="13" t="s">
        <v>76</v>
      </c>
      <c r="AL330" s="13" t="s">
        <v>76</v>
      </c>
      <c r="AM330" s="13" t="s">
        <v>76</v>
      </c>
      <c r="AN330" s="13" t="s">
        <v>76</v>
      </c>
      <c r="AO330" s="13" t="s">
        <v>741</v>
      </c>
      <c r="AP330" s="13" t="s">
        <v>3984</v>
      </c>
      <c r="AQ330" s="13">
        <v>2020</v>
      </c>
      <c r="AR330" s="14" t="s">
        <v>3985</v>
      </c>
      <c r="AS330" s="13" t="s">
        <v>76</v>
      </c>
      <c r="AT330" s="13" t="s">
        <v>76</v>
      </c>
      <c r="AU330" s="13" t="s">
        <v>76</v>
      </c>
      <c r="AV330" s="13" t="s">
        <v>76</v>
      </c>
      <c r="AW330" s="13" t="s">
        <v>76</v>
      </c>
      <c r="AX330" s="13" t="s">
        <v>76</v>
      </c>
      <c r="AY330" s="13" t="s">
        <v>76</v>
      </c>
      <c r="AZ330" s="13" t="s">
        <v>76</v>
      </c>
      <c r="BA330" s="13">
        <v>41</v>
      </c>
      <c r="BB330" s="13">
        <v>0</v>
      </c>
      <c r="BC330" s="13">
        <v>0</v>
      </c>
      <c r="BD330" s="13">
        <v>0</v>
      </c>
      <c r="BE330" s="13">
        <v>1</v>
      </c>
      <c r="BF330" s="13">
        <v>1</v>
      </c>
      <c r="BG330" s="13">
        <v>46</v>
      </c>
      <c r="BH330" s="13">
        <v>7</v>
      </c>
      <c r="BI330" s="13">
        <v>68</v>
      </c>
      <c r="BJ330" s="13" t="s">
        <v>3287</v>
      </c>
      <c r="BK330" s="13" t="s">
        <v>76</v>
      </c>
      <c r="BL330" s="13" t="s">
        <v>76</v>
      </c>
      <c r="BM330" s="13" t="s">
        <v>76</v>
      </c>
      <c r="BN330" s="13" t="s">
        <v>76</v>
      </c>
      <c r="BO330" s="13" t="s">
        <v>76</v>
      </c>
      <c r="BP330" s="13" t="s">
        <v>76</v>
      </c>
      <c r="BQ330" s="13" t="s">
        <v>76</v>
      </c>
      <c r="BR330" s="13" t="s">
        <v>76</v>
      </c>
      <c r="BS330" s="13" t="s">
        <v>76</v>
      </c>
      <c r="BT330" s="13" t="s">
        <v>76</v>
      </c>
      <c r="BU330" s="13" t="s">
        <v>76</v>
      </c>
      <c r="BV330" s="13" t="s">
        <v>76</v>
      </c>
      <c r="BW330" s="13" t="s">
        <v>76</v>
      </c>
      <c r="BX330" s="13" t="s">
        <v>76</v>
      </c>
      <c r="BY330" s="13" t="s">
        <v>3986</v>
      </c>
      <c r="BZ330" s="13" t="s">
        <v>3987</v>
      </c>
      <c r="CA330" s="13" t="s">
        <v>76</v>
      </c>
      <c r="CB330" s="15">
        <v>0</v>
      </c>
      <c r="CD330" s="16">
        <v>1</v>
      </c>
      <c r="CE330" s="16">
        <v>1</v>
      </c>
      <c r="CF330" s="16">
        <v>1</v>
      </c>
      <c r="CG330" s="16">
        <v>1</v>
      </c>
      <c r="CH330" s="16"/>
    </row>
    <row r="331" spans="1:86" x14ac:dyDescent="0.2">
      <c r="A331" s="8" t="s">
        <v>9131</v>
      </c>
      <c r="B331" s="13" t="s">
        <v>77</v>
      </c>
      <c r="C331" s="13" t="s">
        <v>946</v>
      </c>
      <c r="D331" s="13" t="s">
        <v>76</v>
      </c>
      <c r="E331" s="13" t="s">
        <v>76</v>
      </c>
      <c r="F331" s="13" t="s">
        <v>76</v>
      </c>
      <c r="G331" s="13" t="s">
        <v>3980</v>
      </c>
      <c r="H331" s="13" t="s">
        <v>3981</v>
      </c>
      <c r="I331" s="13" t="s">
        <v>76</v>
      </c>
      <c r="J331" s="13" t="s">
        <v>76</v>
      </c>
      <c r="K331" s="13" t="s">
        <v>76</v>
      </c>
      <c r="L331" s="13" t="s">
        <v>76</v>
      </c>
      <c r="M331" s="13" t="s">
        <v>3982</v>
      </c>
      <c r="N331" s="13" t="s">
        <v>76</v>
      </c>
      <c r="O331" s="13" t="s">
        <v>76</v>
      </c>
      <c r="P331" s="13" t="s">
        <v>76</v>
      </c>
      <c r="Q331" s="13" t="s">
        <v>76</v>
      </c>
      <c r="R331" s="13" t="s">
        <v>76</v>
      </c>
      <c r="S331" s="13" t="s">
        <v>76</v>
      </c>
      <c r="T331" s="13" t="s">
        <v>76</v>
      </c>
      <c r="U331" s="13" t="s">
        <v>3284</v>
      </c>
      <c r="V331" s="13" t="s">
        <v>76</v>
      </c>
      <c r="W331" s="13" t="s">
        <v>76</v>
      </c>
      <c r="X331" s="13" t="s">
        <v>76</v>
      </c>
      <c r="Y331" s="13">
        <v>9</v>
      </c>
      <c r="Z331" s="13">
        <v>12</v>
      </c>
      <c r="AA331" s="13" t="s">
        <v>76</v>
      </c>
      <c r="AB331" s="13" t="s">
        <v>76</v>
      </c>
      <c r="AC331" s="13" t="s">
        <v>76</v>
      </c>
      <c r="AD331" s="13" t="s">
        <v>76</v>
      </c>
      <c r="AE331" s="13">
        <v>2083</v>
      </c>
      <c r="AF331" s="13" t="s">
        <v>76</v>
      </c>
      <c r="AG331" s="13" t="s">
        <v>76</v>
      </c>
      <c r="AH331" s="13" t="s">
        <v>3983</v>
      </c>
      <c r="AI331" s="13" t="s">
        <v>76</v>
      </c>
      <c r="AJ331" s="13" t="s">
        <v>76</v>
      </c>
      <c r="AK331" s="13" t="s">
        <v>76</v>
      </c>
      <c r="AL331" s="13" t="s">
        <v>76</v>
      </c>
      <c r="AM331" s="13" t="s">
        <v>76</v>
      </c>
      <c r="AN331" s="13" t="s">
        <v>76</v>
      </c>
      <c r="AO331" s="13" t="s">
        <v>741</v>
      </c>
      <c r="AP331" s="13" t="s">
        <v>3984</v>
      </c>
      <c r="AQ331" s="13">
        <v>2020</v>
      </c>
      <c r="AR331" s="14" t="s">
        <v>3985</v>
      </c>
      <c r="AS331" s="13" t="s">
        <v>76</v>
      </c>
      <c r="AT331" s="13" t="s">
        <v>76</v>
      </c>
      <c r="AU331" s="13" t="s">
        <v>76</v>
      </c>
      <c r="AV331" s="13" t="s">
        <v>76</v>
      </c>
      <c r="AW331" s="13" t="s">
        <v>76</v>
      </c>
      <c r="AX331" s="13" t="s">
        <v>76</v>
      </c>
      <c r="AY331" s="13" t="s">
        <v>76</v>
      </c>
      <c r="AZ331" s="13" t="s">
        <v>76</v>
      </c>
      <c r="BA331" s="13">
        <v>41</v>
      </c>
      <c r="BB331" s="13">
        <v>0</v>
      </c>
      <c r="BC331" s="13">
        <v>0</v>
      </c>
      <c r="BD331" s="13">
        <v>0</v>
      </c>
      <c r="BE331" s="13">
        <v>1</v>
      </c>
      <c r="BF331" s="13">
        <v>1</v>
      </c>
      <c r="BG331" s="13">
        <v>46</v>
      </c>
      <c r="BH331" s="13">
        <v>7</v>
      </c>
      <c r="BI331" s="13">
        <v>68</v>
      </c>
      <c r="BJ331" s="13" t="s">
        <v>3287</v>
      </c>
      <c r="BK331" s="13" t="s">
        <v>76</v>
      </c>
      <c r="BL331" s="13" t="s">
        <v>76</v>
      </c>
      <c r="BM331" s="13" t="s">
        <v>76</v>
      </c>
      <c r="BN331" s="13" t="s">
        <v>76</v>
      </c>
      <c r="BO331" s="13" t="s">
        <v>76</v>
      </c>
      <c r="BP331" s="13" t="s">
        <v>76</v>
      </c>
      <c r="BQ331" s="13" t="s">
        <v>76</v>
      </c>
      <c r="BR331" s="13" t="s">
        <v>76</v>
      </c>
      <c r="BS331" s="13" t="s">
        <v>76</v>
      </c>
      <c r="BT331" s="13" t="s">
        <v>76</v>
      </c>
      <c r="BU331" s="13" t="s">
        <v>76</v>
      </c>
      <c r="BV331" s="13" t="s">
        <v>76</v>
      </c>
      <c r="BW331" s="13" t="s">
        <v>76</v>
      </c>
      <c r="BX331" s="13" t="s">
        <v>76</v>
      </c>
      <c r="BY331" s="13" t="s">
        <v>3986</v>
      </c>
      <c r="BZ331" s="13" t="s">
        <v>3987</v>
      </c>
      <c r="CA331" s="13" t="s">
        <v>76</v>
      </c>
      <c r="CB331" s="15">
        <v>1</v>
      </c>
      <c r="CC331" s="16" t="s">
        <v>8987</v>
      </c>
      <c r="CD331" s="16">
        <v>1</v>
      </c>
      <c r="CE331" s="16">
        <v>1</v>
      </c>
      <c r="CF331" s="16">
        <v>1</v>
      </c>
      <c r="CG331" s="16">
        <v>1</v>
      </c>
      <c r="CH331" s="16" t="s">
        <v>9111</v>
      </c>
    </row>
    <row r="332" spans="1:86" x14ac:dyDescent="0.2">
      <c r="A332" s="6" t="s">
        <v>9130</v>
      </c>
      <c r="B332" s="13" t="s">
        <v>77</v>
      </c>
      <c r="C332" s="13" t="s">
        <v>8060</v>
      </c>
      <c r="D332" s="13" t="s">
        <v>76</v>
      </c>
      <c r="E332" s="13" t="s">
        <v>76</v>
      </c>
      <c r="F332" s="13" t="s">
        <v>76</v>
      </c>
      <c r="G332" s="13" t="s">
        <v>76</v>
      </c>
      <c r="H332" s="13" t="s">
        <v>76</v>
      </c>
      <c r="I332" s="13" t="s">
        <v>76</v>
      </c>
      <c r="J332" s="13" t="s">
        <v>76</v>
      </c>
      <c r="K332" s="13" t="s">
        <v>76</v>
      </c>
      <c r="L332" s="13" t="s">
        <v>76</v>
      </c>
      <c r="M332" s="13" t="s">
        <v>8967</v>
      </c>
      <c r="N332" s="13" t="s">
        <v>76</v>
      </c>
      <c r="O332" s="13" t="s">
        <v>76</v>
      </c>
      <c r="P332" s="13" t="s">
        <v>76</v>
      </c>
      <c r="Q332" s="13" t="s">
        <v>76</v>
      </c>
      <c r="R332" s="13" t="s">
        <v>76</v>
      </c>
      <c r="S332" s="13" t="s">
        <v>76</v>
      </c>
      <c r="T332" s="13" t="s">
        <v>76</v>
      </c>
      <c r="U332" s="13" t="s">
        <v>8061</v>
      </c>
      <c r="V332" s="13" t="s">
        <v>76</v>
      </c>
      <c r="W332" s="13" t="s">
        <v>76</v>
      </c>
      <c r="X332" s="13" t="s">
        <v>76</v>
      </c>
      <c r="Y332" s="13">
        <v>1363</v>
      </c>
      <c r="Z332" s="13">
        <v>1</v>
      </c>
      <c r="AA332" s="13" t="s">
        <v>76</v>
      </c>
      <c r="AB332" s="13" t="s">
        <v>76</v>
      </c>
      <c r="AC332" s="13">
        <v>12062</v>
      </c>
      <c r="AD332" s="13">
        <v>12062</v>
      </c>
      <c r="AE332" s="13" t="s">
        <v>76</v>
      </c>
      <c r="AF332" s="13" t="s">
        <v>76</v>
      </c>
      <c r="AG332" s="13" t="s">
        <v>76</v>
      </c>
      <c r="AH332" s="13" t="s">
        <v>8062</v>
      </c>
      <c r="AI332" s="13" t="s">
        <v>76</v>
      </c>
      <c r="AJ332" s="13" t="s">
        <v>76</v>
      </c>
      <c r="AK332" s="13" t="s">
        <v>76</v>
      </c>
      <c r="AL332" s="13" t="s">
        <v>76</v>
      </c>
      <c r="AM332" s="13" t="s">
        <v>76</v>
      </c>
      <c r="AN332" s="13" t="s">
        <v>76</v>
      </c>
      <c r="AO332" s="13" t="s">
        <v>84</v>
      </c>
      <c r="AP332" s="13" t="s">
        <v>8063</v>
      </c>
      <c r="AQ332" s="13">
        <v>2024</v>
      </c>
      <c r="AR332" s="14" t="s">
        <v>8064</v>
      </c>
      <c r="AS332" s="13" t="s">
        <v>76</v>
      </c>
      <c r="AT332" s="13" t="s">
        <v>76</v>
      </c>
      <c r="AU332" s="13" t="s">
        <v>76</v>
      </c>
      <c r="AV332" s="13" t="s">
        <v>76</v>
      </c>
      <c r="AW332" s="13" t="s">
        <v>76</v>
      </c>
      <c r="AX332" s="13" t="s">
        <v>76</v>
      </c>
      <c r="AY332" s="13" t="s">
        <v>76</v>
      </c>
      <c r="AZ332" s="13" t="s">
        <v>76</v>
      </c>
      <c r="BA332" s="13">
        <v>0</v>
      </c>
      <c r="BB332" s="13">
        <v>0</v>
      </c>
      <c r="BC332" s="13">
        <v>0</v>
      </c>
      <c r="BD332" s="13">
        <v>0</v>
      </c>
      <c r="BE332" s="13">
        <v>0</v>
      </c>
      <c r="BF332" s="13">
        <v>0</v>
      </c>
      <c r="BG332" s="13">
        <v>0</v>
      </c>
      <c r="BH332" s="13">
        <v>2</v>
      </c>
      <c r="BI332" s="13">
        <v>2</v>
      </c>
      <c r="BJ332" s="13" t="s">
        <v>76</v>
      </c>
      <c r="BK332" s="13" t="s">
        <v>8065</v>
      </c>
      <c r="BL332" s="13" t="s">
        <v>76</v>
      </c>
      <c r="BM332" s="13" t="s">
        <v>76</v>
      </c>
      <c r="BN332" s="13" t="s">
        <v>76</v>
      </c>
      <c r="BO332" s="13" t="s">
        <v>76</v>
      </c>
      <c r="BP332" s="13" t="s">
        <v>76</v>
      </c>
      <c r="BQ332" s="13" t="s">
        <v>76</v>
      </c>
      <c r="BR332" s="13" t="s">
        <v>76</v>
      </c>
      <c r="BS332" s="13" t="s">
        <v>76</v>
      </c>
      <c r="BT332" s="13" t="s">
        <v>76</v>
      </c>
      <c r="BU332" s="13" t="s">
        <v>76</v>
      </c>
      <c r="BV332" s="13" t="s">
        <v>76</v>
      </c>
      <c r="BW332" s="13" t="s">
        <v>76</v>
      </c>
      <c r="BX332" s="13" t="s">
        <v>76</v>
      </c>
      <c r="BY332" s="13" t="s">
        <v>313</v>
      </c>
      <c r="BZ332" s="13" t="s">
        <v>8066</v>
      </c>
      <c r="CA332" s="13" t="s">
        <v>76</v>
      </c>
      <c r="CB332" s="15">
        <v>0</v>
      </c>
      <c r="CD332" s="16">
        <v>1</v>
      </c>
      <c r="CE332" s="16">
        <v>1</v>
      </c>
      <c r="CF332" s="16">
        <v>1</v>
      </c>
      <c r="CG332" s="16">
        <v>1</v>
      </c>
      <c r="CH332" s="16"/>
    </row>
    <row r="333" spans="1:86" hidden="1" x14ac:dyDescent="0.2">
      <c r="A333" s="6" t="s">
        <v>9130</v>
      </c>
      <c r="B333" s="13" t="s">
        <v>90</v>
      </c>
      <c r="C333" s="13" t="s">
        <v>8302</v>
      </c>
      <c r="D333" s="13" t="s">
        <v>76</v>
      </c>
      <c r="E333" s="13" t="s">
        <v>76</v>
      </c>
      <c r="F333" s="13" t="s">
        <v>76</v>
      </c>
      <c r="G333" s="13" t="s">
        <v>76</v>
      </c>
      <c r="H333" s="13" t="s">
        <v>76</v>
      </c>
      <c r="I333" s="13" t="s">
        <v>8303</v>
      </c>
      <c r="J333" s="13" t="s">
        <v>76</v>
      </c>
      <c r="K333" s="13" t="s">
        <v>76</v>
      </c>
      <c r="L333" s="13" t="s">
        <v>76</v>
      </c>
      <c r="M333" s="13" t="s">
        <v>8304</v>
      </c>
      <c r="N333" s="13" t="s">
        <v>76</v>
      </c>
      <c r="O333" s="13" t="s">
        <v>76</v>
      </c>
      <c r="P333" s="13" t="s">
        <v>76</v>
      </c>
      <c r="Q333" s="13" t="s">
        <v>76</v>
      </c>
      <c r="R333" s="13" t="s">
        <v>76</v>
      </c>
      <c r="S333" s="13" t="s">
        <v>76</v>
      </c>
      <c r="T333" s="13" t="s">
        <v>76</v>
      </c>
      <c r="U333" s="13" t="s">
        <v>8305</v>
      </c>
      <c r="V333" s="13" t="s">
        <v>76</v>
      </c>
      <c r="W333" s="13" t="s">
        <v>8306</v>
      </c>
      <c r="X333" s="13" t="s">
        <v>76</v>
      </c>
      <c r="Y333" s="13" t="s">
        <v>76</v>
      </c>
      <c r="Z333" s="13" t="s">
        <v>76</v>
      </c>
      <c r="AA333" s="13" t="s">
        <v>76</v>
      </c>
      <c r="AB333" s="13" t="s">
        <v>76</v>
      </c>
      <c r="AC333" s="13">
        <v>515</v>
      </c>
      <c r="AD333" s="13">
        <v>524</v>
      </c>
      <c r="AE333" s="13" t="s">
        <v>76</v>
      </c>
      <c r="AF333" s="13" t="s">
        <v>76</v>
      </c>
      <c r="AG333" s="13" t="s">
        <v>76</v>
      </c>
      <c r="AH333" s="13" t="s">
        <v>8307</v>
      </c>
      <c r="AI333" s="13" t="s">
        <v>76</v>
      </c>
      <c r="AJ333" s="13" t="s">
        <v>76</v>
      </c>
      <c r="AK333" s="13" t="s">
        <v>76</v>
      </c>
      <c r="AL333" s="13" t="s">
        <v>76</v>
      </c>
      <c r="AM333" s="13" t="s">
        <v>76</v>
      </c>
      <c r="AN333" s="13" t="s">
        <v>76</v>
      </c>
      <c r="AO333" s="13" t="s">
        <v>99</v>
      </c>
      <c r="AP333" s="13">
        <v>2022</v>
      </c>
      <c r="AQ333" s="13">
        <v>2022</v>
      </c>
      <c r="AR333" s="14" t="s">
        <v>8308</v>
      </c>
      <c r="AS333" s="13" t="s">
        <v>76</v>
      </c>
      <c r="AT333" s="13" t="s">
        <v>76</v>
      </c>
      <c r="AU333" s="13" t="s">
        <v>76</v>
      </c>
      <c r="AV333" s="13" t="s">
        <v>76</v>
      </c>
      <c r="AW333" s="13" t="s">
        <v>8309</v>
      </c>
      <c r="AX333" s="13" t="s">
        <v>8310</v>
      </c>
      <c r="AY333" s="13" t="s">
        <v>8311</v>
      </c>
      <c r="AZ333" s="13" t="s">
        <v>8312</v>
      </c>
      <c r="BA333" s="13">
        <v>0</v>
      </c>
      <c r="BB333" s="13">
        <v>0</v>
      </c>
      <c r="BC333" s="13">
        <v>0</v>
      </c>
      <c r="BD333" s="13">
        <v>0</v>
      </c>
      <c r="BE333" s="13">
        <v>0</v>
      </c>
      <c r="BF333" s="13">
        <v>0</v>
      </c>
      <c r="BG333" s="13">
        <v>0</v>
      </c>
      <c r="BH333" s="13">
        <v>1</v>
      </c>
      <c r="BI333" s="13">
        <v>1</v>
      </c>
      <c r="BJ333" s="13" t="s">
        <v>8313</v>
      </c>
      <c r="BK333" s="13" t="s">
        <v>76</v>
      </c>
      <c r="BL333" s="13" t="s">
        <v>8314</v>
      </c>
      <c r="BM333" s="13" t="s">
        <v>76</v>
      </c>
      <c r="BN333" s="13" t="s">
        <v>76</v>
      </c>
      <c r="BO333" s="13" t="s">
        <v>76</v>
      </c>
      <c r="BP333" s="13" t="s">
        <v>76</v>
      </c>
      <c r="BQ333" s="13" t="s">
        <v>76</v>
      </c>
      <c r="BR333" s="13" t="s">
        <v>76</v>
      </c>
      <c r="BS333" s="13" t="s">
        <v>76</v>
      </c>
      <c r="BT333" s="13" t="s">
        <v>76</v>
      </c>
      <c r="BU333" s="13" t="s">
        <v>76</v>
      </c>
      <c r="BV333" s="13" t="s">
        <v>76</v>
      </c>
      <c r="BW333" s="13" t="s">
        <v>76</v>
      </c>
      <c r="BX333" s="13" t="s">
        <v>76</v>
      </c>
      <c r="BY333" s="13" t="s">
        <v>1051</v>
      </c>
      <c r="BZ333" s="13" t="s">
        <v>8315</v>
      </c>
      <c r="CA333" s="13" t="s">
        <v>76</v>
      </c>
      <c r="CB333" s="15">
        <v>0</v>
      </c>
      <c r="CD333" s="16">
        <v>1</v>
      </c>
      <c r="CE333" s="16">
        <v>1</v>
      </c>
      <c r="CF333" s="16">
        <v>0</v>
      </c>
      <c r="CG333" s="16"/>
      <c r="CH333" s="16" t="s">
        <v>9063</v>
      </c>
    </row>
    <row r="334" spans="1:86" hidden="1" x14ac:dyDescent="0.2">
      <c r="A334" s="3" t="s">
        <v>9126</v>
      </c>
      <c r="B334" s="13" t="s">
        <v>90</v>
      </c>
      <c r="C334" s="13" t="s">
        <v>5305</v>
      </c>
      <c r="D334" s="13" t="s">
        <v>76</v>
      </c>
      <c r="E334" s="13" t="s">
        <v>76</v>
      </c>
      <c r="F334" s="13" t="s">
        <v>109</v>
      </c>
      <c r="G334" s="13" t="s">
        <v>5306</v>
      </c>
      <c r="H334" s="13" t="s">
        <v>5307</v>
      </c>
      <c r="I334" s="13" t="s">
        <v>76</v>
      </c>
      <c r="J334" s="13" t="s">
        <v>76</v>
      </c>
      <c r="K334" s="13" t="s">
        <v>76</v>
      </c>
      <c r="L334" s="13" t="s">
        <v>76</v>
      </c>
      <c r="M334" s="13" t="s">
        <v>5308</v>
      </c>
      <c r="N334" s="13" t="s">
        <v>76</v>
      </c>
      <c r="O334" s="13" t="s">
        <v>76</v>
      </c>
      <c r="P334" s="13" t="s">
        <v>76</v>
      </c>
      <c r="Q334" s="13" t="s">
        <v>76</v>
      </c>
      <c r="R334" s="13" t="s">
        <v>76</v>
      </c>
      <c r="S334" s="13" t="s">
        <v>76</v>
      </c>
      <c r="T334" s="13" t="s">
        <v>76</v>
      </c>
      <c r="U334" s="13" t="s">
        <v>5309</v>
      </c>
      <c r="V334" s="13" t="s">
        <v>76</v>
      </c>
      <c r="W334" s="13" t="s">
        <v>76</v>
      </c>
      <c r="X334" s="13" t="s">
        <v>76</v>
      </c>
      <c r="Y334" s="13" t="s">
        <v>76</v>
      </c>
      <c r="Z334" s="13" t="s">
        <v>76</v>
      </c>
      <c r="AA334" s="13" t="s">
        <v>76</v>
      </c>
      <c r="AB334" s="13" t="s">
        <v>76</v>
      </c>
      <c r="AC334" s="13">
        <v>272</v>
      </c>
      <c r="AD334" s="13">
        <v>275</v>
      </c>
      <c r="AE334" s="13" t="s">
        <v>76</v>
      </c>
      <c r="AF334" s="13" t="s">
        <v>76</v>
      </c>
      <c r="AG334" s="13" t="s">
        <v>76</v>
      </c>
      <c r="AH334" s="13" t="s">
        <v>5310</v>
      </c>
      <c r="AI334" s="13" t="s">
        <v>76</v>
      </c>
      <c r="AJ334" s="13" t="s">
        <v>76</v>
      </c>
      <c r="AK334" s="13" t="s">
        <v>76</v>
      </c>
      <c r="AL334" s="13" t="s">
        <v>76</v>
      </c>
      <c r="AM334" s="13" t="s">
        <v>76</v>
      </c>
      <c r="AN334" s="13" t="s">
        <v>76</v>
      </c>
      <c r="AO334" s="13" t="s">
        <v>99</v>
      </c>
      <c r="AP334" s="13">
        <v>2018</v>
      </c>
      <c r="AQ334" s="13">
        <v>2018</v>
      </c>
      <c r="AR334" s="14" t="s">
        <v>5311</v>
      </c>
      <c r="AS334" s="13" t="s">
        <v>76</v>
      </c>
      <c r="AT334" s="13" t="s">
        <v>76</v>
      </c>
      <c r="AU334" s="13" t="s">
        <v>76</v>
      </c>
      <c r="AV334" s="13" t="s">
        <v>76</v>
      </c>
      <c r="AW334" s="13" t="s">
        <v>5312</v>
      </c>
      <c r="AX334" s="13" t="s">
        <v>5313</v>
      </c>
      <c r="AY334" s="13" t="s">
        <v>76</v>
      </c>
      <c r="AZ334" s="13" t="s">
        <v>5314</v>
      </c>
      <c r="BA334" s="13">
        <v>25</v>
      </c>
      <c r="BB334" s="13">
        <v>0</v>
      </c>
      <c r="BC334" s="13">
        <v>0</v>
      </c>
      <c r="BD334" s="13">
        <v>0</v>
      </c>
      <c r="BE334" s="13">
        <v>0</v>
      </c>
      <c r="BF334" s="13">
        <v>0</v>
      </c>
      <c r="BG334" s="13">
        <v>26</v>
      </c>
      <c r="BH334" s="13">
        <v>0</v>
      </c>
      <c r="BI334" s="13">
        <v>15</v>
      </c>
      <c r="BJ334" s="13" t="s">
        <v>76</v>
      </c>
      <c r="BK334" s="13" t="s">
        <v>76</v>
      </c>
      <c r="BL334" s="13" t="s">
        <v>5315</v>
      </c>
      <c r="BM334" s="13" t="s">
        <v>76</v>
      </c>
      <c r="BN334" s="13" t="s">
        <v>76</v>
      </c>
      <c r="BO334" s="13" t="s">
        <v>76</v>
      </c>
      <c r="BP334" s="13" t="s">
        <v>76</v>
      </c>
      <c r="BQ334" s="13" t="s">
        <v>76</v>
      </c>
      <c r="BR334" s="13" t="s">
        <v>76</v>
      </c>
      <c r="BS334" s="13" t="s">
        <v>76</v>
      </c>
      <c r="BT334" s="13" t="s">
        <v>76</v>
      </c>
      <c r="BU334" s="13" t="s">
        <v>76</v>
      </c>
      <c r="BV334" s="13" t="s">
        <v>76</v>
      </c>
      <c r="BW334" s="13" t="s">
        <v>76</v>
      </c>
      <c r="BX334" s="13" t="s">
        <v>76</v>
      </c>
      <c r="BY334" s="13" t="s">
        <v>5316</v>
      </c>
      <c r="BZ334" s="13" t="s">
        <v>5317</v>
      </c>
      <c r="CA334" s="13" t="s">
        <v>76</v>
      </c>
      <c r="CB334" s="15">
        <v>0</v>
      </c>
      <c r="CD334" s="16">
        <v>1</v>
      </c>
      <c r="CE334" s="16">
        <v>1</v>
      </c>
      <c r="CF334" s="15">
        <v>1</v>
      </c>
      <c r="CG334" s="16">
        <v>0</v>
      </c>
      <c r="CH334" s="16" t="s">
        <v>9077</v>
      </c>
    </row>
    <row r="335" spans="1:86" x14ac:dyDescent="0.2">
      <c r="A335" s="3" t="s">
        <v>9126</v>
      </c>
      <c r="B335" s="13" t="s">
        <v>90</v>
      </c>
      <c r="C335" s="13" t="s">
        <v>2843</v>
      </c>
      <c r="D335" s="13" t="s">
        <v>76</v>
      </c>
      <c r="E335" s="13" t="s">
        <v>76</v>
      </c>
      <c r="F335" s="13" t="s">
        <v>76</v>
      </c>
      <c r="G335" s="13" t="s">
        <v>2844</v>
      </c>
      <c r="H335" s="13" t="s">
        <v>2845</v>
      </c>
      <c r="I335" s="13" t="s">
        <v>2846</v>
      </c>
      <c r="J335" s="13" t="s">
        <v>76</v>
      </c>
      <c r="K335" s="13" t="s">
        <v>76</v>
      </c>
      <c r="L335" s="13" t="s">
        <v>76</v>
      </c>
      <c r="M335" s="13" t="s">
        <v>2847</v>
      </c>
      <c r="N335" s="13" t="s">
        <v>76</v>
      </c>
      <c r="O335" s="13" t="s">
        <v>76</v>
      </c>
      <c r="P335" s="13" t="s">
        <v>76</v>
      </c>
      <c r="Q335" s="13" t="s">
        <v>76</v>
      </c>
      <c r="R335" s="13" t="s">
        <v>76</v>
      </c>
      <c r="S335" s="13" t="s">
        <v>76</v>
      </c>
      <c r="T335" s="13" t="s">
        <v>76</v>
      </c>
      <c r="U335" s="13" t="s">
        <v>2848</v>
      </c>
      <c r="V335" s="13" t="s">
        <v>76</v>
      </c>
      <c r="W335" s="13" t="s">
        <v>2849</v>
      </c>
      <c r="X335" s="13" t="s">
        <v>76</v>
      </c>
      <c r="Y335" s="13" t="s">
        <v>76</v>
      </c>
      <c r="Z335" s="13" t="s">
        <v>76</v>
      </c>
      <c r="AA335" s="13" t="s">
        <v>76</v>
      </c>
      <c r="AB335" s="13" t="s">
        <v>76</v>
      </c>
      <c r="AC335" s="13">
        <v>2620</v>
      </c>
      <c r="AD335" s="13">
        <v>2627</v>
      </c>
      <c r="AE335" s="13" t="s">
        <v>76</v>
      </c>
      <c r="AF335" s="13" t="s">
        <v>76</v>
      </c>
      <c r="AG335" s="13" t="s">
        <v>76</v>
      </c>
      <c r="AH335" s="13" t="s">
        <v>8995</v>
      </c>
      <c r="AI335" s="13" t="s">
        <v>76</v>
      </c>
      <c r="AJ335" s="13" t="s">
        <v>76</v>
      </c>
      <c r="AK335" s="13" t="s">
        <v>76</v>
      </c>
      <c r="AL335" s="13" t="s">
        <v>76</v>
      </c>
      <c r="AM335" s="13" t="s">
        <v>76</v>
      </c>
      <c r="AN335" s="13" t="s">
        <v>76</v>
      </c>
      <c r="AO335" s="13" t="s">
        <v>99</v>
      </c>
      <c r="AP335" s="13">
        <v>2017</v>
      </c>
      <c r="AQ335" s="13">
        <v>2017</v>
      </c>
      <c r="AR335" s="14" t="s">
        <v>2850</v>
      </c>
      <c r="AS335" s="13" t="s">
        <v>76</v>
      </c>
      <c r="AT335" s="13" t="s">
        <v>76</v>
      </c>
      <c r="AU335" s="13" t="s">
        <v>76</v>
      </c>
      <c r="AV335" s="13" t="s">
        <v>76</v>
      </c>
      <c r="AW335" s="13" t="s">
        <v>2851</v>
      </c>
      <c r="AX335" s="13" t="s">
        <v>2852</v>
      </c>
      <c r="AY335" s="13" t="s">
        <v>2853</v>
      </c>
      <c r="AZ335" s="13" t="s">
        <v>2854</v>
      </c>
      <c r="BA335" s="13">
        <v>7</v>
      </c>
      <c r="BB335" s="13">
        <v>0</v>
      </c>
      <c r="BC335" s="13">
        <v>0</v>
      </c>
      <c r="BD335" s="13">
        <v>0</v>
      </c>
      <c r="BE335" s="13">
        <v>0</v>
      </c>
      <c r="BF335" s="13">
        <v>0</v>
      </c>
      <c r="BG335" s="13">
        <v>8</v>
      </c>
      <c r="BH335" s="13">
        <v>0</v>
      </c>
      <c r="BI335" s="13">
        <v>4</v>
      </c>
      <c r="BJ335" s="13" t="s">
        <v>2855</v>
      </c>
      <c r="BK335" s="13" t="s">
        <v>76</v>
      </c>
      <c r="BL335" s="13" t="s">
        <v>2856</v>
      </c>
      <c r="BM335" s="13" t="s">
        <v>76</v>
      </c>
      <c r="BN335" s="13" t="s">
        <v>76</v>
      </c>
      <c r="BO335" s="13" t="s">
        <v>76</v>
      </c>
      <c r="BP335" s="13" t="s">
        <v>76</v>
      </c>
      <c r="BQ335" s="13" t="s">
        <v>76</v>
      </c>
      <c r="BR335" s="13" t="s">
        <v>76</v>
      </c>
      <c r="BS335" s="13" t="s">
        <v>76</v>
      </c>
      <c r="BT335" s="13" t="s">
        <v>76</v>
      </c>
      <c r="BU335" s="13" t="s">
        <v>76</v>
      </c>
      <c r="BV335" s="13" t="s">
        <v>76</v>
      </c>
      <c r="BW335" s="13" t="s">
        <v>76</v>
      </c>
      <c r="BX335" s="13" t="s">
        <v>76</v>
      </c>
      <c r="BY335" s="13" t="s">
        <v>2857</v>
      </c>
      <c r="BZ335" s="13" t="s">
        <v>2858</v>
      </c>
      <c r="CA335" s="13" t="s">
        <v>76</v>
      </c>
      <c r="CB335" s="15">
        <v>0</v>
      </c>
      <c r="CD335" s="16">
        <v>1</v>
      </c>
      <c r="CE335" s="16">
        <v>1</v>
      </c>
      <c r="CF335" s="16">
        <v>1</v>
      </c>
      <c r="CG335" s="16">
        <v>1</v>
      </c>
      <c r="CH335" s="16"/>
    </row>
    <row r="336" spans="1:86" x14ac:dyDescent="0.2">
      <c r="A336" s="5" t="s">
        <v>9127</v>
      </c>
      <c r="B336" s="13" t="s">
        <v>90</v>
      </c>
      <c r="C336" s="13" t="s">
        <v>6284</v>
      </c>
      <c r="D336" s="13" t="s">
        <v>76</v>
      </c>
      <c r="E336" s="13" t="s">
        <v>76</v>
      </c>
      <c r="F336" s="13" t="s">
        <v>109</v>
      </c>
      <c r="G336" s="13" t="s">
        <v>5341</v>
      </c>
      <c r="H336" s="13" t="s">
        <v>76</v>
      </c>
      <c r="I336" s="13" t="s">
        <v>76</v>
      </c>
      <c r="J336" s="13" t="s">
        <v>76</v>
      </c>
      <c r="K336" s="13" t="s">
        <v>76</v>
      </c>
      <c r="L336" s="13" t="s">
        <v>76</v>
      </c>
      <c r="M336" s="13" t="s">
        <v>6285</v>
      </c>
      <c r="N336" s="13" t="s">
        <v>76</v>
      </c>
      <c r="O336" s="13" t="s">
        <v>76</v>
      </c>
      <c r="P336" s="13" t="s">
        <v>76</v>
      </c>
      <c r="Q336" s="13" t="s">
        <v>76</v>
      </c>
      <c r="R336" s="13" t="s">
        <v>76</v>
      </c>
      <c r="S336" s="13" t="s">
        <v>76</v>
      </c>
      <c r="T336" s="13" t="s">
        <v>76</v>
      </c>
      <c r="U336" s="13" t="s">
        <v>6286</v>
      </c>
      <c r="V336" s="13" t="s">
        <v>76</v>
      </c>
      <c r="W336" s="13" t="s">
        <v>6287</v>
      </c>
      <c r="X336" s="13" t="s">
        <v>76</v>
      </c>
      <c r="Y336" s="13" t="s">
        <v>76</v>
      </c>
      <c r="Z336" s="13" t="s">
        <v>76</v>
      </c>
      <c r="AA336" s="13" t="s">
        <v>76</v>
      </c>
      <c r="AB336" s="13" t="s">
        <v>76</v>
      </c>
      <c r="AC336" s="13" t="s">
        <v>76</v>
      </c>
      <c r="AD336" s="13" t="s">
        <v>76</v>
      </c>
      <c r="AE336" s="13" t="s">
        <v>76</v>
      </c>
      <c r="AF336" s="13" t="s">
        <v>76</v>
      </c>
      <c r="AG336" s="13" t="s">
        <v>76</v>
      </c>
      <c r="AH336" s="13" t="s">
        <v>9017</v>
      </c>
      <c r="AI336" s="13" t="s">
        <v>76</v>
      </c>
      <c r="AJ336" s="13" t="s">
        <v>76</v>
      </c>
      <c r="AK336" s="13" t="s">
        <v>76</v>
      </c>
      <c r="AL336" s="13" t="s">
        <v>76</v>
      </c>
      <c r="AM336" s="13" t="s">
        <v>76</v>
      </c>
      <c r="AN336" s="13" t="s">
        <v>76</v>
      </c>
      <c r="AO336" s="13" t="s">
        <v>99</v>
      </c>
      <c r="AP336" s="13">
        <v>2015</v>
      </c>
      <c r="AQ336" s="13">
        <v>2015</v>
      </c>
      <c r="AR336" s="14" t="s">
        <v>6288</v>
      </c>
      <c r="AS336" s="13" t="s">
        <v>76</v>
      </c>
      <c r="AT336" s="13" t="s">
        <v>76</v>
      </c>
      <c r="AU336" s="13" t="s">
        <v>76</v>
      </c>
      <c r="AV336" s="13" t="s">
        <v>76</v>
      </c>
      <c r="AW336" s="13" t="s">
        <v>6289</v>
      </c>
      <c r="AX336" s="13" t="s">
        <v>6290</v>
      </c>
      <c r="AY336" s="13" t="s">
        <v>6291</v>
      </c>
      <c r="AZ336" s="13" t="s">
        <v>6292</v>
      </c>
      <c r="BA336" s="13">
        <v>5</v>
      </c>
      <c r="BB336" s="13">
        <v>0</v>
      </c>
      <c r="BC336" s="13">
        <v>0</v>
      </c>
      <c r="BD336" s="13">
        <v>0</v>
      </c>
      <c r="BE336" s="13">
        <v>0</v>
      </c>
      <c r="BF336" s="13">
        <v>0</v>
      </c>
      <c r="BG336" s="13">
        <v>5</v>
      </c>
      <c r="BH336" s="13">
        <v>1</v>
      </c>
      <c r="BI336" s="13">
        <v>2</v>
      </c>
      <c r="BJ336" s="13" t="s">
        <v>6293</v>
      </c>
      <c r="BK336" s="13" t="s">
        <v>76</v>
      </c>
      <c r="BL336" s="13" t="s">
        <v>6294</v>
      </c>
      <c r="BM336" s="13" t="s">
        <v>76</v>
      </c>
      <c r="BN336" s="13" t="s">
        <v>76</v>
      </c>
      <c r="BO336" s="13" t="s">
        <v>76</v>
      </c>
      <c r="BP336" s="13" t="s">
        <v>76</v>
      </c>
      <c r="BQ336" s="13" t="s">
        <v>76</v>
      </c>
      <c r="BR336" s="13" t="s">
        <v>76</v>
      </c>
      <c r="BS336" s="13" t="s">
        <v>76</v>
      </c>
      <c r="BT336" s="13" t="s">
        <v>76</v>
      </c>
      <c r="BU336" s="13" t="s">
        <v>76</v>
      </c>
      <c r="BV336" s="13" t="s">
        <v>76</v>
      </c>
      <c r="BW336" s="13" t="s">
        <v>76</v>
      </c>
      <c r="BX336" s="13" t="s">
        <v>76</v>
      </c>
      <c r="BY336" s="13" t="s">
        <v>1742</v>
      </c>
      <c r="BZ336" s="13" t="s">
        <v>6295</v>
      </c>
      <c r="CA336" s="13" t="s">
        <v>76</v>
      </c>
      <c r="CB336" s="15">
        <v>0</v>
      </c>
      <c r="CD336" s="16">
        <v>1</v>
      </c>
      <c r="CE336" s="16">
        <v>1</v>
      </c>
      <c r="CF336" s="16">
        <v>1</v>
      </c>
      <c r="CG336" s="16">
        <v>1</v>
      </c>
      <c r="CH336" s="16"/>
    </row>
    <row r="337" spans="1:86" hidden="1" x14ac:dyDescent="0.2">
      <c r="A337" s="3" t="s">
        <v>9126</v>
      </c>
      <c r="B337" s="13" t="s">
        <v>77</v>
      </c>
      <c r="C337" s="13" t="s">
        <v>4635</v>
      </c>
      <c r="D337" s="13" t="s">
        <v>76</v>
      </c>
      <c r="E337" s="13" t="s">
        <v>76</v>
      </c>
      <c r="F337" s="13" t="s">
        <v>76</v>
      </c>
      <c r="G337" s="13" t="s">
        <v>4636</v>
      </c>
      <c r="H337" s="13" t="s">
        <v>4637</v>
      </c>
      <c r="I337" s="13" t="s">
        <v>76</v>
      </c>
      <c r="J337" s="13" t="s">
        <v>76</v>
      </c>
      <c r="K337" s="13" t="s">
        <v>76</v>
      </c>
      <c r="L337" s="13" t="s">
        <v>76</v>
      </c>
      <c r="M337" s="13" t="s">
        <v>4638</v>
      </c>
      <c r="N337" s="13" t="s">
        <v>76</v>
      </c>
      <c r="O337" s="13" t="s">
        <v>76</v>
      </c>
      <c r="P337" s="13" t="s">
        <v>76</v>
      </c>
      <c r="Q337" s="13" t="s">
        <v>76</v>
      </c>
      <c r="R337" s="13" t="s">
        <v>76</v>
      </c>
      <c r="S337" s="13" t="s">
        <v>76</v>
      </c>
      <c r="T337" s="13" t="s">
        <v>76</v>
      </c>
      <c r="U337" s="13" t="s">
        <v>4639</v>
      </c>
      <c r="V337" s="13" t="s">
        <v>76</v>
      </c>
      <c r="W337" s="13" t="s">
        <v>76</v>
      </c>
      <c r="X337" s="13" t="s">
        <v>76</v>
      </c>
      <c r="Y337" s="13">
        <v>17</v>
      </c>
      <c r="Z337" s="13">
        <v>2</v>
      </c>
      <c r="AA337" s="13" t="s">
        <v>430</v>
      </c>
      <c r="AB337" s="13" t="s">
        <v>76</v>
      </c>
      <c r="AC337" s="13">
        <v>197</v>
      </c>
      <c r="AD337" s="13">
        <v>210</v>
      </c>
      <c r="AE337" s="13" t="s">
        <v>76</v>
      </c>
      <c r="AF337" s="13" t="s">
        <v>76</v>
      </c>
      <c r="AG337" s="13" t="s">
        <v>76</v>
      </c>
      <c r="AH337" s="13" t="s">
        <v>4640</v>
      </c>
      <c r="AI337" s="13" t="s">
        <v>76</v>
      </c>
      <c r="AJ337" s="13" t="s">
        <v>76</v>
      </c>
      <c r="AK337" s="13" t="s">
        <v>76</v>
      </c>
      <c r="AL337" s="13" t="s">
        <v>76</v>
      </c>
      <c r="AM337" s="13" t="s">
        <v>1209</v>
      </c>
      <c r="AN337" s="13" t="s">
        <v>76</v>
      </c>
      <c r="AO337" s="13" t="s">
        <v>84</v>
      </c>
      <c r="AP337" s="13" t="s">
        <v>4641</v>
      </c>
      <c r="AQ337" s="13">
        <v>2023</v>
      </c>
      <c r="AR337" s="14" t="s">
        <v>4642</v>
      </c>
      <c r="AS337" s="13" t="s">
        <v>76</v>
      </c>
      <c r="AT337" s="13" t="s">
        <v>76</v>
      </c>
      <c r="AU337" s="13" t="s">
        <v>76</v>
      </c>
      <c r="AV337" s="13" t="s">
        <v>76</v>
      </c>
      <c r="AW337" s="13" t="s">
        <v>76</v>
      </c>
      <c r="AX337" s="13" t="s">
        <v>76</v>
      </c>
      <c r="AY337" s="13" t="s">
        <v>76</v>
      </c>
      <c r="AZ337" s="13" t="s">
        <v>76</v>
      </c>
      <c r="BA337" s="13">
        <v>9</v>
      </c>
      <c r="BB337" s="13">
        <v>2</v>
      </c>
      <c r="BC337" s="13">
        <v>0</v>
      </c>
      <c r="BD337" s="13">
        <v>0</v>
      </c>
      <c r="BE337" s="13">
        <v>0</v>
      </c>
      <c r="BF337" s="13">
        <v>0</v>
      </c>
      <c r="BG337" s="13">
        <v>14</v>
      </c>
      <c r="BH337" s="13">
        <v>3</v>
      </c>
      <c r="BI337" s="13">
        <v>24</v>
      </c>
      <c r="BJ337" s="13" t="s">
        <v>4643</v>
      </c>
      <c r="BK337" s="13" t="s">
        <v>4644</v>
      </c>
      <c r="BL337" s="13" t="s">
        <v>76</v>
      </c>
      <c r="BM337" s="13" t="s">
        <v>76</v>
      </c>
      <c r="BN337" s="13" t="s">
        <v>76</v>
      </c>
      <c r="BO337" s="13" t="s">
        <v>76</v>
      </c>
      <c r="BP337" s="13" t="s">
        <v>76</v>
      </c>
      <c r="BQ337" s="13" t="s">
        <v>76</v>
      </c>
      <c r="BR337" s="13" t="s">
        <v>76</v>
      </c>
      <c r="BS337" s="13" t="s">
        <v>76</v>
      </c>
      <c r="BT337" s="13" t="s">
        <v>76</v>
      </c>
      <c r="BU337" s="13" t="s">
        <v>76</v>
      </c>
      <c r="BV337" s="13" t="s">
        <v>76</v>
      </c>
      <c r="BW337" s="13" t="s">
        <v>76</v>
      </c>
      <c r="BX337" s="13" t="s">
        <v>76</v>
      </c>
      <c r="BY337" s="13" t="s">
        <v>2444</v>
      </c>
      <c r="BZ337" s="13" t="s">
        <v>4645</v>
      </c>
      <c r="CA337" s="13" t="s">
        <v>76</v>
      </c>
      <c r="CB337" s="15">
        <v>0</v>
      </c>
      <c r="CD337" s="16">
        <v>1</v>
      </c>
      <c r="CE337" s="16" t="s">
        <v>8988</v>
      </c>
      <c r="CF337" s="15">
        <v>1</v>
      </c>
      <c r="CG337" s="15">
        <v>0</v>
      </c>
      <c r="CH337" s="16" t="s">
        <v>9077</v>
      </c>
    </row>
    <row r="338" spans="1:86" hidden="1" x14ac:dyDescent="0.2">
      <c r="A338" s="3" t="s">
        <v>9126</v>
      </c>
      <c r="B338" s="13" t="s">
        <v>90</v>
      </c>
      <c r="C338" s="13" t="s">
        <v>342</v>
      </c>
      <c r="D338" s="13" t="s">
        <v>76</v>
      </c>
      <c r="E338" s="13" t="s">
        <v>76</v>
      </c>
      <c r="F338" s="13" t="s">
        <v>109</v>
      </c>
      <c r="G338" s="13" t="s">
        <v>343</v>
      </c>
      <c r="H338" s="13" t="s">
        <v>76</v>
      </c>
      <c r="I338" s="13" t="s">
        <v>76</v>
      </c>
      <c r="J338" s="13" t="s">
        <v>76</v>
      </c>
      <c r="K338" s="13" t="s">
        <v>76</v>
      </c>
      <c r="L338" s="13" t="s">
        <v>76</v>
      </c>
      <c r="M338" s="13" t="s">
        <v>344</v>
      </c>
      <c r="N338" s="13" t="s">
        <v>76</v>
      </c>
      <c r="O338" s="13" t="s">
        <v>76</v>
      </c>
      <c r="P338" s="13" t="s">
        <v>76</v>
      </c>
      <c r="Q338" s="13" t="s">
        <v>76</v>
      </c>
      <c r="R338" s="13" t="s">
        <v>76</v>
      </c>
      <c r="S338" s="13" t="s">
        <v>76</v>
      </c>
      <c r="T338" s="13" t="s">
        <v>76</v>
      </c>
      <c r="U338" s="13" t="s">
        <v>345</v>
      </c>
      <c r="V338" s="13" t="s">
        <v>76</v>
      </c>
      <c r="W338" s="13" t="s">
        <v>76</v>
      </c>
      <c r="X338" s="13" t="s">
        <v>76</v>
      </c>
      <c r="Y338" s="13" t="s">
        <v>76</v>
      </c>
      <c r="Z338" s="13" t="s">
        <v>76</v>
      </c>
      <c r="AA338" s="13" t="s">
        <v>76</v>
      </c>
      <c r="AB338" s="13" t="s">
        <v>76</v>
      </c>
      <c r="AC338" s="13" t="s">
        <v>76</v>
      </c>
      <c r="AD338" s="13" t="s">
        <v>76</v>
      </c>
      <c r="AE338" s="13" t="s">
        <v>76</v>
      </c>
      <c r="AF338" s="13" t="s">
        <v>76</v>
      </c>
      <c r="AG338" s="13" t="s">
        <v>76</v>
      </c>
      <c r="AH338" s="13" t="s">
        <v>8996</v>
      </c>
      <c r="AI338" s="13" t="s">
        <v>76</v>
      </c>
      <c r="AJ338" s="13" t="s">
        <v>76</v>
      </c>
      <c r="AK338" s="13" t="s">
        <v>76</v>
      </c>
      <c r="AL338" s="13" t="s">
        <v>76</v>
      </c>
      <c r="AM338" s="13" t="s">
        <v>76</v>
      </c>
      <c r="AN338" s="13" t="s">
        <v>76</v>
      </c>
      <c r="AO338" s="13" t="s">
        <v>99</v>
      </c>
      <c r="AP338" s="13">
        <v>2017</v>
      </c>
      <c r="AQ338" s="13">
        <v>2017</v>
      </c>
      <c r="AR338" s="14" t="s">
        <v>346</v>
      </c>
      <c r="AS338" s="13" t="s">
        <v>76</v>
      </c>
      <c r="AT338" s="13" t="s">
        <v>76</v>
      </c>
      <c r="AU338" s="13" t="s">
        <v>76</v>
      </c>
      <c r="AV338" s="13" t="s">
        <v>76</v>
      </c>
      <c r="AW338" s="13" t="s">
        <v>347</v>
      </c>
      <c r="AX338" s="13" t="s">
        <v>348</v>
      </c>
      <c r="AY338" s="13" t="s">
        <v>349</v>
      </c>
      <c r="AZ338" s="13" t="s">
        <v>350</v>
      </c>
      <c r="BA338" s="13">
        <v>5</v>
      </c>
      <c r="BB338" s="13">
        <v>0</v>
      </c>
      <c r="BC338" s="13">
        <v>0</v>
      </c>
      <c r="BD338" s="13">
        <v>0</v>
      </c>
      <c r="BE338" s="13">
        <v>0</v>
      </c>
      <c r="BF338" s="13">
        <v>0</v>
      </c>
      <c r="BG338" s="13">
        <v>5</v>
      </c>
      <c r="BH338" s="13">
        <v>3</v>
      </c>
      <c r="BI338" s="13">
        <v>7</v>
      </c>
      <c r="BJ338" s="13" t="s">
        <v>76</v>
      </c>
      <c r="BK338" s="13" t="s">
        <v>76</v>
      </c>
      <c r="BL338" s="13" t="s">
        <v>351</v>
      </c>
      <c r="BM338" s="13" t="s">
        <v>76</v>
      </c>
      <c r="BN338" s="13" t="s">
        <v>76</v>
      </c>
      <c r="BO338" s="13" t="s">
        <v>76</v>
      </c>
      <c r="BP338" s="13" t="s">
        <v>76</v>
      </c>
      <c r="BQ338" s="13" t="s">
        <v>76</v>
      </c>
      <c r="BR338" s="13" t="s">
        <v>76</v>
      </c>
      <c r="BS338" s="13" t="s">
        <v>76</v>
      </c>
      <c r="BT338" s="13" t="s">
        <v>76</v>
      </c>
      <c r="BU338" s="13" t="s">
        <v>76</v>
      </c>
      <c r="BV338" s="13" t="s">
        <v>76</v>
      </c>
      <c r="BW338" s="13" t="s">
        <v>76</v>
      </c>
      <c r="BX338" s="13" t="s">
        <v>76</v>
      </c>
      <c r="BY338" s="13" t="s">
        <v>352</v>
      </c>
      <c r="BZ338" s="13" t="s">
        <v>353</v>
      </c>
      <c r="CA338" s="13" t="s">
        <v>76</v>
      </c>
      <c r="CB338" s="15">
        <v>0</v>
      </c>
      <c r="CD338" s="16">
        <v>1</v>
      </c>
      <c r="CE338" s="16" t="s">
        <v>8988</v>
      </c>
      <c r="CF338" s="16">
        <v>1</v>
      </c>
      <c r="CG338" s="16">
        <v>0</v>
      </c>
      <c r="CH338" s="16" t="s">
        <v>9077</v>
      </c>
    </row>
    <row r="339" spans="1:86" hidden="1" x14ac:dyDescent="0.2">
      <c r="A339" s="5" t="s">
        <v>9127</v>
      </c>
      <c r="B339" s="13" t="s">
        <v>90</v>
      </c>
      <c r="C339" s="13" t="s">
        <v>342</v>
      </c>
      <c r="D339" s="13" t="s">
        <v>76</v>
      </c>
      <c r="E339" s="13" t="s">
        <v>76</v>
      </c>
      <c r="F339" s="13" t="s">
        <v>109</v>
      </c>
      <c r="G339" s="13" t="s">
        <v>343</v>
      </c>
      <c r="H339" s="13" t="s">
        <v>76</v>
      </c>
      <c r="I339" s="13" t="s">
        <v>76</v>
      </c>
      <c r="J339" s="13" t="s">
        <v>76</v>
      </c>
      <c r="K339" s="13" t="s">
        <v>76</v>
      </c>
      <c r="L339" s="13" t="s">
        <v>76</v>
      </c>
      <c r="M339" s="13" t="s">
        <v>344</v>
      </c>
      <c r="N339" s="13" t="s">
        <v>76</v>
      </c>
      <c r="O339" s="13" t="s">
        <v>76</v>
      </c>
      <c r="P339" s="13" t="s">
        <v>76</v>
      </c>
      <c r="Q339" s="13" t="s">
        <v>76</v>
      </c>
      <c r="R339" s="13" t="s">
        <v>76</v>
      </c>
      <c r="S339" s="13" t="s">
        <v>76</v>
      </c>
      <c r="T339" s="13" t="s">
        <v>76</v>
      </c>
      <c r="U339" s="13" t="s">
        <v>345</v>
      </c>
      <c r="V339" s="13" t="s">
        <v>76</v>
      </c>
      <c r="W339" s="13" t="s">
        <v>76</v>
      </c>
      <c r="X339" s="13" t="s">
        <v>76</v>
      </c>
      <c r="Y339" s="13" t="s">
        <v>76</v>
      </c>
      <c r="Z339" s="13" t="s">
        <v>76</v>
      </c>
      <c r="AA339" s="13" t="s">
        <v>76</v>
      </c>
      <c r="AB339" s="13" t="s">
        <v>76</v>
      </c>
      <c r="AC339" s="13" t="s">
        <v>76</v>
      </c>
      <c r="AD339" s="13" t="s">
        <v>76</v>
      </c>
      <c r="AE339" s="13" t="s">
        <v>76</v>
      </c>
      <c r="AF339" s="13" t="s">
        <v>76</v>
      </c>
      <c r="AG339" s="13" t="s">
        <v>76</v>
      </c>
      <c r="AH339" s="13" t="s">
        <v>8996</v>
      </c>
      <c r="AI339" s="13" t="s">
        <v>76</v>
      </c>
      <c r="AJ339" s="13" t="s">
        <v>76</v>
      </c>
      <c r="AK339" s="13" t="s">
        <v>76</v>
      </c>
      <c r="AL339" s="13" t="s">
        <v>76</v>
      </c>
      <c r="AM339" s="13" t="s">
        <v>76</v>
      </c>
      <c r="AN339" s="13" t="s">
        <v>76</v>
      </c>
      <c r="AO339" s="13" t="s">
        <v>99</v>
      </c>
      <c r="AP339" s="13">
        <v>2017</v>
      </c>
      <c r="AQ339" s="13">
        <v>2017</v>
      </c>
      <c r="AR339" s="14" t="s">
        <v>346</v>
      </c>
      <c r="AS339" s="13" t="s">
        <v>76</v>
      </c>
      <c r="AT339" s="13" t="s">
        <v>76</v>
      </c>
      <c r="AU339" s="13" t="s">
        <v>76</v>
      </c>
      <c r="AV339" s="13" t="s">
        <v>76</v>
      </c>
      <c r="AW339" s="13" t="s">
        <v>347</v>
      </c>
      <c r="AX339" s="13" t="s">
        <v>348</v>
      </c>
      <c r="AY339" s="13" t="s">
        <v>349</v>
      </c>
      <c r="AZ339" s="13" t="s">
        <v>350</v>
      </c>
      <c r="BA339" s="13">
        <v>5</v>
      </c>
      <c r="BB339" s="13">
        <v>0</v>
      </c>
      <c r="BC339" s="13">
        <v>0</v>
      </c>
      <c r="BD339" s="13">
        <v>0</v>
      </c>
      <c r="BE339" s="13">
        <v>0</v>
      </c>
      <c r="BF339" s="13">
        <v>0</v>
      </c>
      <c r="BG339" s="13">
        <v>5</v>
      </c>
      <c r="BH339" s="13">
        <v>3</v>
      </c>
      <c r="BI339" s="13">
        <v>7</v>
      </c>
      <c r="BJ339" s="13" t="s">
        <v>76</v>
      </c>
      <c r="BK339" s="13" t="s">
        <v>76</v>
      </c>
      <c r="BL339" s="13" t="s">
        <v>351</v>
      </c>
      <c r="BM339" s="13" t="s">
        <v>76</v>
      </c>
      <c r="BN339" s="13" t="s">
        <v>76</v>
      </c>
      <c r="BO339" s="13" t="s">
        <v>76</v>
      </c>
      <c r="BP339" s="13" t="s">
        <v>76</v>
      </c>
      <c r="BQ339" s="13" t="s">
        <v>76</v>
      </c>
      <c r="BR339" s="13" t="s">
        <v>76</v>
      </c>
      <c r="BS339" s="13" t="s">
        <v>76</v>
      </c>
      <c r="BT339" s="13" t="s">
        <v>76</v>
      </c>
      <c r="BU339" s="13" t="s">
        <v>76</v>
      </c>
      <c r="BV339" s="13" t="s">
        <v>76</v>
      </c>
      <c r="BW339" s="13" t="s">
        <v>76</v>
      </c>
      <c r="BX339" s="13" t="s">
        <v>76</v>
      </c>
      <c r="BY339" s="13" t="s">
        <v>352</v>
      </c>
      <c r="BZ339" s="13" t="s">
        <v>353</v>
      </c>
      <c r="CA339" s="13" t="s">
        <v>76</v>
      </c>
      <c r="CB339" s="15">
        <v>1</v>
      </c>
      <c r="CC339" s="16" t="s">
        <v>8987</v>
      </c>
      <c r="CD339" s="16">
        <v>1</v>
      </c>
      <c r="CE339" s="16" t="s">
        <v>8988</v>
      </c>
      <c r="CF339" s="16">
        <v>1</v>
      </c>
      <c r="CG339" s="16">
        <v>0</v>
      </c>
      <c r="CH339" s="16" t="s">
        <v>9065</v>
      </c>
    </row>
    <row r="340" spans="1:86" x14ac:dyDescent="0.2">
      <c r="A340" s="3" t="s">
        <v>9126</v>
      </c>
      <c r="B340" s="13" t="s">
        <v>77</v>
      </c>
      <c r="C340" s="13" t="s">
        <v>2296</v>
      </c>
      <c r="D340" s="13" t="s">
        <v>76</v>
      </c>
      <c r="E340" s="13" t="s">
        <v>76</v>
      </c>
      <c r="F340" s="13" t="s">
        <v>76</v>
      </c>
      <c r="G340" s="13" t="s">
        <v>2297</v>
      </c>
      <c r="H340" s="13" t="s">
        <v>2298</v>
      </c>
      <c r="I340" s="13" t="s">
        <v>76</v>
      </c>
      <c r="J340" s="13" t="s">
        <v>76</v>
      </c>
      <c r="K340" s="13" t="s">
        <v>76</v>
      </c>
      <c r="L340" s="13" t="s">
        <v>76</v>
      </c>
      <c r="M340" s="13" t="s">
        <v>2299</v>
      </c>
      <c r="N340" s="13" t="s">
        <v>76</v>
      </c>
      <c r="O340" s="13" t="s">
        <v>76</v>
      </c>
      <c r="P340" s="13" t="s">
        <v>76</v>
      </c>
      <c r="Q340" s="13" t="s">
        <v>76</v>
      </c>
      <c r="R340" s="13" t="s">
        <v>76</v>
      </c>
      <c r="S340" s="13" t="s">
        <v>76</v>
      </c>
      <c r="T340" s="13" t="s">
        <v>76</v>
      </c>
      <c r="U340" s="13" t="s">
        <v>2300</v>
      </c>
      <c r="V340" s="13" t="s">
        <v>76</v>
      </c>
      <c r="W340" s="13" t="s">
        <v>76</v>
      </c>
      <c r="X340" s="13" t="s">
        <v>76</v>
      </c>
      <c r="Y340" s="13">
        <v>4</v>
      </c>
      <c r="Z340" s="13" t="s">
        <v>76</v>
      </c>
      <c r="AA340" s="13" t="s">
        <v>76</v>
      </c>
      <c r="AB340" s="13" t="s">
        <v>76</v>
      </c>
      <c r="AC340" s="13">
        <v>2286</v>
      </c>
      <c r="AD340" s="13">
        <v>2317</v>
      </c>
      <c r="AE340" s="13" t="s">
        <v>76</v>
      </c>
      <c r="AF340" s="13" t="s">
        <v>76</v>
      </c>
      <c r="AG340" s="13" t="s">
        <v>76</v>
      </c>
      <c r="AH340" s="13" t="s">
        <v>2301</v>
      </c>
      <c r="AI340" s="13" t="s">
        <v>76</v>
      </c>
      <c r="AJ340" s="13" t="s">
        <v>76</v>
      </c>
      <c r="AK340" s="13" t="s">
        <v>76</v>
      </c>
      <c r="AL340" s="13" t="s">
        <v>76</v>
      </c>
      <c r="AM340" s="13" t="s">
        <v>76</v>
      </c>
      <c r="AN340" s="13" t="s">
        <v>76</v>
      </c>
      <c r="AO340" s="13" t="s">
        <v>84</v>
      </c>
      <c r="AP340" s="13">
        <v>2023</v>
      </c>
      <c r="AQ340" s="13">
        <v>2023</v>
      </c>
      <c r="AR340" s="14" t="s">
        <v>2302</v>
      </c>
      <c r="AS340" s="13" t="s">
        <v>76</v>
      </c>
      <c r="AT340" s="13" t="s">
        <v>76</v>
      </c>
      <c r="AU340" s="13" t="s">
        <v>76</v>
      </c>
      <c r="AV340" s="13" t="s">
        <v>76</v>
      </c>
      <c r="AW340" s="13" t="s">
        <v>76</v>
      </c>
      <c r="AX340" s="13" t="s">
        <v>76</v>
      </c>
      <c r="AY340" s="13" t="s">
        <v>76</v>
      </c>
      <c r="AZ340" s="13" t="s">
        <v>76</v>
      </c>
      <c r="BA340" s="13">
        <v>11</v>
      </c>
      <c r="BB340" s="13">
        <v>0</v>
      </c>
      <c r="BC340" s="13">
        <v>0</v>
      </c>
      <c r="BD340" s="13">
        <v>0</v>
      </c>
      <c r="BE340" s="13">
        <v>0</v>
      </c>
      <c r="BF340" s="13">
        <v>0</v>
      </c>
      <c r="BG340" s="13">
        <v>11</v>
      </c>
      <c r="BH340" s="13">
        <v>1</v>
      </c>
      <c r="BI340" s="13">
        <v>11</v>
      </c>
      <c r="BJ340" s="13" t="s">
        <v>76</v>
      </c>
      <c r="BK340" s="13" t="s">
        <v>2303</v>
      </c>
      <c r="BL340" s="13" t="s">
        <v>76</v>
      </c>
      <c r="BM340" s="13" t="s">
        <v>76</v>
      </c>
      <c r="BN340" s="13" t="s">
        <v>76</v>
      </c>
      <c r="BO340" s="13" t="s">
        <v>76</v>
      </c>
      <c r="BP340" s="13" t="s">
        <v>76</v>
      </c>
      <c r="BQ340" s="13" t="s">
        <v>76</v>
      </c>
      <c r="BR340" s="13" t="s">
        <v>76</v>
      </c>
      <c r="BS340" s="13" t="s">
        <v>76</v>
      </c>
      <c r="BT340" s="13" t="s">
        <v>76</v>
      </c>
      <c r="BU340" s="13" t="s">
        <v>76</v>
      </c>
      <c r="BV340" s="13" t="s">
        <v>76</v>
      </c>
      <c r="BW340" s="13" t="s">
        <v>76</v>
      </c>
      <c r="BX340" s="13" t="s">
        <v>76</v>
      </c>
      <c r="BY340" s="13" t="s">
        <v>2304</v>
      </c>
      <c r="BZ340" s="13" t="s">
        <v>2305</v>
      </c>
      <c r="CA340" s="13" t="s">
        <v>76</v>
      </c>
      <c r="CB340" s="15">
        <v>0</v>
      </c>
      <c r="CD340" s="16">
        <v>1</v>
      </c>
      <c r="CE340" s="16" t="s">
        <v>8988</v>
      </c>
      <c r="CF340" s="16">
        <v>1</v>
      </c>
      <c r="CG340" s="16">
        <v>1</v>
      </c>
      <c r="CH340" s="16"/>
    </row>
    <row r="341" spans="1:86" x14ac:dyDescent="0.2">
      <c r="A341" s="3" t="s">
        <v>9126</v>
      </c>
      <c r="B341" s="13" t="s">
        <v>77</v>
      </c>
      <c r="C341" s="13" t="s">
        <v>5340</v>
      </c>
      <c r="D341" s="13" t="s">
        <v>76</v>
      </c>
      <c r="E341" s="13" t="s">
        <v>76</v>
      </c>
      <c r="F341" s="13" t="s">
        <v>76</v>
      </c>
      <c r="G341" s="13" t="s">
        <v>5341</v>
      </c>
      <c r="H341" s="13" t="s">
        <v>5342</v>
      </c>
      <c r="I341" s="13" t="s">
        <v>76</v>
      </c>
      <c r="J341" s="13" t="s">
        <v>76</v>
      </c>
      <c r="K341" s="13" t="s">
        <v>76</v>
      </c>
      <c r="L341" s="13" t="s">
        <v>76</v>
      </c>
      <c r="M341" s="13" t="s">
        <v>5343</v>
      </c>
      <c r="N341" s="13" t="s">
        <v>76</v>
      </c>
      <c r="O341" s="13" t="s">
        <v>76</v>
      </c>
      <c r="P341" s="13" t="s">
        <v>76</v>
      </c>
      <c r="Q341" s="13" t="s">
        <v>76</v>
      </c>
      <c r="R341" s="13" t="s">
        <v>76</v>
      </c>
      <c r="S341" s="13" t="s">
        <v>76</v>
      </c>
      <c r="T341" s="13" t="s">
        <v>76</v>
      </c>
      <c r="U341" s="13" t="s">
        <v>5229</v>
      </c>
      <c r="V341" s="13" t="s">
        <v>76</v>
      </c>
      <c r="W341" s="13" t="s">
        <v>76</v>
      </c>
      <c r="X341" s="13" t="s">
        <v>76</v>
      </c>
      <c r="Y341" s="13">
        <v>73</v>
      </c>
      <c r="Z341" s="13" t="s">
        <v>76</v>
      </c>
      <c r="AA341" s="13" t="s">
        <v>76</v>
      </c>
      <c r="AB341" s="13" t="s">
        <v>76</v>
      </c>
      <c r="AC341" s="13">
        <v>57</v>
      </c>
      <c r="AD341" s="13">
        <v>81</v>
      </c>
      <c r="AE341" s="13" t="s">
        <v>76</v>
      </c>
      <c r="AF341" s="13" t="s">
        <v>76</v>
      </c>
      <c r="AG341" s="13" t="s">
        <v>76</v>
      </c>
      <c r="AH341" s="13" t="s">
        <v>5344</v>
      </c>
      <c r="AI341" s="13" t="s">
        <v>76</v>
      </c>
      <c r="AJ341" s="13" t="s">
        <v>76</v>
      </c>
      <c r="AK341" s="13" t="s">
        <v>76</v>
      </c>
      <c r="AL341" s="13" t="s">
        <v>76</v>
      </c>
      <c r="AM341" s="13" t="s">
        <v>76</v>
      </c>
      <c r="AN341" s="13" t="s">
        <v>76</v>
      </c>
      <c r="AO341" s="13" t="s">
        <v>741</v>
      </c>
      <c r="AP341" s="13" t="s">
        <v>5345</v>
      </c>
      <c r="AQ341" s="13">
        <v>2016</v>
      </c>
      <c r="AR341" s="14" t="s">
        <v>5346</v>
      </c>
      <c r="AS341" s="13" t="s">
        <v>76</v>
      </c>
      <c r="AT341" s="13" t="s">
        <v>76</v>
      </c>
      <c r="AU341" s="13" t="s">
        <v>76</v>
      </c>
      <c r="AV341" s="13" t="s">
        <v>76</v>
      </c>
      <c r="AW341" s="13" t="s">
        <v>76</v>
      </c>
      <c r="AX341" s="13" t="s">
        <v>76</v>
      </c>
      <c r="AY341" s="13" t="s">
        <v>76</v>
      </c>
      <c r="AZ341" s="13" t="s">
        <v>76</v>
      </c>
      <c r="BA341" s="13">
        <v>250</v>
      </c>
      <c r="BB341" s="13">
        <v>3</v>
      </c>
      <c r="BC341" s="13">
        <v>0</v>
      </c>
      <c r="BD341" s="13">
        <v>0</v>
      </c>
      <c r="BE341" s="13">
        <v>4</v>
      </c>
      <c r="BF341" s="13">
        <v>1</v>
      </c>
      <c r="BG341" s="13">
        <v>285</v>
      </c>
      <c r="BH341" s="13">
        <v>1</v>
      </c>
      <c r="BI341" s="13">
        <v>94</v>
      </c>
      <c r="BJ341" s="13" t="s">
        <v>5232</v>
      </c>
      <c r="BK341" s="13" t="s">
        <v>5233</v>
      </c>
      <c r="BL341" s="13" t="s">
        <v>76</v>
      </c>
      <c r="BM341" s="13" t="s">
        <v>76</v>
      </c>
      <c r="BN341" s="13" t="s">
        <v>76</v>
      </c>
      <c r="BO341" s="13" t="s">
        <v>76</v>
      </c>
      <c r="BP341" s="13" t="s">
        <v>76</v>
      </c>
      <c r="BQ341" s="13" t="s">
        <v>76</v>
      </c>
      <c r="BR341" s="13" t="s">
        <v>76</v>
      </c>
      <c r="BS341" s="13" t="s">
        <v>76</v>
      </c>
      <c r="BT341" s="13" t="s">
        <v>76</v>
      </c>
      <c r="BU341" s="13" t="s">
        <v>76</v>
      </c>
      <c r="BV341" s="13" t="s">
        <v>76</v>
      </c>
      <c r="BW341" s="13" t="s">
        <v>76</v>
      </c>
      <c r="BX341" s="13" t="s">
        <v>76</v>
      </c>
      <c r="BY341" s="13" t="s">
        <v>5347</v>
      </c>
      <c r="BZ341" s="13" t="s">
        <v>5348</v>
      </c>
      <c r="CA341" s="13" t="s">
        <v>76</v>
      </c>
      <c r="CB341" s="15">
        <v>0</v>
      </c>
      <c r="CD341" s="16">
        <v>1</v>
      </c>
      <c r="CE341" s="16">
        <v>1</v>
      </c>
      <c r="CF341" s="16">
        <v>1</v>
      </c>
      <c r="CG341" s="16">
        <v>1</v>
      </c>
      <c r="CH341" s="16"/>
    </row>
    <row r="342" spans="1:86" x14ac:dyDescent="0.2">
      <c r="A342" s="5" t="s">
        <v>9127</v>
      </c>
      <c r="B342" s="13" t="s">
        <v>77</v>
      </c>
      <c r="C342" s="13" t="s">
        <v>5340</v>
      </c>
      <c r="D342" s="13" t="s">
        <v>76</v>
      </c>
      <c r="E342" s="13" t="s">
        <v>76</v>
      </c>
      <c r="F342" s="13" t="s">
        <v>76</v>
      </c>
      <c r="G342" s="13" t="s">
        <v>5341</v>
      </c>
      <c r="H342" s="13" t="s">
        <v>5342</v>
      </c>
      <c r="I342" s="13" t="s">
        <v>76</v>
      </c>
      <c r="J342" s="13" t="s">
        <v>76</v>
      </c>
      <c r="K342" s="13" t="s">
        <v>76</v>
      </c>
      <c r="L342" s="13" t="s">
        <v>76</v>
      </c>
      <c r="M342" s="13" t="s">
        <v>5343</v>
      </c>
      <c r="N342" s="13" t="s">
        <v>76</v>
      </c>
      <c r="O342" s="13" t="s">
        <v>76</v>
      </c>
      <c r="P342" s="13" t="s">
        <v>76</v>
      </c>
      <c r="Q342" s="13" t="s">
        <v>76</v>
      </c>
      <c r="R342" s="13" t="s">
        <v>76</v>
      </c>
      <c r="S342" s="13" t="s">
        <v>76</v>
      </c>
      <c r="T342" s="13" t="s">
        <v>76</v>
      </c>
      <c r="U342" s="13" t="s">
        <v>5229</v>
      </c>
      <c r="V342" s="13" t="s">
        <v>76</v>
      </c>
      <c r="W342" s="13" t="s">
        <v>76</v>
      </c>
      <c r="X342" s="13" t="s">
        <v>76</v>
      </c>
      <c r="Y342" s="13">
        <v>73</v>
      </c>
      <c r="Z342" s="13" t="s">
        <v>76</v>
      </c>
      <c r="AA342" s="13" t="s">
        <v>76</v>
      </c>
      <c r="AB342" s="13" t="s">
        <v>76</v>
      </c>
      <c r="AC342" s="13">
        <v>57</v>
      </c>
      <c r="AD342" s="13">
        <v>81</v>
      </c>
      <c r="AE342" s="13" t="s">
        <v>76</v>
      </c>
      <c r="AF342" s="13" t="s">
        <v>76</v>
      </c>
      <c r="AG342" s="13" t="s">
        <v>76</v>
      </c>
      <c r="AH342" s="13" t="s">
        <v>5344</v>
      </c>
      <c r="AI342" s="13" t="s">
        <v>76</v>
      </c>
      <c r="AJ342" s="13" t="s">
        <v>76</v>
      </c>
      <c r="AK342" s="13" t="s">
        <v>76</v>
      </c>
      <c r="AL342" s="13" t="s">
        <v>76</v>
      </c>
      <c r="AM342" s="13" t="s">
        <v>76</v>
      </c>
      <c r="AN342" s="13" t="s">
        <v>76</v>
      </c>
      <c r="AO342" s="13" t="s">
        <v>741</v>
      </c>
      <c r="AP342" s="13" t="s">
        <v>5345</v>
      </c>
      <c r="AQ342" s="13">
        <v>2016</v>
      </c>
      <c r="AR342" s="14" t="s">
        <v>5346</v>
      </c>
      <c r="AS342" s="13" t="s">
        <v>76</v>
      </c>
      <c r="AT342" s="13" t="s">
        <v>76</v>
      </c>
      <c r="AU342" s="13" t="s">
        <v>76</v>
      </c>
      <c r="AV342" s="13" t="s">
        <v>76</v>
      </c>
      <c r="AW342" s="13" t="s">
        <v>76</v>
      </c>
      <c r="AX342" s="13" t="s">
        <v>76</v>
      </c>
      <c r="AY342" s="13" t="s">
        <v>76</v>
      </c>
      <c r="AZ342" s="13" t="s">
        <v>76</v>
      </c>
      <c r="BA342" s="13">
        <v>250</v>
      </c>
      <c r="BB342" s="13">
        <v>3</v>
      </c>
      <c r="BC342" s="13">
        <v>0</v>
      </c>
      <c r="BD342" s="13">
        <v>0</v>
      </c>
      <c r="BE342" s="13">
        <v>4</v>
      </c>
      <c r="BF342" s="13">
        <v>1</v>
      </c>
      <c r="BG342" s="13">
        <v>285</v>
      </c>
      <c r="BH342" s="13">
        <v>1</v>
      </c>
      <c r="BI342" s="13">
        <v>94</v>
      </c>
      <c r="BJ342" s="13" t="s">
        <v>5232</v>
      </c>
      <c r="BK342" s="13" t="s">
        <v>5233</v>
      </c>
      <c r="BL342" s="13" t="s">
        <v>76</v>
      </c>
      <c r="BM342" s="13" t="s">
        <v>76</v>
      </c>
      <c r="BN342" s="13" t="s">
        <v>76</v>
      </c>
      <c r="BO342" s="13" t="s">
        <v>76</v>
      </c>
      <c r="BP342" s="13" t="s">
        <v>76</v>
      </c>
      <c r="BQ342" s="13" t="s">
        <v>76</v>
      </c>
      <c r="BR342" s="13" t="s">
        <v>76</v>
      </c>
      <c r="BS342" s="13" t="s">
        <v>76</v>
      </c>
      <c r="BT342" s="13" t="s">
        <v>76</v>
      </c>
      <c r="BU342" s="13" t="s">
        <v>76</v>
      </c>
      <c r="BV342" s="13" t="s">
        <v>76</v>
      </c>
      <c r="BW342" s="13" t="s">
        <v>76</v>
      </c>
      <c r="BX342" s="13" t="s">
        <v>76</v>
      </c>
      <c r="BY342" s="13" t="s">
        <v>5347</v>
      </c>
      <c r="BZ342" s="13" t="s">
        <v>5348</v>
      </c>
      <c r="CA342" s="13" t="s">
        <v>76</v>
      </c>
      <c r="CB342" s="15">
        <v>1</v>
      </c>
      <c r="CC342" s="16" t="s">
        <v>8987</v>
      </c>
      <c r="CD342" s="16">
        <v>1</v>
      </c>
      <c r="CE342" s="16">
        <v>1</v>
      </c>
      <c r="CF342" s="16">
        <v>1</v>
      </c>
      <c r="CG342" s="16">
        <v>1</v>
      </c>
      <c r="CH342" s="16" t="s">
        <v>9111</v>
      </c>
    </row>
    <row r="343" spans="1:86" x14ac:dyDescent="0.2">
      <c r="A343" s="3" t="s">
        <v>9126</v>
      </c>
      <c r="B343" s="13" t="s">
        <v>77</v>
      </c>
      <c r="C343" s="13" t="s">
        <v>5408</v>
      </c>
      <c r="D343" s="13" t="s">
        <v>76</v>
      </c>
      <c r="E343" s="13" t="s">
        <v>76</v>
      </c>
      <c r="F343" s="13" t="s">
        <v>76</v>
      </c>
      <c r="G343" s="13" t="s">
        <v>5409</v>
      </c>
      <c r="H343" s="13" t="s">
        <v>5410</v>
      </c>
      <c r="I343" s="13" t="s">
        <v>76</v>
      </c>
      <c r="J343" s="13" t="s">
        <v>76</v>
      </c>
      <c r="K343" s="13" t="s">
        <v>76</v>
      </c>
      <c r="L343" s="13" t="s">
        <v>76</v>
      </c>
      <c r="M343" s="13" t="s">
        <v>5411</v>
      </c>
      <c r="N343" s="13" t="s">
        <v>76</v>
      </c>
      <c r="O343" s="13" t="s">
        <v>76</v>
      </c>
      <c r="P343" s="13" t="s">
        <v>76</v>
      </c>
      <c r="Q343" s="13" t="s">
        <v>76</v>
      </c>
      <c r="R343" s="13" t="s">
        <v>76</v>
      </c>
      <c r="S343" s="13" t="s">
        <v>76</v>
      </c>
      <c r="T343" s="13" t="s">
        <v>76</v>
      </c>
      <c r="U343" s="13" t="s">
        <v>5412</v>
      </c>
      <c r="V343" s="13" t="s">
        <v>76</v>
      </c>
      <c r="W343" s="13" t="s">
        <v>76</v>
      </c>
      <c r="X343" s="13" t="s">
        <v>76</v>
      </c>
      <c r="Y343" s="13">
        <v>234</v>
      </c>
      <c r="Z343" s="13">
        <v>4</v>
      </c>
      <c r="AA343" s="13" t="s">
        <v>76</v>
      </c>
      <c r="AB343" s="13" t="s">
        <v>76</v>
      </c>
      <c r="AC343" s="13" t="s">
        <v>76</v>
      </c>
      <c r="AD343" s="13" t="s">
        <v>76</v>
      </c>
      <c r="AE343" s="13">
        <v>248</v>
      </c>
      <c r="AF343" s="13" t="s">
        <v>76</v>
      </c>
      <c r="AG343" s="13" t="s">
        <v>76</v>
      </c>
      <c r="AH343" s="13" t="s">
        <v>5413</v>
      </c>
      <c r="AI343" s="13" t="s">
        <v>76</v>
      </c>
      <c r="AJ343" s="13" t="s">
        <v>76</v>
      </c>
      <c r="AK343" s="13" t="s">
        <v>76</v>
      </c>
      <c r="AL343" s="13" t="s">
        <v>76</v>
      </c>
      <c r="AM343" s="13" t="s">
        <v>76</v>
      </c>
      <c r="AN343" s="13" t="s">
        <v>76</v>
      </c>
      <c r="AO343" s="13" t="s">
        <v>84</v>
      </c>
      <c r="AP343" s="13" t="s">
        <v>4641</v>
      </c>
      <c r="AQ343" s="13">
        <v>2023</v>
      </c>
      <c r="AR343" s="14" t="s">
        <v>5414</v>
      </c>
      <c r="AS343" s="13" t="s">
        <v>76</v>
      </c>
      <c r="AT343" s="13" t="s">
        <v>76</v>
      </c>
      <c r="AU343" s="13" t="s">
        <v>76</v>
      </c>
      <c r="AV343" s="13" t="s">
        <v>76</v>
      </c>
      <c r="AW343" s="13" t="s">
        <v>76</v>
      </c>
      <c r="AX343" s="13" t="s">
        <v>76</v>
      </c>
      <c r="AY343" s="13" t="s">
        <v>76</v>
      </c>
      <c r="AZ343" s="13" t="s">
        <v>76</v>
      </c>
      <c r="BA343" s="13">
        <v>24</v>
      </c>
      <c r="BB343" s="13">
        <v>0</v>
      </c>
      <c r="BC343" s="13">
        <v>0</v>
      </c>
      <c r="BD343" s="13">
        <v>0</v>
      </c>
      <c r="BE343" s="13">
        <v>4</v>
      </c>
      <c r="BF343" s="13">
        <v>0</v>
      </c>
      <c r="BG343" s="13">
        <v>29</v>
      </c>
      <c r="BH343" s="13">
        <v>1</v>
      </c>
      <c r="BI343" s="13">
        <v>18</v>
      </c>
      <c r="BJ343" s="13" t="s">
        <v>5415</v>
      </c>
      <c r="BK343" s="13" t="s">
        <v>5416</v>
      </c>
      <c r="BL343" s="13" t="s">
        <v>76</v>
      </c>
      <c r="BM343" s="13" t="s">
        <v>76</v>
      </c>
      <c r="BN343" s="13" t="s">
        <v>76</v>
      </c>
      <c r="BO343" s="13" t="s">
        <v>76</v>
      </c>
      <c r="BP343" s="13" t="s">
        <v>76</v>
      </c>
      <c r="BQ343" s="13" t="s">
        <v>76</v>
      </c>
      <c r="BR343" s="13" t="s">
        <v>76</v>
      </c>
      <c r="BS343" s="13" t="s">
        <v>76</v>
      </c>
      <c r="BT343" s="13" t="s">
        <v>76</v>
      </c>
      <c r="BU343" s="13" t="s">
        <v>76</v>
      </c>
      <c r="BV343" s="13" t="s">
        <v>76</v>
      </c>
      <c r="BW343" s="13" t="s">
        <v>76</v>
      </c>
      <c r="BX343" s="13" t="s">
        <v>76</v>
      </c>
      <c r="BY343" s="13" t="s">
        <v>5417</v>
      </c>
      <c r="BZ343" s="13" t="s">
        <v>5418</v>
      </c>
      <c r="CA343" s="13" t="s">
        <v>76</v>
      </c>
      <c r="CB343" s="15">
        <v>0</v>
      </c>
      <c r="CD343" s="16">
        <v>1</v>
      </c>
      <c r="CE343" s="16">
        <v>1</v>
      </c>
      <c r="CF343" s="16">
        <v>1</v>
      </c>
      <c r="CG343" s="16">
        <v>1</v>
      </c>
      <c r="CH343" s="16"/>
    </row>
    <row r="344" spans="1:86" hidden="1" x14ac:dyDescent="0.2">
      <c r="A344" s="3" t="s">
        <v>9126</v>
      </c>
      <c r="B344" s="13" t="s">
        <v>90</v>
      </c>
      <c r="C344" s="13" t="s">
        <v>5148</v>
      </c>
      <c r="D344" s="13" t="s">
        <v>76</v>
      </c>
      <c r="E344" s="13" t="s">
        <v>76</v>
      </c>
      <c r="F344" s="13" t="s">
        <v>76</v>
      </c>
      <c r="G344" s="13" t="s">
        <v>5149</v>
      </c>
      <c r="H344" s="13" t="s">
        <v>5150</v>
      </c>
      <c r="I344" s="13" t="s">
        <v>5151</v>
      </c>
      <c r="J344" s="13" t="s">
        <v>76</v>
      </c>
      <c r="K344" s="13" t="s">
        <v>76</v>
      </c>
      <c r="L344" s="13" t="s">
        <v>76</v>
      </c>
      <c r="M344" s="13" t="s">
        <v>5152</v>
      </c>
      <c r="N344" s="13" t="s">
        <v>76</v>
      </c>
      <c r="O344" s="13" t="s">
        <v>76</v>
      </c>
      <c r="P344" s="13" t="s">
        <v>76</v>
      </c>
      <c r="Q344" s="13" t="s">
        <v>76</v>
      </c>
      <c r="R344" s="13" t="s">
        <v>76</v>
      </c>
      <c r="S344" s="13" t="s">
        <v>76</v>
      </c>
      <c r="T344" s="13" t="s">
        <v>76</v>
      </c>
      <c r="U344" s="13" t="s">
        <v>5153</v>
      </c>
      <c r="V344" s="13" t="s">
        <v>76</v>
      </c>
      <c r="W344" s="13" t="s">
        <v>3135</v>
      </c>
      <c r="X344" s="13" t="s">
        <v>76</v>
      </c>
      <c r="Y344" s="13">
        <v>424</v>
      </c>
      <c r="Z344" s="13" t="s">
        <v>76</v>
      </c>
      <c r="AA344" s="13" t="s">
        <v>76</v>
      </c>
      <c r="AB344" s="13" t="s">
        <v>76</v>
      </c>
      <c r="AC344" s="13">
        <v>92</v>
      </c>
      <c r="AD344" s="13">
        <v>101</v>
      </c>
      <c r="AE344" s="13" t="s">
        <v>76</v>
      </c>
      <c r="AF344" s="13" t="s">
        <v>76</v>
      </c>
      <c r="AG344" s="13" t="s">
        <v>76</v>
      </c>
      <c r="AH344" s="13" t="s">
        <v>8997</v>
      </c>
      <c r="AI344" s="13" t="s">
        <v>76</v>
      </c>
      <c r="AJ344" s="13" t="s">
        <v>76</v>
      </c>
      <c r="AK344" s="13" t="s">
        <v>76</v>
      </c>
      <c r="AL344" s="13" t="s">
        <v>76</v>
      </c>
      <c r="AM344" s="13" t="s">
        <v>76</v>
      </c>
      <c r="AN344" s="13" t="s">
        <v>76</v>
      </c>
      <c r="AO344" s="13" t="s">
        <v>99</v>
      </c>
      <c r="AP344" s="13">
        <v>2014</v>
      </c>
      <c r="AQ344" s="13">
        <v>2014</v>
      </c>
      <c r="AR344" s="14" t="s">
        <v>5154</v>
      </c>
      <c r="AS344" s="13" t="s">
        <v>76</v>
      </c>
      <c r="AT344" s="13" t="s">
        <v>76</v>
      </c>
      <c r="AU344" s="13" t="s">
        <v>76</v>
      </c>
      <c r="AV344" s="13" t="s">
        <v>76</v>
      </c>
      <c r="AW344" s="13" t="s">
        <v>5155</v>
      </c>
      <c r="AX344" s="13" t="s">
        <v>5156</v>
      </c>
      <c r="AY344" s="13" t="s">
        <v>5157</v>
      </c>
      <c r="AZ344" s="13" t="s">
        <v>5158</v>
      </c>
      <c r="BA344" s="13">
        <v>6</v>
      </c>
      <c r="BB344" s="13">
        <v>0</v>
      </c>
      <c r="BC344" s="13">
        <v>0</v>
      </c>
      <c r="BD344" s="13">
        <v>0</v>
      </c>
      <c r="BE344" s="13">
        <v>0</v>
      </c>
      <c r="BF344" s="13">
        <v>0</v>
      </c>
      <c r="BG344" s="13">
        <v>6</v>
      </c>
      <c r="BH344" s="13">
        <v>0</v>
      </c>
      <c r="BI344" s="13">
        <v>8</v>
      </c>
      <c r="BJ344" s="13" t="s">
        <v>3141</v>
      </c>
      <c r="BK344" s="13" t="s">
        <v>3142</v>
      </c>
      <c r="BL344" s="13" t="s">
        <v>5159</v>
      </c>
      <c r="BM344" s="13" t="s">
        <v>76</v>
      </c>
      <c r="BN344" s="13" t="s">
        <v>76</v>
      </c>
      <c r="BO344" s="13" t="s">
        <v>76</v>
      </c>
      <c r="BP344" s="13" t="s">
        <v>76</v>
      </c>
      <c r="BQ344" s="13" t="s">
        <v>76</v>
      </c>
      <c r="BR344" s="13" t="s">
        <v>76</v>
      </c>
      <c r="BS344" s="13" t="s">
        <v>76</v>
      </c>
      <c r="BT344" s="13" t="s">
        <v>76</v>
      </c>
      <c r="BU344" s="13" t="s">
        <v>76</v>
      </c>
      <c r="BV344" s="13" t="s">
        <v>76</v>
      </c>
      <c r="BW344" s="13" t="s">
        <v>76</v>
      </c>
      <c r="BX344" s="13" t="s">
        <v>76</v>
      </c>
      <c r="BY344" s="13" t="s">
        <v>5160</v>
      </c>
      <c r="BZ344" s="13" t="s">
        <v>5161</v>
      </c>
      <c r="CA344" s="13" t="s">
        <v>76</v>
      </c>
      <c r="CB344" s="15">
        <v>0</v>
      </c>
      <c r="CD344" s="16" t="s">
        <v>8988</v>
      </c>
      <c r="CE344" s="15" t="s">
        <v>8988</v>
      </c>
      <c r="CF344" s="16">
        <v>1</v>
      </c>
      <c r="CG344" s="16">
        <v>0</v>
      </c>
      <c r="CH344" s="16" t="s">
        <v>9077</v>
      </c>
    </row>
    <row r="345" spans="1:86" hidden="1" x14ac:dyDescent="0.2">
      <c r="A345" s="3" t="s">
        <v>9126</v>
      </c>
      <c r="B345" s="13" t="s">
        <v>90</v>
      </c>
      <c r="C345" s="13" t="s">
        <v>662</v>
      </c>
      <c r="D345" s="13" t="s">
        <v>76</v>
      </c>
      <c r="E345" s="13" t="s">
        <v>76</v>
      </c>
      <c r="F345" s="13" t="s">
        <v>76</v>
      </c>
      <c r="G345" s="13" t="s">
        <v>76</v>
      </c>
      <c r="H345" s="13" t="s">
        <v>663</v>
      </c>
      <c r="I345" s="13" t="s">
        <v>664</v>
      </c>
      <c r="J345" s="13" t="s">
        <v>76</v>
      </c>
      <c r="K345" s="13" t="s">
        <v>76</v>
      </c>
      <c r="L345" s="13" t="s">
        <v>76</v>
      </c>
      <c r="M345" s="13" t="s">
        <v>665</v>
      </c>
      <c r="N345" s="13" t="s">
        <v>76</v>
      </c>
      <c r="O345" s="13" t="s">
        <v>76</v>
      </c>
      <c r="P345" s="13" t="s">
        <v>76</v>
      </c>
      <c r="Q345" s="13" t="s">
        <v>76</v>
      </c>
      <c r="R345" s="13" t="s">
        <v>76</v>
      </c>
      <c r="S345" s="13" t="s">
        <v>76</v>
      </c>
      <c r="T345" s="13" t="s">
        <v>76</v>
      </c>
      <c r="U345" s="13" t="s">
        <v>666</v>
      </c>
      <c r="V345" s="13" t="s">
        <v>76</v>
      </c>
      <c r="W345" s="13" t="s">
        <v>667</v>
      </c>
      <c r="X345" s="13" t="s">
        <v>76</v>
      </c>
      <c r="Y345" s="13" t="s">
        <v>76</v>
      </c>
      <c r="Z345" s="13" t="s">
        <v>76</v>
      </c>
      <c r="AA345" s="13" t="s">
        <v>76</v>
      </c>
      <c r="AB345" s="13" t="s">
        <v>76</v>
      </c>
      <c r="AC345" s="13">
        <v>357</v>
      </c>
      <c r="AD345" s="13">
        <v>362</v>
      </c>
      <c r="AE345" s="13" t="s">
        <v>76</v>
      </c>
      <c r="AF345" s="13" t="s">
        <v>76</v>
      </c>
      <c r="AG345" s="13" t="s">
        <v>76</v>
      </c>
      <c r="AH345" s="13" t="s">
        <v>668</v>
      </c>
      <c r="AI345" s="13" t="s">
        <v>76</v>
      </c>
      <c r="AJ345" s="13" t="s">
        <v>76</v>
      </c>
      <c r="AK345" s="13" t="s">
        <v>76</v>
      </c>
      <c r="AL345" s="13" t="s">
        <v>76</v>
      </c>
      <c r="AM345" s="13" t="s">
        <v>76</v>
      </c>
      <c r="AN345" s="13" t="s">
        <v>76</v>
      </c>
      <c r="AO345" s="13" t="s">
        <v>99</v>
      </c>
      <c r="AP345" s="13">
        <v>2019</v>
      </c>
      <c r="AQ345" s="13">
        <v>2019</v>
      </c>
      <c r="AR345" s="14" t="s">
        <v>669</v>
      </c>
      <c r="AS345" s="13" t="s">
        <v>76</v>
      </c>
      <c r="AT345" s="13" t="s">
        <v>76</v>
      </c>
      <c r="AU345" s="13" t="s">
        <v>76</v>
      </c>
      <c r="AV345" s="13" t="s">
        <v>76</v>
      </c>
      <c r="AW345" s="13" t="s">
        <v>670</v>
      </c>
      <c r="AX345" s="13" t="s">
        <v>671</v>
      </c>
      <c r="AY345" s="13" t="s">
        <v>672</v>
      </c>
      <c r="AZ345" s="13" t="s">
        <v>673</v>
      </c>
      <c r="BA345" s="13">
        <v>2</v>
      </c>
      <c r="BB345" s="13">
        <v>0</v>
      </c>
      <c r="BC345" s="13">
        <v>0</v>
      </c>
      <c r="BD345" s="13">
        <v>0</v>
      </c>
      <c r="BE345" s="13">
        <v>0</v>
      </c>
      <c r="BF345" s="13">
        <v>0</v>
      </c>
      <c r="BG345" s="13">
        <v>2</v>
      </c>
      <c r="BH345" s="13">
        <v>2</v>
      </c>
      <c r="BI345" s="13">
        <v>9</v>
      </c>
      <c r="BJ345" s="13" t="s">
        <v>674</v>
      </c>
      <c r="BK345" s="13" t="s">
        <v>76</v>
      </c>
      <c r="BL345" s="13" t="s">
        <v>675</v>
      </c>
      <c r="BM345" s="13" t="s">
        <v>76</v>
      </c>
      <c r="BN345" s="13" t="s">
        <v>76</v>
      </c>
      <c r="BO345" s="13" t="s">
        <v>76</v>
      </c>
      <c r="BP345" s="13" t="s">
        <v>76</v>
      </c>
      <c r="BQ345" s="13" t="s">
        <v>76</v>
      </c>
      <c r="BR345" s="13" t="s">
        <v>76</v>
      </c>
      <c r="BS345" s="13" t="s">
        <v>76</v>
      </c>
      <c r="BT345" s="13" t="s">
        <v>76</v>
      </c>
      <c r="BU345" s="13" t="s">
        <v>76</v>
      </c>
      <c r="BV345" s="13" t="s">
        <v>76</v>
      </c>
      <c r="BW345" s="13" t="s">
        <v>76</v>
      </c>
      <c r="BX345" s="13" t="s">
        <v>76</v>
      </c>
      <c r="BY345" s="13" t="s">
        <v>676</v>
      </c>
      <c r="BZ345" s="13" t="s">
        <v>677</v>
      </c>
      <c r="CA345" s="13" t="s">
        <v>76</v>
      </c>
      <c r="CB345" s="15">
        <v>0</v>
      </c>
      <c r="CD345" s="16" t="s">
        <v>8988</v>
      </c>
      <c r="CE345" s="15" t="s">
        <v>8988</v>
      </c>
      <c r="CF345" s="16">
        <v>1</v>
      </c>
      <c r="CG345" s="16">
        <v>0</v>
      </c>
      <c r="CH345" s="16" t="s">
        <v>9077</v>
      </c>
    </row>
    <row r="346" spans="1:86" hidden="1" x14ac:dyDescent="0.2">
      <c r="A346" s="5" t="s">
        <v>9127</v>
      </c>
      <c r="B346" s="13" t="s">
        <v>90</v>
      </c>
      <c r="C346" s="13" t="s">
        <v>662</v>
      </c>
      <c r="D346" s="13" t="s">
        <v>76</v>
      </c>
      <c r="E346" s="13" t="s">
        <v>76</v>
      </c>
      <c r="F346" s="13" t="s">
        <v>76</v>
      </c>
      <c r="G346" s="13" t="s">
        <v>76</v>
      </c>
      <c r="H346" s="13" t="s">
        <v>663</v>
      </c>
      <c r="I346" s="13" t="s">
        <v>664</v>
      </c>
      <c r="J346" s="13" t="s">
        <v>76</v>
      </c>
      <c r="K346" s="13" t="s">
        <v>76</v>
      </c>
      <c r="L346" s="13" t="s">
        <v>76</v>
      </c>
      <c r="M346" s="13" t="s">
        <v>665</v>
      </c>
      <c r="N346" s="13" t="s">
        <v>76</v>
      </c>
      <c r="O346" s="13" t="s">
        <v>76</v>
      </c>
      <c r="P346" s="13" t="s">
        <v>76</v>
      </c>
      <c r="Q346" s="13" t="s">
        <v>76</v>
      </c>
      <c r="R346" s="13" t="s">
        <v>76</v>
      </c>
      <c r="S346" s="13" t="s">
        <v>76</v>
      </c>
      <c r="T346" s="13" t="s">
        <v>76</v>
      </c>
      <c r="U346" s="13" t="s">
        <v>666</v>
      </c>
      <c r="V346" s="13" t="s">
        <v>76</v>
      </c>
      <c r="W346" s="13" t="s">
        <v>667</v>
      </c>
      <c r="X346" s="13" t="s">
        <v>76</v>
      </c>
      <c r="Y346" s="13" t="s">
        <v>76</v>
      </c>
      <c r="Z346" s="13" t="s">
        <v>76</v>
      </c>
      <c r="AA346" s="13" t="s">
        <v>76</v>
      </c>
      <c r="AB346" s="13" t="s">
        <v>76</v>
      </c>
      <c r="AC346" s="13">
        <v>357</v>
      </c>
      <c r="AD346" s="13">
        <v>362</v>
      </c>
      <c r="AE346" s="13" t="s">
        <v>76</v>
      </c>
      <c r="AF346" s="13" t="s">
        <v>76</v>
      </c>
      <c r="AG346" s="13" t="s">
        <v>76</v>
      </c>
      <c r="AH346" s="13" t="s">
        <v>668</v>
      </c>
      <c r="AI346" s="13" t="s">
        <v>76</v>
      </c>
      <c r="AJ346" s="13" t="s">
        <v>76</v>
      </c>
      <c r="AK346" s="13" t="s">
        <v>76</v>
      </c>
      <c r="AL346" s="13" t="s">
        <v>76</v>
      </c>
      <c r="AM346" s="13" t="s">
        <v>76</v>
      </c>
      <c r="AN346" s="13" t="s">
        <v>76</v>
      </c>
      <c r="AO346" s="13" t="s">
        <v>99</v>
      </c>
      <c r="AP346" s="13">
        <v>2019</v>
      </c>
      <c r="AQ346" s="13">
        <v>2019</v>
      </c>
      <c r="AR346" s="14" t="s">
        <v>669</v>
      </c>
      <c r="AS346" s="13" t="s">
        <v>76</v>
      </c>
      <c r="AT346" s="13" t="s">
        <v>76</v>
      </c>
      <c r="AU346" s="13" t="s">
        <v>76</v>
      </c>
      <c r="AV346" s="13" t="s">
        <v>76</v>
      </c>
      <c r="AW346" s="13" t="s">
        <v>670</v>
      </c>
      <c r="AX346" s="13" t="s">
        <v>671</v>
      </c>
      <c r="AY346" s="13" t="s">
        <v>672</v>
      </c>
      <c r="AZ346" s="13" t="s">
        <v>673</v>
      </c>
      <c r="BA346" s="13">
        <v>2</v>
      </c>
      <c r="BB346" s="13">
        <v>0</v>
      </c>
      <c r="BC346" s="13">
        <v>0</v>
      </c>
      <c r="BD346" s="13">
        <v>0</v>
      </c>
      <c r="BE346" s="13">
        <v>0</v>
      </c>
      <c r="BF346" s="13">
        <v>0</v>
      </c>
      <c r="BG346" s="13">
        <v>2</v>
      </c>
      <c r="BH346" s="13">
        <v>2</v>
      </c>
      <c r="BI346" s="13">
        <v>9</v>
      </c>
      <c r="BJ346" s="13" t="s">
        <v>674</v>
      </c>
      <c r="BK346" s="13" t="s">
        <v>76</v>
      </c>
      <c r="BL346" s="13" t="s">
        <v>675</v>
      </c>
      <c r="BM346" s="13" t="s">
        <v>76</v>
      </c>
      <c r="BN346" s="13" t="s">
        <v>76</v>
      </c>
      <c r="BO346" s="13" t="s">
        <v>76</v>
      </c>
      <c r="BP346" s="13" t="s">
        <v>76</v>
      </c>
      <c r="BQ346" s="13" t="s">
        <v>76</v>
      </c>
      <c r="BR346" s="13" t="s">
        <v>76</v>
      </c>
      <c r="BS346" s="13" t="s">
        <v>76</v>
      </c>
      <c r="BT346" s="13" t="s">
        <v>76</v>
      </c>
      <c r="BU346" s="13" t="s">
        <v>76</v>
      </c>
      <c r="BV346" s="13" t="s">
        <v>76</v>
      </c>
      <c r="BW346" s="13" t="s">
        <v>76</v>
      </c>
      <c r="BX346" s="13" t="s">
        <v>76</v>
      </c>
      <c r="BY346" s="13" t="s">
        <v>676</v>
      </c>
      <c r="BZ346" s="13" t="s">
        <v>677</v>
      </c>
      <c r="CA346" s="13" t="s">
        <v>76</v>
      </c>
      <c r="CB346" s="15">
        <v>1</v>
      </c>
      <c r="CC346" s="16" t="s">
        <v>8987</v>
      </c>
      <c r="CD346" s="16" t="s">
        <v>8988</v>
      </c>
      <c r="CE346" s="15" t="s">
        <v>8988</v>
      </c>
      <c r="CF346" s="16">
        <v>1</v>
      </c>
      <c r="CG346" s="16">
        <v>0</v>
      </c>
      <c r="CH346" s="16" t="s">
        <v>9065</v>
      </c>
    </row>
    <row r="347" spans="1:86" hidden="1" x14ac:dyDescent="0.2">
      <c r="A347" s="3" t="s">
        <v>9126</v>
      </c>
      <c r="B347" s="13" t="s">
        <v>90</v>
      </c>
      <c r="C347" s="13" t="s">
        <v>1953</v>
      </c>
      <c r="D347" s="13" t="s">
        <v>76</v>
      </c>
      <c r="E347" s="13" t="s">
        <v>76</v>
      </c>
      <c r="F347" s="13" t="s">
        <v>109</v>
      </c>
      <c r="G347" s="13" t="s">
        <v>76</v>
      </c>
      <c r="H347" s="13" t="s">
        <v>76</v>
      </c>
      <c r="I347" s="13" t="s">
        <v>76</v>
      </c>
      <c r="J347" s="13" t="s">
        <v>76</v>
      </c>
      <c r="K347" s="13" t="s">
        <v>76</v>
      </c>
      <c r="L347" s="13" t="s">
        <v>76</v>
      </c>
      <c r="M347" s="13" t="s">
        <v>1954</v>
      </c>
      <c r="N347" s="13" t="s">
        <v>76</v>
      </c>
      <c r="O347" s="13" t="s">
        <v>76</v>
      </c>
      <c r="P347" s="13" t="s">
        <v>76</v>
      </c>
      <c r="Q347" s="13" t="s">
        <v>76</v>
      </c>
      <c r="R347" s="13" t="s">
        <v>76</v>
      </c>
      <c r="S347" s="13" t="s">
        <v>76</v>
      </c>
      <c r="T347" s="13" t="s">
        <v>76</v>
      </c>
      <c r="U347" s="13" t="s">
        <v>1955</v>
      </c>
      <c r="V347" s="13" t="s">
        <v>76</v>
      </c>
      <c r="W347" s="13" t="s">
        <v>1956</v>
      </c>
      <c r="X347" s="13" t="s">
        <v>76</v>
      </c>
      <c r="Y347" s="13" t="s">
        <v>76</v>
      </c>
      <c r="Z347" s="13" t="s">
        <v>76</v>
      </c>
      <c r="AA347" s="13" t="s">
        <v>76</v>
      </c>
      <c r="AB347" s="13" t="s">
        <v>76</v>
      </c>
      <c r="AC347" s="13" t="s">
        <v>76</v>
      </c>
      <c r="AD347" s="13" t="s">
        <v>76</v>
      </c>
      <c r="AE347" s="13" t="s">
        <v>76</v>
      </c>
      <c r="AF347" s="13" t="s">
        <v>76</v>
      </c>
      <c r="AG347" s="13" t="s">
        <v>76</v>
      </c>
      <c r="AH347" s="13" t="s">
        <v>1957</v>
      </c>
      <c r="AI347" s="13" t="s">
        <v>76</v>
      </c>
      <c r="AJ347" s="13" t="s">
        <v>76</v>
      </c>
      <c r="AK347" s="13" t="s">
        <v>76</v>
      </c>
      <c r="AL347" s="13" t="s">
        <v>76</v>
      </c>
      <c r="AM347" s="13" t="s">
        <v>76</v>
      </c>
      <c r="AN347" s="13" t="s">
        <v>76</v>
      </c>
      <c r="AO347" s="13" t="s">
        <v>99</v>
      </c>
      <c r="AP347" s="13">
        <v>2020</v>
      </c>
      <c r="AQ347" s="13">
        <v>2020</v>
      </c>
      <c r="AR347" s="14" t="s">
        <v>1958</v>
      </c>
      <c r="AS347" s="13" t="s">
        <v>76</v>
      </c>
      <c r="AT347" s="13" t="s">
        <v>76</v>
      </c>
      <c r="AU347" s="13" t="s">
        <v>76</v>
      </c>
      <c r="AV347" s="13" t="s">
        <v>76</v>
      </c>
      <c r="AW347" s="13" t="s">
        <v>1959</v>
      </c>
      <c r="AX347" s="13" t="s">
        <v>1960</v>
      </c>
      <c r="AY347" s="13" t="s">
        <v>1961</v>
      </c>
      <c r="AZ347" s="13" t="s">
        <v>641</v>
      </c>
      <c r="BA347" s="13">
        <v>3</v>
      </c>
      <c r="BB347" s="13">
        <v>0</v>
      </c>
      <c r="BC347" s="13">
        <v>0</v>
      </c>
      <c r="BD347" s="13">
        <v>0</v>
      </c>
      <c r="BE347" s="13">
        <v>0</v>
      </c>
      <c r="BF347" s="13">
        <v>0</v>
      </c>
      <c r="BG347" s="13">
        <v>3</v>
      </c>
      <c r="BH347" s="13">
        <v>0</v>
      </c>
      <c r="BI347" s="13">
        <v>2</v>
      </c>
      <c r="BJ347" s="13" t="s">
        <v>1962</v>
      </c>
      <c r="BK347" s="13" t="s">
        <v>76</v>
      </c>
      <c r="BL347" s="13" t="s">
        <v>1963</v>
      </c>
      <c r="BM347" s="13" t="s">
        <v>76</v>
      </c>
      <c r="BN347" s="13" t="s">
        <v>76</v>
      </c>
      <c r="BO347" s="13" t="s">
        <v>76</v>
      </c>
      <c r="BP347" s="13" t="s">
        <v>76</v>
      </c>
      <c r="BQ347" s="13" t="s">
        <v>76</v>
      </c>
      <c r="BR347" s="13" t="s">
        <v>76</v>
      </c>
      <c r="BS347" s="13" t="s">
        <v>76</v>
      </c>
      <c r="BT347" s="13" t="s">
        <v>76</v>
      </c>
      <c r="BU347" s="13" t="s">
        <v>76</v>
      </c>
      <c r="BV347" s="13" t="s">
        <v>76</v>
      </c>
      <c r="BW347" s="13" t="s">
        <v>76</v>
      </c>
      <c r="BX347" s="13" t="s">
        <v>76</v>
      </c>
      <c r="BY347" s="13" t="s">
        <v>1964</v>
      </c>
      <c r="BZ347" s="13" t="s">
        <v>1965</v>
      </c>
      <c r="CA347" s="13" t="s">
        <v>76</v>
      </c>
      <c r="CB347" s="15">
        <v>0</v>
      </c>
      <c r="CD347" s="16" t="s">
        <v>8988</v>
      </c>
      <c r="CE347" s="15" t="s">
        <v>8988</v>
      </c>
      <c r="CF347" s="16">
        <v>1</v>
      </c>
      <c r="CG347" s="16">
        <v>0</v>
      </c>
      <c r="CH347" s="16" t="s">
        <v>9077</v>
      </c>
    </row>
    <row r="348" spans="1:86" hidden="1" x14ac:dyDescent="0.2">
      <c r="A348" s="3" t="s">
        <v>9126</v>
      </c>
      <c r="B348" s="13" t="s">
        <v>90</v>
      </c>
      <c r="C348" s="13" t="s">
        <v>3005</v>
      </c>
      <c r="D348" s="13" t="s">
        <v>76</v>
      </c>
      <c r="E348" s="13" t="s">
        <v>76</v>
      </c>
      <c r="F348" s="13" t="s">
        <v>76</v>
      </c>
      <c r="G348" s="13" t="s">
        <v>3006</v>
      </c>
      <c r="H348" s="13" t="s">
        <v>76</v>
      </c>
      <c r="I348" s="13" t="s">
        <v>76</v>
      </c>
      <c r="J348" s="13" t="s">
        <v>76</v>
      </c>
      <c r="K348" s="13" t="s">
        <v>76</v>
      </c>
      <c r="L348" s="13" t="s">
        <v>76</v>
      </c>
      <c r="M348" s="13" t="s">
        <v>3007</v>
      </c>
      <c r="N348" s="13" t="s">
        <v>76</v>
      </c>
      <c r="O348" s="13" t="s">
        <v>76</v>
      </c>
      <c r="P348" s="13" t="s">
        <v>76</v>
      </c>
      <c r="Q348" s="13" t="s">
        <v>76</v>
      </c>
      <c r="R348" s="13" t="s">
        <v>76</v>
      </c>
      <c r="S348" s="13" t="s">
        <v>76</v>
      </c>
      <c r="T348" s="13" t="s">
        <v>76</v>
      </c>
      <c r="U348" s="13" t="s">
        <v>3008</v>
      </c>
      <c r="V348" s="13" t="s">
        <v>76</v>
      </c>
      <c r="W348" s="13" t="s">
        <v>76</v>
      </c>
      <c r="X348" s="13" t="s">
        <v>76</v>
      </c>
      <c r="Y348" s="13">
        <v>56</v>
      </c>
      <c r="Z348" s="13">
        <v>2</v>
      </c>
      <c r="AA348" s="13" t="s">
        <v>76</v>
      </c>
      <c r="AB348" s="13" t="s">
        <v>76</v>
      </c>
      <c r="AC348" s="13">
        <v>7992</v>
      </c>
      <c r="AD348" s="13">
        <v>7999</v>
      </c>
      <c r="AE348" s="13" t="s">
        <v>76</v>
      </c>
      <c r="AF348" s="13" t="s">
        <v>76</v>
      </c>
      <c r="AG348" s="13" t="s">
        <v>76</v>
      </c>
      <c r="AH348" s="13" t="s">
        <v>3009</v>
      </c>
      <c r="AI348" s="13" t="s">
        <v>76</v>
      </c>
      <c r="AJ348" s="13" t="s">
        <v>76</v>
      </c>
      <c r="AK348" s="13" t="s">
        <v>76</v>
      </c>
      <c r="AL348" s="13" t="s">
        <v>76</v>
      </c>
      <c r="AM348" s="13" t="s">
        <v>277</v>
      </c>
      <c r="AN348" s="13" t="s">
        <v>76</v>
      </c>
      <c r="AO348" s="13" t="s">
        <v>99</v>
      </c>
      <c r="AP348" s="13">
        <v>2023</v>
      </c>
      <c r="AQ348" s="13">
        <v>2023</v>
      </c>
      <c r="AR348" s="14" t="s">
        <v>3010</v>
      </c>
      <c r="AS348" s="13" t="s">
        <v>76</v>
      </c>
      <c r="AT348" s="13" t="s">
        <v>76</v>
      </c>
      <c r="AU348" s="13" t="s">
        <v>76</v>
      </c>
      <c r="AV348" s="13" t="s">
        <v>76</v>
      </c>
      <c r="AW348" s="13" t="s">
        <v>3011</v>
      </c>
      <c r="AX348" s="13" t="s">
        <v>3012</v>
      </c>
      <c r="AY348" s="13" t="s">
        <v>76</v>
      </c>
      <c r="AZ348" s="13" t="s">
        <v>3013</v>
      </c>
      <c r="BA348" s="13">
        <v>3</v>
      </c>
      <c r="BB348" s="13">
        <v>0</v>
      </c>
      <c r="BC348" s="13">
        <v>0</v>
      </c>
      <c r="BD348" s="13">
        <v>0</v>
      </c>
      <c r="BE348" s="13">
        <v>0</v>
      </c>
      <c r="BF348" s="13">
        <v>0</v>
      </c>
      <c r="BG348" s="13">
        <v>3</v>
      </c>
      <c r="BH348" s="13">
        <v>1</v>
      </c>
      <c r="BI348" s="13">
        <v>2</v>
      </c>
      <c r="BJ348" s="13" t="s">
        <v>3014</v>
      </c>
      <c r="BK348" s="13" t="s">
        <v>76</v>
      </c>
      <c r="BL348" s="13" t="s">
        <v>76</v>
      </c>
      <c r="BM348" s="13" t="s">
        <v>76</v>
      </c>
      <c r="BN348" s="13" t="s">
        <v>76</v>
      </c>
      <c r="BO348" s="13" t="s">
        <v>76</v>
      </c>
      <c r="BP348" s="13" t="s">
        <v>76</v>
      </c>
      <c r="BQ348" s="13" t="s">
        <v>76</v>
      </c>
      <c r="BR348" s="13" t="s">
        <v>76</v>
      </c>
      <c r="BS348" s="13" t="s">
        <v>76</v>
      </c>
      <c r="BT348" s="13" t="s">
        <v>76</v>
      </c>
      <c r="BU348" s="13" t="s">
        <v>76</v>
      </c>
      <c r="BV348" s="13" t="s">
        <v>76</v>
      </c>
      <c r="BW348" s="13" t="s">
        <v>76</v>
      </c>
      <c r="BX348" s="13" t="s">
        <v>76</v>
      </c>
      <c r="BY348" s="13" t="s">
        <v>3015</v>
      </c>
      <c r="BZ348" s="13" t="s">
        <v>3016</v>
      </c>
      <c r="CA348" s="13" t="s">
        <v>76</v>
      </c>
      <c r="CB348" s="15">
        <v>0</v>
      </c>
      <c r="CD348" s="16">
        <v>1</v>
      </c>
      <c r="CE348" s="16" t="s">
        <v>8988</v>
      </c>
      <c r="CF348" s="16">
        <v>1</v>
      </c>
      <c r="CG348" s="16">
        <v>0</v>
      </c>
      <c r="CH348" s="16" t="s">
        <v>9077</v>
      </c>
    </row>
    <row r="349" spans="1:86" hidden="1" x14ac:dyDescent="0.2">
      <c r="A349" s="5" t="s">
        <v>9127</v>
      </c>
      <c r="B349" s="13" t="s">
        <v>90</v>
      </c>
      <c r="C349" s="13" t="s">
        <v>3005</v>
      </c>
      <c r="D349" s="13" t="s">
        <v>76</v>
      </c>
      <c r="E349" s="13" t="s">
        <v>76</v>
      </c>
      <c r="F349" s="13" t="s">
        <v>76</v>
      </c>
      <c r="G349" s="13" t="s">
        <v>3006</v>
      </c>
      <c r="H349" s="13" t="s">
        <v>76</v>
      </c>
      <c r="I349" s="13" t="s">
        <v>76</v>
      </c>
      <c r="J349" s="13" t="s">
        <v>76</v>
      </c>
      <c r="K349" s="13" t="s">
        <v>76</v>
      </c>
      <c r="L349" s="13" t="s">
        <v>76</v>
      </c>
      <c r="M349" s="13" t="s">
        <v>3007</v>
      </c>
      <c r="N349" s="13" t="s">
        <v>76</v>
      </c>
      <c r="O349" s="13" t="s">
        <v>76</v>
      </c>
      <c r="P349" s="13" t="s">
        <v>76</v>
      </c>
      <c r="Q349" s="13" t="s">
        <v>76</v>
      </c>
      <c r="R349" s="13" t="s">
        <v>76</v>
      </c>
      <c r="S349" s="13" t="s">
        <v>76</v>
      </c>
      <c r="T349" s="13" t="s">
        <v>76</v>
      </c>
      <c r="U349" s="13" t="s">
        <v>3008</v>
      </c>
      <c r="V349" s="13" t="s">
        <v>76</v>
      </c>
      <c r="W349" s="13" t="s">
        <v>76</v>
      </c>
      <c r="X349" s="13" t="s">
        <v>76</v>
      </c>
      <c r="Y349" s="13">
        <v>56</v>
      </c>
      <c r="Z349" s="13">
        <v>2</v>
      </c>
      <c r="AA349" s="13" t="s">
        <v>76</v>
      </c>
      <c r="AB349" s="13" t="s">
        <v>76</v>
      </c>
      <c r="AC349" s="13">
        <v>7992</v>
      </c>
      <c r="AD349" s="13">
        <v>7999</v>
      </c>
      <c r="AE349" s="13" t="s">
        <v>76</v>
      </c>
      <c r="AF349" s="13" t="s">
        <v>76</v>
      </c>
      <c r="AG349" s="13" t="s">
        <v>76</v>
      </c>
      <c r="AH349" s="13" t="s">
        <v>3009</v>
      </c>
      <c r="AI349" s="13" t="s">
        <v>76</v>
      </c>
      <c r="AJ349" s="13" t="s">
        <v>76</v>
      </c>
      <c r="AK349" s="13" t="s">
        <v>76</v>
      </c>
      <c r="AL349" s="13" t="s">
        <v>76</v>
      </c>
      <c r="AM349" s="13" t="s">
        <v>277</v>
      </c>
      <c r="AN349" s="13" t="s">
        <v>76</v>
      </c>
      <c r="AO349" s="13" t="s">
        <v>99</v>
      </c>
      <c r="AP349" s="13">
        <v>2023</v>
      </c>
      <c r="AQ349" s="13">
        <v>2023</v>
      </c>
      <c r="AR349" s="14" t="s">
        <v>3010</v>
      </c>
      <c r="AS349" s="13" t="s">
        <v>76</v>
      </c>
      <c r="AT349" s="13" t="s">
        <v>76</v>
      </c>
      <c r="AU349" s="13" t="s">
        <v>76</v>
      </c>
      <c r="AV349" s="13" t="s">
        <v>76</v>
      </c>
      <c r="AW349" s="13" t="s">
        <v>3011</v>
      </c>
      <c r="AX349" s="13" t="s">
        <v>3012</v>
      </c>
      <c r="AY349" s="13" t="s">
        <v>76</v>
      </c>
      <c r="AZ349" s="13" t="s">
        <v>3013</v>
      </c>
      <c r="BA349" s="13">
        <v>3</v>
      </c>
      <c r="BB349" s="13">
        <v>0</v>
      </c>
      <c r="BC349" s="13">
        <v>0</v>
      </c>
      <c r="BD349" s="13">
        <v>0</v>
      </c>
      <c r="BE349" s="13">
        <v>0</v>
      </c>
      <c r="BF349" s="13">
        <v>0</v>
      </c>
      <c r="BG349" s="13">
        <v>3</v>
      </c>
      <c r="BH349" s="13">
        <v>1</v>
      </c>
      <c r="BI349" s="13">
        <v>2</v>
      </c>
      <c r="BJ349" s="13" t="s">
        <v>3014</v>
      </c>
      <c r="BK349" s="13" t="s">
        <v>76</v>
      </c>
      <c r="BL349" s="13" t="s">
        <v>76</v>
      </c>
      <c r="BM349" s="13" t="s">
        <v>76</v>
      </c>
      <c r="BN349" s="13" t="s">
        <v>76</v>
      </c>
      <c r="BO349" s="13" t="s">
        <v>76</v>
      </c>
      <c r="BP349" s="13" t="s">
        <v>76</v>
      </c>
      <c r="BQ349" s="13" t="s">
        <v>76</v>
      </c>
      <c r="BR349" s="13" t="s">
        <v>76</v>
      </c>
      <c r="BS349" s="13" t="s">
        <v>76</v>
      </c>
      <c r="BT349" s="13" t="s">
        <v>76</v>
      </c>
      <c r="BU349" s="13" t="s">
        <v>76</v>
      </c>
      <c r="BV349" s="13" t="s">
        <v>76</v>
      </c>
      <c r="BW349" s="13" t="s">
        <v>76</v>
      </c>
      <c r="BX349" s="13" t="s">
        <v>76</v>
      </c>
      <c r="BY349" s="13" t="s">
        <v>3015</v>
      </c>
      <c r="BZ349" s="13" t="s">
        <v>3016</v>
      </c>
      <c r="CA349" s="13" t="s">
        <v>76</v>
      </c>
      <c r="CB349" s="15">
        <v>1</v>
      </c>
      <c r="CC349" s="16" t="s">
        <v>8987</v>
      </c>
      <c r="CD349" s="16">
        <v>1</v>
      </c>
      <c r="CE349" s="16" t="s">
        <v>8988</v>
      </c>
      <c r="CF349" s="16">
        <v>1</v>
      </c>
      <c r="CG349" s="16">
        <v>0</v>
      </c>
      <c r="CH349" s="16" t="s">
        <v>9077</v>
      </c>
    </row>
    <row r="350" spans="1:86" hidden="1" x14ac:dyDescent="0.2">
      <c r="A350" s="3" t="s">
        <v>9126</v>
      </c>
      <c r="B350" s="13" t="s">
        <v>90</v>
      </c>
      <c r="C350" s="13" t="s">
        <v>5286</v>
      </c>
      <c r="D350" s="13" t="s">
        <v>76</v>
      </c>
      <c r="E350" s="13" t="s">
        <v>76</v>
      </c>
      <c r="F350" s="13" t="s">
        <v>109</v>
      </c>
      <c r="G350" s="13" t="s">
        <v>5287</v>
      </c>
      <c r="H350" s="13" t="s">
        <v>5288</v>
      </c>
      <c r="I350" s="13" t="s">
        <v>76</v>
      </c>
      <c r="J350" s="13" t="s">
        <v>76</v>
      </c>
      <c r="K350" s="13" t="s">
        <v>76</v>
      </c>
      <c r="L350" s="13" t="s">
        <v>76</v>
      </c>
      <c r="M350" s="13" t="s">
        <v>5289</v>
      </c>
      <c r="N350" s="13" t="s">
        <v>76</v>
      </c>
      <c r="O350" s="13" t="s">
        <v>76</v>
      </c>
      <c r="P350" s="13" t="s">
        <v>76</v>
      </c>
      <c r="Q350" s="13" t="s">
        <v>76</v>
      </c>
      <c r="R350" s="13" t="s">
        <v>76</v>
      </c>
      <c r="S350" s="13" t="s">
        <v>76</v>
      </c>
      <c r="T350" s="13" t="s">
        <v>76</v>
      </c>
      <c r="U350" s="13" t="s">
        <v>5290</v>
      </c>
      <c r="V350" s="13" t="s">
        <v>76</v>
      </c>
      <c r="W350" s="13" t="s">
        <v>5291</v>
      </c>
      <c r="X350" s="13" t="s">
        <v>76</v>
      </c>
      <c r="Y350" s="13" t="s">
        <v>76</v>
      </c>
      <c r="Z350" s="13" t="s">
        <v>76</v>
      </c>
      <c r="AA350" s="13" t="s">
        <v>76</v>
      </c>
      <c r="AB350" s="13" t="s">
        <v>76</v>
      </c>
      <c r="AC350" s="13" t="s">
        <v>76</v>
      </c>
      <c r="AD350" s="13" t="s">
        <v>76</v>
      </c>
      <c r="AE350" s="13" t="s">
        <v>76</v>
      </c>
      <c r="AF350" s="13" t="s">
        <v>76</v>
      </c>
      <c r="AG350" s="13" t="s">
        <v>76</v>
      </c>
      <c r="AH350" s="13" t="s">
        <v>8998</v>
      </c>
      <c r="AI350" s="13" t="s">
        <v>76</v>
      </c>
      <c r="AJ350" s="13" t="s">
        <v>76</v>
      </c>
      <c r="AK350" s="13" t="s">
        <v>76</v>
      </c>
      <c r="AL350" s="13" t="s">
        <v>76</v>
      </c>
      <c r="AM350" s="13" t="s">
        <v>76</v>
      </c>
      <c r="AN350" s="13" t="s">
        <v>76</v>
      </c>
      <c r="AO350" s="13" t="s">
        <v>99</v>
      </c>
      <c r="AP350" s="13">
        <v>2018</v>
      </c>
      <c r="AQ350" s="13">
        <v>2018</v>
      </c>
      <c r="AR350" s="14" t="s">
        <v>5292</v>
      </c>
      <c r="AS350" s="13" t="s">
        <v>76</v>
      </c>
      <c r="AT350" s="13" t="s">
        <v>76</v>
      </c>
      <c r="AU350" s="13" t="s">
        <v>76</v>
      </c>
      <c r="AV350" s="13" t="s">
        <v>76</v>
      </c>
      <c r="AW350" s="13" t="s">
        <v>5293</v>
      </c>
      <c r="AX350" s="13" t="s">
        <v>5294</v>
      </c>
      <c r="AY350" s="13" t="s">
        <v>76</v>
      </c>
      <c r="AZ350" s="13" t="s">
        <v>5295</v>
      </c>
      <c r="BA350" s="13">
        <v>9</v>
      </c>
      <c r="BB350" s="13">
        <v>0</v>
      </c>
      <c r="BC350" s="13">
        <v>0</v>
      </c>
      <c r="BD350" s="13">
        <v>0</v>
      </c>
      <c r="BE350" s="13">
        <v>1</v>
      </c>
      <c r="BF350" s="13">
        <v>0</v>
      </c>
      <c r="BG350" s="13">
        <v>9</v>
      </c>
      <c r="BH350" s="13">
        <v>0</v>
      </c>
      <c r="BI350" s="13">
        <v>8</v>
      </c>
      <c r="BJ350" s="13" t="s">
        <v>76</v>
      </c>
      <c r="BK350" s="13" t="s">
        <v>76</v>
      </c>
      <c r="BL350" s="13" t="s">
        <v>5296</v>
      </c>
      <c r="BM350" s="13" t="s">
        <v>76</v>
      </c>
      <c r="BN350" s="13" t="s">
        <v>76</v>
      </c>
      <c r="BO350" s="13" t="s">
        <v>76</v>
      </c>
      <c r="BP350" s="13" t="s">
        <v>76</v>
      </c>
      <c r="BQ350" s="13" t="s">
        <v>76</v>
      </c>
      <c r="BR350" s="13" t="s">
        <v>76</v>
      </c>
      <c r="BS350" s="13" t="s">
        <v>76</v>
      </c>
      <c r="BT350" s="13" t="s">
        <v>76</v>
      </c>
      <c r="BU350" s="13" t="s">
        <v>76</v>
      </c>
      <c r="BV350" s="13" t="s">
        <v>76</v>
      </c>
      <c r="BW350" s="13" t="s">
        <v>76</v>
      </c>
      <c r="BX350" s="13" t="s">
        <v>76</v>
      </c>
      <c r="BY350" s="13" t="s">
        <v>5297</v>
      </c>
      <c r="BZ350" s="13" t="s">
        <v>5298</v>
      </c>
      <c r="CA350" s="13" t="s">
        <v>76</v>
      </c>
      <c r="CB350" s="15">
        <v>0</v>
      </c>
      <c r="CD350" s="16" t="s">
        <v>8988</v>
      </c>
      <c r="CE350" s="15" t="s">
        <v>8988</v>
      </c>
      <c r="CF350" s="16">
        <v>1</v>
      </c>
      <c r="CG350" s="16">
        <v>0</v>
      </c>
      <c r="CH350" s="16" t="s">
        <v>9077</v>
      </c>
    </row>
    <row r="351" spans="1:86" hidden="1" x14ac:dyDescent="0.2">
      <c r="A351" s="3" t="s">
        <v>9126</v>
      </c>
      <c r="B351" s="13" t="s">
        <v>90</v>
      </c>
      <c r="C351" s="13" t="s">
        <v>630</v>
      </c>
      <c r="D351" s="13" t="s">
        <v>76</v>
      </c>
      <c r="E351" s="13" t="s">
        <v>76</v>
      </c>
      <c r="F351" s="13" t="s">
        <v>76</v>
      </c>
      <c r="G351" s="13" t="s">
        <v>631</v>
      </c>
      <c r="H351" s="13" t="s">
        <v>632</v>
      </c>
      <c r="I351" s="13" t="s">
        <v>633</v>
      </c>
      <c r="J351" s="13" t="s">
        <v>76</v>
      </c>
      <c r="K351" s="13" t="s">
        <v>76</v>
      </c>
      <c r="L351" s="13" t="s">
        <v>76</v>
      </c>
      <c r="M351" s="13" t="s">
        <v>634</v>
      </c>
      <c r="N351" s="13" t="s">
        <v>76</v>
      </c>
      <c r="O351" s="13" t="s">
        <v>76</v>
      </c>
      <c r="P351" s="13" t="s">
        <v>76</v>
      </c>
      <c r="Q351" s="13" t="s">
        <v>76</v>
      </c>
      <c r="R351" s="13" t="s">
        <v>76</v>
      </c>
      <c r="S351" s="13" t="s">
        <v>76</v>
      </c>
      <c r="T351" s="13" t="s">
        <v>76</v>
      </c>
      <c r="U351" s="13" t="s">
        <v>635</v>
      </c>
      <c r="V351" s="13" t="s">
        <v>76</v>
      </c>
      <c r="W351" s="13" t="s">
        <v>76</v>
      </c>
      <c r="X351" s="13" t="s">
        <v>76</v>
      </c>
      <c r="Y351" s="13" t="s">
        <v>76</v>
      </c>
      <c r="Z351" s="13" t="s">
        <v>76</v>
      </c>
      <c r="AA351" s="13" t="s">
        <v>76</v>
      </c>
      <c r="AB351" s="13" t="s">
        <v>76</v>
      </c>
      <c r="AC351" s="13">
        <v>1036</v>
      </c>
      <c r="AD351" s="13">
        <v>1045</v>
      </c>
      <c r="AE351" s="13">
        <v>1570698766</v>
      </c>
      <c r="AF351" s="13" t="s">
        <v>76</v>
      </c>
      <c r="AG351" s="13" t="s">
        <v>76</v>
      </c>
      <c r="AH351" s="13" t="s">
        <v>636</v>
      </c>
      <c r="AI351" s="13" t="s">
        <v>76</v>
      </c>
      <c r="AJ351" s="13" t="s">
        <v>76</v>
      </c>
      <c r="AK351" s="13" t="s">
        <v>76</v>
      </c>
      <c r="AL351" s="13" t="s">
        <v>76</v>
      </c>
      <c r="AM351" s="13" t="s">
        <v>76</v>
      </c>
      <c r="AN351" s="13" t="s">
        <v>76</v>
      </c>
      <c r="AO351" s="13" t="s">
        <v>99</v>
      </c>
      <c r="AP351" s="13">
        <v>2021</v>
      </c>
      <c r="AQ351" s="13">
        <v>2021</v>
      </c>
      <c r="AR351" s="14" t="s">
        <v>637</v>
      </c>
      <c r="AS351" s="13" t="s">
        <v>76</v>
      </c>
      <c r="AT351" s="13" t="s">
        <v>76</v>
      </c>
      <c r="AU351" s="13" t="s">
        <v>76</v>
      </c>
      <c r="AV351" s="13" t="s">
        <v>76</v>
      </c>
      <c r="AW351" s="13" t="s">
        <v>638</v>
      </c>
      <c r="AX351" s="13" t="s">
        <v>639</v>
      </c>
      <c r="AY351" s="13" t="s">
        <v>640</v>
      </c>
      <c r="AZ351" s="13" t="s">
        <v>641</v>
      </c>
      <c r="BA351" s="13">
        <v>3</v>
      </c>
      <c r="BB351" s="13">
        <v>0</v>
      </c>
      <c r="BC351" s="13">
        <v>0</v>
      </c>
      <c r="BD351" s="13">
        <v>0</v>
      </c>
      <c r="BE351" s="13">
        <v>1</v>
      </c>
      <c r="BF351" s="13">
        <v>0</v>
      </c>
      <c r="BG351" s="13">
        <v>4</v>
      </c>
      <c r="BH351" s="13">
        <v>1</v>
      </c>
      <c r="BI351" s="13">
        <v>5</v>
      </c>
      <c r="BJ351" s="13" t="s">
        <v>76</v>
      </c>
      <c r="BK351" s="13" t="s">
        <v>76</v>
      </c>
      <c r="BL351" s="13" t="s">
        <v>642</v>
      </c>
      <c r="BM351" s="13" t="s">
        <v>76</v>
      </c>
      <c r="BN351" s="13" t="s">
        <v>76</v>
      </c>
      <c r="BO351" s="13" t="s">
        <v>76</v>
      </c>
      <c r="BP351" s="13" t="s">
        <v>76</v>
      </c>
      <c r="BQ351" s="13" t="s">
        <v>76</v>
      </c>
      <c r="BR351" s="13" t="s">
        <v>76</v>
      </c>
      <c r="BS351" s="13" t="s">
        <v>76</v>
      </c>
      <c r="BT351" s="13" t="s">
        <v>76</v>
      </c>
      <c r="BU351" s="13" t="s">
        <v>76</v>
      </c>
      <c r="BV351" s="13" t="s">
        <v>76</v>
      </c>
      <c r="BW351" s="13" t="s">
        <v>76</v>
      </c>
      <c r="BX351" s="13" t="s">
        <v>76</v>
      </c>
      <c r="BY351" s="13" t="s">
        <v>643</v>
      </c>
      <c r="BZ351" s="13" t="s">
        <v>644</v>
      </c>
      <c r="CA351" s="13" t="s">
        <v>76</v>
      </c>
      <c r="CB351" s="15">
        <v>0</v>
      </c>
      <c r="CD351" s="16">
        <v>1</v>
      </c>
      <c r="CE351" s="15" t="s">
        <v>8988</v>
      </c>
      <c r="CF351" s="16">
        <v>1</v>
      </c>
      <c r="CG351" s="16">
        <v>0</v>
      </c>
      <c r="CH351" s="16" t="s">
        <v>9077</v>
      </c>
    </row>
    <row r="352" spans="1:86" hidden="1" x14ac:dyDescent="0.2">
      <c r="A352" s="5" t="s">
        <v>9127</v>
      </c>
      <c r="B352" s="13" t="s">
        <v>90</v>
      </c>
      <c r="C352" s="13" t="s">
        <v>630</v>
      </c>
      <c r="D352" s="13" t="s">
        <v>76</v>
      </c>
      <c r="E352" s="13" t="s">
        <v>76</v>
      </c>
      <c r="F352" s="13" t="s">
        <v>76</v>
      </c>
      <c r="G352" s="13" t="s">
        <v>631</v>
      </c>
      <c r="H352" s="13" t="s">
        <v>632</v>
      </c>
      <c r="I352" s="13" t="s">
        <v>633</v>
      </c>
      <c r="J352" s="13" t="s">
        <v>76</v>
      </c>
      <c r="K352" s="13" t="s">
        <v>76</v>
      </c>
      <c r="L352" s="13" t="s">
        <v>76</v>
      </c>
      <c r="M352" s="13" t="s">
        <v>634</v>
      </c>
      <c r="N352" s="13" t="s">
        <v>76</v>
      </c>
      <c r="O352" s="13" t="s">
        <v>76</v>
      </c>
      <c r="P352" s="13" t="s">
        <v>76</v>
      </c>
      <c r="Q352" s="13" t="s">
        <v>76</v>
      </c>
      <c r="R352" s="13" t="s">
        <v>76</v>
      </c>
      <c r="S352" s="13" t="s">
        <v>76</v>
      </c>
      <c r="T352" s="13" t="s">
        <v>76</v>
      </c>
      <c r="U352" s="13" t="s">
        <v>635</v>
      </c>
      <c r="V352" s="13" t="s">
        <v>76</v>
      </c>
      <c r="W352" s="13" t="s">
        <v>76</v>
      </c>
      <c r="X352" s="13" t="s">
        <v>76</v>
      </c>
      <c r="Y352" s="13" t="s">
        <v>76</v>
      </c>
      <c r="Z352" s="13" t="s">
        <v>76</v>
      </c>
      <c r="AA352" s="13" t="s">
        <v>76</v>
      </c>
      <c r="AB352" s="13" t="s">
        <v>76</v>
      </c>
      <c r="AC352" s="13">
        <v>1036</v>
      </c>
      <c r="AD352" s="13">
        <v>1045</v>
      </c>
      <c r="AE352" s="13">
        <v>1570698766</v>
      </c>
      <c r="AF352" s="13" t="s">
        <v>76</v>
      </c>
      <c r="AG352" s="13" t="s">
        <v>76</v>
      </c>
      <c r="AH352" s="13" t="s">
        <v>636</v>
      </c>
      <c r="AI352" s="13" t="s">
        <v>76</v>
      </c>
      <c r="AJ352" s="13" t="s">
        <v>76</v>
      </c>
      <c r="AK352" s="13" t="s">
        <v>76</v>
      </c>
      <c r="AL352" s="13" t="s">
        <v>76</v>
      </c>
      <c r="AM352" s="13" t="s">
        <v>76</v>
      </c>
      <c r="AN352" s="13" t="s">
        <v>76</v>
      </c>
      <c r="AO352" s="13" t="s">
        <v>99</v>
      </c>
      <c r="AP352" s="13">
        <v>2021</v>
      </c>
      <c r="AQ352" s="13">
        <v>2021</v>
      </c>
      <c r="AR352" s="14" t="s">
        <v>637</v>
      </c>
      <c r="AS352" s="13" t="s">
        <v>76</v>
      </c>
      <c r="AT352" s="13" t="s">
        <v>76</v>
      </c>
      <c r="AU352" s="13" t="s">
        <v>76</v>
      </c>
      <c r="AV352" s="13" t="s">
        <v>76</v>
      </c>
      <c r="AW352" s="13" t="s">
        <v>638</v>
      </c>
      <c r="AX352" s="13" t="s">
        <v>639</v>
      </c>
      <c r="AY352" s="13" t="s">
        <v>640</v>
      </c>
      <c r="AZ352" s="13" t="s">
        <v>641</v>
      </c>
      <c r="BA352" s="13">
        <v>3</v>
      </c>
      <c r="BB352" s="13">
        <v>0</v>
      </c>
      <c r="BC352" s="13">
        <v>0</v>
      </c>
      <c r="BD352" s="13">
        <v>0</v>
      </c>
      <c r="BE352" s="13">
        <v>1</v>
      </c>
      <c r="BF352" s="13">
        <v>0</v>
      </c>
      <c r="BG352" s="13">
        <v>4</v>
      </c>
      <c r="BH352" s="13">
        <v>1</v>
      </c>
      <c r="BI352" s="13">
        <v>5</v>
      </c>
      <c r="BJ352" s="13" t="s">
        <v>76</v>
      </c>
      <c r="BK352" s="13" t="s">
        <v>76</v>
      </c>
      <c r="BL352" s="13" t="s">
        <v>642</v>
      </c>
      <c r="BM352" s="13" t="s">
        <v>76</v>
      </c>
      <c r="BN352" s="13" t="s">
        <v>76</v>
      </c>
      <c r="BO352" s="13" t="s">
        <v>76</v>
      </c>
      <c r="BP352" s="13" t="s">
        <v>76</v>
      </c>
      <c r="BQ352" s="13" t="s">
        <v>76</v>
      </c>
      <c r="BR352" s="13" t="s">
        <v>76</v>
      </c>
      <c r="BS352" s="13" t="s">
        <v>76</v>
      </c>
      <c r="BT352" s="13" t="s">
        <v>76</v>
      </c>
      <c r="BU352" s="13" t="s">
        <v>76</v>
      </c>
      <c r="BV352" s="13" t="s">
        <v>76</v>
      </c>
      <c r="BW352" s="13" t="s">
        <v>76</v>
      </c>
      <c r="BX352" s="13" t="s">
        <v>76</v>
      </c>
      <c r="BY352" s="13" t="s">
        <v>643</v>
      </c>
      <c r="BZ352" s="13" t="s">
        <v>644</v>
      </c>
      <c r="CA352" s="13" t="s">
        <v>76</v>
      </c>
      <c r="CB352" s="15">
        <v>1</v>
      </c>
      <c r="CC352" s="16" t="s">
        <v>8987</v>
      </c>
      <c r="CD352" s="16">
        <v>1</v>
      </c>
      <c r="CE352" s="15" t="s">
        <v>8988</v>
      </c>
      <c r="CF352" s="16">
        <v>1</v>
      </c>
      <c r="CG352" s="16">
        <v>0</v>
      </c>
      <c r="CH352" s="16" t="s">
        <v>9077</v>
      </c>
    </row>
    <row r="353" spans="1:86" hidden="1" x14ac:dyDescent="0.2">
      <c r="A353" s="8" t="s">
        <v>9131</v>
      </c>
      <c r="B353" s="13" t="s">
        <v>90</v>
      </c>
      <c r="C353" s="13" t="s">
        <v>630</v>
      </c>
      <c r="D353" s="13" t="s">
        <v>76</v>
      </c>
      <c r="E353" s="13" t="s">
        <v>76</v>
      </c>
      <c r="F353" s="13" t="s">
        <v>76</v>
      </c>
      <c r="G353" s="13" t="s">
        <v>631</v>
      </c>
      <c r="H353" s="13" t="s">
        <v>632</v>
      </c>
      <c r="I353" s="13" t="s">
        <v>633</v>
      </c>
      <c r="J353" s="13" t="s">
        <v>76</v>
      </c>
      <c r="K353" s="13" t="s">
        <v>76</v>
      </c>
      <c r="L353" s="13" t="s">
        <v>76</v>
      </c>
      <c r="M353" s="13" t="s">
        <v>634</v>
      </c>
      <c r="N353" s="13" t="s">
        <v>76</v>
      </c>
      <c r="O353" s="13" t="s">
        <v>76</v>
      </c>
      <c r="P353" s="13" t="s">
        <v>76</v>
      </c>
      <c r="Q353" s="13" t="s">
        <v>76</v>
      </c>
      <c r="R353" s="13" t="s">
        <v>76</v>
      </c>
      <c r="S353" s="13" t="s">
        <v>76</v>
      </c>
      <c r="T353" s="13" t="s">
        <v>76</v>
      </c>
      <c r="U353" s="13" t="s">
        <v>635</v>
      </c>
      <c r="V353" s="13" t="s">
        <v>76</v>
      </c>
      <c r="W353" s="13" t="s">
        <v>76</v>
      </c>
      <c r="X353" s="13" t="s">
        <v>76</v>
      </c>
      <c r="Y353" s="13" t="s">
        <v>76</v>
      </c>
      <c r="Z353" s="13" t="s">
        <v>76</v>
      </c>
      <c r="AA353" s="13" t="s">
        <v>76</v>
      </c>
      <c r="AB353" s="13" t="s">
        <v>76</v>
      </c>
      <c r="AC353" s="13">
        <v>1036</v>
      </c>
      <c r="AD353" s="13">
        <v>1045</v>
      </c>
      <c r="AE353" s="13">
        <v>1570698766</v>
      </c>
      <c r="AF353" s="13" t="s">
        <v>76</v>
      </c>
      <c r="AG353" s="13" t="s">
        <v>76</v>
      </c>
      <c r="AH353" s="13" t="s">
        <v>636</v>
      </c>
      <c r="AI353" s="13" t="s">
        <v>76</v>
      </c>
      <c r="AJ353" s="13" t="s">
        <v>76</v>
      </c>
      <c r="AK353" s="13" t="s">
        <v>76</v>
      </c>
      <c r="AL353" s="13" t="s">
        <v>76</v>
      </c>
      <c r="AM353" s="13" t="s">
        <v>76</v>
      </c>
      <c r="AN353" s="13" t="s">
        <v>76</v>
      </c>
      <c r="AO353" s="13" t="s">
        <v>99</v>
      </c>
      <c r="AP353" s="13">
        <v>2021</v>
      </c>
      <c r="AQ353" s="13">
        <v>2021</v>
      </c>
      <c r="AR353" s="14" t="s">
        <v>637</v>
      </c>
      <c r="AS353" s="13" t="s">
        <v>76</v>
      </c>
      <c r="AT353" s="13" t="s">
        <v>76</v>
      </c>
      <c r="AU353" s="13" t="s">
        <v>76</v>
      </c>
      <c r="AV353" s="13" t="s">
        <v>76</v>
      </c>
      <c r="AW353" s="13" t="s">
        <v>638</v>
      </c>
      <c r="AX353" s="13" t="s">
        <v>639</v>
      </c>
      <c r="AY353" s="13" t="s">
        <v>640</v>
      </c>
      <c r="AZ353" s="13" t="s">
        <v>641</v>
      </c>
      <c r="BA353" s="13">
        <v>3</v>
      </c>
      <c r="BB353" s="13">
        <v>0</v>
      </c>
      <c r="BC353" s="13">
        <v>0</v>
      </c>
      <c r="BD353" s="13">
        <v>0</v>
      </c>
      <c r="BE353" s="13">
        <v>1</v>
      </c>
      <c r="BF353" s="13">
        <v>0</v>
      </c>
      <c r="BG353" s="13">
        <v>4</v>
      </c>
      <c r="BH353" s="13">
        <v>1</v>
      </c>
      <c r="BI353" s="13">
        <v>5</v>
      </c>
      <c r="BJ353" s="13" t="s">
        <v>76</v>
      </c>
      <c r="BK353" s="13" t="s">
        <v>76</v>
      </c>
      <c r="BL353" s="13" t="s">
        <v>642</v>
      </c>
      <c r="BM353" s="13" t="s">
        <v>76</v>
      </c>
      <c r="BN353" s="13" t="s">
        <v>76</v>
      </c>
      <c r="BO353" s="13" t="s">
        <v>76</v>
      </c>
      <c r="BP353" s="13" t="s">
        <v>76</v>
      </c>
      <c r="BQ353" s="13" t="s">
        <v>76</v>
      </c>
      <c r="BR353" s="13" t="s">
        <v>76</v>
      </c>
      <c r="BS353" s="13" t="s">
        <v>76</v>
      </c>
      <c r="BT353" s="13" t="s">
        <v>76</v>
      </c>
      <c r="BU353" s="13" t="s">
        <v>76</v>
      </c>
      <c r="BV353" s="13" t="s">
        <v>76</v>
      </c>
      <c r="BW353" s="13" t="s">
        <v>76</v>
      </c>
      <c r="BX353" s="13" t="s">
        <v>76</v>
      </c>
      <c r="BY353" s="13" t="s">
        <v>643</v>
      </c>
      <c r="BZ353" s="13" t="s">
        <v>644</v>
      </c>
      <c r="CA353" s="13" t="s">
        <v>76</v>
      </c>
      <c r="CB353" s="15">
        <v>1</v>
      </c>
      <c r="CC353" s="16" t="s">
        <v>8987</v>
      </c>
      <c r="CD353" s="16">
        <v>1</v>
      </c>
      <c r="CE353" s="15" t="s">
        <v>8988</v>
      </c>
      <c r="CF353" s="16">
        <v>1</v>
      </c>
      <c r="CG353" s="16">
        <v>0</v>
      </c>
      <c r="CH353" s="16" t="s">
        <v>9077</v>
      </c>
    </row>
    <row r="354" spans="1:86" hidden="1" x14ac:dyDescent="0.2">
      <c r="A354" s="3" t="s">
        <v>9126</v>
      </c>
      <c r="B354" s="13" t="s">
        <v>77</v>
      </c>
      <c r="C354" s="13" t="s">
        <v>1734</v>
      </c>
      <c r="D354" s="13" t="s">
        <v>76</v>
      </c>
      <c r="E354" s="13" t="s">
        <v>76</v>
      </c>
      <c r="F354" s="13" t="s">
        <v>76</v>
      </c>
      <c r="G354" s="13" t="s">
        <v>76</v>
      </c>
      <c r="H354" s="13" t="s">
        <v>1735</v>
      </c>
      <c r="I354" s="13" t="s">
        <v>76</v>
      </c>
      <c r="J354" s="13" t="s">
        <v>76</v>
      </c>
      <c r="K354" s="13" t="s">
        <v>76</v>
      </c>
      <c r="L354" s="13" t="s">
        <v>76</v>
      </c>
      <c r="M354" s="13" t="s">
        <v>1736</v>
      </c>
      <c r="N354" s="13" t="s">
        <v>76</v>
      </c>
      <c r="O354" s="13" t="s">
        <v>76</v>
      </c>
      <c r="P354" s="13" t="s">
        <v>76</v>
      </c>
      <c r="Q354" s="13" t="s">
        <v>76</v>
      </c>
      <c r="R354" s="13" t="s">
        <v>76</v>
      </c>
      <c r="S354" s="13" t="s">
        <v>76</v>
      </c>
      <c r="T354" s="13" t="s">
        <v>76</v>
      </c>
      <c r="U354" s="13" t="s">
        <v>1737</v>
      </c>
      <c r="V354" s="13" t="s">
        <v>76</v>
      </c>
      <c r="W354" s="13" t="s">
        <v>76</v>
      </c>
      <c r="X354" s="13" t="s">
        <v>76</v>
      </c>
      <c r="Y354" s="13">
        <v>24</v>
      </c>
      <c r="Z354" s="13">
        <v>3</v>
      </c>
      <c r="AA354" s="13" t="s">
        <v>76</v>
      </c>
      <c r="AB354" s="13" t="s">
        <v>76</v>
      </c>
      <c r="AC354" s="13">
        <v>262</v>
      </c>
      <c r="AD354" s="13">
        <v>277</v>
      </c>
      <c r="AE354" s="13" t="s">
        <v>76</v>
      </c>
      <c r="AF354" s="13" t="s">
        <v>76</v>
      </c>
      <c r="AG354" s="13" t="s">
        <v>76</v>
      </c>
      <c r="AH354" s="13" t="s">
        <v>1738</v>
      </c>
      <c r="AI354" s="13" t="s">
        <v>76</v>
      </c>
      <c r="AJ354" s="13" t="s">
        <v>76</v>
      </c>
      <c r="AK354" s="13" t="s">
        <v>76</v>
      </c>
      <c r="AL354" s="13" t="s">
        <v>76</v>
      </c>
      <c r="AM354" s="13" t="s">
        <v>76</v>
      </c>
      <c r="AN354" s="13" t="s">
        <v>76</v>
      </c>
      <c r="AO354" s="13" t="s">
        <v>84</v>
      </c>
      <c r="AP354" s="13">
        <v>2015</v>
      </c>
      <c r="AQ354" s="13">
        <v>2015</v>
      </c>
      <c r="AR354" s="14" t="s">
        <v>1739</v>
      </c>
      <c r="AS354" s="13" t="s">
        <v>76</v>
      </c>
      <c r="AT354" s="13" t="s">
        <v>76</v>
      </c>
      <c r="AU354" s="13" t="s">
        <v>76</v>
      </c>
      <c r="AV354" s="13" t="s">
        <v>76</v>
      </c>
      <c r="AW354" s="13" t="s">
        <v>76</v>
      </c>
      <c r="AX354" s="13" t="s">
        <v>76</v>
      </c>
      <c r="AY354" s="13" t="s">
        <v>76</v>
      </c>
      <c r="AZ354" s="13" t="s">
        <v>76</v>
      </c>
      <c r="BA354" s="13">
        <v>11</v>
      </c>
      <c r="BB354" s="13">
        <v>0</v>
      </c>
      <c r="BC354" s="13">
        <v>0</v>
      </c>
      <c r="BD354" s="13">
        <v>0</v>
      </c>
      <c r="BE354" s="13">
        <v>0</v>
      </c>
      <c r="BF354" s="13">
        <v>0</v>
      </c>
      <c r="BG354" s="13">
        <v>13</v>
      </c>
      <c r="BH354" s="13">
        <v>0</v>
      </c>
      <c r="BI354" s="13">
        <v>7</v>
      </c>
      <c r="BJ354" s="13" t="s">
        <v>1740</v>
      </c>
      <c r="BK354" s="13" t="s">
        <v>1741</v>
      </c>
      <c r="BL354" s="13" t="s">
        <v>76</v>
      </c>
      <c r="BM354" s="13" t="s">
        <v>76</v>
      </c>
      <c r="BN354" s="13" t="s">
        <v>76</v>
      </c>
      <c r="BO354" s="13" t="s">
        <v>76</v>
      </c>
      <c r="BP354" s="13" t="s">
        <v>76</v>
      </c>
      <c r="BQ354" s="13" t="s">
        <v>76</v>
      </c>
      <c r="BR354" s="13" t="s">
        <v>76</v>
      </c>
      <c r="BS354" s="13" t="s">
        <v>76</v>
      </c>
      <c r="BT354" s="13" t="s">
        <v>76</v>
      </c>
      <c r="BU354" s="13" t="s">
        <v>76</v>
      </c>
      <c r="BV354" s="13" t="s">
        <v>76</v>
      </c>
      <c r="BW354" s="13" t="s">
        <v>76</v>
      </c>
      <c r="BX354" s="13" t="s">
        <v>76</v>
      </c>
      <c r="BY354" s="13" t="s">
        <v>1742</v>
      </c>
      <c r="BZ354" s="13" t="s">
        <v>1743</v>
      </c>
      <c r="CA354" s="13" t="s">
        <v>76</v>
      </c>
      <c r="CB354" s="15">
        <v>0</v>
      </c>
      <c r="CD354" s="16" t="s">
        <v>8988</v>
      </c>
      <c r="CE354" s="16">
        <v>0</v>
      </c>
      <c r="CF354" s="16">
        <v>0</v>
      </c>
      <c r="CG354" s="16"/>
      <c r="CH354" s="16" t="s">
        <v>9063</v>
      </c>
    </row>
    <row r="355" spans="1:86" hidden="1" x14ac:dyDescent="0.2">
      <c r="A355" s="8" t="s">
        <v>9131</v>
      </c>
      <c r="B355" s="13" t="s">
        <v>77</v>
      </c>
      <c r="C355" s="13" t="s">
        <v>8802</v>
      </c>
      <c r="D355" s="13" t="s">
        <v>76</v>
      </c>
      <c r="E355" s="13" t="s">
        <v>76</v>
      </c>
      <c r="F355" s="13" t="s">
        <v>76</v>
      </c>
      <c r="G355" s="13" t="s">
        <v>8803</v>
      </c>
      <c r="H355" s="13" t="s">
        <v>8804</v>
      </c>
      <c r="I355" s="13" t="s">
        <v>76</v>
      </c>
      <c r="J355" s="13" t="s">
        <v>76</v>
      </c>
      <c r="K355" s="13" t="s">
        <v>76</v>
      </c>
      <c r="L355" s="13" t="s">
        <v>76</v>
      </c>
      <c r="M355" s="13" t="s">
        <v>8805</v>
      </c>
      <c r="N355" s="13" t="s">
        <v>76</v>
      </c>
      <c r="O355" s="13" t="s">
        <v>76</v>
      </c>
      <c r="P355" s="13" t="s">
        <v>76</v>
      </c>
      <c r="Q355" s="13" t="s">
        <v>76</v>
      </c>
      <c r="R355" s="13" t="s">
        <v>76</v>
      </c>
      <c r="S355" s="13" t="s">
        <v>76</v>
      </c>
      <c r="T355" s="13" t="s">
        <v>76</v>
      </c>
      <c r="U355" s="13" t="s">
        <v>519</v>
      </c>
      <c r="V355" s="13" t="s">
        <v>76</v>
      </c>
      <c r="W355" s="13" t="s">
        <v>76</v>
      </c>
      <c r="X355" s="13" t="s">
        <v>76</v>
      </c>
      <c r="Y355" s="13">
        <v>23</v>
      </c>
      <c r="Z355" s="13">
        <v>11</v>
      </c>
      <c r="AA355" s="13" t="s">
        <v>76</v>
      </c>
      <c r="AB355" s="13" t="s">
        <v>76</v>
      </c>
      <c r="AC355" s="13" t="s">
        <v>76</v>
      </c>
      <c r="AD355" s="13" t="s">
        <v>76</v>
      </c>
      <c r="AE355" s="13">
        <v>5010</v>
      </c>
      <c r="AF355" s="13" t="s">
        <v>76</v>
      </c>
      <c r="AG355" s="13" t="s">
        <v>76</v>
      </c>
      <c r="AH355" s="13" t="s">
        <v>8806</v>
      </c>
      <c r="AI355" s="13" t="s">
        <v>76</v>
      </c>
      <c r="AJ355" s="13" t="s">
        <v>76</v>
      </c>
      <c r="AK355" s="13" t="s">
        <v>76</v>
      </c>
      <c r="AL355" s="13" t="s">
        <v>76</v>
      </c>
      <c r="AM355" s="13" t="s">
        <v>76</v>
      </c>
      <c r="AN355" s="13" t="s">
        <v>76</v>
      </c>
      <c r="AO355" s="13" t="s">
        <v>741</v>
      </c>
      <c r="AP355" s="13" t="s">
        <v>8807</v>
      </c>
      <c r="AQ355" s="13">
        <v>2023</v>
      </c>
      <c r="AR355" s="14" t="s">
        <v>8808</v>
      </c>
      <c r="AS355" s="13" t="s">
        <v>76</v>
      </c>
      <c r="AT355" s="13" t="s">
        <v>76</v>
      </c>
      <c r="AU355" s="13" t="s">
        <v>76</v>
      </c>
      <c r="AV355" s="13" t="s">
        <v>76</v>
      </c>
      <c r="AW355" s="13" t="s">
        <v>76</v>
      </c>
      <c r="AX355" s="13" t="s">
        <v>76</v>
      </c>
      <c r="AY355" s="13" t="s">
        <v>76</v>
      </c>
      <c r="AZ355" s="13" t="s">
        <v>76</v>
      </c>
      <c r="BA355" s="13">
        <v>14</v>
      </c>
      <c r="BB355" s="13">
        <v>0</v>
      </c>
      <c r="BC355" s="13">
        <v>0</v>
      </c>
      <c r="BD355" s="13">
        <v>0</v>
      </c>
      <c r="BE355" s="13">
        <v>0</v>
      </c>
      <c r="BF355" s="13">
        <v>1</v>
      </c>
      <c r="BG355" s="13">
        <v>16</v>
      </c>
      <c r="BH355" s="13">
        <v>2</v>
      </c>
      <c r="BI355" s="13">
        <v>32</v>
      </c>
      <c r="BJ355" s="13" t="s">
        <v>76</v>
      </c>
      <c r="BK355" s="13" t="s">
        <v>523</v>
      </c>
      <c r="BL355" s="13" t="s">
        <v>76</v>
      </c>
      <c r="BM355" s="13" t="s">
        <v>76</v>
      </c>
      <c r="BN355" s="13" t="s">
        <v>76</v>
      </c>
      <c r="BO355" s="13" t="s">
        <v>76</v>
      </c>
      <c r="BP355" s="13" t="s">
        <v>76</v>
      </c>
      <c r="BQ355" s="13" t="s">
        <v>76</v>
      </c>
      <c r="BR355" s="13" t="s">
        <v>76</v>
      </c>
      <c r="BS355" s="13" t="s">
        <v>76</v>
      </c>
      <c r="BT355" s="13" t="s">
        <v>76</v>
      </c>
      <c r="BU355" s="13" t="s">
        <v>76</v>
      </c>
      <c r="BV355" s="13" t="s">
        <v>76</v>
      </c>
      <c r="BW355" s="13" t="s">
        <v>76</v>
      </c>
      <c r="BX355" s="13" t="s">
        <v>76</v>
      </c>
      <c r="BY355" s="13" t="s">
        <v>2819</v>
      </c>
      <c r="BZ355" s="13" t="s">
        <v>8809</v>
      </c>
      <c r="CA355" s="13">
        <v>37299736</v>
      </c>
      <c r="CB355" s="15">
        <v>0</v>
      </c>
      <c r="CD355" s="16" t="s">
        <v>8988</v>
      </c>
      <c r="CE355" s="15" t="s">
        <v>8988</v>
      </c>
      <c r="CF355" s="16">
        <v>1</v>
      </c>
      <c r="CG355" s="16">
        <v>0</v>
      </c>
      <c r="CH355" s="16" t="s">
        <v>9077</v>
      </c>
    </row>
    <row r="356" spans="1:86" hidden="1" x14ac:dyDescent="0.2">
      <c r="A356" s="3" t="s">
        <v>9126</v>
      </c>
      <c r="B356" s="13" t="s">
        <v>90</v>
      </c>
      <c r="C356" s="13" t="s">
        <v>1271</v>
      </c>
      <c r="D356" s="13" t="s">
        <v>76</v>
      </c>
      <c r="E356" s="13" t="s">
        <v>76</v>
      </c>
      <c r="F356" s="13" t="s">
        <v>76</v>
      </c>
      <c r="G356" s="13" t="s">
        <v>1272</v>
      </c>
      <c r="H356" s="13" t="s">
        <v>1273</v>
      </c>
      <c r="I356" s="13" t="s">
        <v>1274</v>
      </c>
      <c r="J356" s="13" t="s">
        <v>76</v>
      </c>
      <c r="K356" s="13" t="s">
        <v>76</v>
      </c>
      <c r="L356" s="13" t="s">
        <v>76</v>
      </c>
      <c r="M356" s="13" t="s">
        <v>1275</v>
      </c>
      <c r="N356" s="13" t="s">
        <v>76</v>
      </c>
      <c r="O356" s="13" t="s">
        <v>76</v>
      </c>
      <c r="P356" s="13" t="s">
        <v>76</v>
      </c>
      <c r="Q356" s="13" t="s">
        <v>76</v>
      </c>
      <c r="R356" s="13" t="s">
        <v>76</v>
      </c>
      <c r="S356" s="13" t="s">
        <v>76</v>
      </c>
      <c r="T356" s="13" t="s">
        <v>76</v>
      </c>
      <c r="U356" s="13" t="s">
        <v>1276</v>
      </c>
      <c r="V356" s="13" t="s">
        <v>76</v>
      </c>
      <c r="W356" s="13" t="s">
        <v>1277</v>
      </c>
      <c r="X356" s="13" t="s">
        <v>76</v>
      </c>
      <c r="Y356" s="13" t="s">
        <v>76</v>
      </c>
      <c r="Z356" s="13" t="s">
        <v>76</v>
      </c>
      <c r="AA356" s="13" t="s">
        <v>76</v>
      </c>
      <c r="AB356" s="13" t="s">
        <v>76</v>
      </c>
      <c r="AC356" s="13">
        <v>161</v>
      </c>
      <c r="AD356" s="13">
        <v>168</v>
      </c>
      <c r="AE356" s="13" t="s">
        <v>76</v>
      </c>
      <c r="AF356" s="13" t="s">
        <v>76</v>
      </c>
      <c r="AG356" s="13" t="s">
        <v>76</v>
      </c>
      <c r="AH356" s="13" t="s">
        <v>8999</v>
      </c>
      <c r="AI356" s="13" t="s">
        <v>76</v>
      </c>
      <c r="AJ356" s="13" t="s">
        <v>76</v>
      </c>
      <c r="AK356" s="13" t="s">
        <v>76</v>
      </c>
      <c r="AL356" s="13" t="s">
        <v>76</v>
      </c>
      <c r="AM356" s="13" t="s">
        <v>76</v>
      </c>
      <c r="AN356" s="13" t="s">
        <v>76</v>
      </c>
      <c r="AO356" s="13" t="s">
        <v>99</v>
      </c>
      <c r="AP356" s="13">
        <v>2017</v>
      </c>
      <c r="AQ356" s="13">
        <v>2017</v>
      </c>
      <c r="AR356" s="14" t="s">
        <v>1278</v>
      </c>
      <c r="AS356" s="13" t="s">
        <v>76</v>
      </c>
      <c r="AT356" s="13" t="s">
        <v>76</v>
      </c>
      <c r="AU356" s="13" t="s">
        <v>76</v>
      </c>
      <c r="AV356" s="13" t="s">
        <v>76</v>
      </c>
      <c r="AW356" s="13" t="s">
        <v>1279</v>
      </c>
      <c r="AX356" s="13" t="s">
        <v>1280</v>
      </c>
      <c r="AY356" s="13" t="s">
        <v>1281</v>
      </c>
      <c r="AZ356" s="13" t="s">
        <v>1282</v>
      </c>
      <c r="BA356" s="13">
        <v>5</v>
      </c>
      <c r="BB356" s="13">
        <v>0</v>
      </c>
      <c r="BC356" s="13">
        <v>0</v>
      </c>
      <c r="BD356" s="13">
        <v>0</v>
      </c>
      <c r="BE356" s="13">
        <v>0</v>
      </c>
      <c r="BF356" s="13">
        <v>0</v>
      </c>
      <c r="BG356" s="13">
        <v>6</v>
      </c>
      <c r="BH356" s="13">
        <v>0</v>
      </c>
      <c r="BI356" s="13">
        <v>2</v>
      </c>
      <c r="BJ356" s="13" t="s">
        <v>1283</v>
      </c>
      <c r="BK356" s="13" t="s">
        <v>76</v>
      </c>
      <c r="BL356" s="13" t="s">
        <v>1284</v>
      </c>
      <c r="BM356" s="13" t="s">
        <v>76</v>
      </c>
      <c r="BN356" s="13" t="s">
        <v>76</v>
      </c>
      <c r="BO356" s="13" t="s">
        <v>76</v>
      </c>
      <c r="BP356" s="13" t="s">
        <v>76</v>
      </c>
      <c r="BQ356" s="13" t="s">
        <v>76</v>
      </c>
      <c r="BR356" s="13" t="s">
        <v>76</v>
      </c>
      <c r="BS356" s="13" t="s">
        <v>76</v>
      </c>
      <c r="BT356" s="13" t="s">
        <v>76</v>
      </c>
      <c r="BU356" s="13" t="s">
        <v>76</v>
      </c>
      <c r="BV356" s="13" t="s">
        <v>76</v>
      </c>
      <c r="BW356" s="13" t="s">
        <v>76</v>
      </c>
      <c r="BX356" s="13" t="s">
        <v>76</v>
      </c>
      <c r="BY356" s="13" t="s">
        <v>1285</v>
      </c>
      <c r="BZ356" s="13" t="s">
        <v>1286</v>
      </c>
      <c r="CA356" s="13" t="s">
        <v>76</v>
      </c>
      <c r="CB356" s="15">
        <v>0</v>
      </c>
      <c r="CD356" s="16" t="s">
        <v>8988</v>
      </c>
      <c r="CE356" s="16" t="s">
        <v>8988</v>
      </c>
      <c r="CF356" s="16">
        <v>1</v>
      </c>
      <c r="CG356" s="16">
        <v>0</v>
      </c>
      <c r="CH356" s="16" t="s">
        <v>9077</v>
      </c>
    </row>
    <row r="357" spans="1:86" hidden="1" x14ac:dyDescent="0.2">
      <c r="A357" s="5" t="s">
        <v>9127</v>
      </c>
      <c r="B357" s="13" t="s">
        <v>77</v>
      </c>
      <c r="C357" s="13" t="s">
        <v>6507</v>
      </c>
      <c r="D357" s="13" t="s">
        <v>76</v>
      </c>
      <c r="E357" s="13" t="s">
        <v>76</v>
      </c>
      <c r="F357" s="13" t="s">
        <v>76</v>
      </c>
      <c r="G357" s="13" t="s">
        <v>76</v>
      </c>
      <c r="H357" s="13" t="s">
        <v>76</v>
      </c>
      <c r="I357" s="13" t="s">
        <v>76</v>
      </c>
      <c r="J357" s="13" t="s">
        <v>76</v>
      </c>
      <c r="K357" s="13" t="s">
        <v>76</v>
      </c>
      <c r="L357" s="13" t="s">
        <v>76</v>
      </c>
      <c r="M357" s="13" t="s">
        <v>8953</v>
      </c>
      <c r="N357" s="13" t="s">
        <v>76</v>
      </c>
      <c r="O357" s="13" t="s">
        <v>76</v>
      </c>
      <c r="P357" s="13" t="s">
        <v>76</v>
      </c>
      <c r="Q357" s="13" t="s">
        <v>76</v>
      </c>
      <c r="R357" s="13" t="s">
        <v>76</v>
      </c>
      <c r="S357" s="13" t="s">
        <v>76</v>
      </c>
      <c r="T357" s="13" t="s">
        <v>76</v>
      </c>
      <c r="U357" s="13" t="s">
        <v>6508</v>
      </c>
      <c r="V357" s="13" t="s">
        <v>76</v>
      </c>
      <c r="W357" s="13" t="s">
        <v>76</v>
      </c>
      <c r="X357" s="13" t="s">
        <v>76</v>
      </c>
      <c r="Y357" s="13" t="s">
        <v>76</v>
      </c>
      <c r="Z357" s="13" t="s">
        <v>76</v>
      </c>
      <c r="AA357" s="13" t="s">
        <v>76</v>
      </c>
      <c r="AB357" s="13" t="s">
        <v>76</v>
      </c>
      <c r="AC357" s="13">
        <v>1</v>
      </c>
      <c r="AD357" s="13">
        <v>10</v>
      </c>
      <c r="AE357" s="13" t="s">
        <v>76</v>
      </c>
      <c r="AF357" s="13" t="s">
        <v>76</v>
      </c>
      <c r="AG357" s="13" t="s">
        <v>76</v>
      </c>
      <c r="AH357" s="13" t="s">
        <v>6509</v>
      </c>
      <c r="AI357" s="13" t="s">
        <v>76</v>
      </c>
      <c r="AJ357" s="13" t="s">
        <v>76</v>
      </c>
      <c r="AK357" s="13" t="s">
        <v>76</v>
      </c>
      <c r="AL357" s="13" t="s">
        <v>76</v>
      </c>
      <c r="AM357" s="13" t="s">
        <v>76</v>
      </c>
      <c r="AN357" s="13" t="s">
        <v>76</v>
      </c>
      <c r="AO357" s="13" t="s">
        <v>84</v>
      </c>
      <c r="AP357" s="13" t="s">
        <v>2041</v>
      </c>
      <c r="AQ357" s="13">
        <v>2024</v>
      </c>
      <c r="AR357" s="14" t="s">
        <v>8954</v>
      </c>
      <c r="AS357" s="13" t="s">
        <v>76</v>
      </c>
      <c r="AT357" s="13" t="s">
        <v>76</v>
      </c>
      <c r="AU357" s="13" t="s">
        <v>76</v>
      </c>
      <c r="AV357" s="13" t="s">
        <v>76</v>
      </c>
      <c r="AW357" s="13" t="s">
        <v>76</v>
      </c>
      <c r="AX357" s="13" t="s">
        <v>76</v>
      </c>
      <c r="AY357" s="13" t="s">
        <v>76</v>
      </c>
      <c r="AZ357" s="13" t="s">
        <v>76</v>
      </c>
      <c r="BA357" s="13">
        <v>1</v>
      </c>
      <c r="BB357" s="13">
        <v>0</v>
      </c>
      <c r="BC357" s="13">
        <v>0</v>
      </c>
      <c r="BD357" s="13">
        <v>0</v>
      </c>
      <c r="BE357" s="13">
        <v>0</v>
      </c>
      <c r="BF357" s="13">
        <v>0</v>
      </c>
      <c r="BG357" s="13">
        <v>1</v>
      </c>
      <c r="BH357" s="13">
        <v>0</v>
      </c>
      <c r="BI357" s="13">
        <v>0</v>
      </c>
      <c r="BJ357" s="13" t="s">
        <v>76</v>
      </c>
      <c r="BK357" s="13" t="s">
        <v>6510</v>
      </c>
      <c r="BL357" s="13" t="s">
        <v>76</v>
      </c>
      <c r="BM357" s="13" t="s">
        <v>76</v>
      </c>
      <c r="BN357" s="13" t="s">
        <v>76</v>
      </c>
      <c r="BO357" s="13" t="s">
        <v>76</v>
      </c>
      <c r="BP357" s="13" t="s">
        <v>76</v>
      </c>
      <c r="BQ357" s="13" t="s">
        <v>76</v>
      </c>
      <c r="BR357" s="13" t="s">
        <v>76</v>
      </c>
      <c r="BS357" s="13" t="s">
        <v>76</v>
      </c>
      <c r="BT357" s="13" t="s">
        <v>76</v>
      </c>
      <c r="BU357" s="13" t="s">
        <v>76</v>
      </c>
      <c r="BV357" s="13" t="s">
        <v>76</v>
      </c>
      <c r="BW357" s="13" t="s">
        <v>76</v>
      </c>
      <c r="BX357" s="13" t="s">
        <v>76</v>
      </c>
      <c r="BY357" s="13" t="s">
        <v>313</v>
      </c>
      <c r="BZ357" s="13" t="s">
        <v>6511</v>
      </c>
      <c r="CA357" s="13" t="s">
        <v>76</v>
      </c>
      <c r="CB357" s="15">
        <v>0</v>
      </c>
      <c r="CD357" s="16" t="s">
        <v>8988</v>
      </c>
      <c r="CE357" s="15" t="s">
        <v>8988</v>
      </c>
      <c r="CF357" s="16">
        <v>1</v>
      </c>
      <c r="CG357" s="16">
        <v>0</v>
      </c>
      <c r="CH357" s="16" t="s">
        <v>9077</v>
      </c>
    </row>
    <row r="358" spans="1:86" hidden="1" x14ac:dyDescent="0.2">
      <c r="A358" s="3" t="s">
        <v>9126</v>
      </c>
      <c r="B358" s="13" t="s">
        <v>77</v>
      </c>
      <c r="C358" s="13" t="s">
        <v>5521</v>
      </c>
      <c r="D358" s="13" t="s">
        <v>76</v>
      </c>
      <c r="E358" s="13" t="s">
        <v>76</v>
      </c>
      <c r="F358" s="13" t="s">
        <v>76</v>
      </c>
      <c r="G358" s="13" t="s">
        <v>76</v>
      </c>
      <c r="H358" s="13" t="s">
        <v>76</v>
      </c>
      <c r="I358" s="13" t="s">
        <v>76</v>
      </c>
      <c r="J358" s="13" t="s">
        <v>76</v>
      </c>
      <c r="K358" s="13" t="s">
        <v>76</v>
      </c>
      <c r="L358" s="13" t="s">
        <v>76</v>
      </c>
      <c r="M358" s="13" t="s">
        <v>5522</v>
      </c>
      <c r="N358" s="13" t="s">
        <v>76</v>
      </c>
      <c r="O358" s="13" t="s">
        <v>76</v>
      </c>
      <c r="P358" s="13" t="s">
        <v>76</v>
      </c>
      <c r="Q358" s="13" t="s">
        <v>76</v>
      </c>
      <c r="R358" s="13" t="s">
        <v>76</v>
      </c>
      <c r="S358" s="13" t="s">
        <v>76</v>
      </c>
      <c r="T358" s="13" t="s">
        <v>76</v>
      </c>
      <c r="U358" s="13" t="s">
        <v>8848</v>
      </c>
      <c r="V358" s="13" t="s">
        <v>76</v>
      </c>
      <c r="W358" s="13" t="s">
        <v>76</v>
      </c>
      <c r="X358" s="13" t="s">
        <v>76</v>
      </c>
      <c r="Y358" s="13" t="s">
        <v>76</v>
      </c>
      <c r="Z358" s="13" t="s">
        <v>76</v>
      </c>
      <c r="AA358" s="13" t="s">
        <v>76</v>
      </c>
      <c r="AB358" s="13" t="s">
        <v>76</v>
      </c>
      <c r="AC358" s="13" t="s">
        <v>76</v>
      </c>
      <c r="AD358" s="13" t="s">
        <v>76</v>
      </c>
      <c r="AE358" s="13" t="s">
        <v>76</v>
      </c>
      <c r="AF358" s="13" t="s">
        <v>76</v>
      </c>
      <c r="AG358" s="13" t="s">
        <v>76</v>
      </c>
      <c r="AH358" s="13" t="s">
        <v>8848</v>
      </c>
      <c r="AI358" s="13" t="s">
        <v>76</v>
      </c>
      <c r="AJ358" s="13" t="s">
        <v>76</v>
      </c>
      <c r="AK358" s="13" t="s">
        <v>76</v>
      </c>
      <c r="AL358" s="13" t="s">
        <v>76</v>
      </c>
      <c r="AM358" s="13" t="s">
        <v>76</v>
      </c>
      <c r="AN358" s="13" t="s">
        <v>76</v>
      </c>
      <c r="AO358" s="13" t="s">
        <v>84</v>
      </c>
      <c r="AP358" s="13" t="s">
        <v>5523</v>
      </c>
      <c r="AQ358" s="13">
        <v>2018</v>
      </c>
      <c r="AR358" s="14" t="s">
        <v>5524</v>
      </c>
      <c r="AS358" s="13" t="s">
        <v>76</v>
      </c>
      <c r="AT358" s="13" t="s">
        <v>76</v>
      </c>
      <c r="AU358" s="13" t="s">
        <v>76</v>
      </c>
      <c r="AV358" s="13" t="s">
        <v>76</v>
      </c>
      <c r="AW358" s="13" t="s">
        <v>76</v>
      </c>
      <c r="AX358" s="13" t="s">
        <v>76</v>
      </c>
      <c r="AY358" s="13" t="s">
        <v>76</v>
      </c>
      <c r="AZ358" s="13" t="s">
        <v>76</v>
      </c>
      <c r="BA358" s="13">
        <v>0</v>
      </c>
      <c r="BB358" s="13">
        <v>0</v>
      </c>
      <c r="BC358" s="13">
        <v>0</v>
      </c>
      <c r="BD358" s="13">
        <v>0</v>
      </c>
      <c r="BE358" s="13">
        <v>0</v>
      </c>
      <c r="BF358" s="13">
        <v>0</v>
      </c>
      <c r="BG358" s="13">
        <v>0</v>
      </c>
      <c r="BH358" s="13">
        <v>0</v>
      </c>
      <c r="BI358" s="13">
        <v>0</v>
      </c>
      <c r="BJ358" s="13" t="s">
        <v>76</v>
      </c>
      <c r="BK358" s="13" t="s">
        <v>76</v>
      </c>
      <c r="BL358" s="13" t="s">
        <v>76</v>
      </c>
      <c r="BM358" s="13" t="s">
        <v>76</v>
      </c>
      <c r="BN358" s="13" t="s">
        <v>76</v>
      </c>
      <c r="BO358" s="13" t="s">
        <v>76</v>
      </c>
      <c r="BP358" s="13" t="s">
        <v>76</v>
      </c>
      <c r="BQ358" s="13" t="s">
        <v>76</v>
      </c>
      <c r="BR358" s="13" t="s">
        <v>76</v>
      </c>
      <c r="BS358" s="13" t="s">
        <v>76</v>
      </c>
      <c r="BT358" s="13" t="s">
        <v>76</v>
      </c>
      <c r="BU358" s="13" t="s">
        <v>76</v>
      </c>
      <c r="BV358" s="13" t="s">
        <v>76</v>
      </c>
      <c r="BW358" s="13" t="s">
        <v>76</v>
      </c>
      <c r="BX358" s="13" t="s">
        <v>76</v>
      </c>
      <c r="BY358" s="13" t="s">
        <v>260</v>
      </c>
      <c r="BZ358" s="13" t="s">
        <v>5525</v>
      </c>
      <c r="CA358" s="13" t="s">
        <v>76</v>
      </c>
      <c r="CB358" s="15">
        <v>0</v>
      </c>
      <c r="CC358" s="16" t="s">
        <v>9054</v>
      </c>
      <c r="CD358" s="16"/>
      <c r="CE358" s="16"/>
      <c r="CF358" s="16"/>
      <c r="CG358" s="16"/>
      <c r="CH358" s="16" t="s">
        <v>9054</v>
      </c>
    </row>
    <row r="359" spans="1:86" hidden="1" x14ac:dyDescent="0.2">
      <c r="A359" s="6" t="s">
        <v>9130</v>
      </c>
      <c r="B359" s="13" t="s">
        <v>77</v>
      </c>
      <c r="C359" s="13" t="s">
        <v>8118</v>
      </c>
      <c r="D359" s="13" t="s">
        <v>76</v>
      </c>
      <c r="E359" s="13" t="s">
        <v>76</v>
      </c>
      <c r="F359" s="13" t="s">
        <v>76</v>
      </c>
      <c r="G359" s="13" t="s">
        <v>76</v>
      </c>
      <c r="H359" s="13" t="s">
        <v>76</v>
      </c>
      <c r="I359" s="13" t="s">
        <v>76</v>
      </c>
      <c r="J359" s="13" t="s">
        <v>76</v>
      </c>
      <c r="K359" s="13" t="s">
        <v>76</v>
      </c>
      <c r="L359" s="13" t="s">
        <v>76</v>
      </c>
      <c r="M359" s="13" t="s">
        <v>8968</v>
      </c>
      <c r="N359" s="13" t="s">
        <v>76</v>
      </c>
      <c r="O359" s="13" t="s">
        <v>76</v>
      </c>
      <c r="P359" s="13" t="s">
        <v>76</v>
      </c>
      <c r="Q359" s="13" t="s">
        <v>76</v>
      </c>
      <c r="R359" s="13" t="s">
        <v>76</v>
      </c>
      <c r="S359" s="13" t="s">
        <v>76</v>
      </c>
      <c r="T359" s="13" t="s">
        <v>76</v>
      </c>
      <c r="U359" s="13" t="s">
        <v>5785</v>
      </c>
      <c r="V359" s="13" t="s">
        <v>76</v>
      </c>
      <c r="W359" s="13" t="s">
        <v>76</v>
      </c>
      <c r="X359" s="13" t="s">
        <v>76</v>
      </c>
      <c r="Y359" s="13">
        <v>12</v>
      </c>
      <c r="Z359" s="13">
        <v>1</v>
      </c>
      <c r="AA359" s="13" t="s">
        <v>76</v>
      </c>
      <c r="AB359" s="13" t="s">
        <v>76</v>
      </c>
      <c r="AC359" s="13">
        <v>221</v>
      </c>
      <c r="AD359" s="13">
        <v>227</v>
      </c>
      <c r="AE359" s="13" t="s">
        <v>76</v>
      </c>
      <c r="AF359" s="13" t="s">
        <v>76</v>
      </c>
      <c r="AG359" s="13" t="s">
        <v>76</v>
      </c>
      <c r="AH359" s="13" t="s">
        <v>8119</v>
      </c>
      <c r="AI359" s="13" t="s">
        <v>76</v>
      </c>
      <c r="AJ359" s="13" t="s">
        <v>76</v>
      </c>
      <c r="AK359" s="13" t="s">
        <v>76</v>
      </c>
      <c r="AL359" s="13" t="s">
        <v>76</v>
      </c>
      <c r="AM359" s="13" t="s">
        <v>3473</v>
      </c>
      <c r="AN359" s="13" t="s">
        <v>76</v>
      </c>
      <c r="AO359" s="13" t="s">
        <v>84</v>
      </c>
      <c r="AP359" s="13" t="s">
        <v>5448</v>
      </c>
      <c r="AQ359" s="13">
        <v>2025</v>
      </c>
      <c r="AR359" s="14" t="s">
        <v>8120</v>
      </c>
      <c r="AS359" s="13" t="s">
        <v>76</v>
      </c>
      <c r="AT359" s="13" t="s">
        <v>76</v>
      </c>
      <c r="AU359" s="13" t="s">
        <v>76</v>
      </c>
      <c r="AV359" s="13" t="s">
        <v>76</v>
      </c>
      <c r="AW359" s="13" t="s">
        <v>76</v>
      </c>
      <c r="AX359" s="13" t="s">
        <v>76</v>
      </c>
      <c r="AY359" s="13" t="s">
        <v>76</v>
      </c>
      <c r="AZ359" s="13" t="s">
        <v>76</v>
      </c>
      <c r="BA359" s="13">
        <v>0</v>
      </c>
      <c r="BB359" s="13">
        <v>0</v>
      </c>
      <c r="BC359" s="13">
        <v>0</v>
      </c>
      <c r="BD359" s="13">
        <v>0</v>
      </c>
      <c r="BE359" s="13">
        <v>0</v>
      </c>
      <c r="BF359" s="13">
        <v>0</v>
      </c>
      <c r="BG359" s="13">
        <v>0</v>
      </c>
      <c r="BH359" s="13">
        <v>0</v>
      </c>
      <c r="BI359" s="13">
        <v>0</v>
      </c>
      <c r="BJ359" s="13" t="s">
        <v>76</v>
      </c>
      <c r="BK359" s="13" t="s">
        <v>76</v>
      </c>
      <c r="BL359" s="13" t="s">
        <v>76</v>
      </c>
      <c r="BM359" s="13" t="s">
        <v>76</v>
      </c>
      <c r="BN359" s="13" t="s">
        <v>76</v>
      </c>
      <c r="BO359" s="13" t="s">
        <v>76</v>
      </c>
      <c r="BP359" s="13" t="s">
        <v>76</v>
      </c>
      <c r="BQ359" s="13" t="s">
        <v>76</v>
      </c>
      <c r="BR359" s="13" t="s">
        <v>76</v>
      </c>
      <c r="BS359" s="13" t="s">
        <v>76</v>
      </c>
      <c r="BT359" s="13" t="s">
        <v>76</v>
      </c>
      <c r="BU359" s="13" t="s">
        <v>76</v>
      </c>
      <c r="BV359" s="13" t="s">
        <v>76</v>
      </c>
      <c r="BW359" s="13" t="s">
        <v>76</v>
      </c>
      <c r="BX359" s="13" t="s">
        <v>76</v>
      </c>
      <c r="BY359" s="13" t="s">
        <v>207</v>
      </c>
      <c r="BZ359" s="13" t="s">
        <v>8121</v>
      </c>
      <c r="CA359" s="13" t="s">
        <v>76</v>
      </c>
      <c r="CB359" s="15">
        <v>0</v>
      </c>
      <c r="CD359" s="16" t="s">
        <v>8988</v>
      </c>
      <c r="CE359" s="15" t="s">
        <v>8988</v>
      </c>
      <c r="CF359" s="16">
        <v>1</v>
      </c>
      <c r="CG359" s="16">
        <v>0</v>
      </c>
      <c r="CH359" s="16" t="s">
        <v>9077</v>
      </c>
    </row>
    <row r="360" spans="1:86" hidden="1" x14ac:dyDescent="0.2">
      <c r="A360" s="8" t="s">
        <v>9131</v>
      </c>
      <c r="B360" s="13" t="s">
        <v>77</v>
      </c>
      <c r="C360" s="13" t="s">
        <v>8118</v>
      </c>
      <c r="D360" s="13" t="s">
        <v>76</v>
      </c>
      <c r="E360" s="13" t="s">
        <v>76</v>
      </c>
      <c r="F360" s="13" t="s">
        <v>76</v>
      </c>
      <c r="G360" s="13" t="s">
        <v>76</v>
      </c>
      <c r="H360" s="13" t="s">
        <v>76</v>
      </c>
      <c r="I360" s="13" t="s">
        <v>76</v>
      </c>
      <c r="J360" s="13" t="s">
        <v>76</v>
      </c>
      <c r="K360" s="13" t="s">
        <v>76</v>
      </c>
      <c r="L360" s="13" t="s">
        <v>76</v>
      </c>
      <c r="M360" s="13" t="s">
        <v>8968</v>
      </c>
      <c r="N360" s="13" t="s">
        <v>76</v>
      </c>
      <c r="O360" s="13" t="s">
        <v>76</v>
      </c>
      <c r="P360" s="13" t="s">
        <v>76</v>
      </c>
      <c r="Q360" s="13" t="s">
        <v>76</v>
      </c>
      <c r="R360" s="13" t="s">
        <v>76</v>
      </c>
      <c r="S360" s="13" t="s">
        <v>76</v>
      </c>
      <c r="T360" s="13" t="s">
        <v>76</v>
      </c>
      <c r="U360" s="13" t="s">
        <v>5785</v>
      </c>
      <c r="V360" s="13" t="s">
        <v>76</v>
      </c>
      <c r="W360" s="13" t="s">
        <v>76</v>
      </c>
      <c r="X360" s="13" t="s">
        <v>76</v>
      </c>
      <c r="Y360" s="13">
        <v>12</v>
      </c>
      <c r="Z360" s="13">
        <v>1</v>
      </c>
      <c r="AA360" s="13" t="s">
        <v>76</v>
      </c>
      <c r="AB360" s="13" t="s">
        <v>76</v>
      </c>
      <c r="AC360" s="13">
        <v>221</v>
      </c>
      <c r="AD360" s="13">
        <v>227</v>
      </c>
      <c r="AE360" s="13" t="s">
        <v>76</v>
      </c>
      <c r="AF360" s="13" t="s">
        <v>76</v>
      </c>
      <c r="AG360" s="13" t="s">
        <v>76</v>
      </c>
      <c r="AH360" s="13" t="s">
        <v>8119</v>
      </c>
      <c r="AI360" s="13" t="s">
        <v>76</v>
      </c>
      <c r="AJ360" s="13" t="s">
        <v>76</v>
      </c>
      <c r="AK360" s="13" t="s">
        <v>76</v>
      </c>
      <c r="AL360" s="13" t="s">
        <v>76</v>
      </c>
      <c r="AM360" s="13" t="s">
        <v>3473</v>
      </c>
      <c r="AN360" s="13" t="s">
        <v>76</v>
      </c>
      <c r="AO360" s="13" t="s">
        <v>84</v>
      </c>
      <c r="AP360" s="13" t="s">
        <v>5448</v>
      </c>
      <c r="AQ360" s="13">
        <v>2025</v>
      </c>
      <c r="AR360" s="14" t="s">
        <v>8120</v>
      </c>
      <c r="AS360" s="13" t="s">
        <v>76</v>
      </c>
      <c r="AT360" s="13" t="s">
        <v>76</v>
      </c>
      <c r="AU360" s="13" t="s">
        <v>76</v>
      </c>
      <c r="AV360" s="13" t="s">
        <v>76</v>
      </c>
      <c r="AW360" s="13" t="s">
        <v>76</v>
      </c>
      <c r="AX360" s="13" t="s">
        <v>76</v>
      </c>
      <c r="AY360" s="13" t="s">
        <v>76</v>
      </c>
      <c r="AZ360" s="13" t="s">
        <v>76</v>
      </c>
      <c r="BA360" s="13">
        <v>0</v>
      </c>
      <c r="BB360" s="13">
        <v>0</v>
      </c>
      <c r="BC360" s="13">
        <v>0</v>
      </c>
      <c r="BD360" s="13">
        <v>0</v>
      </c>
      <c r="BE360" s="13">
        <v>0</v>
      </c>
      <c r="BF360" s="13">
        <v>0</v>
      </c>
      <c r="BG360" s="13">
        <v>0</v>
      </c>
      <c r="BH360" s="13">
        <v>0</v>
      </c>
      <c r="BI360" s="13">
        <v>0</v>
      </c>
      <c r="BJ360" s="13" t="s">
        <v>76</v>
      </c>
      <c r="BK360" s="13" t="s">
        <v>76</v>
      </c>
      <c r="BL360" s="13" t="s">
        <v>76</v>
      </c>
      <c r="BM360" s="13" t="s">
        <v>76</v>
      </c>
      <c r="BN360" s="13" t="s">
        <v>76</v>
      </c>
      <c r="BO360" s="13" t="s">
        <v>76</v>
      </c>
      <c r="BP360" s="13" t="s">
        <v>76</v>
      </c>
      <c r="BQ360" s="13" t="s">
        <v>76</v>
      </c>
      <c r="BR360" s="13" t="s">
        <v>76</v>
      </c>
      <c r="BS360" s="13" t="s">
        <v>76</v>
      </c>
      <c r="BT360" s="13" t="s">
        <v>76</v>
      </c>
      <c r="BU360" s="13" t="s">
        <v>76</v>
      </c>
      <c r="BV360" s="13" t="s">
        <v>76</v>
      </c>
      <c r="BW360" s="13" t="s">
        <v>76</v>
      </c>
      <c r="BX360" s="13" t="s">
        <v>76</v>
      </c>
      <c r="BY360" s="13" t="s">
        <v>207</v>
      </c>
      <c r="BZ360" s="13" t="s">
        <v>8121</v>
      </c>
      <c r="CA360" s="13" t="s">
        <v>76</v>
      </c>
      <c r="CB360" s="15">
        <v>1</v>
      </c>
      <c r="CC360" s="16" t="s">
        <v>8987</v>
      </c>
      <c r="CD360" s="16" t="s">
        <v>8988</v>
      </c>
      <c r="CE360" s="15" t="s">
        <v>8988</v>
      </c>
      <c r="CF360" s="16">
        <v>1</v>
      </c>
      <c r="CG360" s="16">
        <v>0</v>
      </c>
      <c r="CH360" s="16" t="s">
        <v>9077</v>
      </c>
    </row>
    <row r="361" spans="1:86" hidden="1" x14ac:dyDescent="0.2">
      <c r="A361" s="7" t="s">
        <v>9128</v>
      </c>
      <c r="B361" s="13" t="s">
        <v>77</v>
      </c>
      <c r="C361" s="13" t="s">
        <v>1390</v>
      </c>
      <c r="D361" s="13" t="s">
        <v>76</v>
      </c>
      <c r="E361" s="13" t="s">
        <v>1391</v>
      </c>
      <c r="F361" s="13" t="s">
        <v>76</v>
      </c>
      <c r="G361" s="13" t="s">
        <v>76</v>
      </c>
      <c r="H361" s="13" t="s">
        <v>76</v>
      </c>
      <c r="I361" s="13" t="s">
        <v>76</v>
      </c>
      <c r="J361" s="13" t="s">
        <v>76</v>
      </c>
      <c r="K361" s="13" t="s">
        <v>76</v>
      </c>
      <c r="L361" s="13" t="s">
        <v>76</v>
      </c>
      <c r="M361" s="13" t="s">
        <v>8859</v>
      </c>
      <c r="N361" s="13" t="s">
        <v>76</v>
      </c>
      <c r="O361" s="13" t="s">
        <v>76</v>
      </c>
      <c r="P361" s="13" t="s">
        <v>76</v>
      </c>
      <c r="Q361" s="13" t="s">
        <v>76</v>
      </c>
      <c r="R361" s="13" t="s">
        <v>76</v>
      </c>
      <c r="S361" s="13" t="s">
        <v>76</v>
      </c>
      <c r="T361" s="13" t="s">
        <v>76</v>
      </c>
      <c r="U361" s="13" t="s">
        <v>1392</v>
      </c>
      <c r="V361" s="13" t="s">
        <v>76</v>
      </c>
      <c r="W361" s="13" t="s">
        <v>76</v>
      </c>
      <c r="X361" s="13" t="s">
        <v>76</v>
      </c>
      <c r="Y361" s="13">
        <v>9</v>
      </c>
      <c r="Z361" s="13">
        <v>2</v>
      </c>
      <c r="AA361" s="13" t="s">
        <v>76</v>
      </c>
      <c r="AB361" s="13" t="s">
        <v>76</v>
      </c>
      <c r="AC361" s="13">
        <v>1</v>
      </c>
      <c r="AD361" s="13">
        <v>6</v>
      </c>
      <c r="AE361" s="13" t="s">
        <v>76</v>
      </c>
      <c r="AF361" s="13" t="s">
        <v>76</v>
      </c>
      <c r="AG361" s="13" t="s">
        <v>76</v>
      </c>
      <c r="AH361" s="13" t="s">
        <v>1393</v>
      </c>
      <c r="AI361" s="13" t="s">
        <v>76</v>
      </c>
      <c r="AJ361" s="13" t="s">
        <v>76</v>
      </c>
      <c r="AK361" s="13" t="s">
        <v>76</v>
      </c>
      <c r="AL361" s="13" t="s">
        <v>76</v>
      </c>
      <c r="AM361" s="13" t="s">
        <v>1394</v>
      </c>
      <c r="AN361" s="13" t="s">
        <v>76</v>
      </c>
      <c r="AO361" s="13" t="s">
        <v>84</v>
      </c>
      <c r="AP361" s="13" t="s">
        <v>1395</v>
      </c>
      <c r="AQ361" s="13">
        <v>2025</v>
      </c>
      <c r="AR361" s="14" t="s">
        <v>1396</v>
      </c>
      <c r="AS361" s="13" t="s">
        <v>76</v>
      </c>
      <c r="AT361" s="13" t="s">
        <v>76</v>
      </c>
      <c r="AU361" s="13" t="s">
        <v>76</v>
      </c>
      <c r="AV361" s="13" t="s">
        <v>76</v>
      </c>
      <c r="AW361" s="13" t="s">
        <v>76</v>
      </c>
      <c r="AX361" s="13" t="s">
        <v>76</v>
      </c>
      <c r="AY361" s="13" t="s">
        <v>76</v>
      </c>
      <c r="AZ361" s="13" t="s">
        <v>76</v>
      </c>
      <c r="BA361" s="13">
        <v>0</v>
      </c>
      <c r="BB361" s="13">
        <v>0</v>
      </c>
      <c r="BC361" s="13">
        <v>0</v>
      </c>
      <c r="BD361" s="13">
        <v>0</v>
      </c>
      <c r="BE361" s="13">
        <v>0</v>
      </c>
      <c r="BF361" s="13">
        <v>0</v>
      </c>
      <c r="BG361" s="13">
        <v>0</v>
      </c>
      <c r="BH361" s="13">
        <v>0</v>
      </c>
      <c r="BI361" s="13">
        <v>0</v>
      </c>
      <c r="BJ361" s="13" t="s">
        <v>76</v>
      </c>
      <c r="BK361" s="13" t="s">
        <v>1397</v>
      </c>
      <c r="BL361" s="13" t="s">
        <v>76</v>
      </c>
      <c r="BM361" s="13" t="s">
        <v>76</v>
      </c>
      <c r="BN361" s="13" t="s">
        <v>76</v>
      </c>
      <c r="BO361" s="13" t="s">
        <v>76</v>
      </c>
      <c r="BP361" s="13" t="s">
        <v>76</v>
      </c>
      <c r="BQ361" s="13" t="s">
        <v>76</v>
      </c>
      <c r="BR361" s="13" t="s">
        <v>76</v>
      </c>
      <c r="BS361" s="13" t="s">
        <v>76</v>
      </c>
      <c r="BT361" s="13" t="s">
        <v>76</v>
      </c>
      <c r="BU361" s="13" t="s">
        <v>76</v>
      </c>
      <c r="BV361" s="13" t="s">
        <v>76</v>
      </c>
      <c r="BW361" s="13" t="s">
        <v>76</v>
      </c>
      <c r="BX361" s="13" t="s">
        <v>76</v>
      </c>
      <c r="BY361" s="13" t="s">
        <v>313</v>
      </c>
      <c r="BZ361" s="13" t="s">
        <v>1398</v>
      </c>
      <c r="CA361" s="13" t="s">
        <v>76</v>
      </c>
      <c r="CB361" s="15">
        <v>1</v>
      </c>
      <c r="CC361" s="16" t="s">
        <v>8987</v>
      </c>
      <c r="CD361" s="16">
        <v>0</v>
      </c>
      <c r="CE361" s="16" t="s">
        <v>8988</v>
      </c>
      <c r="CF361" s="16">
        <v>1</v>
      </c>
      <c r="CG361" s="16">
        <v>0</v>
      </c>
      <c r="CH361" s="16" t="s">
        <v>9077</v>
      </c>
    </row>
    <row r="362" spans="1:86" hidden="1" x14ac:dyDescent="0.2">
      <c r="A362" s="3" t="s">
        <v>9126</v>
      </c>
      <c r="B362" s="13" t="s">
        <v>77</v>
      </c>
      <c r="C362" s="13" t="s">
        <v>1390</v>
      </c>
      <c r="D362" s="13" t="s">
        <v>76</v>
      </c>
      <c r="E362" s="13" t="s">
        <v>1391</v>
      </c>
      <c r="F362" s="13" t="s">
        <v>76</v>
      </c>
      <c r="G362" s="13" t="s">
        <v>76</v>
      </c>
      <c r="H362" s="13" t="s">
        <v>76</v>
      </c>
      <c r="I362" s="13" t="s">
        <v>76</v>
      </c>
      <c r="J362" s="13" t="s">
        <v>76</v>
      </c>
      <c r="K362" s="13" t="s">
        <v>76</v>
      </c>
      <c r="L362" s="13" t="s">
        <v>76</v>
      </c>
      <c r="M362" s="13" t="s">
        <v>8859</v>
      </c>
      <c r="N362" s="13" t="s">
        <v>76</v>
      </c>
      <c r="O362" s="13" t="s">
        <v>76</v>
      </c>
      <c r="P362" s="13" t="s">
        <v>76</v>
      </c>
      <c r="Q362" s="13" t="s">
        <v>76</v>
      </c>
      <c r="R362" s="13" t="s">
        <v>76</v>
      </c>
      <c r="S362" s="13" t="s">
        <v>76</v>
      </c>
      <c r="T362" s="13" t="s">
        <v>76</v>
      </c>
      <c r="U362" s="13" t="s">
        <v>1392</v>
      </c>
      <c r="V362" s="13" t="s">
        <v>76</v>
      </c>
      <c r="W362" s="13" t="s">
        <v>76</v>
      </c>
      <c r="X362" s="13" t="s">
        <v>76</v>
      </c>
      <c r="Y362" s="13">
        <v>9</v>
      </c>
      <c r="Z362" s="13">
        <v>2</v>
      </c>
      <c r="AA362" s="13" t="s">
        <v>76</v>
      </c>
      <c r="AB362" s="13" t="s">
        <v>76</v>
      </c>
      <c r="AC362" s="13">
        <v>1</v>
      </c>
      <c r="AD362" s="13">
        <v>6</v>
      </c>
      <c r="AE362" s="13" t="s">
        <v>76</v>
      </c>
      <c r="AF362" s="13" t="s">
        <v>76</v>
      </c>
      <c r="AG362" s="13" t="s">
        <v>76</v>
      </c>
      <c r="AH362" s="13" t="s">
        <v>1393</v>
      </c>
      <c r="AI362" s="13" t="s">
        <v>76</v>
      </c>
      <c r="AJ362" s="13" t="s">
        <v>76</v>
      </c>
      <c r="AK362" s="13" t="s">
        <v>76</v>
      </c>
      <c r="AL362" s="13" t="s">
        <v>76</v>
      </c>
      <c r="AM362" s="13" t="s">
        <v>1394</v>
      </c>
      <c r="AN362" s="13" t="s">
        <v>76</v>
      </c>
      <c r="AO362" s="13" t="s">
        <v>84</v>
      </c>
      <c r="AP362" s="13" t="s">
        <v>1395</v>
      </c>
      <c r="AQ362" s="13">
        <v>2025</v>
      </c>
      <c r="AR362" s="14" t="s">
        <v>1396</v>
      </c>
      <c r="AS362" s="13" t="s">
        <v>76</v>
      </c>
      <c r="AT362" s="13" t="s">
        <v>76</v>
      </c>
      <c r="AU362" s="13" t="s">
        <v>76</v>
      </c>
      <c r="AV362" s="13" t="s">
        <v>76</v>
      </c>
      <c r="AW362" s="13" t="s">
        <v>76</v>
      </c>
      <c r="AX362" s="13" t="s">
        <v>76</v>
      </c>
      <c r="AY362" s="13" t="s">
        <v>76</v>
      </c>
      <c r="AZ362" s="13" t="s">
        <v>76</v>
      </c>
      <c r="BA362" s="13">
        <v>0</v>
      </c>
      <c r="BB362" s="13">
        <v>0</v>
      </c>
      <c r="BC362" s="13">
        <v>0</v>
      </c>
      <c r="BD362" s="13">
        <v>0</v>
      </c>
      <c r="BE362" s="13">
        <v>0</v>
      </c>
      <c r="BF362" s="13">
        <v>0</v>
      </c>
      <c r="BG362" s="13">
        <v>0</v>
      </c>
      <c r="BH362" s="13">
        <v>0</v>
      </c>
      <c r="BI362" s="13">
        <v>0</v>
      </c>
      <c r="BJ362" s="13" t="s">
        <v>76</v>
      </c>
      <c r="BK362" s="13" t="s">
        <v>1397</v>
      </c>
      <c r="BL362" s="13" t="s">
        <v>76</v>
      </c>
      <c r="BM362" s="13" t="s">
        <v>76</v>
      </c>
      <c r="BN362" s="13" t="s">
        <v>76</v>
      </c>
      <c r="BO362" s="13" t="s">
        <v>76</v>
      </c>
      <c r="BP362" s="13" t="s">
        <v>76</v>
      </c>
      <c r="BQ362" s="13" t="s">
        <v>76</v>
      </c>
      <c r="BR362" s="13" t="s">
        <v>76</v>
      </c>
      <c r="BS362" s="13" t="s">
        <v>76</v>
      </c>
      <c r="BT362" s="13" t="s">
        <v>76</v>
      </c>
      <c r="BU362" s="13" t="s">
        <v>76</v>
      </c>
      <c r="BV362" s="13" t="s">
        <v>76</v>
      </c>
      <c r="BW362" s="13" t="s">
        <v>76</v>
      </c>
      <c r="BX362" s="13" t="s">
        <v>76</v>
      </c>
      <c r="BY362" s="13" t="s">
        <v>313</v>
      </c>
      <c r="BZ362" s="13" t="s">
        <v>1398</v>
      </c>
      <c r="CA362" s="13" t="s">
        <v>76</v>
      </c>
      <c r="CB362" s="15">
        <v>0</v>
      </c>
      <c r="CD362" s="16">
        <v>0</v>
      </c>
      <c r="CE362" s="16" t="s">
        <v>8988</v>
      </c>
      <c r="CF362" s="16">
        <v>1</v>
      </c>
      <c r="CG362" s="16">
        <v>0</v>
      </c>
      <c r="CH362" s="16" t="s">
        <v>9077</v>
      </c>
    </row>
    <row r="363" spans="1:86" hidden="1" x14ac:dyDescent="0.2">
      <c r="A363" s="8" t="s">
        <v>9131</v>
      </c>
      <c r="B363" s="13" t="s">
        <v>77</v>
      </c>
      <c r="C363" s="13" t="s">
        <v>1390</v>
      </c>
      <c r="D363" s="13" t="s">
        <v>76</v>
      </c>
      <c r="E363" s="13" t="s">
        <v>1391</v>
      </c>
      <c r="F363" s="13" t="s">
        <v>76</v>
      </c>
      <c r="G363" s="13" t="s">
        <v>76</v>
      </c>
      <c r="H363" s="13" t="s">
        <v>76</v>
      </c>
      <c r="I363" s="13" t="s">
        <v>76</v>
      </c>
      <c r="J363" s="13" t="s">
        <v>76</v>
      </c>
      <c r="K363" s="13" t="s">
        <v>76</v>
      </c>
      <c r="L363" s="13" t="s">
        <v>76</v>
      </c>
      <c r="M363" s="13" t="s">
        <v>8859</v>
      </c>
      <c r="N363" s="13" t="s">
        <v>76</v>
      </c>
      <c r="O363" s="13" t="s">
        <v>76</v>
      </c>
      <c r="P363" s="13" t="s">
        <v>76</v>
      </c>
      <c r="Q363" s="13" t="s">
        <v>76</v>
      </c>
      <c r="R363" s="13" t="s">
        <v>76</v>
      </c>
      <c r="S363" s="13" t="s">
        <v>76</v>
      </c>
      <c r="T363" s="13" t="s">
        <v>76</v>
      </c>
      <c r="U363" s="13" t="s">
        <v>1392</v>
      </c>
      <c r="V363" s="13" t="s">
        <v>76</v>
      </c>
      <c r="W363" s="13" t="s">
        <v>76</v>
      </c>
      <c r="X363" s="13" t="s">
        <v>76</v>
      </c>
      <c r="Y363" s="13">
        <v>9</v>
      </c>
      <c r="Z363" s="13">
        <v>2</v>
      </c>
      <c r="AA363" s="13" t="s">
        <v>76</v>
      </c>
      <c r="AB363" s="13" t="s">
        <v>76</v>
      </c>
      <c r="AC363" s="13">
        <v>1</v>
      </c>
      <c r="AD363" s="13">
        <v>6</v>
      </c>
      <c r="AE363" s="13" t="s">
        <v>76</v>
      </c>
      <c r="AF363" s="13" t="s">
        <v>76</v>
      </c>
      <c r="AG363" s="13" t="s">
        <v>76</v>
      </c>
      <c r="AH363" s="13" t="s">
        <v>1393</v>
      </c>
      <c r="AI363" s="13" t="s">
        <v>76</v>
      </c>
      <c r="AJ363" s="13" t="s">
        <v>76</v>
      </c>
      <c r="AK363" s="13" t="s">
        <v>76</v>
      </c>
      <c r="AL363" s="13" t="s">
        <v>76</v>
      </c>
      <c r="AM363" s="13" t="s">
        <v>1394</v>
      </c>
      <c r="AN363" s="13" t="s">
        <v>76</v>
      </c>
      <c r="AO363" s="13" t="s">
        <v>84</v>
      </c>
      <c r="AP363" s="13" t="s">
        <v>1395</v>
      </c>
      <c r="AQ363" s="13">
        <v>2025</v>
      </c>
      <c r="AR363" s="14" t="s">
        <v>1396</v>
      </c>
      <c r="AS363" s="13" t="s">
        <v>76</v>
      </c>
      <c r="AT363" s="13" t="s">
        <v>76</v>
      </c>
      <c r="AU363" s="13" t="s">
        <v>76</v>
      </c>
      <c r="AV363" s="13" t="s">
        <v>76</v>
      </c>
      <c r="AW363" s="13" t="s">
        <v>76</v>
      </c>
      <c r="AX363" s="13" t="s">
        <v>76</v>
      </c>
      <c r="AY363" s="13" t="s">
        <v>76</v>
      </c>
      <c r="AZ363" s="13" t="s">
        <v>76</v>
      </c>
      <c r="BA363" s="13">
        <v>0</v>
      </c>
      <c r="BB363" s="13">
        <v>0</v>
      </c>
      <c r="BC363" s="13">
        <v>0</v>
      </c>
      <c r="BD363" s="13">
        <v>0</v>
      </c>
      <c r="BE363" s="13">
        <v>0</v>
      </c>
      <c r="BF363" s="13">
        <v>0</v>
      </c>
      <c r="BG363" s="13">
        <v>0</v>
      </c>
      <c r="BH363" s="13">
        <v>0</v>
      </c>
      <c r="BI363" s="13">
        <v>0</v>
      </c>
      <c r="BJ363" s="13" t="s">
        <v>76</v>
      </c>
      <c r="BK363" s="13" t="s">
        <v>1397</v>
      </c>
      <c r="BL363" s="13" t="s">
        <v>76</v>
      </c>
      <c r="BM363" s="13" t="s">
        <v>76</v>
      </c>
      <c r="BN363" s="13" t="s">
        <v>76</v>
      </c>
      <c r="BO363" s="13" t="s">
        <v>76</v>
      </c>
      <c r="BP363" s="13" t="s">
        <v>76</v>
      </c>
      <c r="BQ363" s="13" t="s">
        <v>76</v>
      </c>
      <c r="BR363" s="13" t="s">
        <v>76</v>
      </c>
      <c r="BS363" s="13" t="s">
        <v>76</v>
      </c>
      <c r="BT363" s="13" t="s">
        <v>76</v>
      </c>
      <c r="BU363" s="13" t="s">
        <v>76</v>
      </c>
      <c r="BV363" s="13" t="s">
        <v>76</v>
      </c>
      <c r="BW363" s="13" t="s">
        <v>76</v>
      </c>
      <c r="BX363" s="13" t="s">
        <v>76</v>
      </c>
      <c r="BY363" s="13" t="s">
        <v>313</v>
      </c>
      <c r="BZ363" s="13" t="s">
        <v>1398</v>
      </c>
      <c r="CA363" s="13" t="s">
        <v>76</v>
      </c>
      <c r="CB363" s="15">
        <v>1</v>
      </c>
      <c r="CC363" s="16" t="s">
        <v>8987</v>
      </c>
      <c r="CD363" s="16">
        <v>0</v>
      </c>
      <c r="CE363" s="16" t="s">
        <v>8988</v>
      </c>
      <c r="CF363" s="16">
        <v>1</v>
      </c>
      <c r="CG363" s="16">
        <v>0</v>
      </c>
      <c r="CH363" s="16" t="s">
        <v>9077</v>
      </c>
    </row>
    <row r="364" spans="1:86" hidden="1" x14ac:dyDescent="0.2">
      <c r="A364" s="5" t="s">
        <v>9127</v>
      </c>
      <c r="B364" s="13" t="s">
        <v>77</v>
      </c>
      <c r="C364" s="13" t="s">
        <v>6532</v>
      </c>
      <c r="D364" s="13" t="s">
        <v>76</v>
      </c>
      <c r="E364" s="13" t="s">
        <v>76</v>
      </c>
      <c r="F364" s="13" t="s">
        <v>76</v>
      </c>
      <c r="G364" s="13" t="s">
        <v>3797</v>
      </c>
      <c r="H364" s="13" t="s">
        <v>3798</v>
      </c>
      <c r="I364" s="13" t="s">
        <v>76</v>
      </c>
      <c r="J364" s="13" t="s">
        <v>76</v>
      </c>
      <c r="K364" s="13" t="s">
        <v>76</v>
      </c>
      <c r="L364" s="13" t="s">
        <v>76</v>
      </c>
      <c r="M364" s="13" t="s">
        <v>6533</v>
      </c>
      <c r="N364" s="13" t="s">
        <v>76</v>
      </c>
      <c r="O364" s="13" t="s">
        <v>76</v>
      </c>
      <c r="P364" s="13" t="s">
        <v>76</v>
      </c>
      <c r="Q364" s="13" t="s">
        <v>76</v>
      </c>
      <c r="R364" s="13" t="s">
        <v>76</v>
      </c>
      <c r="S364" s="13" t="s">
        <v>76</v>
      </c>
      <c r="T364" s="13" t="s">
        <v>76</v>
      </c>
      <c r="U364" s="13" t="s">
        <v>6534</v>
      </c>
      <c r="V364" s="13" t="s">
        <v>76</v>
      </c>
      <c r="W364" s="13" t="s">
        <v>76</v>
      </c>
      <c r="X364" s="13" t="s">
        <v>76</v>
      </c>
      <c r="Y364" s="13">
        <v>62</v>
      </c>
      <c r="Z364" s="13">
        <v>1</v>
      </c>
      <c r="AA364" s="13" t="s">
        <v>76</v>
      </c>
      <c r="AB364" s="13" t="s">
        <v>76</v>
      </c>
      <c r="AC364" s="13">
        <v>29</v>
      </c>
      <c r="AD364" s="13">
        <v>38</v>
      </c>
      <c r="AE364" s="13" t="s">
        <v>76</v>
      </c>
      <c r="AF364" s="13" t="s">
        <v>76</v>
      </c>
      <c r="AG364" s="13" t="s">
        <v>76</v>
      </c>
      <c r="AH364" s="13" t="s">
        <v>6535</v>
      </c>
      <c r="AI364" s="13" t="s">
        <v>76</v>
      </c>
      <c r="AJ364" s="13" t="s">
        <v>76</v>
      </c>
      <c r="AK364" s="13" t="s">
        <v>76</v>
      </c>
      <c r="AL364" s="13" t="s">
        <v>76</v>
      </c>
      <c r="AM364" s="13" t="s">
        <v>3231</v>
      </c>
      <c r="AN364" s="13" t="s">
        <v>76</v>
      </c>
      <c r="AO364" s="13" t="s">
        <v>84</v>
      </c>
      <c r="AP364" s="13" t="s">
        <v>6536</v>
      </c>
      <c r="AQ364" s="13">
        <v>2022</v>
      </c>
      <c r="AR364" s="14" t="s">
        <v>6537</v>
      </c>
      <c r="AS364" s="13" t="s">
        <v>76</v>
      </c>
      <c r="AT364" s="13" t="s">
        <v>76</v>
      </c>
      <c r="AU364" s="13" t="s">
        <v>76</v>
      </c>
      <c r="AV364" s="13" t="s">
        <v>76</v>
      </c>
      <c r="AW364" s="13" t="s">
        <v>76</v>
      </c>
      <c r="AX364" s="13" t="s">
        <v>76</v>
      </c>
      <c r="AY364" s="13" t="s">
        <v>76</v>
      </c>
      <c r="AZ364" s="13" t="s">
        <v>76</v>
      </c>
      <c r="BA364" s="13">
        <v>66</v>
      </c>
      <c r="BB364" s="13">
        <v>0</v>
      </c>
      <c r="BC364" s="13">
        <v>0</v>
      </c>
      <c r="BD364" s="13">
        <v>0</v>
      </c>
      <c r="BE364" s="13">
        <v>0</v>
      </c>
      <c r="BF364" s="13">
        <v>0</v>
      </c>
      <c r="BG364" s="13">
        <v>80</v>
      </c>
      <c r="BH364" s="13">
        <v>81</v>
      </c>
      <c r="BI364" s="13">
        <v>424</v>
      </c>
      <c r="BJ364" s="13" t="s">
        <v>6538</v>
      </c>
      <c r="BK364" s="13" t="s">
        <v>6539</v>
      </c>
      <c r="BL364" s="13" t="s">
        <v>76</v>
      </c>
      <c r="BM364" s="13" t="s">
        <v>76</v>
      </c>
      <c r="BN364" s="13" t="s">
        <v>76</v>
      </c>
      <c r="BO364" s="13" t="s">
        <v>76</v>
      </c>
      <c r="BP364" s="13" t="s">
        <v>76</v>
      </c>
      <c r="BQ364" s="13" t="s">
        <v>76</v>
      </c>
      <c r="BR364" s="13" t="s">
        <v>76</v>
      </c>
      <c r="BS364" s="13" t="s">
        <v>76</v>
      </c>
      <c r="BT364" s="13" t="s">
        <v>76</v>
      </c>
      <c r="BU364" s="13" t="s">
        <v>76</v>
      </c>
      <c r="BV364" s="13" t="s">
        <v>76</v>
      </c>
      <c r="BW364" s="13" t="s">
        <v>76</v>
      </c>
      <c r="BX364" s="13" t="s">
        <v>76</v>
      </c>
      <c r="BY364" s="13" t="s">
        <v>6540</v>
      </c>
      <c r="BZ364" s="13" t="s">
        <v>6541</v>
      </c>
      <c r="CA364" s="13" t="s">
        <v>76</v>
      </c>
      <c r="CB364" s="15">
        <v>0</v>
      </c>
      <c r="CD364" s="16" t="s">
        <v>8988</v>
      </c>
      <c r="CE364" s="15" t="s">
        <v>8988</v>
      </c>
      <c r="CF364" s="16">
        <v>1</v>
      </c>
      <c r="CG364" s="16">
        <v>0</v>
      </c>
      <c r="CH364" s="16" t="s">
        <v>9077</v>
      </c>
    </row>
    <row r="365" spans="1:86" hidden="1" x14ac:dyDescent="0.2">
      <c r="A365" s="5" t="s">
        <v>9127</v>
      </c>
      <c r="B365" s="13" t="s">
        <v>77</v>
      </c>
      <c r="C365" s="13" t="s">
        <v>6434</v>
      </c>
      <c r="D365" s="13" t="s">
        <v>76</v>
      </c>
      <c r="E365" s="13" t="s">
        <v>76</v>
      </c>
      <c r="F365" s="13" t="s">
        <v>76</v>
      </c>
      <c r="G365" s="13" t="s">
        <v>6435</v>
      </c>
      <c r="H365" s="13" t="s">
        <v>76</v>
      </c>
      <c r="I365" s="13" t="s">
        <v>76</v>
      </c>
      <c r="J365" s="13" t="s">
        <v>76</v>
      </c>
      <c r="K365" s="13" t="s">
        <v>76</v>
      </c>
      <c r="L365" s="13" t="s">
        <v>76</v>
      </c>
      <c r="M365" s="13" t="s">
        <v>6436</v>
      </c>
      <c r="N365" s="13" t="s">
        <v>76</v>
      </c>
      <c r="O365" s="13" t="s">
        <v>76</v>
      </c>
      <c r="P365" s="13" t="s">
        <v>76</v>
      </c>
      <c r="Q365" s="13" t="s">
        <v>76</v>
      </c>
      <c r="R365" s="13" t="s">
        <v>76</v>
      </c>
      <c r="S365" s="13" t="s">
        <v>76</v>
      </c>
      <c r="T365" s="13" t="s">
        <v>76</v>
      </c>
      <c r="U365" s="13" t="s">
        <v>6437</v>
      </c>
      <c r="V365" s="13" t="s">
        <v>76</v>
      </c>
      <c r="W365" s="13" t="s">
        <v>76</v>
      </c>
      <c r="X365" s="13" t="s">
        <v>76</v>
      </c>
      <c r="Y365" s="13">
        <v>15</v>
      </c>
      <c r="Z365" s="13">
        <v>4</v>
      </c>
      <c r="AA365" s="13" t="s">
        <v>76</v>
      </c>
      <c r="AB365" s="13" t="s">
        <v>76</v>
      </c>
      <c r="AC365" s="13">
        <v>377</v>
      </c>
      <c r="AD365" s="13">
        <v>386</v>
      </c>
      <c r="AE365" s="13" t="s">
        <v>76</v>
      </c>
      <c r="AF365" s="13" t="s">
        <v>76</v>
      </c>
      <c r="AG365" s="13" t="s">
        <v>76</v>
      </c>
      <c r="AH365" s="13" t="s">
        <v>8848</v>
      </c>
      <c r="AI365" s="13" t="s">
        <v>76</v>
      </c>
      <c r="AJ365" s="13" t="s">
        <v>76</v>
      </c>
      <c r="AK365" s="13" t="s">
        <v>76</v>
      </c>
      <c r="AL365" s="13" t="s">
        <v>76</v>
      </c>
      <c r="AM365" s="13" t="s">
        <v>76</v>
      </c>
      <c r="AN365" s="13" t="s">
        <v>76</v>
      </c>
      <c r="AO365" s="13" t="s">
        <v>84</v>
      </c>
      <c r="AP365" s="13">
        <v>2024</v>
      </c>
      <c r="AQ365" s="13">
        <v>2024</v>
      </c>
      <c r="AR365" s="14" t="s">
        <v>6438</v>
      </c>
      <c r="AS365" s="13" t="s">
        <v>76</v>
      </c>
      <c r="AT365" s="13" t="s">
        <v>76</v>
      </c>
      <c r="AU365" s="13" t="s">
        <v>76</v>
      </c>
      <c r="AV365" s="13" t="s">
        <v>76</v>
      </c>
      <c r="AW365" s="13" t="s">
        <v>76</v>
      </c>
      <c r="AX365" s="13" t="s">
        <v>76</v>
      </c>
      <c r="AY365" s="13" t="s">
        <v>76</v>
      </c>
      <c r="AZ365" s="13" t="s">
        <v>76</v>
      </c>
      <c r="BA365" s="13">
        <v>0</v>
      </c>
      <c r="BB365" s="13">
        <v>0</v>
      </c>
      <c r="BC365" s="13">
        <v>0</v>
      </c>
      <c r="BD365" s="13">
        <v>0</v>
      </c>
      <c r="BE365" s="13">
        <v>0</v>
      </c>
      <c r="BF365" s="13">
        <v>0</v>
      </c>
      <c r="BG365" s="13">
        <v>0</v>
      </c>
      <c r="BH365" s="13">
        <v>1</v>
      </c>
      <c r="BI365" s="13">
        <v>2</v>
      </c>
      <c r="BJ365" s="13" t="s">
        <v>6439</v>
      </c>
      <c r="BK365" s="13" t="s">
        <v>6440</v>
      </c>
      <c r="BL365" s="13" t="s">
        <v>76</v>
      </c>
      <c r="BM365" s="13" t="s">
        <v>76</v>
      </c>
      <c r="BN365" s="13" t="s">
        <v>76</v>
      </c>
      <c r="BO365" s="13" t="s">
        <v>76</v>
      </c>
      <c r="BP365" s="13" t="s">
        <v>76</v>
      </c>
      <c r="BQ365" s="13" t="s">
        <v>76</v>
      </c>
      <c r="BR365" s="13" t="s">
        <v>76</v>
      </c>
      <c r="BS365" s="13" t="s">
        <v>76</v>
      </c>
      <c r="BT365" s="13" t="s">
        <v>76</v>
      </c>
      <c r="BU365" s="13" t="s">
        <v>76</v>
      </c>
      <c r="BV365" s="13" t="s">
        <v>76</v>
      </c>
      <c r="BW365" s="13" t="s">
        <v>76</v>
      </c>
      <c r="BX365" s="13" t="s">
        <v>76</v>
      </c>
      <c r="BY365" s="13" t="s">
        <v>6441</v>
      </c>
      <c r="BZ365" s="13" t="s">
        <v>6442</v>
      </c>
      <c r="CA365" s="13" t="s">
        <v>76</v>
      </c>
      <c r="CB365" s="15">
        <v>0</v>
      </c>
      <c r="CD365" s="16">
        <v>0</v>
      </c>
      <c r="CE365" s="16" t="s">
        <v>8988</v>
      </c>
      <c r="CF365" s="16">
        <v>1</v>
      </c>
      <c r="CG365" s="16">
        <v>0</v>
      </c>
      <c r="CH365" s="16" t="s">
        <v>9077</v>
      </c>
    </row>
    <row r="366" spans="1:86" hidden="1" x14ac:dyDescent="0.2">
      <c r="A366" s="3" t="s">
        <v>9126</v>
      </c>
      <c r="B366" s="13" t="s">
        <v>77</v>
      </c>
      <c r="C366" s="13" t="s">
        <v>4954</v>
      </c>
      <c r="D366" s="13" t="s">
        <v>76</v>
      </c>
      <c r="E366" s="13" t="s">
        <v>76</v>
      </c>
      <c r="F366" s="13" t="s">
        <v>76</v>
      </c>
      <c r="G366" s="13" t="s">
        <v>76</v>
      </c>
      <c r="H366" s="13" t="s">
        <v>76</v>
      </c>
      <c r="I366" s="13" t="s">
        <v>76</v>
      </c>
      <c r="J366" s="13" t="s">
        <v>76</v>
      </c>
      <c r="K366" s="13" t="s">
        <v>76</v>
      </c>
      <c r="L366" s="13" t="s">
        <v>76</v>
      </c>
      <c r="M366" s="13" t="s">
        <v>4955</v>
      </c>
      <c r="N366" s="13" t="s">
        <v>76</v>
      </c>
      <c r="O366" s="13" t="s">
        <v>76</v>
      </c>
      <c r="P366" s="13" t="s">
        <v>76</v>
      </c>
      <c r="Q366" s="13" t="s">
        <v>76</v>
      </c>
      <c r="R366" s="13" t="s">
        <v>76</v>
      </c>
      <c r="S366" s="13" t="s">
        <v>76</v>
      </c>
      <c r="T366" s="13" t="s">
        <v>76</v>
      </c>
      <c r="U366" s="13" t="s">
        <v>4956</v>
      </c>
      <c r="V366" s="13" t="s">
        <v>76</v>
      </c>
      <c r="W366" s="13" t="s">
        <v>76</v>
      </c>
      <c r="X366" s="13" t="s">
        <v>76</v>
      </c>
      <c r="Y366" s="13">
        <v>28</v>
      </c>
      <c r="Z366" s="13" t="s">
        <v>76</v>
      </c>
      <c r="AA366" s="13" t="s">
        <v>76</v>
      </c>
      <c r="AB366" s="13" t="s">
        <v>76</v>
      </c>
      <c r="AC366" s="13" t="s">
        <v>4957</v>
      </c>
      <c r="AD366" s="13" t="s">
        <v>4957</v>
      </c>
      <c r="AE366" s="13" t="s">
        <v>76</v>
      </c>
      <c r="AF366" s="13" t="s">
        <v>76</v>
      </c>
      <c r="AG366" s="13" t="s">
        <v>76</v>
      </c>
      <c r="AH366" s="13" t="s">
        <v>4958</v>
      </c>
      <c r="AI366" s="13" t="s">
        <v>76</v>
      </c>
      <c r="AJ366" s="13" t="s">
        <v>76</v>
      </c>
      <c r="AK366" s="13" t="s">
        <v>76</v>
      </c>
      <c r="AL366" s="13" t="s">
        <v>76</v>
      </c>
      <c r="AM366" s="13" t="s">
        <v>76</v>
      </c>
      <c r="AN366" s="13" t="s">
        <v>76</v>
      </c>
      <c r="AO366" s="13" t="s">
        <v>4959</v>
      </c>
      <c r="AP366" s="13" t="s">
        <v>4960</v>
      </c>
      <c r="AQ366" s="13">
        <v>2026</v>
      </c>
      <c r="AR366" s="14" t="s">
        <v>4961</v>
      </c>
      <c r="AS366" s="13" t="s">
        <v>76</v>
      </c>
      <c r="AT366" s="13" t="s">
        <v>76</v>
      </c>
      <c r="AU366" s="13" t="s">
        <v>76</v>
      </c>
      <c r="AV366" s="13" t="s">
        <v>76</v>
      </c>
      <c r="AW366" s="13" t="s">
        <v>76</v>
      </c>
      <c r="AX366" s="13" t="s">
        <v>76</v>
      </c>
      <c r="AY366" s="13" t="s">
        <v>76</v>
      </c>
      <c r="AZ366" s="13" t="s">
        <v>76</v>
      </c>
      <c r="BA366" s="13">
        <v>0</v>
      </c>
      <c r="BB366" s="13">
        <v>0</v>
      </c>
      <c r="BC366" s="13">
        <v>0</v>
      </c>
      <c r="BD366" s="13">
        <v>0</v>
      </c>
      <c r="BE366" s="13">
        <v>0</v>
      </c>
      <c r="BF366" s="13">
        <v>0</v>
      </c>
      <c r="BG366" s="13">
        <v>0</v>
      </c>
      <c r="BH366" s="13">
        <v>0</v>
      </c>
      <c r="BI366" s="13">
        <v>0</v>
      </c>
      <c r="BJ366" s="13" t="s">
        <v>76</v>
      </c>
      <c r="BK366" s="13" t="s">
        <v>4962</v>
      </c>
      <c r="BL366" s="13" t="s">
        <v>76</v>
      </c>
      <c r="BM366" s="13" t="s">
        <v>76</v>
      </c>
      <c r="BN366" s="13" t="s">
        <v>76</v>
      </c>
      <c r="BO366" s="13" t="s">
        <v>76</v>
      </c>
      <c r="BP366" s="13" t="s">
        <v>76</v>
      </c>
      <c r="BQ366" s="13" t="s">
        <v>76</v>
      </c>
      <c r="BR366" s="13" t="s">
        <v>76</v>
      </c>
      <c r="BS366" s="13" t="s">
        <v>76</v>
      </c>
      <c r="BT366" s="13" t="s">
        <v>76</v>
      </c>
      <c r="BU366" s="13" t="s">
        <v>76</v>
      </c>
      <c r="BV366" s="13" t="s">
        <v>76</v>
      </c>
      <c r="BW366" s="13" t="s">
        <v>76</v>
      </c>
      <c r="BX366" s="13" t="s">
        <v>76</v>
      </c>
      <c r="BY366" s="13" t="s">
        <v>4963</v>
      </c>
      <c r="BZ366" s="13" t="s">
        <v>4964</v>
      </c>
      <c r="CA366" s="13">
        <v>41662662</v>
      </c>
      <c r="CB366" s="15">
        <v>0</v>
      </c>
      <c r="CD366" s="16">
        <v>0</v>
      </c>
      <c r="CE366" s="16">
        <v>0</v>
      </c>
      <c r="CF366" s="16"/>
      <c r="CG366" s="16"/>
      <c r="CH366" s="16" t="s">
        <v>9077</v>
      </c>
    </row>
    <row r="367" spans="1:86" x14ac:dyDescent="0.2">
      <c r="A367" s="3" t="s">
        <v>9126</v>
      </c>
      <c r="B367" s="13" t="s">
        <v>77</v>
      </c>
      <c r="C367" s="13" t="s">
        <v>2289</v>
      </c>
      <c r="D367" s="13" t="s">
        <v>76</v>
      </c>
      <c r="E367" s="13" t="s">
        <v>76</v>
      </c>
      <c r="F367" s="13" t="s">
        <v>76</v>
      </c>
      <c r="G367" s="13" t="s">
        <v>2290</v>
      </c>
      <c r="H367" s="13" t="s">
        <v>2291</v>
      </c>
      <c r="I367" s="13" t="s">
        <v>76</v>
      </c>
      <c r="J367" s="13" t="s">
        <v>76</v>
      </c>
      <c r="K367" s="13" t="s">
        <v>76</v>
      </c>
      <c r="L367" s="13" t="s">
        <v>76</v>
      </c>
      <c r="M367" s="13" t="s">
        <v>2292</v>
      </c>
      <c r="N367" s="13" t="s">
        <v>76</v>
      </c>
      <c r="O367" s="13" t="s">
        <v>76</v>
      </c>
      <c r="P367" s="13" t="s">
        <v>76</v>
      </c>
      <c r="Q367" s="13" t="s">
        <v>76</v>
      </c>
      <c r="R367" s="13" t="s">
        <v>76</v>
      </c>
      <c r="S367" s="13" t="s">
        <v>76</v>
      </c>
      <c r="T367" s="13" t="s">
        <v>76</v>
      </c>
      <c r="U367" s="13" t="s">
        <v>519</v>
      </c>
      <c r="V367" s="13" t="s">
        <v>76</v>
      </c>
      <c r="W367" s="13" t="s">
        <v>76</v>
      </c>
      <c r="X367" s="13" t="s">
        <v>76</v>
      </c>
      <c r="Y367" s="13">
        <v>24</v>
      </c>
      <c r="Z367" s="13">
        <v>10</v>
      </c>
      <c r="AA367" s="13" t="s">
        <v>76</v>
      </c>
      <c r="AB367" s="13" t="s">
        <v>76</v>
      </c>
      <c r="AC367" s="13" t="s">
        <v>76</v>
      </c>
      <c r="AD367" s="13" t="s">
        <v>76</v>
      </c>
      <c r="AE367" s="13">
        <v>2970</v>
      </c>
      <c r="AF367" s="13" t="s">
        <v>76</v>
      </c>
      <c r="AG367" s="13" t="s">
        <v>76</v>
      </c>
      <c r="AH367" s="13" t="s">
        <v>2293</v>
      </c>
      <c r="AI367" s="13" t="s">
        <v>76</v>
      </c>
      <c r="AJ367" s="13" t="s">
        <v>76</v>
      </c>
      <c r="AK367" s="13" t="s">
        <v>76</v>
      </c>
      <c r="AL367" s="13" t="s">
        <v>76</v>
      </c>
      <c r="AM367" s="13" t="s">
        <v>76</v>
      </c>
      <c r="AN367" s="13" t="s">
        <v>76</v>
      </c>
      <c r="AO367" s="13" t="s">
        <v>84</v>
      </c>
      <c r="AP367" s="13" t="s">
        <v>1135</v>
      </c>
      <c r="AQ367" s="13">
        <v>2024</v>
      </c>
      <c r="AR367" s="14" t="s">
        <v>2294</v>
      </c>
      <c r="AS367" s="13" t="s">
        <v>76</v>
      </c>
      <c r="AT367" s="13" t="s">
        <v>76</v>
      </c>
      <c r="AU367" s="13" t="s">
        <v>76</v>
      </c>
      <c r="AV367" s="13" t="s">
        <v>76</v>
      </c>
      <c r="AW367" s="13" t="s">
        <v>76</v>
      </c>
      <c r="AX367" s="13" t="s">
        <v>76</v>
      </c>
      <c r="AY367" s="13" t="s">
        <v>76</v>
      </c>
      <c r="AZ367" s="13" t="s">
        <v>76</v>
      </c>
      <c r="BA367" s="13">
        <v>4</v>
      </c>
      <c r="BB367" s="13">
        <v>0</v>
      </c>
      <c r="BC367" s="13">
        <v>0</v>
      </c>
      <c r="BD367" s="13">
        <v>0</v>
      </c>
      <c r="BE367" s="13">
        <v>1</v>
      </c>
      <c r="BF367" s="13">
        <v>0</v>
      </c>
      <c r="BG367" s="13">
        <v>4</v>
      </c>
      <c r="BH367" s="13">
        <v>0</v>
      </c>
      <c r="BI367" s="13">
        <v>4</v>
      </c>
      <c r="BJ367" s="13" t="s">
        <v>76</v>
      </c>
      <c r="BK367" s="13" t="s">
        <v>523</v>
      </c>
      <c r="BL367" s="13" t="s">
        <v>76</v>
      </c>
      <c r="BM367" s="13" t="s">
        <v>76</v>
      </c>
      <c r="BN367" s="13" t="s">
        <v>76</v>
      </c>
      <c r="BO367" s="13" t="s">
        <v>76</v>
      </c>
      <c r="BP367" s="13" t="s">
        <v>76</v>
      </c>
      <c r="BQ367" s="13" t="s">
        <v>76</v>
      </c>
      <c r="BR367" s="13" t="s">
        <v>76</v>
      </c>
      <c r="BS367" s="13" t="s">
        <v>76</v>
      </c>
      <c r="BT367" s="13" t="s">
        <v>76</v>
      </c>
      <c r="BU367" s="13" t="s">
        <v>76</v>
      </c>
      <c r="BV367" s="13" t="s">
        <v>76</v>
      </c>
      <c r="BW367" s="13" t="s">
        <v>76</v>
      </c>
      <c r="BX367" s="13" t="s">
        <v>76</v>
      </c>
      <c r="BY367" s="13" t="s">
        <v>1543</v>
      </c>
      <c r="BZ367" s="13" t="s">
        <v>2295</v>
      </c>
      <c r="CA367" s="13">
        <v>38793825</v>
      </c>
      <c r="CB367" s="15">
        <v>0</v>
      </c>
      <c r="CD367" s="16" t="s">
        <v>8988</v>
      </c>
      <c r="CE367" s="16">
        <v>1</v>
      </c>
      <c r="CF367" s="16">
        <v>1</v>
      </c>
      <c r="CG367" s="16">
        <v>1</v>
      </c>
      <c r="CH367" s="16"/>
    </row>
    <row r="368" spans="1:86" hidden="1" x14ac:dyDescent="0.2">
      <c r="A368" s="4" t="s">
        <v>9129</v>
      </c>
      <c r="B368" s="13" t="s">
        <v>90</v>
      </c>
      <c r="C368" s="13" t="s">
        <v>7734</v>
      </c>
      <c r="D368" s="13" t="s">
        <v>76</v>
      </c>
      <c r="E368" s="13" t="s">
        <v>76</v>
      </c>
      <c r="F368" s="13" t="s">
        <v>76</v>
      </c>
      <c r="G368" s="13" t="s">
        <v>7735</v>
      </c>
      <c r="H368" s="13" t="s">
        <v>7736</v>
      </c>
      <c r="I368" s="13" t="s">
        <v>7737</v>
      </c>
      <c r="J368" s="13" t="s">
        <v>76</v>
      </c>
      <c r="K368" s="13" t="s">
        <v>76</v>
      </c>
      <c r="L368" s="13" t="s">
        <v>76</v>
      </c>
      <c r="M368" s="13" t="s">
        <v>7738</v>
      </c>
      <c r="N368" s="13" t="s">
        <v>76</v>
      </c>
      <c r="O368" s="13" t="s">
        <v>76</v>
      </c>
      <c r="P368" s="13" t="s">
        <v>76</v>
      </c>
      <c r="Q368" s="13" t="s">
        <v>76</v>
      </c>
      <c r="R368" s="13" t="s">
        <v>76</v>
      </c>
      <c r="S368" s="13" t="s">
        <v>76</v>
      </c>
      <c r="T368" s="13" t="s">
        <v>76</v>
      </c>
      <c r="U368" s="13" t="s">
        <v>7739</v>
      </c>
      <c r="V368" s="13" t="s">
        <v>76</v>
      </c>
      <c r="W368" s="13" t="s">
        <v>2809</v>
      </c>
      <c r="X368" s="13" t="s">
        <v>76</v>
      </c>
      <c r="Y368" s="13">
        <v>256</v>
      </c>
      <c r="Z368" s="13" t="s">
        <v>76</v>
      </c>
      <c r="AA368" s="13" t="s">
        <v>76</v>
      </c>
      <c r="AB368" s="13" t="s">
        <v>76</v>
      </c>
      <c r="AC368" s="13">
        <v>242</v>
      </c>
      <c r="AD368" s="13">
        <v>254</v>
      </c>
      <c r="AE368" s="13" t="s">
        <v>76</v>
      </c>
      <c r="AF368" s="13" t="s">
        <v>76</v>
      </c>
      <c r="AG368" s="13" t="s">
        <v>76</v>
      </c>
      <c r="AH368" s="13" t="s">
        <v>7740</v>
      </c>
      <c r="AI368" s="13" t="s">
        <v>76</v>
      </c>
      <c r="AJ368" s="13" t="s">
        <v>76</v>
      </c>
      <c r="AK368" s="13" t="s">
        <v>76</v>
      </c>
      <c r="AL368" s="13" t="s">
        <v>76</v>
      </c>
      <c r="AM368" s="13" t="s">
        <v>76</v>
      </c>
      <c r="AN368" s="13" t="s">
        <v>76</v>
      </c>
      <c r="AO368" s="13" t="s">
        <v>99</v>
      </c>
      <c r="AP368" s="13">
        <v>2016</v>
      </c>
      <c r="AQ368" s="13">
        <v>2016</v>
      </c>
      <c r="AR368" s="14" t="s">
        <v>7741</v>
      </c>
      <c r="AS368" s="13" t="s">
        <v>76</v>
      </c>
      <c r="AT368" s="13" t="s">
        <v>76</v>
      </c>
      <c r="AU368" s="13" t="s">
        <v>76</v>
      </c>
      <c r="AV368" s="13" t="s">
        <v>76</v>
      </c>
      <c r="AW368" s="13" t="s">
        <v>7300</v>
      </c>
      <c r="AX368" s="13" t="s">
        <v>7301</v>
      </c>
      <c r="AY368" s="13" t="s">
        <v>7302</v>
      </c>
      <c r="AZ368" s="13" t="s">
        <v>7303</v>
      </c>
      <c r="BA368" s="13">
        <v>19</v>
      </c>
      <c r="BB368" s="13">
        <v>0</v>
      </c>
      <c r="BC368" s="13">
        <v>0</v>
      </c>
      <c r="BD368" s="13">
        <v>0</v>
      </c>
      <c r="BE368" s="13">
        <v>0</v>
      </c>
      <c r="BF368" s="13">
        <v>0</v>
      </c>
      <c r="BG368" s="13">
        <v>20</v>
      </c>
      <c r="BH368" s="13">
        <v>0</v>
      </c>
      <c r="BI368" s="13">
        <v>2</v>
      </c>
      <c r="BJ368" s="13" t="s">
        <v>2816</v>
      </c>
      <c r="BK368" s="13" t="s">
        <v>76</v>
      </c>
      <c r="BL368" s="13" t="s">
        <v>7742</v>
      </c>
      <c r="BM368" s="13" t="s">
        <v>76</v>
      </c>
      <c r="BN368" s="13" t="s">
        <v>76</v>
      </c>
      <c r="BO368" s="13" t="s">
        <v>76</v>
      </c>
      <c r="BP368" s="13" t="s">
        <v>76</v>
      </c>
      <c r="BQ368" s="13" t="s">
        <v>76</v>
      </c>
      <c r="BR368" s="13" t="s">
        <v>76</v>
      </c>
      <c r="BS368" s="13" t="s">
        <v>76</v>
      </c>
      <c r="BT368" s="13" t="s">
        <v>76</v>
      </c>
      <c r="BU368" s="13" t="s">
        <v>76</v>
      </c>
      <c r="BV368" s="13" t="s">
        <v>76</v>
      </c>
      <c r="BW368" s="13" t="s">
        <v>76</v>
      </c>
      <c r="BX368" s="13" t="s">
        <v>76</v>
      </c>
      <c r="BY368" s="13" t="s">
        <v>7743</v>
      </c>
      <c r="BZ368" s="13" t="s">
        <v>7744</v>
      </c>
      <c r="CA368" s="13" t="s">
        <v>76</v>
      </c>
      <c r="CB368" s="15">
        <v>0</v>
      </c>
      <c r="CD368" s="16">
        <v>1</v>
      </c>
      <c r="CE368" s="16">
        <v>1</v>
      </c>
      <c r="CF368" s="16">
        <v>1</v>
      </c>
      <c r="CG368" s="16">
        <v>0</v>
      </c>
      <c r="CH368" s="16" t="s">
        <v>9077</v>
      </c>
    </row>
    <row r="369" spans="1:86" hidden="1" x14ac:dyDescent="0.2">
      <c r="A369" s="3" t="s">
        <v>9126</v>
      </c>
      <c r="B369" s="13" t="s">
        <v>77</v>
      </c>
      <c r="C369" s="13" t="s">
        <v>1022</v>
      </c>
      <c r="D369" s="13" t="s">
        <v>76</v>
      </c>
      <c r="E369" s="13" t="s">
        <v>76</v>
      </c>
      <c r="F369" s="13" t="s">
        <v>76</v>
      </c>
      <c r="G369" s="13" t="s">
        <v>76</v>
      </c>
      <c r="H369" s="13" t="s">
        <v>76</v>
      </c>
      <c r="I369" s="13" t="s">
        <v>76</v>
      </c>
      <c r="J369" s="13" t="s">
        <v>76</v>
      </c>
      <c r="K369" s="13" t="s">
        <v>76</v>
      </c>
      <c r="L369" s="13" t="s">
        <v>76</v>
      </c>
      <c r="M369" s="13" t="s">
        <v>3781</v>
      </c>
      <c r="N369" s="13" t="s">
        <v>76</v>
      </c>
      <c r="O369" s="13" t="s">
        <v>76</v>
      </c>
      <c r="P369" s="13" t="s">
        <v>76</v>
      </c>
      <c r="Q369" s="13" t="s">
        <v>76</v>
      </c>
      <c r="R369" s="13" t="s">
        <v>76</v>
      </c>
      <c r="S369" s="13" t="s">
        <v>76</v>
      </c>
      <c r="T369" s="13" t="s">
        <v>76</v>
      </c>
      <c r="U369" s="13" t="s">
        <v>1024</v>
      </c>
      <c r="V369" s="13" t="s">
        <v>76</v>
      </c>
      <c r="W369" s="13" t="s">
        <v>76</v>
      </c>
      <c r="X369" s="13" t="s">
        <v>76</v>
      </c>
      <c r="Y369" s="13">
        <v>74</v>
      </c>
      <c r="Z369" s="13">
        <v>4</v>
      </c>
      <c r="AA369" s="13" t="s">
        <v>76</v>
      </c>
      <c r="AB369" s="13" t="s">
        <v>76</v>
      </c>
      <c r="AC369" s="13">
        <v>66</v>
      </c>
      <c r="AD369" s="13">
        <v>68</v>
      </c>
      <c r="AE369" s="13" t="s">
        <v>76</v>
      </c>
      <c r="AF369" s="13" t="s">
        <v>76</v>
      </c>
      <c r="AG369" s="13" t="s">
        <v>76</v>
      </c>
      <c r="AH369" s="13" t="s">
        <v>3782</v>
      </c>
      <c r="AI369" s="13" t="s">
        <v>76</v>
      </c>
      <c r="AJ369" s="13" t="s">
        <v>76</v>
      </c>
      <c r="AK369" s="13" t="s">
        <v>76</v>
      </c>
      <c r="AL369" s="13" t="s">
        <v>76</v>
      </c>
      <c r="AM369" s="13" t="s">
        <v>3783</v>
      </c>
      <c r="AN369" s="13" t="s">
        <v>76</v>
      </c>
      <c r="AO369" s="13" t="s">
        <v>84</v>
      </c>
      <c r="AP369" s="13" t="s">
        <v>3784</v>
      </c>
      <c r="AQ369" s="13">
        <v>2022</v>
      </c>
      <c r="AR369" s="14" t="s">
        <v>3785</v>
      </c>
      <c r="AS369" s="13" t="s">
        <v>76</v>
      </c>
      <c r="AT369" s="13" t="s">
        <v>76</v>
      </c>
      <c r="AU369" s="13" t="s">
        <v>76</v>
      </c>
      <c r="AV369" s="13" t="s">
        <v>76</v>
      </c>
      <c r="AW369" s="13" t="s">
        <v>76</v>
      </c>
      <c r="AX369" s="13" t="s">
        <v>76</v>
      </c>
      <c r="AY369" s="13" t="s">
        <v>76</v>
      </c>
      <c r="AZ369" s="13" t="s">
        <v>76</v>
      </c>
      <c r="BA369" s="13">
        <v>0</v>
      </c>
      <c r="BB369" s="13">
        <v>0</v>
      </c>
      <c r="BC369" s="13">
        <v>0</v>
      </c>
      <c r="BD369" s="13">
        <v>0</v>
      </c>
      <c r="BE369" s="13">
        <v>0</v>
      </c>
      <c r="BF369" s="13">
        <v>0</v>
      </c>
      <c r="BG369" s="13">
        <v>0</v>
      </c>
      <c r="BH369" s="13">
        <v>0</v>
      </c>
      <c r="BI369" s="13">
        <v>0</v>
      </c>
      <c r="BJ369" s="13" t="s">
        <v>76</v>
      </c>
      <c r="BK369" s="13" t="s">
        <v>1029</v>
      </c>
      <c r="BL369" s="13" t="s">
        <v>76</v>
      </c>
      <c r="BM369" s="13" t="s">
        <v>76</v>
      </c>
      <c r="BN369" s="13" t="s">
        <v>76</v>
      </c>
      <c r="BO369" s="13" t="s">
        <v>76</v>
      </c>
      <c r="BP369" s="13" t="s">
        <v>76</v>
      </c>
      <c r="BQ369" s="13" t="s">
        <v>76</v>
      </c>
      <c r="BR369" s="13" t="s">
        <v>76</v>
      </c>
      <c r="BS369" s="13" t="s">
        <v>76</v>
      </c>
      <c r="BT369" s="13" t="s">
        <v>76</v>
      </c>
      <c r="BU369" s="13" t="s">
        <v>76</v>
      </c>
      <c r="BV369" s="13" t="s">
        <v>76</v>
      </c>
      <c r="BW369" s="13" t="s">
        <v>76</v>
      </c>
      <c r="BX369" s="13" t="s">
        <v>76</v>
      </c>
      <c r="BY369" s="13" t="s">
        <v>313</v>
      </c>
      <c r="BZ369" s="13" t="s">
        <v>3786</v>
      </c>
      <c r="CA369" s="13" t="s">
        <v>76</v>
      </c>
      <c r="CB369" s="15">
        <v>0</v>
      </c>
      <c r="CD369" s="16">
        <v>0</v>
      </c>
      <c r="CE369" s="16">
        <v>0</v>
      </c>
      <c r="CF369" s="16"/>
      <c r="CG369" s="16"/>
      <c r="CH369" s="16" t="s">
        <v>9077</v>
      </c>
    </row>
    <row r="370" spans="1:86" hidden="1" x14ac:dyDescent="0.2">
      <c r="A370" s="5" t="s">
        <v>9127</v>
      </c>
      <c r="B370" s="13" t="s">
        <v>77</v>
      </c>
      <c r="C370" s="13" t="s">
        <v>6800</v>
      </c>
      <c r="D370" s="13" t="s">
        <v>76</v>
      </c>
      <c r="E370" s="13" t="s">
        <v>76</v>
      </c>
      <c r="F370" s="13" t="s">
        <v>76</v>
      </c>
      <c r="G370" s="13" t="s">
        <v>6801</v>
      </c>
      <c r="H370" s="13" t="s">
        <v>6802</v>
      </c>
      <c r="I370" s="13" t="s">
        <v>76</v>
      </c>
      <c r="J370" s="13" t="s">
        <v>76</v>
      </c>
      <c r="K370" s="13" t="s">
        <v>76</v>
      </c>
      <c r="L370" s="13" t="s">
        <v>76</v>
      </c>
      <c r="M370" s="13" t="s">
        <v>6803</v>
      </c>
      <c r="N370" s="13" t="s">
        <v>76</v>
      </c>
      <c r="O370" s="13" t="s">
        <v>76</v>
      </c>
      <c r="P370" s="13" t="s">
        <v>76</v>
      </c>
      <c r="Q370" s="13" t="s">
        <v>76</v>
      </c>
      <c r="R370" s="13" t="s">
        <v>76</v>
      </c>
      <c r="S370" s="13" t="s">
        <v>76</v>
      </c>
      <c r="T370" s="13" t="s">
        <v>76</v>
      </c>
      <c r="U370" s="13" t="s">
        <v>81</v>
      </c>
      <c r="V370" s="13" t="s">
        <v>76</v>
      </c>
      <c r="W370" s="13" t="s">
        <v>76</v>
      </c>
      <c r="X370" s="13" t="s">
        <v>76</v>
      </c>
      <c r="Y370" s="13">
        <v>11</v>
      </c>
      <c r="Z370" s="13" t="s">
        <v>76</v>
      </c>
      <c r="AA370" s="13" t="s">
        <v>76</v>
      </c>
      <c r="AB370" s="13" t="s">
        <v>76</v>
      </c>
      <c r="AC370" s="13" t="s">
        <v>76</v>
      </c>
      <c r="AD370" s="13" t="s">
        <v>76</v>
      </c>
      <c r="AE370" s="13" t="s">
        <v>6804</v>
      </c>
      <c r="AF370" s="13" t="s">
        <v>76</v>
      </c>
      <c r="AG370" s="13" t="s">
        <v>76</v>
      </c>
      <c r="AH370" s="13" t="s">
        <v>6805</v>
      </c>
      <c r="AI370" s="13" t="s">
        <v>76</v>
      </c>
      <c r="AJ370" s="13" t="s">
        <v>76</v>
      </c>
      <c r="AK370" s="13" t="s">
        <v>76</v>
      </c>
      <c r="AL370" s="13" t="s">
        <v>76</v>
      </c>
      <c r="AM370" s="13" t="s">
        <v>76</v>
      </c>
      <c r="AN370" s="13" t="s">
        <v>76</v>
      </c>
      <c r="AO370" s="13" t="s">
        <v>84</v>
      </c>
      <c r="AP370" s="13" t="s">
        <v>6806</v>
      </c>
      <c r="AQ370" s="13">
        <v>2025</v>
      </c>
      <c r="AR370" s="14" t="s">
        <v>6807</v>
      </c>
      <c r="AS370" s="13" t="s">
        <v>76</v>
      </c>
      <c r="AT370" s="13" t="s">
        <v>76</v>
      </c>
      <c r="AU370" s="13" t="s">
        <v>76</v>
      </c>
      <c r="AV370" s="13" t="s">
        <v>76</v>
      </c>
      <c r="AW370" s="13" t="s">
        <v>76</v>
      </c>
      <c r="AX370" s="13" t="s">
        <v>76</v>
      </c>
      <c r="AY370" s="13" t="s">
        <v>76</v>
      </c>
      <c r="AZ370" s="13" t="s">
        <v>76</v>
      </c>
      <c r="BA370" s="13">
        <v>0</v>
      </c>
      <c r="BB370" s="13">
        <v>0</v>
      </c>
      <c r="BC370" s="13">
        <v>0</v>
      </c>
      <c r="BD370" s="13">
        <v>0</v>
      </c>
      <c r="BE370" s="13">
        <v>0</v>
      </c>
      <c r="BF370" s="13">
        <v>0</v>
      </c>
      <c r="BG370" s="13">
        <v>0</v>
      </c>
      <c r="BH370" s="13">
        <v>0</v>
      </c>
      <c r="BI370" s="13">
        <v>0</v>
      </c>
      <c r="BJ370" s="13" t="s">
        <v>76</v>
      </c>
      <c r="BK370" s="13" t="s">
        <v>87</v>
      </c>
      <c r="BL370" s="13" t="s">
        <v>76</v>
      </c>
      <c r="BM370" s="13" t="s">
        <v>76</v>
      </c>
      <c r="BN370" s="13" t="s">
        <v>76</v>
      </c>
      <c r="BO370" s="13" t="s">
        <v>76</v>
      </c>
      <c r="BP370" s="13" t="s">
        <v>76</v>
      </c>
      <c r="BQ370" s="13" t="s">
        <v>76</v>
      </c>
      <c r="BR370" s="13" t="s">
        <v>76</v>
      </c>
      <c r="BS370" s="13" t="s">
        <v>76</v>
      </c>
      <c r="BT370" s="13" t="s">
        <v>76</v>
      </c>
      <c r="BU370" s="13" t="s">
        <v>76</v>
      </c>
      <c r="BV370" s="13" t="s">
        <v>76</v>
      </c>
      <c r="BW370" s="13" t="s">
        <v>76</v>
      </c>
      <c r="BX370" s="13" t="s">
        <v>76</v>
      </c>
      <c r="BY370" s="13" t="s">
        <v>6808</v>
      </c>
      <c r="BZ370" s="13" t="s">
        <v>6809</v>
      </c>
      <c r="CA370" s="13">
        <v>40989306</v>
      </c>
      <c r="CB370" s="15">
        <v>0</v>
      </c>
      <c r="CD370" s="16" t="s">
        <v>8988</v>
      </c>
      <c r="CE370" s="15" t="s">
        <v>8988</v>
      </c>
      <c r="CF370" s="16">
        <v>1</v>
      </c>
      <c r="CG370" s="16">
        <v>0</v>
      </c>
      <c r="CH370" s="16" t="s">
        <v>9077</v>
      </c>
    </row>
    <row r="371" spans="1:86" hidden="1" x14ac:dyDescent="0.2">
      <c r="A371" s="3" t="s">
        <v>9126</v>
      </c>
      <c r="B371" s="13" t="s">
        <v>90</v>
      </c>
      <c r="C371" s="13" t="s">
        <v>4600</v>
      </c>
      <c r="D371" s="13" t="s">
        <v>76</v>
      </c>
      <c r="E371" s="13" t="s">
        <v>76</v>
      </c>
      <c r="F371" s="13" t="s">
        <v>76</v>
      </c>
      <c r="G371" s="13" t="s">
        <v>4601</v>
      </c>
      <c r="H371" s="13" t="s">
        <v>4602</v>
      </c>
      <c r="I371" s="13" t="s">
        <v>4603</v>
      </c>
      <c r="J371" s="13" t="s">
        <v>76</v>
      </c>
      <c r="K371" s="13" t="s">
        <v>76</v>
      </c>
      <c r="L371" s="13" t="s">
        <v>76</v>
      </c>
      <c r="M371" s="13" t="s">
        <v>4604</v>
      </c>
      <c r="N371" s="13" t="s">
        <v>76</v>
      </c>
      <c r="O371" s="13" t="s">
        <v>76</v>
      </c>
      <c r="P371" s="13" t="s">
        <v>76</v>
      </c>
      <c r="Q371" s="13" t="s">
        <v>76</v>
      </c>
      <c r="R371" s="13" t="s">
        <v>76</v>
      </c>
      <c r="S371" s="13" t="s">
        <v>76</v>
      </c>
      <c r="T371" s="13" t="s">
        <v>76</v>
      </c>
      <c r="U371" s="13" t="s">
        <v>4605</v>
      </c>
      <c r="V371" s="13" t="s">
        <v>76</v>
      </c>
      <c r="W371" s="13" t="s">
        <v>598</v>
      </c>
      <c r="X371" s="13" t="s">
        <v>76</v>
      </c>
      <c r="Y371" s="13">
        <v>14501</v>
      </c>
      <c r="Z371" s="13" t="s">
        <v>76</v>
      </c>
      <c r="AA371" s="13" t="s">
        <v>76</v>
      </c>
      <c r="AB371" s="13" t="s">
        <v>76</v>
      </c>
      <c r="AC371" s="13">
        <v>222</v>
      </c>
      <c r="AD371" s="13">
        <v>236</v>
      </c>
      <c r="AE371" s="13" t="s">
        <v>76</v>
      </c>
      <c r="AF371" s="13" t="s">
        <v>76</v>
      </c>
      <c r="AG371" s="13" t="s">
        <v>76</v>
      </c>
      <c r="AH371" s="13" t="s">
        <v>4606</v>
      </c>
      <c r="AI371" s="13" t="s">
        <v>76</v>
      </c>
      <c r="AJ371" s="13" t="s">
        <v>76</v>
      </c>
      <c r="AK371" s="13" t="s">
        <v>76</v>
      </c>
      <c r="AL371" s="13" t="s">
        <v>76</v>
      </c>
      <c r="AM371" s="13" t="s">
        <v>76</v>
      </c>
      <c r="AN371" s="13" t="s">
        <v>76</v>
      </c>
      <c r="AO371" s="13" t="s">
        <v>99</v>
      </c>
      <c r="AP371" s="13">
        <v>2024</v>
      </c>
      <c r="AQ371" s="13">
        <v>2024</v>
      </c>
      <c r="AR371" s="14" t="s">
        <v>4607</v>
      </c>
      <c r="AS371" s="13" t="s">
        <v>76</v>
      </c>
      <c r="AT371" s="13" t="s">
        <v>76</v>
      </c>
      <c r="AU371" s="13" t="s">
        <v>76</v>
      </c>
      <c r="AV371" s="13" t="s">
        <v>76</v>
      </c>
      <c r="AW371" s="13" t="s">
        <v>4608</v>
      </c>
      <c r="AX371" s="13" t="s">
        <v>4609</v>
      </c>
      <c r="AY371" s="13" t="s">
        <v>76</v>
      </c>
      <c r="AZ371" s="13" t="s">
        <v>4610</v>
      </c>
      <c r="BA371" s="13">
        <v>6</v>
      </c>
      <c r="BB371" s="13">
        <v>0</v>
      </c>
      <c r="BC371" s="13">
        <v>0</v>
      </c>
      <c r="BD371" s="13">
        <v>0</v>
      </c>
      <c r="BE371" s="13">
        <v>0</v>
      </c>
      <c r="BF371" s="13">
        <v>0</v>
      </c>
      <c r="BG371" s="13">
        <v>6</v>
      </c>
      <c r="BH371" s="13">
        <v>5</v>
      </c>
      <c r="BI371" s="13">
        <v>19</v>
      </c>
      <c r="BJ371" s="13" t="s">
        <v>604</v>
      </c>
      <c r="BK371" s="13" t="s">
        <v>605</v>
      </c>
      <c r="BL371" s="13" t="s">
        <v>4611</v>
      </c>
      <c r="BM371" s="13" t="s">
        <v>76</v>
      </c>
      <c r="BN371" s="13" t="s">
        <v>76</v>
      </c>
      <c r="BO371" s="13" t="s">
        <v>76</v>
      </c>
      <c r="BP371" s="13" t="s">
        <v>76</v>
      </c>
      <c r="BQ371" s="13" t="s">
        <v>76</v>
      </c>
      <c r="BR371" s="13" t="s">
        <v>76</v>
      </c>
      <c r="BS371" s="13" t="s">
        <v>76</v>
      </c>
      <c r="BT371" s="13" t="s">
        <v>76</v>
      </c>
      <c r="BU371" s="13" t="s">
        <v>76</v>
      </c>
      <c r="BV371" s="13" t="s">
        <v>76</v>
      </c>
      <c r="BW371" s="13" t="s">
        <v>76</v>
      </c>
      <c r="BX371" s="13" t="s">
        <v>76</v>
      </c>
      <c r="BY371" s="13" t="s">
        <v>4612</v>
      </c>
      <c r="BZ371" s="13" t="s">
        <v>4613</v>
      </c>
      <c r="CA371" s="13" t="s">
        <v>76</v>
      </c>
      <c r="CB371" s="15">
        <v>0</v>
      </c>
      <c r="CD371" s="16">
        <v>0</v>
      </c>
      <c r="CE371" s="16" t="s">
        <v>8988</v>
      </c>
      <c r="CF371" s="16">
        <v>1</v>
      </c>
      <c r="CG371" s="16">
        <v>0</v>
      </c>
      <c r="CH371" s="16" t="s">
        <v>9077</v>
      </c>
    </row>
    <row r="372" spans="1:86" hidden="1" x14ac:dyDescent="0.2">
      <c r="A372" s="6" t="s">
        <v>9130</v>
      </c>
      <c r="B372" s="13" t="s">
        <v>90</v>
      </c>
      <c r="C372" s="13" t="s">
        <v>4600</v>
      </c>
      <c r="D372" s="13" t="s">
        <v>76</v>
      </c>
      <c r="E372" s="13" t="s">
        <v>76</v>
      </c>
      <c r="F372" s="13" t="s">
        <v>76</v>
      </c>
      <c r="G372" s="13" t="s">
        <v>4601</v>
      </c>
      <c r="H372" s="13" t="s">
        <v>4602</v>
      </c>
      <c r="I372" s="13" t="s">
        <v>4603</v>
      </c>
      <c r="J372" s="13" t="s">
        <v>76</v>
      </c>
      <c r="K372" s="13" t="s">
        <v>76</v>
      </c>
      <c r="L372" s="13" t="s">
        <v>76</v>
      </c>
      <c r="M372" s="13" t="s">
        <v>4604</v>
      </c>
      <c r="N372" s="13" t="s">
        <v>76</v>
      </c>
      <c r="O372" s="13" t="s">
        <v>76</v>
      </c>
      <c r="P372" s="13" t="s">
        <v>76</v>
      </c>
      <c r="Q372" s="13" t="s">
        <v>76</v>
      </c>
      <c r="R372" s="13" t="s">
        <v>76</v>
      </c>
      <c r="S372" s="13" t="s">
        <v>76</v>
      </c>
      <c r="T372" s="13" t="s">
        <v>76</v>
      </c>
      <c r="U372" s="13" t="s">
        <v>4605</v>
      </c>
      <c r="V372" s="13" t="s">
        <v>76</v>
      </c>
      <c r="W372" s="13" t="s">
        <v>598</v>
      </c>
      <c r="X372" s="13" t="s">
        <v>76</v>
      </c>
      <c r="Y372" s="13">
        <v>14501</v>
      </c>
      <c r="Z372" s="13" t="s">
        <v>76</v>
      </c>
      <c r="AA372" s="13" t="s">
        <v>76</v>
      </c>
      <c r="AB372" s="13" t="s">
        <v>76</v>
      </c>
      <c r="AC372" s="13">
        <v>222</v>
      </c>
      <c r="AD372" s="13">
        <v>236</v>
      </c>
      <c r="AE372" s="13" t="s">
        <v>76</v>
      </c>
      <c r="AF372" s="13" t="s">
        <v>76</v>
      </c>
      <c r="AG372" s="13" t="s">
        <v>76</v>
      </c>
      <c r="AH372" s="13" t="s">
        <v>4606</v>
      </c>
      <c r="AI372" s="13" t="s">
        <v>76</v>
      </c>
      <c r="AJ372" s="13" t="s">
        <v>76</v>
      </c>
      <c r="AK372" s="13" t="s">
        <v>76</v>
      </c>
      <c r="AL372" s="13" t="s">
        <v>76</v>
      </c>
      <c r="AM372" s="13" t="s">
        <v>76</v>
      </c>
      <c r="AN372" s="13" t="s">
        <v>76</v>
      </c>
      <c r="AO372" s="13" t="s">
        <v>99</v>
      </c>
      <c r="AP372" s="13">
        <v>2024</v>
      </c>
      <c r="AQ372" s="13">
        <v>2024</v>
      </c>
      <c r="AR372" s="14" t="s">
        <v>4607</v>
      </c>
      <c r="AS372" s="13" t="s">
        <v>76</v>
      </c>
      <c r="AT372" s="13" t="s">
        <v>76</v>
      </c>
      <c r="AU372" s="13" t="s">
        <v>76</v>
      </c>
      <c r="AV372" s="13" t="s">
        <v>76</v>
      </c>
      <c r="AW372" s="13" t="s">
        <v>4608</v>
      </c>
      <c r="AX372" s="13" t="s">
        <v>4609</v>
      </c>
      <c r="AY372" s="13" t="s">
        <v>76</v>
      </c>
      <c r="AZ372" s="13" t="s">
        <v>4610</v>
      </c>
      <c r="BA372" s="13">
        <v>6</v>
      </c>
      <c r="BB372" s="13">
        <v>0</v>
      </c>
      <c r="BC372" s="13">
        <v>0</v>
      </c>
      <c r="BD372" s="13">
        <v>0</v>
      </c>
      <c r="BE372" s="13">
        <v>0</v>
      </c>
      <c r="BF372" s="13">
        <v>0</v>
      </c>
      <c r="BG372" s="13">
        <v>6</v>
      </c>
      <c r="BH372" s="13">
        <v>5</v>
      </c>
      <c r="BI372" s="13">
        <v>19</v>
      </c>
      <c r="BJ372" s="13" t="s">
        <v>604</v>
      </c>
      <c r="BK372" s="13" t="s">
        <v>605</v>
      </c>
      <c r="BL372" s="13" t="s">
        <v>4611</v>
      </c>
      <c r="BM372" s="13" t="s">
        <v>76</v>
      </c>
      <c r="BN372" s="13" t="s">
        <v>76</v>
      </c>
      <c r="BO372" s="13" t="s">
        <v>76</v>
      </c>
      <c r="BP372" s="13" t="s">
        <v>76</v>
      </c>
      <c r="BQ372" s="13" t="s">
        <v>76</v>
      </c>
      <c r="BR372" s="13" t="s">
        <v>76</v>
      </c>
      <c r="BS372" s="13" t="s">
        <v>76</v>
      </c>
      <c r="BT372" s="13" t="s">
        <v>76</v>
      </c>
      <c r="BU372" s="13" t="s">
        <v>76</v>
      </c>
      <c r="BV372" s="13" t="s">
        <v>76</v>
      </c>
      <c r="BW372" s="13" t="s">
        <v>76</v>
      </c>
      <c r="BX372" s="13" t="s">
        <v>76</v>
      </c>
      <c r="BY372" s="13" t="s">
        <v>4612</v>
      </c>
      <c r="BZ372" s="13" t="s">
        <v>4613</v>
      </c>
      <c r="CA372" s="13" t="s">
        <v>76</v>
      </c>
      <c r="CB372" s="15">
        <v>1</v>
      </c>
      <c r="CC372" s="16" t="s">
        <v>8987</v>
      </c>
      <c r="CD372" s="16">
        <v>0</v>
      </c>
      <c r="CE372" s="16" t="s">
        <v>8988</v>
      </c>
      <c r="CF372" s="16">
        <v>1</v>
      </c>
      <c r="CG372" s="16">
        <v>0</v>
      </c>
      <c r="CH372" s="16" t="s">
        <v>9077</v>
      </c>
    </row>
    <row r="373" spans="1:86" hidden="1" x14ac:dyDescent="0.2">
      <c r="A373" s="6" t="s">
        <v>9130</v>
      </c>
      <c r="B373" s="13" t="s">
        <v>77</v>
      </c>
      <c r="C373" s="13" t="s">
        <v>8098</v>
      </c>
      <c r="D373" s="13" t="s">
        <v>76</v>
      </c>
      <c r="E373" s="13" t="s">
        <v>76</v>
      </c>
      <c r="F373" s="13" t="s">
        <v>76</v>
      </c>
      <c r="G373" s="13" t="s">
        <v>8099</v>
      </c>
      <c r="H373" s="13" t="s">
        <v>8100</v>
      </c>
      <c r="I373" s="13" t="s">
        <v>76</v>
      </c>
      <c r="J373" s="13" t="s">
        <v>76</v>
      </c>
      <c r="K373" s="13" t="s">
        <v>76</v>
      </c>
      <c r="L373" s="13" t="s">
        <v>76</v>
      </c>
      <c r="M373" s="13" t="s">
        <v>8101</v>
      </c>
      <c r="N373" s="13" t="s">
        <v>76</v>
      </c>
      <c r="O373" s="13" t="s">
        <v>76</v>
      </c>
      <c r="P373" s="13" t="s">
        <v>76</v>
      </c>
      <c r="Q373" s="13" t="s">
        <v>76</v>
      </c>
      <c r="R373" s="13" t="s">
        <v>76</v>
      </c>
      <c r="S373" s="13" t="s">
        <v>76</v>
      </c>
      <c r="T373" s="13" t="s">
        <v>76</v>
      </c>
      <c r="U373" s="13" t="s">
        <v>8102</v>
      </c>
      <c r="V373" s="13" t="s">
        <v>76</v>
      </c>
      <c r="W373" s="13" t="s">
        <v>76</v>
      </c>
      <c r="X373" s="13" t="s">
        <v>76</v>
      </c>
      <c r="Y373" s="13">
        <v>11</v>
      </c>
      <c r="Z373" s="13">
        <v>11</v>
      </c>
      <c r="AA373" s="13" t="s">
        <v>76</v>
      </c>
      <c r="AB373" s="13" t="s">
        <v>76</v>
      </c>
      <c r="AC373" s="13" t="s">
        <v>76</v>
      </c>
      <c r="AD373" s="13" t="s">
        <v>76</v>
      </c>
      <c r="AE373" s="13">
        <v>1058</v>
      </c>
      <c r="AF373" s="13" t="s">
        <v>76</v>
      </c>
      <c r="AG373" s="13" t="s">
        <v>76</v>
      </c>
      <c r="AH373" s="13" t="s">
        <v>8103</v>
      </c>
      <c r="AI373" s="13" t="s">
        <v>76</v>
      </c>
      <c r="AJ373" s="13" t="s">
        <v>76</v>
      </c>
      <c r="AK373" s="13" t="s">
        <v>76</v>
      </c>
      <c r="AL373" s="13" t="s">
        <v>76</v>
      </c>
      <c r="AM373" s="13" t="s">
        <v>76</v>
      </c>
      <c r="AN373" s="13" t="s">
        <v>76</v>
      </c>
      <c r="AO373" s="13" t="s">
        <v>84</v>
      </c>
      <c r="AP373" s="13" t="s">
        <v>360</v>
      </c>
      <c r="AQ373" s="13">
        <v>2024</v>
      </c>
      <c r="AR373" s="14" t="s">
        <v>8104</v>
      </c>
      <c r="AS373" s="13" t="s">
        <v>76</v>
      </c>
      <c r="AT373" s="13" t="s">
        <v>76</v>
      </c>
      <c r="AU373" s="13" t="s">
        <v>76</v>
      </c>
      <c r="AV373" s="13" t="s">
        <v>76</v>
      </c>
      <c r="AW373" s="13" t="s">
        <v>76</v>
      </c>
      <c r="AX373" s="13" t="s">
        <v>76</v>
      </c>
      <c r="AY373" s="13" t="s">
        <v>76</v>
      </c>
      <c r="AZ373" s="13" t="s">
        <v>76</v>
      </c>
      <c r="BA373" s="13">
        <v>4</v>
      </c>
      <c r="BB373" s="13">
        <v>0</v>
      </c>
      <c r="BC373" s="13">
        <v>0</v>
      </c>
      <c r="BD373" s="13">
        <v>0</v>
      </c>
      <c r="BE373" s="13">
        <v>0</v>
      </c>
      <c r="BF373" s="13">
        <v>0</v>
      </c>
      <c r="BG373" s="13">
        <v>4</v>
      </c>
      <c r="BH373" s="13">
        <v>3</v>
      </c>
      <c r="BI373" s="13">
        <v>4</v>
      </c>
      <c r="BJ373" s="13" t="s">
        <v>76</v>
      </c>
      <c r="BK373" s="13" t="s">
        <v>8105</v>
      </c>
      <c r="BL373" s="13" t="s">
        <v>76</v>
      </c>
      <c r="BM373" s="13" t="s">
        <v>76</v>
      </c>
      <c r="BN373" s="13" t="s">
        <v>76</v>
      </c>
      <c r="BO373" s="13" t="s">
        <v>76</v>
      </c>
      <c r="BP373" s="13" t="s">
        <v>76</v>
      </c>
      <c r="BQ373" s="13" t="s">
        <v>76</v>
      </c>
      <c r="BR373" s="13" t="s">
        <v>76</v>
      </c>
      <c r="BS373" s="13" t="s">
        <v>76</v>
      </c>
      <c r="BT373" s="13" t="s">
        <v>76</v>
      </c>
      <c r="BU373" s="13" t="s">
        <v>76</v>
      </c>
      <c r="BV373" s="13" t="s">
        <v>76</v>
      </c>
      <c r="BW373" s="13" t="s">
        <v>76</v>
      </c>
      <c r="BX373" s="13" t="s">
        <v>76</v>
      </c>
      <c r="BY373" s="13" t="s">
        <v>1767</v>
      </c>
      <c r="BZ373" s="13" t="s">
        <v>8106</v>
      </c>
      <c r="CA373" s="13" t="s">
        <v>76</v>
      </c>
      <c r="CB373" s="15">
        <v>0</v>
      </c>
      <c r="CD373" s="16" t="s">
        <v>8988</v>
      </c>
      <c r="CE373" s="15" t="s">
        <v>8988</v>
      </c>
      <c r="CF373" s="16">
        <v>1</v>
      </c>
      <c r="CG373" s="16">
        <v>0</v>
      </c>
      <c r="CH373" s="16" t="s">
        <v>9077</v>
      </c>
    </row>
    <row r="374" spans="1:86" hidden="1" x14ac:dyDescent="0.2">
      <c r="A374" s="5" t="s">
        <v>9127</v>
      </c>
      <c r="B374" s="13" t="s">
        <v>77</v>
      </c>
      <c r="C374" s="13" t="s">
        <v>6273</v>
      </c>
      <c r="D374" s="13" t="s">
        <v>76</v>
      </c>
      <c r="E374" s="13" t="s">
        <v>76</v>
      </c>
      <c r="F374" s="13" t="s">
        <v>76</v>
      </c>
      <c r="G374" s="13" t="s">
        <v>76</v>
      </c>
      <c r="H374" s="13" t="s">
        <v>76</v>
      </c>
      <c r="I374" s="13" t="s">
        <v>76</v>
      </c>
      <c r="J374" s="13" t="s">
        <v>76</v>
      </c>
      <c r="K374" s="13" t="s">
        <v>76</v>
      </c>
      <c r="L374" s="13" t="s">
        <v>76</v>
      </c>
      <c r="M374" s="13" t="s">
        <v>6274</v>
      </c>
      <c r="N374" s="13" t="s">
        <v>76</v>
      </c>
      <c r="O374" s="13" t="s">
        <v>76</v>
      </c>
      <c r="P374" s="13" t="s">
        <v>76</v>
      </c>
      <c r="Q374" s="13" t="s">
        <v>76</v>
      </c>
      <c r="R374" s="13" t="s">
        <v>76</v>
      </c>
      <c r="S374" s="13" t="s">
        <v>76</v>
      </c>
      <c r="T374" s="13" t="s">
        <v>76</v>
      </c>
      <c r="U374" s="13" t="s">
        <v>6275</v>
      </c>
      <c r="V374" s="13" t="s">
        <v>76</v>
      </c>
      <c r="W374" s="13" t="s">
        <v>76</v>
      </c>
      <c r="X374" s="13" t="s">
        <v>76</v>
      </c>
      <c r="Y374" s="13">
        <v>456</v>
      </c>
      <c r="Z374" s="13" t="s">
        <v>76</v>
      </c>
      <c r="AA374" s="13" t="s">
        <v>76</v>
      </c>
      <c r="AB374" s="13" t="s">
        <v>76</v>
      </c>
      <c r="AC374" s="13">
        <v>504</v>
      </c>
      <c r="AD374" s="13">
        <v>518</v>
      </c>
      <c r="AE374" s="13" t="s">
        <v>76</v>
      </c>
      <c r="AF374" s="13" t="s">
        <v>76</v>
      </c>
      <c r="AG374" s="13" t="s">
        <v>76</v>
      </c>
      <c r="AH374" s="13" t="s">
        <v>6276</v>
      </c>
      <c r="AI374" s="13" t="s">
        <v>76</v>
      </c>
      <c r="AJ374" s="13" t="s">
        <v>76</v>
      </c>
      <c r="AK374" s="13" t="s">
        <v>76</v>
      </c>
      <c r="AL374" s="13" t="s">
        <v>76</v>
      </c>
      <c r="AM374" s="13" t="s">
        <v>6277</v>
      </c>
      <c r="AN374" s="13" t="s">
        <v>76</v>
      </c>
      <c r="AO374" s="13" t="s">
        <v>84</v>
      </c>
      <c r="AP374" s="13" t="s">
        <v>6278</v>
      </c>
      <c r="AQ374" s="13">
        <v>2021</v>
      </c>
      <c r="AR374" s="14" t="s">
        <v>6279</v>
      </c>
      <c r="AS374" s="13" t="s">
        <v>76</v>
      </c>
      <c r="AT374" s="13" t="s">
        <v>76</v>
      </c>
      <c r="AU374" s="13" t="s">
        <v>76</v>
      </c>
      <c r="AV374" s="13" t="s">
        <v>76</v>
      </c>
      <c r="AW374" s="13" t="s">
        <v>76</v>
      </c>
      <c r="AX374" s="13" t="s">
        <v>76</v>
      </c>
      <c r="AY374" s="13" t="s">
        <v>76</v>
      </c>
      <c r="AZ374" s="13" t="s">
        <v>76</v>
      </c>
      <c r="BA374" s="13">
        <v>17</v>
      </c>
      <c r="BB374" s="13">
        <v>0</v>
      </c>
      <c r="BC374" s="13">
        <v>0</v>
      </c>
      <c r="BD374" s="13">
        <v>0</v>
      </c>
      <c r="BE374" s="13">
        <v>5</v>
      </c>
      <c r="BF374" s="13">
        <v>0</v>
      </c>
      <c r="BG374" s="13">
        <v>21</v>
      </c>
      <c r="BH374" s="13">
        <v>2</v>
      </c>
      <c r="BI374" s="13">
        <v>17</v>
      </c>
      <c r="BJ374" s="13" t="s">
        <v>6280</v>
      </c>
      <c r="BK374" s="13" t="s">
        <v>6281</v>
      </c>
      <c r="BL374" s="13" t="s">
        <v>76</v>
      </c>
      <c r="BM374" s="13" t="s">
        <v>76</v>
      </c>
      <c r="BN374" s="13" t="s">
        <v>76</v>
      </c>
      <c r="BO374" s="13" t="s">
        <v>76</v>
      </c>
      <c r="BP374" s="13" t="s">
        <v>76</v>
      </c>
      <c r="BQ374" s="13" t="s">
        <v>76</v>
      </c>
      <c r="BR374" s="13" t="s">
        <v>76</v>
      </c>
      <c r="BS374" s="13" t="s">
        <v>76</v>
      </c>
      <c r="BT374" s="13" t="s">
        <v>76</v>
      </c>
      <c r="BU374" s="13" t="s">
        <v>76</v>
      </c>
      <c r="BV374" s="13" t="s">
        <v>76</v>
      </c>
      <c r="BW374" s="13" t="s">
        <v>76</v>
      </c>
      <c r="BX374" s="13" t="s">
        <v>76</v>
      </c>
      <c r="BY374" s="13" t="s">
        <v>6282</v>
      </c>
      <c r="BZ374" s="13" t="s">
        <v>6283</v>
      </c>
      <c r="CA374" s="13" t="s">
        <v>76</v>
      </c>
      <c r="CB374" s="15">
        <v>0</v>
      </c>
      <c r="CD374" s="16" t="s">
        <v>8988</v>
      </c>
      <c r="CE374" s="15" t="s">
        <v>8988</v>
      </c>
      <c r="CF374" s="16">
        <v>1</v>
      </c>
      <c r="CG374" s="16">
        <v>0</v>
      </c>
      <c r="CH374" s="16" t="s">
        <v>9077</v>
      </c>
    </row>
    <row r="375" spans="1:86" x14ac:dyDescent="0.2">
      <c r="A375" s="7" t="s">
        <v>9128</v>
      </c>
      <c r="B375" s="13" t="s">
        <v>90</v>
      </c>
      <c r="C375" s="13" t="s">
        <v>2803</v>
      </c>
      <c r="D375" s="13" t="s">
        <v>76</v>
      </c>
      <c r="E375" s="13" t="s">
        <v>76</v>
      </c>
      <c r="F375" s="13" t="s">
        <v>76</v>
      </c>
      <c r="G375" s="13" t="s">
        <v>2804</v>
      </c>
      <c r="H375" s="13" t="s">
        <v>2805</v>
      </c>
      <c r="I375" s="13" t="s">
        <v>2806</v>
      </c>
      <c r="J375" s="13" t="s">
        <v>76</v>
      </c>
      <c r="K375" s="13" t="s">
        <v>76</v>
      </c>
      <c r="L375" s="13" t="s">
        <v>76</v>
      </c>
      <c r="M375" s="13" t="s">
        <v>2807</v>
      </c>
      <c r="N375" s="13" t="s">
        <v>76</v>
      </c>
      <c r="O375" s="13" t="s">
        <v>76</v>
      </c>
      <c r="P375" s="13" t="s">
        <v>76</v>
      </c>
      <c r="Q375" s="13" t="s">
        <v>76</v>
      </c>
      <c r="R375" s="13" t="s">
        <v>76</v>
      </c>
      <c r="S375" s="13" t="s">
        <v>76</v>
      </c>
      <c r="T375" s="13" t="s">
        <v>76</v>
      </c>
      <c r="U375" s="13" t="s">
        <v>2808</v>
      </c>
      <c r="V375" s="13" t="s">
        <v>76</v>
      </c>
      <c r="W375" s="13" t="s">
        <v>2809</v>
      </c>
      <c r="X375" s="13" t="s">
        <v>76</v>
      </c>
      <c r="Y375" s="13">
        <v>468</v>
      </c>
      <c r="Z375" s="13" t="s">
        <v>76</v>
      </c>
      <c r="AA375" s="13" t="s">
        <v>76</v>
      </c>
      <c r="AB375" s="13" t="s">
        <v>76</v>
      </c>
      <c r="AC375" s="13">
        <v>422</v>
      </c>
      <c r="AD375" s="13">
        <v>434</v>
      </c>
      <c r="AE375" s="13" t="s">
        <v>76</v>
      </c>
      <c r="AF375" s="13" t="s">
        <v>76</v>
      </c>
      <c r="AG375" s="13" t="s">
        <v>76</v>
      </c>
      <c r="AH375" s="13" t="s">
        <v>2810</v>
      </c>
      <c r="AI375" s="13" t="s">
        <v>76</v>
      </c>
      <c r="AJ375" s="13" t="s">
        <v>76</v>
      </c>
      <c r="AK375" s="13" t="s">
        <v>76</v>
      </c>
      <c r="AL375" s="13" t="s">
        <v>76</v>
      </c>
      <c r="AM375" s="13" t="s">
        <v>76</v>
      </c>
      <c r="AN375" s="13" t="s">
        <v>76</v>
      </c>
      <c r="AO375" s="13" t="s">
        <v>99</v>
      </c>
      <c r="AP375" s="13">
        <v>2023</v>
      </c>
      <c r="AQ375" s="13">
        <v>2023</v>
      </c>
      <c r="AR375" s="14" t="s">
        <v>2811</v>
      </c>
      <c r="AS375" s="13" t="s">
        <v>76</v>
      </c>
      <c r="AT375" s="13" t="s">
        <v>76</v>
      </c>
      <c r="AU375" s="13" t="s">
        <v>76</v>
      </c>
      <c r="AV375" s="13" t="s">
        <v>76</v>
      </c>
      <c r="AW375" s="13" t="s">
        <v>2812</v>
      </c>
      <c r="AX375" s="13" t="s">
        <v>2813</v>
      </c>
      <c r="AY375" s="13" t="s">
        <v>2814</v>
      </c>
      <c r="AZ375" s="13" t="s">
        <v>2815</v>
      </c>
      <c r="BA375" s="13">
        <v>11</v>
      </c>
      <c r="BB375" s="13">
        <v>0</v>
      </c>
      <c r="BC375" s="13">
        <v>0</v>
      </c>
      <c r="BD375" s="13">
        <v>0</v>
      </c>
      <c r="BE375" s="13">
        <v>0</v>
      </c>
      <c r="BF375" s="13">
        <v>0</v>
      </c>
      <c r="BG375" s="13">
        <v>11</v>
      </c>
      <c r="BH375" s="13">
        <v>4</v>
      </c>
      <c r="BI375" s="13">
        <v>11</v>
      </c>
      <c r="BJ375" s="13" t="s">
        <v>2816</v>
      </c>
      <c r="BK375" s="13" t="s">
        <v>2817</v>
      </c>
      <c r="BL375" s="13" t="s">
        <v>2818</v>
      </c>
      <c r="BM375" s="13" t="s">
        <v>76</v>
      </c>
      <c r="BN375" s="13" t="s">
        <v>76</v>
      </c>
      <c r="BO375" s="13" t="s">
        <v>76</v>
      </c>
      <c r="BP375" s="13" t="s">
        <v>76</v>
      </c>
      <c r="BQ375" s="13" t="s">
        <v>76</v>
      </c>
      <c r="BR375" s="13" t="s">
        <v>76</v>
      </c>
      <c r="BS375" s="13" t="s">
        <v>76</v>
      </c>
      <c r="BT375" s="13" t="s">
        <v>76</v>
      </c>
      <c r="BU375" s="13" t="s">
        <v>76</v>
      </c>
      <c r="BV375" s="13" t="s">
        <v>76</v>
      </c>
      <c r="BW375" s="13" t="s">
        <v>76</v>
      </c>
      <c r="BX375" s="13" t="s">
        <v>76</v>
      </c>
      <c r="BY375" s="13" t="s">
        <v>2819</v>
      </c>
      <c r="BZ375" s="13" t="s">
        <v>2820</v>
      </c>
      <c r="CA375" s="13" t="s">
        <v>76</v>
      </c>
      <c r="CB375" s="15">
        <v>1</v>
      </c>
      <c r="CC375" s="16" t="s">
        <v>8987</v>
      </c>
      <c r="CD375" s="16">
        <v>1</v>
      </c>
      <c r="CE375" s="16">
        <v>1</v>
      </c>
      <c r="CF375" s="16">
        <v>1</v>
      </c>
      <c r="CG375" s="16">
        <v>1</v>
      </c>
      <c r="CH375" s="16" t="s">
        <v>9111</v>
      </c>
    </row>
    <row r="376" spans="1:86" x14ac:dyDescent="0.2">
      <c r="A376" s="3" t="s">
        <v>9126</v>
      </c>
      <c r="B376" s="13" t="s">
        <v>90</v>
      </c>
      <c r="C376" s="13" t="s">
        <v>2803</v>
      </c>
      <c r="D376" s="13" t="s">
        <v>76</v>
      </c>
      <c r="E376" s="13" t="s">
        <v>76</v>
      </c>
      <c r="F376" s="13" t="s">
        <v>76</v>
      </c>
      <c r="G376" s="13" t="s">
        <v>2804</v>
      </c>
      <c r="H376" s="13" t="s">
        <v>2805</v>
      </c>
      <c r="I376" s="13" t="s">
        <v>2806</v>
      </c>
      <c r="J376" s="13" t="s">
        <v>76</v>
      </c>
      <c r="K376" s="13" t="s">
        <v>76</v>
      </c>
      <c r="L376" s="13" t="s">
        <v>76</v>
      </c>
      <c r="M376" s="13" t="s">
        <v>2807</v>
      </c>
      <c r="N376" s="13" t="s">
        <v>76</v>
      </c>
      <c r="O376" s="13" t="s">
        <v>76</v>
      </c>
      <c r="P376" s="13" t="s">
        <v>76</v>
      </c>
      <c r="Q376" s="13" t="s">
        <v>76</v>
      </c>
      <c r="R376" s="13" t="s">
        <v>76</v>
      </c>
      <c r="S376" s="13" t="s">
        <v>76</v>
      </c>
      <c r="T376" s="13" t="s">
        <v>76</v>
      </c>
      <c r="U376" s="13" t="s">
        <v>2808</v>
      </c>
      <c r="V376" s="13" t="s">
        <v>76</v>
      </c>
      <c r="W376" s="13" t="s">
        <v>2809</v>
      </c>
      <c r="X376" s="13" t="s">
        <v>76</v>
      </c>
      <c r="Y376" s="13">
        <v>468</v>
      </c>
      <c r="Z376" s="13" t="s">
        <v>76</v>
      </c>
      <c r="AA376" s="13" t="s">
        <v>76</v>
      </c>
      <c r="AB376" s="13" t="s">
        <v>76</v>
      </c>
      <c r="AC376" s="13">
        <v>422</v>
      </c>
      <c r="AD376" s="13">
        <v>434</v>
      </c>
      <c r="AE376" s="13" t="s">
        <v>76</v>
      </c>
      <c r="AF376" s="13" t="s">
        <v>76</v>
      </c>
      <c r="AG376" s="13" t="s">
        <v>76</v>
      </c>
      <c r="AH376" s="13" t="s">
        <v>2810</v>
      </c>
      <c r="AI376" s="13" t="s">
        <v>76</v>
      </c>
      <c r="AJ376" s="13" t="s">
        <v>76</v>
      </c>
      <c r="AK376" s="13" t="s">
        <v>76</v>
      </c>
      <c r="AL376" s="13" t="s">
        <v>76</v>
      </c>
      <c r="AM376" s="13" t="s">
        <v>76</v>
      </c>
      <c r="AN376" s="13" t="s">
        <v>76</v>
      </c>
      <c r="AO376" s="13" t="s">
        <v>99</v>
      </c>
      <c r="AP376" s="13">
        <v>2023</v>
      </c>
      <c r="AQ376" s="13">
        <v>2023</v>
      </c>
      <c r="AR376" s="14" t="s">
        <v>2811</v>
      </c>
      <c r="AS376" s="13" t="s">
        <v>76</v>
      </c>
      <c r="AT376" s="13" t="s">
        <v>76</v>
      </c>
      <c r="AU376" s="13" t="s">
        <v>76</v>
      </c>
      <c r="AV376" s="13" t="s">
        <v>76</v>
      </c>
      <c r="AW376" s="13" t="s">
        <v>2812</v>
      </c>
      <c r="AX376" s="13" t="s">
        <v>2813</v>
      </c>
      <c r="AY376" s="13" t="s">
        <v>2814</v>
      </c>
      <c r="AZ376" s="13" t="s">
        <v>2815</v>
      </c>
      <c r="BA376" s="13">
        <v>11</v>
      </c>
      <c r="BB376" s="13">
        <v>0</v>
      </c>
      <c r="BC376" s="13">
        <v>0</v>
      </c>
      <c r="BD376" s="13">
        <v>0</v>
      </c>
      <c r="BE376" s="13">
        <v>0</v>
      </c>
      <c r="BF376" s="13">
        <v>0</v>
      </c>
      <c r="BG376" s="13">
        <v>11</v>
      </c>
      <c r="BH376" s="13">
        <v>4</v>
      </c>
      <c r="BI376" s="13">
        <v>11</v>
      </c>
      <c r="BJ376" s="13" t="s">
        <v>2816</v>
      </c>
      <c r="BK376" s="13" t="s">
        <v>2817</v>
      </c>
      <c r="BL376" s="13" t="s">
        <v>2818</v>
      </c>
      <c r="BM376" s="13" t="s">
        <v>76</v>
      </c>
      <c r="BN376" s="13" t="s">
        <v>76</v>
      </c>
      <c r="BO376" s="13" t="s">
        <v>76</v>
      </c>
      <c r="BP376" s="13" t="s">
        <v>76</v>
      </c>
      <c r="BQ376" s="13" t="s">
        <v>76</v>
      </c>
      <c r="BR376" s="13" t="s">
        <v>76</v>
      </c>
      <c r="BS376" s="13" t="s">
        <v>76</v>
      </c>
      <c r="BT376" s="13" t="s">
        <v>76</v>
      </c>
      <c r="BU376" s="13" t="s">
        <v>76</v>
      </c>
      <c r="BV376" s="13" t="s">
        <v>76</v>
      </c>
      <c r="BW376" s="13" t="s">
        <v>76</v>
      </c>
      <c r="BX376" s="13" t="s">
        <v>76</v>
      </c>
      <c r="BY376" s="13" t="s">
        <v>2819</v>
      </c>
      <c r="BZ376" s="13" t="s">
        <v>2820</v>
      </c>
      <c r="CA376" s="13" t="s">
        <v>76</v>
      </c>
      <c r="CB376" s="15">
        <v>0</v>
      </c>
      <c r="CD376" s="16">
        <v>1</v>
      </c>
      <c r="CE376" s="16">
        <v>1</v>
      </c>
      <c r="CF376" s="16">
        <v>1</v>
      </c>
      <c r="CG376" s="16">
        <v>1</v>
      </c>
      <c r="CH376" s="16"/>
    </row>
    <row r="377" spans="1:86" hidden="1" x14ac:dyDescent="0.2">
      <c r="A377" s="5" t="s">
        <v>9127</v>
      </c>
      <c r="B377" s="13" t="s">
        <v>77</v>
      </c>
      <c r="C377" s="13" t="s">
        <v>6488</v>
      </c>
      <c r="D377" s="13" t="s">
        <v>76</v>
      </c>
      <c r="E377" s="13" t="s">
        <v>76</v>
      </c>
      <c r="F377" s="13" t="s">
        <v>76</v>
      </c>
      <c r="G377" s="13" t="s">
        <v>6489</v>
      </c>
      <c r="H377" s="13" t="s">
        <v>6490</v>
      </c>
      <c r="I377" s="13" t="s">
        <v>76</v>
      </c>
      <c r="J377" s="13" t="s">
        <v>76</v>
      </c>
      <c r="K377" s="13" t="s">
        <v>76</v>
      </c>
      <c r="L377" s="13" t="s">
        <v>76</v>
      </c>
      <c r="M377" s="13" t="s">
        <v>6491</v>
      </c>
      <c r="N377" s="13" t="s">
        <v>76</v>
      </c>
      <c r="O377" s="13" t="s">
        <v>76</v>
      </c>
      <c r="P377" s="13" t="s">
        <v>76</v>
      </c>
      <c r="Q377" s="13" t="s">
        <v>76</v>
      </c>
      <c r="R377" s="13" t="s">
        <v>76</v>
      </c>
      <c r="S377" s="13" t="s">
        <v>76</v>
      </c>
      <c r="T377" s="13" t="s">
        <v>76</v>
      </c>
      <c r="U377" s="13" t="s">
        <v>6492</v>
      </c>
      <c r="V377" s="13" t="s">
        <v>76</v>
      </c>
      <c r="W377" s="13" t="s">
        <v>76</v>
      </c>
      <c r="X377" s="13" t="s">
        <v>76</v>
      </c>
      <c r="Y377" s="13">
        <v>61</v>
      </c>
      <c r="Z377" s="13">
        <v>5</v>
      </c>
      <c r="AA377" s="13" t="s">
        <v>76</v>
      </c>
      <c r="AB377" s="13" t="s">
        <v>76</v>
      </c>
      <c r="AC377" s="13" t="s">
        <v>76</v>
      </c>
      <c r="AD377" s="13" t="s">
        <v>76</v>
      </c>
      <c r="AE377" s="13">
        <v>103973</v>
      </c>
      <c r="AF377" s="13" t="s">
        <v>76</v>
      </c>
      <c r="AG377" s="13" t="s">
        <v>76</v>
      </c>
      <c r="AH377" s="13" t="s">
        <v>6493</v>
      </c>
      <c r="AI377" s="13" t="s">
        <v>76</v>
      </c>
      <c r="AJ377" s="13" t="s">
        <v>76</v>
      </c>
      <c r="AK377" s="13" t="s">
        <v>76</v>
      </c>
      <c r="AL377" s="13" t="s">
        <v>76</v>
      </c>
      <c r="AM377" s="13" t="s">
        <v>1135</v>
      </c>
      <c r="AN377" s="13" t="s">
        <v>76</v>
      </c>
      <c r="AO377" s="13" t="s">
        <v>84</v>
      </c>
      <c r="AP377" s="13" t="s">
        <v>289</v>
      </c>
      <c r="AQ377" s="13">
        <v>2024</v>
      </c>
      <c r="AR377" s="14" t="s">
        <v>6494</v>
      </c>
      <c r="AS377" s="13" t="s">
        <v>76</v>
      </c>
      <c r="AT377" s="13" t="s">
        <v>76</v>
      </c>
      <c r="AU377" s="13" t="s">
        <v>76</v>
      </c>
      <c r="AV377" s="13" t="s">
        <v>76</v>
      </c>
      <c r="AW377" s="13" t="s">
        <v>76</v>
      </c>
      <c r="AX377" s="13" t="s">
        <v>76</v>
      </c>
      <c r="AY377" s="13" t="s">
        <v>76</v>
      </c>
      <c r="AZ377" s="13" t="s">
        <v>76</v>
      </c>
      <c r="BA377" s="13">
        <v>5</v>
      </c>
      <c r="BB377" s="13">
        <v>0</v>
      </c>
      <c r="BC377" s="13">
        <v>0</v>
      </c>
      <c r="BD377" s="13">
        <v>0</v>
      </c>
      <c r="BE377" s="13">
        <v>0</v>
      </c>
      <c r="BF377" s="13">
        <v>0</v>
      </c>
      <c r="BG377" s="13">
        <v>6</v>
      </c>
      <c r="BH377" s="13">
        <v>18</v>
      </c>
      <c r="BI377" s="13">
        <v>76</v>
      </c>
      <c r="BJ377" s="13" t="s">
        <v>6495</v>
      </c>
      <c r="BK377" s="13" t="s">
        <v>6496</v>
      </c>
      <c r="BL377" s="13" t="s">
        <v>76</v>
      </c>
      <c r="BM377" s="13" t="s">
        <v>76</v>
      </c>
      <c r="BN377" s="13" t="s">
        <v>76</v>
      </c>
      <c r="BO377" s="13" t="s">
        <v>76</v>
      </c>
      <c r="BP377" s="13" t="s">
        <v>76</v>
      </c>
      <c r="BQ377" s="13" t="s">
        <v>76</v>
      </c>
      <c r="BR377" s="13" t="s">
        <v>76</v>
      </c>
      <c r="BS377" s="13" t="s">
        <v>76</v>
      </c>
      <c r="BT377" s="13" t="s">
        <v>76</v>
      </c>
      <c r="BU377" s="13" t="s">
        <v>76</v>
      </c>
      <c r="BV377" s="13" t="s">
        <v>76</v>
      </c>
      <c r="BW377" s="13" t="s">
        <v>76</v>
      </c>
      <c r="BX377" s="13" t="s">
        <v>76</v>
      </c>
      <c r="BY377" s="13" t="s">
        <v>6497</v>
      </c>
      <c r="BZ377" s="13" t="s">
        <v>6498</v>
      </c>
      <c r="CA377" s="13" t="s">
        <v>76</v>
      </c>
      <c r="CB377" s="15">
        <v>0</v>
      </c>
      <c r="CD377" s="16" t="s">
        <v>8988</v>
      </c>
      <c r="CE377" s="15" t="s">
        <v>8988</v>
      </c>
      <c r="CF377" s="16">
        <v>1</v>
      </c>
      <c r="CG377" s="16">
        <v>0</v>
      </c>
      <c r="CH377" s="16" t="s">
        <v>9077</v>
      </c>
    </row>
    <row r="378" spans="1:86" hidden="1" x14ac:dyDescent="0.2">
      <c r="A378" s="6" t="s">
        <v>9130</v>
      </c>
      <c r="B378" s="13" t="s">
        <v>90</v>
      </c>
      <c r="C378" s="13" t="s">
        <v>8039</v>
      </c>
      <c r="D378" s="13" t="s">
        <v>76</v>
      </c>
      <c r="E378" s="13" t="s">
        <v>76</v>
      </c>
      <c r="F378" s="13" t="s">
        <v>76</v>
      </c>
      <c r="G378" s="13" t="s">
        <v>8040</v>
      </c>
      <c r="H378" s="13" t="s">
        <v>76</v>
      </c>
      <c r="I378" s="13" t="s">
        <v>8041</v>
      </c>
      <c r="J378" s="13" t="s">
        <v>76</v>
      </c>
      <c r="K378" s="13" t="s">
        <v>76</v>
      </c>
      <c r="L378" s="13" t="s">
        <v>76</v>
      </c>
      <c r="M378" s="13" t="s">
        <v>8042</v>
      </c>
      <c r="N378" s="13" t="s">
        <v>76</v>
      </c>
      <c r="O378" s="13" t="s">
        <v>76</v>
      </c>
      <c r="P378" s="13" t="s">
        <v>76</v>
      </c>
      <c r="Q378" s="13" t="s">
        <v>76</v>
      </c>
      <c r="R378" s="13" t="s">
        <v>76</v>
      </c>
      <c r="S378" s="13" t="s">
        <v>76</v>
      </c>
      <c r="T378" s="13" t="s">
        <v>76</v>
      </c>
      <c r="U378" s="13" t="s">
        <v>8043</v>
      </c>
      <c r="V378" s="13" t="s">
        <v>76</v>
      </c>
      <c r="W378" s="13" t="s">
        <v>598</v>
      </c>
      <c r="X378" s="13" t="s">
        <v>76</v>
      </c>
      <c r="Y378" s="13">
        <v>15850</v>
      </c>
      <c r="Z378" s="13" t="s">
        <v>76</v>
      </c>
      <c r="AA378" s="13" t="s">
        <v>76</v>
      </c>
      <c r="AB378" s="13" t="s">
        <v>76</v>
      </c>
      <c r="AC378" s="13">
        <v>201</v>
      </c>
      <c r="AD378" s="13">
        <v>212</v>
      </c>
      <c r="AE378" s="13" t="s">
        <v>76</v>
      </c>
      <c r="AF378" s="13" t="s">
        <v>76</v>
      </c>
      <c r="AG378" s="13" t="s">
        <v>76</v>
      </c>
      <c r="AH378" s="13" t="s">
        <v>8044</v>
      </c>
      <c r="AI378" s="13" t="s">
        <v>76</v>
      </c>
      <c r="AJ378" s="13" t="s">
        <v>76</v>
      </c>
      <c r="AK378" s="13" t="s">
        <v>76</v>
      </c>
      <c r="AL378" s="13" t="s">
        <v>76</v>
      </c>
      <c r="AM378" s="13" t="s">
        <v>76</v>
      </c>
      <c r="AN378" s="13" t="s">
        <v>76</v>
      </c>
      <c r="AO378" s="13" t="s">
        <v>99</v>
      </c>
      <c r="AP378" s="13">
        <v>2025</v>
      </c>
      <c r="AQ378" s="13">
        <v>2025</v>
      </c>
      <c r="AR378" s="14" t="s">
        <v>8045</v>
      </c>
      <c r="AS378" s="13" t="s">
        <v>76</v>
      </c>
      <c r="AT378" s="13" t="s">
        <v>76</v>
      </c>
      <c r="AU378" s="13" t="s">
        <v>76</v>
      </c>
      <c r="AV378" s="13" t="s">
        <v>76</v>
      </c>
      <c r="AW378" s="13" t="s">
        <v>8046</v>
      </c>
      <c r="AX378" s="13" t="s">
        <v>8047</v>
      </c>
      <c r="AY378" s="13" t="s">
        <v>8048</v>
      </c>
      <c r="AZ378" s="13" t="s">
        <v>8049</v>
      </c>
      <c r="BA378" s="13">
        <v>0</v>
      </c>
      <c r="BB378" s="13">
        <v>0</v>
      </c>
      <c r="BC378" s="13">
        <v>0</v>
      </c>
      <c r="BD378" s="13">
        <v>0</v>
      </c>
      <c r="BE378" s="13">
        <v>0</v>
      </c>
      <c r="BF378" s="13">
        <v>0</v>
      </c>
      <c r="BG378" s="13">
        <v>0</v>
      </c>
      <c r="BH378" s="13">
        <v>1</v>
      </c>
      <c r="BI378" s="13">
        <v>1</v>
      </c>
      <c r="BJ378" s="13" t="s">
        <v>604</v>
      </c>
      <c r="BK378" s="13" t="s">
        <v>605</v>
      </c>
      <c r="BL378" s="13" t="s">
        <v>8050</v>
      </c>
      <c r="BM378" s="13" t="s">
        <v>76</v>
      </c>
      <c r="BN378" s="13" t="s">
        <v>76</v>
      </c>
      <c r="BO378" s="13" t="s">
        <v>76</v>
      </c>
      <c r="BP378" s="13" t="s">
        <v>76</v>
      </c>
      <c r="BQ378" s="13" t="s">
        <v>76</v>
      </c>
      <c r="BR378" s="13" t="s">
        <v>76</v>
      </c>
      <c r="BS378" s="13" t="s">
        <v>76</v>
      </c>
      <c r="BT378" s="13" t="s">
        <v>76</v>
      </c>
      <c r="BU378" s="13" t="s">
        <v>76</v>
      </c>
      <c r="BV378" s="13" t="s">
        <v>76</v>
      </c>
      <c r="BW378" s="13" t="s">
        <v>76</v>
      </c>
      <c r="BX378" s="13" t="s">
        <v>76</v>
      </c>
      <c r="BY378" s="13" t="s">
        <v>8051</v>
      </c>
      <c r="BZ378" s="13" t="s">
        <v>8052</v>
      </c>
      <c r="CA378" s="13" t="s">
        <v>76</v>
      </c>
      <c r="CB378" s="15">
        <v>0</v>
      </c>
      <c r="CD378" s="16" t="s">
        <v>8988</v>
      </c>
      <c r="CE378" s="16">
        <v>1</v>
      </c>
      <c r="CF378" s="16">
        <v>1</v>
      </c>
      <c r="CG378" s="15">
        <v>0</v>
      </c>
      <c r="CH378" s="16" t="s">
        <v>9077</v>
      </c>
    </row>
    <row r="379" spans="1:86" hidden="1" x14ac:dyDescent="0.2">
      <c r="A379" s="3" t="s">
        <v>9126</v>
      </c>
      <c r="B379" s="13" t="s">
        <v>90</v>
      </c>
      <c r="C379" s="13" t="s">
        <v>438</v>
      </c>
      <c r="D379" s="13" t="s">
        <v>76</v>
      </c>
      <c r="E379" s="13" t="s">
        <v>76</v>
      </c>
      <c r="F379" s="13" t="s">
        <v>439</v>
      </c>
      <c r="G379" s="13" t="s">
        <v>440</v>
      </c>
      <c r="H379" s="13" t="s">
        <v>441</v>
      </c>
      <c r="I379" s="13" t="s">
        <v>76</v>
      </c>
      <c r="J379" s="13" t="s">
        <v>76</v>
      </c>
      <c r="K379" s="13" t="s">
        <v>76</v>
      </c>
      <c r="L379" s="13" t="s">
        <v>76</v>
      </c>
      <c r="M379" s="13" t="s">
        <v>442</v>
      </c>
      <c r="N379" s="13" t="s">
        <v>76</v>
      </c>
      <c r="O379" s="13" t="s">
        <v>76</v>
      </c>
      <c r="P379" s="13" t="s">
        <v>76</v>
      </c>
      <c r="Q379" s="13" t="s">
        <v>76</v>
      </c>
      <c r="R379" s="13" t="s">
        <v>76</v>
      </c>
      <c r="S379" s="13" t="s">
        <v>76</v>
      </c>
      <c r="T379" s="13" t="s">
        <v>76</v>
      </c>
      <c r="U379" s="13" t="s">
        <v>443</v>
      </c>
      <c r="V379" s="13" t="s">
        <v>76</v>
      </c>
      <c r="W379" s="13" t="s">
        <v>76</v>
      </c>
      <c r="X379" s="13" t="s">
        <v>76</v>
      </c>
      <c r="Y379" s="13" t="s">
        <v>76</v>
      </c>
      <c r="Z379" s="13" t="s">
        <v>76</v>
      </c>
      <c r="AA379" s="13" t="s">
        <v>76</v>
      </c>
      <c r="AB379" s="13" t="s">
        <v>76</v>
      </c>
      <c r="AC379" s="13">
        <v>253</v>
      </c>
      <c r="AD379" s="13">
        <v>259</v>
      </c>
      <c r="AE379" s="13" t="s">
        <v>76</v>
      </c>
      <c r="AF379" s="13" t="s">
        <v>76</v>
      </c>
      <c r="AG379" s="13" t="s">
        <v>76</v>
      </c>
      <c r="AH379" s="13" t="s">
        <v>444</v>
      </c>
      <c r="AI379" s="13" t="s">
        <v>76</v>
      </c>
      <c r="AJ379" s="13" t="s">
        <v>76</v>
      </c>
      <c r="AK379" s="13" t="s">
        <v>76</v>
      </c>
      <c r="AL379" s="13" t="s">
        <v>76</v>
      </c>
      <c r="AM379" s="13" t="s">
        <v>76</v>
      </c>
      <c r="AN379" s="13" t="s">
        <v>76</v>
      </c>
      <c r="AO379" s="13" t="s">
        <v>99</v>
      </c>
      <c r="AP379" s="13">
        <v>2024</v>
      </c>
      <c r="AQ379" s="13">
        <v>2024</v>
      </c>
      <c r="AR379" s="14" t="s">
        <v>445</v>
      </c>
      <c r="AS379" s="13" t="s">
        <v>76</v>
      </c>
      <c r="AT379" s="13" t="s">
        <v>76</v>
      </c>
      <c r="AU379" s="13" t="s">
        <v>76</v>
      </c>
      <c r="AV379" s="13" t="s">
        <v>76</v>
      </c>
      <c r="AW379" s="13" t="s">
        <v>446</v>
      </c>
      <c r="AX379" s="13" t="s">
        <v>447</v>
      </c>
      <c r="AY379" s="13" t="s">
        <v>76</v>
      </c>
      <c r="AZ379" s="13" t="s">
        <v>448</v>
      </c>
      <c r="BA379" s="13">
        <v>0</v>
      </c>
      <c r="BB379" s="13">
        <v>0</v>
      </c>
      <c r="BC379" s="13">
        <v>0</v>
      </c>
      <c r="BD379" s="13">
        <v>0</v>
      </c>
      <c r="BE379" s="13">
        <v>0</v>
      </c>
      <c r="BF379" s="13">
        <v>0</v>
      </c>
      <c r="BG379" s="13">
        <v>0</v>
      </c>
      <c r="BH379" s="13">
        <v>0</v>
      </c>
      <c r="BI379" s="13">
        <v>1</v>
      </c>
      <c r="BJ379" s="13" t="s">
        <v>76</v>
      </c>
      <c r="BK379" s="13" t="s">
        <v>76</v>
      </c>
      <c r="BL379" s="13" t="s">
        <v>449</v>
      </c>
      <c r="BM379" s="13" t="s">
        <v>76</v>
      </c>
      <c r="BN379" s="13" t="s">
        <v>76</v>
      </c>
      <c r="BO379" s="13" t="s">
        <v>76</v>
      </c>
      <c r="BP379" s="13" t="s">
        <v>76</v>
      </c>
      <c r="BQ379" s="13" t="s">
        <v>76</v>
      </c>
      <c r="BR379" s="13" t="s">
        <v>76</v>
      </c>
      <c r="BS379" s="13" t="s">
        <v>76</v>
      </c>
      <c r="BT379" s="13" t="s">
        <v>76</v>
      </c>
      <c r="BU379" s="13" t="s">
        <v>76</v>
      </c>
      <c r="BV379" s="13" t="s">
        <v>76</v>
      </c>
      <c r="BW379" s="13" t="s">
        <v>76</v>
      </c>
      <c r="BX379" s="13" t="s">
        <v>76</v>
      </c>
      <c r="BY379" s="13" t="s">
        <v>450</v>
      </c>
      <c r="BZ379" s="13" t="s">
        <v>451</v>
      </c>
      <c r="CA379" s="13" t="s">
        <v>76</v>
      </c>
      <c r="CB379" s="15">
        <v>0</v>
      </c>
      <c r="CD379" s="16">
        <v>0</v>
      </c>
      <c r="CE379" s="16" t="s">
        <v>8988</v>
      </c>
      <c r="CF379" s="16">
        <v>1</v>
      </c>
      <c r="CG379" s="16">
        <v>0</v>
      </c>
      <c r="CH379" s="16" t="s">
        <v>9077</v>
      </c>
    </row>
    <row r="380" spans="1:86" hidden="1" x14ac:dyDescent="0.2">
      <c r="A380" s="8" t="s">
        <v>9131</v>
      </c>
      <c r="B380" s="13" t="s">
        <v>90</v>
      </c>
      <c r="C380" s="13" t="s">
        <v>438</v>
      </c>
      <c r="D380" s="13" t="s">
        <v>76</v>
      </c>
      <c r="E380" s="13" t="s">
        <v>76</v>
      </c>
      <c r="F380" s="13" t="s">
        <v>439</v>
      </c>
      <c r="G380" s="13" t="s">
        <v>440</v>
      </c>
      <c r="H380" s="13" t="s">
        <v>441</v>
      </c>
      <c r="I380" s="13" t="s">
        <v>76</v>
      </c>
      <c r="J380" s="13" t="s">
        <v>76</v>
      </c>
      <c r="K380" s="13" t="s">
        <v>76</v>
      </c>
      <c r="L380" s="13" t="s">
        <v>76</v>
      </c>
      <c r="M380" s="13" t="s">
        <v>442</v>
      </c>
      <c r="N380" s="13" t="s">
        <v>76</v>
      </c>
      <c r="O380" s="13" t="s">
        <v>76</v>
      </c>
      <c r="P380" s="13" t="s">
        <v>76</v>
      </c>
      <c r="Q380" s="13" t="s">
        <v>76</v>
      </c>
      <c r="R380" s="13" t="s">
        <v>76</v>
      </c>
      <c r="S380" s="13" t="s">
        <v>76</v>
      </c>
      <c r="T380" s="13" t="s">
        <v>76</v>
      </c>
      <c r="U380" s="13" t="s">
        <v>443</v>
      </c>
      <c r="V380" s="13" t="s">
        <v>76</v>
      </c>
      <c r="W380" s="13" t="s">
        <v>76</v>
      </c>
      <c r="X380" s="13" t="s">
        <v>76</v>
      </c>
      <c r="Y380" s="13" t="s">
        <v>76</v>
      </c>
      <c r="Z380" s="13" t="s">
        <v>76</v>
      </c>
      <c r="AA380" s="13" t="s">
        <v>76</v>
      </c>
      <c r="AB380" s="13" t="s">
        <v>76</v>
      </c>
      <c r="AC380" s="13">
        <v>253</v>
      </c>
      <c r="AD380" s="13">
        <v>259</v>
      </c>
      <c r="AE380" s="13" t="s">
        <v>76</v>
      </c>
      <c r="AF380" s="13" t="s">
        <v>76</v>
      </c>
      <c r="AG380" s="13" t="s">
        <v>76</v>
      </c>
      <c r="AH380" s="13" t="s">
        <v>444</v>
      </c>
      <c r="AI380" s="13" t="s">
        <v>76</v>
      </c>
      <c r="AJ380" s="13" t="s">
        <v>76</v>
      </c>
      <c r="AK380" s="13" t="s">
        <v>76</v>
      </c>
      <c r="AL380" s="13" t="s">
        <v>76</v>
      </c>
      <c r="AM380" s="13" t="s">
        <v>76</v>
      </c>
      <c r="AN380" s="13" t="s">
        <v>76</v>
      </c>
      <c r="AO380" s="13" t="s">
        <v>99</v>
      </c>
      <c r="AP380" s="13">
        <v>2024</v>
      </c>
      <c r="AQ380" s="13">
        <v>2024</v>
      </c>
      <c r="AR380" s="14" t="s">
        <v>445</v>
      </c>
      <c r="AS380" s="13" t="s">
        <v>76</v>
      </c>
      <c r="AT380" s="13" t="s">
        <v>76</v>
      </c>
      <c r="AU380" s="13" t="s">
        <v>76</v>
      </c>
      <c r="AV380" s="13" t="s">
        <v>76</v>
      </c>
      <c r="AW380" s="13" t="s">
        <v>446</v>
      </c>
      <c r="AX380" s="13" t="s">
        <v>447</v>
      </c>
      <c r="AY380" s="13" t="s">
        <v>76</v>
      </c>
      <c r="AZ380" s="13" t="s">
        <v>448</v>
      </c>
      <c r="BA380" s="13">
        <v>0</v>
      </c>
      <c r="BB380" s="13">
        <v>0</v>
      </c>
      <c r="BC380" s="13">
        <v>0</v>
      </c>
      <c r="BD380" s="13">
        <v>0</v>
      </c>
      <c r="BE380" s="13">
        <v>0</v>
      </c>
      <c r="BF380" s="13">
        <v>0</v>
      </c>
      <c r="BG380" s="13">
        <v>0</v>
      </c>
      <c r="BH380" s="13">
        <v>0</v>
      </c>
      <c r="BI380" s="13">
        <v>1</v>
      </c>
      <c r="BJ380" s="13" t="s">
        <v>76</v>
      </c>
      <c r="BK380" s="13" t="s">
        <v>76</v>
      </c>
      <c r="BL380" s="13" t="s">
        <v>449</v>
      </c>
      <c r="BM380" s="13" t="s">
        <v>76</v>
      </c>
      <c r="BN380" s="13" t="s">
        <v>76</v>
      </c>
      <c r="BO380" s="13" t="s">
        <v>76</v>
      </c>
      <c r="BP380" s="13" t="s">
        <v>76</v>
      </c>
      <c r="BQ380" s="13" t="s">
        <v>76</v>
      </c>
      <c r="BR380" s="13" t="s">
        <v>76</v>
      </c>
      <c r="BS380" s="13" t="s">
        <v>76</v>
      </c>
      <c r="BT380" s="13" t="s">
        <v>76</v>
      </c>
      <c r="BU380" s="13" t="s">
        <v>76</v>
      </c>
      <c r="BV380" s="13" t="s">
        <v>76</v>
      </c>
      <c r="BW380" s="13" t="s">
        <v>76</v>
      </c>
      <c r="BX380" s="13" t="s">
        <v>76</v>
      </c>
      <c r="BY380" s="13" t="s">
        <v>450</v>
      </c>
      <c r="BZ380" s="13" t="s">
        <v>451</v>
      </c>
      <c r="CA380" s="13" t="s">
        <v>76</v>
      </c>
      <c r="CB380" s="15">
        <v>1</v>
      </c>
      <c r="CC380" s="16" t="s">
        <v>8987</v>
      </c>
      <c r="CD380" s="16">
        <v>0</v>
      </c>
      <c r="CE380" s="16" t="s">
        <v>8988</v>
      </c>
      <c r="CF380" s="16">
        <v>1</v>
      </c>
      <c r="CG380" s="16">
        <v>0</v>
      </c>
      <c r="CH380" s="16" t="s">
        <v>9077</v>
      </c>
    </row>
    <row r="381" spans="1:86" hidden="1" x14ac:dyDescent="0.2">
      <c r="A381" s="3" t="s">
        <v>9126</v>
      </c>
      <c r="B381" s="13" t="s">
        <v>77</v>
      </c>
      <c r="C381" s="13" t="s">
        <v>3565</v>
      </c>
      <c r="D381" s="13" t="s">
        <v>76</v>
      </c>
      <c r="E381" s="13" t="s">
        <v>76</v>
      </c>
      <c r="F381" s="13" t="s">
        <v>76</v>
      </c>
      <c r="G381" s="13" t="s">
        <v>3566</v>
      </c>
      <c r="H381" s="13" t="s">
        <v>3567</v>
      </c>
      <c r="I381" s="13" t="s">
        <v>76</v>
      </c>
      <c r="J381" s="13" t="s">
        <v>76</v>
      </c>
      <c r="K381" s="13" t="s">
        <v>76</v>
      </c>
      <c r="L381" s="13" t="s">
        <v>76</v>
      </c>
      <c r="M381" s="13" t="s">
        <v>3568</v>
      </c>
      <c r="N381" s="13" t="s">
        <v>76</v>
      </c>
      <c r="O381" s="13" t="s">
        <v>76</v>
      </c>
      <c r="P381" s="13" t="s">
        <v>76</v>
      </c>
      <c r="Q381" s="13" t="s">
        <v>76</v>
      </c>
      <c r="R381" s="13" t="s">
        <v>76</v>
      </c>
      <c r="S381" s="13" t="s">
        <v>76</v>
      </c>
      <c r="T381" s="13" t="s">
        <v>76</v>
      </c>
      <c r="U381" s="13" t="s">
        <v>319</v>
      </c>
      <c r="V381" s="13" t="s">
        <v>76</v>
      </c>
      <c r="W381" s="13" t="s">
        <v>76</v>
      </c>
      <c r="X381" s="13" t="s">
        <v>76</v>
      </c>
      <c r="Y381" s="13">
        <v>24</v>
      </c>
      <c r="Z381" s="13">
        <v>7</v>
      </c>
      <c r="AA381" s="13" t="s">
        <v>76</v>
      </c>
      <c r="AB381" s="13" t="s">
        <v>76</v>
      </c>
      <c r="AC381" s="13">
        <v>11152</v>
      </c>
      <c r="AD381" s="13">
        <v>11165</v>
      </c>
      <c r="AE381" s="13" t="s">
        <v>76</v>
      </c>
      <c r="AF381" s="13" t="s">
        <v>76</v>
      </c>
      <c r="AG381" s="13" t="s">
        <v>76</v>
      </c>
      <c r="AH381" s="13" t="s">
        <v>3569</v>
      </c>
      <c r="AI381" s="13" t="s">
        <v>76</v>
      </c>
      <c r="AJ381" s="13" t="s">
        <v>76</v>
      </c>
      <c r="AK381" s="13" t="s">
        <v>76</v>
      </c>
      <c r="AL381" s="13" t="s">
        <v>76</v>
      </c>
      <c r="AM381" s="13" t="s">
        <v>76</v>
      </c>
      <c r="AN381" s="13" t="s">
        <v>76</v>
      </c>
      <c r="AO381" s="13" t="s">
        <v>84</v>
      </c>
      <c r="AP381" s="13" t="s">
        <v>3570</v>
      </c>
      <c r="AQ381" s="13">
        <v>2024</v>
      </c>
      <c r="AR381" s="14" t="s">
        <v>3571</v>
      </c>
      <c r="AS381" s="13" t="s">
        <v>76</v>
      </c>
      <c r="AT381" s="13" t="s">
        <v>76</v>
      </c>
      <c r="AU381" s="13" t="s">
        <v>76</v>
      </c>
      <c r="AV381" s="13" t="s">
        <v>76</v>
      </c>
      <c r="AW381" s="13" t="s">
        <v>76</v>
      </c>
      <c r="AX381" s="13" t="s">
        <v>76</v>
      </c>
      <c r="AY381" s="13" t="s">
        <v>76</v>
      </c>
      <c r="AZ381" s="13" t="s">
        <v>76</v>
      </c>
      <c r="BA381" s="13">
        <v>0</v>
      </c>
      <c r="BB381" s="13">
        <v>0</v>
      </c>
      <c r="BC381" s="13">
        <v>0</v>
      </c>
      <c r="BD381" s="13">
        <v>0</v>
      </c>
      <c r="BE381" s="13">
        <v>0</v>
      </c>
      <c r="BF381" s="13">
        <v>0</v>
      </c>
      <c r="BG381" s="13">
        <v>0</v>
      </c>
      <c r="BH381" s="13">
        <v>1</v>
      </c>
      <c r="BI381" s="13">
        <v>4</v>
      </c>
      <c r="BJ381" s="13" t="s">
        <v>323</v>
      </c>
      <c r="BK381" s="13" t="s">
        <v>324</v>
      </c>
      <c r="BL381" s="13" t="s">
        <v>76</v>
      </c>
      <c r="BM381" s="13" t="s">
        <v>76</v>
      </c>
      <c r="BN381" s="13" t="s">
        <v>76</v>
      </c>
      <c r="BO381" s="13" t="s">
        <v>76</v>
      </c>
      <c r="BP381" s="13" t="s">
        <v>76</v>
      </c>
      <c r="BQ381" s="13" t="s">
        <v>76</v>
      </c>
      <c r="BR381" s="13" t="s">
        <v>76</v>
      </c>
      <c r="BS381" s="13" t="s">
        <v>76</v>
      </c>
      <c r="BT381" s="13" t="s">
        <v>76</v>
      </c>
      <c r="BU381" s="13" t="s">
        <v>76</v>
      </c>
      <c r="BV381" s="13" t="s">
        <v>76</v>
      </c>
      <c r="BW381" s="13" t="s">
        <v>76</v>
      </c>
      <c r="BX381" s="13" t="s">
        <v>76</v>
      </c>
      <c r="BY381" s="13" t="s">
        <v>3572</v>
      </c>
      <c r="BZ381" s="13" t="s">
        <v>3573</v>
      </c>
      <c r="CA381" s="13" t="s">
        <v>76</v>
      </c>
      <c r="CB381" s="15">
        <v>0</v>
      </c>
      <c r="CD381" s="16">
        <v>0</v>
      </c>
      <c r="CE381" s="16">
        <v>0</v>
      </c>
      <c r="CF381" s="16"/>
      <c r="CG381" s="16"/>
      <c r="CH381" s="16" t="s">
        <v>9077</v>
      </c>
    </row>
    <row r="382" spans="1:86" hidden="1" x14ac:dyDescent="0.2">
      <c r="A382" s="3" t="s">
        <v>9126</v>
      </c>
      <c r="B382" s="13" t="s">
        <v>77</v>
      </c>
      <c r="C382" s="13" t="s">
        <v>4215</v>
      </c>
      <c r="D382" s="13" t="s">
        <v>76</v>
      </c>
      <c r="E382" s="13" t="s">
        <v>76</v>
      </c>
      <c r="F382" s="13" t="s">
        <v>76</v>
      </c>
      <c r="G382" s="13" t="s">
        <v>76</v>
      </c>
      <c r="H382" s="13" t="s">
        <v>76</v>
      </c>
      <c r="I382" s="13" t="s">
        <v>76</v>
      </c>
      <c r="J382" s="13" t="s">
        <v>76</v>
      </c>
      <c r="K382" s="13" t="s">
        <v>76</v>
      </c>
      <c r="L382" s="13" t="s">
        <v>76</v>
      </c>
      <c r="M382" s="13" t="s">
        <v>4216</v>
      </c>
      <c r="N382" s="13" t="s">
        <v>76</v>
      </c>
      <c r="O382" s="13" t="s">
        <v>76</v>
      </c>
      <c r="P382" s="13" t="s">
        <v>76</v>
      </c>
      <c r="Q382" s="13" t="s">
        <v>76</v>
      </c>
      <c r="R382" s="13" t="s">
        <v>76</v>
      </c>
      <c r="S382" s="13" t="s">
        <v>76</v>
      </c>
      <c r="T382" s="13" t="s">
        <v>76</v>
      </c>
      <c r="U382" s="13" t="s">
        <v>97</v>
      </c>
      <c r="V382" s="13" t="s">
        <v>76</v>
      </c>
      <c r="W382" s="13" t="s">
        <v>76</v>
      </c>
      <c r="X382" s="13" t="s">
        <v>76</v>
      </c>
      <c r="Y382" s="13">
        <v>262</v>
      </c>
      <c r="Z382" s="13" t="s">
        <v>76</v>
      </c>
      <c r="AA382" s="13" t="s">
        <v>76</v>
      </c>
      <c r="AB382" s="13" t="s">
        <v>76</v>
      </c>
      <c r="AC382" s="13">
        <v>638</v>
      </c>
      <c r="AD382" s="13">
        <v>647</v>
      </c>
      <c r="AE382" s="13" t="s">
        <v>76</v>
      </c>
      <c r="AF382" s="13" t="s">
        <v>76</v>
      </c>
      <c r="AG382" s="13" t="s">
        <v>76</v>
      </c>
      <c r="AH382" s="13" t="s">
        <v>4217</v>
      </c>
      <c r="AI382" s="13" t="s">
        <v>76</v>
      </c>
      <c r="AJ382" s="13" t="s">
        <v>76</v>
      </c>
      <c r="AK382" s="13" t="s">
        <v>76</v>
      </c>
      <c r="AL382" s="13" t="s">
        <v>76</v>
      </c>
      <c r="AM382" s="13" t="s">
        <v>76</v>
      </c>
      <c r="AN382" s="13" t="s">
        <v>76</v>
      </c>
      <c r="AO382" s="13" t="s">
        <v>84</v>
      </c>
      <c r="AP382" s="13" t="s">
        <v>204</v>
      </c>
      <c r="AQ382" s="13">
        <v>2025</v>
      </c>
      <c r="AR382" s="14" t="s">
        <v>8933</v>
      </c>
      <c r="AS382" s="13" t="s">
        <v>76</v>
      </c>
      <c r="AT382" s="13" t="s">
        <v>76</v>
      </c>
      <c r="AU382" s="13" t="s">
        <v>76</v>
      </c>
      <c r="AV382" s="13" t="s">
        <v>76</v>
      </c>
      <c r="AW382" s="13" t="s">
        <v>76</v>
      </c>
      <c r="AX382" s="13" t="s">
        <v>76</v>
      </c>
      <c r="AY382" s="13" t="s">
        <v>76</v>
      </c>
      <c r="AZ382" s="13" t="s">
        <v>76</v>
      </c>
      <c r="BA382" s="13">
        <v>0</v>
      </c>
      <c r="BB382" s="13">
        <v>0</v>
      </c>
      <c r="BC382" s="13">
        <v>0</v>
      </c>
      <c r="BD382" s="13">
        <v>0</v>
      </c>
      <c r="BE382" s="13">
        <v>0</v>
      </c>
      <c r="BF382" s="13">
        <v>0</v>
      </c>
      <c r="BG382" s="13">
        <v>0</v>
      </c>
      <c r="BH382" s="13">
        <v>0</v>
      </c>
      <c r="BI382" s="13">
        <v>0</v>
      </c>
      <c r="BJ382" s="13" t="s">
        <v>76</v>
      </c>
      <c r="BK382" s="13" t="s">
        <v>76</v>
      </c>
      <c r="BL382" s="13" t="s">
        <v>76</v>
      </c>
      <c r="BM382" s="13" t="s">
        <v>76</v>
      </c>
      <c r="BN382" s="13" t="s">
        <v>76</v>
      </c>
      <c r="BO382" s="13" t="s">
        <v>76</v>
      </c>
      <c r="BP382" s="13" t="s">
        <v>76</v>
      </c>
      <c r="BQ382" s="13" t="s">
        <v>76</v>
      </c>
      <c r="BR382" s="13" t="s">
        <v>76</v>
      </c>
      <c r="BS382" s="13" t="s">
        <v>76</v>
      </c>
      <c r="BT382" s="13" t="s">
        <v>76</v>
      </c>
      <c r="BU382" s="13" t="s">
        <v>76</v>
      </c>
      <c r="BV382" s="13" t="s">
        <v>76</v>
      </c>
      <c r="BW382" s="13" t="s">
        <v>76</v>
      </c>
      <c r="BX382" s="13" t="s">
        <v>76</v>
      </c>
      <c r="BY382" s="13" t="s">
        <v>1486</v>
      </c>
      <c r="BZ382" s="13" t="s">
        <v>4218</v>
      </c>
      <c r="CA382" s="13" t="s">
        <v>76</v>
      </c>
      <c r="CB382" s="15">
        <v>0</v>
      </c>
      <c r="CD382" s="16" t="s">
        <v>8988</v>
      </c>
      <c r="CE382" s="15" t="s">
        <v>8988</v>
      </c>
      <c r="CF382" s="16">
        <v>1</v>
      </c>
      <c r="CG382" s="16">
        <v>0</v>
      </c>
      <c r="CH382" s="16" t="s">
        <v>9077</v>
      </c>
    </row>
    <row r="383" spans="1:86" hidden="1" x14ac:dyDescent="0.2">
      <c r="A383" s="6" t="s">
        <v>9130</v>
      </c>
      <c r="B383" s="13" t="s">
        <v>77</v>
      </c>
      <c r="C383" s="13" t="s">
        <v>8053</v>
      </c>
      <c r="D383" s="13" t="s">
        <v>76</v>
      </c>
      <c r="E383" s="13" t="s">
        <v>76</v>
      </c>
      <c r="F383" s="13" t="s">
        <v>76</v>
      </c>
      <c r="G383" s="13" t="s">
        <v>76</v>
      </c>
      <c r="H383" s="13" t="s">
        <v>76</v>
      </c>
      <c r="I383" s="13" t="s">
        <v>76</v>
      </c>
      <c r="J383" s="13" t="s">
        <v>76</v>
      </c>
      <c r="K383" s="13" t="s">
        <v>76</v>
      </c>
      <c r="L383" s="13" t="s">
        <v>76</v>
      </c>
      <c r="M383" s="13" t="s">
        <v>8054</v>
      </c>
      <c r="N383" s="13" t="s">
        <v>76</v>
      </c>
      <c r="O383" s="13" t="s">
        <v>76</v>
      </c>
      <c r="P383" s="13" t="s">
        <v>76</v>
      </c>
      <c r="Q383" s="13" t="s">
        <v>76</v>
      </c>
      <c r="R383" s="13" t="s">
        <v>76</v>
      </c>
      <c r="S383" s="13" t="s">
        <v>76</v>
      </c>
      <c r="T383" s="13" t="s">
        <v>76</v>
      </c>
      <c r="U383" s="13" t="s">
        <v>2343</v>
      </c>
      <c r="V383" s="13" t="s">
        <v>76</v>
      </c>
      <c r="W383" s="13" t="s">
        <v>76</v>
      </c>
      <c r="X383" s="13" t="s">
        <v>76</v>
      </c>
      <c r="Y383" s="13">
        <v>18</v>
      </c>
      <c r="Z383" s="13">
        <v>4</v>
      </c>
      <c r="AA383" s="13" t="s">
        <v>76</v>
      </c>
      <c r="AB383" s="13" t="s">
        <v>76</v>
      </c>
      <c r="AC383" s="13" t="s">
        <v>76</v>
      </c>
      <c r="AD383" s="13" t="s">
        <v>76</v>
      </c>
      <c r="AE383" s="13">
        <v>215</v>
      </c>
      <c r="AF383" s="13" t="s">
        <v>76</v>
      </c>
      <c r="AG383" s="13" t="s">
        <v>76</v>
      </c>
      <c r="AH383" s="13" t="s">
        <v>8055</v>
      </c>
      <c r="AI383" s="13" t="s">
        <v>76</v>
      </c>
      <c r="AJ383" s="13" t="s">
        <v>76</v>
      </c>
      <c r="AK383" s="13" t="s">
        <v>76</v>
      </c>
      <c r="AL383" s="13" t="s">
        <v>76</v>
      </c>
      <c r="AM383" s="13" t="s">
        <v>76</v>
      </c>
      <c r="AN383" s="13" t="s">
        <v>76</v>
      </c>
      <c r="AO383" s="13" t="s">
        <v>84</v>
      </c>
      <c r="AP383" s="13" t="s">
        <v>8056</v>
      </c>
      <c r="AQ383" s="13">
        <v>2025</v>
      </c>
      <c r="AR383" s="14" t="s">
        <v>8057</v>
      </c>
      <c r="AS383" s="13" t="s">
        <v>76</v>
      </c>
      <c r="AT383" s="13" t="s">
        <v>76</v>
      </c>
      <c r="AU383" s="13" t="s">
        <v>76</v>
      </c>
      <c r="AV383" s="13" t="s">
        <v>76</v>
      </c>
      <c r="AW383" s="13" t="s">
        <v>76</v>
      </c>
      <c r="AX383" s="13" t="s">
        <v>76</v>
      </c>
      <c r="AY383" s="13" t="s">
        <v>76</v>
      </c>
      <c r="AZ383" s="13" t="s">
        <v>76</v>
      </c>
      <c r="BA383" s="13">
        <v>0</v>
      </c>
      <c r="BB383" s="13">
        <v>0</v>
      </c>
      <c r="BC383" s="13">
        <v>0</v>
      </c>
      <c r="BD383" s="13">
        <v>0</v>
      </c>
      <c r="BE383" s="13">
        <v>0</v>
      </c>
      <c r="BF383" s="13">
        <v>0</v>
      </c>
      <c r="BG383" s="13">
        <v>0</v>
      </c>
      <c r="BH383" s="13">
        <v>1</v>
      </c>
      <c r="BI383" s="13">
        <v>2</v>
      </c>
      <c r="BJ383" s="13" t="s">
        <v>2347</v>
      </c>
      <c r="BK383" s="13" t="s">
        <v>2348</v>
      </c>
      <c r="BL383" s="13" t="s">
        <v>76</v>
      </c>
      <c r="BM383" s="13" t="s">
        <v>76</v>
      </c>
      <c r="BN383" s="13" t="s">
        <v>76</v>
      </c>
      <c r="BO383" s="13" t="s">
        <v>76</v>
      </c>
      <c r="BP383" s="13" t="s">
        <v>76</v>
      </c>
      <c r="BQ383" s="13" t="s">
        <v>76</v>
      </c>
      <c r="BR383" s="13" t="s">
        <v>76</v>
      </c>
      <c r="BS383" s="13" t="s">
        <v>76</v>
      </c>
      <c r="BT383" s="13" t="s">
        <v>76</v>
      </c>
      <c r="BU383" s="13" t="s">
        <v>76</v>
      </c>
      <c r="BV383" s="13" t="s">
        <v>76</v>
      </c>
      <c r="BW383" s="13" t="s">
        <v>76</v>
      </c>
      <c r="BX383" s="13" t="s">
        <v>76</v>
      </c>
      <c r="BY383" s="13" t="s">
        <v>8058</v>
      </c>
      <c r="BZ383" s="13" t="s">
        <v>8059</v>
      </c>
      <c r="CA383" s="13" t="s">
        <v>76</v>
      </c>
      <c r="CB383" s="15">
        <v>0</v>
      </c>
      <c r="CD383" s="16" t="s">
        <v>8988</v>
      </c>
      <c r="CE383" s="15" t="s">
        <v>8988</v>
      </c>
      <c r="CF383" s="16">
        <v>1</v>
      </c>
      <c r="CG383" s="16">
        <v>0</v>
      </c>
      <c r="CH383" s="16" t="s">
        <v>9077</v>
      </c>
    </row>
    <row r="384" spans="1:86" hidden="1" x14ac:dyDescent="0.2">
      <c r="A384" s="3" t="s">
        <v>9126</v>
      </c>
      <c r="B384" s="13" t="s">
        <v>90</v>
      </c>
      <c r="C384" s="13" t="s">
        <v>724</v>
      </c>
      <c r="D384" s="13" t="s">
        <v>76</v>
      </c>
      <c r="E384" s="13" t="s">
        <v>76</v>
      </c>
      <c r="F384" s="13" t="s">
        <v>109</v>
      </c>
      <c r="G384" s="13" t="s">
        <v>725</v>
      </c>
      <c r="H384" s="13" t="s">
        <v>76</v>
      </c>
      <c r="I384" s="13" t="s">
        <v>76</v>
      </c>
      <c r="J384" s="13" t="s">
        <v>76</v>
      </c>
      <c r="K384" s="13" t="s">
        <v>76</v>
      </c>
      <c r="L384" s="13" t="s">
        <v>76</v>
      </c>
      <c r="M384" s="13" t="s">
        <v>726</v>
      </c>
      <c r="N384" s="13" t="s">
        <v>76</v>
      </c>
      <c r="O384" s="13" t="s">
        <v>76</v>
      </c>
      <c r="P384" s="13" t="s">
        <v>76</v>
      </c>
      <c r="Q384" s="13" t="s">
        <v>76</v>
      </c>
      <c r="R384" s="13" t="s">
        <v>76</v>
      </c>
      <c r="S384" s="13" t="s">
        <v>76</v>
      </c>
      <c r="T384" s="13" t="s">
        <v>76</v>
      </c>
      <c r="U384" s="13" t="s">
        <v>727</v>
      </c>
      <c r="V384" s="13" t="s">
        <v>76</v>
      </c>
      <c r="W384" s="13" t="s">
        <v>76</v>
      </c>
      <c r="X384" s="13" t="s">
        <v>76</v>
      </c>
      <c r="Y384" s="13" t="s">
        <v>76</v>
      </c>
      <c r="Z384" s="13" t="s">
        <v>76</v>
      </c>
      <c r="AA384" s="13" t="s">
        <v>76</v>
      </c>
      <c r="AB384" s="13" t="s">
        <v>76</v>
      </c>
      <c r="AC384" s="13" t="s">
        <v>76</v>
      </c>
      <c r="AD384" s="13" t="s">
        <v>76</v>
      </c>
      <c r="AE384" s="13" t="s">
        <v>76</v>
      </c>
      <c r="AF384" s="13" t="s">
        <v>76</v>
      </c>
      <c r="AG384" s="13" t="s">
        <v>76</v>
      </c>
      <c r="AH384" s="13" t="s">
        <v>728</v>
      </c>
      <c r="AI384" s="13" t="s">
        <v>76</v>
      </c>
      <c r="AJ384" s="13" t="s">
        <v>76</v>
      </c>
      <c r="AK384" s="13" t="s">
        <v>76</v>
      </c>
      <c r="AL384" s="13" t="s">
        <v>76</v>
      </c>
      <c r="AM384" s="13" t="s">
        <v>76</v>
      </c>
      <c r="AN384" s="13" t="s">
        <v>76</v>
      </c>
      <c r="AO384" s="13" t="s">
        <v>99</v>
      </c>
      <c r="AP384" s="13">
        <v>2024</v>
      </c>
      <c r="AQ384" s="13">
        <v>2024</v>
      </c>
      <c r="AR384" s="14" t="s">
        <v>729</v>
      </c>
      <c r="AS384" s="13" t="s">
        <v>76</v>
      </c>
      <c r="AT384" s="13" t="s">
        <v>76</v>
      </c>
      <c r="AU384" s="13" t="s">
        <v>76</v>
      </c>
      <c r="AV384" s="13" t="s">
        <v>76</v>
      </c>
      <c r="AW384" s="13" t="s">
        <v>730</v>
      </c>
      <c r="AX384" s="13" t="s">
        <v>731</v>
      </c>
      <c r="AY384" s="13" t="s">
        <v>147</v>
      </c>
      <c r="AZ384" s="13" t="s">
        <v>732</v>
      </c>
      <c r="BA384" s="13">
        <v>2</v>
      </c>
      <c r="BB384" s="13">
        <v>0</v>
      </c>
      <c r="BC384" s="13">
        <v>0</v>
      </c>
      <c r="BD384" s="13">
        <v>0</v>
      </c>
      <c r="BE384" s="13">
        <v>0</v>
      </c>
      <c r="BF384" s="13">
        <v>0</v>
      </c>
      <c r="BG384" s="13">
        <v>3</v>
      </c>
      <c r="BH384" s="13">
        <v>0</v>
      </c>
      <c r="BI384" s="13">
        <v>0</v>
      </c>
      <c r="BJ384" s="13" t="s">
        <v>76</v>
      </c>
      <c r="BK384" s="13" t="s">
        <v>76</v>
      </c>
      <c r="BL384" s="13" t="s">
        <v>733</v>
      </c>
      <c r="BM384" s="13" t="s">
        <v>76</v>
      </c>
      <c r="BN384" s="13" t="s">
        <v>76</v>
      </c>
      <c r="BO384" s="13" t="s">
        <v>76</v>
      </c>
      <c r="BP384" s="13" t="s">
        <v>76</v>
      </c>
      <c r="BQ384" s="13" t="s">
        <v>76</v>
      </c>
      <c r="BR384" s="13" t="s">
        <v>76</v>
      </c>
      <c r="BS384" s="13" t="s">
        <v>76</v>
      </c>
      <c r="BT384" s="13" t="s">
        <v>76</v>
      </c>
      <c r="BU384" s="13" t="s">
        <v>76</v>
      </c>
      <c r="BV384" s="13" t="s">
        <v>76</v>
      </c>
      <c r="BW384" s="13" t="s">
        <v>76</v>
      </c>
      <c r="BX384" s="13" t="s">
        <v>76</v>
      </c>
      <c r="BY384" s="13" t="s">
        <v>734</v>
      </c>
      <c r="BZ384" s="13" t="s">
        <v>735</v>
      </c>
      <c r="CA384" s="13" t="s">
        <v>76</v>
      </c>
      <c r="CB384" s="15">
        <v>0</v>
      </c>
      <c r="CC384" s="16" t="s">
        <v>8952</v>
      </c>
      <c r="CD384" s="16"/>
      <c r="CE384" s="16"/>
      <c r="CF384" s="16"/>
      <c r="CG384" s="16"/>
      <c r="CH384" s="16" t="s">
        <v>8952</v>
      </c>
    </row>
    <row r="385" spans="1:86" hidden="1" x14ac:dyDescent="0.2">
      <c r="A385" s="3" t="s">
        <v>9126</v>
      </c>
      <c r="B385" s="13" t="s">
        <v>77</v>
      </c>
      <c r="C385" s="13" t="s">
        <v>4671</v>
      </c>
      <c r="D385" s="13" t="s">
        <v>76</v>
      </c>
      <c r="E385" s="13" t="s">
        <v>76</v>
      </c>
      <c r="F385" s="13" t="s">
        <v>76</v>
      </c>
      <c r="G385" s="13" t="s">
        <v>4672</v>
      </c>
      <c r="H385" s="13" t="s">
        <v>76</v>
      </c>
      <c r="I385" s="13" t="s">
        <v>76</v>
      </c>
      <c r="J385" s="13" t="s">
        <v>76</v>
      </c>
      <c r="K385" s="13" t="s">
        <v>76</v>
      </c>
      <c r="L385" s="13" t="s">
        <v>76</v>
      </c>
      <c r="M385" s="13" t="s">
        <v>4673</v>
      </c>
      <c r="N385" s="13" t="s">
        <v>76</v>
      </c>
      <c r="O385" s="13" t="s">
        <v>76</v>
      </c>
      <c r="P385" s="13" t="s">
        <v>76</v>
      </c>
      <c r="Q385" s="13" t="s">
        <v>76</v>
      </c>
      <c r="R385" s="13" t="s">
        <v>76</v>
      </c>
      <c r="S385" s="13" t="s">
        <v>76</v>
      </c>
      <c r="T385" s="13" t="s">
        <v>76</v>
      </c>
      <c r="U385" s="13" t="s">
        <v>4674</v>
      </c>
      <c r="V385" s="13" t="s">
        <v>76</v>
      </c>
      <c r="W385" s="13" t="s">
        <v>76</v>
      </c>
      <c r="X385" s="13" t="s">
        <v>76</v>
      </c>
      <c r="Y385" s="13">
        <v>15</v>
      </c>
      <c r="Z385" s="13">
        <v>10</v>
      </c>
      <c r="AA385" s="13" t="s">
        <v>76</v>
      </c>
      <c r="AB385" s="13" t="s">
        <v>76</v>
      </c>
      <c r="AC385" s="13" t="s">
        <v>76</v>
      </c>
      <c r="AD385" s="13" t="s">
        <v>76</v>
      </c>
      <c r="AE385" s="13">
        <v>105207</v>
      </c>
      <c r="AF385" s="13" t="s">
        <v>76</v>
      </c>
      <c r="AG385" s="13" t="s">
        <v>76</v>
      </c>
      <c r="AH385" s="13" t="s">
        <v>4675</v>
      </c>
      <c r="AI385" s="13" t="s">
        <v>76</v>
      </c>
      <c r="AJ385" s="13" t="s">
        <v>76</v>
      </c>
      <c r="AK385" s="13" t="s">
        <v>76</v>
      </c>
      <c r="AL385" s="13" t="s">
        <v>76</v>
      </c>
      <c r="AM385" s="13" t="s">
        <v>76</v>
      </c>
      <c r="AN385" s="13" t="s">
        <v>76</v>
      </c>
      <c r="AO385" s="13" t="s">
        <v>84</v>
      </c>
      <c r="AP385" s="13" t="s">
        <v>3520</v>
      </c>
      <c r="AQ385" s="13">
        <v>2025</v>
      </c>
      <c r="AR385" s="14" t="s">
        <v>4676</v>
      </c>
      <c r="AS385" s="13" t="s">
        <v>76</v>
      </c>
      <c r="AT385" s="13" t="s">
        <v>76</v>
      </c>
      <c r="AU385" s="13" t="s">
        <v>76</v>
      </c>
      <c r="AV385" s="13" t="s">
        <v>76</v>
      </c>
      <c r="AW385" s="13" t="s">
        <v>76</v>
      </c>
      <c r="AX385" s="13" t="s">
        <v>76</v>
      </c>
      <c r="AY385" s="13" t="s">
        <v>76</v>
      </c>
      <c r="AZ385" s="13" t="s">
        <v>76</v>
      </c>
      <c r="BA385" s="13">
        <v>0</v>
      </c>
      <c r="BB385" s="13">
        <v>0</v>
      </c>
      <c r="BC385" s="13">
        <v>0</v>
      </c>
      <c r="BD385" s="13">
        <v>0</v>
      </c>
      <c r="BE385" s="13">
        <v>0</v>
      </c>
      <c r="BF385" s="13">
        <v>0</v>
      </c>
      <c r="BG385" s="13">
        <v>0</v>
      </c>
      <c r="BH385" s="13">
        <v>1</v>
      </c>
      <c r="BI385" s="13">
        <v>1</v>
      </c>
      <c r="BJ385" s="13" t="s">
        <v>76</v>
      </c>
      <c r="BK385" s="13" t="s">
        <v>4677</v>
      </c>
      <c r="BL385" s="13" t="s">
        <v>76</v>
      </c>
      <c r="BM385" s="13" t="s">
        <v>76</v>
      </c>
      <c r="BN385" s="13" t="s">
        <v>76</v>
      </c>
      <c r="BO385" s="13" t="s">
        <v>76</v>
      </c>
      <c r="BP385" s="13" t="s">
        <v>76</v>
      </c>
      <c r="BQ385" s="13" t="s">
        <v>76</v>
      </c>
      <c r="BR385" s="13" t="s">
        <v>76</v>
      </c>
      <c r="BS385" s="13" t="s">
        <v>76</v>
      </c>
      <c r="BT385" s="13" t="s">
        <v>76</v>
      </c>
      <c r="BU385" s="13" t="s">
        <v>76</v>
      </c>
      <c r="BV385" s="13" t="s">
        <v>76</v>
      </c>
      <c r="BW385" s="13" t="s">
        <v>76</v>
      </c>
      <c r="BX385" s="13" t="s">
        <v>76</v>
      </c>
      <c r="BY385" s="13" t="s">
        <v>4354</v>
      </c>
      <c r="BZ385" s="13" t="s">
        <v>4678</v>
      </c>
      <c r="CA385" s="13" t="s">
        <v>76</v>
      </c>
      <c r="CB385" s="15">
        <v>0</v>
      </c>
      <c r="CD385" s="16" t="s">
        <v>8988</v>
      </c>
      <c r="CE385" s="15" t="s">
        <v>8988</v>
      </c>
      <c r="CF385" s="16">
        <v>1</v>
      </c>
      <c r="CG385" s="16">
        <v>0</v>
      </c>
      <c r="CH385" s="16" t="s">
        <v>9077</v>
      </c>
    </row>
    <row r="386" spans="1:86" hidden="1" x14ac:dyDescent="0.2">
      <c r="A386" s="5" t="s">
        <v>9127</v>
      </c>
      <c r="B386" s="13" t="s">
        <v>77</v>
      </c>
      <c r="C386" s="13" t="s">
        <v>4671</v>
      </c>
      <c r="D386" s="13" t="s">
        <v>76</v>
      </c>
      <c r="E386" s="13" t="s">
        <v>76</v>
      </c>
      <c r="F386" s="13" t="s">
        <v>76</v>
      </c>
      <c r="G386" s="13" t="s">
        <v>4672</v>
      </c>
      <c r="H386" s="13" t="s">
        <v>76</v>
      </c>
      <c r="I386" s="13" t="s">
        <v>76</v>
      </c>
      <c r="J386" s="13" t="s">
        <v>76</v>
      </c>
      <c r="K386" s="13" t="s">
        <v>76</v>
      </c>
      <c r="L386" s="13" t="s">
        <v>76</v>
      </c>
      <c r="M386" s="13" t="s">
        <v>4673</v>
      </c>
      <c r="N386" s="13" t="s">
        <v>76</v>
      </c>
      <c r="O386" s="13" t="s">
        <v>76</v>
      </c>
      <c r="P386" s="13" t="s">
        <v>76</v>
      </c>
      <c r="Q386" s="13" t="s">
        <v>76</v>
      </c>
      <c r="R386" s="13" t="s">
        <v>76</v>
      </c>
      <c r="S386" s="13" t="s">
        <v>76</v>
      </c>
      <c r="T386" s="13" t="s">
        <v>76</v>
      </c>
      <c r="U386" s="13" t="s">
        <v>4674</v>
      </c>
      <c r="V386" s="13" t="s">
        <v>76</v>
      </c>
      <c r="W386" s="13" t="s">
        <v>76</v>
      </c>
      <c r="X386" s="13" t="s">
        <v>76</v>
      </c>
      <c r="Y386" s="13">
        <v>15</v>
      </c>
      <c r="Z386" s="13">
        <v>10</v>
      </c>
      <c r="AA386" s="13" t="s">
        <v>76</v>
      </c>
      <c r="AB386" s="13" t="s">
        <v>76</v>
      </c>
      <c r="AC386" s="13" t="s">
        <v>76</v>
      </c>
      <c r="AD386" s="13" t="s">
        <v>76</v>
      </c>
      <c r="AE386" s="13">
        <v>105207</v>
      </c>
      <c r="AF386" s="13" t="s">
        <v>76</v>
      </c>
      <c r="AG386" s="13" t="s">
        <v>76</v>
      </c>
      <c r="AH386" s="13" t="s">
        <v>4675</v>
      </c>
      <c r="AI386" s="13" t="s">
        <v>76</v>
      </c>
      <c r="AJ386" s="13" t="s">
        <v>76</v>
      </c>
      <c r="AK386" s="13" t="s">
        <v>76</v>
      </c>
      <c r="AL386" s="13" t="s">
        <v>76</v>
      </c>
      <c r="AM386" s="13" t="s">
        <v>76</v>
      </c>
      <c r="AN386" s="13" t="s">
        <v>76</v>
      </c>
      <c r="AO386" s="13" t="s">
        <v>84</v>
      </c>
      <c r="AP386" s="13" t="s">
        <v>3520</v>
      </c>
      <c r="AQ386" s="13">
        <v>2025</v>
      </c>
      <c r="AR386" s="14" t="s">
        <v>4676</v>
      </c>
      <c r="AS386" s="13" t="s">
        <v>76</v>
      </c>
      <c r="AT386" s="13" t="s">
        <v>76</v>
      </c>
      <c r="AU386" s="13" t="s">
        <v>76</v>
      </c>
      <c r="AV386" s="13" t="s">
        <v>76</v>
      </c>
      <c r="AW386" s="13" t="s">
        <v>76</v>
      </c>
      <c r="AX386" s="13" t="s">
        <v>76</v>
      </c>
      <c r="AY386" s="13" t="s">
        <v>76</v>
      </c>
      <c r="AZ386" s="13" t="s">
        <v>76</v>
      </c>
      <c r="BA386" s="13">
        <v>0</v>
      </c>
      <c r="BB386" s="13">
        <v>0</v>
      </c>
      <c r="BC386" s="13">
        <v>0</v>
      </c>
      <c r="BD386" s="13">
        <v>0</v>
      </c>
      <c r="BE386" s="13">
        <v>0</v>
      </c>
      <c r="BF386" s="13">
        <v>0</v>
      </c>
      <c r="BG386" s="13">
        <v>0</v>
      </c>
      <c r="BH386" s="13">
        <v>1</v>
      </c>
      <c r="BI386" s="13">
        <v>1</v>
      </c>
      <c r="BJ386" s="13" t="s">
        <v>76</v>
      </c>
      <c r="BK386" s="13" t="s">
        <v>4677</v>
      </c>
      <c r="BL386" s="13" t="s">
        <v>76</v>
      </c>
      <c r="BM386" s="13" t="s">
        <v>76</v>
      </c>
      <c r="BN386" s="13" t="s">
        <v>76</v>
      </c>
      <c r="BO386" s="13" t="s">
        <v>76</v>
      </c>
      <c r="BP386" s="13" t="s">
        <v>76</v>
      </c>
      <c r="BQ386" s="13" t="s">
        <v>76</v>
      </c>
      <c r="BR386" s="13" t="s">
        <v>76</v>
      </c>
      <c r="BS386" s="13" t="s">
        <v>76</v>
      </c>
      <c r="BT386" s="13" t="s">
        <v>76</v>
      </c>
      <c r="BU386" s="13" t="s">
        <v>76</v>
      </c>
      <c r="BV386" s="13" t="s">
        <v>76</v>
      </c>
      <c r="BW386" s="13" t="s">
        <v>76</v>
      </c>
      <c r="BX386" s="13" t="s">
        <v>76</v>
      </c>
      <c r="BY386" s="13" t="s">
        <v>4354</v>
      </c>
      <c r="BZ386" s="13" t="s">
        <v>4678</v>
      </c>
      <c r="CA386" s="13" t="s">
        <v>76</v>
      </c>
      <c r="CB386" s="15">
        <v>1</v>
      </c>
      <c r="CC386" s="16" t="s">
        <v>8987</v>
      </c>
      <c r="CD386" s="16" t="s">
        <v>8988</v>
      </c>
      <c r="CE386" s="15" t="s">
        <v>8988</v>
      </c>
      <c r="CF386" s="16">
        <v>1</v>
      </c>
      <c r="CG386" s="16">
        <v>0</v>
      </c>
      <c r="CH386" s="16" t="s">
        <v>9077</v>
      </c>
    </row>
    <row r="387" spans="1:86" hidden="1" x14ac:dyDescent="0.2">
      <c r="A387" s="3" t="s">
        <v>9126</v>
      </c>
      <c r="B387" s="13" t="s">
        <v>77</v>
      </c>
      <c r="C387" s="13" t="s">
        <v>1795</v>
      </c>
      <c r="D387" s="13" t="s">
        <v>76</v>
      </c>
      <c r="E387" s="13" t="s">
        <v>76</v>
      </c>
      <c r="F387" s="13" t="s">
        <v>76</v>
      </c>
      <c r="G387" s="13" t="s">
        <v>76</v>
      </c>
      <c r="H387" s="13" t="s">
        <v>76</v>
      </c>
      <c r="I387" s="13" t="s">
        <v>76</v>
      </c>
      <c r="J387" s="13" t="s">
        <v>76</v>
      </c>
      <c r="K387" s="13" t="s">
        <v>76</v>
      </c>
      <c r="L387" s="13" t="s">
        <v>76</v>
      </c>
      <c r="M387" s="13" t="s">
        <v>1796</v>
      </c>
      <c r="N387" s="13" t="s">
        <v>76</v>
      </c>
      <c r="O387" s="13" t="s">
        <v>76</v>
      </c>
      <c r="P387" s="13" t="s">
        <v>1797</v>
      </c>
      <c r="Q387" s="13" t="s">
        <v>76</v>
      </c>
      <c r="R387" s="13" t="s">
        <v>76</v>
      </c>
      <c r="S387" s="13" t="s">
        <v>76</v>
      </c>
      <c r="T387" s="13" t="s">
        <v>76</v>
      </c>
      <c r="U387" s="13" t="s">
        <v>1798</v>
      </c>
      <c r="V387" s="13" t="s">
        <v>1799</v>
      </c>
      <c r="W387" s="13" t="s">
        <v>76</v>
      </c>
      <c r="X387" s="13" t="s">
        <v>76</v>
      </c>
      <c r="Y387" s="13">
        <v>19</v>
      </c>
      <c r="Z387" s="13">
        <v>2</v>
      </c>
      <c r="AA387" s="13" t="s">
        <v>76</v>
      </c>
      <c r="AB387" s="13" t="s">
        <v>76</v>
      </c>
      <c r="AC387" s="13">
        <v>377</v>
      </c>
      <c r="AD387" s="13">
        <v>383</v>
      </c>
      <c r="AE387" s="13" t="s">
        <v>76</v>
      </c>
      <c r="AF387" s="13" t="s">
        <v>76</v>
      </c>
      <c r="AG387" s="13" t="s">
        <v>76</v>
      </c>
      <c r="AH387" s="13" t="s">
        <v>1800</v>
      </c>
      <c r="AI387" s="13" t="s">
        <v>76</v>
      </c>
      <c r="AJ387" s="13" t="s">
        <v>76</v>
      </c>
      <c r="AK387" s="13" t="s">
        <v>76</v>
      </c>
      <c r="AL387" s="13" t="s">
        <v>76</v>
      </c>
      <c r="AM387" s="13" t="s">
        <v>76</v>
      </c>
      <c r="AN387" s="13" t="s">
        <v>76</v>
      </c>
      <c r="AO387" s="13" t="s">
        <v>167</v>
      </c>
      <c r="AP387" s="13">
        <v>2018</v>
      </c>
      <c r="AQ387" s="13">
        <v>2018</v>
      </c>
      <c r="AR387" s="14" t="s">
        <v>1801</v>
      </c>
      <c r="AS387" s="13" t="s">
        <v>76</v>
      </c>
      <c r="AT387" s="13" t="s">
        <v>76</v>
      </c>
      <c r="AU387" s="13" t="s">
        <v>76</v>
      </c>
      <c r="AV387" s="13" t="s">
        <v>1802</v>
      </c>
      <c r="AW387" s="13" t="s">
        <v>76</v>
      </c>
      <c r="AX387" s="13" t="s">
        <v>76</v>
      </c>
      <c r="AY387" s="13" t="s">
        <v>76</v>
      </c>
      <c r="AZ387" s="13" t="s">
        <v>76</v>
      </c>
      <c r="BA387" s="13">
        <v>3</v>
      </c>
      <c r="BB387" s="13">
        <v>0</v>
      </c>
      <c r="BC387" s="13">
        <v>0</v>
      </c>
      <c r="BD387" s="13">
        <v>0</v>
      </c>
      <c r="BE387" s="13">
        <v>0</v>
      </c>
      <c r="BF387" s="13">
        <v>0</v>
      </c>
      <c r="BG387" s="13">
        <v>4</v>
      </c>
      <c r="BH387" s="13">
        <v>0</v>
      </c>
      <c r="BI387" s="13">
        <v>0</v>
      </c>
      <c r="BJ387" s="13" t="s">
        <v>1803</v>
      </c>
      <c r="BK387" s="13" t="s">
        <v>76</v>
      </c>
      <c r="BL387" s="13" t="s">
        <v>76</v>
      </c>
      <c r="BM387" s="13" t="s">
        <v>76</v>
      </c>
      <c r="BN387" s="13" t="s">
        <v>76</v>
      </c>
      <c r="BO387" s="13" t="s">
        <v>76</v>
      </c>
      <c r="BP387" s="13" t="s">
        <v>76</v>
      </c>
      <c r="BQ387" s="13" t="s">
        <v>76</v>
      </c>
      <c r="BR387" s="13" t="s">
        <v>76</v>
      </c>
      <c r="BS387" s="13" t="s">
        <v>76</v>
      </c>
      <c r="BT387" s="13" t="s">
        <v>76</v>
      </c>
      <c r="BU387" s="13" t="s">
        <v>76</v>
      </c>
      <c r="BV387" s="13" t="s">
        <v>76</v>
      </c>
      <c r="BW387" s="13" t="s">
        <v>76</v>
      </c>
      <c r="BX387" s="13" t="s">
        <v>76</v>
      </c>
      <c r="BY387" s="13" t="s">
        <v>1804</v>
      </c>
      <c r="BZ387" s="13" t="s">
        <v>1805</v>
      </c>
      <c r="CA387" s="13" t="s">
        <v>76</v>
      </c>
      <c r="CB387" s="15">
        <v>0</v>
      </c>
      <c r="CC387" s="16" t="s">
        <v>8952</v>
      </c>
      <c r="CD387" s="16"/>
      <c r="CE387" s="16"/>
      <c r="CF387" s="16"/>
      <c r="CG387" s="16"/>
      <c r="CH387" s="16" t="s">
        <v>8952</v>
      </c>
    </row>
    <row r="388" spans="1:86" hidden="1" x14ac:dyDescent="0.2">
      <c r="A388" s="5" t="s">
        <v>9127</v>
      </c>
      <c r="B388" s="13" t="s">
        <v>77</v>
      </c>
      <c r="C388" s="13" t="s">
        <v>1795</v>
      </c>
      <c r="D388" s="13" t="s">
        <v>76</v>
      </c>
      <c r="E388" s="13" t="s">
        <v>76</v>
      </c>
      <c r="F388" s="13" t="s">
        <v>76</v>
      </c>
      <c r="G388" s="13" t="s">
        <v>76</v>
      </c>
      <c r="H388" s="13" t="s">
        <v>76</v>
      </c>
      <c r="I388" s="13" t="s">
        <v>76</v>
      </c>
      <c r="J388" s="13" t="s">
        <v>76</v>
      </c>
      <c r="K388" s="13" t="s">
        <v>76</v>
      </c>
      <c r="L388" s="13" t="s">
        <v>76</v>
      </c>
      <c r="M388" s="13" t="s">
        <v>1796</v>
      </c>
      <c r="N388" s="13" t="s">
        <v>76</v>
      </c>
      <c r="O388" s="13" t="s">
        <v>76</v>
      </c>
      <c r="P388" s="13" t="s">
        <v>1797</v>
      </c>
      <c r="Q388" s="13" t="s">
        <v>76</v>
      </c>
      <c r="R388" s="13" t="s">
        <v>76</v>
      </c>
      <c r="S388" s="13" t="s">
        <v>76</v>
      </c>
      <c r="T388" s="13" t="s">
        <v>76</v>
      </c>
      <c r="U388" s="13" t="s">
        <v>1798</v>
      </c>
      <c r="V388" s="13" t="s">
        <v>1799</v>
      </c>
      <c r="W388" s="13" t="s">
        <v>76</v>
      </c>
      <c r="X388" s="13" t="s">
        <v>76</v>
      </c>
      <c r="Y388" s="13">
        <v>19</v>
      </c>
      <c r="Z388" s="13">
        <v>2</v>
      </c>
      <c r="AA388" s="13" t="s">
        <v>76</v>
      </c>
      <c r="AB388" s="13" t="s">
        <v>76</v>
      </c>
      <c r="AC388" s="13">
        <v>377</v>
      </c>
      <c r="AD388" s="13">
        <v>383</v>
      </c>
      <c r="AE388" s="13" t="s">
        <v>76</v>
      </c>
      <c r="AF388" s="13" t="s">
        <v>76</v>
      </c>
      <c r="AG388" s="13" t="s">
        <v>76</v>
      </c>
      <c r="AH388" s="13" t="s">
        <v>1800</v>
      </c>
      <c r="AI388" s="13" t="s">
        <v>76</v>
      </c>
      <c r="AJ388" s="13" t="s">
        <v>76</v>
      </c>
      <c r="AK388" s="13" t="s">
        <v>76</v>
      </c>
      <c r="AL388" s="13" t="s">
        <v>76</v>
      </c>
      <c r="AM388" s="13" t="s">
        <v>76</v>
      </c>
      <c r="AN388" s="13" t="s">
        <v>76</v>
      </c>
      <c r="AO388" s="13" t="s">
        <v>167</v>
      </c>
      <c r="AP388" s="13">
        <v>2018</v>
      </c>
      <c r="AQ388" s="13">
        <v>2018</v>
      </c>
      <c r="AR388" s="14" t="s">
        <v>1801</v>
      </c>
      <c r="AS388" s="13" t="s">
        <v>76</v>
      </c>
      <c r="AT388" s="13" t="s">
        <v>76</v>
      </c>
      <c r="AU388" s="13" t="s">
        <v>76</v>
      </c>
      <c r="AV388" s="13" t="s">
        <v>1802</v>
      </c>
      <c r="AW388" s="13" t="s">
        <v>76</v>
      </c>
      <c r="AX388" s="13" t="s">
        <v>76</v>
      </c>
      <c r="AY388" s="13" t="s">
        <v>76</v>
      </c>
      <c r="AZ388" s="13" t="s">
        <v>76</v>
      </c>
      <c r="BA388" s="13">
        <v>3</v>
      </c>
      <c r="BB388" s="13">
        <v>0</v>
      </c>
      <c r="BC388" s="13">
        <v>0</v>
      </c>
      <c r="BD388" s="13">
        <v>0</v>
      </c>
      <c r="BE388" s="13">
        <v>0</v>
      </c>
      <c r="BF388" s="13">
        <v>0</v>
      </c>
      <c r="BG388" s="13">
        <v>4</v>
      </c>
      <c r="BH388" s="13">
        <v>0</v>
      </c>
      <c r="BI388" s="13">
        <v>0</v>
      </c>
      <c r="BJ388" s="13" t="s">
        <v>1803</v>
      </c>
      <c r="BK388" s="13" t="s">
        <v>76</v>
      </c>
      <c r="BL388" s="13" t="s">
        <v>76</v>
      </c>
      <c r="BM388" s="13" t="s">
        <v>76</v>
      </c>
      <c r="BN388" s="13" t="s">
        <v>76</v>
      </c>
      <c r="BO388" s="13" t="s">
        <v>76</v>
      </c>
      <c r="BP388" s="13" t="s">
        <v>76</v>
      </c>
      <c r="BQ388" s="13" t="s">
        <v>76</v>
      </c>
      <c r="BR388" s="13" t="s">
        <v>76</v>
      </c>
      <c r="BS388" s="13" t="s">
        <v>76</v>
      </c>
      <c r="BT388" s="13" t="s">
        <v>76</v>
      </c>
      <c r="BU388" s="13" t="s">
        <v>76</v>
      </c>
      <c r="BV388" s="13" t="s">
        <v>76</v>
      </c>
      <c r="BW388" s="13" t="s">
        <v>76</v>
      </c>
      <c r="BX388" s="13" t="s">
        <v>76</v>
      </c>
      <c r="BY388" s="13" t="s">
        <v>1804</v>
      </c>
      <c r="BZ388" s="13" t="s">
        <v>1805</v>
      </c>
      <c r="CA388" s="13" t="s">
        <v>76</v>
      </c>
      <c r="CB388" s="15">
        <v>1</v>
      </c>
      <c r="CC388" s="16" t="s">
        <v>9048</v>
      </c>
      <c r="CD388" s="16"/>
      <c r="CE388" s="16"/>
      <c r="CF388" s="16"/>
      <c r="CG388" s="16"/>
      <c r="CH388" s="16" t="s">
        <v>8952</v>
      </c>
    </row>
    <row r="389" spans="1:86" hidden="1" x14ac:dyDescent="0.2">
      <c r="A389" s="3" t="s">
        <v>9126</v>
      </c>
      <c r="B389" s="13" t="s">
        <v>77</v>
      </c>
      <c r="C389" s="13" t="s">
        <v>2393</v>
      </c>
      <c r="D389" s="13" t="s">
        <v>76</v>
      </c>
      <c r="E389" s="13" t="s">
        <v>76</v>
      </c>
      <c r="F389" s="13" t="s">
        <v>76</v>
      </c>
      <c r="G389" s="13" t="s">
        <v>76</v>
      </c>
      <c r="H389" s="13" t="s">
        <v>2394</v>
      </c>
      <c r="I389" s="13" t="s">
        <v>76</v>
      </c>
      <c r="J389" s="13" t="s">
        <v>76</v>
      </c>
      <c r="K389" s="13" t="s">
        <v>76</v>
      </c>
      <c r="L389" s="13" t="s">
        <v>76</v>
      </c>
      <c r="M389" s="13" t="s">
        <v>2395</v>
      </c>
      <c r="N389" s="13" t="s">
        <v>76</v>
      </c>
      <c r="O389" s="13" t="s">
        <v>76</v>
      </c>
      <c r="P389" s="13" t="s">
        <v>76</v>
      </c>
      <c r="Q389" s="13" t="s">
        <v>76</v>
      </c>
      <c r="R389" s="13" t="s">
        <v>76</v>
      </c>
      <c r="S389" s="13" t="s">
        <v>76</v>
      </c>
      <c r="T389" s="13" t="s">
        <v>76</v>
      </c>
      <c r="U389" s="13" t="s">
        <v>177</v>
      </c>
      <c r="V389" s="13" t="s">
        <v>76</v>
      </c>
      <c r="W389" s="13" t="s">
        <v>76</v>
      </c>
      <c r="X389" s="13" t="s">
        <v>76</v>
      </c>
      <c r="Y389" s="13">
        <v>13</v>
      </c>
      <c r="Z389" s="13" t="s">
        <v>76</v>
      </c>
      <c r="AA389" s="13" t="s">
        <v>76</v>
      </c>
      <c r="AB389" s="13" t="s">
        <v>76</v>
      </c>
      <c r="AC389" s="13">
        <v>18760</v>
      </c>
      <c r="AD389" s="13">
        <v>18772</v>
      </c>
      <c r="AE389" s="13" t="s">
        <v>76</v>
      </c>
      <c r="AF389" s="13" t="s">
        <v>76</v>
      </c>
      <c r="AG389" s="13" t="s">
        <v>76</v>
      </c>
      <c r="AH389" s="13" t="s">
        <v>2396</v>
      </c>
      <c r="AI389" s="13" t="s">
        <v>76</v>
      </c>
      <c r="AJ389" s="13" t="s">
        <v>76</v>
      </c>
      <c r="AK389" s="13" t="s">
        <v>76</v>
      </c>
      <c r="AL389" s="13" t="s">
        <v>76</v>
      </c>
      <c r="AM389" s="13" t="s">
        <v>76</v>
      </c>
      <c r="AN389" s="13" t="s">
        <v>76</v>
      </c>
      <c r="AO389" s="13" t="s">
        <v>84</v>
      </c>
      <c r="AP389" s="13">
        <v>2025</v>
      </c>
      <c r="AQ389" s="13">
        <v>2025</v>
      </c>
      <c r="AR389" s="14" t="s">
        <v>2397</v>
      </c>
      <c r="AS389" s="13" t="s">
        <v>76</v>
      </c>
      <c r="AT389" s="13" t="s">
        <v>76</v>
      </c>
      <c r="AU389" s="13" t="s">
        <v>76</v>
      </c>
      <c r="AV389" s="13" t="s">
        <v>76</v>
      </c>
      <c r="AW389" s="13" t="s">
        <v>76</v>
      </c>
      <c r="AX389" s="13" t="s">
        <v>76</v>
      </c>
      <c r="AY389" s="13" t="s">
        <v>76</v>
      </c>
      <c r="AZ389" s="13" t="s">
        <v>76</v>
      </c>
      <c r="BA389" s="13">
        <v>2</v>
      </c>
      <c r="BB389" s="13">
        <v>0</v>
      </c>
      <c r="BC389" s="13">
        <v>0</v>
      </c>
      <c r="BD389" s="13">
        <v>0</v>
      </c>
      <c r="BE389" s="13">
        <v>0</v>
      </c>
      <c r="BF389" s="13">
        <v>0</v>
      </c>
      <c r="BG389" s="13">
        <v>2</v>
      </c>
      <c r="BH389" s="13">
        <v>2</v>
      </c>
      <c r="BI389" s="13">
        <v>10</v>
      </c>
      <c r="BJ389" s="13" t="s">
        <v>180</v>
      </c>
      <c r="BK389" s="13" t="s">
        <v>76</v>
      </c>
      <c r="BL389" s="13" t="s">
        <v>76</v>
      </c>
      <c r="BM389" s="13" t="s">
        <v>76</v>
      </c>
      <c r="BN389" s="13" t="s">
        <v>76</v>
      </c>
      <c r="BO389" s="13" t="s">
        <v>76</v>
      </c>
      <c r="BP389" s="13" t="s">
        <v>76</v>
      </c>
      <c r="BQ389" s="13" t="s">
        <v>76</v>
      </c>
      <c r="BR389" s="13" t="s">
        <v>76</v>
      </c>
      <c r="BS389" s="13" t="s">
        <v>76</v>
      </c>
      <c r="BT389" s="13" t="s">
        <v>76</v>
      </c>
      <c r="BU389" s="13" t="s">
        <v>76</v>
      </c>
      <c r="BV389" s="13" t="s">
        <v>76</v>
      </c>
      <c r="BW389" s="13" t="s">
        <v>76</v>
      </c>
      <c r="BX389" s="13" t="s">
        <v>76</v>
      </c>
      <c r="BY389" s="13" t="s">
        <v>2398</v>
      </c>
      <c r="BZ389" s="13" t="s">
        <v>2399</v>
      </c>
      <c r="CA389" s="13" t="s">
        <v>76</v>
      </c>
      <c r="CB389" s="15">
        <v>0</v>
      </c>
      <c r="CD389" s="16" t="s">
        <v>8988</v>
      </c>
      <c r="CE389" s="15" t="s">
        <v>8988</v>
      </c>
      <c r="CF389" s="16">
        <v>1</v>
      </c>
      <c r="CG389" s="16">
        <v>0</v>
      </c>
      <c r="CH389" s="16" t="s">
        <v>9077</v>
      </c>
    </row>
    <row r="390" spans="1:86" hidden="1" x14ac:dyDescent="0.2">
      <c r="A390" s="5" t="s">
        <v>9127</v>
      </c>
      <c r="B390" s="13" t="s">
        <v>90</v>
      </c>
      <c r="C390" s="13" t="s">
        <v>6399</v>
      </c>
      <c r="D390" s="13" t="s">
        <v>76</v>
      </c>
      <c r="E390" s="13" t="s">
        <v>76</v>
      </c>
      <c r="F390" s="13" t="s">
        <v>109</v>
      </c>
      <c r="G390" s="13" t="s">
        <v>6400</v>
      </c>
      <c r="H390" s="13" t="s">
        <v>76</v>
      </c>
      <c r="I390" s="13" t="s">
        <v>76</v>
      </c>
      <c r="J390" s="13" t="s">
        <v>76</v>
      </c>
      <c r="K390" s="13" t="s">
        <v>76</v>
      </c>
      <c r="L390" s="13" t="s">
        <v>76</v>
      </c>
      <c r="M390" s="13" t="s">
        <v>6401</v>
      </c>
      <c r="N390" s="13" t="s">
        <v>76</v>
      </c>
      <c r="O390" s="13" t="s">
        <v>76</v>
      </c>
      <c r="P390" s="13" t="s">
        <v>76</v>
      </c>
      <c r="Q390" s="13" t="s">
        <v>76</v>
      </c>
      <c r="R390" s="13" t="s">
        <v>76</v>
      </c>
      <c r="S390" s="13" t="s">
        <v>76</v>
      </c>
      <c r="T390" s="13" t="s">
        <v>76</v>
      </c>
      <c r="U390" s="13" t="s">
        <v>6402</v>
      </c>
      <c r="V390" s="13" t="s">
        <v>76</v>
      </c>
      <c r="W390" s="13" t="s">
        <v>6403</v>
      </c>
      <c r="X390" s="13" t="s">
        <v>76</v>
      </c>
      <c r="Y390" s="13" t="s">
        <v>76</v>
      </c>
      <c r="Z390" s="13" t="s">
        <v>76</v>
      </c>
      <c r="AA390" s="13" t="s">
        <v>76</v>
      </c>
      <c r="AB390" s="13" t="s">
        <v>76</v>
      </c>
      <c r="AC390" s="13" t="s">
        <v>76</v>
      </c>
      <c r="AD390" s="13" t="s">
        <v>76</v>
      </c>
      <c r="AE390" s="13" t="s">
        <v>76</v>
      </c>
      <c r="AF390" s="13" t="s">
        <v>76</v>
      </c>
      <c r="AG390" s="13" t="s">
        <v>76</v>
      </c>
      <c r="AH390" s="13" t="s">
        <v>6404</v>
      </c>
      <c r="AI390" s="13" t="s">
        <v>76</v>
      </c>
      <c r="AJ390" s="13" t="s">
        <v>76</v>
      </c>
      <c r="AK390" s="13" t="s">
        <v>76</v>
      </c>
      <c r="AL390" s="13" t="s">
        <v>76</v>
      </c>
      <c r="AM390" s="13" t="s">
        <v>76</v>
      </c>
      <c r="AN390" s="13" t="s">
        <v>76</v>
      </c>
      <c r="AO390" s="13" t="s">
        <v>99</v>
      </c>
      <c r="AP390" s="13">
        <v>2021</v>
      </c>
      <c r="AQ390" s="13">
        <v>2021</v>
      </c>
      <c r="AR390" s="14" t="s">
        <v>6405</v>
      </c>
      <c r="AS390" s="13" t="s">
        <v>76</v>
      </c>
      <c r="AT390" s="13" t="s">
        <v>76</v>
      </c>
      <c r="AU390" s="13" t="s">
        <v>76</v>
      </c>
      <c r="AV390" s="13" t="s">
        <v>76</v>
      </c>
      <c r="AW390" s="13" t="s">
        <v>6406</v>
      </c>
      <c r="AX390" s="13" t="s">
        <v>6407</v>
      </c>
      <c r="AY390" s="13" t="s">
        <v>6408</v>
      </c>
      <c r="AZ390" s="13" t="s">
        <v>641</v>
      </c>
      <c r="BA390" s="13">
        <v>1</v>
      </c>
      <c r="BB390" s="13">
        <v>0</v>
      </c>
      <c r="BC390" s="13">
        <v>0</v>
      </c>
      <c r="BD390" s="13">
        <v>0</v>
      </c>
      <c r="BE390" s="13">
        <v>0</v>
      </c>
      <c r="BF390" s="13">
        <v>0</v>
      </c>
      <c r="BG390" s="13">
        <v>1</v>
      </c>
      <c r="BH390" s="13">
        <v>0</v>
      </c>
      <c r="BI390" s="13">
        <v>3</v>
      </c>
      <c r="BJ390" s="13" t="s">
        <v>6409</v>
      </c>
      <c r="BK390" s="13" t="s">
        <v>76</v>
      </c>
      <c r="BL390" s="13" t="s">
        <v>6410</v>
      </c>
      <c r="BM390" s="13" t="s">
        <v>76</v>
      </c>
      <c r="BN390" s="13" t="s">
        <v>76</v>
      </c>
      <c r="BO390" s="13" t="s">
        <v>76</v>
      </c>
      <c r="BP390" s="13" t="s">
        <v>76</v>
      </c>
      <c r="BQ390" s="13" t="s">
        <v>76</v>
      </c>
      <c r="BR390" s="13" t="s">
        <v>76</v>
      </c>
      <c r="BS390" s="13" t="s">
        <v>76</v>
      </c>
      <c r="BT390" s="13" t="s">
        <v>76</v>
      </c>
      <c r="BU390" s="13" t="s">
        <v>76</v>
      </c>
      <c r="BV390" s="13" t="s">
        <v>76</v>
      </c>
      <c r="BW390" s="13" t="s">
        <v>76</v>
      </c>
      <c r="BX390" s="13" t="s">
        <v>76</v>
      </c>
      <c r="BY390" s="13" t="s">
        <v>879</v>
      </c>
      <c r="BZ390" s="13" t="s">
        <v>6411</v>
      </c>
      <c r="CA390" s="13" t="s">
        <v>76</v>
      </c>
      <c r="CB390" s="15">
        <v>0</v>
      </c>
      <c r="CD390" s="16" t="s">
        <v>8988</v>
      </c>
      <c r="CE390" s="16">
        <v>1</v>
      </c>
      <c r="CF390" s="16">
        <v>1</v>
      </c>
      <c r="CG390" s="16">
        <v>0</v>
      </c>
      <c r="CH390" s="16" t="s">
        <v>9077</v>
      </c>
    </row>
    <row r="391" spans="1:86" hidden="1" x14ac:dyDescent="0.2">
      <c r="A391" s="8" t="s">
        <v>9131</v>
      </c>
      <c r="B391" s="13" t="s">
        <v>90</v>
      </c>
      <c r="C391" s="13" t="s">
        <v>6399</v>
      </c>
      <c r="D391" s="13" t="s">
        <v>76</v>
      </c>
      <c r="E391" s="13" t="s">
        <v>76</v>
      </c>
      <c r="F391" s="13" t="s">
        <v>109</v>
      </c>
      <c r="G391" s="13" t="s">
        <v>6400</v>
      </c>
      <c r="H391" s="13" t="s">
        <v>76</v>
      </c>
      <c r="I391" s="13" t="s">
        <v>76</v>
      </c>
      <c r="J391" s="13" t="s">
        <v>76</v>
      </c>
      <c r="K391" s="13" t="s">
        <v>76</v>
      </c>
      <c r="L391" s="13" t="s">
        <v>76</v>
      </c>
      <c r="M391" s="13" t="s">
        <v>6401</v>
      </c>
      <c r="N391" s="13" t="s">
        <v>76</v>
      </c>
      <c r="O391" s="13" t="s">
        <v>76</v>
      </c>
      <c r="P391" s="13" t="s">
        <v>76</v>
      </c>
      <c r="Q391" s="13" t="s">
        <v>76</v>
      </c>
      <c r="R391" s="13" t="s">
        <v>76</v>
      </c>
      <c r="S391" s="13" t="s">
        <v>76</v>
      </c>
      <c r="T391" s="13" t="s">
        <v>76</v>
      </c>
      <c r="U391" s="13" t="s">
        <v>6402</v>
      </c>
      <c r="V391" s="13" t="s">
        <v>76</v>
      </c>
      <c r="W391" s="13" t="s">
        <v>6403</v>
      </c>
      <c r="X391" s="13" t="s">
        <v>76</v>
      </c>
      <c r="Y391" s="13" t="s">
        <v>76</v>
      </c>
      <c r="Z391" s="13" t="s">
        <v>76</v>
      </c>
      <c r="AA391" s="13" t="s">
        <v>76</v>
      </c>
      <c r="AB391" s="13" t="s">
        <v>76</v>
      </c>
      <c r="AC391" s="13" t="s">
        <v>76</v>
      </c>
      <c r="AD391" s="13" t="s">
        <v>76</v>
      </c>
      <c r="AE391" s="13" t="s">
        <v>76</v>
      </c>
      <c r="AF391" s="13" t="s">
        <v>76</v>
      </c>
      <c r="AG391" s="13" t="s">
        <v>76</v>
      </c>
      <c r="AH391" s="13" t="s">
        <v>6404</v>
      </c>
      <c r="AI391" s="13" t="s">
        <v>76</v>
      </c>
      <c r="AJ391" s="13" t="s">
        <v>76</v>
      </c>
      <c r="AK391" s="13" t="s">
        <v>76</v>
      </c>
      <c r="AL391" s="13" t="s">
        <v>76</v>
      </c>
      <c r="AM391" s="13" t="s">
        <v>76</v>
      </c>
      <c r="AN391" s="13" t="s">
        <v>76</v>
      </c>
      <c r="AO391" s="13" t="s">
        <v>99</v>
      </c>
      <c r="AP391" s="13">
        <v>2021</v>
      </c>
      <c r="AQ391" s="13">
        <v>2021</v>
      </c>
      <c r="AR391" s="14" t="s">
        <v>6405</v>
      </c>
      <c r="AS391" s="13" t="s">
        <v>76</v>
      </c>
      <c r="AT391" s="13" t="s">
        <v>76</v>
      </c>
      <c r="AU391" s="13" t="s">
        <v>76</v>
      </c>
      <c r="AV391" s="13" t="s">
        <v>76</v>
      </c>
      <c r="AW391" s="13" t="s">
        <v>6406</v>
      </c>
      <c r="AX391" s="13" t="s">
        <v>6407</v>
      </c>
      <c r="AY391" s="13" t="s">
        <v>6408</v>
      </c>
      <c r="AZ391" s="13" t="s">
        <v>641</v>
      </c>
      <c r="BA391" s="13">
        <v>1</v>
      </c>
      <c r="BB391" s="13">
        <v>0</v>
      </c>
      <c r="BC391" s="13">
        <v>0</v>
      </c>
      <c r="BD391" s="13">
        <v>0</v>
      </c>
      <c r="BE391" s="13">
        <v>0</v>
      </c>
      <c r="BF391" s="13">
        <v>0</v>
      </c>
      <c r="BG391" s="13">
        <v>1</v>
      </c>
      <c r="BH391" s="13">
        <v>0</v>
      </c>
      <c r="BI391" s="13">
        <v>3</v>
      </c>
      <c r="BJ391" s="13" t="s">
        <v>6409</v>
      </c>
      <c r="BK391" s="13" t="s">
        <v>76</v>
      </c>
      <c r="BL391" s="13" t="s">
        <v>6410</v>
      </c>
      <c r="BM391" s="13" t="s">
        <v>76</v>
      </c>
      <c r="BN391" s="13" t="s">
        <v>76</v>
      </c>
      <c r="BO391" s="13" t="s">
        <v>76</v>
      </c>
      <c r="BP391" s="13" t="s">
        <v>76</v>
      </c>
      <c r="BQ391" s="13" t="s">
        <v>76</v>
      </c>
      <c r="BR391" s="13" t="s">
        <v>76</v>
      </c>
      <c r="BS391" s="13" t="s">
        <v>76</v>
      </c>
      <c r="BT391" s="13" t="s">
        <v>76</v>
      </c>
      <c r="BU391" s="13" t="s">
        <v>76</v>
      </c>
      <c r="BV391" s="13" t="s">
        <v>76</v>
      </c>
      <c r="BW391" s="13" t="s">
        <v>76</v>
      </c>
      <c r="BX391" s="13" t="s">
        <v>76</v>
      </c>
      <c r="BY391" s="13" t="s">
        <v>879</v>
      </c>
      <c r="BZ391" s="13" t="s">
        <v>6411</v>
      </c>
      <c r="CA391" s="13" t="s">
        <v>76</v>
      </c>
      <c r="CB391" s="15">
        <v>1</v>
      </c>
      <c r="CC391" s="16" t="s">
        <v>8987</v>
      </c>
      <c r="CD391" s="16" t="s">
        <v>8988</v>
      </c>
      <c r="CE391" s="16">
        <v>1</v>
      </c>
      <c r="CF391" s="16">
        <v>1</v>
      </c>
      <c r="CG391" s="16">
        <v>0</v>
      </c>
      <c r="CH391" s="16" t="s">
        <v>9077</v>
      </c>
    </row>
    <row r="392" spans="1:86" hidden="1" x14ac:dyDescent="0.2">
      <c r="A392" s="3" t="s">
        <v>9126</v>
      </c>
      <c r="B392" s="13" t="s">
        <v>90</v>
      </c>
      <c r="C392" s="13" t="s">
        <v>645</v>
      </c>
      <c r="D392" s="13" t="s">
        <v>76</v>
      </c>
      <c r="E392" s="13" t="s">
        <v>76</v>
      </c>
      <c r="F392" s="13" t="s">
        <v>76</v>
      </c>
      <c r="G392" s="13" t="s">
        <v>646</v>
      </c>
      <c r="H392" s="13" t="s">
        <v>647</v>
      </c>
      <c r="I392" s="13" t="s">
        <v>648</v>
      </c>
      <c r="J392" s="13" t="s">
        <v>76</v>
      </c>
      <c r="K392" s="13" t="s">
        <v>76</v>
      </c>
      <c r="L392" s="13" t="s">
        <v>76</v>
      </c>
      <c r="M392" s="13" t="s">
        <v>649</v>
      </c>
      <c r="N392" s="13" t="s">
        <v>76</v>
      </c>
      <c r="O392" s="13" t="s">
        <v>76</v>
      </c>
      <c r="P392" s="13" t="s">
        <v>76</v>
      </c>
      <c r="Q392" s="13" t="s">
        <v>76</v>
      </c>
      <c r="R392" s="13" t="s">
        <v>76</v>
      </c>
      <c r="S392" s="13" t="s">
        <v>76</v>
      </c>
      <c r="T392" s="13" t="s">
        <v>76</v>
      </c>
      <c r="U392" s="13" t="s">
        <v>650</v>
      </c>
      <c r="V392" s="13" t="s">
        <v>76</v>
      </c>
      <c r="W392" s="13" t="s">
        <v>651</v>
      </c>
      <c r="X392" s="13" t="s">
        <v>76</v>
      </c>
      <c r="Y392" s="13" t="s">
        <v>76</v>
      </c>
      <c r="Z392" s="13" t="s">
        <v>76</v>
      </c>
      <c r="AA392" s="13" t="s">
        <v>76</v>
      </c>
      <c r="AB392" s="13" t="s">
        <v>76</v>
      </c>
      <c r="AC392" s="13">
        <v>779</v>
      </c>
      <c r="AD392" s="13">
        <v>786</v>
      </c>
      <c r="AE392" s="13" t="s">
        <v>76</v>
      </c>
      <c r="AF392" s="13" t="s">
        <v>76</v>
      </c>
      <c r="AG392" s="13" t="s">
        <v>76</v>
      </c>
      <c r="AH392" s="13" t="s">
        <v>652</v>
      </c>
      <c r="AI392" s="13" t="s">
        <v>76</v>
      </c>
      <c r="AJ392" s="13" t="s">
        <v>76</v>
      </c>
      <c r="AK392" s="13" t="s">
        <v>76</v>
      </c>
      <c r="AL392" s="13" t="s">
        <v>76</v>
      </c>
      <c r="AM392" s="13" t="s">
        <v>76</v>
      </c>
      <c r="AN392" s="13" t="s">
        <v>76</v>
      </c>
      <c r="AO392" s="13" t="s">
        <v>99</v>
      </c>
      <c r="AP392" s="13">
        <v>2018</v>
      </c>
      <c r="AQ392" s="13">
        <v>2018</v>
      </c>
      <c r="AR392" s="14" t="s">
        <v>653</v>
      </c>
      <c r="AS392" s="13" t="s">
        <v>76</v>
      </c>
      <c r="AT392" s="13" t="s">
        <v>76</v>
      </c>
      <c r="AU392" s="13" t="s">
        <v>76</v>
      </c>
      <c r="AV392" s="13" t="s">
        <v>76</v>
      </c>
      <c r="AW392" s="13" t="s">
        <v>654</v>
      </c>
      <c r="AX392" s="13" t="s">
        <v>655</v>
      </c>
      <c r="AY392" s="13" t="s">
        <v>656</v>
      </c>
      <c r="AZ392" s="13" t="s">
        <v>657</v>
      </c>
      <c r="BA392" s="13">
        <v>10</v>
      </c>
      <c r="BB392" s="13">
        <v>0</v>
      </c>
      <c r="BC392" s="13">
        <v>0</v>
      </c>
      <c r="BD392" s="13">
        <v>0</v>
      </c>
      <c r="BE392" s="13">
        <v>1</v>
      </c>
      <c r="BF392" s="13">
        <v>0</v>
      </c>
      <c r="BG392" s="13">
        <v>11</v>
      </c>
      <c r="BH392" s="13">
        <v>0</v>
      </c>
      <c r="BI392" s="13">
        <v>10</v>
      </c>
      <c r="BJ392" s="13" t="s">
        <v>658</v>
      </c>
      <c r="BK392" s="13" t="s">
        <v>76</v>
      </c>
      <c r="BL392" s="13" t="s">
        <v>659</v>
      </c>
      <c r="BM392" s="13" t="s">
        <v>76</v>
      </c>
      <c r="BN392" s="13" t="s">
        <v>76</v>
      </c>
      <c r="BO392" s="13" t="s">
        <v>76</v>
      </c>
      <c r="BP392" s="13" t="s">
        <v>76</v>
      </c>
      <c r="BQ392" s="13" t="s">
        <v>76</v>
      </c>
      <c r="BR392" s="13" t="s">
        <v>76</v>
      </c>
      <c r="BS392" s="13" t="s">
        <v>76</v>
      </c>
      <c r="BT392" s="13" t="s">
        <v>76</v>
      </c>
      <c r="BU392" s="13" t="s">
        <v>76</v>
      </c>
      <c r="BV392" s="13" t="s">
        <v>76</v>
      </c>
      <c r="BW392" s="13" t="s">
        <v>76</v>
      </c>
      <c r="BX392" s="13" t="s">
        <v>76</v>
      </c>
      <c r="BY392" s="13" t="s">
        <v>660</v>
      </c>
      <c r="BZ392" s="13" t="s">
        <v>661</v>
      </c>
      <c r="CA392" s="13" t="s">
        <v>76</v>
      </c>
      <c r="CB392" s="15">
        <v>0</v>
      </c>
      <c r="CD392" s="16">
        <v>1</v>
      </c>
      <c r="CE392" s="16" t="s">
        <v>8988</v>
      </c>
      <c r="CF392" s="16">
        <v>1</v>
      </c>
      <c r="CG392" s="16">
        <v>0</v>
      </c>
      <c r="CH392" s="16" t="s">
        <v>9077</v>
      </c>
    </row>
    <row r="393" spans="1:86" hidden="1" x14ac:dyDescent="0.2">
      <c r="A393" s="4" t="s">
        <v>9129</v>
      </c>
      <c r="B393" s="13" t="s">
        <v>90</v>
      </c>
      <c r="C393" s="13" t="s">
        <v>7753</v>
      </c>
      <c r="D393" s="13" t="s">
        <v>76</v>
      </c>
      <c r="E393" s="13" t="s">
        <v>76</v>
      </c>
      <c r="F393" s="13" t="s">
        <v>76</v>
      </c>
      <c r="G393" s="13" t="s">
        <v>6521</v>
      </c>
      <c r="H393" s="13" t="s">
        <v>6522</v>
      </c>
      <c r="I393" s="13" t="s">
        <v>7754</v>
      </c>
      <c r="J393" s="13" t="s">
        <v>76</v>
      </c>
      <c r="K393" s="13" t="s">
        <v>76</v>
      </c>
      <c r="L393" s="13" t="s">
        <v>76</v>
      </c>
      <c r="M393" s="13" t="s">
        <v>7755</v>
      </c>
      <c r="N393" s="13" t="s">
        <v>76</v>
      </c>
      <c r="O393" s="13" t="s">
        <v>76</v>
      </c>
      <c r="P393" s="13" t="s">
        <v>76</v>
      </c>
      <c r="Q393" s="13" t="s">
        <v>76</v>
      </c>
      <c r="R393" s="13" t="s">
        <v>76</v>
      </c>
      <c r="S393" s="13" t="s">
        <v>76</v>
      </c>
      <c r="T393" s="13" t="s">
        <v>76</v>
      </c>
      <c r="U393" s="13" t="s">
        <v>7756</v>
      </c>
      <c r="V393" s="13" t="s">
        <v>76</v>
      </c>
      <c r="W393" s="13" t="s">
        <v>76</v>
      </c>
      <c r="X393" s="13" t="s">
        <v>76</v>
      </c>
      <c r="Y393" s="13" t="s">
        <v>76</v>
      </c>
      <c r="Z393" s="13" t="s">
        <v>76</v>
      </c>
      <c r="AA393" s="13" t="s">
        <v>76</v>
      </c>
      <c r="AB393" s="13" t="s">
        <v>76</v>
      </c>
      <c r="AC393" s="13">
        <v>17</v>
      </c>
      <c r="AD393" s="13">
        <v>24</v>
      </c>
      <c r="AE393" s="13" t="s">
        <v>76</v>
      </c>
      <c r="AF393" s="13" t="s">
        <v>76</v>
      </c>
      <c r="AG393" s="13" t="s">
        <v>76</v>
      </c>
      <c r="AH393" s="13" t="s">
        <v>7757</v>
      </c>
      <c r="AI393" s="13" t="s">
        <v>76</v>
      </c>
      <c r="AJ393" s="13" t="s">
        <v>76</v>
      </c>
      <c r="AK393" s="13" t="s">
        <v>76</v>
      </c>
      <c r="AL393" s="13" t="s">
        <v>76</v>
      </c>
      <c r="AM393" s="13" t="s">
        <v>76</v>
      </c>
      <c r="AN393" s="13" t="s">
        <v>76</v>
      </c>
      <c r="AO393" s="13" t="s">
        <v>99</v>
      </c>
      <c r="AP393" s="13">
        <v>2020</v>
      </c>
      <c r="AQ393" s="13">
        <v>2020</v>
      </c>
      <c r="AR393" s="14" t="s">
        <v>7758</v>
      </c>
      <c r="AS393" s="13" t="s">
        <v>76</v>
      </c>
      <c r="AT393" s="13" t="s">
        <v>76</v>
      </c>
      <c r="AU393" s="13" t="s">
        <v>76</v>
      </c>
      <c r="AV393" s="13" t="s">
        <v>76</v>
      </c>
      <c r="AW393" s="13" t="s">
        <v>7759</v>
      </c>
      <c r="AX393" s="13" t="s">
        <v>7760</v>
      </c>
      <c r="AY393" s="13" t="s">
        <v>7761</v>
      </c>
      <c r="AZ393" s="13" t="s">
        <v>641</v>
      </c>
      <c r="BA393" s="13">
        <v>13</v>
      </c>
      <c r="BB393" s="13">
        <v>0</v>
      </c>
      <c r="BC393" s="13">
        <v>0</v>
      </c>
      <c r="BD393" s="13">
        <v>0</v>
      </c>
      <c r="BE393" s="13">
        <v>0</v>
      </c>
      <c r="BF393" s="13">
        <v>0</v>
      </c>
      <c r="BG393" s="13">
        <v>13</v>
      </c>
      <c r="BH393" s="13">
        <v>0</v>
      </c>
      <c r="BI393" s="13">
        <v>4</v>
      </c>
      <c r="BJ393" s="13" t="s">
        <v>76</v>
      </c>
      <c r="BK393" s="13" t="s">
        <v>76</v>
      </c>
      <c r="BL393" s="13" t="s">
        <v>7762</v>
      </c>
      <c r="BM393" s="13" t="s">
        <v>76</v>
      </c>
      <c r="BN393" s="13" t="s">
        <v>76</v>
      </c>
      <c r="BO393" s="13" t="s">
        <v>76</v>
      </c>
      <c r="BP393" s="13" t="s">
        <v>76</v>
      </c>
      <c r="BQ393" s="13" t="s">
        <v>76</v>
      </c>
      <c r="BR393" s="13" t="s">
        <v>76</v>
      </c>
      <c r="BS393" s="13" t="s">
        <v>76</v>
      </c>
      <c r="BT393" s="13" t="s">
        <v>76</v>
      </c>
      <c r="BU393" s="13" t="s">
        <v>76</v>
      </c>
      <c r="BV393" s="13" t="s">
        <v>76</v>
      </c>
      <c r="BW393" s="13" t="s">
        <v>76</v>
      </c>
      <c r="BX393" s="13" t="s">
        <v>76</v>
      </c>
      <c r="BY393" s="13" t="s">
        <v>7763</v>
      </c>
      <c r="BZ393" s="13" t="s">
        <v>7764</v>
      </c>
      <c r="CA393" s="13" t="s">
        <v>76</v>
      </c>
      <c r="CB393" s="15">
        <v>0</v>
      </c>
      <c r="CD393" s="16">
        <v>0</v>
      </c>
      <c r="CE393" s="16" t="s">
        <v>8988</v>
      </c>
      <c r="CF393" s="16">
        <v>1</v>
      </c>
      <c r="CG393" s="16">
        <v>0</v>
      </c>
      <c r="CH393" s="16" t="s">
        <v>9077</v>
      </c>
    </row>
    <row r="394" spans="1:86" hidden="1" x14ac:dyDescent="0.2">
      <c r="A394" s="3" t="s">
        <v>9126</v>
      </c>
      <c r="B394" s="13" t="s">
        <v>77</v>
      </c>
      <c r="C394" s="13" t="s">
        <v>1705</v>
      </c>
      <c r="D394" s="13" t="s">
        <v>76</v>
      </c>
      <c r="E394" s="13" t="s">
        <v>76</v>
      </c>
      <c r="F394" s="13" t="s">
        <v>76</v>
      </c>
      <c r="G394" s="13" t="s">
        <v>76</v>
      </c>
      <c r="H394" s="13" t="s">
        <v>76</v>
      </c>
      <c r="I394" s="13" t="s">
        <v>76</v>
      </c>
      <c r="J394" s="13" t="s">
        <v>76</v>
      </c>
      <c r="K394" s="13" t="s">
        <v>76</v>
      </c>
      <c r="L394" s="13" t="s">
        <v>76</v>
      </c>
      <c r="M394" s="13" t="s">
        <v>1706</v>
      </c>
      <c r="N394" s="13" t="s">
        <v>76</v>
      </c>
      <c r="O394" s="13" t="s">
        <v>76</v>
      </c>
      <c r="P394" s="13" t="s">
        <v>76</v>
      </c>
      <c r="Q394" s="13" t="s">
        <v>76</v>
      </c>
      <c r="R394" s="13" t="s">
        <v>76</v>
      </c>
      <c r="S394" s="13" t="s">
        <v>76</v>
      </c>
      <c r="T394" s="13" t="s">
        <v>76</v>
      </c>
      <c r="U394" s="13" t="s">
        <v>1707</v>
      </c>
      <c r="V394" s="13" t="s">
        <v>76</v>
      </c>
      <c r="W394" s="13" t="s">
        <v>76</v>
      </c>
      <c r="X394" s="13" t="s">
        <v>76</v>
      </c>
      <c r="Y394" s="13">
        <v>16</v>
      </c>
      <c r="Z394" s="13">
        <v>4</v>
      </c>
      <c r="AA394" s="13" t="s">
        <v>76</v>
      </c>
      <c r="AB394" s="13" t="s">
        <v>76</v>
      </c>
      <c r="AC394" s="13">
        <v>242</v>
      </c>
      <c r="AD394" s="13">
        <v>247</v>
      </c>
      <c r="AE394" s="13" t="s">
        <v>76</v>
      </c>
      <c r="AF394" s="13" t="s">
        <v>76</v>
      </c>
      <c r="AG394" s="13" t="s">
        <v>76</v>
      </c>
      <c r="AH394" s="13" t="s">
        <v>1708</v>
      </c>
      <c r="AI394" s="13" t="s">
        <v>76</v>
      </c>
      <c r="AJ394" s="13" t="s">
        <v>76</v>
      </c>
      <c r="AK394" s="13" t="s">
        <v>76</v>
      </c>
      <c r="AL394" s="13" t="s">
        <v>76</v>
      </c>
      <c r="AM394" s="13" t="s">
        <v>76</v>
      </c>
      <c r="AN394" s="13" t="s">
        <v>76</v>
      </c>
      <c r="AO394" s="13" t="s">
        <v>167</v>
      </c>
      <c r="AP394" s="13">
        <v>2018</v>
      </c>
      <c r="AQ394" s="13">
        <v>2018</v>
      </c>
      <c r="AR394" s="14" t="s">
        <v>1709</v>
      </c>
      <c r="AS394" s="13" t="s">
        <v>76</v>
      </c>
      <c r="AT394" s="13" t="s">
        <v>76</v>
      </c>
      <c r="AU394" s="13" t="s">
        <v>76</v>
      </c>
      <c r="AV394" s="13" t="s">
        <v>76</v>
      </c>
      <c r="AW394" s="13" t="s">
        <v>76</v>
      </c>
      <c r="AX394" s="13" t="s">
        <v>76</v>
      </c>
      <c r="AY394" s="13" t="s">
        <v>76</v>
      </c>
      <c r="AZ394" s="13" t="s">
        <v>76</v>
      </c>
      <c r="BA394" s="13">
        <v>6</v>
      </c>
      <c r="BB394" s="13">
        <v>0</v>
      </c>
      <c r="BC394" s="13">
        <v>0</v>
      </c>
      <c r="BD394" s="13">
        <v>0</v>
      </c>
      <c r="BE394" s="13">
        <v>0</v>
      </c>
      <c r="BF394" s="13">
        <v>0</v>
      </c>
      <c r="BG394" s="13">
        <v>7</v>
      </c>
      <c r="BH394" s="13">
        <v>0</v>
      </c>
      <c r="BI394" s="13">
        <v>4</v>
      </c>
      <c r="BJ394" s="13" t="s">
        <v>1710</v>
      </c>
      <c r="BK394" s="13" t="s">
        <v>76</v>
      </c>
      <c r="BL394" s="13" t="s">
        <v>76</v>
      </c>
      <c r="BM394" s="13" t="s">
        <v>76</v>
      </c>
      <c r="BN394" s="13" t="s">
        <v>76</v>
      </c>
      <c r="BO394" s="13" t="s">
        <v>76</v>
      </c>
      <c r="BP394" s="13" t="s">
        <v>76</v>
      </c>
      <c r="BQ394" s="13" t="s">
        <v>76</v>
      </c>
      <c r="BR394" s="13" t="s">
        <v>76</v>
      </c>
      <c r="BS394" s="13" t="s">
        <v>76</v>
      </c>
      <c r="BT394" s="13" t="s">
        <v>76</v>
      </c>
      <c r="BU394" s="13" t="s">
        <v>76</v>
      </c>
      <c r="BV394" s="13" t="s">
        <v>76</v>
      </c>
      <c r="BW394" s="13" t="s">
        <v>76</v>
      </c>
      <c r="BX394" s="13" t="s">
        <v>76</v>
      </c>
      <c r="BY394" s="13" t="s">
        <v>975</v>
      </c>
      <c r="BZ394" s="13" t="s">
        <v>1711</v>
      </c>
      <c r="CA394" s="13" t="s">
        <v>76</v>
      </c>
      <c r="CB394" s="15">
        <v>0</v>
      </c>
      <c r="CD394" s="16">
        <v>1</v>
      </c>
      <c r="CE394" s="16">
        <v>1</v>
      </c>
      <c r="CF394" s="16">
        <v>1</v>
      </c>
      <c r="CG394" s="16">
        <v>0</v>
      </c>
      <c r="CH394" s="16" t="s">
        <v>9077</v>
      </c>
    </row>
    <row r="395" spans="1:86" hidden="1" x14ac:dyDescent="0.2">
      <c r="A395" s="5" t="s">
        <v>9127</v>
      </c>
      <c r="B395" s="13" t="s">
        <v>77</v>
      </c>
      <c r="C395" s="13" t="s">
        <v>1705</v>
      </c>
      <c r="D395" s="13" t="s">
        <v>76</v>
      </c>
      <c r="E395" s="13" t="s">
        <v>76</v>
      </c>
      <c r="F395" s="13" t="s">
        <v>76</v>
      </c>
      <c r="G395" s="13" t="s">
        <v>76</v>
      </c>
      <c r="H395" s="13" t="s">
        <v>76</v>
      </c>
      <c r="I395" s="13" t="s">
        <v>76</v>
      </c>
      <c r="J395" s="13" t="s">
        <v>76</v>
      </c>
      <c r="K395" s="13" t="s">
        <v>76</v>
      </c>
      <c r="L395" s="13" t="s">
        <v>76</v>
      </c>
      <c r="M395" s="13" t="s">
        <v>1706</v>
      </c>
      <c r="N395" s="13" t="s">
        <v>76</v>
      </c>
      <c r="O395" s="13" t="s">
        <v>76</v>
      </c>
      <c r="P395" s="13" t="s">
        <v>76</v>
      </c>
      <c r="Q395" s="13" t="s">
        <v>76</v>
      </c>
      <c r="R395" s="13" t="s">
        <v>76</v>
      </c>
      <c r="S395" s="13" t="s">
        <v>76</v>
      </c>
      <c r="T395" s="13" t="s">
        <v>76</v>
      </c>
      <c r="U395" s="13" t="s">
        <v>1707</v>
      </c>
      <c r="V395" s="13" t="s">
        <v>76</v>
      </c>
      <c r="W395" s="13" t="s">
        <v>76</v>
      </c>
      <c r="X395" s="13" t="s">
        <v>76</v>
      </c>
      <c r="Y395" s="13">
        <v>16</v>
      </c>
      <c r="Z395" s="13">
        <v>4</v>
      </c>
      <c r="AA395" s="13" t="s">
        <v>76</v>
      </c>
      <c r="AB395" s="13" t="s">
        <v>76</v>
      </c>
      <c r="AC395" s="13">
        <v>242</v>
      </c>
      <c r="AD395" s="13">
        <v>247</v>
      </c>
      <c r="AE395" s="13" t="s">
        <v>76</v>
      </c>
      <c r="AF395" s="13" t="s">
        <v>76</v>
      </c>
      <c r="AG395" s="13" t="s">
        <v>76</v>
      </c>
      <c r="AH395" s="13" t="s">
        <v>1708</v>
      </c>
      <c r="AI395" s="13" t="s">
        <v>76</v>
      </c>
      <c r="AJ395" s="13" t="s">
        <v>76</v>
      </c>
      <c r="AK395" s="13" t="s">
        <v>76</v>
      </c>
      <c r="AL395" s="13" t="s">
        <v>76</v>
      </c>
      <c r="AM395" s="13" t="s">
        <v>76</v>
      </c>
      <c r="AN395" s="13" t="s">
        <v>76</v>
      </c>
      <c r="AO395" s="13" t="s">
        <v>167</v>
      </c>
      <c r="AP395" s="13">
        <v>2018</v>
      </c>
      <c r="AQ395" s="13">
        <v>2018</v>
      </c>
      <c r="AR395" s="14" t="s">
        <v>1709</v>
      </c>
      <c r="AS395" s="13" t="s">
        <v>76</v>
      </c>
      <c r="AT395" s="13" t="s">
        <v>76</v>
      </c>
      <c r="AU395" s="13" t="s">
        <v>76</v>
      </c>
      <c r="AV395" s="13" t="s">
        <v>76</v>
      </c>
      <c r="AW395" s="13" t="s">
        <v>76</v>
      </c>
      <c r="AX395" s="13" t="s">
        <v>76</v>
      </c>
      <c r="AY395" s="13" t="s">
        <v>76</v>
      </c>
      <c r="AZ395" s="13" t="s">
        <v>76</v>
      </c>
      <c r="BA395" s="13">
        <v>6</v>
      </c>
      <c r="BB395" s="13">
        <v>0</v>
      </c>
      <c r="BC395" s="13">
        <v>0</v>
      </c>
      <c r="BD395" s="13">
        <v>0</v>
      </c>
      <c r="BE395" s="13">
        <v>0</v>
      </c>
      <c r="BF395" s="13">
        <v>0</v>
      </c>
      <c r="BG395" s="13">
        <v>7</v>
      </c>
      <c r="BH395" s="13">
        <v>0</v>
      </c>
      <c r="BI395" s="13">
        <v>4</v>
      </c>
      <c r="BJ395" s="13" t="s">
        <v>1710</v>
      </c>
      <c r="BK395" s="13" t="s">
        <v>76</v>
      </c>
      <c r="BL395" s="13" t="s">
        <v>76</v>
      </c>
      <c r="BM395" s="13" t="s">
        <v>76</v>
      </c>
      <c r="BN395" s="13" t="s">
        <v>76</v>
      </c>
      <c r="BO395" s="13" t="s">
        <v>76</v>
      </c>
      <c r="BP395" s="13" t="s">
        <v>76</v>
      </c>
      <c r="BQ395" s="13" t="s">
        <v>76</v>
      </c>
      <c r="BR395" s="13" t="s">
        <v>76</v>
      </c>
      <c r="BS395" s="13" t="s">
        <v>76</v>
      </c>
      <c r="BT395" s="13" t="s">
        <v>76</v>
      </c>
      <c r="BU395" s="13" t="s">
        <v>76</v>
      </c>
      <c r="BV395" s="13" t="s">
        <v>76</v>
      </c>
      <c r="BW395" s="13" t="s">
        <v>76</v>
      </c>
      <c r="BX395" s="13" t="s">
        <v>76</v>
      </c>
      <c r="BY395" s="13" t="s">
        <v>975</v>
      </c>
      <c r="BZ395" s="13" t="s">
        <v>1711</v>
      </c>
      <c r="CA395" s="13" t="s">
        <v>76</v>
      </c>
      <c r="CB395" s="15">
        <v>1</v>
      </c>
      <c r="CC395" s="16" t="s">
        <v>8987</v>
      </c>
      <c r="CD395" s="16">
        <v>1</v>
      </c>
      <c r="CE395" s="16">
        <v>1</v>
      </c>
      <c r="CF395" s="16">
        <v>1</v>
      </c>
      <c r="CG395" s="16">
        <v>0</v>
      </c>
      <c r="CH395" s="16" t="s">
        <v>9077</v>
      </c>
    </row>
    <row r="396" spans="1:86" hidden="1" x14ac:dyDescent="0.2">
      <c r="A396" s="6" t="s">
        <v>9130</v>
      </c>
      <c r="B396" s="13" t="s">
        <v>77</v>
      </c>
      <c r="C396" s="13" t="s">
        <v>8211</v>
      </c>
      <c r="D396" s="13" t="s">
        <v>76</v>
      </c>
      <c r="E396" s="13" t="s">
        <v>76</v>
      </c>
      <c r="F396" s="13" t="s">
        <v>76</v>
      </c>
      <c r="G396" s="13" t="s">
        <v>76</v>
      </c>
      <c r="H396" s="13" t="s">
        <v>76</v>
      </c>
      <c r="I396" s="13" t="s">
        <v>76</v>
      </c>
      <c r="J396" s="13" t="s">
        <v>76</v>
      </c>
      <c r="K396" s="13" t="s">
        <v>76</v>
      </c>
      <c r="L396" s="13" t="s">
        <v>76</v>
      </c>
      <c r="M396" s="13" t="s">
        <v>8971</v>
      </c>
      <c r="N396" s="13" t="s">
        <v>76</v>
      </c>
      <c r="O396" s="13" t="s">
        <v>76</v>
      </c>
      <c r="P396" s="13" t="s">
        <v>76</v>
      </c>
      <c r="Q396" s="13" t="s">
        <v>76</v>
      </c>
      <c r="R396" s="13" t="s">
        <v>76</v>
      </c>
      <c r="S396" s="13" t="s">
        <v>76</v>
      </c>
      <c r="T396" s="13" t="s">
        <v>76</v>
      </c>
      <c r="U396" s="13" t="s">
        <v>8212</v>
      </c>
      <c r="V396" s="13" t="s">
        <v>76</v>
      </c>
      <c r="W396" s="13" t="s">
        <v>76</v>
      </c>
      <c r="X396" s="13" t="s">
        <v>76</v>
      </c>
      <c r="Y396" s="13">
        <v>4</v>
      </c>
      <c r="Z396" s="13">
        <v>6</v>
      </c>
      <c r="AA396" s="13" t="s">
        <v>76</v>
      </c>
      <c r="AB396" s="13" t="s">
        <v>76</v>
      </c>
      <c r="AC396" s="13">
        <v>2222</v>
      </c>
      <c r="AD396" s="13">
        <v>2232</v>
      </c>
      <c r="AE396" s="13" t="s">
        <v>76</v>
      </c>
      <c r="AF396" s="13" t="s">
        <v>76</v>
      </c>
      <c r="AG396" s="13" t="s">
        <v>76</v>
      </c>
      <c r="AH396" s="13" t="s">
        <v>8213</v>
      </c>
      <c r="AI396" s="13" t="s">
        <v>76</v>
      </c>
      <c r="AJ396" s="13" t="s">
        <v>76</v>
      </c>
      <c r="AK396" s="13" t="s">
        <v>76</v>
      </c>
      <c r="AL396" s="13" t="s">
        <v>76</v>
      </c>
      <c r="AM396" s="13" t="s">
        <v>76</v>
      </c>
      <c r="AN396" s="13" t="s">
        <v>76</v>
      </c>
      <c r="AO396" s="13" t="s">
        <v>84</v>
      </c>
      <c r="AP396" s="13" t="s">
        <v>8214</v>
      </c>
      <c r="AQ396" s="13">
        <v>2024</v>
      </c>
      <c r="AR396" s="14" t="s">
        <v>8215</v>
      </c>
      <c r="AS396" s="13" t="s">
        <v>76</v>
      </c>
      <c r="AT396" s="13" t="s">
        <v>76</v>
      </c>
      <c r="AU396" s="13" t="s">
        <v>76</v>
      </c>
      <c r="AV396" s="13" t="s">
        <v>76</v>
      </c>
      <c r="AW396" s="13" t="s">
        <v>76</v>
      </c>
      <c r="AX396" s="13" t="s">
        <v>76</v>
      </c>
      <c r="AY396" s="13" t="s">
        <v>76</v>
      </c>
      <c r="AZ396" s="13" t="s">
        <v>76</v>
      </c>
      <c r="BA396" s="13">
        <v>0</v>
      </c>
      <c r="BB396" s="13">
        <v>0</v>
      </c>
      <c r="BC396" s="13">
        <v>0</v>
      </c>
      <c r="BD396" s="13">
        <v>0</v>
      </c>
      <c r="BE396" s="13">
        <v>0</v>
      </c>
      <c r="BF396" s="13">
        <v>0</v>
      </c>
      <c r="BG396" s="13">
        <v>1</v>
      </c>
      <c r="BH396" s="13">
        <v>0</v>
      </c>
      <c r="BI396" s="13">
        <v>0</v>
      </c>
      <c r="BJ396" s="13" t="s">
        <v>76</v>
      </c>
      <c r="BK396" s="13" t="s">
        <v>8216</v>
      </c>
      <c r="BL396" s="13" t="s">
        <v>76</v>
      </c>
      <c r="BM396" s="13" t="s">
        <v>76</v>
      </c>
      <c r="BN396" s="13" t="s">
        <v>76</v>
      </c>
      <c r="BO396" s="13" t="s">
        <v>76</v>
      </c>
      <c r="BP396" s="13" t="s">
        <v>76</v>
      </c>
      <c r="BQ396" s="13" t="s">
        <v>76</v>
      </c>
      <c r="BR396" s="13" t="s">
        <v>76</v>
      </c>
      <c r="BS396" s="13" t="s">
        <v>76</v>
      </c>
      <c r="BT396" s="13" t="s">
        <v>76</v>
      </c>
      <c r="BU396" s="13" t="s">
        <v>76</v>
      </c>
      <c r="BV396" s="13" t="s">
        <v>76</v>
      </c>
      <c r="BW396" s="13" t="s">
        <v>76</v>
      </c>
      <c r="BX396" s="13" t="s">
        <v>76</v>
      </c>
      <c r="BY396" s="13" t="s">
        <v>1486</v>
      </c>
      <c r="BZ396" s="13" t="s">
        <v>8217</v>
      </c>
      <c r="CA396" s="13" t="s">
        <v>76</v>
      </c>
      <c r="CB396" s="15">
        <v>0</v>
      </c>
      <c r="CD396" s="16">
        <v>0</v>
      </c>
      <c r="CE396" s="16" t="s">
        <v>8988</v>
      </c>
      <c r="CF396" s="16">
        <v>1</v>
      </c>
      <c r="CG396" s="16">
        <v>0</v>
      </c>
      <c r="CH396" s="16" t="s">
        <v>9077</v>
      </c>
    </row>
    <row r="397" spans="1:86" hidden="1" x14ac:dyDescent="0.2">
      <c r="A397" s="3" t="s">
        <v>9126</v>
      </c>
      <c r="B397" s="13" t="s">
        <v>77</v>
      </c>
      <c r="C397" s="13" t="s">
        <v>3017</v>
      </c>
      <c r="D397" s="13" t="s">
        <v>76</v>
      </c>
      <c r="E397" s="13" t="s">
        <v>76</v>
      </c>
      <c r="F397" s="13" t="s">
        <v>76</v>
      </c>
      <c r="G397" s="13" t="s">
        <v>76</v>
      </c>
      <c r="H397" s="13" t="s">
        <v>76</v>
      </c>
      <c r="I397" s="13" t="s">
        <v>76</v>
      </c>
      <c r="J397" s="13" t="s">
        <v>76</v>
      </c>
      <c r="K397" s="13" t="s">
        <v>76</v>
      </c>
      <c r="L397" s="13" t="s">
        <v>76</v>
      </c>
      <c r="M397" s="13" t="s">
        <v>8888</v>
      </c>
      <c r="N397" s="13" t="s">
        <v>76</v>
      </c>
      <c r="O397" s="13" t="s">
        <v>76</v>
      </c>
      <c r="P397" s="13" t="s">
        <v>76</v>
      </c>
      <c r="Q397" s="13" t="s">
        <v>76</v>
      </c>
      <c r="R397" s="13" t="s">
        <v>76</v>
      </c>
      <c r="S397" s="13" t="s">
        <v>76</v>
      </c>
      <c r="T397" s="13" t="s">
        <v>76</v>
      </c>
      <c r="U397" s="13" t="s">
        <v>3018</v>
      </c>
      <c r="V397" s="13" t="s">
        <v>76</v>
      </c>
      <c r="W397" s="13" t="s">
        <v>76</v>
      </c>
      <c r="X397" s="13" t="s">
        <v>76</v>
      </c>
      <c r="Y397" s="13">
        <v>5</v>
      </c>
      <c r="Z397" s="13">
        <v>12</v>
      </c>
      <c r="AA397" s="13" t="s">
        <v>76</v>
      </c>
      <c r="AB397" s="13" t="s">
        <v>76</v>
      </c>
      <c r="AC397" s="13">
        <v>2627</v>
      </c>
      <c r="AD397" s="13">
        <v>2644</v>
      </c>
      <c r="AE397" s="13" t="s">
        <v>76</v>
      </c>
      <c r="AF397" s="13" t="s">
        <v>76</v>
      </c>
      <c r="AG397" s="13" t="s">
        <v>76</v>
      </c>
      <c r="AH397" s="13" t="s">
        <v>3019</v>
      </c>
      <c r="AI397" s="13" t="s">
        <v>76</v>
      </c>
      <c r="AJ397" s="13" t="s">
        <v>76</v>
      </c>
      <c r="AK397" s="13" t="s">
        <v>76</v>
      </c>
      <c r="AL397" s="13" t="s">
        <v>76</v>
      </c>
      <c r="AM397" s="13" t="s">
        <v>2389</v>
      </c>
      <c r="AN397" s="13" t="s">
        <v>76</v>
      </c>
      <c r="AO397" s="13" t="s">
        <v>84</v>
      </c>
      <c r="AP397" s="13" t="s">
        <v>3020</v>
      </c>
      <c r="AQ397" s="13">
        <v>2024</v>
      </c>
      <c r="AR397" s="14" t="s">
        <v>3021</v>
      </c>
      <c r="AS397" s="13" t="s">
        <v>76</v>
      </c>
      <c r="AT397" s="13" t="s">
        <v>76</v>
      </c>
      <c r="AU397" s="13" t="s">
        <v>76</v>
      </c>
      <c r="AV397" s="13" t="s">
        <v>76</v>
      </c>
      <c r="AW397" s="13" t="s">
        <v>76</v>
      </c>
      <c r="AX397" s="13" t="s">
        <v>76</v>
      </c>
      <c r="AY397" s="13" t="s">
        <v>76</v>
      </c>
      <c r="AZ397" s="13" t="s">
        <v>76</v>
      </c>
      <c r="BA397" s="13">
        <v>0</v>
      </c>
      <c r="BB397" s="13">
        <v>0</v>
      </c>
      <c r="BC397" s="13">
        <v>0</v>
      </c>
      <c r="BD397" s="13">
        <v>0</v>
      </c>
      <c r="BE397" s="13">
        <v>0</v>
      </c>
      <c r="BF397" s="13">
        <v>0</v>
      </c>
      <c r="BG397" s="13">
        <v>0</v>
      </c>
      <c r="BH397" s="13">
        <v>0</v>
      </c>
      <c r="BI397" s="13">
        <v>0</v>
      </c>
      <c r="BJ397" s="13" t="s">
        <v>76</v>
      </c>
      <c r="BK397" s="13" t="s">
        <v>3022</v>
      </c>
      <c r="BL397" s="13" t="s">
        <v>76</v>
      </c>
      <c r="BM397" s="13" t="s">
        <v>76</v>
      </c>
      <c r="BN397" s="13" t="s">
        <v>76</v>
      </c>
      <c r="BO397" s="13" t="s">
        <v>76</v>
      </c>
      <c r="BP397" s="13" t="s">
        <v>76</v>
      </c>
      <c r="BQ397" s="13" t="s">
        <v>76</v>
      </c>
      <c r="BR397" s="13" t="s">
        <v>76</v>
      </c>
      <c r="BS397" s="13" t="s">
        <v>76</v>
      </c>
      <c r="BT397" s="13" t="s">
        <v>76</v>
      </c>
      <c r="BU397" s="13" t="s">
        <v>76</v>
      </c>
      <c r="BV397" s="13" t="s">
        <v>76</v>
      </c>
      <c r="BW397" s="13" t="s">
        <v>76</v>
      </c>
      <c r="BX397" s="13" t="s">
        <v>76</v>
      </c>
      <c r="BY397" s="13" t="s">
        <v>207</v>
      </c>
      <c r="BZ397" s="13" t="s">
        <v>3023</v>
      </c>
      <c r="CA397" s="13" t="s">
        <v>76</v>
      </c>
      <c r="CB397" s="15">
        <v>0</v>
      </c>
      <c r="CD397" s="16">
        <v>0</v>
      </c>
      <c r="CE397" s="16">
        <v>0</v>
      </c>
      <c r="CF397" s="16"/>
      <c r="CG397" s="16"/>
      <c r="CH397" s="16" t="s">
        <v>9077</v>
      </c>
    </row>
    <row r="398" spans="1:86" hidden="1" x14ac:dyDescent="0.2">
      <c r="A398" s="3" t="s">
        <v>9126</v>
      </c>
      <c r="B398" s="13" t="s">
        <v>77</v>
      </c>
      <c r="C398" s="13" t="s">
        <v>2605</v>
      </c>
      <c r="D398" s="13" t="s">
        <v>76</v>
      </c>
      <c r="E398" s="13" t="s">
        <v>76</v>
      </c>
      <c r="F398" s="13" t="s">
        <v>76</v>
      </c>
      <c r="G398" s="13" t="s">
        <v>2606</v>
      </c>
      <c r="H398" s="13" t="s">
        <v>2607</v>
      </c>
      <c r="I398" s="13" t="s">
        <v>76</v>
      </c>
      <c r="J398" s="13" t="s">
        <v>76</v>
      </c>
      <c r="K398" s="13" t="s">
        <v>76</v>
      </c>
      <c r="L398" s="13" t="s">
        <v>76</v>
      </c>
      <c r="M398" s="13" t="s">
        <v>2608</v>
      </c>
      <c r="N398" s="13" t="s">
        <v>76</v>
      </c>
      <c r="O398" s="13" t="s">
        <v>76</v>
      </c>
      <c r="P398" s="13" t="s">
        <v>76</v>
      </c>
      <c r="Q398" s="13" t="s">
        <v>76</v>
      </c>
      <c r="R398" s="13" t="s">
        <v>76</v>
      </c>
      <c r="S398" s="13" t="s">
        <v>76</v>
      </c>
      <c r="T398" s="13" t="s">
        <v>76</v>
      </c>
      <c r="U398" s="13" t="s">
        <v>519</v>
      </c>
      <c r="V398" s="13" t="s">
        <v>76</v>
      </c>
      <c r="W398" s="13" t="s">
        <v>76</v>
      </c>
      <c r="X398" s="13" t="s">
        <v>76</v>
      </c>
      <c r="Y398" s="13">
        <v>24</v>
      </c>
      <c r="Z398" s="13">
        <v>8</v>
      </c>
      <c r="AA398" s="13" t="s">
        <v>76</v>
      </c>
      <c r="AB398" s="13" t="s">
        <v>76</v>
      </c>
      <c r="AC398" s="13" t="s">
        <v>76</v>
      </c>
      <c r="AD398" s="13" t="s">
        <v>76</v>
      </c>
      <c r="AE398" s="13">
        <v>2435</v>
      </c>
      <c r="AF398" s="13" t="s">
        <v>76</v>
      </c>
      <c r="AG398" s="13" t="s">
        <v>76</v>
      </c>
      <c r="AH398" s="13" t="s">
        <v>2609</v>
      </c>
      <c r="AI398" s="13" t="s">
        <v>76</v>
      </c>
      <c r="AJ398" s="13" t="s">
        <v>76</v>
      </c>
      <c r="AK398" s="13" t="s">
        <v>76</v>
      </c>
      <c r="AL398" s="13" t="s">
        <v>76</v>
      </c>
      <c r="AM398" s="13" t="s">
        <v>76</v>
      </c>
      <c r="AN398" s="13" t="s">
        <v>76</v>
      </c>
      <c r="AO398" s="13" t="s">
        <v>84</v>
      </c>
      <c r="AP398" s="13" t="s">
        <v>288</v>
      </c>
      <c r="AQ398" s="13">
        <v>2024</v>
      </c>
      <c r="AR398" s="14" t="s">
        <v>2610</v>
      </c>
      <c r="AS398" s="13" t="s">
        <v>76</v>
      </c>
      <c r="AT398" s="13" t="s">
        <v>76</v>
      </c>
      <c r="AU398" s="13" t="s">
        <v>76</v>
      </c>
      <c r="AV398" s="13" t="s">
        <v>76</v>
      </c>
      <c r="AW398" s="13" t="s">
        <v>76</v>
      </c>
      <c r="AX398" s="13" t="s">
        <v>76</v>
      </c>
      <c r="AY398" s="13" t="s">
        <v>76</v>
      </c>
      <c r="AZ398" s="13" t="s">
        <v>76</v>
      </c>
      <c r="BA398" s="13">
        <v>12</v>
      </c>
      <c r="BB398" s="13">
        <v>0</v>
      </c>
      <c r="BC398" s="13">
        <v>0</v>
      </c>
      <c r="BD398" s="13">
        <v>0</v>
      </c>
      <c r="BE398" s="13">
        <v>0</v>
      </c>
      <c r="BF398" s="13">
        <v>0</v>
      </c>
      <c r="BG398" s="13">
        <v>12</v>
      </c>
      <c r="BH398" s="13">
        <v>4</v>
      </c>
      <c r="BI398" s="13">
        <v>21</v>
      </c>
      <c r="BJ398" s="13" t="s">
        <v>76</v>
      </c>
      <c r="BK398" s="13" t="s">
        <v>523</v>
      </c>
      <c r="BL398" s="13" t="s">
        <v>76</v>
      </c>
      <c r="BM398" s="13" t="s">
        <v>76</v>
      </c>
      <c r="BN398" s="13" t="s">
        <v>76</v>
      </c>
      <c r="BO398" s="13" t="s">
        <v>76</v>
      </c>
      <c r="BP398" s="13" t="s">
        <v>76</v>
      </c>
      <c r="BQ398" s="13" t="s">
        <v>76</v>
      </c>
      <c r="BR398" s="13" t="s">
        <v>76</v>
      </c>
      <c r="BS398" s="13" t="s">
        <v>76</v>
      </c>
      <c r="BT398" s="13" t="s">
        <v>76</v>
      </c>
      <c r="BU398" s="13" t="s">
        <v>76</v>
      </c>
      <c r="BV398" s="13" t="s">
        <v>76</v>
      </c>
      <c r="BW398" s="13" t="s">
        <v>76</v>
      </c>
      <c r="BX398" s="13" t="s">
        <v>76</v>
      </c>
      <c r="BY398" s="13" t="s">
        <v>2611</v>
      </c>
      <c r="BZ398" s="13" t="s">
        <v>2612</v>
      </c>
      <c r="CA398" s="13">
        <v>38676052</v>
      </c>
      <c r="CB398" s="15">
        <v>0</v>
      </c>
      <c r="CD398" s="16">
        <v>0</v>
      </c>
      <c r="CE398" s="16">
        <v>0</v>
      </c>
      <c r="CF398" s="16"/>
      <c r="CG398" s="16"/>
      <c r="CH398" s="16" t="s">
        <v>9077</v>
      </c>
    </row>
    <row r="399" spans="1:86" hidden="1" x14ac:dyDescent="0.2">
      <c r="A399" s="3" t="s">
        <v>9126</v>
      </c>
      <c r="B399" s="13" t="s">
        <v>77</v>
      </c>
      <c r="C399" s="13" t="s">
        <v>2859</v>
      </c>
      <c r="D399" s="13" t="s">
        <v>76</v>
      </c>
      <c r="E399" s="13" t="s">
        <v>76</v>
      </c>
      <c r="F399" s="13" t="s">
        <v>76</v>
      </c>
      <c r="G399" s="13" t="s">
        <v>76</v>
      </c>
      <c r="H399" s="13" t="s">
        <v>76</v>
      </c>
      <c r="I399" s="13" t="s">
        <v>76</v>
      </c>
      <c r="J399" s="13" t="s">
        <v>76</v>
      </c>
      <c r="K399" s="13" t="s">
        <v>76</v>
      </c>
      <c r="L399" s="13" t="s">
        <v>76</v>
      </c>
      <c r="M399" s="13" t="s">
        <v>8885</v>
      </c>
      <c r="N399" s="13" t="s">
        <v>76</v>
      </c>
      <c r="O399" s="13" t="s">
        <v>76</v>
      </c>
      <c r="P399" s="13" t="s">
        <v>76</v>
      </c>
      <c r="Q399" s="13" t="s">
        <v>76</v>
      </c>
      <c r="R399" s="13" t="s">
        <v>76</v>
      </c>
      <c r="S399" s="13" t="s">
        <v>76</v>
      </c>
      <c r="T399" s="13" t="s">
        <v>76</v>
      </c>
      <c r="U399" s="13" t="s">
        <v>2860</v>
      </c>
      <c r="V399" s="13" t="s">
        <v>76</v>
      </c>
      <c r="W399" s="13" t="s">
        <v>76</v>
      </c>
      <c r="X399" s="13" t="s">
        <v>76</v>
      </c>
      <c r="Y399" s="13">
        <v>5</v>
      </c>
      <c r="Z399" s="13">
        <v>2</v>
      </c>
      <c r="AA399" s="13" t="s">
        <v>76</v>
      </c>
      <c r="AB399" s="13" t="s">
        <v>76</v>
      </c>
      <c r="AC399" s="13">
        <v>116</v>
      </c>
      <c r="AD399" s="13">
        <v>128</v>
      </c>
      <c r="AE399" s="13" t="s">
        <v>76</v>
      </c>
      <c r="AF399" s="13" t="s">
        <v>76</v>
      </c>
      <c r="AG399" s="13" t="s">
        <v>76</v>
      </c>
      <c r="AH399" s="13" t="s">
        <v>2861</v>
      </c>
      <c r="AI399" s="13" t="s">
        <v>76</v>
      </c>
      <c r="AJ399" s="13" t="s">
        <v>76</v>
      </c>
      <c r="AK399" s="13" t="s">
        <v>76</v>
      </c>
      <c r="AL399" s="13" t="s">
        <v>76</v>
      </c>
      <c r="AM399" s="13" t="s">
        <v>2862</v>
      </c>
      <c r="AN399" s="13" t="s">
        <v>76</v>
      </c>
      <c r="AO399" s="13" t="s">
        <v>84</v>
      </c>
      <c r="AP399" s="13" t="s">
        <v>2863</v>
      </c>
      <c r="AQ399" s="13">
        <v>2023</v>
      </c>
      <c r="AR399" s="14" t="s">
        <v>2864</v>
      </c>
      <c r="AS399" s="13" t="s">
        <v>76</v>
      </c>
      <c r="AT399" s="13" t="s">
        <v>76</v>
      </c>
      <c r="AU399" s="13" t="s">
        <v>76</v>
      </c>
      <c r="AV399" s="13" t="s">
        <v>76</v>
      </c>
      <c r="AW399" s="13" t="s">
        <v>76</v>
      </c>
      <c r="AX399" s="13" t="s">
        <v>76</v>
      </c>
      <c r="AY399" s="13" t="s">
        <v>76</v>
      </c>
      <c r="AZ399" s="13" t="s">
        <v>76</v>
      </c>
      <c r="BA399" s="13">
        <v>0</v>
      </c>
      <c r="BB399" s="13">
        <v>0</v>
      </c>
      <c r="BC399" s="13">
        <v>0</v>
      </c>
      <c r="BD399" s="13">
        <v>0</v>
      </c>
      <c r="BE399" s="13">
        <v>0</v>
      </c>
      <c r="BF399" s="13">
        <v>0</v>
      </c>
      <c r="BG399" s="13">
        <v>0</v>
      </c>
      <c r="BH399" s="13">
        <v>0</v>
      </c>
      <c r="BI399" s="13">
        <v>0</v>
      </c>
      <c r="BJ399" s="13" t="s">
        <v>76</v>
      </c>
      <c r="BK399" s="13" t="s">
        <v>2865</v>
      </c>
      <c r="BL399" s="13" t="s">
        <v>76</v>
      </c>
      <c r="BM399" s="13" t="s">
        <v>76</v>
      </c>
      <c r="BN399" s="13" t="s">
        <v>76</v>
      </c>
      <c r="BO399" s="13" t="s">
        <v>76</v>
      </c>
      <c r="BP399" s="13" t="s">
        <v>76</v>
      </c>
      <c r="BQ399" s="13" t="s">
        <v>76</v>
      </c>
      <c r="BR399" s="13" t="s">
        <v>76</v>
      </c>
      <c r="BS399" s="13" t="s">
        <v>76</v>
      </c>
      <c r="BT399" s="13" t="s">
        <v>76</v>
      </c>
      <c r="BU399" s="13" t="s">
        <v>76</v>
      </c>
      <c r="BV399" s="13" t="s">
        <v>76</v>
      </c>
      <c r="BW399" s="13" t="s">
        <v>76</v>
      </c>
      <c r="BX399" s="13" t="s">
        <v>76</v>
      </c>
      <c r="BY399" s="13" t="s">
        <v>260</v>
      </c>
      <c r="BZ399" s="13" t="s">
        <v>2866</v>
      </c>
      <c r="CA399" s="13" t="s">
        <v>76</v>
      </c>
      <c r="CB399" s="15">
        <v>0</v>
      </c>
      <c r="CD399" s="16">
        <v>0</v>
      </c>
      <c r="CE399" s="16">
        <v>0</v>
      </c>
      <c r="CF399" s="16"/>
      <c r="CG399" s="16"/>
      <c r="CH399" s="16" t="s">
        <v>9077</v>
      </c>
    </row>
    <row r="400" spans="1:86" hidden="1" x14ac:dyDescent="0.2">
      <c r="A400" s="3" t="s">
        <v>9126</v>
      </c>
      <c r="B400" s="13" t="s">
        <v>77</v>
      </c>
      <c r="C400" s="13" t="s">
        <v>1724</v>
      </c>
      <c r="D400" s="13" t="s">
        <v>76</v>
      </c>
      <c r="E400" s="13" t="s">
        <v>76</v>
      </c>
      <c r="F400" s="13" t="s">
        <v>76</v>
      </c>
      <c r="G400" s="13" t="s">
        <v>76</v>
      </c>
      <c r="H400" s="13" t="s">
        <v>76</v>
      </c>
      <c r="I400" s="13" t="s">
        <v>76</v>
      </c>
      <c r="J400" s="13" t="s">
        <v>76</v>
      </c>
      <c r="K400" s="13" t="s">
        <v>76</v>
      </c>
      <c r="L400" s="13" t="s">
        <v>76</v>
      </c>
      <c r="M400" s="13" t="s">
        <v>1725</v>
      </c>
      <c r="N400" s="13" t="s">
        <v>76</v>
      </c>
      <c r="O400" s="13" t="s">
        <v>76</v>
      </c>
      <c r="P400" s="13" t="s">
        <v>76</v>
      </c>
      <c r="Q400" s="13" t="s">
        <v>76</v>
      </c>
      <c r="R400" s="13" t="s">
        <v>76</v>
      </c>
      <c r="S400" s="13" t="s">
        <v>76</v>
      </c>
      <c r="T400" s="13" t="s">
        <v>76</v>
      </c>
      <c r="U400" s="13" t="s">
        <v>1726</v>
      </c>
      <c r="V400" s="13" t="s">
        <v>76</v>
      </c>
      <c r="W400" s="13" t="s">
        <v>76</v>
      </c>
      <c r="X400" s="13" t="s">
        <v>76</v>
      </c>
      <c r="Y400" s="13">
        <v>4</v>
      </c>
      <c r="Z400" s="13">
        <v>1</v>
      </c>
      <c r="AA400" s="13" t="s">
        <v>76</v>
      </c>
      <c r="AB400" s="13" t="s">
        <v>76</v>
      </c>
      <c r="AC400" s="13">
        <v>26</v>
      </c>
      <c r="AD400" s="13">
        <v>43</v>
      </c>
      <c r="AE400" s="13" t="s">
        <v>76</v>
      </c>
      <c r="AF400" s="13" t="s">
        <v>76</v>
      </c>
      <c r="AG400" s="13" t="s">
        <v>76</v>
      </c>
      <c r="AH400" s="13" t="s">
        <v>1727</v>
      </c>
      <c r="AI400" s="13" t="s">
        <v>76</v>
      </c>
      <c r="AJ400" s="13" t="s">
        <v>76</v>
      </c>
      <c r="AK400" s="13" t="s">
        <v>76</v>
      </c>
      <c r="AL400" s="13" t="s">
        <v>76</v>
      </c>
      <c r="AM400" s="13" t="s">
        <v>76</v>
      </c>
      <c r="AN400" s="13" t="s">
        <v>76</v>
      </c>
      <c r="AO400" s="13" t="s">
        <v>1728</v>
      </c>
      <c r="AP400" s="13" t="s">
        <v>1729</v>
      </c>
      <c r="AQ400" s="13">
        <v>2020</v>
      </c>
      <c r="AR400" s="14" t="s">
        <v>1730</v>
      </c>
      <c r="AS400" s="13" t="s">
        <v>76</v>
      </c>
      <c r="AT400" s="13" t="s">
        <v>76</v>
      </c>
      <c r="AU400" s="13" t="s">
        <v>76</v>
      </c>
      <c r="AV400" s="13" t="s">
        <v>76</v>
      </c>
      <c r="AW400" s="13" t="s">
        <v>76</v>
      </c>
      <c r="AX400" s="13" t="s">
        <v>76</v>
      </c>
      <c r="AY400" s="13" t="s">
        <v>76</v>
      </c>
      <c r="AZ400" s="13" t="s">
        <v>76</v>
      </c>
      <c r="BA400" s="13">
        <v>21</v>
      </c>
      <c r="BB400" s="13">
        <v>0</v>
      </c>
      <c r="BC400" s="13">
        <v>0</v>
      </c>
      <c r="BD400" s="13">
        <v>0</v>
      </c>
      <c r="BE400" s="13">
        <v>9</v>
      </c>
      <c r="BF400" s="13">
        <v>0</v>
      </c>
      <c r="BG400" s="13">
        <v>22</v>
      </c>
      <c r="BH400" s="13">
        <v>0</v>
      </c>
      <c r="BI400" s="13">
        <v>2</v>
      </c>
      <c r="BJ400" s="13" t="s">
        <v>76</v>
      </c>
      <c r="BK400" s="13" t="s">
        <v>1731</v>
      </c>
      <c r="BL400" s="13" t="s">
        <v>76</v>
      </c>
      <c r="BM400" s="13" t="s">
        <v>76</v>
      </c>
      <c r="BN400" s="13" t="s">
        <v>76</v>
      </c>
      <c r="BO400" s="13" t="s">
        <v>76</v>
      </c>
      <c r="BP400" s="13" t="s">
        <v>76</v>
      </c>
      <c r="BQ400" s="13" t="s">
        <v>76</v>
      </c>
      <c r="BR400" s="13" t="s">
        <v>76</v>
      </c>
      <c r="BS400" s="13" t="s">
        <v>76</v>
      </c>
      <c r="BT400" s="13" t="s">
        <v>76</v>
      </c>
      <c r="BU400" s="13" t="s">
        <v>76</v>
      </c>
      <c r="BV400" s="13" t="s">
        <v>76</v>
      </c>
      <c r="BW400" s="13" t="s">
        <v>76</v>
      </c>
      <c r="BX400" s="13" t="s">
        <v>76</v>
      </c>
      <c r="BY400" s="13" t="s">
        <v>1732</v>
      </c>
      <c r="BZ400" s="13" t="s">
        <v>1733</v>
      </c>
      <c r="CA400" s="13">
        <v>32510034</v>
      </c>
      <c r="CB400" s="15">
        <v>0</v>
      </c>
      <c r="CD400" s="16">
        <v>0</v>
      </c>
      <c r="CE400" s="16">
        <v>0</v>
      </c>
      <c r="CF400" s="16"/>
      <c r="CG400" s="16"/>
      <c r="CH400" s="16" t="s">
        <v>9077</v>
      </c>
    </row>
    <row r="401" spans="1:86" hidden="1" x14ac:dyDescent="0.2">
      <c r="A401" s="3" t="s">
        <v>9126</v>
      </c>
      <c r="B401" s="13" t="s">
        <v>90</v>
      </c>
      <c r="C401" s="13" t="s">
        <v>1151</v>
      </c>
      <c r="D401" s="13" t="s">
        <v>76</v>
      </c>
      <c r="E401" s="13" t="s">
        <v>76</v>
      </c>
      <c r="F401" s="13" t="s">
        <v>109</v>
      </c>
      <c r="G401" s="13" t="s">
        <v>76</v>
      </c>
      <c r="H401" s="13" t="s">
        <v>76</v>
      </c>
      <c r="I401" s="13" t="s">
        <v>76</v>
      </c>
      <c r="J401" s="13" t="s">
        <v>76</v>
      </c>
      <c r="K401" s="13" t="s">
        <v>76</v>
      </c>
      <c r="L401" s="13" t="s">
        <v>76</v>
      </c>
      <c r="M401" s="13" t="s">
        <v>1152</v>
      </c>
      <c r="N401" s="13" t="s">
        <v>76</v>
      </c>
      <c r="O401" s="13" t="s">
        <v>76</v>
      </c>
      <c r="P401" s="13" t="s">
        <v>76</v>
      </c>
      <c r="Q401" s="13" t="s">
        <v>76</v>
      </c>
      <c r="R401" s="13" t="s">
        <v>76</v>
      </c>
      <c r="S401" s="13" t="s">
        <v>76</v>
      </c>
      <c r="T401" s="13" t="s">
        <v>76</v>
      </c>
      <c r="U401" s="13" t="s">
        <v>1153</v>
      </c>
      <c r="V401" s="13" t="s">
        <v>76</v>
      </c>
      <c r="W401" s="13" t="s">
        <v>76</v>
      </c>
      <c r="X401" s="13" t="s">
        <v>76</v>
      </c>
      <c r="Y401" s="13" t="s">
        <v>76</v>
      </c>
      <c r="Z401" s="13" t="s">
        <v>76</v>
      </c>
      <c r="AA401" s="13" t="s">
        <v>76</v>
      </c>
      <c r="AB401" s="13" t="s">
        <v>76</v>
      </c>
      <c r="AC401" s="13" t="s">
        <v>76</v>
      </c>
      <c r="AD401" s="13" t="s">
        <v>76</v>
      </c>
      <c r="AE401" s="13" t="s">
        <v>76</v>
      </c>
      <c r="AF401" s="13" t="s">
        <v>76</v>
      </c>
      <c r="AG401" s="13" t="s">
        <v>76</v>
      </c>
      <c r="AH401" s="13" t="s">
        <v>9000</v>
      </c>
      <c r="AI401" s="13" t="s">
        <v>76</v>
      </c>
      <c r="AJ401" s="13" t="s">
        <v>76</v>
      </c>
      <c r="AK401" s="13" t="s">
        <v>76</v>
      </c>
      <c r="AL401" s="13" t="s">
        <v>76</v>
      </c>
      <c r="AM401" s="13" t="s">
        <v>76</v>
      </c>
      <c r="AN401" s="13" t="s">
        <v>76</v>
      </c>
      <c r="AO401" s="13" t="s">
        <v>99</v>
      </c>
      <c r="AP401" s="13">
        <v>2018</v>
      </c>
      <c r="AQ401" s="13">
        <v>2018</v>
      </c>
      <c r="AR401" s="14" t="s">
        <v>1154</v>
      </c>
      <c r="AS401" s="13" t="s">
        <v>76</v>
      </c>
      <c r="AT401" s="13" t="s">
        <v>76</v>
      </c>
      <c r="AU401" s="13" t="s">
        <v>76</v>
      </c>
      <c r="AV401" s="13" t="s">
        <v>76</v>
      </c>
      <c r="AW401" s="13" t="s">
        <v>1155</v>
      </c>
      <c r="AX401" s="13" t="s">
        <v>1156</v>
      </c>
      <c r="AY401" s="13" t="s">
        <v>1157</v>
      </c>
      <c r="AZ401" s="13" t="s">
        <v>1158</v>
      </c>
      <c r="BA401" s="13">
        <v>3</v>
      </c>
      <c r="BB401" s="13">
        <v>0</v>
      </c>
      <c r="BC401" s="13">
        <v>0</v>
      </c>
      <c r="BD401" s="13">
        <v>0</v>
      </c>
      <c r="BE401" s="13">
        <v>0</v>
      </c>
      <c r="BF401" s="13">
        <v>0</v>
      </c>
      <c r="BG401" s="13">
        <v>3</v>
      </c>
      <c r="BH401" s="13">
        <v>0</v>
      </c>
      <c r="BI401" s="13">
        <v>0</v>
      </c>
      <c r="BJ401" s="13" t="s">
        <v>76</v>
      </c>
      <c r="BK401" s="13" t="s">
        <v>76</v>
      </c>
      <c r="BL401" s="13" t="s">
        <v>1159</v>
      </c>
      <c r="BM401" s="13" t="s">
        <v>76</v>
      </c>
      <c r="BN401" s="13" t="s">
        <v>76</v>
      </c>
      <c r="BO401" s="13" t="s">
        <v>76</v>
      </c>
      <c r="BP401" s="13" t="s">
        <v>76</v>
      </c>
      <c r="BQ401" s="13" t="s">
        <v>76</v>
      </c>
      <c r="BR401" s="13" t="s">
        <v>76</v>
      </c>
      <c r="BS401" s="13" t="s">
        <v>76</v>
      </c>
      <c r="BT401" s="13" t="s">
        <v>76</v>
      </c>
      <c r="BU401" s="13" t="s">
        <v>76</v>
      </c>
      <c r="BV401" s="13" t="s">
        <v>76</v>
      </c>
      <c r="BW401" s="13" t="s">
        <v>76</v>
      </c>
      <c r="BX401" s="13" t="s">
        <v>76</v>
      </c>
      <c r="BY401" s="13" t="s">
        <v>1160</v>
      </c>
      <c r="BZ401" s="13" t="s">
        <v>1161</v>
      </c>
      <c r="CA401" s="13" t="s">
        <v>76</v>
      </c>
      <c r="CB401" s="15">
        <v>0</v>
      </c>
      <c r="CD401" s="16">
        <v>0</v>
      </c>
      <c r="CE401" s="16">
        <v>0</v>
      </c>
      <c r="CF401" s="16"/>
      <c r="CG401" s="16"/>
      <c r="CH401" s="16" t="s">
        <v>9077</v>
      </c>
    </row>
    <row r="402" spans="1:86" hidden="1" x14ac:dyDescent="0.2">
      <c r="A402" s="3" t="s">
        <v>9126</v>
      </c>
      <c r="B402" s="13" t="s">
        <v>77</v>
      </c>
      <c r="C402" s="13" t="s">
        <v>5008</v>
      </c>
      <c r="D402" s="13" t="s">
        <v>76</v>
      </c>
      <c r="E402" s="13" t="s">
        <v>76</v>
      </c>
      <c r="F402" s="13" t="s">
        <v>76</v>
      </c>
      <c r="G402" s="13" t="s">
        <v>76</v>
      </c>
      <c r="H402" s="13" t="s">
        <v>76</v>
      </c>
      <c r="I402" s="13" t="s">
        <v>76</v>
      </c>
      <c r="J402" s="13" t="s">
        <v>76</v>
      </c>
      <c r="K402" s="13" t="s">
        <v>76</v>
      </c>
      <c r="L402" s="13" t="s">
        <v>76</v>
      </c>
      <c r="M402" s="13" t="s">
        <v>5009</v>
      </c>
      <c r="N402" s="13" t="s">
        <v>76</v>
      </c>
      <c r="O402" s="13" t="s">
        <v>76</v>
      </c>
      <c r="P402" s="13" t="s">
        <v>76</v>
      </c>
      <c r="Q402" s="13" t="s">
        <v>76</v>
      </c>
      <c r="R402" s="13" t="s">
        <v>76</v>
      </c>
      <c r="S402" s="13" t="s">
        <v>76</v>
      </c>
      <c r="T402" s="13" t="s">
        <v>76</v>
      </c>
      <c r="U402" s="13" t="s">
        <v>5010</v>
      </c>
      <c r="V402" s="13" t="s">
        <v>76</v>
      </c>
      <c r="W402" s="13" t="s">
        <v>76</v>
      </c>
      <c r="X402" s="13" t="s">
        <v>76</v>
      </c>
      <c r="Y402" s="13">
        <v>33</v>
      </c>
      <c r="Z402" s="13">
        <v>10</v>
      </c>
      <c r="AA402" s="13" t="s">
        <v>76</v>
      </c>
      <c r="AB402" s="13" t="s">
        <v>76</v>
      </c>
      <c r="AC402" s="13" t="s">
        <v>76</v>
      </c>
      <c r="AD402" s="13" t="s">
        <v>76</v>
      </c>
      <c r="AE402" s="13">
        <v>102001</v>
      </c>
      <c r="AF402" s="13" t="s">
        <v>76</v>
      </c>
      <c r="AG402" s="13" t="s">
        <v>76</v>
      </c>
      <c r="AH402" s="13" t="s">
        <v>5011</v>
      </c>
      <c r="AI402" s="13" t="s">
        <v>76</v>
      </c>
      <c r="AJ402" s="13" t="s">
        <v>76</v>
      </c>
      <c r="AK402" s="13" t="s">
        <v>76</v>
      </c>
      <c r="AL402" s="13" t="s">
        <v>76</v>
      </c>
      <c r="AM402" s="13" t="s">
        <v>76</v>
      </c>
      <c r="AN402" s="13" t="s">
        <v>76</v>
      </c>
      <c r="AO402" s="13" t="s">
        <v>741</v>
      </c>
      <c r="AP402" s="13" t="s">
        <v>5012</v>
      </c>
      <c r="AQ402" s="13">
        <v>2022</v>
      </c>
      <c r="AR402" s="14" t="s">
        <v>5013</v>
      </c>
      <c r="AS402" s="13" t="s">
        <v>76</v>
      </c>
      <c r="AT402" s="13" t="s">
        <v>76</v>
      </c>
      <c r="AU402" s="13" t="s">
        <v>76</v>
      </c>
      <c r="AV402" s="13" t="s">
        <v>76</v>
      </c>
      <c r="AW402" s="13" t="s">
        <v>76</v>
      </c>
      <c r="AX402" s="13" t="s">
        <v>76</v>
      </c>
      <c r="AY402" s="13" t="s">
        <v>76</v>
      </c>
      <c r="AZ402" s="13" t="s">
        <v>76</v>
      </c>
      <c r="BA402" s="13">
        <v>14</v>
      </c>
      <c r="BB402" s="13">
        <v>1</v>
      </c>
      <c r="BC402" s="13">
        <v>0</v>
      </c>
      <c r="BD402" s="13">
        <v>0</v>
      </c>
      <c r="BE402" s="13">
        <v>0</v>
      </c>
      <c r="BF402" s="13">
        <v>0</v>
      </c>
      <c r="BG402" s="13">
        <v>14</v>
      </c>
      <c r="BH402" s="13">
        <v>10</v>
      </c>
      <c r="BI402" s="13">
        <v>121</v>
      </c>
      <c r="BJ402" s="13" t="s">
        <v>5014</v>
      </c>
      <c r="BK402" s="13" t="s">
        <v>5015</v>
      </c>
      <c r="BL402" s="13" t="s">
        <v>76</v>
      </c>
      <c r="BM402" s="13" t="s">
        <v>76</v>
      </c>
      <c r="BN402" s="13" t="s">
        <v>76</v>
      </c>
      <c r="BO402" s="13" t="s">
        <v>76</v>
      </c>
      <c r="BP402" s="13" t="s">
        <v>76</v>
      </c>
      <c r="BQ402" s="13" t="s">
        <v>76</v>
      </c>
      <c r="BR402" s="13" t="s">
        <v>76</v>
      </c>
      <c r="BS402" s="13" t="s">
        <v>76</v>
      </c>
      <c r="BT402" s="13" t="s">
        <v>76</v>
      </c>
      <c r="BU402" s="13" t="s">
        <v>76</v>
      </c>
      <c r="BV402" s="13" t="s">
        <v>76</v>
      </c>
      <c r="BW402" s="13" t="s">
        <v>76</v>
      </c>
      <c r="BX402" s="13" t="s">
        <v>76</v>
      </c>
      <c r="BY402" s="13" t="s">
        <v>5016</v>
      </c>
      <c r="BZ402" s="13" t="s">
        <v>5017</v>
      </c>
      <c r="CA402" s="13" t="s">
        <v>76</v>
      </c>
      <c r="CB402" s="15">
        <v>0</v>
      </c>
      <c r="CD402" s="16">
        <v>0</v>
      </c>
      <c r="CE402" s="16">
        <v>0</v>
      </c>
      <c r="CF402" s="16"/>
      <c r="CG402" s="16"/>
      <c r="CH402" s="16" t="s">
        <v>9077</v>
      </c>
    </row>
    <row r="403" spans="1:86" x14ac:dyDescent="0.2">
      <c r="A403" s="3" t="s">
        <v>9126</v>
      </c>
      <c r="B403" s="13" t="s">
        <v>77</v>
      </c>
      <c r="C403" s="13" t="s">
        <v>507</v>
      </c>
      <c r="D403" s="13" t="s">
        <v>76</v>
      </c>
      <c r="E403" s="13" t="s">
        <v>76</v>
      </c>
      <c r="F403" s="13" t="s">
        <v>76</v>
      </c>
      <c r="G403" s="13" t="s">
        <v>76</v>
      </c>
      <c r="H403" s="13" t="s">
        <v>76</v>
      </c>
      <c r="I403" s="13" t="s">
        <v>76</v>
      </c>
      <c r="J403" s="13" t="s">
        <v>76</v>
      </c>
      <c r="K403" s="13" t="s">
        <v>76</v>
      </c>
      <c r="L403" s="13" t="s">
        <v>76</v>
      </c>
      <c r="M403" s="13" t="s">
        <v>508</v>
      </c>
      <c r="N403" s="13" t="s">
        <v>76</v>
      </c>
      <c r="O403" s="13" t="s">
        <v>76</v>
      </c>
      <c r="P403" s="13" t="s">
        <v>76</v>
      </c>
      <c r="Q403" s="13" t="s">
        <v>76</v>
      </c>
      <c r="R403" s="13" t="s">
        <v>76</v>
      </c>
      <c r="S403" s="13" t="s">
        <v>76</v>
      </c>
      <c r="T403" s="13" t="s">
        <v>76</v>
      </c>
      <c r="U403" s="13" t="s">
        <v>509</v>
      </c>
      <c r="V403" s="13" t="s">
        <v>510</v>
      </c>
      <c r="W403" s="13" t="s">
        <v>76</v>
      </c>
      <c r="X403" s="13" t="s">
        <v>76</v>
      </c>
      <c r="Y403" s="13">
        <v>46</v>
      </c>
      <c r="Z403" s="13">
        <v>3</v>
      </c>
      <c r="AA403" s="13" t="s">
        <v>76</v>
      </c>
      <c r="AB403" s="13" t="s">
        <v>76</v>
      </c>
      <c r="AC403" s="13">
        <v>186</v>
      </c>
      <c r="AD403" s="13">
        <v>197</v>
      </c>
      <c r="AE403" s="13" t="s">
        <v>76</v>
      </c>
      <c r="AF403" s="13" t="s">
        <v>76</v>
      </c>
      <c r="AG403" s="13" t="s">
        <v>76</v>
      </c>
      <c r="AH403" s="13" t="s">
        <v>8848</v>
      </c>
      <c r="AI403" s="13" t="s">
        <v>76</v>
      </c>
      <c r="AJ403" s="13" t="s">
        <v>76</v>
      </c>
      <c r="AK403" s="13" t="s">
        <v>76</v>
      </c>
      <c r="AL403" s="13" t="s">
        <v>76</v>
      </c>
      <c r="AM403" s="13" t="s">
        <v>76</v>
      </c>
      <c r="AN403" s="13" t="s">
        <v>76</v>
      </c>
      <c r="AO403" s="13" t="s">
        <v>167</v>
      </c>
      <c r="AP403" s="13">
        <v>2023</v>
      </c>
      <c r="AQ403" s="13">
        <v>2023</v>
      </c>
      <c r="AR403" s="14" t="s">
        <v>511</v>
      </c>
      <c r="AS403" s="13" t="s">
        <v>76</v>
      </c>
      <c r="AT403" s="13" t="s">
        <v>76</v>
      </c>
      <c r="AU403" s="13" t="s">
        <v>76</v>
      </c>
      <c r="AV403" s="13" t="s">
        <v>76</v>
      </c>
      <c r="AW403" s="13" t="s">
        <v>76</v>
      </c>
      <c r="AX403" s="13" t="s">
        <v>76</v>
      </c>
      <c r="AY403" s="13" t="s">
        <v>76</v>
      </c>
      <c r="AZ403" s="13" t="s">
        <v>76</v>
      </c>
      <c r="BA403" s="13">
        <v>0</v>
      </c>
      <c r="BB403" s="13">
        <v>0</v>
      </c>
      <c r="BC403" s="13">
        <v>0</v>
      </c>
      <c r="BD403" s="13">
        <v>0</v>
      </c>
      <c r="BE403" s="13">
        <v>0</v>
      </c>
      <c r="BF403" s="13">
        <v>0</v>
      </c>
      <c r="BG403" s="13">
        <v>0</v>
      </c>
      <c r="BH403" s="13">
        <v>0</v>
      </c>
      <c r="BI403" s="13">
        <v>4</v>
      </c>
      <c r="BJ403" s="13" t="s">
        <v>512</v>
      </c>
      <c r="BK403" s="13" t="s">
        <v>76</v>
      </c>
      <c r="BL403" s="13" t="s">
        <v>76</v>
      </c>
      <c r="BM403" s="13" t="s">
        <v>76</v>
      </c>
      <c r="BN403" s="13" t="s">
        <v>76</v>
      </c>
      <c r="BO403" s="13" t="s">
        <v>76</v>
      </c>
      <c r="BP403" s="13" t="s">
        <v>76</v>
      </c>
      <c r="BQ403" s="13" t="s">
        <v>76</v>
      </c>
      <c r="BR403" s="13" t="s">
        <v>76</v>
      </c>
      <c r="BS403" s="13" t="s">
        <v>76</v>
      </c>
      <c r="BT403" s="13" t="s">
        <v>76</v>
      </c>
      <c r="BU403" s="13" t="s">
        <v>76</v>
      </c>
      <c r="BV403" s="13" t="s">
        <v>76</v>
      </c>
      <c r="BW403" s="13" t="s">
        <v>76</v>
      </c>
      <c r="BX403" s="13" t="s">
        <v>76</v>
      </c>
      <c r="BY403" s="13" t="s">
        <v>513</v>
      </c>
      <c r="BZ403" s="13" t="s">
        <v>514</v>
      </c>
      <c r="CA403" s="13" t="s">
        <v>76</v>
      </c>
      <c r="CB403" s="15">
        <v>0</v>
      </c>
      <c r="CD403" s="16">
        <v>1</v>
      </c>
      <c r="CE403" s="16" t="s">
        <v>8988</v>
      </c>
      <c r="CF403" s="16">
        <v>1</v>
      </c>
      <c r="CG403" s="16">
        <v>1</v>
      </c>
      <c r="CH403" s="16"/>
    </row>
    <row r="404" spans="1:86" hidden="1" x14ac:dyDescent="0.2">
      <c r="A404" s="4" t="s">
        <v>9129</v>
      </c>
      <c r="B404" s="13" t="s">
        <v>90</v>
      </c>
      <c r="C404" s="13" t="s">
        <v>7267</v>
      </c>
      <c r="D404" s="13" t="s">
        <v>76</v>
      </c>
      <c r="E404" s="13" t="s">
        <v>76</v>
      </c>
      <c r="F404" s="13" t="s">
        <v>76</v>
      </c>
      <c r="G404" s="13" t="s">
        <v>7268</v>
      </c>
      <c r="H404" s="13" t="s">
        <v>76</v>
      </c>
      <c r="I404" s="13" t="s">
        <v>7269</v>
      </c>
      <c r="J404" s="13" t="s">
        <v>76</v>
      </c>
      <c r="K404" s="13" t="s">
        <v>76</v>
      </c>
      <c r="L404" s="13" t="s">
        <v>76</v>
      </c>
      <c r="M404" s="13" t="s">
        <v>7270</v>
      </c>
      <c r="N404" s="13" t="s">
        <v>76</v>
      </c>
      <c r="O404" s="13" t="s">
        <v>76</v>
      </c>
      <c r="P404" s="13" t="s">
        <v>76</v>
      </c>
      <c r="Q404" s="13" t="s">
        <v>76</v>
      </c>
      <c r="R404" s="13" t="s">
        <v>76</v>
      </c>
      <c r="S404" s="13" t="s">
        <v>76</v>
      </c>
      <c r="T404" s="13" t="s">
        <v>76</v>
      </c>
      <c r="U404" s="13" t="s">
        <v>7271</v>
      </c>
      <c r="V404" s="13" t="s">
        <v>76</v>
      </c>
      <c r="W404" s="13" t="s">
        <v>76</v>
      </c>
      <c r="X404" s="13" t="s">
        <v>76</v>
      </c>
      <c r="Y404" s="13" t="s">
        <v>76</v>
      </c>
      <c r="Z404" s="13" t="s">
        <v>76</v>
      </c>
      <c r="AA404" s="13" t="s">
        <v>76</v>
      </c>
      <c r="AB404" s="13" t="s">
        <v>76</v>
      </c>
      <c r="AC404" s="13" t="s">
        <v>76</v>
      </c>
      <c r="AD404" s="13" t="s">
        <v>76</v>
      </c>
      <c r="AE404" s="13" t="s">
        <v>76</v>
      </c>
      <c r="AF404" s="13" t="s">
        <v>76</v>
      </c>
      <c r="AG404" s="13" t="s">
        <v>76</v>
      </c>
      <c r="AH404" s="13" t="s">
        <v>9029</v>
      </c>
      <c r="AI404" s="13" t="s">
        <v>76</v>
      </c>
      <c r="AJ404" s="13" t="s">
        <v>76</v>
      </c>
      <c r="AK404" s="13" t="s">
        <v>76</v>
      </c>
      <c r="AL404" s="13" t="s">
        <v>76</v>
      </c>
      <c r="AM404" s="13" t="s">
        <v>76</v>
      </c>
      <c r="AN404" s="13" t="s">
        <v>76</v>
      </c>
      <c r="AO404" s="13" t="s">
        <v>99</v>
      </c>
      <c r="AP404" s="13">
        <v>2017</v>
      </c>
      <c r="AQ404" s="13">
        <v>2017</v>
      </c>
      <c r="AR404" s="14" t="s">
        <v>7272</v>
      </c>
      <c r="AS404" s="13" t="s">
        <v>76</v>
      </c>
      <c r="AT404" s="13" t="s">
        <v>76</v>
      </c>
      <c r="AU404" s="13" t="s">
        <v>76</v>
      </c>
      <c r="AV404" s="13" t="s">
        <v>76</v>
      </c>
      <c r="AW404" s="13" t="s">
        <v>7273</v>
      </c>
      <c r="AX404" s="13" t="s">
        <v>7274</v>
      </c>
      <c r="AY404" s="13" t="s">
        <v>7275</v>
      </c>
      <c r="AZ404" s="13" t="s">
        <v>7276</v>
      </c>
      <c r="BA404" s="13">
        <v>0</v>
      </c>
      <c r="BB404" s="13">
        <v>0</v>
      </c>
      <c r="BC404" s="13">
        <v>0</v>
      </c>
      <c r="BD404" s="13">
        <v>0</v>
      </c>
      <c r="BE404" s="13">
        <v>0</v>
      </c>
      <c r="BF404" s="13">
        <v>0</v>
      </c>
      <c r="BG404" s="13">
        <v>0</v>
      </c>
      <c r="BH404" s="13">
        <v>1</v>
      </c>
      <c r="BI404" s="13">
        <v>3</v>
      </c>
      <c r="BJ404" s="13" t="s">
        <v>76</v>
      </c>
      <c r="BK404" s="13" t="s">
        <v>76</v>
      </c>
      <c r="BL404" s="13" t="s">
        <v>7277</v>
      </c>
      <c r="BM404" s="13" t="s">
        <v>76</v>
      </c>
      <c r="BN404" s="13" t="s">
        <v>76</v>
      </c>
      <c r="BO404" s="13" t="s">
        <v>76</v>
      </c>
      <c r="BP404" s="13" t="s">
        <v>76</v>
      </c>
      <c r="BQ404" s="13" t="s">
        <v>76</v>
      </c>
      <c r="BR404" s="13" t="s">
        <v>76</v>
      </c>
      <c r="BS404" s="13" t="s">
        <v>76</v>
      </c>
      <c r="BT404" s="13" t="s">
        <v>76</v>
      </c>
      <c r="BU404" s="13" t="s">
        <v>76</v>
      </c>
      <c r="BV404" s="13" t="s">
        <v>76</v>
      </c>
      <c r="BW404" s="13" t="s">
        <v>76</v>
      </c>
      <c r="BX404" s="13" t="s">
        <v>76</v>
      </c>
      <c r="BY404" s="13" t="s">
        <v>7278</v>
      </c>
      <c r="BZ404" s="13" t="s">
        <v>7279</v>
      </c>
      <c r="CA404" s="13" t="s">
        <v>76</v>
      </c>
      <c r="CB404" s="15">
        <v>0</v>
      </c>
      <c r="CD404" s="16">
        <v>0</v>
      </c>
      <c r="CE404" s="16">
        <v>0</v>
      </c>
      <c r="CF404" s="16"/>
      <c r="CG404" s="16"/>
      <c r="CH404" s="16" t="s">
        <v>9077</v>
      </c>
    </row>
    <row r="405" spans="1:86" hidden="1" x14ac:dyDescent="0.2">
      <c r="A405" s="3" t="s">
        <v>9126</v>
      </c>
      <c r="B405" s="13" t="s">
        <v>90</v>
      </c>
      <c r="C405" s="13" t="s">
        <v>2453</v>
      </c>
      <c r="D405" s="13" t="s">
        <v>76</v>
      </c>
      <c r="E405" s="13" t="s">
        <v>76</v>
      </c>
      <c r="F405" s="13" t="s">
        <v>109</v>
      </c>
      <c r="G405" s="13" t="s">
        <v>2454</v>
      </c>
      <c r="H405" s="13" t="s">
        <v>2455</v>
      </c>
      <c r="I405" s="13" t="s">
        <v>76</v>
      </c>
      <c r="J405" s="13" t="s">
        <v>76</v>
      </c>
      <c r="K405" s="13" t="s">
        <v>76</v>
      </c>
      <c r="L405" s="13" t="s">
        <v>76</v>
      </c>
      <c r="M405" s="13" t="s">
        <v>2456</v>
      </c>
      <c r="N405" s="13" t="s">
        <v>76</v>
      </c>
      <c r="O405" s="13" t="s">
        <v>76</v>
      </c>
      <c r="P405" s="13" t="s">
        <v>76</v>
      </c>
      <c r="Q405" s="13" t="s">
        <v>76</v>
      </c>
      <c r="R405" s="13" t="s">
        <v>76</v>
      </c>
      <c r="S405" s="13" t="s">
        <v>76</v>
      </c>
      <c r="T405" s="13" t="s">
        <v>76</v>
      </c>
      <c r="U405" s="13" t="s">
        <v>2457</v>
      </c>
      <c r="V405" s="13" t="s">
        <v>76</v>
      </c>
      <c r="W405" s="13" t="s">
        <v>76</v>
      </c>
      <c r="X405" s="13" t="s">
        <v>76</v>
      </c>
      <c r="Y405" s="13" t="s">
        <v>76</v>
      </c>
      <c r="Z405" s="13" t="s">
        <v>76</v>
      </c>
      <c r="AA405" s="13" t="s">
        <v>76</v>
      </c>
      <c r="AB405" s="13" t="s">
        <v>76</v>
      </c>
      <c r="AC405" s="13">
        <v>40</v>
      </c>
      <c r="AD405" s="13">
        <v>44</v>
      </c>
      <c r="AE405" s="13" t="s">
        <v>76</v>
      </c>
      <c r="AF405" s="13" t="s">
        <v>76</v>
      </c>
      <c r="AG405" s="13" t="s">
        <v>76</v>
      </c>
      <c r="AH405" s="13" t="s">
        <v>2458</v>
      </c>
      <c r="AI405" s="13" t="s">
        <v>76</v>
      </c>
      <c r="AJ405" s="13" t="s">
        <v>76</v>
      </c>
      <c r="AK405" s="13" t="s">
        <v>76</v>
      </c>
      <c r="AL405" s="13" t="s">
        <v>76</v>
      </c>
      <c r="AM405" s="13" t="s">
        <v>76</v>
      </c>
      <c r="AN405" s="13" t="s">
        <v>76</v>
      </c>
      <c r="AO405" s="13" t="s">
        <v>99</v>
      </c>
      <c r="AP405" s="13">
        <v>2023</v>
      </c>
      <c r="AQ405" s="13">
        <v>2023</v>
      </c>
      <c r="AR405" s="14" t="s">
        <v>2459</v>
      </c>
      <c r="AS405" s="13" t="s">
        <v>76</v>
      </c>
      <c r="AT405" s="13" t="s">
        <v>76</v>
      </c>
      <c r="AU405" s="13" t="s">
        <v>76</v>
      </c>
      <c r="AV405" s="13" t="s">
        <v>76</v>
      </c>
      <c r="AW405" s="13" t="s">
        <v>2460</v>
      </c>
      <c r="AX405" s="13" t="s">
        <v>2461</v>
      </c>
      <c r="AY405" s="13" t="s">
        <v>2462</v>
      </c>
      <c r="AZ405" s="13" t="s">
        <v>2463</v>
      </c>
      <c r="BA405" s="13">
        <v>2</v>
      </c>
      <c r="BB405" s="13">
        <v>0</v>
      </c>
      <c r="BC405" s="13">
        <v>0</v>
      </c>
      <c r="BD405" s="13">
        <v>0</v>
      </c>
      <c r="BE405" s="13">
        <v>0</v>
      </c>
      <c r="BF405" s="13">
        <v>0</v>
      </c>
      <c r="BG405" s="13">
        <v>3</v>
      </c>
      <c r="BH405" s="13">
        <v>1</v>
      </c>
      <c r="BI405" s="13">
        <v>2</v>
      </c>
      <c r="BJ405" s="13" t="s">
        <v>76</v>
      </c>
      <c r="BK405" s="13" t="s">
        <v>76</v>
      </c>
      <c r="BL405" s="13" t="s">
        <v>2464</v>
      </c>
      <c r="BM405" s="13" t="s">
        <v>76</v>
      </c>
      <c r="BN405" s="13" t="s">
        <v>76</v>
      </c>
      <c r="BO405" s="13" t="s">
        <v>76</v>
      </c>
      <c r="BP405" s="13" t="s">
        <v>76</v>
      </c>
      <c r="BQ405" s="13" t="s">
        <v>76</v>
      </c>
      <c r="BR405" s="13" t="s">
        <v>76</v>
      </c>
      <c r="BS405" s="13" t="s">
        <v>76</v>
      </c>
      <c r="BT405" s="13" t="s">
        <v>76</v>
      </c>
      <c r="BU405" s="13" t="s">
        <v>76</v>
      </c>
      <c r="BV405" s="13" t="s">
        <v>76</v>
      </c>
      <c r="BW405" s="13" t="s">
        <v>76</v>
      </c>
      <c r="BX405" s="13" t="s">
        <v>76</v>
      </c>
      <c r="BY405" s="13" t="s">
        <v>2465</v>
      </c>
      <c r="BZ405" s="13" t="s">
        <v>2466</v>
      </c>
      <c r="CA405" s="13" t="s">
        <v>76</v>
      </c>
      <c r="CB405" s="15">
        <v>0</v>
      </c>
      <c r="CD405" s="16">
        <v>0</v>
      </c>
      <c r="CE405" s="16" t="s">
        <v>8988</v>
      </c>
      <c r="CF405" s="16">
        <v>1</v>
      </c>
      <c r="CG405" s="16">
        <v>0</v>
      </c>
      <c r="CH405" s="16" t="s">
        <v>9077</v>
      </c>
    </row>
    <row r="406" spans="1:86" hidden="1" x14ac:dyDescent="0.2">
      <c r="A406" s="5" t="s">
        <v>9127</v>
      </c>
      <c r="B406" s="13" t="s">
        <v>90</v>
      </c>
      <c r="C406" s="13" t="s">
        <v>2453</v>
      </c>
      <c r="D406" s="13" t="s">
        <v>76</v>
      </c>
      <c r="E406" s="13" t="s">
        <v>76</v>
      </c>
      <c r="F406" s="13" t="s">
        <v>109</v>
      </c>
      <c r="G406" s="13" t="s">
        <v>2454</v>
      </c>
      <c r="H406" s="13" t="s">
        <v>2455</v>
      </c>
      <c r="I406" s="13" t="s">
        <v>76</v>
      </c>
      <c r="J406" s="13" t="s">
        <v>76</v>
      </c>
      <c r="K406" s="13" t="s">
        <v>76</v>
      </c>
      <c r="L406" s="13" t="s">
        <v>76</v>
      </c>
      <c r="M406" s="13" t="s">
        <v>2456</v>
      </c>
      <c r="N406" s="13" t="s">
        <v>76</v>
      </c>
      <c r="O406" s="13" t="s">
        <v>76</v>
      </c>
      <c r="P406" s="13" t="s">
        <v>76</v>
      </c>
      <c r="Q406" s="13" t="s">
        <v>76</v>
      </c>
      <c r="R406" s="13" t="s">
        <v>76</v>
      </c>
      <c r="S406" s="13" t="s">
        <v>76</v>
      </c>
      <c r="T406" s="13" t="s">
        <v>76</v>
      </c>
      <c r="U406" s="13" t="s">
        <v>2457</v>
      </c>
      <c r="V406" s="13" t="s">
        <v>76</v>
      </c>
      <c r="W406" s="13" t="s">
        <v>76</v>
      </c>
      <c r="X406" s="13" t="s">
        <v>76</v>
      </c>
      <c r="Y406" s="13" t="s">
        <v>76</v>
      </c>
      <c r="Z406" s="13" t="s">
        <v>76</v>
      </c>
      <c r="AA406" s="13" t="s">
        <v>76</v>
      </c>
      <c r="AB406" s="13" t="s">
        <v>76</v>
      </c>
      <c r="AC406" s="13">
        <v>40</v>
      </c>
      <c r="AD406" s="13">
        <v>44</v>
      </c>
      <c r="AE406" s="13" t="s">
        <v>76</v>
      </c>
      <c r="AF406" s="13" t="s">
        <v>76</v>
      </c>
      <c r="AG406" s="13" t="s">
        <v>76</v>
      </c>
      <c r="AH406" s="13" t="s">
        <v>2458</v>
      </c>
      <c r="AI406" s="13" t="s">
        <v>76</v>
      </c>
      <c r="AJ406" s="13" t="s">
        <v>76</v>
      </c>
      <c r="AK406" s="13" t="s">
        <v>76</v>
      </c>
      <c r="AL406" s="13" t="s">
        <v>76</v>
      </c>
      <c r="AM406" s="13" t="s">
        <v>76</v>
      </c>
      <c r="AN406" s="13" t="s">
        <v>76</v>
      </c>
      <c r="AO406" s="13" t="s">
        <v>99</v>
      </c>
      <c r="AP406" s="13">
        <v>2023</v>
      </c>
      <c r="AQ406" s="13">
        <v>2023</v>
      </c>
      <c r="AR406" s="14" t="s">
        <v>2459</v>
      </c>
      <c r="AS406" s="13" t="s">
        <v>76</v>
      </c>
      <c r="AT406" s="13" t="s">
        <v>76</v>
      </c>
      <c r="AU406" s="13" t="s">
        <v>76</v>
      </c>
      <c r="AV406" s="13" t="s">
        <v>76</v>
      </c>
      <c r="AW406" s="13" t="s">
        <v>2460</v>
      </c>
      <c r="AX406" s="13" t="s">
        <v>2461</v>
      </c>
      <c r="AY406" s="13" t="s">
        <v>2462</v>
      </c>
      <c r="AZ406" s="13" t="s">
        <v>2463</v>
      </c>
      <c r="BA406" s="13">
        <v>2</v>
      </c>
      <c r="BB406" s="13">
        <v>0</v>
      </c>
      <c r="BC406" s="13">
        <v>0</v>
      </c>
      <c r="BD406" s="13">
        <v>0</v>
      </c>
      <c r="BE406" s="13">
        <v>0</v>
      </c>
      <c r="BF406" s="13">
        <v>0</v>
      </c>
      <c r="BG406" s="13">
        <v>3</v>
      </c>
      <c r="BH406" s="13">
        <v>1</v>
      </c>
      <c r="BI406" s="13">
        <v>2</v>
      </c>
      <c r="BJ406" s="13" t="s">
        <v>76</v>
      </c>
      <c r="BK406" s="13" t="s">
        <v>76</v>
      </c>
      <c r="BL406" s="13" t="s">
        <v>2464</v>
      </c>
      <c r="BM406" s="13" t="s">
        <v>76</v>
      </c>
      <c r="BN406" s="13" t="s">
        <v>76</v>
      </c>
      <c r="BO406" s="13" t="s">
        <v>76</v>
      </c>
      <c r="BP406" s="13" t="s">
        <v>76</v>
      </c>
      <c r="BQ406" s="13" t="s">
        <v>76</v>
      </c>
      <c r="BR406" s="13" t="s">
        <v>76</v>
      </c>
      <c r="BS406" s="13" t="s">
        <v>76</v>
      </c>
      <c r="BT406" s="13" t="s">
        <v>76</v>
      </c>
      <c r="BU406" s="13" t="s">
        <v>76</v>
      </c>
      <c r="BV406" s="13" t="s">
        <v>76</v>
      </c>
      <c r="BW406" s="13" t="s">
        <v>76</v>
      </c>
      <c r="BX406" s="13" t="s">
        <v>76</v>
      </c>
      <c r="BY406" s="13" t="s">
        <v>2465</v>
      </c>
      <c r="BZ406" s="13" t="s">
        <v>2466</v>
      </c>
      <c r="CA406" s="13" t="s">
        <v>76</v>
      </c>
      <c r="CB406" s="15">
        <v>1</v>
      </c>
      <c r="CC406" s="16" t="s">
        <v>8987</v>
      </c>
      <c r="CD406" s="16">
        <v>0</v>
      </c>
      <c r="CE406" s="16" t="s">
        <v>8988</v>
      </c>
      <c r="CF406" s="16">
        <v>1</v>
      </c>
      <c r="CG406" s="16">
        <v>0</v>
      </c>
      <c r="CH406" s="16" t="s">
        <v>9077</v>
      </c>
    </row>
    <row r="407" spans="1:86" hidden="1" x14ac:dyDescent="0.2">
      <c r="A407" s="3" t="s">
        <v>9126</v>
      </c>
      <c r="B407" s="13" t="s">
        <v>77</v>
      </c>
      <c r="C407" s="13" t="s">
        <v>2056</v>
      </c>
      <c r="D407" s="13" t="s">
        <v>76</v>
      </c>
      <c r="E407" s="13" t="s">
        <v>76</v>
      </c>
      <c r="F407" s="13" t="s">
        <v>76</v>
      </c>
      <c r="G407" s="13" t="s">
        <v>2057</v>
      </c>
      <c r="H407" s="13" t="s">
        <v>2058</v>
      </c>
      <c r="I407" s="13" t="s">
        <v>76</v>
      </c>
      <c r="J407" s="13" t="s">
        <v>76</v>
      </c>
      <c r="K407" s="13" t="s">
        <v>76</v>
      </c>
      <c r="L407" s="13" t="s">
        <v>76</v>
      </c>
      <c r="M407" s="13" t="s">
        <v>2059</v>
      </c>
      <c r="N407" s="13" t="s">
        <v>76</v>
      </c>
      <c r="O407" s="13" t="s">
        <v>76</v>
      </c>
      <c r="P407" s="13" t="s">
        <v>76</v>
      </c>
      <c r="Q407" s="13" t="s">
        <v>76</v>
      </c>
      <c r="R407" s="13" t="s">
        <v>76</v>
      </c>
      <c r="S407" s="13" t="s">
        <v>76</v>
      </c>
      <c r="T407" s="13" t="s">
        <v>76</v>
      </c>
      <c r="U407" s="13" t="s">
        <v>177</v>
      </c>
      <c r="V407" s="13" t="s">
        <v>76</v>
      </c>
      <c r="W407" s="13" t="s">
        <v>76</v>
      </c>
      <c r="X407" s="13" t="s">
        <v>76</v>
      </c>
      <c r="Y407" s="13">
        <v>8</v>
      </c>
      <c r="Z407" s="13" t="s">
        <v>76</v>
      </c>
      <c r="AA407" s="13" t="s">
        <v>76</v>
      </c>
      <c r="AB407" s="13" t="s">
        <v>76</v>
      </c>
      <c r="AC407" s="13">
        <v>100415</v>
      </c>
      <c r="AD407" s="13">
        <v>100425</v>
      </c>
      <c r="AE407" s="13" t="s">
        <v>76</v>
      </c>
      <c r="AF407" s="13" t="s">
        <v>76</v>
      </c>
      <c r="AG407" s="13" t="s">
        <v>76</v>
      </c>
      <c r="AH407" s="13" t="s">
        <v>2060</v>
      </c>
      <c r="AI407" s="13" t="s">
        <v>76</v>
      </c>
      <c r="AJ407" s="13" t="s">
        <v>76</v>
      </c>
      <c r="AK407" s="13" t="s">
        <v>76</v>
      </c>
      <c r="AL407" s="13" t="s">
        <v>76</v>
      </c>
      <c r="AM407" s="13" t="s">
        <v>76</v>
      </c>
      <c r="AN407" s="13" t="s">
        <v>76</v>
      </c>
      <c r="AO407" s="13" t="s">
        <v>84</v>
      </c>
      <c r="AP407" s="13">
        <v>2020</v>
      </c>
      <c r="AQ407" s="13">
        <v>2020</v>
      </c>
      <c r="AR407" s="14" t="s">
        <v>2061</v>
      </c>
      <c r="AS407" s="13" t="s">
        <v>76</v>
      </c>
      <c r="AT407" s="13" t="s">
        <v>76</v>
      </c>
      <c r="AU407" s="13" t="s">
        <v>76</v>
      </c>
      <c r="AV407" s="13" t="s">
        <v>76</v>
      </c>
      <c r="AW407" s="13" t="s">
        <v>76</v>
      </c>
      <c r="AX407" s="13" t="s">
        <v>76</v>
      </c>
      <c r="AY407" s="13" t="s">
        <v>76</v>
      </c>
      <c r="AZ407" s="13" t="s">
        <v>76</v>
      </c>
      <c r="BA407" s="13">
        <v>6</v>
      </c>
      <c r="BB407" s="13">
        <v>0</v>
      </c>
      <c r="BC407" s="13">
        <v>0</v>
      </c>
      <c r="BD407" s="13">
        <v>0</v>
      </c>
      <c r="BE407" s="13">
        <v>0</v>
      </c>
      <c r="BF407" s="13">
        <v>0</v>
      </c>
      <c r="BG407" s="13">
        <v>6</v>
      </c>
      <c r="BH407" s="13">
        <v>2</v>
      </c>
      <c r="BI407" s="13">
        <v>30</v>
      </c>
      <c r="BJ407" s="13" t="s">
        <v>180</v>
      </c>
      <c r="BK407" s="13" t="s">
        <v>76</v>
      </c>
      <c r="BL407" s="13" t="s">
        <v>76</v>
      </c>
      <c r="BM407" s="13" t="s">
        <v>76</v>
      </c>
      <c r="BN407" s="13" t="s">
        <v>76</v>
      </c>
      <c r="BO407" s="13" t="s">
        <v>76</v>
      </c>
      <c r="BP407" s="13" t="s">
        <v>76</v>
      </c>
      <c r="BQ407" s="13" t="s">
        <v>76</v>
      </c>
      <c r="BR407" s="13" t="s">
        <v>76</v>
      </c>
      <c r="BS407" s="13" t="s">
        <v>76</v>
      </c>
      <c r="BT407" s="13" t="s">
        <v>76</v>
      </c>
      <c r="BU407" s="13" t="s">
        <v>76</v>
      </c>
      <c r="BV407" s="13" t="s">
        <v>76</v>
      </c>
      <c r="BW407" s="13" t="s">
        <v>76</v>
      </c>
      <c r="BX407" s="13" t="s">
        <v>76</v>
      </c>
      <c r="BY407" s="13" t="s">
        <v>2062</v>
      </c>
      <c r="BZ407" s="13" t="s">
        <v>2063</v>
      </c>
      <c r="CA407" s="13" t="s">
        <v>76</v>
      </c>
      <c r="CB407" s="15">
        <v>0</v>
      </c>
      <c r="CD407" s="16">
        <v>0</v>
      </c>
      <c r="CE407" s="16">
        <v>0</v>
      </c>
      <c r="CF407" s="16"/>
      <c r="CG407" s="16"/>
      <c r="CH407" s="16" t="s">
        <v>9077</v>
      </c>
    </row>
    <row r="408" spans="1:86" hidden="1" x14ac:dyDescent="0.2">
      <c r="A408" s="3" t="s">
        <v>9126</v>
      </c>
      <c r="B408" s="13" t="s">
        <v>77</v>
      </c>
      <c r="C408" s="13" t="s">
        <v>515</v>
      </c>
      <c r="D408" s="13" t="s">
        <v>76</v>
      </c>
      <c r="E408" s="13" t="s">
        <v>76</v>
      </c>
      <c r="F408" s="13" t="s">
        <v>76</v>
      </c>
      <c r="G408" s="13" t="s">
        <v>516</v>
      </c>
      <c r="H408" s="13" t="s">
        <v>517</v>
      </c>
      <c r="I408" s="13" t="s">
        <v>76</v>
      </c>
      <c r="J408" s="13" t="s">
        <v>76</v>
      </c>
      <c r="K408" s="13" t="s">
        <v>76</v>
      </c>
      <c r="L408" s="13" t="s">
        <v>76</v>
      </c>
      <c r="M408" s="13" t="s">
        <v>518</v>
      </c>
      <c r="N408" s="13" t="s">
        <v>76</v>
      </c>
      <c r="O408" s="13" t="s">
        <v>76</v>
      </c>
      <c r="P408" s="13" t="s">
        <v>76</v>
      </c>
      <c r="Q408" s="13" t="s">
        <v>76</v>
      </c>
      <c r="R408" s="13" t="s">
        <v>76</v>
      </c>
      <c r="S408" s="13" t="s">
        <v>76</v>
      </c>
      <c r="T408" s="13" t="s">
        <v>76</v>
      </c>
      <c r="U408" s="13" t="s">
        <v>519</v>
      </c>
      <c r="V408" s="13" t="s">
        <v>76</v>
      </c>
      <c r="W408" s="13" t="s">
        <v>76</v>
      </c>
      <c r="X408" s="13" t="s">
        <v>76</v>
      </c>
      <c r="Y408" s="13">
        <v>14</v>
      </c>
      <c r="Z408" s="13">
        <v>11</v>
      </c>
      <c r="AA408" s="13" t="s">
        <v>76</v>
      </c>
      <c r="AB408" s="13" t="s">
        <v>76</v>
      </c>
      <c r="AC408" s="13">
        <v>22065</v>
      </c>
      <c r="AD408" s="13">
        <v>22081</v>
      </c>
      <c r="AE408" s="13" t="s">
        <v>76</v>
      </c>
      <c r="AF408" s="13" t="s">
        <v>76</v>
      </c>
      <c r="AG408" s="13" t="s">
        <v>76</v>
      </c>
      <c r="AH408" s="13" t="s">
        <v>520</v>
      </c>
      <c r="AI408" s="13" t="s">
        <v>76</v>
      </c>
      <c r="AJ408" s="13" t="s">
        <v>76</v>
      </c>
      <c r="AK408" s="13" t="s">
        <v>76</v>
      </c>
      <c r="AL408" s="13" t="s">
        <v>76</v>
      </c>
      <c r="AM408" s="13" t="s">
        <v>76</v>
      </c>
      <c r="AN408" s="13" t="s">
        <v>76</v>
      </c>
      <c r="AO408" s="13" t="s">
        <v>84</v>
      </c>
      <c r="AP408" s="13" t="s">
        <v>521</v>
      </c>
      <c r="AQ408" s="13">
        <v>2014</v>
      </c>
      <c r="AR408" s="14" t="s">
        <v>522</v>
      </c>
      <c r="AS408" s="13" t="s">
        <v>76</v>
      </c>
      <c r="AT408" s="13" t="s">
        <v>76</v>
      </c>
      <c r="AU408" s="13" t="s">
        <v>76</v>
      </c>
      <c r="AV408" s="13" t="s">
        <v>76</v>
      </c>
      <c r="AW408" s="13" t="s">
        <v>76</v>
      </c>
      <c r="AX408" s="13" t="s">
        <v>76</v>
      </c>
      <c r="AY408" s="13" t="s">
        <v>76</v>
      </c>
      <c r="AZ408" s="13" t="s">
        <v>76</v>
      </c>
      <c r="BA408" s="13">
        <v>14</v>
      </c>
      <c r="BB408" s="13">
        <v>0</v>
      </c>
      <c r="BC408" s="13">
        <v>0</v>
      </c>
      <c r="BD408" s="13">
        <v>0</v>
      </c>
      <c r="BE408" s="13">
        <v>4</v>
      </c>
      <c r="BF408" s="13">
        <v>0</v>
      </c>
      <c r="BG408" s="13">
        <v>19</v>
      </c>
      <c r="BH408" s="13">
        <v>2</v>
      </c>
      <c r="BI408" s="13">
        <v>24</v>
      </c>
      <c r="BJ408" s="13" t="s">
        <v>523</v>
      </c>
      <c r="BK408" s="13" t="s">
        <v>76</v>
      </c>
      <c r="BL408" s="13" t="s">
        <v>76</v>
      </c>
      <c r="BM408" s="13" t="s">
        <v>76</v>
      </c>
      <c r="BN408" s="13" t="s">
        <v>76</v>
      </c>
      <c r="BO408" s="13" t="s">
        <v>76</v>
      </c>
      <c r="BP408" s="13" t="s">
        <v>76</v>
      </c>
      <c r="BQ408" s="13" t="s">
        <v>76</v>
      </c>
      <c r="BR408" s="13" t="s">
        <v>76</v>
      </c>
      <c r="BS408" s="13" t="s">
        <v>76</v>
      </c>
      <c r="BT408" s="13" t="s">
        <v>76</v>
      </c>
      <c r="BU408" s="13" t="s">
        <v>76</v>
      </c>
      <c r="BV408" s="13" t="s">
        <v>76</v>
      </c>
      <c r="BW408" s="13" t="s">
        <v>76</v>
      </c>
      <c r="BX408" s="13" t="s">
        <v>76</v>
      </c>
      <c r="BY408" s="13" t="s">
        <v>524</v>
      </c>
      <c r="BZ408" s="13" t="s">
        <v>525</v>
      </c>
      <c r="CA408" s="13">
        <v>25420154</v>
      </c>
      <c r="CB408" s="15">
        <v>0</v>
      </c>
      <c r="CD408" s="16">
        <v>0</v>
      </c>
      <c r="CE408" s="16">
        <v>0</v>
      </c>
      <c r="CF408" s="16"/>
      <c r="CG408" s="16"/>
      <c r="CH408" s="16" t="s">
        <v>9077</v>
      </c>
    </row>
    <row r="409" spans="1:86" hidden="1" x14ac:dyDescent="0.2">
      <c r="A409" s="8" t="s">
        <v>9131</v>
      </c>
      <c r="B409" s="13" t="s">
        <v>77</v>
      </c>
      <c r="C409" s="13" t="s">
        <v>515</v>
      </c>
      <c r="D409" s="13" t="s">
        <v>76</v>
      </c>
      <c r="E409" s="13" t="s">
        <v>76</v>
      </c>
      <c r="F409" s="13" t="s">
        <v>76</v>
      </c>
      <c r="G409" s="13" t="s">
        <v>516</v>
      </c>
      <c r="H409" s="13" t="s">
        <v>517</v>
      </c>
      <c r="I409" s="13" t="s">
        <v>76</v>
      </c>
      <c r="J409" s="13" t="s">
        <v>76</v>
      </c>
      <c r="K409" s="13" t="s">
        <v>76</v>
      </c>
      <c r="L409" s="13" t="s">
        <v>76</v>
      </c>
      <c r="M409" s="13" t="s">
        <v>518</v>
      </c>
      <c r="N409" s="13" t="s">
        <v>76</v>
      </c>
      <c r="O409" s="13" t="s">
        <v>76</v>
      </c>
      <c r="P409" s="13" t="s">
        <v>76</v>
      </c>
      <c r="Q409" s="13" t="s">
        <v>76</v>
      </c>
      <c r="R409" s="13" t="s">
        <v>76</v>
      </c>
      <c r="S409" s="13" t="s">
        <v>76</v>
      </c>
      <c r="T409" s="13" t="s">
        <v>76</v>
      </c>
      <c r="U409" s="13" t="s">
        <v>519</v>
      </c>
      <c r="V409" s="13" t="s">
        <v>76</v>
      </c>
      <c r="W409" s="13" t="s">
        <v>76</v>
      </c>
      <c r="X409" s="13" t="s">
        <v>76</v>
      </c>
      <c r="Y409" s="13">
        <v>14</v>
      </c>
      <c r="Z409" s="13">
        <v>11</v>
      </c>
      <c r="AA409" s="13" t="s">
        <v>76</v>
      </c>
      <c r="AB409" s="13" t="s">
        <v>76</v>
      </c>
      <c r="AC409" s="13">
        <v>22065</v>
      </c>
      <c r="AD409" s="13">
        <v>22081</v>
      </c>
      <c r="AE409" s="13" t="s">
        <v>76</v>
      </c>
      <c r="AF409" s="13" t="s">
        <v>76</v>
      </c>
      <c r="AG409" s="13" t="s">
        <v>76</v>
      </c>
      <c r="AH409" s="13" t="s">
        <v>520</v>
      </c>
      <c r="AI409" s="13" t="s">
        <v>76</v>
      </c>
      <c r="AJ409" s="13" t="s">
        <v>76</v>
      </c>
      <c r="AK409" s="13" t="s">
        <v>76</v>
      </c>
      <c r="AL409" s="13" t="s">
        <v>76</v>
      </c>
      <c r="AM409" s="13" t="s">
        <v>76</v>
      </c>
      <c r="AN409" s="13" t="s">
        <v>76</v>
      </c>
      <c r="AO409" s="13" t="s">
        <v>84</v>
      </c>
      <c r="AP409" s="13" t="s">
        <v>521</v>
      </c>
      <c r="AQ409" s="13">
        <v>2014</v>
      </c>
      <c r="AR409" s="14" t="s">
        <v>522</v>
      </c>
      <c r="AS409" s="13" t="s">
        <v>76</v>
      </c>
      <c r="AT409" s="13" t="s">
        <v>76</v>
      </c>
      <c r="AU409" s="13" t="s">
        <v>76</v>
      </c>
      <c r="AV409" s="13" t="s">
        <v>76</v>
      </c>
      <c r="AW409" s="13" t="s">
        <v>76</v>
      </c>
      <c r="AX409" s="13" t="s">
        <v>76</v>
      </c>
      <c r="AY409" s="13" t="s">
        <v>76</v>
      </c>
      <c r="AZ409" s="13" t="s">
        <v>76</v>
      </c>
      <c r="BA409" s="13">
        <v>14</v>
      </c>
      <c r="BB409" s="13">
        <v>0</v>
      </c>
      <c r="BC409" s="13">
        <v>0</v>
      </c>
      <c r="BD409" s="13">
        <v>0</v>
      </c>
      <c r="BE409" s="13">
        <v>4</v>
      </c>
      <c r="BF409" s="13">
        <v>0</v>
      </c>
      <c r="BG409" s="13">
        <v>19</v>
      </c>
      <c r="BH409" s="13">
        <v>2</v>
      </c>
      <c r="BI409" s="13">
        <v>24</v>
      </c>
      <c r="BJ409" s="13" t="s">
        <v>523</v>
      </c>
      <c r="BK409" s="13" t="s">
        <v>76</v>
      </c>
      <c r="BL409" s="13" t="s">
        <v>76</v>
      </c>
      <c r="BM409" s="13" t="s">
        <v>76</v>
      </c>
      <c r="BN409" s="13" t="s">
        <v>76</v>
      </c>
      <c r="BO409" s="13" t="s">
        <v>76</v>
      </c>
      <c r="BP409" s="13" t="s">
        <v>76</v>
      </c>
      <c r="BQ409" s="13" t="s">
        <v>76</v>
      </c>
      <c r="BR409" s="13" t="s">
        <v>76</v>
      </c>
      <c r="BS409" s="13" t="s">
        <v>76</v>
      </c>
      <c r="BT409" s="13" t="s">
        <v>76</v>
      </c>
      <c r="BU409" s="13" t="s">
        <v>76</v>
      </c>
      <c r="BV409" s="13" t="s">
        <v>76</v>
      </c>
      <c r="BW409" s="13" t="s">
        <v>76</v>
      </c>
      <c r="BX409" s="13" t="s">
        <v>76</v>
      </c>
      <c r="BY409" s="13" t="s">
        <v>524</v>
      </c>
      <c r="BZ409" s="13" t="s">
        <v>525</v>
      </c>
      <c r="CA409" s="13">
        <v>25420154</v>
      </c>
      <c r="CB409" s="15">
        <v>1</v>
      </c>
      <c r="CC409" s="16" t="s">
        <v>8987</v>
      </c>
      <c r="CD409" s="16">
        <v>0</v>
      </c>
      <c r="CE409" s="16">
        <v>0</v>
      </c>
      <c r="CF409" s="16"/>
      <c r="CG409" s="16"/>
      <c r="CH409" s="16" t="s">
        <v>9077</v>
      </c>
    </row>
    <row r="410" spans="1:86" hidden="1" x14ac:dyDescent="0.2">
      <c r="A410" s="3" t="s">
        <v>9126</v>
      </c>
      <c r="B410" s="13" t="s">
        <v>90</v>
      </c>
      <c r="C410" s="13" t="s">
        <v>1644</v>
      </c>
      <c r="D410" s="13" t="s">
        <v>76</v>
      </c>
      <c r="E410" s="13" t="s">
        <v>76</v>
      </c>
      <c r="F410" s="13" t="s">
        <v>76</v>
      </c>
      <c r="G410" s="13" t="s">
        <v>76</v>
      </c>
      <c r="H410" s="13" t="s">
        <v>1645</v>
      </c>
      <c r="I410" s="13" t="s">
        <v>1646</v>
      </c>
      <c r="J410" s="13" t="s">
        <v>76</v>
      </c>
      <c r="K410" s="13" t="s">
        <v>76</v>
      </c>
      <c r="L410" s="13" t="s">
        <v>76</v>
      </c>
      <c r="M410" s="13" t="s">
        <v>1647</v>
      </c>
      <c r="N410" s="13" t="s">
        <v>76</v>
      </c>
      <c r="O410" s="13" t="s">
        <v>76</v>
      </c>
      <c r="P410" s="13" t="s">
        <v>76</v>
      </c>
      <c r="Q410" s="13" t="s">
        <v>76</v>
      </c>
      <c r="R410" s="13" t="s">
        <v>76</v>
      </c>
      <c r="S410" s="13" t="s">
        <v>76</v>
      </c>
      <c r="T410" s="13" t="s">
        <v>76</v>
      </c>
      <c r="U410" s="13" t="s">
        <v>1648</v>
      </c>
      <c r="V410" s="13" t="s">
        <v>76</v>
      </c>
      <c r="W410" s="13" t="s">
        <v>1649</v>
      </c>
      <c r="X410" s="13" t="s">
        <v>76</v>
      </c>
      <c r="Y410" s="13" t="s">
        <v>76</v>
      </c>
      <c r="Z410" s="13" t="s">
        <v>76</v>
      </c>
      <c r="AA410" s="13" t="s">
        <v>76</v>
      </c>
      <c r="AB410" s="13" t="s">
        <v>76</v>
      </c>
      <c r="AC410" s="13">
        <v>101</v>
      </c>
      <c r="AD410" s="13">
        <v>110</v>
      </c>
      <c r="AE410" s="13" t="s">
        <v>76</v>
      </c>
      <c r="AF410" s="13" t="s">
        <v>76</v>
      </c>
      <c r="AG410" s="13" t="s">
        <v>76</v>
      </c>
      <c r="AH410" s="13" t="s">
        <v>1650</v>
      </c>
      <c r="AI410" s="13" t="s">
        <v>76</v>
      </c>
      <c r="AJ410" s="13" t="s">
        <v>76</v>
      </c>
      <c r="AK410" s="13" t="s">
        <v>76</v>
      </c>
      <c r="AL410" s="13" t="s">
        <v>76</v>
      </c>
      <c r="AM410" s="13" t="s">
        <v>76</v>
      </c>
      <c r="AN410" s="13" t="s">
        <v>76</v>
      </c>
      <c r="AO410" s="13" t="s">
        <v>99</v>
      </c>
      <c r="AP410" s="13">
        <v>2024</v>
      </c>
      <c r="AQ410" s="13">
        <v>2024</v>
      </c>
      <c r="AR410" s="14" t="s">
        <v>1651</v>
      </c>
      <c r="AS410" s="13" t="s">
        <v>76</v>
      </c>
      <c r="AT410" s="13" t="s">
        <v>76</v>
      </c>
      <c r="AU410" s="13" t="s">
        <v>76</v>
      </c>
      <c r="AV410" s="13" t="s">
        <v>76</v>
      </c>
      <c r="AW410" s="13" t="s">
        <v>1652</v>
      </c>
      <c r="AX410" s="13" t="s">
        <v>1653</v>
      </c>
      <c r="AY410" s="13" t="s">
        <v>1654</v>
      </c>
      <c r="AZ410" s="13" t="s">
        <v>705</v>
      </c>
      <c r="BA410" s="13">
        <v>0</v>
      </c>
      <c r="BB410" s="13">
        <v>0</v>
      </c>
      <c r="BC410" s="13">
        <v>0</v>
      </c>
      <c r="BD410" s="13">
        <v>0</v>
      </c>
      <c r="BE410" s="13">
        <v>0</v>
      </c>
      <c r="BF410" s="13">
        <v>0</v>
      </c>
      <c r="BG410" s="13">
        <v>0</v>
      </c>
      <c r="BH410" s="13">
        <v>0</v>
      </c>
      <c r="BI410" s="13">
        <v>1</v>
      </c>
      <c r="BJ410" s="13" t="s">
        <v>76</v>
      </c>
      <c r="BK410" s="13" t="s">
        <v>76</v>
      </c>
      <c r="BL410" s="13" t="s">
        <v>1655</v>
      </c>
      <c r="BM410" s="13" t="s">
        <v>76</v>
      </c>
      <c r="BN410" s="13" t="s">
        <v>76</v>
      </c>
      <c r="BO410" s="13" t="s">
        <v>76</v>
      </c>
      <c r="BP410" s="13" t="s">
        <v>76</v>
      </c>
      <c r="BQ410" s="13" t="s">
        <v>76</v>
      </c>
      <c r="BR410" s="13" t="s">
        <v>76</v>
      </c>
      <c r="BS410" s="13" t="s">
        <v>76</v>
      </c>
      <c r="BT410" s="13" t="s">
        <v>76</v>
      </c>
      <c r="BU410" s="13" t="s">
        <v>76</v>
      </c>
      <c r="BV410" s="13" t="s">
        <v>76</v>
      </c>
      <c r="BW410" s="13" t="s">
        <v>76</v>
      </c>
      <c r="BX410" s="13" t="s">
        <v>76</v>
      </c>
      <c r="BY410" s="13" t="s">
        <v>1656</v>
      </c>
      <c r="BZ410" s="13" t="s">
        <v>1657</v>
      </c>
      <c r="CA410" s="13" t="s">
        <v>76</v>
      </c>
      <c r="CB410" s="15">
        <v>0</v>
      </c>
      <c r="CD410" s="16" t="s">
        <v>8988</v>
      </c>
      <c r="CE410" s="15" t="s">
        <v>8988</v>
      </c>
      <c r="CF410" s="16">
        <v>1</v>
      </c>
      <c r="CG410" s="16">
        <v>0</v>
      </c>
      <c r="CH410" s="16" t="s">
        <v>9077</v>
      </c>
    </row>
    <row r="411" spans="1:86" hidden="1" x14ac:dyDescent="0.2">
      <c r="A411" s="3" t="s">
        <v>9126</v>
      </c>
      <c r="B411" s="13" t="s">
        <v>77</v>
      </c>
      <c r="C411" s="13" t="s">
        <v>2223</v>
      </c>
      <c r="D411" s="13" t="s">
        <v>76</v>
      </c>
      <c r="E411" s="13" t="s">
        <v>76</v>
      </c>
      <c r="F411" s="13" t="s">
        <v>76</v>
      </c>
      <c r="G411" s="13" t="s">
        <v>76</v>
      </c>
      <c r="H411" s="13" t="s">
        <v>76</v>
      </c>
      <c r="I411" s="13" t="s">
        <v>76</v>
      </c>
      <c r="J411" s="13" t="s">
        <v>76</v>
      </c>
      <c r="K411" s="13" t="s">
        <v>76</v>
      </c>
      <c r="L411" s="13" t="s">
        <v>76</v>
      </c>
      <c r="M411" s="13" t="s">
        <v>8911</v>
      </c>
      <c r="N411" s="13" t="s">
        <v>76</v>
      </c>
      <c r="O411" s="13" t="s">
        <v>76</v>
      </c>
      <c r="P411" s="13" t="s">
        <v>76</v>
      </c>
      <c r="Q411" s="13" t="s">
        <v>76</v>
      </c>
      <c r="R411" s="13" t="s">
        <v>76</v>
      </c>
      <c r="S411" s="13" t="s">
        <v>76</v>
      </c>
      <c r="T411" s="13" t="s">
        <v>76</v>
      </c>
      <c r="U411" s="13" t="s">
        <v>4380</v>
      </c>
      <c r="V411" s="13" t="s">
        <v>76</v>
      </c>
      <c r="W411" s="13" t="s">
        <v>76</v>
      </c>
      <c r="X411" s="13" t="s">
        <v>76</v>
      </c>
      <c r="Y411" s="13">
        <v>12</v>
      </c>
      <c r="Z411" s="13">
        <v>3</v>
      </c>
      <c r="AA411" s="13" t="s">
        <v>76</v>
      </c>
      <c r="AB411" s="13" t="s">
        <v>76</v>
      </c>
      <c r="AC411" s="13">
        <v>663</v>
      </c>
      <c r="AD411" s="13">
        <v>673</v>
      </c>
      <c r="AE411" s="13" t="s">
        <v>76</v>
      </c>
      <c r="AF411" s="13" t="s">
        <v>76</v>
      </c>
      <c r="AG411" s="13" t="s">
        <v>76</v>
      </c>
      <c r="AH411" s="13" t="s">
        <v>4381</v>
      </c>
      <c r="AI411" s="13" t="s">
        <v>76</v>
      </c>
      <c r="AJ411" s="13" t="s">
        <v>76</v>
      </c>
      <c r="AK411" s="13" t="s">
        <v>76</v>
      </c>
      <c r="AL411" s="13" t="s">
        <v>76</v>
      </c>
      <c r="AM411" s="13" t="s">
        <v>76</v>
      </c>
      <c r="AN411" s="13" t="s">
        <v>76</v>
      </c>
      <c r="AO411" s="13" t="s">
        <v>84</v>
      </c>
      <c r="AP411" s="13" t="s">
        <v>4382</v>
      </c>
      <c r="AQ411" s="13">
        <v>2025</v>
      </c>
      <c r="AR411" s="14" t="s">
        <v>4383</v>
      </c>
      <c r="AS411" s="13" t="s">
        <v>76</v>
      </c>
      <c r="AT411" s="13" t="s">
        <v>76</v>
      </c>
      <c r="AU411" s="13" t="s">
        <v>76</v>
      </c>
      <c r="AV411" s="13" t="s">
        <v>76</v>
      </c>
      <c r="AW411" s="13" t="s">
        <v>76</v>
      </c>
      <c r="AX411" s="13" t="s">
        <v>76</v>
      </c>
      <c r="AY411" s="13" t="s">
        <v>76</v>
      </c>
      <c r="AZ411" s="13" t="s">
        <v>76</v>
      </c>
      <c r="BA411" s="13">
        <v>0</v>
      </c>
      <c r="BB411" s="13">
        <v>0</v>
      </c>
      <c r="BC411" s="13">
        <v>0</v>
      </c>
      <c r="BD411" s="13">
        <v>0</v>
      </c>
      <c r="BE411" s="13">
        <v>0</v>
      </c>
      <c r="BF411" s="13">
        <v>0</v>
      </c>
      <c r="BG411" s="13">
        <v>0</v>
      </c>
      <c r="BH411" s="13">
        <v>0</v>
      </c>
      <c r="BI411" s="13">
        <v>0</v>
      </c>
      <c r="BJ411" s="13" t="s">
        <v>76</v>
      </c>
      <c r="BK411" s="13" t="s">
        <v>4384</v>
      </c>
      <c r="BL411" s="13" t="s">
        <v>76</v>
      </c>
      <c r="BM411" s="13" t="s">
        <v>76</v>
      </c>
      <c r="BN411" s="13" t="s">
        <v>76</v>
      </c>
      <c r="BO411" s="13" t="s">
        <v>76</v>
      </c>
      <c r="BP411" s="13" t="s">
        <v>76</v>
      </c>
      <c r="BQ411" s="13" t="s">
        <v>76</v>
      </c>
      <c r="BR411" s="13" t="s">
        <v>76</v>
      </c>
      <c r="BS411" s="13" t="s">
        <v>76</v>
      </c>
      <c r="BT411" s="13" t="s">
        <v>76</v>
      </c>
      <c r="BU411" s="13" t="s">
        <v>76</v>
      </c>
      <c r="BV411" s="13" t="s">
        <v>76</v>
      </c>
      <c r="BW411" s="13" t="s">
        <v>76</v>
      </c>
      <c r="BX411" s="13" t="s">
        <v>76</v>
      </c>
      <c r="BY411" s="13" t="s">
        <v>1486</v>
      </c>
      <c r="BZ411" s="13" t="s">
        <v>4385</v>
      </c>
      <c r="CA411" s="13" t="s">
        <v>76</v>
      </c>
      <c r="CB411" s="15">
        <v>0</v>
      </c>
      <c r="CD411" s="16">
        <v>0</v>
      </c>
      <c r="CE411" s="16">
        <v>0</v>
      </c>
      <c r="CF411" s="16"/>
      <c r="CG411" s="16"/>
      <c r="CH411" s="16" t="s">
        <v>9077</v>
      </c>
    </row>
    <row r="412" spans="1:86" hidden="1" x14ac:dyDescent="0.2">
      <c r="A412" s="3" t="s">
        <v>9126</v>
      </c>
      <c r="B412" s="13" t="s">
        <v>77</v>
      </c>
      <c r="C412" s="13" t="s">
        <v>5175</v>
      </c>
      <c r="D412" s="13" t="s">
        <v>76</v>
      </c>
      <c r="E412" s="13" t="s">
        <v>76</v>
      </c>
      <c r="F412" s="13" t="s">
        <v>76</v>
      </c>
      <c r="G412" s="13" t="s">
        <v>5176</v>
      </c>
      <c r="H412" s="13" t="s">
        <v>76</v>
      </c>
      <c r="I412" s="13" t="s">
        <v>76</v>
      </c>
      <c r="J412" s="13" t="s">
        <v>76</v>
      </c>
      <c r="K412" s="13" t="s">
        <v>76</v>
      </c>
      <c r="L412" s="13" t="s">
        <v>76</v>
      </c>
      <c r="M412" s="13" t="s">
        <v>5177</v>
      </c>
      <c r="N412" s="13" t="s">
        <v>76</v>
      </c>
      <c r="O412" s="13" t="s">
        <v>76</v>
      </c>
      <c r="P412" s="13" t="s">
        <v>76</v>
      </c>
      <c r="Q412" s="13" t="s">
        <v>76</v>
      </c>
      <c r="R412" s="13" t="s">
        <v>76</v>
      </c>
      <c r="S412" s="13" t="s">
        <v>76</v>
      </c>
      <c r="T412" s="13" t="s">
        <v>76</v>
      </c>
      <c r="U412" s="13" t="s">
        <v>5178</v>
      </c>
      <c r="V412" s="13" t="s">
        <v>76</v>
      </c>
      <c r="W412" s="13" t="s">
        <v>76</v>
      </c>
      <c r="X412" s="13" t="s">
        <v>76</v>
      </c>
      <c r="Y412" s="13">
        <v>87</v>
      </c>
      <c r="Z412" s="13" t="s">
        <v>5179</v>
      </c>
      <c r="AA412" s="13" t="s">
        <v>76</v>
      </c>
      <c r="AB412" s="13" t="s">
        <v>76</v>
      </c>
      <c r="AC412" s="13">
        <v>198</v>
      </c>
      <c r="AD412" s="13">
        <v>214</v>
      </c>
      <c r="AE412" s="13" t="s">
        <v>76</v>
      </c>
      <c r="AF412" s="13" t="s">
        <v>76</v>
      </c>
      <c r="AG412" s="13" t="s">
        <v>76</v>
      </c>
      <c r="AH412" s="13" t="s">
        <v>5180</v>
      </c>
      <c r="AI412" s="13" t="s">
        <v>76</v>
      </c>
      <c r="AJ412" s="13" t="s">
        <v>76</v>
      </c>
      <c r="AK412" s="13" t="s">
        <v>76</v>
      </c>
      <c r="AL412" s="13" t="s">
        <v>76</v>
      </c>
      <c r="AM412" s="13" t="s">
        <v>76</v>
      </c>
      <c r="AN412" s="13" t="s">
        <v>76</v>
      </c>
      <c r="AO412" s="13" t="s">
        <v>84</v>
      </c>
      <c r="AP412" s="13" t="s">
        <v>5181</v>
      </c>
      <c r="AQ412" s="13">
        <v>2003</v>
      </c>
      <c r="AR412" s="14" t="s">
        <v>5182</v>
      </c>
      <c r="AS412" s="13" t="s">
        <v>76</v>
      </c>
      <c r="AT412" s="13" t="s">
        <v>76</v>
      </c>
      <c r="AU412" s="13" t="s">
        <v>76</v>
      </c>
      <c r="AV412" s="13" t="s">
        <v>76</v>
      </c>
      <c r="AW412" s="13" t="s">
        <v>76</v>
      </c>
      <c r="AX412" s="13" t="s">
        <v>76</v>
      </c>
      <c r="AY412" s="13" t="s">
        <v>76</v>
      </c>
      <c r="AZ412" s="13" t="s">
        <v>76</v>
      </c>
      <c r="BA412" s="13">
        <v>19</v>
      </c>
      <c r="BB412" s="13">
        <v>2</v>
      </c>
      <c r="BC412" s="13">
        <v>0</v>
      </c>
      <c r="BD412" s="13">
        <v>0</v>
      </c>
      <c r="BE412" s="13">
        <v>2</v>
      </c>
      <c r="BF412" s="13">
        <v>0</v>
      </c>
      <c r="BG412" s="13">
        <v>20</v>
      </c>
      <c r="BH412" s="13">
        <v>0</v>
      </c>
      <c r="BI412" s="13">
        <v>11</v>
      </c>
      <c r="BJ412" s="13" t="s">
        <v>5183</v>
      </c>
      <c r="BK412" s="13" t="s">
        <v>76</v>
      </c>
      <c r="BL412" s="13" t="s">
        <v>76</v>
      </c>
      <c r="BM412" s="13" t="s">
        <v>76</v>
      </c>
      <c r="BN412" s="13" t="s">
        <v>76</v>
      </c>
      <c r="BO412" s="13" t="s">
        <v>76</v>
      </c>
      <c r="BP412" s="13" t="s">
        <v>76</v>
      </c>
      <c r="BQ412" s="13" t="s">
        <v>76</v>
      </c>
      <c r="BR412" s="13" t="s">
        <v>76</v>
      </c>
      <c r="BS412" s="13" t="s">
        <v>76</v>
      </c>
      <c r="BT412" s="13" t="s">
        <v>76</v>
      </c>
      <c r="BU412" s="13" t="s">
        <v>76</v>
      </c>
      <c r="BV412" s="13" t="s">
        <v>76</v>
      </c>
      <c r="BW412" s="13" t="s">
        <v>76</v>
      </c>
      <c r="BX412" s="13" t="s">
        <v>76</v>
      </c>
      <c r="BY412" s="13" t="s">
        <v>5184</v>
      </c>
      <c r="BZ412" s="13" t="s">
        <v>5185</v>
      </c>
      <c r="CA412" s="13" t="s">
        <v>76</v>
      </c>
      <c r="CB412" s="15">
        <v>0</v>
      </c>
      <c r="CD412" s="16">
        <v>0</v>
      </c>
      <c r="CE412" s="16">
        <v>0</v>
      </c>
      <c r="CF412" s="16"/>
      <c r="CG412" s="16"/>
      <c r="CH412" s="16" t="s">
        <v>9077</v>
      </c>
    </row>
    <row r="413" spans="1:86" hidden="1" x14ac:dyDescent="0.2">
      <c r="A413" s="5" t="s">
        <v>9127</v>
      </c>
      <c r="B413" s="13" t="s">
        <v>77</v>
      </c>
      <c r="C413" s="13" t="s">
        <v>5175</v>
      </c>
      <c r="D413" s="13" t="s">
        <v>76</v>
      </c>
      <c r="E413" s="13" t="s">
        <v>76</v>
      </c>
      <c r="F413" s="13" t="s">
        <v>76</v>
      </c>
      <c r="G413" s="13" t="s">
        <v>5176</v>
      </c>
      <c r="H413" s="13" t="s">
        <v>76</v>
      </c>
      <c r="I413" s="13" t="s">
        <v>76</v>
      </c>
      <c r="J413" s="13" t="s">
        <v>76</v>
      </c>
      <c r="K413" s="13" t="s">
        <v>76</v>
      </c>
      <c r="L413" s="13" t="s">
        <v>76</v>
      </c>
      <c r="M413" s="13" t="s">
        <v>5177</v>
      </c>
      <c r="N413" s="13" t="s">
        <v>76</v>
      </c>
      <c r="O413" s="13" t="s">
        <v>76</v>
      </c>
      <c r="P413" s="13" t="s">
        <v>76</v>
      </c>
      <c r="Q413" s="13" t="s">
        <v>76</v>
      </c>
      <c r="R413" s="13" t="s">
        <v>76</v>
      </c>
      <c r="S413" s="13" t="s">
        <v>76</v>
      </c>
      <c r="T413" s="13" t="s">
        <v>76</v>
      </c>
      <c r="U413" s="13" t="s">
        <v>5178</v>
      </c>
      <c r="V413" s="13" t="s">
        <v>76</v>
      </c>
      <c r="W413" s="13" t="s">
        <v>76</v>
      </c>
      <c r="X413" s="13" t="s">
        <v>76</v>
      </c>
      <c r="Y413" s="13">
        <v>87</v>
      </c>
      <c r="Z413" s="13" t="s">
        <v>5179</v>
      </c>
      <c r="AA413" s="13" t="s">
        <v>76</v>
      </c>
      <c r="AB413" s="13" t="s">
        <v>76</v>
      </c>
      <c r="AC413" s="13">
        <v>198</v>
      </c>
      <c r="AD413" s="13">
        <v>214</v>
      </c>
      <c r="AE413" s="13" t="s">
        <v>76</v>
      </c>
      <c r="AF413" s="13" t="s">
        <v>76</v>
      </c>
      <c r="AG413" s="13" t="s">
        <v>76</v>
      </c>
      <c r="AH413" s="13" t="s">
        <v>5180</v>
      </c>
      <c r="AI413" s="13" t="s">
        <v>76</v>
      </c>
      <c r="AJ413" s="13" t="s">
        <v>76</v>
      </c>
      <c r="AK413" s="13" t="s">
        <v>76</v>
      </c>
      <c r="AL413" s="13" t="s">
        <v>76</v>
      </c>
      <c r="AM413" s="13" t="s">
        <v>76</v>
      </c>
      <c r="AN413" s="13" t="s">
        <v>76</v>
      </c>
      <c r="AO413" s="13" t="s">
        <v>84</v>
      </c>
      <c r="AP413" s="13" t="s">
        <v>5181</v>
      </c>
      <c r="AQ413" s="13">
        <v>2003</v>
      </c>
      <c r="AR413" s="14" t="s">
        <v>5182</v>
      </c>
      <c r="AS413" s="13" t="s">
        <v>76</v>
      </c>
      <c r="AT413" s="13" t="s">
        <v>76</v>
      </c>
      <c r="AU413" s="13" t="s">
        <v>76</v>
      </c>
      <c r="AV413" s="13" t="s">
        <v>76</v>
      </c>
      <c r="AW413" s="13" t="s">
        <v>76</v>
      </c>
      <c r="AX413" s="13" t="s">
        <v>76</v>
      </c>
      <c r="AY413" s="13" t="s">
        <v>76</v>
      </c>
      <c r="AZ413" s="13" t="s">
        <v>76</v>
      </c>
      <c r="BA413" s="13">
        <v>19</v>
      </c>
      <c r="BB413" s="13">
        <v>2</v>
      </c>
      <c r="BC413" s="13">
        <v>0</v>
      </c>
      <c r="BD413" s="13">
        <v>0</v>
      </c>
      <c r="BE413" s="13">
        <v>2</v>
      </c>
      <c r="BF413" s="13">
        <v>0</v>
      </c>
      <c r="BG413" s="13">
        <v>20</v>
      </c>
      <c r="BH413" s="13">
        <v>0</v>
      </c>
      <c r="BI413" s="13">
        <v>11</v>
      </c>
      <c r="BJ413" s="13" t="s">
        <v>5183</v>
      </c>
      <c r="BK413" s="13" t="s">
        <v>76</v>
      </c>
      <c r="BL413" s="13" t="s">
        <v>76</v>
      </c>
      <c r="BM413" s="13" t="s">
        <v>76</v>
      </c>
      <c r="BN413" s="13" t="s">
        <v>76</v>
      </c>
      <c r="BO413" s="13" t="s">
        <v>76</v>
      </c>
      <c r="BP413" s="13" t="s">
        <v>76</v>
      </c>
      <c r="BQ413" s="13" t="s">
        <v>76</v>
      </c>
      <c r="BR413" s="13" t="s">
        <v>76</v>
      </c>
      <c r="BS413" s="13" t="s">
        <v>76</v>
      </c>
      <c r="BT413" s="13" t="s">
        <v>76</v>
      </c>
      <c r="BU413" s="13" t="s">
        <v>76</v>
      </c>
      <c r="BV413" s="13" t="s">
        <v>76</v>
      </c>
      <c r="BW413" s="13" t="s">
        <v>76</v>
      </c>
      <c r="BX413" s="13" t="s">
        <v>76</v>
      </c>
      <c r="BY413" s="13" t="s">
        <v>5184</v>
      </c>
      <c r="BZ413" s="13" t="s">
        <v>5185</v>
      </c>
      <c r="CA413" s="13" t="s">
        <v>76</v>
      </c>
      <c r="CB413" s="15">
        <v>1</v>
      </c>
      <c r="CC413" s="16" t="s">
        <v>8987</v>
      </c>
      <c r="CD413" s="16">
        <v>0</v>
      </c>
      <c r="CE413" s="16">
        <v>0</v>
      </c>
      <c r="CF413" s="16"/>
      <c r="CG413" s="16"/>
      <c r="CH413" s="16" t="s">
        <v>9077</v>
      </c>
    </row>
    <row r="414" spans="1:86" hidden="1" x14ac:dyDescent="0.2">
      <c r="A414" s="3" t="s">
        <v>9126</v>
      </c>
      <c r="B414" s="13" t="s">
        <v>90</v>
      </c>
      <c r="C414" s="13" t="s">
        <v>1180</v>
      </c>
      <c r="D414" s="13" t="s">
        <v>76</v>
      </c>
      <c r="E414" s="13" t="s">
        <v>76</v>
      </c>
      <c r="F414" s="13" t="s">
        <v>76</v>
      </c>
      <c r="G414" s="13" t="s">
        <v>76</v>
      </c>
      <c r="H414" s="13" t="s">
        <v>76</v>
      </c>
      <c r="I414" s="13" t="s">
        <v>1181</v>
      </c>
      <c r="J414" s="13" t="s">
        <v>76</v>
      </c>
      <c r="K414" s="13" t="s">
        <v>76</v>
      </c>
      <c r="L414" s="13" t="s">
        <v>76</v>
      </c>
      <c r="M414" s="13" t="s">
        <v>1182</v>
      </c>
      <c r="N414" s="13" t="s">
        <v>76</v>
      </c>
      <c r="O414" s="13" t="s">
        <v>76</v>
      </c>
      <c r="P414" s="13" t="s">
        <v>76</v>
      </c>
      <c r="Q414" s="13" t="s">
        <v>76</v>
      </c>
      <c r="R414" s="13" t="s">
        <v>76</v>
      </c>
      <c r="S414" s="13" t="s">
        <v>76</v>
      </c>
      <c r="T414" s="13" t="s">
        <v>76</v>
      </c>
      <c r="U414" s="13" t="s">
        <v>1183</v>
      </c>
      <c r="V414" s="13" t="s">
        <v>76</v>
      </c>
      <c r="W414" s="13" t="s">
        <v>76</v>
      </c>
      <c r="X414" s="13" t="s">
        <v>76</v>
      </c>
      <c r="Y414" s="13" t="s">
        <v>76</v>
      </c>
      <c r="Z414" s="13" t="s">
        <v>76</v>
      </c>
      <c r="AA414" s="13" t="s">
        <v>76</v>
      </c>
      <c r="AB414" s="13" t="s">
        <v>76</v>
      </c>
      <c r="AC414" s="13">
        <v>284</v>
      </c>
      <c r="AD414" s="13">
        <v>288</v>
      </c>
      <c r="AE414" s="13" t="s">
        <v>76</v>
      </c>
      <c r="AF414" s="13" t="s">
        <v>76</v>
      </c>
      <c r="AG414" s="13" t="s">
        <v>76</v>
      </c>
      <c r="AH414" s="13" t="s">
        <v>8848</v>
      </c>
      <c r="AI414" s="13" t="s">
        <v>76</v>
      </c>
      <c r="AJ414" s="13" t="s">
        <v>76</v>
      </c>
      <c r="AK414" s="13" t="s">
        <v>76</v>
      </c>
      <c r="AL414" s="13" t="s">
        <v>76</v>
      </c>
      <c r="AM414" s="13" t="s">
        <v>76</v>
      </c>
      <c r="AN414" s="13" t="s">
        <v>76</v>
      </c>
      <c r="AO414" s="13" t="s">
        <v>99</v>
      </c>
      <c r="AP414" s="13">
        <v>2009</v>
      </c>
      <c r="AQ414" s="13">
        <v>2009</v>
      </c>
      <c r="AR414" s="14" t="s">
        <v>1184</v>
      </c>
      <c r="AS414" s="13" t="s">
        <v>76</v>
      </c>
      <c r="AT414" s="13" t="s">
        <v>76</v>
      </c>
      <c r="AU414" s="13" t="s">
        <v>76</v>
      </c>
      <c r="AV414" s="13" t="s">
        <v>76</v>
      </c>
      <c r="AW414" s="13" t="s">
        <v>1185</v>
      </c>
      <c r="AX414" s="13" t="s">
        <v>1186</v>
      </c>
      <c r="AY414" s="13" t="s">
        <v>1187</v>
      </c>
      <c r="AZ414" s="13" t="s">
        <v>1188</v>
      </c>
      <c r="BA414" s="13">
        <v>0</v>
      </c>
      <c r="BB414" s="13">
        <v>0</v>
      </c>
      <c r="BC414" s="13">
        <v>0</v>
      </c>
      <c r="BD414" s="13">
        <v>0</v>
      </c>
      <c r="BE414" s="13">
        <v>0</v>
      </c>
      <c r="BF414" s="13">
        <v>0</v>
      </c>
      <c r="BG414" s="13">
        <v>0</v>
      </c>
      <c r="BH414" s="13">
        <v>0</v>
      </c>
      <c r="BI414" s="13">
        <v>1</v>
      </c>
      <c r="BJ414" s="13" t="s">
        <v>76</v>
      </c>
      <c r="BK414" s="13" t="s">
        <v>76</v>
      </c>
      <c r="BL414" s="13" t="s">
        <v>1189</v>
      </c>
      <c r="BM414" s="13" t="s">
        <v>76</v>
      </c>
      <c r="BN414" s="13" t="s">
        <v>76</v>
      </c>
      <c r="BO414" s="13" t="s">
        <v>76</v>
      </c>
      <c r="BP414" s="13" t="s">
        <v>76</v>
      </c>
      <c r="BQ414" s="13" t="s">
        <v>76</v>
      </c>
      <c r="BR414" s="13" t="s">
        <v>76</v>
      </c>
      <c r="BS414" s="13" t="s">
        <v>76</v>
      </c>
      <c r="BT414" s="13" t="s">
        <v>76</v>
      </c>
      <c r="BU414" s="13" t="s">
        <v>76</v>
      </c>
      <c r="BV414" s="13" t="s">
        <v>76</v>
      </c>
      <c r="BW414" s="13" t="s">
        <v>76</v>
      </c>
      <c r="BX414" s="13" t="s">
        <v>76</v>
      </c>
      <c r="BY414" s="13" t="s">
        <v>1190</v>
      </c>
      <c r="BZ414" s="13" t="s">
        <v>1191</v>
      </c>
      <c r="CA414" s="13" t="s">
        <v>76</v>
      </c>
      <c r="CB414" s="15">
        <v>0</v>
      </c>
      <c r="CD414" s="16">
        <v>0</v>
      </c>
      <c r="CE414" s="16">
        <v>0</v>
      </c>
      <c r="CF414" s="16"/>
      <c r="CG414" s="16"/>
      <c r="CH414" s="16" t="s">
        <v>9077</v>
      </c>
    </row>
    <row r="415" spans="1:86" hidden="1" x14ac:dyDescent="0.2">
      <c r="A415" s="8" t="s">
        <v>9131</v>
      </c>
      <c r="B415" s="13" t="s">
        <v>90</v>
      </c>
      <c r="C415" s="13" t="s">
        <v>1180</v>
      </c>
      <c r="D415" s="13" t="s">
        <v>76</v>
      </c>
      <c r="E415" s="13" t="s">
        <v>76</v>
      </c>
      <c r="F415" s="13" t="s">
        <v>76</v>
      </c>
      <c r="G415" s="13" t="s">
        <v>76</v>
      </c>
      <c r="H415" s="13" t="s">
        <v>76</v>
      </c>
      <c r="I415" s="13" t="s">
        <v>1181</v>
      </c>
      <c r="J415" s="13" t="s">
        <v>76</v>
      </c>
      <c r="K415" s="13" t="s">
        <v>76</v>
      </c>
      <c r="L415" s="13" t="s">
        <v>76</v>
      </c>
      <c r="M415" s="13" t="s">
        <v>1182</v>
      </c>
      <c r="N415" s="13" t="s">
        <v>76</v>
      </c>
      <c r="O415" s="13" t="s">
        <v>76</v>
      </c>
      <c r="P415" s="13" t="s">
        <v>76</v>
      </c>
      <c r="Q415" s="13" t="s">
        <v>76</v>
      </c>
      <c r="R415" s="13" t="s">
        <v>76</v>
      </c>
      <c r="S415" s="13" t="s">
        <v>76</v>
      </c>
      <c r="T415" s="13" t="s">
        <v>76</v>
      </c>
      <c r="U415" s="13" t="s">
        <v>1183</v>
      </c>
      <c r="V415" s="13" t="s">
        <v>76</v>
      </c>
      <c r="W415" s="13" t="s">
        <v>76</v>
      </c>
      <c r="X415" s="13" t="s">
        <v>76</v>
      </c>
      <c r="Y415" s="13" t="s">
        <v>76</v>
      </c>
      <c r="Z415" s="13" t="s">
        <v>76</v>
      </c>
      <c r="AA415" s="13" t="s">
        <v>76</v>
      </c>
      <c r="AB415" s="13" t="s">
        <v>76</v>
      </c>
      <c r="AC415" s="13">
        <v>284</v>
      </c>
      <c r="AD415" s="13">
        <v>288</v>
      </c>
      <c r="AE415" s="13" t="s">
        <v>76</v>
      </c>
      <c r="AF415" s="13" t="s">
        <v>76</v>
      </c>
      <c r="AG415" s="13" t="s">
        <v>76</v>
      </c>
      <c r="AH415" s="13" t="s">
        <v>8848</v>
      </c>
      <c r="AI415" s="13" t="s">
        <v>76</v>
      </c>
      <c r="AJ415" s="13" t="s">
        <v>76</v>
      </c>
      <c r="AK415" s="13" t="s">
        <v>76</v>
      </c>
      <c r="AL415" s="13" t="s">
        <v>76</v>
      </c>
      <c r="AM415" s="13" t="s">
        <v>76</v>
      </c>
      <c r="AN415" s="13" t="s">
        <v>76</v>
      </c>
      <c r="AO415" s="13" t="s">
        <v>99</v>
      </c>
      <c r="AP415" s="13">
        <v>2009</v>
      </c>
      <c r="AQ415" s="13">
        <v>2009</v>
      </c>
      <c r="AR415" s="14" t="s">
        <v>1184</v>
      </c>
      <c r="AS415" s="13" t="s">
        <v>76</v>
      </c>
      <c r="AT415" s="13" t="s">
        <v>76</v>
      </c>
      <c r="AU415" s="13" t="s">
        <v>76</v>
      </c>
      <c r="AV415" s="13" t="s">
        <v>76</v>
      </c>
      <c r="AW415" s="13" t="s">
        <v>1185</v>
      </c>
      <c r="AX415" s="13" t="s">
        <v>1186</v>
      </c>
      <c r="AY415" s="13" t="s">
        <v>1187</v>
      </c>
      <c r="AZ415" s="13" t="s">
        <v>1188</v>
      </c>
      <c r="BA415" s="13">
        <v>0</v>
      </c>
      <c r="BB415" s="13">
        <v>0</v>
      </c>
      <c r="BC415" s="13">
        <v>0</v>
      </c>
      <c r="BD415" s="13">
        <v>0</v>
      </c>
      <c r="BE415" s="13">
        <v>0</v>
      </c>
      <c r="BF415" s="13">
        <v>0</v>
      </c>
      <c r="BG415" s="13">
        <v>0</v>
      </c>
      <c r="BH415" s="13">
        <v>0</v>
      </c>
      <c r="BI415" s="13">
        <v>1</v>
      </c>
      <c r="BJ415" s="13" t="s">
        <v>76</v>
      </c>
      <c r="BK415" s="13" t="s">
        <v>76</v>
      </c>
      <c r="BL415" s="13" t="s">
        <v>1189</v>
      </c>
      <c r="BM415" s="13" t="s">
        <v>76</v>
      </c>
      <c r="BN415" s="13" t="s">
        <v>76</v>
      </c>
      <c r="BO415" s="13" t="s">
        <v>76</v>
      </c>
      <c r="BP415" s="13" t="s">
        <v>76</v>
      </c>
      <c r="BQ415" s="13" t="s">
        <v>76</v>
      </c>
      <c r="BR415" s="13" t="s">
        <v>76</v>
      </c>
      <c r="BS415" s="13" t="s">
        <v>76</v>
      </c>
      <c r="BT415" s="13" t="s">
        <v>76</v>
      </c>
      <c r="BU415" s="13" t="s">
        <v>76</v>
      </c>
      <c r="BV415" s="13" t="s">
        <v>76</v>
      </c>
      <c r="BW415" s="13" t="s">
        <v>76</v>
      </c>
      <c r="BX415" s="13" t="s">
        <v>76</v>
      </c>
      <c r="BY415" s="13" t="s">
        <v>1190</v>
      </c>
      <c r="BZ415" s="13" t="s">
        <v>1191</v>
      </c>
      <c r="CA415" s="13" t="s">
        <v>76</v>
      </c>
      <c r="CB415" s="15">
        <v>1</v>
      </c>
      <c r="CC415" s="16" t="s">
        <v>8987</v>
      </c>
      <c r="CD415" s="16">
        <v>0</v>
      </c>
      <c r="CE415" s="16">
        <v>0</v>
      </c>
      <c r="CF415" s="16"/>
      <c r="CG415" s="16"/>
      <c r="CH415" s="16" t="s">
        <v>9077</v>
      </c>
    </row>
    <row r="416" spans="1:86" hidden="1" x14ac:dyDescent="0.2">
      <c r="A416" s="3" t="s">
        <v>9126</v>
      </c>
      <c r="B416" s="13" t="s">
        <v>77</v>
      </c>
      <c r="C416" s="13" t="s">
        <v>3961</v>
      </c>
      <c r="D416" s="13" t="s">
        <v>76</v>
      </c>
      <c r="E416" s="13" t="s">
        <v>76</v>
      </c>
      <c r="F416" s="13" t="s">
        <v>76</v>
      </c>
      <c r="G416" s="13" t="s">
        <v>3962</v>
      </c>
      <c r="H416" s="13" t="s">
        <v>3963</v>
      </c>
      <c r="I416" s="13" t="s">
        <v>76</v>
      </c>
      <c r="J416" s="13" t="s">
        <v>76</v>
      </c>
      <c r="K416" s="13" t="s">
        <v>76</v>
      </c>
      <c r="L416" s="13" t="s">
        <v>76</v>
      </c>
      <c r="M416" s="13" t="s">
        <v>3964</v>
      </c>
      <c r="N416" s="13" t="s">
        <v>76</v>
      </c>
      <c r="O416" s="13" t="s">
        <v>76</v>
      </c>
      <c r="P416" s="13" t="s">
        <v>76</v>
      </c>
      <c r="Q416" s="13" t="s">
        <v>76</v>
      </c>
      <c r="R416" s="13" t="s">
        <v>76</v>
      </c>
      <c r="S416" s="13" t="s">
        <v>76</v>
      </c>
      <c r="T416" s="13" t="s">
        <v>76</v>
      </c>
      <c r="U416" s="13" t="s">
        <v>456</v>
      </c>
      <c r="V416" s="13" t="s">
        <v>76</v>
      </c>
      <c r="W416" s="13" t="s">
        <v>76</v>
      </c>
      <c r="X416" s="13" t="s">
        <v>76</v>
      </c>
      <c r="Y416" s="13">
        <v>9</v>
      </c>
      <c r="Z416" s="13">
        <v>18</v>
      </c>
      <c r="AA416" s="13" t="s">
        <v>76</v>
      </c>
      <c r="AB416" s="13" t="s">
        <v>76</v>
      </c>
      <c r="AC416" s="13">
        <v>17098</v>
      </c>
      <c r="AD416" s="13">
        <v>17109</v>
      </c>
      <c r="AE416" s="13" t="s">
        <v>76</v>
      </c>
      <c r="AF416" s="13" t="s">
        <v>76</v>
      </c>
      <c r="AG416" s="13" t="s">
        <v>76</v>
      </c>
      <c r="AH416" s="13" t="s">
        <v>3965</v>
      </c>
      <c r="AI416" s="13" t="s">
        <v>76</v>
      </c>
      <c r="AJ416" s="13" t="s">
        <v>76</v>
      </c>
      <c r="AK416" s="13" t="s">
        <v>76</v>
      </c>
      <c r="AL416" s="13" t="s">
        <v>76</v>
      </c>
      <c r="AM416" s="13" t="s">
        <v>76</v>
      </c>
      <c r="AN416" s="13" t="s">
        <v>76</v>
      </c>
      <c r="AO416" s="13" t="s">
        <v>84</v>
      </c>
      <c r="AP416" s="13" t="s">
        <v>3966</v>
      </c>
      <c r="AQ416" s="13">
        <v>2022</v>
      </c>
      <c r="AR416" s="14" t="s">
        <v>3967</v>
      </c>
      <c r="AS416" s="13" t="s">
        <v>76</v>
      </c>
      <c r="AT416" s="13" t="s">
        <v>76</v>
      </c>
      <c r="AU416" s="13" t="s">
        <v>76</v>
      </c>
      <c r="AV416" s="13" t="s">
        <v>76</v>
      </c>
      <c r="AW416" s="13" t="s">
        <v>76</v>
      </c>
      <c r="AX416" s="13" t="s">
        <v>76</v>
      </c>
      <c r="AY416" s="13" t="s">
        <v>76</v>
      </c>
      <c r="AZ416" s="13" t="s">
        <v>76</v>
      </c>
      <c r="BA416" s="13">
        <v>27</v>
      </c>
      <c r="BB416" s="13">
        <v>1</v>
      </c>
      <c r="BC416" s="13">
        <v>0</v>
      </c>
      <c r="BD416" s="13">
        <v>0</v>
      </c>
      <c r="BE416" s="13">
        <v>0</v>
      </c>
      <c r="BF416" s="13">
        <v>0</v>
      </c>
      <c r="BG416" s="13">
        <v>29</v>
      </c>
      <c r="BH416" s="13">
        <v>0</v>
      </c>
      <c r="BI416" s="13">
        <v>22</v>
      </c>
      <c r="BJ416" s="13" t="s">
        <v>459</v>
      </c>
      <c r="BK416" s="13" t="s">
        <v>76</v>
      </c>
      <c r="BL416" s="13" t="s">
        <v>76</v>
      </c>
      <c r="BM416" s="13" t="s">
        <v>76</v>
      </c>
      <c r="BN416" s="13" t="s">
        <v>76</v>
      </c>
      <c r="BO416" s="13" t="s">
        <v>76</v>
      </c>
      <c r="BP416" s="13" t="s">
        <v>76</v>
      </c>
      <c r="BQ416" s="13" t="s">
        <v>76</v>
      </c>
      <c r="BR416" s="13" t="s">
        <v>76</v>
      </c>
      <c r="BS416" s="13" t="s">
        <v>76</v>
      </c>
      <c r="BT416" s="13" t="s">
        <v>76</v>
      </c>
      <c r="BU416" s="13" t="s">
        <v>76</v>
      </c>
      <c r="BV416" s="13" t="s">
        <v>76</v>
      </c>
      <c r="BW416" s="13" t="s">
        <v>76</v>
      </c>
      <c r="BX416" s="13" t="s">
        <v>76</v>
      </c>
      <c r="BY416" s="13" t="s">
        <v>3968</v>
      </c>
      <c r="BZ416" s="13" t="s">
        <v>3969</v>
      </c>
      <c r="CA416" s="13" t="s">
        <v>76</v>
      </c>
      <c r="CB416" s="15">
        <v>0</v>
      </c>
      <c r="CD416" s="16">
        <v>0</v>
      </c>
      <c r="CE416" s="16" t="s">
        <v>8988</v>
      </c>
      <c r="CF416" s="16">
        <v>1</v>
      </c>
      <c r="CG416" s="16">
        <v>0</v>
      </c>
      <c r="CH416" s="16" t="s">
        <v>9077</v>
      </c>
    </row>
    <row r="417" spans="1:86" hidden="1" x14ac:dyDescent="0.2">
      <c r="A417" s="4" t="s">
        <v>9129</v>
      </c>
      <c r="B417" s="13" t="s">
        <v>77</v>
      </c>
      <c r="C417" s="13" t="s">
        <v>7718</v>
      </c>
      <c r="D417" s="13" t="s">
        <v>76</v>
      </c>
      <c r="E417" s="13" t="s">
        <v>76</v>
      </c>
      <c r="F417" s="13" t="s">
        <v>76</v>
      </c>
      <c r="G417" s="13" t="s">
        <v>7719</v>
      </c>
      <c r="H417" s="13" t="s">
        <v>7720</v>
      </c>
      <c r="I417" s="13" t="s">
        <v>76</v>
      </c>
      <c r="J417" s="13" t="s">
        <v>76</v>
      </c>
      <c r="K417" s="13" t="s">
        <v>76</v>
      </c>
      <c r="L417" s="13" t="s">
        <v>76</v>
      </c>
      <c r="M417" s="13" t="s">
        <v>7721</v>
      </c>
      <c r="N417" s="13" t="s">
        <v>76</v>
      </c>
      <c r="O417" s="13" t="s">
        <v>76</v>
      </c>
      <c r="P417" s="13" t="s">
        <v>76</v>
      </c>
      <c r="Q417" s="13" t="s">
        <v>76</v>
      </c>
      <c r="R417" s="13" t="s">
        <v>76</v>
      </c>
      <c r="S417" s="13" t="s">
        <v>76</v>
      </c>
      <c r="T417" s="13" t="s">
        <v>76</v>
      </c>
      <c r="U417" s="13" t="s">
        <v>5504</v>
      </c>
      <c r="V417" s="13" t="s">
        <v>76</v>
      </c>
      <c r="W417" s="13" t="s">
        <v>76</v>
      </c>
      <c r="X417" s="13" t="s">
        <v>76</v>
      </c>
      <c r="Y417" s="13">
        <v>20</v>
      </c>
      <c r="Z417" s="13">
        <v>1</v>
      </c>
      <c r="AA417" s="13" t="s">
        <v>430</v>
      </c>
      <c r="AB417" s="13" t="s">
        <v>76</v>
      </c>
      <c r="AC417" s="13">
        <v>597</v>
      </c>
      <c r="AD417" s="13">
        <v>609</v>
      </c>
      <c r="AE417" s="13" t="s">
        <v>76</v>
      </c>
      <c r="AF417" s="13" t="s">
        <v>76</v>
      </c>
      <c r="AG417" s="13" t="s">
        <v>76</v>
      </c>
      <c r="AH417" s="13" t="s">
        <v>7722</v>
      </c>
      <c r="AI417" s="13" t="s">
        <v>76</v>
      </c>
      <c r="AJ417" s="13" t="s">
        <v>76</v>
      </c>
      <c r="AK417" s="13" t="s">
        <v>76</v>
      </c>
      <c r="AL417" s="13" t="s">
        <v>76</v>
      </c>
      <c r="AM417" s="13" t="s">
        <v>76</v>
      </c>
      <c r="AN417" s="13" t="s">
        <v>76</v>
      </c>
      <c r="AO417" s="13" t="s">
        <v>84</v>
      </c>
      <c r="AP417" s="13" t="s">
        <v>7723</v>
      </c>
      <c r="AQ417" s="13">
        <v>2017</v>
      </c>
      <c r="AR417" s="14" t="s">
        <v>7724</v>
      </c>
      <c r="AS417" s="13" t="s">
        <v>76</v>
      </c>
      <c r="AT417" s="13" t="s">
        <v>76</v>
      </c>
      <c r="AU417" s="13" t="s">
        <v>76</v>
      </c>
      <c r="AV417" s="13" t="s">
        <v>76</v>
      </c>
      <c r="AW417" s="13" t="s">
        <v>76</v>
      </c>
      <c r="AX417" s="13" t="s">
        <v>76</v>
      </c>
      <c r="AY417" s="13" t="s">
        <v>76</v>
      </c>
      <c r="AZ417" s="13" t="s">
        <v>76</v>
      </c>
      <c r="BA417" s="13">
        <v>26</v>
      </c>
      <c r="BB417" s="13">
        <v>1</v>
      </c>
      <c r="BC417" s="13">
        <v>0</v>
      </c>
      <c r="BD417" s="13">
        <v>0</v>
      </c>
      <c r="BE417" s="13">
        <v>0</v>
      </c>
      <c r="BF417" s="13">
        <v>0</v>
      </c>
      <c r="BG417" s="13">
        <v>32</v>
      </c>
      <c r="BH417" s="13">
        <v>0</v>
      </c>
      <c r="BI417" s="13">
        <v>31</v>
      </c>
      <c r="BJ417" s="13" t="s">
        <v>5507</v>
      </c>
      <c r="BK417" s="13" t="s">
        <v>5508</v>
      </c>
      <c r="BL417" s="13" t="s">
        <v>76</v>
      </c>
      <c r="BM417" s="13" t="s">
        <v>76</v>
      </c>
      <c r="BN417" s="13" t="s">
        <v>76</v>
      </c>
      <c r="BO417" s="13" t="s">
        <v>76</v>
      </c>
      <c r="BP417" s="13" t="s">
        <v>76</v>
      </c>
      <c r="BQ417" s="13" t="s">
        <v>76</v>
      </c>
      <c r="BR417" s="13" t="s">
        <v>76</v>
      </c>
      <c r="BS417" s="13" t="s">
        <v>76</v>
      </c>
      <c r="BT417" s="13" t="s">
        <v>76</v>
      </c>
      <c r="BU417" s="13" t="s">
        <v>76</v>
      </c>
      <c r="BV417" s="13" t="s">
        <v>76</v>
      </c>
      <c r="BW417" s="13" t="s">
        <v>76</v>
      </c>
      <c r="BX417" s="13" t="s">
        <v>76</v>
      </c>
      <c r="BY417" s="13" t="s">
        <v>7725</v>
      </c>
      <c r="BZ417" s="13" t="s">
        <v>7726</v>
      </c>
      <c r="CA417" s="13" t="s">
        <v>76</v>
      </c>
      <c r="CB417" s="15">
        <v>0</v>
      </c>
      <c r="CD417" s="16">
        <v>0</v>
      </c>
      <c r="CE417" s="16" t="s">
        <v>8988</v>
      </c>
      <c r="CF417" s="16">
        <v>1</v>
      </c>
      <c r="CG417" s="16">
        <v>0</v>
      </c>
      <c r="CH417" s="16" t="s">
        <v>9077</v>
      </c>
    </row>
    <row r="418" spans="1:86" hidden="1" x14ac:dyDescent="0.2">
      <c r="A418" s="3" t="s">
        <v>9126</v>
      </c>
      <c r="B418" s="13" t="s">
        <v>77</v>
      </c>
      <c r="C418" s="13" t="s">
        <v>1537</v>
      </c>
      <c r="D418" s="13" t="s">
        <v>76</v>
      </c>
      <c r="E418" s="13" t="s">
        <v>76</v>
      </c>
      <c r="F418" s="13" t="s">
        <v>76</v>
      </c>
      <c r="G418" s="13" t="s">
        <v>1538</v>
      </c>
      <c r="H418" s="13" t="s">
        <v>1539</v>
      </c>
      <c r="I418" s="13" t="s">
        <v>76</v>
      </c>
      <c r="J418" s="13" t="s">
        <v>76</v>
      </c>
      <c r="K418" s="13" t="s">
        <v>76</v>
      </c>
      <c r="L418" s="13" t="s">
        <v>76</v>
      </c>
      <c r="M418" s="13" t="s">
        <v>1540</v>
      </c>
      <c r="N418" s="13" t="s">
        <v>76</v>
      </c>
      <c r="O418" s="13" t="s">
        <v>76</v>
      </c>
      <c r="P418" s="13" t="s">
        <v>76</v>
      </c>
      <c r="Q418" s="13" t="s">
        <v>76</v>
      </c>
      <c r="R418" s="13" t="s">
        <v>76</v>
      </c>
      <c r="S418" s="13" t="s">
        <v>76</v>
      </c>
      <c r="T418" s="13" t="s">
        <v>76</v>
      </c>
      <c r="U418" s="13" t="s">
        <v>177</v>
      </c>
      <c r="V418" s="13" t="s">
        <v>76</v>
      </c>
      <c r="W418" s="13" t="s">
        <v>76</v>
      </c>
      <c r="X418" s="13" t="s">
        <v>76</v>
      </c>
      <c r="Y418" s="13">
        <v>12</v>
      </c>
      <c r="Z418" s="13" t="s">
        <v>76</v>
      </c>
      <c r="AA418" s="13" t="s">
        <v>76</v>
      </c>
      <c r="AB418" s="13" t="s">
        <v>76</v>
      </c>
      <c r="AC418" s="13">
        <v>71088</v>
      </c>
      <c r="AD418" s="13">
        <v>71108</v>
      </c>
      <c r="AE418" s="13" t="s">
        <v>76</v>
      </c>
      <c r="AF418" s="13" t="s">
        <v>76</v>
      </c>
      <c r="AG418" s="13" t="s">
        <v>76</v>
      </c>
      <c r="AH418" s="13" t="s">
        <v>1541</v>
      </c>
      <c r="AI418" s="13" t="s">
        <v>76</v>
      </c>
      <c r="AJ418" s="13" t="s">
        <v>76</v>
      </c>
      <c r="AK418" s="13" t="s">
        <v>76</v>
      </c>
      <c r="AL418" s="13" t="s">
        <v>76</v>
      </c>
      <c r="AM418" s="13" t="s">
        <v>76</v>
      </c>
      <c r="AN418" s="13" t="s">
        <v>76</v>
      </c>
      <c r="AO418" s="13" t="s">
        <v>84</v>
      </c>
      <c r="AP418" s="13">
        <v>2024</v>
      </c>
      <c r="AQ418" s="13">
        <v>2024</v>
      </c>
      <c r="AR418" s="14" t="s">
        <v>1542</v>
      </c>
      <c r="AS418" s="13" t="s">
        <v>76</v>
      </c>
      <c r="AT418" s="13" t="s">
        <v>76</v>
      </c>
      <c r="AU418" s="13" t="s">
        <v>76</v>
      </c>
      <c r="AV418" s="13" t="s">
        <v>76</v>
      </c>
      <c r="AW418" s="13" t="s">
        <v>76</v>
      </c>
      <c r="AX418" s="13" t="s">
        <v>76</v>
      </c>
      <c r="AY418" s="13" t="s">
        <v>76</v>
      </c>
      <c r="AZ418" s="13" t="s">
        <v>76</v>
      </c>
      <c r="BA418" s="13">
        <v>7</v>
      </c>
      <c r="BB418" s="13">
        <v>0</v>
      </c>
      <c r="BC418" s="13">
        <v>0</v>
      </c>
      <c r="BD418" s="13">
        <v>0</v>
      </c>
      <c r="BE418" s="13">
        <v>0</v>
      </c>
      <c r="BF418" s="13">
        <v>0</v>
      </c>
      <c r="BG418" s="13">
        <v>8</v>
      </c>
      <c r="BH418" s="13">
        <v>6</v>
      </c>
      <c r="BI418" s="13">
        <v>19</v>
      </c>
      <c r="BJ418" s="13" t="s">
        <v>180</v>
      </c>
      <c r="BK418" s="13" t="s">
        <v>76</v>
      </c>
      <c r="BL418" s="13" t="s">
        <v>76</v>
      </c>
      <c r="BM418" s="13" t="s">
        <v>76</v>
      </c>
      <c r="BN418" s="13" t="s">
        <v>76</v>
      </c>
      <c r="BO418" s="13" t="s">
        <v>76</v>
      </c>
      <c r="BP418" s="13" t="s">
        <v>76</v>
      </c>
      <c r="BQ418" s="13" t="s">
        <v>76</v>
      </c>
      <c r="BR418" s="13" t="s">
        <v>76</v>
      </c>
      <c r="BS418" s="13" t="s">
        <v>76</v>
      </c>
      <c r="BT418" s="13" t="s">
        <v>76</v>
      </c>
      <c r="BU418" s="13" t="s">
        <v>76</v>
      </c>
      <c r="BV418" s="13" t="s">
        <v>76</v>
      </c>
      <c r="BW418" s="13" t="s">
        <v>76</v>
      </c>
      <c r="BX418" s="13" t="s">
        <v>76</v>
      </c>
      <c r="BY418" s="13" t="s">
        <v>1543</v>
      </c>
      <c r="BZ418" s="13" t="s">
        <v>1544</v>
      </c>
      <c r="CA418" s="13" t="s">
        <v>76</v>
      </c>
      <c r="CB418" s="15">
        <v>0</v>
      </c>
      <c r="CD418" s="16">
        <v>0</v>
      </c>
      <c r="CE418" s="16" t="s">
        <v>8988</v>
      </c>
      <c r="CF418" s="16">
        <v>1</v>
      </c>
      <c r="CG418" s="16">
        <v>0</v>
      </c>
      <c r="CH418" s="16" t="s">
        <v>9077</v>
      </c>
    </row>
    <row r="419" spans="1:86" hidden="1" x14ac:dyDescent="0.2">
      <c r="A419" s="5" t="s">
        <v>9127</v>
      </c>
      <c r="B419" s="13" t="s">
        <v>77</v>
      </c>
      <c r="C419" s="13" t="s">
        <v>6156</v>
      </c>
      <c r="D419" s="13" t="s">
        <v>76</v>
      </c>
      <c r="E419" s="13" t="s">
        <v>76</v>
      </c>
      <c r="F419" s="13" t="s">
        <v>76</v>
      </c>
      <c r="G419" s="13" t="s">
        <v>6157</v>
      </c>
      <c r="H419" s="13" t="s">
        <v>6158</v>
      </c>
      <c r="I419" s="13" t="s">
        <v>76</v>
      </c>
      <c r="J419" s="13" t="s">
        <v>76</v>
      </c>
      <c r="K419" s="13" t="s">
        <v>76</v>
      </c>
      <c r="L419" s="13" t="s">
        <v>76</v>
      </c>
      <c r="M419" s="13" t="s">
        <v>6159</v>
      </c>
      <c r="N419" s="13" t="s">
        <v>76</v>
      </c>
      <c r="O419" s="13" t="s">
        <v>76</v>
      </c>
      <c r="P419" s="13" t="s">
        <v>76</v>
      </c>
      <c r="Q419" s="13" t="s">
        <v>76</v>
      </c>
      <c r="R419" s="13" t="s">
        <v>76</v>
      </c>
      <c r="S419" s="13" t="s">
        <v>76</v>
      </c>
      <c r="T419" s="13" t="s">
        <v>76</v>
      </c>
      <c r="U419" s="13" t="s">
        <v>6160</v>
      </c>
      <c r="V419" s="13" t="s">
        <v>76</v>
      </c>
      <c r="W419" s="13" t="s">
        <v>76</v>
      </c>
      <c r="X419" s="13" t="s">
        <v>76</v>
      </c>
      <c r="Y419" s="13">
        <v>5</v>
      </c>
      <c r="Z419" s="13">
        <v>5</v>
      </c>
      <c r="AA419" s="13" t="s">
        <v>76</v>
      </c>
      <c r="AB419" s="13" t="s">
        <v>76</v>
      </c>
      <c r="AC419" s="13">
        <v>398</v>
      </c>
      <c r="AD419" s="13">
        <v>416</v>
      </c>
      <c r="AE419" s="13" t="s">
        <v>76</v>
      </c>
      <c r="AF419" s="13" t="s">
        <v>76</v>
      </c>
      <c r="AG419" s="13" t="s">
        <v>76</v>
      </c>
      <c r="AH419" s="13" t="s">
        <v>6161</v>
      </c>
      <c r="AI419" s="13" t="s">
        <v>76</v>
      </c>
      <c r="AJ419" s="13" t="s">
        <v>76</v>
      </c>
      <c r="AK419" s="13" t="s">
        <v>76</v>
      </c>
      <c r="AL419" s="13" t="s">
        <v>76</v>
      </c>
      <c r="AM419" s="13" t="s">
        <v>76</v>
      </c>
      <c r="AN419" s="13" t="s">
        <v>76</v>
      </c>
      <c r="AO419" s="13" t="s">
        <v>84</v>
      </c>
      <c r="AP419" s="13">
        <v>2012</v>
      </c>
      <c r="AQ419" s="13">
        <v>2012</v>
      </c>
      <c r="AR419" s="14" t="s">
        <v>6162</v>
      </c>
      <c r="AS419" s="13" t="s">
        <v>76</v>
      </c>
      <c r="AT419" s="13" t="s">
        <v>76</v>
      </c>
      <c r="AU419" s="13" t="s">
        <v>76</v>
      </c>
      <c r="AV419" s="13" t="s">
        <v>76</v>
      </c>
      <c r="AW419" s="13" t="s">
        <v>76</v>
      </c>
      <c r="AX419" s="13" t="s">
        <v>76</v>
      </c>
      <c r="AY419" s="13" t="s">
        <v>76</v>
      </c>
      <c r="AZ419" s="13" t="s">
        <v>76</v>
      </c>
      <c r="BA419" s="13">
        <v>21</v>
      </c>
      <c r="BB419" s="13">
        <v>0</v>
      </c>
      <c r="BC419" s="13">
        <v>0</v>
      </c>
      <c r="BD419" s="13">
        <v>0</v>
      </c>
      <c r="BE419" s="13">
        <v>1</v>
      </c>
      <c r="BF419" s="13">
        <v>0</v>
      </c>
      <c r="BG419" s="13">
        <v>30</v>
      </c>
      <c r="BH419" s="13">
        <v>0</v>
      </c>
      <c r="BI419" s="13">
        <v>33</v>
      </c>
      <c r="BJ419" s="13" t="s">
        <v>6163</v>
      </c>
      <c r="BK419" s="13" t="s">
        <v>6164</v>
      </c>
      <c r="BL419" s="13" t="s">
        <v>76</v>
      </c>
      <c r="BM419" s="13" t="s">
        <v>76</v>
      </c>
      <c r="BN419" s="13" t="s">
        <v>76</v>
      </c>
      <c r="BO419" s="13" t="s">
        <v>76</v>
      </c>
      <c r="BP419" s="13" t="s">
        <v>76</v>
      </c>
      <c r="BQ419" s="13" t="s">
        <v>76</v>
      </c>
      <c r="BR419" s="13" t="s">
        <v>76</v>
      </c>
      <c r="BS419" s="13" t="s">
        <v>76</v>
      </c>
      <c r="BT419" s="13" t="s">
        <v>76</v>
      </c>
      <c r="BU419" s="13" t="s">
        <v>76</v>
      </c>
      <c r="BV419" s="13" t="s">
        <v>76</v>
      </c>
      <c r="BW419" s="13" t="s">
        <v>76</v>
      </c>
      <c r="BX419" s="13" t="s">
        <v>76</v>
      </c>
      <c r="BY419" s="13" t="s">
        <v>6165</v>
      </c>
      <c r="BZ419" s="13" t="s">
        <v>6166</v>
      </c>
      <c r="CA419" s="13" t="s">
        <v>76</v>
      </c>
      <c r="CB419" s="15">
        <v>0</v>
      </c>
      <c r="CD419" s="16">
        <v>0</v>
      </c>
      <c r="CE419" s="16" t="s">
        <v>8988</v>
      </c>
      <c r="CF419" s="16">
        <v>1</v>
      </c>
      <c r="CG419" s="16">
        <v>0</v>
      </c>
      <c r="CH419" s="16" t="s">
        <v>9077</v>
      </c>
    </row>
    <row r="420" spans="1:86" hidden="1" x14ac:dyDescent="0.2">
      <c r="A420" s="3" t="s">
        <v>9126</v>
      </c>
      <c r="B420" s="13" t="s">
        <v>90</v>
      </c>
      <c r="C420" s="13" t="s">
        <v>231</v>
      </c>
      <c r="D420" s="13" t="s">
        <v>76</v>
      </c>
      <c r="E420" s="13" t="s">
        <v>76</v>
      </c>
      <c r="F420" s="13" t="s">
        <v>109</v>
      </c>
      <c r="G420" s="13" t="s">
        <v>232</v>
      </c>
      <c r="H420" s="13" t="s">
        <v>233</v>
      </c>
      <c r="I420" s="13" t="s">
        <v>76</v>
      </c>
      <c r="J420" s="13" t="s">
        <v>76</v>
      </c>
      <c r="K420" s="13" t="s">
        <v>76</v>
      </c>
      <c r="L420" s="13" t="s">
        <v>76</v>
      </c>
      <c r="M420" s="13" t="s">
        <v>234</v>
      </c>
      <c r="N420" s="13" t="s">
        <v>76</v>
      </c>
      <c r="O420" s="13" t="s">
        <v>76</v>
      </c>
      <c r="P420" s="13" t="s">
        <v>76</v>
      </c>
      <c r="Q420" s="13" t="s">
        <v>76</v>
      </c>
      <c r="R420" s="13" t="s">
        <v>76</v>
      </c>
      <c r="S420" s="13" t="s">
        <v>76</v>
      </c>
      <c r="T420" s="13" t="s">
        <v>76</v>
      </c>
      <c r="U420" s="13" t="s">
        <v>235</v>
      </c>
      <c r="V420" s="13" t="s">
        <v>76</v>
      </c>
      <c r="W420" s="13" t="s">
        <v>236</v>
      </c>
      <c r="X420" s="13" t="s">
        <v>76</v>
      </c>
      <c r="Y420" s="13" t="s">
        <v>76</v>
      </c>
      <c r="Z420" s="13" t="s">
        <v>76</v>
      </c>
      <c r="AA420" s="13" t="s">
        <v>76</v>
      </c>
      <c r="AB420" s="13" t="s">
        <v>76</v>
      </c>
      <c r="AC420" s="13" t="s">
        <v>76</v>
      </c>
      <c r="AD420" s="13" t="s">
        <v>76</v>
      </c>
      <c r="AE420" s="13" t="s">
        <v>76</v>
      </c>
      <c r="AF420" s="13" t="s">
        <v>76</v>
      </c>
      <c r="AG420" s="13" t="s">
        <v>76</v>
      </c>
      <c r="AH420" s="13" t="s">
        <v>237</v>
      </c>
      <c r="AI420" s="13" t="s">
        <v>76</v>
      </c>
      <c r="AJ420" s="13" t="s">
        <v>76</v>
      </c>
      <c r="AK420" s="13" t="s">
        <v>76</v>
      </c>
      <c r="AL420" s="13" t="s">
        <v>76</v>
      </c>
      <c r="AM420" s="13" t="s">
        <v>76</v>
      </c>
      <c r="AN420" s="13" t="s">
        <v>76</v>
      </c>
      <c r="AO420" s="13" t="s">
        <v>99</v>
      </c>
      <c r="AP420" s="13">
        <v>2024</v>
      </c>
      <c r="AQ420" s="13">
        <v>2024</v>
      </c>
      <c r="AR420" s="14" t="s">
        <v>238</v>
      </c>
      <c r="AS420" s="13" t="s">
        <v>76</v>
      </c>
      <c r="AT420" s="13" t="s">
        <v>76</v>
      </c>
      <c r="AU420" s="13" t="s">
        <v>76</v>
      </c>
      <c r="AV420" s="13" t="s">
        <v>76</v>
      </c>
      <c r="AW420" s="13" t="s">
        <v>239</v>
      </c>
      <c r="AX420" s="13" t="s">
        <v>240</v>
      </c>
      <c r="AY420" s="13" t="s">
        <v>241</v>
      </c>
      <c r="AZ420" s="13" t="s">
        <v>242</v>
      </c>
      <c r="BA420" s="13">
        <v>2</v>
      </c>
      <c r="BB420" s="13">
        <v>0</v>
      </c>
      <c r="BC420" s="13">
        <v>0</v>
      </c>
      <c r="BD420" s="13">
        <v>0</v>
      </c>
      <c r="BE420" s="13">
        <v>0</v>
      </c>
      <c r="BF420" s="13">
        <v>0</v>
      </c>
      <c r="BG420" s="13">
        <v>2</v>
      </c>
      <c r="BH420" s="13">
        <v>1</v>
      </c>
      <c r="BI420" s="13">
        <v>5</v>
      </c>
      <c r="BJ420" s="13" t="s">
        <v>243</v>
      </c>
      <c r="BK420" s="13" t="s">
        <v>76</v>
      </c>
      <c r="BL420" s="13" t="s">
        <v>244</v>
      </c>
      <c r="BM420" s="13" t="s">
        <v>76</v>
      </c>
      <c r="BN420" s="13" t="s">
        <v>76</v>
      </c>
      <c r="BO420" s="13" t="s">
        <v>76</v>
      </c>
      <c r="BP420" s="13" t="s">
        <v>76</v>
      </c>
      <c r="BQ420" s="13" t="s">
        <v>76</v>
      </c>
      <c r="BR420" s="13" t="s">
        <v>76</v>
      </c>
      <c r="BS420" s="13" t="s">
        <v>76</v>
      </c>
      <c r="BT420" s="13" t="s">
        <v>76</v>
      </c>
      <c r="BU420" s="13" t="s">
        <v>76</v>
      </c>
      <c r="BV420" s="13" t="s">
        <v>76</v>
      </c>
      <c r="BW420" s="13" t="s">
        <v>76</v>
      </c>
      <c r="BX420" s="13" t="s">
        <v>76</v>
      </c>
      <c r="BY420" s="13" t="s">
        <v>245</v>
      </c>
      <c r="BZ420" s="13" t="s">
        <v>246</v>
      </c>
      <c r="CA420" s="13" t="s">
        <v>76</v>
      </c>
      <c r="CB420" s="15">
        <v>0</v>
      </c>
      <c r="CD420" s="16">
        <v>0</v>
      </c>
      <c r="CE420" s="16" t="s">
        <v>8988</v>
      </c>
      <c r="CF420" s="16">
        <v>1</v>
      </c>
      <c r="CG420" s="16">
        <v>0</v>
      </c>
      <c r="CH420" s="16" t="s">
        <v>9077</v>
      </c>
    </row>
    <row r="421" spans="1:86" hidden="1" x14ac:dyDescent="0.2">
      <c r="A421" s="3" t="s">
        <v>9126</v>
      </c>
      <c r="B421" s="13" t="s">
        <v>77</v>
      </c>
      <c r="C421" s="13" t="s">
        <v>5491</v>
      </c>
      <c r="D421" s="13" t="s">
        <v>76</v>
      </c>
      <c r="E421" s="13" t="s">
        <v>5492</v>
      </c>
      <c r="F421" s="13" t="s">
        <v>76</v>
      </c>
      <c r="G421" s="13" t="s">
        <v>76</v>
      </c>
      <c r="H421" s="13" t="s">
        <v>76</v>
      </c>
      <c r="I421" s="13" t="s">
        <v>76</v>
      </c>
      <c r="J421" s="13" t="s">
        <v>76</v>
      </c>
      <c r="K421" s="13" t="s">
        <v>76</v>
      </c>
      <c r="L421" s="13" t="s">
        <v>76</v>
      </c>
      <c r="M421" s="13" t="s">
        <v>8928</v>
      </c>
      <c r="N421" s="13" t="s">
        <v>76</v>
      </c>
      <c r="O421" s="13" t="s">
        <v>76</v>
      </c>
      <c r="P421" s="13" t="s">
        <v>76</v>
      </c>
      <c r="Q421" s="13" t="s">
        <v>76</v>
      </c>
      <c r="R421" s="13" t="s">
        <v>76</v>
      </c>
      <c r="S421" s="13" t="s">
        <v>76</v>
      </c>
      <c r="T421" s="13" t="s">
        <v>76</v>
      </c>
      <c r="U421" s="13" t="s">
        <v>5493</v>
      </c>
      <c r="V421" s="13" t="s">
        <v>76</v>
      </c>
      <c r="W421" s="13" t="s">
        <v>76</v>
      </c>
      <c r="X421" s="13" t="s">
        <v>76</v>
      </c>
      <c r="Y421" s="13">
        <v>1</v>
      </c>
      <c r="Z421" s="13">
        <v>4</v>
      </c>
      <c r="AA421" s="13" t="s">
        <v>76</v>
      </c>
      <c r="AB421" s="13" t="s">
        <v>76</v>
      </c>
      <c r="AC421" s="13">
        <v>15</v>
      </c>
      <c r="AD421" s="13">
        <v>33</v>
      </c>
      <c r="AE421" s="13" t="s">
        <v>76</v>
      </c>
      <c r="AF421" s="13" t="s">
        <v>76</v>
      </c>
      <c r="AG421" s="13" t="s">
        <v>76</v>
      </c>
      <c r="AH421" s="13" t="s">
        <v>5494</v>
      </c>
      <c r="AI421" s="13" t="s">
        <v>76</v>
      </c>
      <c r="AJ421" s="13" t="s">
        <v>76</v>
      </c>
      <c r="AK421" s="13" t="s">
        <v>76</v>
      </c>
      <c r="AL421" s="13" t="s">
        <v>76</v>
      </c>
      <c r="AM421" s="13" t="s">
        <v>5495</v>
      </c>
      <c r="AN421" s="13" t="s">
        <v>76</v>
      </c>
      <c r="AO421" s="13" t="s">
        <v>84</v>
      </c>
      <c r="AP421" s="13" t="s">
        <v>5496</v>
      </c>
      <c r="AQ421" s="13">
        <v>2024</v>
      </c>
      <c r="AR421" s="14" t="s">
        <v>5497</v>
      </c>
      <c r="AS421" s="13" t="s">
        <v>76</v>
      </c>
      <c r="AT421" s="13" t="s">
        <v>76</v>
      </c>
      <c r="AU421" s="13" t="s">
        <v>76</v>
      </c>
      <c r="AV421" s="13" t="s">
        <v>76</v>
      </c>
      <c r="AW421" s="13" t="s">
        <v>76</v>
      </c>
      <c r="AX421" s="13" t="s">
        <v>76</v>
      </c>
      <c r="AY421" s="13" t="s">
        <v>76</v>
      </c>
      <c r="AZ421" s="13" t="s">
        <v>76</v>
      </c>
      <c r="BA421" s="13">
        <v>0</v>
      </c>
      <c r="BB421" s="13">
        <v>0</v>
      </c>
      <c r="BC421" s="13">
        <v>0</v>
      </c>
      <c r="BD421" s="13">
        <v>0</v>
      </c>
      <c r="BE421" s="13">
        <v>0</v>
      </c>
      <c r="BF421" s="13">
        <v>0</v>
      </c>
      <c r="BG421" s="13">
        <v>0</v>
      </c>
      <c r="BH421" s="13">
        <v>0</v>
      </c>
      <c r="BI421" s="13">
        <v>0</v>
      </c>
      <c r="BJ421" s="13" t="s">
        <v>76</v>
      </c>
      <c r="BK421" s="13" t="s">
        <v>5498</v>
      </c>
      <c r="BL421" s="13" t="s">
        <v>76</v>
      </c>
      <c r="BM421" s="13" t="s">
        <v>76</v>
      </c>
      <c r="BN421" s="13" t="s">
        <v>76</v>
      </c>
      <c r="BO421" s="13" t="s">
        <v>76</v>
      </c>
      <c r="BP421" s="13" t="s">
        <v>76</v>
      </c>
      <c r="BQ421" s="13" t="s">
        <v>76</v>
      </c>
      <c r="BR421" s="13" t="s">
        <v>76</v>
      </c>
      <c r="BS421" s="13" t="s">
        <v>76</v>
      </c>
      <c r="BT421" s="13" t="s">
        <v>76</v>
      </c>
      <c r="BU421" s="13" t="s">
        <v>76</v>
      </c>
      <c r="BV421" s="13" t="s">
        <v>76</v>
      </c>
      <c r="BW421" s="13" t="s">
        <v>76</v>
      </c>
      <c r="BX421" s="13" t="s">
        <v>76</v>
      </c>
      <c r="BY421" s="13" t="s">
        <v>313</v>
      </c>
      <c r="BZ421" s="13" t="s">
        <v>5499</v>
      </c>
      <c r="CA421" s="13" t="s">
        <v>76</v>
      </c>
      <c r="CB421" s="15">
        <v>0</v>
      </c>
      <c r="CD421" s="16">
        <v>0</v>
      </c>
      <c r="CE421" s="16">
        <v>0</v>
      </c>
      <c r="CF421" s="16"/>
      <c r="CG421" s="16"/>
      <c r="CH421" s="16" t="s">
        <v>9077</v>
      </c>
    </row>
    <row r="422" spans="1:86" hidden="1" x14ac:dyDescent="0.2">
      <c r="A422" s="3" t="s">
        <v>9126</v>
      </c>
      <c r="B422" s="13" t="s">
        <v>77</v>
      </c>
      <c r="C422" s="13" t="s">
        <v>3632</v>
      </c>
      <c r="D422" s="13" t="s">
        <v>76</v>
      </c>
      <c r="E422" s="13" t="s">
        <v>76</v>
      </c>
      <c r="F422" s="13" t="s">
        <v>76</v>
      </c>
      <c r="G422" s="13" t="s">
        <v>76</v>
      </c>
      <c r="H422" s="13" t="s">
        <v>76</v>
      </c>
      <c r="I422" s="13" t="s">
        <v>76</v>
      </c>
      <c r="J422" s="13" t="s">
        <v>76</v>
      </c>
      <c r="K422" s="13" t="s">
        <v>76</v>
      </c>
      <c r="L422" s="13" t="s">
        <v>76</v>
      </c>
      <c r="M422" s="13" t="s">
        <v>8898</v>
      </c>
      <c r="N422" s="13" t="s">
        <v>76</v>
      </c>
      <c r="O422" s="13" t="s">
        <v>76</v>
      </c>
      <c r="P422" s="13" t="s">
        <v>76</v>
      </c>
      <c r="Q422" s="13" t="s">
        <v>76</v>
      </c>
      <c r="R422" s="13" t="s">
        <v>76</v>
      </c>
      <c r="S422" s="13" t="s">
        <v>76</v>
      </c>
      <c r="T422" s="13" t="s">
        <v>76</v>
      </c>
      <c r="U422" s="13" t="s">
        <v>3633</v>
      </c>
      <c r="V422" s="13" t="s">
        <v>76</v>
      </c>
      <c r="W422" s="13" t="s">
        <v>76</v>
      </c>
      <c r="X422" s="13" t="s">
        <v>76</v>
      </c>
      <c r="Y422" s="13" t="s">
        <v>76</v>
      </c>
      <c r="Z422" s="13">
        <v>209</v>
      </c>
      <c r="AA422" s="13" t="s">
        <v>76</v>
      </c>
      <c r="AB422" s="13" t="s">
        <v>76</v>
      </c>
      <c r="AC422" s="13">
        <v>319</v>
      </c>
      <c r="AD422" s="13">
        <v>329</v>
      </c>
      <c r="AE422" s="13" t="s">
        <v>76</v>
      </c>
      <c r="AF422" s="13" t="s">
        <v>76</v>
      </c>
      <c r="AG422" s="13" t="s">
        <v>76</v>
      </c>
      <c r="AH422" s="13" t="s">
        <v>3634</v>
      </c>
      <c r="AI422" s="13" t="s">
        <v>76</v>
      </c>
      <c r="AJ422" s="13" t="s">
        <v>76</v>
      </c>
      <c r="AK422" s="13" t="s">
        <v>76</v>
      </c>
      <c r="AL422" s="13" t="s">
        <v>76</v>
      </c>
      <c r="AM422" s="13" t="s">
        <v>76</v>
      </c>
      <c r="AN422" s="13" t="s">
        <v>76</v>
      </c>
      <c r="AO422" s="13" t="s">
        <v>84</v>
      </c>
      <c r="AP422" s="13" t="s">
        <v>3635</v>
      </c>
      <c r="AQ422" s="13">
        <v>2026</v>
      </c>
      <c r="AR422" s="14" t="s">
        <v>3636</v>
      </c>
      <c r="AS422" s="13" t="s">
        <v>76</v>
      </c>
      <c r="AT422" s="13" t="s">
        <v>76</v>
      </c>
      <c r="AU422" s="13" t="s">
        <v>76</v>
      </c>
      <c r="AV422" s="13" t="s">
        <v>76</v>
      </c>
      <c r="AW422" s="13" t="s">
        <v>76</v>
      </c>
      <c r="AX422" s="13" t="s">
        <v>76</v>
      </c>
      <c r="AY422" s="13" t="s">
        <v>76</v>
      </c>
      <c r="AZ422" s="13" t="s">
        <v>76</v>
      </c>
      <c r="BA422" s="13">
        <v>0</v>
      </c>
      <c r="BB422" s="13">
        <v>0</v>
      </c>
      <c r="BC422" s="13">
        <v>0</v>
      </c>
      <c r="BD422" s="13">
        <v>0</v>
      </c>
      <c r="BE422" s="13">
        <v>0</v>
      </c>
      <c r="BF422" s="13">
        <v>0</v>
      </c>
      <c r="BG422" s="13">
        <v>0</v>
      </c>
      <c r="BH422" s="13">
        <v>0</v>
      </c>
      <c r="BI422" s="13">
        <v>0</v>
      </c>
      <c r="BJ422" s="13" t="s">
        <v>76</v>
      </c>
      <c r="BK422" s="13" t="s">
        <v>3637</v>
      </c>
      <c r="BL422" s="13" t="s">
        <v>76</v>
      </c>
      <c r="BM422" s="13" t="s">
        <v>76</v>
      </c>
      <c r="BN422" s="13" t="s">
        <v>76</v>
      </c>
      <c r="BO422" s="13" t="s">
        <v>76</v>
      </c>
      <c r="BP422" s="13" t="s">
        <v>76</v>
      </c>
      <c r="BQ422" s="13" t="s">
        <v>76</v>
      </c>
      <c r="BR422" s="13" t="s">
        <v>76</v>
      </c>
      <c r="BS422" s="13" t="s">
        <v>76</v>
      </c>
      <c r="BT422" s="13" t="s">
        <v>76</v>
      </c>
      <c r="BU422" s="13" t="s">
        <v>76</v>
      </c>
      <c r="BV422" s="13" t="s">
        <v>76</v>
      </c>
      <c r="BW422" s="13" t="s">
        <v>76</v>
      </c>
      <c r="BX422" s="13" t="s">
        <v>76</v>
      </c>
      <c r="BY422" s="13" t="s">
        <v>3638</v>
      </c>
      <c r="BZ422" s="13" t="s">
        <v>3639</v>
      </c>
      <c r="CA422" s="13" t="s">
        <v>76</v>
      </c>
      <c r="CB422" s="15">
        <v>0</v>
      </c>
      <c r="CC422" s="16" t="s">
        <v>8952</v>
      </c>
      <c r="CD422" s="16"/>
      <c r="CE422" s="16"/>
      <c r="CF422" s="16"/>
      <c r="CG422" s="16"/>
      <c r="CH422" s="16" t="s">
        <v>8952</v>
      </c>
    </row>
    <row r="423" spans="1:86" hidden="1" x14ac:dyDescent="0.2">
      <c r="A423" s="3" t="s">
        <v>9126</v>
      </c>
      <c r="B423" s="13" t="s">
        <v>77</v>
      </c>
      <c r="C423" s="13" t="s">
        <v>3883</v>
      </c>
      <c r="D423" s="13" t="s">
        <v>76</v>
      </c>
      <c r="E423" s="13" t="s">
        <v>76</v>
      </c>
      <c r="F423" s="13" t="s">
        <v>76</v>
      </c>
      <c r="G423" s="13" t="s">
        <v>3884</v>
      </c>
      <c r="H423" s="13" t="s">
        <v>3885</v>
      </c>
      <c r="I423" s="13" t="s">
        <v>76</v>
      </c>
      <c r="J423" s="13" t="s">
        <v>76</v>
      </c>
      <c r="K423" s="13" t="s">
        <v>76</v>
      </c>
      <c r="L423" s="13" t="s">
        <v>76</v>
      </c>
      <c r="M423" s="13" t="s">
        <v>3886</v>
      </c>
      <c r="N423" s="13" t="s">
        <v>76</v>
      </c>
      <c r="O423" s="13" t="s">
        <v>76</v>
      </c>
      <c r="P423" s="13" t="s">
        <v>76</v>
      </c>
      <c r="Q423" s="13" t="s">
        <v>76</v>
      </c>
      <c r="R423" s="13" t="s">
        <v>76</v>
      </c>
      <c r="S423" s="13" t="s">
        <v>76</v>
      </c>
      <c r="T423" s="13" t="s">
        <v>76</v>
      </c>
      <c r="U423" s="13" t="s">
        <v>456</v>
      </c>
      <c r="V423" s="13" t="s">
        <v>76</v>
      </c>
      <c r="W423" s="13" t="s">
        <v>76</v>
      </c>
      <c r="X423" s="13" t="s">
        <v>76</v>
      </c>
      <c r="Y423" s="13">
        <v>10</v>
      </c>
      <c r="Z423" s="13">
        <v>18</v>
      </c>
      <c r="AA423" s="13" t="s">
        <v>76</v>
      </c>
      <c r="AB423" s="13" t="s">
        <v>76</v>
      </c>
      <c r="AC423" s="13">
        <v>16087</v>
      </c>
      <c r="AD423" s="13">
        <v>16098</v>
      </c>
      <c r="AE423" s="13" t="s">
        <v>76</v>
      </c>
      <c r="AF423" s="13" t="s">
        <v>76</v>
      </c>
      <c r="AG423" s="13" t="s">
        <v>76</v>
      </c>
      <c r="AH423" s="13" t="s">
        <v>3887</v>
      </c>
      <c r="AI423" s="13" t="s">
        <v>76</v>
      </c>
      <c r="AJ423" s="13" t="s">
        <v>76</v>
      </c>
      <c r="AK423" s="13" t="s">
        <v>76</v>
      </c>
      <c r="AL423" s="13" t="s">
        <v>76</v>
      </c>
      <c r="AM423" s="13" t="s">
        <v>76</v>
      </c>
      <c r="AN423" s="13" t="s">
        <v>76</v>
      </c>
      <c r="AO423" s="13" t="s">
        <v>84</v>
      </c>
      <c r="AP423" s="13" t="s">
        <v>3596</v>
      </c>
      <c r="AQ423" s="13">
        <v>2023</v>
      </c>
      <c r="AR423" s="14" t="s">
        <v>3888</v>
      </c>
      <c r="AS423" s="13" t="s">
        <v>76</v>
      </c>
      <c r="AT423" s="13" t="s">
        <v>76</v>
      </c>
      <c r="AU423" s="13" t="s">
        <v>76</v>
      </c>
      <c r="AV423" s="13" t="s">
        <v>76</v>
      </c>
      <c r="AW423" s="13" t="s">
        <v>76</v>
      </c>
      <c r="AX423" s="13" t="s">
        <v>76</v>
      </c>
      <c r="AY423" s="13" t="s">
        <v>76</v>
      </c>
      <c r="AZ423" s="13" t="s">
        <v>76</v>
      </c>
      <c r="BA423" s="13">
        <v>24</v>
      </c>
      <c r="BB423" s="13">
        <v>0</v>
      </c>
      <c r="BC423" s="13">
        <v>0</v>
      </c>
      <c r="BD423" s="13">
        <v>0</v>
      </c>
      <c r="BE423" s="13">
        <v>1</v>
      </c>
      <c r="BF423" s="13">
        <v>0</v>
      </c>
      <c r="BG423" s="13">
        <v>27</v>
      </c>
      <c r="BH423" s="13">
        <v>5</v>
      </c>
      <c r="BI423" s="13">
        <v>14</v>
      </c>
      <c r="BJ423" s="13" t="s">
        <v>459</v>
      </c>
      <c r="BK423" s="13" t="s">
        <v>76</v>
      </c>
      <c r="BL423" s="13" t="s">
        <v>76</v>
      </c>
      <c r="BM423" s="13" t="s">
        <v>76</v>
      </c>
      <c r="BN423" s="13" t="s">
        <v>76</v>
      </c>
      <c r="BO423" s="13" t="s">
        <v>76</v>
      </c>
      <c r="BP423" s="13" t="s">
        <v>76</v>
      </c>
      <c r="BQ423" s="13" t="s">
        <v>76</v>
      </c>
      <c r="BR423" s="13" t="s">
        <v>76</v>
      </c>
      <c r="BS423" s="13" t="s">
        <v>76</v>
      </c>
      <c r="BT423" s="13" t="s">
        <v>76</v>
      </c>
      <c r="BU423" s="13" t="s">
        <v>76</v>
      </c>
      <c r="BV423" s="13" t="s">
        <v>76</v>
      </c>
      <c r="BW423" s="13" t="s">
        <v>76</v>
      </c>
      <c r="BX423" s="13" t="s">
        <v>76</v>
      </c>
      <c r="BY423" s="13" t="s">
        <v>3598</v>
      </c>
      <c r="BZ423" s="13" t="s">
        <v>3889</v>
      </c>
      <c r="CA423" s="13" t="s">
        <v>76</v>
      </c>
      <c r="CB423" s="15">
        <v>0</v>
      </c>
      <c r="CD423" s="16">
        <v>0</v>
      </c>
      <c r="CE423" s="16" t="s">
        <v>8988</v>
      </c>
      <c r="CF423" s="16">
        <v>1</v>
      </c>
      <c r="CG423" s="16">
        <v>0</v>
      </c>
      <c r="CH423" s="16" t="s">
        <v>9077</v>
      </c>
    </row>
    <row r="424" spans="1:86" hidden="1" x14ac:dyDescent="0.2">
      <c r="A424" s="8" t="s">
        <v>9131</v>
      </c>
      <c r="B424" s="13" t="s">
        <v>77</v>
      </c>
      <c r="C424" s="13" t="s">
        <v>3883</v>
      </c>
      <c r="D424" s="13" t="s">
        <v>76</v>
      </c>
      <c r="E424" s="13" t="s">
        <v>76</v>
      </c>
      <c r="F424" s="13" t="s">
        <v>76</v>
      </c>
      <c r="G424" s="13" t="s">
        <v>3884</v>
      </c>
      <c r="H424" s="13" t="s">
        <v>3885</v>
      </c>
      <c r="I424" s="13" t="s">
        <v>76</v>
      </c>
      <c r="J424" s="13" t="s">
        <v>76</v>
      </c>
      <c r="K424" s="13" t="s">
        <v>76</v>
      </c>
      <c r="L424" s="13" t="s">
        <v>76</v>
      </c>
      <c r="M424" s="13" t="s">
        <v>3886</v>
      </c>
      <c r="N424" s="13" t="s">
        <v>76</v>
      </c>
      <c r="O424" s="13" t="s">
        <v>76</v>
      </c>
      <c r="P424" s="13" t="s">
        <v>76</v>
      </c>
      <c r="Q424" s="13" t="s">
        <v>76</v>
      </c>
      <c r="R424" s="13" t="s">
        <v>76</v>
      </c>
      <c r="S424" s="13" t="s">
        <v>76</v>
      </c>
      <c r="T424" s="13" t="s">
        <v>76</v>
      </c>
      <c r="U424" s="13" t="s">
        <v>456</v>
      </c>
      <c r="V424" s="13" t="s">
        <v>76</v>
      </c>
      <c r="W424" s="13" t="s">
        <v>76</v>
      </c>
      <c r="X424" s="13" t="s">
        <v>76</v>
      </c>
      <c r="Y424" s="13">
        <v>10</v>
      </c>
      <c r="Z424" s="13">
        <v>18</v>
      </c>
      <c r="AA424" s="13" t="s">
        <v>76</v>
      </c>
      <c r="AB424" s="13" t="s">
        <v>76</v>
      </c>
      <c r="AC424" s="13">
        <v>16087</v>
      </c>
      <c r="AD424" s="13">
        <v>16098</v>
      </c>
      <c r="AE424" s="13" t="s">
        <v>76</v>
      </c>
      <c r="AF424" s="13" t="s">
        <v>76</v>
      </c>
      <c r="AG424" s="13" t="s">
        <v>76</v>
      </c>
      <c r="AH424" s="13" t="s">
        <v>3887</v>
      </c>
      <c r="AI424" s="13" t="s">
        <v>76</v>
      </c>
      <c r="AJ424" s="13" t="s">
        <v>76</v>
      </c>
      <c r="AK424" s="13" t="s">
        <v>76</v>
      </c>
      <c r="AL424" s="13" t="s">
        <v>76</v>
      </c>
      <c r="AM424" s="13" t="s">
        <v>76</v>
      </c>
      <c r="AN424" s="13" t="s">
        <v>76</v>
      </c>
      <c r="AO424" s="13" t="s">
        <v>84</v>
      </c>
      <c r="AP424" s="13" t="s">
        <v>3596</v>
      </c>
      <c r="AQ424" s="13">
        <v>2023</v>
      </c>
      <c r="AR424" s="14" t="s">
        <v>3888</v>
      </c>
      <c r="AS424" s="13" t="s">
        <v>76</v>
      </c>
      <c r="AT424" s="13" t="s">
        <v>76</v>
      </c>
      <c r="AU424" s="13" t="s">
        <v>76</v>
      </c>
      <c r="AV424" s="13" t="s">
        <v>76</v>
      </c>
      <c r="AW424" s="13" t="s">
        <v>76</v>
      </c>
      <c r="AX424" s="13" t="s">
        <v>76</v>
      </c>
      <c r="AY424" s="13" t="s">
        <v>76</v>
      </c>
      <c r="AZ424" s="13" t="s">
        <v>76</v>
      </c>
      <c r="BA424" s="13">
        <v>24</v>
      </c>
      <c r="BB424" s="13">
        <v>0</v>
      </c>
      <c r="BC424" s="13">
        <v>0</v>
      </c>
      <c r="BD424" s="13">
        <v>0</v>
      </c>
      <c r="BE424" s="13">
        <v>1</v>
      </c>
      <c r="BF424" s="13">
        <v>0</v>
      </c>
      <c r="BG424" s="13">
        <v>27</v>
      </c>
      <c r="BH424" s="13">
        <v>5</v>
      </c>
      <c r="BI424" s="13">
        <v>14</v>
      </c>
      <c r="BJ424" s="13" t="s">
        <v>459</v>
      </c>
      <c r="BK424" s="13" t="s">
        <v>76</v>
      </c>
      <c r="BL424" s="13" t="s">
        <v>76</v>
      </c>
      <c r="BM424" s="13" t="s">
        <v>76</v>
      </c>
      <c r="BN424" s="13" t="s">
        <v>76</v>
      </c>
      <c r="BO424" s="13" t="s">
        <v>76</v>
      </c>
      <c r="BP424" s="13" t="s">
        <v>76</v>
      </c>
      <c r="BQ424" s="13" t="s">
        <v>76</v>
      </c>
      <c r="BR424" s="13" t="s">
        <v>76</v>
      </c>
      <c r="BS424" s="13" t="s">
        <v>76</v>
      </c>
      <c r="BT424" s="13" t="s">
        <v>76</v>
      </c>
      <c r="BU424" s="13" t="s">
        <v>76</v>
      </c>
      <c r="BV424" s="13" t="s">
        <v>76</v>
      </c>
      <c r="BW424" s="13" t="s">
        <v>76</v>
      </c>
      <c r="BX424" s="13" t="s">
        <v>76</v>
      </c>
      <c r="BY424" s="13" t="s">
        <v>3598</v>
      </c>
      <c r="BZ424" s="13" t="s">
        <v>3889</v>
      </c>
      <c r="CA424" s="13" t="s">
        <v>76</v>
      </c>
      <c r="CB424" s="15">
        <v>1</v>
      </c>
      <c r="CC424" s="16" t="s">
        <v>8987</v>
      </c>
      <c r="CD424" s="16">
        <v>0</v>
      </c>
      <c r="CE424" s="16" t="s">
        <v>8988</v>
      </c>
      <c r="CF424" s="16">
        <v>1</v>
      </c>
      <c r="CG424" s="16">
        <v>0</v>
      </c>
      <c r="CH424" s="16" t="s">
        <v>9077</v>
      </c>
    </row>
    <row r="425" spans="1:86" hidden="1" x14ac:dyDescent="0.2">
      <c r="A425" s="4" t="s">
        <v>9129</v>
      </c>
      <c r="B425" s="13" t="s">
        <v>77</v>
      </c>
      <c r="C425" s="13" t="s">
        <v>7590</v>
      </c>
      <c r="D425" s="13" t="s">
        <v>76</v>
      </c>
      <c r="E425" s="13" t="s">
        <v>76</v>
      </c>
      <c r="F425" s="13" t="s">
        <v>76</v>
      </c>
      <c r="G425" s="13" t="s">
        <v>76</v>
      </c>
      <c r="H425" s="13" t="s">
        <v>7591</v>
      </c>
      <c r="I425" s="13" t="s">
        <v>76</v>
      </c>
      <c r="J425" s="13" t="s">
        <v>76</v>
      </c>
      <c r="K425" s="13" t="s">
        <v>76</v>
      </c>
      <c r="L425" s="13" t="s">
        <v>76</v>
      </c>
      <c r="M425" s="13" t="s">
        <v>7592</v>
      </c>
      <c r="N425" s="13" t="s">
        <v>76</v>
      </c>
      <c r="O425" s="13" t="s">
        <v>76</v>
      </c>
      <c r="P425" s="13" t="s">
        <v>76</v>
      </c>
      <c r="Q425" s="13" t="s">
        <v>76</v>
      </c>
      <c r="R425" s="13" t="s">
        <v>76</v>
      </c>
      <c r="S425" s="13" t="s">
        <v>76</v>
      </c>
      <c r="T425" s="13" t="s">
        <v>76</v>
      </c>
      <c r="U425" s="13" t="s">
        <v>7593</v>
      </c>
      <c r="V425" s="13" t="s">
        <v>76</v>
      </c>
      <c r="W425" s="13" t="s">
        <v>76</v>
      </c>
      <c r="X425" s="13" t="s">
        <v>76</v>
      </c>
      <c r="Y425" s="13">
        <v>41</v>
      </c>
      <c r="Z425" s="13">
        <v>3</v>
      </c>
      <c r="AA425" s="13" t="s">
        <v>76</v>
      </c>
      <c r="AB425" s="13" t="s">
        <v>76</v>
      </c>
      <c r="AC425" s="13">
        <v>475</v>
      </c>
      <c r="AD425" s="13">
        <v>493</v>
      </c>
      <c r="AE425" s="13" t="s">
        <v>76</v>
      </c>
      <c r="AF425" s="13" t="s">
        <v>76</v>
      </c>
      <c r="AG425" s="13" t="s">
        <v>76</v>
      </c>
      <c r="AH425" s="13" t="s">
        <v>7594</v>
      </c>
      <c r="AI425" s="13" t="s">
        <v>76</v>
      </c>
      <c r="AJ425" s="13" t="s">
        <v>76</v>
      </c>
      <c r="AK425" s="13" t="s">
        <v>76</v>
      </c>
      <c r="AL425" s="13" t="s">
        <v>76</v>
      </c>
      <c r="AM425" s="13" t="s">
        <v>76</v>
      </c>
      <c r="AN425" s="13" t="s">
        <v>76</v>
      </c>
      <c r="AO425" s="13" t="s">
        <v>84</v>
      </c>
      <c r="AP425" s="13">
        <v>2002</v>
      </c>
      <c r="AQ425" s="13">
        <v>2002</v>
      </c>
      <c r="AR425" s="14" t="s">
        <v>7595</v>
      </c>
      <c r="AS425" s="13" t="s">
        <v>76</v>
      </c>
      <c r="AT425" s="13" t="s">
        <v>76</v>
      </c>
      <c r="AU425" s="13" t="s">
        <v>76</v>
      </c>
      <c r="AV425" s="13" t="s">
        <v>76</v>
      </c>
      <c r="AW425" s="13" t="s">
        <v>76</v>
      </c>
      <c r="AX425" s="13" t="s">
        <v>76</v>
      </c>
      <c r="AY425" s="13" t="s">
        <v>76</v>
      </c>
      <c r="AZ425" s="13" t="s">
        <v>76</v>
      </c>
      <c r="BA425" s="13">
        <v>45</v>
      </c>
      <c r="BB425" s="13">
        <v>4</v>
      </c>
      <c r="BC425" s="13">
        <v>0</v>
      </c>
      <c r="BD425" s="13">
        <v>0</v>
      </c>
      <c r="BE425" s="13">
        <v>0</v>
      </c>
      <c r="BF425" s="13">
        <v>0</v>
      </c>
      <c r="BG425" s="13">
        <v>64</v>
      </c>
      <c r="BH425" s="13">
        <v>0</v>
      </c>
      <c r="BI425" s="13">
        <v>3</v>
      </c>
      <c r="BJ425" s="13" t="s">
        <v>7596</v>
      </c>
      <c r="BK425" s="13" t="s">
        <v>76</v>
      </c>
      <c r="BL425" s="13" t="s">
        <v>76</v>
      </c>
      <c r="BM425" s="13" t="s">
        <v>76</v>
      </c>
      <c r="BN425" s="13" t="s">
        <v>76</v>
      </c>
      <c r="BO425" s="13" t="s">
        <v>76</v>
      </c>
      <c r="BP425" s="13" t="s">
        <v>76</v>
      </c>
      <c r="BQ425" s="13" t="s">
        <v>76</v>
      </c>
      <c r="BR425" s="13" t="s">
        <v>76</v>
      </c>
      <c r="BS425" s="13" t="s">
        <v>76</v>
      </c>
      <c r="BT425" s="13" t="s">
        <v>76</v>
      </c>
      <c r="BU425" s="13" t="s">
        <v>76</v>
      </c>
      <c r="BV425" s="13" t="s">
        <v>76</v>
      </c>
      <c r="BW425" s="13" t="s">
        <v>76</v>
      </c>
      <c r="BX425" s="13" t="s">
        <v>76</v>
      </c>
      <c r="BY425" s="13" t="s">
        <v>7597</v>
      </c>
      <c r="BZ425" s="13" t="s">
        <v>7598</v>
      </c>
      <c r="CA425" s="13" t="s">
        <v>76</v>
      </c>
      <c r="CB425" s="15">
        <v>0</v>
      </c>
      <c r="CD425" s="16" t="s">
        <v>8988</v>
      </c>
      <c r="CE425" s="15" t="s">
        <v>8988</v>
      </c>
      <c r="CF425" s="16">
        <v>1</v>
      </c>
      <c r="CG425" s="16">
        <v>0</v>
      </c>
      <c r="CH425" s="16" t="s">
        <v>9077</v>
      </c>
    </row>
    <row r="426" spans="1:86" hidden="1" x14ac:dyDescent="0.2">
      <c r="A426" s="4" t="s">
        <v>9129</v>
      </c>
      <c r="B426" s="13" t="s">
        <v>90</v>
      </c>
      <c r="C426" s="13" t="s">
        <v>7774</v>
      </c>
      <c r="D426" s="13" t="s">
        <v>76</v>
      </c>
      <c r="E426" s="13" t="s">
        <v>76</v>
      </c>
      <c r="F426" s="13" t="s">
        <v>76</v>
      </c>
      <c r="G426" s="13" t="s">
        <v>76</v>
      </c>
      <c r="H426" s="13" t="s">
        <v>76</v>
      </c>
      <c r="I426" s="13" t="s">
        <v>7775</v>
      </c>
      <c r="J426" s="13" t="s">
        <v>76</v>
      </c>
      <c r="K426" s="13" t="s">
        <v>76</v>
      </c>
      <c r="L426" s="13" t="s">
        <v>76</v>
      </c>
      <c r="M426" s="13" t="s">
        <v>7776</v>
      </c>
      <c r="N426" s="13" t="s">
        <v>76</v>
      </c>
      <c r="O426" s="13" t="s">
        <v>76</v>
      </c>
      <c r="P426" s="13" t="s">
        <v>76</v>
      </c>
      <c r="Q426" s="13" t="s">
        <v>76</v>
      </c>
      <c r="R426" s="13" t="s">
        <v>76</v>
      </c>
      <c r="S426" s="13" t="s">
        <v>76</v>
      </c>
      <c r="T426" s="13" t="s">
        <v>76</v>
      </c>
      <c r="U426" s="13" t="s">
        <v>7777</v>
      </c>
      <c r="V426" s="13" t="s">
        <v>76</v>
      </c>
      <c r="W426" s="13" t="s">
        <v>2809</v>
      </c>
      <c r="X426" s="13" t="s">
        <v>76</v>
      </c>
      <c r="Y426" s="13">
        <v>194</v>
      </c>
      <c r="Z426" s="13" t="s">
        <v>76</v>
      </c>
      <c r="AA426" s="13" t="s">
        <v>76</v>
      </c>
      <c r="AB426" s="13" t="s">
        <v>76</v>
      </c>
      <c r="AC426" s="13">
        <v>261</v>
      </c>
      <c r="AD426" s="13">
        <v>275</v>
      </c>
      <c r="AE426" s="13" t="s">
        <v>76</v>
      </c>
      <c r="AF426" s="13" t="s">
        <v>76</v>
      </c>
      <c r="AG426" s="13" t="s">
        <v>76</v>
      </c>
      <c r="AH426" s="13" t="s">
        <v>9030</v>
      </c>
      <c r="AI426" s="13" t="s">
        <v>76</v>
      </c>
      <c r="AJ426" s="13" t="s">
        <v>76</v>
      </c>
      <c r="AK426" s="13" t="s">
        <v>76</v>
      </c>
      <c r="AL426" s="13" t="s">
        <v>76</v>
      </c>
      <c r="AM426" s="13" t="s">
        <v>76</v>
      </c>
      <c r="AN426" s="13" t="s">
        <v>76</v>
      </c>
      <c r="AO426" s="13" t="s">
        <v>99</v>
      </c>
      <c r="AP426" s="13">
        <v>2014</v>
      </c>
      <c r="AQ426" s="13">
        <v>2014</v>
      </c>
      <c r="AR426" s="14" t="s">
        <v>7778</v>
      </c>
      <c r="AS426" s="13" t="s">
        <v>76</v>
      </c>
      <c r="AT426" s="13" t="s">
        <v>76</v>
      </c>
      <c r="AU426" s="13" t="s">
        <v>76</v>
      </c>
      <c r="AV426" s="13" t="s">
        <v>76</v>
      </c>
      <c r="AW426" s="13" t="s">
        <v>7779</v>
      </c>
      <c r="AX426" s="13" t="s">
        <v>7780</v>
      </c>
      <c r="AY426" s="13" t="s">
        <v>7781</v>
      </c>
      <c r="AZ426" s="13" t="s">
        <v>7782</v>
      </c>
      <c r="BA426" s="13">
        <v>18</v>
      </c>
      <c r="BB426" s="13">
        <v>0</v>
      </c>
      <c r="BC426" s="13">
        <v>0</v>
      </c>
      <c r="BD426" s="13">
        <v>0</v>
      </c>
      <c r="BE426" s="13">
        <v>0</v>
      </c>
      <c r="BF426" s="13">
        <v>0</v>
      </c>
      <c r="BG426" s="13">
        <v>18</v>
      </c>
      <c r="BH426" s="13">
        <v>0</v>
      </c>
      <c r="BI426" s="13">
        <v>2</v>
      </c>
      <c r="BJ426" s="13" t="s">
        <v>2816</v>
      </c>
      <c r="BK426" s="13" t="s">
        <v>76</v>
      </c>
      <c r="BL426" s="13" t="s">
        <v>7783</v>
      </c>
      <c r="BM426" s="13" t="s">
        <v>76</v>
      </c>
      <c r="BN426" s="13" t="s">
        <v>76</v>
      </c>
      <c r="BO426" s="13" t="s">
        <v>76</v>
      </c>
      <c r="BP426" s="13" t="s">
        <v>76</v>
      </c>
      <c r="BQ426" s="13" t="s">
        <v>76</v>
      </c>
      <c r="BR426" s="13" t="s">
        <v>76</v>
      </c>
      <c r="BS426" s="13" t="s">
        <v>76</v>
      </c>
      <c r="BT426" s="13" t="s">
        <v>76</v>
      </c>
      <c r="BU426" s="13" t="s">
        <v>76</v>
      </c>
      <c r="BV426" s="13" t="s">
        <v>76</v>
      </c>
      <c r="BW426" s="13" t="s">
        <v>76</v>
      </c>
      <c r="BX426" s="13" t="s">
        <v>76</v>
      </c>
      <c r="BY426" s="13" t="s">
        <v>7784</v>
      </c>
      <c r="BZ426" s="13" t="s">
        <v>7785</v>
      </c>
      <c r="CA426" s="13" t="s">
        <v>76</v>
      </c>
      <c r="CB426" s="15">
        <v>0</v>
      </c>
      <c r="CD426" s="16" t="s">
        <v>8988</v>
      </c>
      <c r="CE426" s="16">
        <v>0</v>
      </c>
      <c r="CF426" s="16">
        <v>1</v>
      </c>
      <c r="CG426" s="16">
        <v>0</v>
      </c>
      <c r="CH426" s="16" t="s">
        <v>9077</v>
      </c>
    </row>
    <row r="427" spans="1:86" hidden="1" x14ac:dyDescent="0.2">
      <c r="A427" s="4" t="s">
        <v>9129</v>
      </c>
      <c r="B427" s="13" t="s">
        <v>90</v>
      </c>
      <c r="C427" s="13" t="s">
        <v>7224</v>
      </c>
      <c r="D427" s="13" t="s">
        <v>76</v>
      </c>
      <c r="E427" s="13" t="s">
        <v>76</v>
      </c>
      <c r="F427" s="13" t="s">
        <v>76</v>
      </c>
      <c r="G427" s="13" t="s">
        <v>7225</v>
      </c>
      <c r="H427" s="13" t="s">
        <v>76</v>
      </c>
      <c r="I427" s="13" t="s">
        <v>7226</v>
      </c>
      <c r="J427" s="13" t="s">
        <v>76</v>
      </c>
      <c r="K427" s="13" t="s">
        <v>76</v>
      </c>
      <c r="L427" s="13" t="s">
        <v>76</v>
      </c>
      <c r="M427" s="13" t="s">
        <v>7227</v>
      </c>
      <c r="N427" s="13" t="s">
        <v>76</v>
      </c>
      <c r="O427" s="13" t="s">
        <v>76</v>
      </c>
      <c r="P427" s="13" t="s">
        <v>76</v>
      </c>
      <c r="Q427" s="13" t="s">
        <v>76</v>
      </c>
      <c r="R427" s="13" t="s">
        <v>76</v>
      </c>
      <c r="S427" s="13" t="s">
        <v>76</v>
      </c>
      <c r="T427" s="13" t="s">
        <v>76</v>
      </c>
      <c r="U427" s="13" t="s">
        <v>7228</v>
      </c>
      <c r="V427" s="13" t="s">
        <v>76</v>
      </c>
      <c r="W427" s="13" t="s">
        <v>651</v>
      </c>
      <c r="X427" s="13" t="s">
        <v>76</v>
      </c>
      <c r="Y427" s="13" t="s">
        <v>76</v>
      </c>
      <c r="Z427" s="13" t="s">
        <v>76</v>
      </c>
      <c r="AA427" s="13" t="s">
        <v>76</v>
      </c>
      <c r="AB427" s="13" t="s">
        <v>76</v>
      </c>
      <c r="AC427" s="13">
        <v>21</v>
      </c>
      <c r="AD427" s="13">
        <v>28</v>
      </c>
      <c r="AE427" s="13" t="s">
        <v>76</v>
      </c>
      <c r="AF427" s="13" t="s">
        <v>76</v>
      </c>
      <c r="AG427" s="13" t="s">
        <v>76</v>
      </c>
      <c r="AH427" s="13" t="s">
        <v>7229</v>
      </c>
      <c r="AI427" s="13" t="s">
        <v>76</v>
      </c>
      <c r="AJ427" s="13" t="s">
        <v>76</v>
      </c>
      <c r="AK427" s="13" t="s">
        <v>76</v>
      </c>
      <c r="AL427" s="13" t="s">
        <v>76</v>
      </c>
      <c r="AM427" s="13" t="s">
        <v>76</v>
      </c>
      <c r="AN427" s="13" t="s">
        <v>76</v>
      </c>
      <c r="AO427" s="13" t="s">
        <v>99</v>
      </c>
      <c r="AP427" s="13">
        <v>2016</v>
      </c>
      <c r="AQ427" s="13">
        <v>2016</v>
      </c>
      <c r="AR427" s="14" t="s">
        <v>7230</v>
      </c>
      <c r="AS427" s="13" t="s">
        <v>76</v>
      </c>
      <c r="AT427" s="13" t="s">
        <v>76</v>
      </c>
      <c r="AU427" s="13" t="s">
        <v>76</v>
      </c>
      <c r="AV427" s="13" t="s">
        <v>76</v>
      </c>
      <c r="AW427" s="13" t="s">
        <v>7231</v>
      </c>
      <c r="AX427" s="13" t="s">
        <v>7232</v>
      </c>
      <c r="AY427" s="13" t="s">
        <v>7233</v>
      </c>
      <c r="AZ427" s="13" t="s">
        <v>2524</v>
      </c>
      <c r="BA427" s="13">
        <v>4</v>
      </c>
      <c r="BB427" s="13">
        <v>1</v>
      </c>
      <c r="BC427" s="13">
        <v>0</v>
      </c>
      <c r="BD427" s="13">
        <v>0</v>
      </c>
      <c r="BE427" s="13">
        <v>0</v>
      </c>
      <c r="BF427" s="13">
        <v>0</v>
      </c>
      <c r="BG427" s="13">
        <v>4</v>
      </c>
      <c r="BH427" s="13">
        <v>1</v>
      </c>
      <c r="BI427" s="13">
        <v>7</v>
      </c>
      <c r="BJ427" s="13" t="s">
        <v>658</v>
      </c>
      <c r="BK427" s="13" t="s">
        <v>76</v>
      </c>
      <c r="BL427" s="13" t="s">
        <v>7234</v>
      </c>
      <c r="BM427" s="13" t="s">
        <v>76</v>
      </c>
      <c r="BN427" s="13" t="s">
        <v>76</v>
      </c>
      <c r="BO427" s="13" t="s">
        <v>76</v>
      </c>
      <c r="BP427" s="13" t="s">
        <v>76</v>
      </c>
      <c r="BQ427" s="13" t="s">
        <v>76</v>
      </c>
      <c r="BR427" s="13" t="s">
        <v>76</v>
      </c>
      <c r="BS427" s="13" t="s">
        <v>76</v>
      </c>
      <c r="BT427" s="13" t="s">
        <v>76</v>
      </c>
      <c r="BU427" s="13" t="s">
        <v>76</v>
      </c>
      <c r="BV427" s="13" t="s">
        <v>76</v>
      </c>
      <c r="BW427" s="13" t="s">
        <v>76</v>
      </c>
      <c r="BX427" s="13" t="s">
        <v>76</v>
      </c>
      <c r="BY427" s="13" t="s">
        <v>7235</v>
      </c>
      <c r="BZ427" s="13" t="s">
        <v>7236</v>
      </c>
      <c r="CA427" s="13" t="s">
        <v>76</v>
      </c>
      <c r="CB427" s="15">
        <v>0</v>
      </c>
      <c r="CD427" s="16">
        <v>1</v>
      </c>
      <c r="CE427" s="16" t="s">
        <v>8988</v>
      </c>
      <c r="CF427" s="16">
        <v>1</v>
      </c>
      <c r="CG427" s="16">
        <v>0</v>
      </c>
      <c r="CH427" s="16" t="s">
        <v>9077</v>
      </c>
    </row>
    <row r="428" spans="1:86" x14ac:dyDescent="0.2">
      <c r="A428" s="4" t="s">
        <v>9129</v>
      </c>
      <c r="B428" s="13" t="s">
        <v>77</v>
      </c>
      <c r="C428" s="13" t="s">
        <v>7388</v>
      </c>
      <c r="D428" s="13" t="s">
        <v>76</v>
      </c>
      <c r="E428" s="13" t="s">
        <v>76</v>
      </c>
      <c r="F428" s="13" t="s">
        <v>76</v>
      </c>
      <c r="G428" s="13" t="s">
        <v>6521</v>
      </c>
      <c r="H428" s="13" t="s">
        <v>6522</v>
      </c>
      <c r="I428" s="13" t="s">
        <v>76</v>
      </c>
      <c r="J428" s="13" t="s">
        <v>76</v>
      </c>
      <c r="K428" s="13" t="s">
        <v>76</v>
      </c>
      <c r="L428" s="13" t="s">
        <v>76</v>
      </c>
      <c r="M428" s="13" t="s">
        <v>7389</v>
      </c>
      <c r="N428" s="13" t="s">
        <v>76</v>
      </c>
      <c r="O428" s="13" t="s">
        <v>76</v>
      </c>
      <c r="P428" s="13" t="s">
        <v>76</v>
      </c>
      <c r="Q428" s="13" t="s">
        <v>76</v>
      </c>
      <c r="R428" s="13" t="s">
        <v>76</v>
      </c>
      <c r="S428" s="13" t="s">
        <v>76</v>
      </c>
      <c r="T428" s="13" t="s">
        <v>76</v>
      </c>
      <c r="U428" s="13" t="s">
        <v>7390</v>
      </c>
      <c r="V428" s="13" t="s">
        <v>76</v>
      </c>
      <c r="W428" s="13" t="s">
        <v>76</v>
      </c>
      <c r="X428" s="13" t="s">
        <v>76</v>
      </c>
      <c r="Y428" s="13">
        <v>175</v>
      </c>
      <c r="Z428" s="13" t="s">
        <v>7391</v>
      </c>
      <c r="AA428" s="13" t="s">
        <v>76</v>
      </c>
      <c r="AB428" s="13" t="s">
        <v>76</v>
      </c>
      <c r="AC428" s="13">
        <v>1</v>
      </c>
      <c r="AD428" s="13">
        <v>40</v>
      </c>
      <c r="AE428" s="13" t="s">
        <v>76</v>
      </c>
      <c r="AF428" s="13" t="s">
        <v>76</v>
      </c>
      <c r="AG428" s="13" t="s">
        <v>76</v>
      </c>
      <c r="AH428" s="13" t="s">
        <v>7392</v>
      </c>
      <c r="AI428" s="13" t="s">
        <v>76</v>
      </c>
      <c r="AJ428" s="13" t="s">
        <v>76</v>
      </c>
      <c r="AK428" s="13" t="s">
        <v>76</v>
      </c>
      <c r="AL428" s="13" t="s">
        <v>76</v>
      </c>
      <c r="AM428" s="13" t="s">
        <v>76</v>
      </c>
      <c r="AN428" s="13" t="s">
        <v>76</v>
      </c>
      <c r="AO428" s="13" t="s">
        <v>84</v>
      </c>
      <c r="AP428" s="13">
        <v>2020</v>
      </c>
      <c r="AQ428" s="13">
        <v>2020</v>
      </c>
      <c r="AR428" s="14" t="s">
        <v>7393</v>
      </c>
      <c r="AS428" s="13" t="s">
        <v>76</v>
      </c>
      <c r="AT428" s="13" t="s">
        <v>76</v>
      </c>
      <c r="AU428" s="13" t="s">
        <v>76</v>
      </c>
      <c r="AV428" s="13" t="s">
        <v>76</v>
      </c>
      <c r="AW428" s="13" t="s">
        <v>76</v>
      </c>
      <c r="AX428" s="13" t="s">
        <v>76</v>
      </c>
      <c r="AY428" s="13" t="s">
        <v>76</v>
      </c>
      <c r="AZ428" s="13" t="s">
        <v>76</v>
      </c>
      <c r="BA428" s="13">
        <v>103</v>
      </c>
      <c r="BB428" s="13">
        <v>0</v>
      </c>
      <c r="BC428" s="13">
        <v>0</v>
      </c>
      <c r="BD428" s="13">
        <v>0</v>
      </c>
      <c r="BE428" s="13">
        <v>0</v>
      </c>
      <c r="BF428" s="13">
        <v>0</v>
      </c>
      <c r="BG428" s="13">
        <v>107</v>
      </c>
      <c r="BH428" s="13">
        <v>2</v>
      </c>
      <c r="BI428" s="13">
        <v>20</v>
      </c>
      <c r="BJ428" s="13" t="s">
        <v>7394</v>
      </c>
      <c r="BK428" s="13" t="s">
        <v>7395</v>
      </c>
      <c r="BL428" s="13" t="s">
        <v>76</v>
      </c>
      <c r="BM428" s="13" t="s">
        <v>76</v>
      </c>
      <c r="BN428" s="13" t="s">
        <v>76</v>
      </c>
      <c r="BO428" s="13" t="s">
        <v>76</v>
      </c>
      <c r="BP428" s="13" t="s">
        <v>76</v>
      </c>
      <c r="BQ428" s="13" t="s">
        <v>76</v>
      </c>
      <c r="BR428" s="13" t="s">
        <v>76</v>
      </c>
      <c r="BS428" s="13" t="s">
        <v>76</v>
      </c>
      <c r="BT428" s="13" t="s">
        <v>76</v>
      </c>
      <c r="BU428" s="13" t="s">
        <v>76</v>
      </c>
      <c r="BV428" s="13" t="s">
        <v>76</v>
      </c>
      <c r="BW428" s="13" t="s">
        <v>76</v>
      </c>
      <c r="BX428" s="13" t="s">
        <v>76</v>
      </c>
      <c r="BY428" s="13" t="s">
        <v>7396</v>
      </c>
      <c r="BZ428" s="13" t="s">
        <v>7397</v>
      </c>
      <c r="CA428" s="13" t="s">
        <v>76</v>
      </c>
      <c r="CB428" s="15">
        <v>0</v>
      </c>
      <c r="CD428" s="16">
        <v>0</v>
      </c>
      <c r="CE428" s="16" t="s">
        <v>8988</v>
      </c>
      <c r="CF428" s="16">
        <v>1</v>
      </c>
      <c r="CG428" s="16">
        <v>1</v>
      </c>
      <c r="CH428" s="16"/>
    </row>
    <row r="429" spans="1:86" hidden="1" x14ac:dyDescent="0.2">
      <c r="A429" s="3" t="s">
        <v>9126</v>
      </c>
      <c r="B429" s="13" t="s">
        <v>77</v>
      </c>
      <c r="C429" s="13" t="s">
        <v>755</v>
      </c>
      <c r="D429" s="13" t="s">
        <v>76</v>
      </c>
      <c r="E429" s="13" t="s">
        <v>76</v>
      </c>
      <c r="F429" s="13" t="s">
        <v>76</v>
      </c>
      <c r="G429" s="13" t="s">
        <v>756</v>
      </c>
      <c r="H429" s="13" t="s">
        <v>76</v>
      </c>
      <c r="I429" s="13" t="s">
        <v>76</v>
      </c>
      <c r="J429" s="13" t="s">
        <v>76</v>
      </c>
      <c r="K429" s="13" t="s">
        <v>76</v>
      </c>
      <c r="L429" s="13" t="s">
        <v>76</v>
      </c>
      <c r="M429" s="13" t="s">
        <v>757</v>
      </c>
      <c r="N429" s="13" t="s">
        <v>76</v>
      </c>
      <c r="O429" s="13" t="s">
        <v>76</v>
      </c>
      <c r="P429" s="13" t="s">
        <v>76</v>
      </c>
      <c r="Q429" s="13" t="s">
        <v>76</v>
      </c>
      <c r="R429" s="13" t="s">
        <v>76</v>
      </c>
      <c r="S429" s="13" t="s">
        <v>76</v>
      </c>
      <c r="T429" s="13" t="s">
        <v>76</v>
      </c>
      <c r="U429" s="13" t="s">
        <v>758</v>
      </c>
      <c r="V429" s="13" t="s">
        <v>76</v>
      </c>
      <c r="W429" s="13" t="s">
        <v>76</v>
      </c>
      <c r="X429" s="13" t="s">
        <v>76</v>
      </c>
      <c r="Y429" s="13" t="s">
        <v>76</v>
      </c>
      <c r="Z429" s="13" t="s">
        <v>76</v>
      </c>
      <c r="AA429" s="13" t="s">
        <v>76</v>
      </c>
      <c r="AB429" s="13" t="s">
        <v>76</v>
      </c>
      <c r="AC429" s="13" t="s">
        <v>76</v>
      </c>
      <c r="AD429" s="13" t="s">
        <v>76</v>
      </c>
      <c r="AE429" s="13">
        <v>717208</v>
      </c>
      <c r="AF429" s="13" t="s">
        <v>76</v>
      </c>
      <c r="AG429" s="13" t="s">
        <v>76</v>
      </c>
      <c r="AH429" s="13" t="s">
        <v>759</v>
      </c>
      <c r="AI429" s="13" t="s">
        <v>76</v>
      </c>
      <c r="AJ429" s="13" t="s">
        <v>76</v>
      </c>
      <c r="AK429" s="13" t="s">
        <v>76</v>
      </c>
      <c r="AL429" s="13" t="s">
        <v>76</v>
      </c>
      <c r="AM429" s="13" t="s">
        <v>76</v>
      </c>
      <c r="AN429" s="13" t="s">
        <v>76</v>
      </c>
      <c r="AO429" s="13" t="s">
        <v>84</v>
      </c>
      <c r="AP429" s="13">
        <v>2011</v>
      </c>
      <c r="AQ429" s="13">
        <v>2011</v>
      </c>
      <c r="AR429" s="14" t="s">
        <v>760</v>
      </c>
      <c r="AS429" s="13" t="s">
        <v>76</v>
      </c>
      <c r="AT429" s="13" t="s">
        <v>76</v>
      </c>
      <c r="AU429" s="13" t="s">
        <v>76</v>
      </c>
      <c r="AV429" s="13" t="s">
        <v>76</v>
      </c>
      <c r="AW429" s="13" t="s">
        <v>76</v>
      </c>
      <c r="AX429" s="13" t="s">
        <v>76</v>
      </c>
      <c r="AY429" s="13" t="s">
        <v>76</v>
      </c>
      <c r="AZ429" s="13" t="s">
        <v>76</v>
      </c>
      <c r="BA429" s="13">
        <v>3</v>
      </c>
      <c r="BB429" s="13">
        <v>0</v>
      </c>
      <c r="BC429" s="13">
        <v>0</v>
      </c>
      <c r="BD429" s="13">
        <v>0</v>
      </c>
      <c r="BE429" s="13">
        <v>0</v>
      </c>
      <c r="BF429" s="13">
        <v>0</v>
      </c>
      <c r="BG429" s="13">
        <v>3</v>
      </c>
      <c r="BH429" s="13">
        <v>0</v>
      </c>
      <c r="BI429" s="13">
        <v>13</v>
      </c>
      <c r="BJ429" s="13" t="s">
        <v>761</v>
      </c>
      <c r="BK429" s="13" t="s">
        <v>76</v>
      </c>
      <c r="BL429" s="13" t="s">
        <v>76</v>
      </c>
      <c r="BM429" s="13" t="s">
        <v>76</v>
      </c>
      <c r="BN429" s="13" t="s">
        <v>76</v>
      </c>
      <c r="BO429" s="13" t="s">
        <v>76</v>
      </c>
      <c r="BP429" s="13" t="s">
        <v>76</v>
      </c>
      <c r="BQ429" s="13" t="s">
        <v>76</v>
      </c>
      <c r="BR429" s="13" t="s">
        <v>76</v>
      </c>
      <c r="BS429" s="13" t="s">
        <v>76</v>
      </c>
      <c r="BT429" s="13" t="s">
        <v>76</v>
      </c>
      <c r="BU429" s="13" t="s">
        <v>76</v>
      </c>
      <c r="BV429" s="13" t="s">
        <v>76</v>
      </c>
      <c r="BW429" s="13" t="s">
        <v>76</v>
      </c>
      <c r="BX429" s="13" t="s">
        <v>76</v>
      </c>
      <c r="BY429" s="13" t="s">
        <v>762</v>
      </c>
      <c r="BZ429" s="13" t="s">
        <v>763</v>
      </c>
      <c r="CA429" s="13" t="s">
        <v>76</v>
      </c>
      <c r="CB429" s="15">
        <v>0</v>
      </c>
      <c r="CD429" s="16">
        <v>1</v>
      </c>
      <c r="CE429" s="16">
        <v>1</v>
      </c>
      <c r="CF429" s="16">
        <v>1</v>
      </c>
      <c r="CG429" s="16">
        <v>0</v>
      </c>
      <c r="CH429" s="16" t="s">
        <v>9077</v>
      </c>
    </row>
    <row r="430" spans="1:86" hidden="1" x14ac:dyDescent="0.2">
      <c r="A430" s="3" t="s">
        <v>9126</v>
      </c>
      <c r="B430" s="13" t="s">
        <v>77</v>
      </c>
      <c r="C430" s="13" t="s">
        <v>2688</v>
      </c>
      <c r="D430" s="13" t="s">
        <v>76</v>
      </c>
      <c r="E430" s="13" t="s">
        <v>76</v>
      </c>
      <c r="F430" s="13" t="s">
        <v>76</v>
      </c>
      <c r="G430" s="13" t="s">
        <v>2689</v>
      </c>
      <c r="H430" s="13" t="s">
        <v>2690</v>
      </c>
      <c r="I430" s="13" t="s">
        <v>76</v>
      </c>
      <c r="J430" s="13" t="s">
        <v>76</v>
      </c>
      <c r="K430" s="13" t="s">
        <v>76</v>
      </c>
      <c r="L430" s="13" t="s">
        <v>76</v>
      </c>
      <c r="M430" s="13" t="s">
        <v>2691</v>
      </c>
      <c r="N430" s="13" t="s">
        <v>76</v>
      </c>
      <c r="O430" s="13" t="s">
        <v>76</v>
      </c>
      <c r="P430" s="13" t="s">
        <v>76</v>
      </c>
      <c r="Q430" s="13" t="s">
        <v>76</v>
      </c>
      <c r="R430" s="13" t="s">
        <v>76</v>
      </c>
      <c r="S430" s="13" t="s">
        <v>76</v>
      </c>
      <c r="T430" s="13" t="s">
        <v>76</v>
      </c>
      <c r="U430" s="13" t="s">
        <v>177</v>
      </c>
      <c r="V430" s="13" t="s">
        <v>76</v>
      </c>
      <c r="W430" s="13" t="s">
        <v>76</v>
      </c>
      <c r="X430" s="13" t="s">
        <v>76</v>
      </c>
      <c r="Y430" s="13">
        <v>7</v>
      </c>
      <c r="Z430" s="13" t="s">
        <v>76</v>
      </c>
      <c r="AA430" s="13" t="s">
        <v>76</v>
      </c>
      <c r="AB430" s="13" t="s">
        <v>76</v>
      </c>
      <c r="AC430" s="13">
        <v>11972</v>
      </c>
      <c r="AD430" s="13">
        <v>11984</v>
      </c>
      <c r="AE430" s="13" t="s">
        <v>76</v>
      </c>
      <c r="AF430" s="13" t="s">
        <v>76</v>
      </c>
      <c r="AG430" s="13" t="s">
        <v>76</v>
      </c>
      <c r="AH430" s="13" t="s">
        <v>2692</v>
      </c>
      <c r="AI430" s="13" t="s">
        <v>76</v>
      </c>
      <c r="AJ430" s="13" t="s">
        <v>76</v>
      </c>
      <c r="AK430" s="13" t="s">
        <v>76</v>
      </c>
      <c r="AL430" s="13" t="s">
        <v>76</v>
      </c>
      <c r="AM430" s="13" t="s">
        <v>76</v>
      </c>
      <c r="AN430" s="13" t="s">
        <v>76</v>
      </c>
      <c r="AO430" s="13" t="s">
        <v>84</v>
      </c>
      <c r="AP430" s="13">
        <v>2019</v>
      </c>
      <c r="AQ430" s="13">
        <v>2019</v>
      </c>
      <c r="AR430" s="14" t="s">
        <v>2693</v>
      </c>
      <c r="AS430" s="13" t="s">
        <v>76</v>
      </c>
      <c r="AT430" s="13" t="s">
        <v>76</v>
      </c>
      <c r="AU430" s="13" t="s">
        <v>76</v>
      </c>
      <c r="AV430" s="13" t="s">
        <v>76</v>
      </c>
      <c r="AW430" s="13" t="s">
        <v>76</v>
      </c>
      <c r="AX430" s="13" t="s">
        <v>76</v>
      </c>
      <c r="AY430" s="13" t="s">
        <v>76</v>
      </c>
      <c r="AZ430" s="13" t="s">
        <v>76</v>
      </c>
      <c r="BA430" s="13">
        <v>48</v>
      </c>
      <c r="BB430" s="13">
        <v>0</v>
      </c>
      <c r="BC430" s="13">
        <v>0</v>
      </c>
      <c r="BD430" s="13">
        <v>0</v>
      </c>
      <c r="BE430" s="13">
        <v>0</v>
      </c>
      <c r="BF430" s="13">
        <v>0</v>
      </c>
      <c r="BG430" s="13">
        <v>51</v>
      </c>
      <c r="BH430" s="13">
        <v>2</v>
      </c>
      <c r="BI430" s="13">
        <v>10</v>
      </c>
      <c r="BJ430" s="13" t="s">
        <v>180</v>
      </c>
      <c r="BK430" s="13" t="s">
        <v>76</v>
      </c>
      <c r="BL430" s="13" t="s">
        <v>76</v>
      </c>
      <c r="BM430" s="13" t="s">
        <v>76</v>
      </c>
      <c r="BN430" s="13" t="s">
        <v>76</v>
      </c>
      <c r="BO430" s="13" t="s">
        <v>76</v>
      </c>
      <c r="BP430" s="13" t="s">
        <v>76</v>
      </c>
      <c r="BQ430" s="13" t="s">
        <v>76</v>
      </c>
      <c r="BR430" s="13" t="s">
        <v>76</v>
      </c>
      <c r="BS430" s="13" t="s">
        <v>76</v>
      </c>
      <c r="BT430" s="13" t="s">
        <v>76</v>
      </c>
      <c r="BU430" s="13" t="s">
        <v>76</v>
      </c>
      <c r="BV430" s="13" t="s">
        <v>76</v>
      </c>
      <c r="BW430" s="13" t="s">
        <v>76</v>
      </c>
      <c r="BX430" s="13" t="s">
        <v>76</v>
      </c>
      <c r="BY430" s="13" t="s">
        <v>121</v>
      </c>
      <c r="BZ430" s="13" t="s">
        <v>2694</v>
      </c>
      <c r="CA430" s="13" t="s">
        <v>76</v>
      </c>
      <c r="CB430" s="15">
        <v>0</v>
      </c>
      <c r="CD430" s="16" t="s">
        <v>8988</v>
      </c>
      <c r="CE430" s="15" t="s">
        <v>8988</v>
      </c>
      <c r="CF430" s="16">
        <v>1</v>
      </c>
      <c r="CG430" s="16">
        <v>0</v>
      </c>
      <c r="CH430" s="16" t="s">
        <v>9077</v>
      </c>
    </row>
    <row r="431" spans="1:86" hidden="1" x14ac:dyDescent="0.2">
      <c r="A431" s="7" t="s">
        <v>9128</v>
      </c>
      <c r="B431" s="13" t="s">
        <v>77</v>
      </c>
      <c r="C431" s="13" t="s">
        <v>5472</v>
      </c>
      <c r="D431" s="13" t="s">
        <v>76</v>
      </c>
      <c r="E431" s="13" t="s">
        <v>76</v>
      </c>
      <c r="F431" s="13" t="s">
        <v>76</v>
      </c>
      <c r="G431" s="13" t="s">
        <v>7046</v>
      </c>
      <c r="H431" s="13" t="s">
        <v>7047</v>
      </c>
      <c r="I431" s="13" t="s">
        <v>76</v>
      </c>
      <c r="J431" s="13" t="s">
        <v>76</v>
      </c>
      <c r="K431" s="13" t="s">
        <v>76</v>
      </c>
      <c r="L431" s="13" t="s">
        <v>76</v>
      </c>
      <c r="M431" s="13" t="s">
        <v>7048</v>
      </c>
      <c r="N431" s="13" t="s">
        <v>76</v>
      </c>
      <c r="O431" s="13" t="s">
        <v>76</v>
      </c>
      <c r="P431" s="13" t="s">
        <v>76</v>
      </c>
      <c r="Q431" s="13" t="s">
        <v>76</v>
      </c>
      <c r="R431" s="13" t="s">
        <v>76</v>
      </c>
      <c r="S431" s="13" t="s">
        <v>76</v>
      </c>
      <c r="T431" s="13" t="s">
        <v>76</v>
      </c>
      <c r="U431" s="13" t="s">
        <v>7049</v>
      </c>
      <c r="V431" s="13" t="s">
        <v>76</v>
      </c>
      <c r="W431" s="13" t="s">
        <v>76</v>
      </c>
      <c r="X431" s="13" t="s">
        <v>76</v>
      </c>
      <c r="Y431" s="13">
        <v>35</v>
      </c>
      <c r="Z431" s="13">
        <v>15</v>
      </c>
      <c r="AA431" s="13" t="s">
        <v>76</v>
      </c>
      <c r="AB431" s="13" t="s">
        <v>76</v>
      </c>
      <c r="AC431" s="13" t="s">
        <v>76</v>
      </c>
      <c r="AD431" s="13" t="s">
        <v>76</v>
      </c>
      <c r="AE431" s="13" t="s">
        <v>7050</v>
      </c>
      <c r="AF431" s="13" t="s">
        <v>76</v>
      </c>
      <c r="AG431" s="13" t="s">
        <v>76</v>
      </c>
      <c r="AH431" s="13" t="s">
        <v>7051</v>
      </c>
      <c r="AI431" s="13" t="s">
        <v>76</v>
      </c>
      <c r="AJ431" s="13" t="s">
        <v>76</v>
      </c>
      <c r="AK431" s="13" t="s">
        <v>76</v>
      </c>
      <c r="AL431" s="13" t="s">
        <v>76</v>
      </c>
      <c r="AM431" s="13" t="s">
        <v>488</v>
      </c>
      <c r="AN431" s="13" t="s">
        <v>76</v>
      </c>
      <c r="AO431" s="13" t="s">
        <v>84</v>
      </c>
      <c r="AP431" s="13" t="s">
        <v>7052</v>
      </c>
      <c r="AQ431" s="13">
        <v>2022</v>
      </c>
      <c r="AR431" s="14" t="s">
        <v>7053</v>
      </c>
      <c r="AS431" s="13" t="s">
        <v>76</v>
      </c>
      <c r="AT431" s="13" t="s">
        <v>76</v>
      </c>
      <c r="AU431" s="13" t="s">
        <v>76</v>
      </c>
      <c r="AV431" s="13" t="s">
        <v>76</v>
      </c>
      <c r="AW431" s="13" t="s">
        <v>76</v>
      </c>
      <c r="AX431" s="13" t="s">
        <v>76</v>
      </c>
      <c r="AY431" s="13" t="s">
        <v>76</v>
      </c>
      <c r="AZ431" s="13" t="s">
        <v>76</v>
      </c>
      <c r="BA431" s="13">
        <v>26</v>
      </c>
      <c r="BB431" s="13">
        <v>0</v>
      </c>
      <c r="BC431" s="13">
        <v>0</v>
      </c>
      <c r="BD431" s="13">
        <v>0</v>
      </c>
      <c r="BE431" s="13">
        <v>1</v>
      </c>
      <c r="BF431" s="13">
        <v>0</v>
      </c>
      <c r="BG431" s="13">
        <v>28</v>
      </c>
      <c r="BH431" s="13">
        <v>0</v>
      </c>
      <c r="BI431" s="13">
        <v>8</v>
      </c>
      <c r="BJ431" s="13" t="s">
        <v>7054</v>
      </c>
      <c r="BK431" s="13" t="s">
        <v>7055</v>
      </c>
      <c r="BL431" s="13" t="s">
        <v>76</v>
      </c>
      <c r="BM431" s="13" t="s">
        <v>76</v>
      </c>
      <c r="BN431" s="13" t="s">
        <v>76</v>
      </c>
      <c r="BO431" s="13" t="s">
        <v>76</v>
      </c>
      <c r="BP431" s="13" t="s">
        <v>76</v>
      </c>
      <c r="BQ431" s="13" t="s">
        <v>76</v>
      </c>
      <c r="BR431" s="13" t="s">
        <v>76</v>
      </c>
      <c r="BS431" s="13" t="s">
        <v>76</v>
      </c>
      <c r="BT431" s="13" t="s">
        <v>76</v>
      </c>
      <c r="BU431" s="13" t="s">
        <v>76</v>
      </c>
      <c r="BV431" s="13" t="s">
        <v>76</v>
      </c>
      <c r="BW431" s="13" t="s">
        <v>76</v>
      </c>
      <c r="BX431" s="13" t="s">
        <v>76</v>
      </c>
      <c r="BY431" s="13" t="s">
        <v>6755</v>
      </c>
      <c r="BZ431" s="13" t="s">
        <v>7056</v>
      </c>
      <c r="CA431" s="13" t="s">
        <v>76</v>
      </c>
      <c r="CB431" s="15">
        <v>0</v>
      </c>
      <c r="CD431" s="16" t="s">
        <v>8988</v>
      </c>
      <c r="CE431" s="15" t="s">
        <v>8988</v>
      </c>
      <c r="CF431" s="16">
        <v>1</v>
      </c>
      <c r="CG431" s="16">
        <v>0</v>
      </c>
      <c r="CH431" s="16" t="s">
        <v>9077</v>
      </c>
    </row>
    <row r="432" spans="1:86" hidden="1" x14ac:dyDescent="0.2">
      <c r="A432" s="3" t="s">
        <v>9126</v>
      </c>
      <c r="B432" s="13" t="s">
        <v>77</v>
      </c>
      <c r="C432" s="13" t="s">
        <v>3111</v>
      </c>
      <c r="D432" s="13" t="s">
        <v>76</v>
      </c>
      <c r="E432" s="13" t="s">
        <v>76</v>
      </c>
      <c r="F432" s="13" t="s">
        <v>76</v>
      </c>
      <c r="G432" s="13" t="s">
        <v>3112</v>
      </c>
      <c r="H432" s="13" t="s">
        <v>3113</v>
      </c>
      <c r="I432" s="13" t="s">
        <v>76</v>
      </c>
      <c r="J432" s="13" t="s">
        <v>76</v>
      </c>
      <c r="K432" s="13" t="s">
        <v>76</v>
      </c>
      <c r="L432" s="13" t="s">
        <v>76</v>
      </c>
      <c r="M432" s="13" t="s">
        <v>3114</v>
      </c>
      <c r="N432" s="13" t="s">
        <v>76</v>
      </c>
      <c r="O432" s="13" t="s">
        <v>76</v>
      </c>
      <c r="P432" s="13" t="s">
        <v>76</v>
      </c>
      <c r="Q432" s="13" t="s">
        <v>76</v>
      </c>
      <c r="R432" s="13" t="s">
        <v>76</v>
      </c>
      <c r="S432" s="13" t="s">
        <v>76</v>
      </c>
      <c r="T432" s="13" t="s">
        <v>76</v>
      </c>
      <c r="U432" s="13" t="s">
        <v>3115</v>
      </c>
      <c r="V432" s="13" t="s">
        <v>76</v>
      </c>
      <c r="W432" s="13" t="s">
        <v>76</v>
      </c>
      <c r="X432" s="13" t="s">
        <v>76</v>
      </c>
      <c r="Y432" s="13">
        <v>291</v>
      </c>
      <c r="Z432" s="13" t="s">
        <v>76</v>
      </c>
      <c r="AA432" s="13" t="s">
        <v>76</v>
      </c>
      <c r="AB432" s="13" t="s">
        <v>76</v>
      </c>
      <c r="AC432" s="13" t="s">
        <v>76</v>
      </c>
      <c r="AD432" s="13" t="s">
        <v>76</v>
      </c>
      <c r="AE432" s="13">
        <v>116434</v>
      </c>
      <c r="AF432" s="13" t="s">
        <v>76</v>
      </c>
      <c r="AG432" s="13" t="s">
        <v>76</v>
      </c>
      <c r="AH432" s="13" t="s">
        <v>3116</v>
      </c>
      <c r="AI432" s="13" t="s">
        <v>76</v>
      </c>
      <c r="AJ432" s="13" t="s">
        <v>76</v>
      </c>
      <c r="AK432" s="13" t="s">
        <v>76</v>
      </c>
      <c r="AL432" s="13" t="s">
        <v>76</v>
      </c>
      <c r="AM432" s="13" t="s">
        <v>1414</v>
      </c>
      <c r="AN432" s="13" t="s">
        <v>76</v>
      </c>
      <c r="AO432" s="13" t="s">
        <v>84</v>
      </c>
      <c r="AP432" s="13" t="s">
        <v>839</v>
      </c>
      <c r="AQ432" s="13">
        <v>2024</v>
      </c>
      <c r="AR432" s="14" t="s">
        <v>3117</v>
      </c>
      <c r="AS432" s="13" t="s">
        <v>76</v>
      </c>
      <c r="AT432" s="13" t="s">
        <v>76</v>
      </c>
      <c r="AU432" s="13" t="s">
        <v>76</v>
      </c>
      <c r="AV432" s="13" t="s">
        <v>76</v>
      </c>
      <c r="AW432" s="13" t="s">
        <v>76</v>
      </c>
      <c r="AX432" s="13" t="s">
        <v>76</v>
      </c>
      <c r="AY432" s="13" t="s">
        <v>76</v>
      </c>
      <c r="AZ432" s="13" t="s">
        <v>76</v>
      </c>
      <c r="BA432" s="13">
        <v>20</v>
      </c>
      <c r="BB432" s="13">
        <v>0</v>
      </c>
      <c r="BC432" s="13">
        <v>0</v>
      </c>
      <c r="BD432" s="13">
        <v>0</v>
      </c>
      <c r="BE432" s="13">
        <v>0</v>
      </c>
      <c r="BF432" s="13">
        <v>0</v>
      </c>
      <c r="BG432" s="13">
        <v>20</v>
      </c>
      <c r="BH432" s="13">
        <v>8</v>
      </c>
      <c r="BI432" s="13">
        <v>55</v>
      </c>
      <c r="BJ432" s="13" t="s">
        <v>3118</v>
      </c>
      <c r="BK432" s="13" t="s">
        <v>3119</v>
      </c>
      <c r="BL432" s="13" t="s">
        <v>76</v>
      </c>
      <c r="BM432" s="13" t="s">
        <v>76</v>
      </c>
      <c r="BN432" s="13" t="s">
        <v>76</v>
      </c>
      <c r="BO432" s="13" t="s">
        <v>76</v>
      </c>
      <c r="BP432" s="13" t="s">
        <v>76</v>
      </c>
      <c r="BQ432" s="13" t="s">
        <v>76</v>
      </c>
      <c r="BR432" s="13" t="s">
        <v>76</v>
      </c>
      <c r="BS432" s="13" t="s">
        <v>76</v>
      </c>
      <c r="BT432" s="13" t="s">
        <v>76</v>
      </c>
      <c r="BU432" s="13" t="s">
        <v>76</v>
      </c>
      <c r="BV432" s="13" t="s">
        <v>76</v>
      </c>
      <c r="BW432" s="13" t="s">
        <v>76</v>
      </c>
      <c r="BX432" s="13" t="s">
        <v>76</v>
      </c>
      <c r="BY432" s="13" t="s">
        <v>3120</v>
      </c>
      <c r="BZ432" s="13" t="s">
        <v>3121</v>
      </c>
      <c r="CA432" s="13" t="s">
        <v>76</v>
      </c>
      <c r="CB432" s="15">
        <v>0</v>
      </c>
      <c r="CD432" s="16" t="s">
        <v>8988</v>
      </c>
      <c r="CE432" s="15" t="s">
        <v>8988</v>
      </c>
      <c r="CF432" s="16">
        <v>1</v>
      </c>
      <c r="CG432" s="16">
        <v>0</v>
      </c>
      <c r="CH432" s="16" t="s">
        <v>9077</v>
      </c>
    </row>
    <row r="433" spans="1:86" hidden="1" x14ac:dyDescent="0.2">
      <c r="A433" s="3" t="s">
        <v>9126</v>
      </c>
      <c r="B433" s="13" t="s">
        <v>77</v>
      </c>
      <c r="C433" s="13" t="s">
        <v>1382</v>
      </c>
      <c r="D433" s="13" t="s">
        <v>76</v>
      </c>
      <c r="E433" s="13" t="s">
        <v>76</v>
      </c>
      <c r="F433" s="13" t="s">
        <v>76</v>
      </c>
      <c r="G433" s="13" t="s">
        <v>1383</v>
      </c>
      <c r="H433" s="13" t="s">
        <v>76</v>
      </c>
      <c r="I433" s="13" t="s">
        <v>76</v>
      </c>
      <c r="J433" s="13" t="s">
        <v>76</v>
      </c>
      <c r="K433" s="13" t="s">
        <v>76</v>
      </c>
      <c r="L433" s="13" t="s">
        <v>76</v>
      </c>
      <c r="M433" s="13" t="s">
        <v>1384</v>
      </c>
      <c r="N433" s="13" t="s">
        <v>76</v>
      </c>
      <c r="O433" s="13" t="s">
        <v>76</v>
      </c>
      <c r="P433" s="13" t="s">
        <v>76</v>
      </c>
      <c r="Q433" s="13" t="s">
        <v>76</v>
      </c>
      <c r="R433" s="13" t="s">
        <v>76</v>
      </c>
      <c r="S433" s="13" t="s">
        <v>76</v>
      </c>
      <c r="T433" s="13" t="s">
        <v>76</v>
      </c>
      <c r="U433" s="13" t="s">
        <v>1385</v>
      </c>
      <c r="V433" s="13" t="s">
        <v>76</v>
      </c>
      <c r="W433" s="13" t="s">
        <v>76</v>
      </c>
      <c r="X433" s="13" t="s">
        <v>76</v>
      </c>
      <c r="Y433" s="13">
        <v>13</v>
      </c>
      <c r="Z433" s="13">
        <v>2</v>
      </c>
      <c r="AA433" s="13" t="s">
        <v>76</v>
      </c>
      <c r="AB433" s="13" t="s">
        <v>76</v>
      </c>
      <c r="AC433" s="13">
        <v>195</v>
      </c>
      <c r="AD433" s="13">
        <v>213</v>
      </c>
      <c r="AE433" s="13" t="s">
        <v>76</v>
      </c>
      <c r="AF433" s="13" t="s">
        <v>76</v>
      </c>
      <c r="AG433" s="13" t="s">
        <v>76</v>
      </c>
      <c r="AH433" s="13" t="s">
        <v>1386</v>
      </c>
      <c r="AI433" s="13" t="s">
        <v>76</v>
      </c>
      <c r="AJ433" s="13" t="s">
        <v>76</v>
      </c>
      <c r="AK433" s="13" t="s">
        <v>76</v>
      </c>
      <c r="AL433" s="13" t="s">
        <v>76</v>
      </c>
      <c r="AM433" s="13" t="s">
        <v>76</v>
      </c>
      <c r="AN433" s="13" t="s">
        <v>76</v>
      </c>
      <c r="AO433" s="13" t="s">
        <v>84</v>
      </c>
      <c r="AP433" s="13">
        <v>2019</v>
      </c>
      <c r="AQ433" s="13">
        <v>2019</v>
      </c>
      <c r="AR433" s="14" t="s">
        <v>1387</v>
      </c>
      <c r="AS433" s="13" t="s">
        <v>76</v>
      </c>
      <c r="AT433" s="13" t="s">
        <v>76</v>
      </c>
      <c r="AU433" s="13" t="s">
        <v>76</v>
      </c>
      <c r="AV433" s="13" t="s">
        <v>76</v>
      </c>
      <c r="AW433" s="13" t="s">
        <v>76</v>
      </c>
      <c r="AX433" s="13" t="s">
        <v>76</v>
      </c>
      <c r="AY433" s="13" t="s">
        <v>76</v>
      </c>
      <c r="AZ433" s="13" t="s">
        <v>76</v>
      </c>
      <c r="BA433" s="13">
        <v>33</v>
      </c>
      <c r="BB433" s="13">
        <v>0</v>
      </c>
      <c r="BC433" s="13">
        <v>0</v>
      </c>
      <c r="BD433" s="13">
        <v>0</v>
      </c>
      <c r="BE433" s="13">
        <v>2</v>
      </c>
      <c r="BF433" s="13">
        <v>0</v>
      </c>
      <c r="BG433" s="13">
        <v>36</v>
      </c>
      <c r="BH433" s="13">
        <v>0</v>
      </c>
      <c r="BI433" s="13">
        <v>6</v>
      </c>
      <c r="BJ433" s="13" t="s">
        <v>1388</v>
      </c>
      <c r="BK433" s="13" t="s">
        <v>76</v>
      </c>
      <c r="BL433" s="13" t="s">
        <v>76</v>
      </c>
      <c r="BM433" s="13" t="s">
        <v>76</v>
      </c>
      <c r="BN433" s="13" t="s">
        <v>76</v>
      </c>
      <c r="BO433" s="13" t="s">
        <v>76</v>
      </c>
      <c r="BP433" s="13" t="s">
        <v>76</v>
      </c>
      <c r="BQ433" s="13" t="s">
        <v>76</v>
      </c>
      <c r="BR433" s="13" t="s">
        <v>76</v>
      </c>
      <c r="BS433" s="13" t="s">
        <v>76</v>
      </c>
      <c r="BT433" s="13" t="s">
        <v>76</v>
      </c>
      <c r="BU433" s="13" t="s">
        <v>76</v>
      </c>
      <c r="BV433" s="13" t="s">
        <v>76</v>
      </c>
      <c r="BW433" s="13" t="s">
        <v>76</v>
      </c>
      <c r="BX433" s="13" t="s">
        <v>76</v>
      </c>
      <c r="BY433" s="13" t="s">
        <v>121</v>
      </c>
      <c r="BZ433" s="13" t="s">
        <v>1389</v>
      </c>
      <c r="CA433" s="13" t="s">
        <v>76</v>
      </c>
      <c r="CB433" s="15">
        <v>0</v>
      </c>
      <c r="CD433" s="16">
        <v>0</v>
      </c>
      <c r="CE433" s="16">
        <v>0</v>
      </c>
      <c r="CF433" s="16"/>
      <c r="CG433" s="16"/>
      <c r="CH433" s="16" t="s">
        <v>9077</v>
      </c>
    </row>
    <row r="434" spans="1:86" hidden="1" x14ac:dyDescent="0.2">
      <c r="A434" s="5" t="s">
        <v>9127</v>
      </c>
      <c r="B434" s="13" t="s">
        <v>90</v>
      </c>
      <c r="C434" s="13" t="s">
        <v>6339</v>
      </c>
      <c r="D434" s="13" t="s">
        <v>76</v>
      </c>
      <c r="E434" s="13" t="s">
        <v>76</v>
      </c>
      <c r="F434" s="13" t="s">
        <v>76</v>
      </c>
      <c r="G434" s="13" t="s">
        <v>6340</v>
      </c>
      <c r="H434" s="13" t="s">
        <v>76</v>
      </c>
      <c r="I434" s="13" t="s">
        <v>6341</v>
      </c>
      <c r="J434" s="13" t="s">
        <v>76</v>
      </c>
      <c r="K434" s="13" t="s">
        <v>76</v>
      </c>
      <c r="L434" s="13" t="s">
        <v>76</v>
      </c>
      <c r="M434" s="13" t="s">
        <v>6342</v>
      </c>
      <c r="N434" s="13" t="s">
        <v>76</v>
      </c>
      <c r="O434" s="13" t="s">
        <v>76</v>
      </c>
      <c r="P434" s="13" t="s">
        <v>76</v>
      </c>
      <c r="Q434" s="13" t="s">
        <v>76</v>
      </c>
      <c r="R434" s="13" t="s">
        <v>76</v>
      </c>
      <c r="S434" s="13" t="s">
        <v>76</v>
      </c>
      <c r="T434" s="13" t="s">
        <v>76</v>
      </c>
      <c r="U434" s="13" t="s">
        <v>6343</v>
      </c>
      <c r="V434" s="13" t="s">
        <v>76</v>
      </c>
      <c r="W434" s="13" t="s">
        <v>2849</v>
      </c>
      <c r="X434" s="13" t="s">
        <v>76</v>
      </c>
      <c r="Y434" s="13" t="s">
        <v>76</v>
      </c>
      <c r="Z434" s="13" t="s">
        <v>76</v>
      </c>
      <c r="AA434" s="13" t="s">
        <v>76</v>
      </c>
      <c r="AB434" s="13" t="s">
        <v>76</v>
      </c>
      <c r="AC434" s="13">
        <v>2913</v>
      </c>
      <c r="AD434" s="13">
        <v>2922</v>
      </c>
      <c r="AE434" s="13" t="s">
        <v>76</v>
      </c>
      <c r="AF434" s="13" t="s">
        <v>76</v>
      </c>
      <c r="AG434" s="13" t="s">
        <v>76</v>
      </c>
      <c r="AH434" s="13" t="s">
        <v>9018</v>
      </c>
      <c r="AI434" s="13" t="s">
        <v>76</v>
      </c>
      <c r="AJ434" s="13" t="s">
        <v>76</v>
      </c>
      <c r="AK434" s="13" t="s">
        <v>76</v>
      </c>
      <c r="AL434" s="13" t="s">
        <v>76</v>
      </c>
      <c r="AM434" s="13" t="s">
        <v>76</v>
      </c>
      <c r="AN434" s="13" t="s">
        <v>76</v>
      </c>
      <c r="AO434" s="13" t="s">
        <v>99</v>
      </c>
      <c r="AP434" s="13">
        <v>2019</v>
      </c>
      <c r="AQ434" s="13">
        <v>2019</v>
      </c>
      <c r="AR434" s="14" t="s">
        <v>6344</v>
      </c>
      <c r="AS434" s="13" t="s">
        <v>76</v>
      </c>
      <c r="AT434" s="13" t="s">
        <v>76</v>
      </c>
      <c r="AU434" s="13" t="s">
        <v>76</v>
      </c>
      <c r="AV434" s="13" t="s">
        <v>76</v>
      </c>
      <c r="AW434" s="13" t="s">
        <v>6345</v>
      </c>
      <c r="AX434" s="13" t="s">
        <v>6346</v>
      </c>
      <c r="AY434" s="13" t="s">
        <v>6347</v>
      </c>
      <c r="AZ434" s="13" t="s">
        <v>6348</v>
      </c>
      <c r="BA434" s="13">
        <v>10</v>
      </c>
      <c r="BB434" s="13">
        <v>0</v>
      </c>
      <c r="BC434" s="13">
        <v>0</v>
      </c>
      <c r="BD434" s="13">
        <v>0</v>
      </c>
      <c r="BE434" s="13">
        <v>0</v>
      </c>
      <c r="BF434" s="13">
        <v>0</v>
      </c>
      <c r="BG434" s="13">
        <v>12</v>
      </c>
      <c r="BH434" s="13">
        <v>0</v>
      </c>
      <c r="BI434" s="13">
        <v>0</v>
      </c>
      <c r="BJ434" s="13" t="s">
        <v>2855</v>
      </c>
      <c r="BK434" s="13" t="s">
        <v>76</v>
      </c>
      <c r="BL434" s="13" t="s">
        <v>6349</v>
      </c>
      <c r="BM434" s="13" t="s">
        <v>76</v>
      </c>
      <c r="BN434" s="13" t="s">
        <v>76</v>
      </c>
      <c r="BO434" s="13" t="s">
        <v>76</v>
      </c>
      <c r="BP434" s="13" t="s">
        <v>76</v>
      </c>
      <c r="BQ434" s="13" t="s">
        <v>76</v>
      </c>
      <c r="BR434" s="13" t="s">
        <v>76</v>
      </c>
      <c r="BS434" s="13" t="s">
        <v>76</v>
      </c>
      <c r="BT434" s="13" t="s">
        <v>76</v>
      </c>
      <c r="BU434" s="13" t="s">
        <v>76</v>
      </c>
      <c r="BV434" s="13" t="s">
        <v>76</v>
      </c>
      <c r="BW434" s="13" t="s">
        <v>76</v>
      </c>
      <c r="BX434" s="13" t="s">
        <v>76</v>
      </c>
      <c r="BY434" s="13" t="s">
        <v>6350</v>
      </c>
      <c r="BZ434" s="13" t="s">
        <v>6351</v>
      </c>
      <c r="CA434" s="13" t="s">
        <v>76</v>
      </c>
      <c r="CB434" s="15">
        <v>0</v>
      </c>
      <c r="CD434" s="16" t="s">
        <v>8988</v>
      </c>
      <c r="CE434" s="15" t="s">
        <v>8988</v>
      </c>
      <c r="CF434" s="16">
        <v>1</v>
      </c>
      <c r="CG434" s="16">
        <v>0</v>
      </c>
      <c r="CH434" s="16" t="s">
        <v>9077</v>
      </c>
    </row>
    <row r="435" spans="1:86" x14ac:dyDescent="0.2">
      <c r="A435" s="8" t="s">
        <v>9131</v>
      </c>
      <c r="B435" s="13" t="s">
        <v>77</v>
      </c>
      <c r="C435" s="13" t="s">
        <v>8494</v>
      </c>
      <c r="D435" s="13" t="s">
        <v>76</v>
      </c>
      <c r="E435" s="13" t="s">
        <v>76</v>
      </c>
      <c r="F435" s="13" t="s">
        <v>76</v>
      </c>
      <c r="G435" s="13" t="s">
        <v>5409</v>
      </c>
      <c r="H435" s="13" t="s">
        <v>5410</v>
      </c>
      <c r="I435" s="13" t="s">
        <v>76</v>
      </c>
      <c r="J435" s="13" t="s">
        <v>76</v>
      </c>
      <c r="K435" s="13" t="s">
        <v>76</v>
      </c>
      <c r="L435" s="13" t="s">
        <v>76</v>
      </c>
      <c r="M435" s="13" t="s">
        <v>8495</v>
      </c>
      <c r="N435" s="13" t="s">
        <v>76</v>
      </c>
      <c r="O435" s="13" t="s">
        <v>76</v>
      </c>
      <c r="P435" s="13" t="s">
        <v>76</v>
      </c>
      <c r="Q435" s="13" t="s">
        <v>76</v>
      </c>
      <c r="R435" s="13" t="s">
        <v>76</v>
      </c>
      <c r="S435" s="13" t="s">
        <v>76</v>
      </c>
      <c r="T435" s="13" t="s">
        <v>76</v>
      </c>
      <c r="U435" s="13" t="s">
        <v>286</v>
      </c>
      <c r="V435" s="13" t="s">
        <v>76</v>
      </c>
      <c r="W435" s="13" t="s">
        <v>76</v>
      </c>
      <c r="X435" s="13" t="s">
        <v>76</v>
      </c>
      <c r="Y435" s="13">
        <v>22</v>
      </c>
      <c r="Z435" s="13" t="s">
        <v>76</v>
      </c>
      <c r="AA435" s="13" t="s">
        <v>76</v>
      </c>
      <c r="AB435" s="13" t="s">
        <v>76</v>
      </c>
      <c r="AC435" s="13" t="s">
        <v>76</v>
      </c>
      <c r="AD435" s="13" t="s">
        <v>76</v>
      </c>
      <c r="AE435" s="13">
        <v>100769</v>
      </c>
      <c r="AF435" s="13" t="s">
        <v>76</v>
      </c>
      <c r="AG435" s="13" t="s">
        <v>76</v>
      </c>
      <c r="AH435" s="13" t="s">
        <v>8496</v>
      </c>
      <c r="AI435" s="13" t="s">
        <v>76</v>
      </c>
      <c r="AJ435" s="13" t="s">
        <v>76</v>
      </c>
      <c r="AK435" s="13" t="s">
        <v>76</v>
      </c>
      <c r="AL435" s="13" t="s">
        <v>76</v>
      </c>
      <c r="AM435" s="13" t="s">
        <v>4641</v>
      </c>
      <c r="AN435" s="13" t="s">
        <v>76</v>
      </c>
      <c r="AO435" s="13" t="s">
        <v>84</v>
      </c>
      <c r="AP435" s="13" t="s">
        <v>2427</v>
      </c>
      <c r="AQ435" s="13">
        <v>2023</v>
      </c>
      <c r="AR435" s="14" t="s">
        <v>8497</v>
      </c>
      <c r="AS435" s="13" t="s">
        <v>76</v>
      </c>
      <c r="AT435" s="13" t="s">
        <v>76</v>
      </c>
      <c r="AU435" s="13" t="s">
        <v>76</v>
      </c>
      <c r="AV435" s="13" t="s">
        <v>76</v>
      </c>
      <c r="AW435" s="13" t="s">
        <v>76</v>
      </c>
      <c r="AX435" s="13" t="s">
        <v>76</v>
      </c>
      <c r="AY435" s="13" t="s">
        <v>76</v>
      </c>
      <c r="AZ435" s="13" t="s">
        <v>76</v>
      </c>
      <c r="BA435" s="13">
        <v>8</v>
      </c>
      <c r="BB435" s="13">
        <v>0</v>
      </c>
      <c r="BC435" s="13">
        <v>0</v>
      </c>
      <c r="BD435" s="13">
        <v>0</v>
      </c>
      <c r="BE435" s="13">
        <v>0</v>
      </c>
      <c r="BF435" s="13">
        <v>0</v>
      </c>
      <c r="BG435" s="13">
        <v>8</v>
      </c>
      <c r="BH435" s="13">
        <v>2</v>
      </c>
      <c r="BI435" s="13">
        <v>10</v>
      </c>
      <c r="BJ435" s="13" t="s">
        <v>291</v>
      </c>
      <c r="BK435" s="13" t="s">
        <v>292</v>
      </c>
      <c r="BL435" s="13" t="s">
        <v>76</v>
      </c>
      <c r="BM435" s="13" t="s">
        <v>76</v>
      </c>
      <c r="BN435" s="13" t="s">
        <v>76</v>
      </c>
      <c r="BO435" s="13" t="s">
        <v>76</v>
      </c>
      <c r="BP435" s="13" t="s">
        <v>76</v>
      </c>
      <c r="BQ435" s="13" t="s">
        <v>76</v>
      </c>
      <c r="BR435" s="13" t="s">
        <v>76</v>
      </c>
      <c r="BS435" s="13" t="s">
        <v>76</v>
      </c>
      <c r="BT435" s="13" t="s">
        <v>76</v>
      </c>
      <c r="BU435" s="13" t="s">
        <v>76</v>
      </c>
      <c r="BV435" s="13" t="s">
        <v>76</v>
      </c>
      <c r="BW435" s="13" t="s">
        <v>76</v>
      </c>
      <c r="BX435" s="13" t="s">
        <v>76</v>
      </c>
      <c r="BY435" s="13" t="s">
        <v>8498</v>
      </c>
      <c r="BZ435" s="13" t="s">
        <v>8499</v>
      </c>
      <c r="CA435" s="13" t="s">
        <v>76</v>
      </c>
      <c r="CB435" s="15">
        <v>0</v>
      </c>
      <c r="CD435" s="16">
        <v>1</v>
      </c>
      <c r="CE435" s="16">
        <v>1</v>
      </c>
      <c r="CF435" s="16">
        <v>1</v>
      </c>
      <c r="CG435" s="16">
        <v>1</v>
      </c>
      <c r="CH435" s="16"/>
    </row>
    <row r="436" spans="1:86" hidden="1" x14ac:dyDescent="0.2">
      <c r="A436" s="3" t="s">
        <v>9126</v>
      </c>
      <c r="B436" s="13" t="s">
        <v>77</v>
      </c>
      <c r="C436" s="13" t="s">
        <v>4053</v>
      </c>
      <c r="D436" s="13" t="s">
        <v>76</v>
      </c>
      <c r="E436" s="13" t="s">
        <v>76</v>
      </c>
      <c r="F436" s="13" t="s">
        <v>76</v>
      </c>
      <c r="G436" s="13" t="s">
        <v>4054</v>
      </c>
      <c r="H436" s="13" t="s">
        <v>4055</v>
      </c>
      <c r="I436" s="13" t="s">
        <v>76</v>
      </c>
      <c r="J436" s="13" t="s">
        <v>76</v>
      </c>
      <c r="K436" s="13" t="s">
        <v>76</v>
      </c>
      <c r="L436" s="13" t="s">
        <v>76</v>
      </c>
      <c r="M436" s="13" t="s">
        <v>4056</v>
      </c>
      <c r="N436" s="13" t="s">
        <v>76</v>
      </c>
      <c r="O436" s="13" t="s">
        <v>76</v>
      </c>
      <c r="P436" s="13" t="s">
        <v>76</v>
      </c>
      <c r="Q436" s="13" t="s">
        <v>76</v>
      </c>
      <c r="R436" s="13" t="s">
        <v>76</v>
      </c>
      <c r="S436" s="13" t="s">
        <v>76</v>
      </c>
      <c r="T436" s="13" t="s">
        <v>76</v>
      </c>
      <c r="U436" s="13" t="s">
        <v>4057</v>
      </c>
      <c r="V436" s="13" t="s">
        <v>76</v>
      </c>
      <c r="W436" s="13" t="s">
        <v>76</v>
      </c>
      <c r="X436" s="13" t="s">
        <v>76</v>
      </c>
      <c r="Y436" s="13">
        <v>69</v>
      </c>
      <c r="Z436" s="13">
        <v>4</v>
      </c>
      <c r="AA436" s="13" t="s">
        <v>76</v>
      </c>
      <c r="AB436" s="13" t="s">
        <v>76</v>
      </c>
      <c r="AC436" s="13">
        <v>916</v>
      </c>
      <c r="AD436" s="13">
        <v>929</v>
      </c>
      <c r="AE436" s="13" t="s">
        <v>76</v>
      </c>
      <c r="AF436" s="13" t="s">
        <v>76</v>
      </c>
      <c r="AG436" s="13" t="s">
        <v>76</v>
      </c>
      <c r="AH436" s="13" t="s">
        <v>4058</v>
      </c>
      <c r="AI436" s="13" t="s">
        <v>76</v>
      </c>
      <c r="AJ436" s="13" t="s">
        <v>76</v>
      </c>
      <c r="AK436" s="13" t="s">
        <v>76</v>
      </c>
      <c r="AL436" s="13" t="s">
        <v>76</v>
      </c>
      <c r="AM436" s="13" t="s">
        <v>76</v>
      </c>
      <c r="AN436" s="13" t="s">
        <v>76</v>
      </c>
      <c r="AO436" s="13" t="s">
        <v>84</v>
      </c>
      <c r="AP436" s="13" t="s">
        <v>1209</v>
      </c>
      <c r="AQ436" s="13">
        <v>2022</v>
      </c>
      <c r="AR436" s="14" t="s">
        <v>4059</v>
      </c>
      <c r="AS436" s="13" t="s">
        <v>76</v>
      </c>
      <c r="AT436" s="13" t="s">
        <v>76</v>
      </c>
      <c r="AU436" s="13" t="s">
        <v>76</v>
      </c>
      <c r="AV436" s="13" t="s">
        <v>76</v>
      </c>
      <c r="AW436" s="13" t="s">
        <v>76</v>
      </c>
      <c r="AX436" s="13" t="s">
        <v>76</v>
      </c>
      <c r="AY436" s="13" t="s">
        <v>76</v>
      </c>
      <c r="AZ436" s="13" t="s">
        <v>76</v>
      </c>
      <c r="BA436" s="13">
        <v>34</v>
      </c>
      <c r="BB436" s="13">
        <v>0</v>
      </c>
      <c r="BC436" s="13">
        <v>0</v>
      </c>
      <c r="BD436" s="13">
        <v>0</v>
      </c>
      <c r="BE436" s="13">
        <v>0</v>
      </c>
      <c r="BF436" s="13">
        <v>1</v>
      </c>
      <c r="BG436" s="13">
        <v>41</v>
      </c>
      <c r="BH436" s="13">
        <v>2</v>
      </c>
      <c r="BI436" s="13">
        <v>47</v>
      </c>
      <c r="BJ436" s="13" t="s">
        <v>4060</v>
      </c>
      <c r="BK436" s="13" t="s">
        <v>4061</v>
      </c>
      <c r="BL436" s="13" t="s">
        <v>76</v>
      </c>
      <c r="BM436" s="13" t="s">
        <v>76</v>
      </c>
      <c r="BN436" s="13" t="s">
        <v>76</v>
      </c>
      <c r="BO436" s="13" t="s">
        <v>76</v>
      </c>
      <c r="BP436" s="13" t="s">
        <v>76</v>
      </c>
      <c r="BQ436" s="13" t="s">
        <v>76</v>
      </c>
      <c r="BR436" s="13" t="s">
        <v>76</v>
      </c>
      <c r="BS436" s="13" t="s">
        <v>76</v>
      </c>
      <c r="BT436" s="13" t="s">
        <v>76</v>
      </c>
      <c r="BU436" s="13" t="s">
        <v>76</v>
      </c>
      <c r="BV436" s="13" t="s">
        <v>76</v>
      </c>
      <c r="BW436" s="13" t="s">
        <v>76</v>
      </c>
      <c r="BX436" s="13" t="s">
        <v>76</v>
      </c>
      <c r="BY436" s="13" t="s">
        <v>4062</v>
      </c>
      <c r="BZ436" s="13" t="s">
        <v>4063</v>
      </c>
      <c r="CA436" s="13" t="s">
        <v>76</v>
      </c>
      <c r="CB436" s="15">
        <v>0</v>
      </c>
      <c r="CD436" s="16">
        <v>0</v>
      </c>
      <c r="CE436" s="16">
        <v>0</v>
      </c>
      <c r="CF436" s="16"/>
      <c r="CG436" s="16"/>
      <c r="CH436" s="16" t="s">
        <v>9077</v>
      </c>
    </row>
    <row r="437" spans="1:86" hidden="1" x14ac:dyDescent="0.2">
      <c r="A437" s="5" t="s">
        <v>9127</v>
      </c>
      <c r="B437" s="13" t="s">
        <v>77</v>
      </c>
      <c r="C437" s="13" t="s">
        <v>4053</v>
      </c>
      <c r="D437" s="13" t="s">
        <v>76</v>
      </c>
      <c r="E437" s="13" t="s">
        <v>76</v>
      </c>
      <c r="F437" s="13" t="s">
        <v>76</v>
      </c>
      <c r="G437" s="13" t="s">
        <v>4054</v>
      </c>
      <c r="H437" s="13" t="s">
        <v>4055</v>
      </c>
      <c r="I437" s="13" t="s">
        <v>76</v>
      </c>
      <c r="J437" s="13" t="s">
        <v>76</v>
      </c>
      <c r="K437" s="13" t="s">
        <v>76</v>
      </c>
      <c r="L437" s="13" t="s">
        <v>76</v>
      </c>
      <c r="M437" s="13" t="s">
        <v>4056</v>
      </c>
      <c r="N437" s="13" t="s">
        <v>76</v>
      </c>
      <c r="O437" s="13" t="s">
        <v>76</v>
      </c>
      <c r="P437" s="13" t="s">
        <v>76</v>
      </c>
      <c r="Q437" s="13" t="s">
        <v>76</v>
      </c>
      <c r="R437" s="13" t="s">
        <v>76</v>
      </c>
      <c r="S437" s="13" t="s">
        <v>76</v>
      </c>
      <c r="T437" s="13" t="s">
        <v>76</v>
      </c>
      <c r="U437" s="13" t="s">
        <v>4057</v>
      </c>
      <c r="V437" s="13" t="s">
        <v>76</v>
      </c>
      <c r="W437" s="13" t="s">
        <v>76</v>
      </c>
      <c r="X437" s="13" t="s">
        <v>76</v>
      </c>
      <c r="Y437" s="13">
        <v>69</v>
      </c>
      <c r="Z437" s="13">
        <v>4</v>
      </c>
      <c r="AA437" s="13" t="s">
        <v>76</v>
      </c>
      <c r="AB437" s="13" t="s">
        <v>76</v>
      </c>
      <c r="AC437" s="13">
        <v>916</v>
      </c>
      <c r="AD437" s="13">
        <v>929</v>
      </c>
      <c r="AE437" s="13" t="s">
        <v>76</v>
      </c>
      <c r="AF437" s="13" t="s">
        <v>76</v>
      </c>
      <c r="AG437" s="13" t="s">
        <v>76</v>
      </c>
      <c r="AH437" s="13" t="s">
        <v>4058</v>
      </c>
      <c r="AI437" s="13" t="s">
        <v>76</v>
      </c>
      <c r="AJ437" s="13" t="s">
        <v>76</v>
      </c>
      <c r="AK437" s="13" t="s">
        <v>76</v>
      </c>
      <c r="AL437" s="13" t="s">
        <v>76</v>
      </c>
      <c r="AM437" s="13" t="s">
        <v>76</v>
      </c>
      <c r="AN437" s="13" t="s">
        <v>76</v>
      </c>
      <c r="AO437" s="13" t="s">
        <v>84</v>
      </c>
      <c r="AP437" s="13" t="s">
        <v>1209</v>
      </c>
      <c r="AQ437" s="13">
        <v>2022</v>
      </c>
      <c r="AR437" s="14" t="s">
        <v>4059</v>
      </c>
      <c r="AS437" s="13" t="s">
        <v>76</v>
      </c>
      <c r="AT437" s="13" t="s">
        <v>76</v>
      </c>
      <c r="AU437" s="13" t="s">
        <v>76</v>
      </c>
      <c r="AV437" s="13" t="s">
        <v>76</v>
      </c>
      <c r="AW437" s="13" t="s">
        <v>76</v>
      </c>
      <c r="AX437" s="13" t="s">
        <v>76</v>
      </c>
      <c r="AY437" s="13" t="s">
        <v>76</v>
      </c>
      <c r="AZ437" s="13" t="s">
        <v>76</v>
      </c>
      <c r="BA437" s="13">
        <v>34</v>
      </c>
      <c r="BB437" s="13">
        <v>0</v>
      </c>
      <c r="BC437" s="13">
        <v>0</v>
      </c>
      <c r="BD437" s="13">
        <v>0</v>
      </c>
      <c r="BE437" s="13">
        <v>0</v>
      </c>
      <c r="BF437" s="13">
        <v>1</v>
      </c>
      <c r="BG437" s="13">
        <v>41</v>
      </c>
      <c r="BH437" s="13">
        <v>2</v>
      </c>
      <c r="BI437" s="13">
        <v>47</v>
      </c>
      <c r="BJ437" s="13" t="s">
        <v>4060</v>
      </c>
      <c r="BK437" s="13" t="s">
        <v>4061</v>
      </c>
      <c r="BL437" s="13" t="s">
        <v>76</v>
      </c>
      <c r="BM437" s="13" t="s">
        <v>76</v>
      </c>
      <c r="BN437" s="13" t="s">
        <v>76</v>
      </c>
      <c r="BO437" s="13" t="s">
        <v>76</v>
      </c>
      <c r="BP437" s="13" t="s">
        <v>76</v>
      </c>
      <c r="BQ437" s="13" t="s">
        <v>76</v>
      </c>
      <c r="BR437" s="13" t="s">
        <v>76</v>
      </c>
      <c r="BS437" s="13" t="s">
        <v>76</v>
      </c>
      <c r="BT437" s="13" t="s">
        <v>76</v>
      </c>
      <c r="BU437" s="13" t="s">
        <v>76</v>
      </c>
      <c r="BV437" s="13" t="s">
        <v>76</v>
      </c>
      <c r="BW437" s="13" t="s">
        <v>76</v>
      </c>
      <c r="BX437" s="13" t="s">
        <v>76</v>
      </c>
      <c r="BY437" s="13" t="s">
        <v>4062</v>
      </c>
      <c r="BZ437" s="13" t="s">
        <v>4063</v>
      </c>
      <c r="CA437" s="13" t="s">
        <v>76</v>
      </c>
      <c r="CB437" s="15">
        <v>1</v>
      </c>
      <c r="CC437" s="16" t="s">
        <v>8987</v>
      </c>
      <c r="CD437" s="16">
        <v>0</v>
      </c>
      <c r="CE437" s="16">
        <v>0</v>
      </c>
      <c r="CF437" s="16"/>
      <c r="CG437" s="16"/>
      <c r="CH437" s="16" t="s">
        <v>9077</v>
      </c>
    </row>
    <row r="438" spans="1:86" hidden="1" x14ac:dyDescent="0.2">
      <c r="A438" s="5" t="s">
        <v>9127</v>
      </c>
      <c r="B438" s="13" t="s">
        <v>77</v>
      </c>
      <c r="C438" s="13" t="s">
        <v>6732</v>
      </c>
      <c r="D438" s="13" t="s">
        <v>76</v>
      </c>
      <c r="E438" s="13" t="s">
        <v>76</v>
      </c>
      <c r="F438" s="13" t="s">
        <v>76</v>
      </c>
      <c r="G438" s="13" t="s">
        <v>6733</v>
      </c>
      <c r="H438" s="13" t="s">
        <v>6734</v>
      </c>
      <c r="I438" s="13" t="s">
        <v>76</v>
      </c>
      <c r="J438" s="13" t="s">
        <v>76</v>
      </c>
      <c r="K438" s="13" t="s">
        <v>76</v>
      </c>
      <c r="L438" s="13" t="s">
        <v>76</v>
      </c>
      <c r="M438" s="13" t="s">
        <v>6735</v>
      </c>
      <c r="N438" s="13" t="s">
        <v>76</v>
      </c>
      <c r="O438" s="13" t="s">
        <v>76</v>
      </c>
      <c r="P438" s="13" t="s">
        <v>76</v>
      </c>
      <c r="Q438" s="13" t="s">
        <v>76</v>
      </c>
      <c r="R438" s="13" t="s">
        <v>76</v>
      </c>
      <c r="S438" s="13" t="s">
        <v>76</v>
      </c>
      <c r="T438" s="13" t="s">
        <v>76</v>
      </c>
      <c r="U438" s="13" t="s">
        <v>6736</v>
      </c>
      <c r="V438" s="13" t="s">
        <v>76</v>
      </c>
      <c r="W438" s="13" t="s">
        <v>76</v>
      </c>
      <c r="X438" s="13" t="s">
        <v>76</v>
      </c>
      <c r="Y438" s="13">
        <v>5</v>
      </c>
      <c r="Z438" s="13">
        <v>2</v>
      </c>
      <c r="AA438" s="13" t="s">
        <v>76</v>
      </c>
      <c r="AB438" s="13" t="s">
        <v>76</v>
      </c>
      <c r="AC438" s="13" t="s">
        <v>76</v>
      </c>
      <c r="AD438" s="13" t="s">
        <v>76</v>
      </c>
      <c r="AE438" s="13">
        <v>52</v>
      </c>
      <c r="AF438" s="13" t="s">
        <v>76</v>
      </c>
      <c r="AG438" s="13" t="s">
        <v>76</v>
      </c>
      <c r="AH438" s="13" t="s">
        <v>6737</v>
      </c>
      <c r="AI438" s="13" t="s">
        <v>76</v>
      </c>
      <c r="AJ438" s="13" t="s">
        <v>76</v>
      </c>
      <c r="AK438" s="13" t="s">
        <v>76</v>
      </c>
      <c r="AL438" s="13" t="s">
        <v>76</v>
      </c>
      <c r="AM438" s="13" t="s">
        <v>76</v>
      </c>
      <c r="AN438" s="13" t="s">
        <v>76</v>
      </c>
      <c r="AO438" s="13" t="s">
        <v>84</v>
      </c>
      <c r="AP438" s="13" t="s">
        <v>6738</v>
      </c>
      <c r="AQ438" s="13">
        <v>2025</v>
      </c>
      <c r="AR438" s="14" t="s">
        <v>6739</v>
      </c>
      <c r="AS438" s="13" t="s">
        <v>76</v>
      </c>
      <c r="AT438" s="13" t="s">
        <v>76</v>
      </c>
      <c r="AU438" s="13" t="s">
        <v>76</v>
      </c>
      <c r="AV438" s="13" t="s">
        <v>76</v>
      </c>
      <c r="AW438" s="13" t="s">
        <v>76</v>
      </c>
      <c r="AX438" s="13" t="s">
        <v>76</v>
      </c>
      <c r="AY438" s="13" t="s">
        <v>76</v>
      </c>
      <c r="AZ438" s="13" t="s">
        <v>76</v>
      </c>
      <c r="BA438" s="13">
        <v>0</v>
      </c>
      <c r="BB438" s="13">
        <v>0</v>
      </c>
      <c r="BC438" s="13">
        <v>0</v>
      </c>
      <c r="BD438" s="13">
        <v>0</v>
      </c>
      <c r="BE438" s="13">
        <v>0</v>
      </c>
      <c r="BF438" s="13">
        <v>0</v>
      </c>
      <c r="BG438" s="13">
        <v>0</v>
      </c>
      <c r="BH438" s="13">
        <v>1</v>
      </c>
      <c r="BI438" s="13">
        <v>2</v>
      </c>
      <c r="BJ438" s="13" t="s">
        <v>76</v>
      </c>
      <c r="BK438" s="13" t="s">
        <v>6740</v>
      </c>
      <c r="BL438" s="13" t="s">
        <v>76</v>
      </c>
      <c r="BM438" s="13" t="s">
        <v>76</v>
      </c>
      <c r="BN438" s="13" t="s">
        <v>76</v>
      </c>
      <c r="BO438" s="13" t="s">
        <v>76</v>
      </c>
      <c r="BP438" s="13" t="s">
        <v>76</v>
      </c>
      <c r="BQ438" s="13" t="s">
        <v>76</v>
      </c>
      <c r="BR438" s="13" t="s">
        <v>76</v>
      </c>
      <c r="BS438" s="13" t="s">
        <v>76</v>
      </c>
      <c r="BT438" s="13" t="s">
        <v>76</v>
      </c>
      <c r="BU438" s="13" t="s">
        <v>76</v>
      </c>
      <c r="BV438" s="13" t="s">
        <v>76</v>
      </c>
      <c r="BW438" s="13" t="s">
        <v>76</v>
      </c>
      <c r="BX438" s="13" t="s">
        <v>76</v>
      </c>
      <c r="BY438" s="13" t="s">
        <v>1380</v>
      </c>
      <c r="BZ438" s="13" t="s">
        <v>6741</v>
      </c>
      <c r="CA438" s="13" t="s">
        <v>76</v>
      </c>
      <c r="CB438" s="15">
        <v>0</v>
      </c>
      <c r="CD438" s="16">
        <v>0</v>
      </c>
      <c r="CE438" s="16" t="s">
        <v>8988</v>
      </c>
      <c r="CF438" s="16">
        <v>1</v>
      </c>
      <c r="CG438" s="16">
        <v>0</v>
      </c>
      <c r="CH438" s="16" t="s">
        <v>9077</v>
      </c>
    </row>
    <row r="439" spans="1:86" hidden="1" x14ac:dyDescent="0.2">
      <c r="A439" s="3" t="s">
        <v>9126</v>
      </c>
      <c r="B439" s="13" t="s">
        <v>77</v>
      </c>
      <c r="C439" s="13" t="s">
        <v>1345</v>
      </c>
      <c r="D439" s="13" t="s">
        <v>76</v>
      </c>
      <c r="E439" s="13" t="s">
        <v>76</v>
      </c>
      <c r="F439" s="13" t="s">
        <v>76</v>
      </c>
      <c r="G439" s="13" t="s">
        <v>76</v>
      </c>
      <c r="H439" s="13" t="s">
        <v>1346</v>
      </c>
      <c r="I439" s="13" t="s">
        <v>76</v>
      </c>
      <c r="J439" s="13" t="s">
        <v>76</v>
      </c>
      <c r="K439" s="13" t="s">
        <v>76</v>
      </c>
      <c r="L439" s="13" t="s">
        <v>76</v>
      </c>
      <c r="M439" s="13" t="s">
        <v>1347</v>
      </c>
      <c r="N439" s="13" t="s">
        <v>76</v>
      </c>
      <c r="O439" s="13" t="s">
        <v>76</v>
      </c>
      <c r="P439" s="13" t="s">
        <v>76</v>
      </c>
      <c r="Q439" s="13" t="s">
        <v>76</v>
      </c>
      <c r="R439" s="13" t="s">
        <v>76</v>
      </c>
      <c r="S439" s="13" t="s">
        <v>76</v>
      </c>
      <c r="T439" s="13" t="s">
        <v>76</v>
      </c>
      <c r="U439" s="13" t="s">
        <v>1348</v>
      </c>
      <c r="V439" s="13" t="s">
        <v>76</v>
      </c>
      <c r="W439" s="13" t="s">
        <v>76</v>
      </c>
      <c r="X439" s="13" t="s">
        <v>76</v>
      </c>
      <c r="Y439" s="13">
        <v>7</v>
      </c>
      <c r="Z439" s="13">
        <v>3</v>
      </c>
      <c r="AA439" s="13" t="s">
        <v>76</v>
      </c>
      <c r="AB439" s="13" t="s">
        <v>76</v>
      </c>
      <c r="AC439" s="13" t="s">
        <v>76</v>
      </c>
      <c r="AD439" s="13" t="s">
        <v>76</v>
      </c>
      <c r="AE439" s="13">
        <v>134</v>
      </c>
      <c r="AF439" s="13" t="s">
        <v>76</v>
      </c>
      <c r="AG439" s="13" t="s">
        <v>76</v>
      </c>
      <c r="AH439" s="13" t="s">
        <v>1349</v>
      </c>
      <c r="AI439" s="13" t="s">
        <v>76</v>
      </c>
      <c r="AJ439" s="13" t="s">
        <v>76</v>
      </c>
      <c r="AK439" s="13" t="s">
        <v>76</v>
      </c>
      <c r="AL439" s="13" t="s">
        <v>76</v>
      </c>
      <c r="AM439" s="13" t="s">
        <v>76</v>
      </c>
      <c r="AN439" s="13" t="s">
        <v>76</v>
      </c>
      <c r="AO439" s="13" t="s">
        <v>84</v>
      </c>
      <c r="AP439" s="13" t="s">
        <v>1350</v>
      </c>
      <c r="AQ439" s="13">
        <v>2023</v>
      </c>
      <c r="AR439" s="14" t="s">
        <v>1351</v>
      </c>
      <c r="AS439" s="13" t="s">
        <v>76</v>
      </c>
      <c r="AT439" s="13" t="s">
        <v>76</v>
      </c>
      <c r="AU439" s="13" t="s">
        <v>76</v>
      </c>
      <c r="AV439" s="13" t="s">
        <v>76</v>
      </c>
      <c r="AW439" s="13" t="s">
        <v>76</v>
      </c>
      <c r="AX439" s="13" t="s">
        <v>76</v>
      </c>
      <c r="AY439" s="13" t="s">
        <v>76</v>
      </c>
      <c r="AZ439" s="13" t="s">
        <v>76</v>
      </c>
      <c r="BA439" s="13">
        <v>7</v>
      </c>
      <c r="BB439" s="13">
        <v>0</v>
      </c>
      <c r="BC439" s="13">
        <v>0</v>
      </c>
      <c r="BD439" s="13">
        <v>0</v>
      </c>
      <c r="BE439" s="13">
        <v>0</v>
      </c>
      <c r="BF439" s="13">
        <v>0</v>
      </c>
      <c r="BG439" s="13">
        <v>9</v>
      </c>
      <c r="BH439" s="13">
        <v>4</v>
      </c>
      <c r="BI439" s="13">
        <v>19</v>
      </c>
      <c r="BJ439" s="13" t="s">
        <v>76</v>
      </c>
      <c r="BK439" s="13" t="s">
        <v>1352</v>
      </c>
      <c r="BL439" s="13" t="s">
        <v>76</v>
      </c>
      <c r="BM439" s="13" t="s">
        <v>76</v>
      </c>
      <c r="BN439" s="13" t="s">
        <v>76</v>
      </c>
      <c r="BO439" s="13" t="s">
        <v>76</v>
      </c>
      <c r="BP439" s="13" t="s">
        <v>76</v>
      </c>
      <c r="BQ439" s="13" t="s">
        <v>76</v>
      </c>
      <c r="BR439" s="13" t="s">
        <v>76</v>
      </c>
      <c r="BS439" s="13" t="s">
        <v>76</v>
      </c>
      <c r="BT439" s="13" t="s">
        <v>76</v>
      </c>
      <c r="BU439" s="13" t="s">
        <v>76</v>
      </c>
      <c r="BV439" s="13" t="s">
        <v>76</v>
      </c>
      <c r="BW439" s="13" t="s">
        <v>76</v>
      </c>
      <c r="BX439" s="13" t="s">
        <v>76</v>
      </c>
      <c r="BY439" s="13" t="s">
        <v>1353</v>
      </c>
      <c r="BZ439" s="13" t="s">
        <v>1354</v>
      </c>
      <c r="CA439" s="13" t="s">
        <v>76</v>
      </c>
      <c r="CB439" s="15">
        <v>0</v>
      </c>
      <c r="CD439" s="16">
        <v>0</v>
      </c>
      <c r="CE439" s="16" t="s">
        <v>8988</v>
      </c>
      <c r="CF439" s="16">
        <v>1</v>
      </c>
      <c r="CG439" s="16">
        <v>0</v>
      </c>
      <c r="CH439" s="16" t="s">
        <v>9077</v>
      </c>
    </row>
    <row r="440" spans="1:86" hidden="1" x14ac:dyDescent="0.2">
      <c r="A440" s="5" t="s">
        <v>9127</v>
      </c>
      <c r="B440" s="13" t="s">
        <v>77</v>
      </c>
      <c r="C440" s="13" t="s">
        <v>1345</v>
      </c>
      <c r="D440" s="13" t="s">
        <v>76</v>
      </c>
      <c r="E440" s="13" t="s">
        <v>76</v>
      </c>
      <c r="F440" s="13" t="s">
        <v>76</v>
      </c>
      <c r="G440" s="13" t="s">
        <v>76</v>
      </c>
      <c r="H440" s="13" t="s">
        <v>1346</v>
      </c>
      <c r="I440" s="13" t="s">
        <v>76</v>
      </c>
      <c r="J440" s="13" t="s">
        <v>76</v>
      </c>
      <c r="K440" s="13" t="s">
        <v>76</v>
      </c>
      <c r="L440" s="13" t="s">
        <v>76</v>
      </c>
      <c r="M440" s="13" t="s">
        <v>1347</v>
      </c>
      <c r="N440" s="13" t="s">
        <v>76</v>
      </c>
      <c r="O440" s="13" t="s">
        <v>76</v>
      </c>
      <c r="P440" s="13" t="s">
        <v>76</v>
      </c>
      <c r="Q440" s="13" t="s">
        <v>76</v>
      </c>
      <c r="R440" s="13" t="s">
        <v>76</v>
      </c>
      <c r="S440" s="13" t="s">
        <v>76</v>
      </c>
      <c r="T440" s="13" t="s">
        <v>76</v>
      </c>
      <c r="U440" s="13" t="s">
        <v>1348</v>
      </c>
      <c r="V440" s="13" t="s">
        <v>76</v>
      </c>
      <c r="W440" s="13" t="s">
        <v>76</v>
      </c>
      <c r="X440" s="13" t="s">
        <v>76</v>
      </c>
      <c r="Y440" s="13">
        <v>7</v>
      </c>
      <c r="Z440" s="13">
        <v>3</v>
      </c>
      <c r="AA440" s="13" t="s">
        <v>76</v>
      </c>
      <c r="AB440" s="13" t="s">
        <v>76</v>
      </c>
      <c r="AC440" s="13" t="s">
        <v>76</v>
      </c>
      <c r="AD440" s="13" t="s">
        <v>76</v>
      </c>
      <c r="AE440" s="13">
        <v>134</v>
      </c>
      <c r="AF440" s="13" t="s">
        <v>76</v>
      </c>
      <c r="AG440" s="13" t="s">
        <v>76</v>
      </c>
      <c r="AH440" s="13" t="s">
        <v>1349</v>
      </c>
      <c r="AI440" s="13" t="s">
        <v>76</v>
      </c>
      <c r="AJ440" s="13" t="s">
        <v>76</v>
      </c>
      <c r="AK440" s="13" t="s">
        <v>76</v>
      </c>
      <c r="AL440" s="13" t="s">
        <v>76</v>
      </c>
      <c r="AM440" s="13" t="s">
        <v>76</v>
      </c>
      <c r="AN440" s="13" t="s">
        <v>76</v>
      </c>
      <c r="AO440" s="13" t="s">
        <v>84</v>
      </c>
      <c r="AP440" s="13" t="s">
        <v>1350</v>
      </c>
      <c r="AQ440" s="13">
        <v>2023</v>
      </c>
      <c r="AR440" s="14" t="s">
        <v>1351</v>
      </c>
      <c r="AS440" s="13" t="s">
        <v>76</v>
      </c>
      <c r="AT440" s="13" t="s">
        <v>76</v>
      </c>
      <c r="AU440" s="13" t="s">
        <v>76</v>
      </c>
      <c r="AV440" s="13" t="s">
        <v>76</v>
      </c>
      <c r="AW440" s="13" t="s">
        <v>76</v>
      </c>
      <c r="AX440" s="13" t="s">
        <v>76</v>
      </c>
      <c r="AY440" s="13" t="s">
        <v>76</v>
      </c>
      <c r="AZ440" s="13" t="s">
        <v>76</v>
      </c>
      <c r="BA440" s="13">
        <v>7</v>
      </c>
      <c r="BB440" s="13">
        <v>0</v>
      </c>
      <c r="BC440" s="13">
        <v>0</v>
      </c>
      <c r="BD440" s="13">
        <v>0</v>
      </c>
      <c r="BE440" s="13">
        <v>0</v>
      </c>
      <c r="BF440" s="13">
        <v>0</v>
      </c>
      <c r="BG440" s="13">
        <v>9</v>
      </c>
      <c r="BH440" s="13">
        <v>4</v>
      </c>
      <c r="BI440" s="13">
        <v>19</v>
      </c>
      <c r="BJ440" s="13" t="s">
        <v>76</v>
      </c>
      <c r="BK440" s="13" t="s">
        <v>1352</v>
      </c>
      <c r="BL440" s="13" t="s">
        <v>76</v>
      </c>
      <c r="BM440" s="13" t="s">
        <v>76</v>
      </c>
      <c r="BN440" s="13" t="s">
        <v>76</v>
      </c>
      <c r="BO440" s="13" t="s">
        <v>76</v>
      </c>
      <c r="BP440" s="13" t="s">
        <v>76</v>
      </c>
      <c r="BQ440" s="13" t="s">
        <v>76</v>
      </c>
      <c r="BR440" s="13" t="s">
        <v>76</v>
      </c>
      <c r="BS440" s="13" t="s">
        <v>76</v>
      </c>
      <c r="BT440" s="13" t="s">
        <v>76</v>
      </c>
      <c r="BU440" s="13" t="s">
        <v>76</v>
      </c>
      <c r="BV440" s="13" t="s">
        <v>76</v>
      </c>
      <c r="BW440" s="13" t="s">
        <v>76</v>
      </c>
      <c r="BX440" s="13" t="s">
        <v>76</v>
      </c>
      <c r="BY440" s="13" t="s">
        <v>1353</v>
      </c>
      <c r="BZ440" s="13" t="s">
        <v>1354</v>
      </c>
      <c r="CA440" s="13" t="s">
        <v>76</v>
      </c>
      <c r="CB440" s="15">
        <v>1</v>
      </c>
      <c r="CC440" s="16" t="s">
        <v>8987</v>
      </c>
      <c r="CD440" s="16">
        <v>0</v>
      </c>
      <c r="CE440" s="16" t="s">
        <v>8988</v>
      </c>
      <c r="CF440" s="16">
        <v>1</v>
      </c>
      <c r="CG440" s="16">
        <v>0</v>
      </c>
      <c r="CH440" s="16" t="s">
        <v>9077</v>
      </c>
    </row>
    <row r="441" spans="1:86" hidden="1" x14ac:dyDescent="0.2">
      <c r="A441" s="3" t="s">
        <v>9126</v>
      </c>
      <c r="B441" s="13" t="s">
        <v>77</v>
      </c>
      <c r="C441" s="13" t="s">
        <v>402</v>
      </c>
      <c r="D441" s="13" t="s">
        <v>76</v>
      </c>
      <c r="E441" s="13" t="s">
        <v>76</v>
      </c>
      <c r="F441" s="13" t="s">
        <v>76</v>
      </c>
      <c r="G441" s="13" t="s">
        <v>403</v>
      </c>
      <c r="H441" s="13" t="s">
        <v>76</v>
      </c>
      <c r="I441" s="13" t="s">
        <v>76</v>
      </c>
      <c r="J441" s="13" t="s">
        <v>76</v>
      </c>
      <c r="K441" s="13" t="s">
        <v>76</v>
      </c>
      <c r="L441" s="13" t="s">
        <v>76</v>
      </c>
      <c r="M441" s="13" t="s">
        <v>404</v>
      </c>
      <c r="N441" s="13" t="s">
        <v>76</v>
      </c>
      <c r="O441" s="13" t="s">
        <v>76</v>
      </c>
      <c r="P441" s="13" t="s">
        <v>76</v>
      </c>
      <c r="Q441" s="13" t="s">
        <v>76</v>
      </c>
      <c r="R441" s="13" t="s">
        <v>76</v>
      </c>
      <c r="S441" s="13" t="s">
        <v>76</v>
      </c>
      <c r="T441" s="13" t="s">
        <v>76</v>
      </c>
      <c r="U441" s="13" t="s">
        <v>405</v>
      </c>
      <c r="V441" s="13" t="s">
        <v>76</v>
      </c>
      <c r="W441" s="13" t="s">
        <v>76</v>
      </c>
      <c r="X441" s="13" t="s">
        <v>76</v>
      </c>
      <c r="Y441" s="13">
        <v>28</v>
      </c>
      <c r="Z441" s="13">
        <v>11</v>
      </c>
      <c r="AA441" s="13" t="s">
        <v>76</v>
      </c>
      <c r="AB441" s="13" t="s">
        <v>76</v>
      </c>
      <c r="AC441" s="13">
        <v>386</v>
      </c>
      <c r="AD441" s="13">
        <v>418</v>
      </c>
      <c r="AE441" s="13" t="s">
        <v>76</v>
      </c>
      <c r="AF441" s="13" t="s">
        <v>76</v>
      </c>
      <c r="AG441" s="13" t="s">
        <v>76</v>
      </c>
      <c r="AH441" s="13" t="s">
        <v>406</v>
      </c>
      <c r="AI441" s="13" t="s">
        <v>76</v>
      </c>
      <c r="AJ441" s="13" t="s">
        <v>76</v>
      </c>
      <c r="AK441" s="13" t="s">
        <v>76</v>
      </c>
      <c r="AL441" s="13" t="s">
        <v>76</v>
      </c>
      <c r="AM441" s="13" t="s">
        <v>76</v>
      </c>
      <c r="AN441" s="13" t="s">
        <v>76</v>
      </c>
      <c r="AO441" s="13" t="s">
        <v>84</v>
      </c>
      <c r="AP441" s="13" t="s">
        <v>407</v>
      </c>
      <c r="AQ441" s="13">
        <v>2025</v>
      </c>
      <c r="AR441" s="14" t="s">
        <v>408</v>
      </c>
      <c r="AS441" s="13" t="s">
        <v>76</v>
      </c>
      <c r="AT441" s="13" t="s">
        <v>76</v>
      </c>
      <c r="AU441" s="13" t="s">
        <v>76</v>
      </c>
      <c r="AV441" s="13" t="s">
        <v>76</v>
      </c>
      <c r="AW441" s="13" t="s">
        <v>76</v>
      </c>
      <c r="AX441" s="13" t="s">
        <v>76</v>
      </c>
      <c r="AY441" s="13" t="s">
        <v>76</v>
      </c>
      <c r="AZ441" s="13" t="s">
        <v>76</v>
      </c>
      <c r="BA441" s="13">
        <v>0</v>
      </c>
      <c r="BB441" s="13">
        <v>0</v>
      </c>
      <c r="BC441" s="13">
        <v>0</v>
      </c>
      <c r="BD441" s="13">
        <v>0</v>
      </c>
      <c r="BE441" s="13">
        <v>0</v>
      </c>
      <c r="BF441" s="13">
        <v>0</v>
      </c>
      <c r="BG441" s="13">
        <v>0</v>
      </c>
      <c r="BH441" s="13">
        <v>6</v>
      </c>
      <c r="BI441" s="13">
        <v>6</v>
      </c>
      <c r="BJ441" s="13" t="s">
        <v>409</v>
      </c>
      <c r="BK441" s="13" t="s">
        <v>410</v>
      </c>
      <c r="BL441" s="13" t="s">
        <v>76</v>
      </c>
      <c r="BM441" s="13" t="s">
        <v>76</v>
      </c>
      <c r="BN441" s="13" t="s">
        <v>76</v>
      </c>
      <c r="BO441" s="13" t="s">
        <v>76</v>
      </c>
      <c r="BP441" s="13" t="s">
        <v>76</v>
      </c>
      <c r="BQ441" s="13" t="s">
        <v>76</v>
      </c>
      <c r="BR441" s="13" t="s">
        <v>76</v>
      </c>
      <c r="BS441" s="13" t="s">
        <v>76</v>
      </c>
      <c r="BT441" s="13" t="s">
        <v>76</v>
      </c>
      <c r="BU441" s="13" t="s">
        <v>76</v>
      </c>
      <c r="BV441" s="13" t="s">
        <v>76</v>
      </c>
      <c r="BW441" s="13" t="s">
        <v>76</v>
      </c>
      <c r="BX441" s="13" t="s">
        <v>76</v>
      </c>
      <c r="BY441" s="13" t="s">
        <v>411</v>
      </c>
      <c r="BZ441" s="13" t="s">
        <v>412</v>
      </c>
      <c r="CA441" s="13" t="s">
        <v>76</v>
      </c>
      <c r="CB441" s="15">
        <v>0</v>
      </c>
      <c r="CD441" s="16">
        <v>0</v>
      </c>
      <c r="CE441" s="16" t="s">
        <v>8988</v>
      </c>
      <c r="CF441" s="16">
        <v>1</v>
      </c>
      <c r="CG441" s="16">
        <v>0</v>
      </c>
      <c r="CH441" s="16" t="s">
        <v>9077</v>
      </c>
    </row>
    <row r="442" spans="1:86" hidden="1" x14ac:dyDescent="0.2">
      <c r="A442" s="3" t="s">
        <v>9126</v>
      </c>
      <c r="B442" s="13" t="s">
        <v>77</v>
      </c>
      <c r="C442" s="13" t="s">
        <v>764</v>
      </c>
      <c r="D442" s="13" t="s">
        <v>76</v>
      </c>
      <c r="E442" s="13" t="s">
        <v>76</v>
      </c>
      <c r="F442" s="13" t="s">
        <v>76</v>
      </c>
      <c r="G442" s="13" t="s">
        <v>76</v>
      </c>
      <c r="H442" s="13" t="s">
        <v>765</v>
      </c>
      <c r="I442" s="13" t="s">
        <v>76</v>
      </c>
      <c r="J442" s="13" t="s">
        <v>76</v>
      </c>
      <c r="K442" s="13" t="s">
        <v>76</v>
      </c>
      <c r="L442" s="13" t="s">
        <v>76</v>
      </c>
      <c r="M442" s="13" t="s">
        <v>766</v>
      </c>
      <c r="N442" s="13" t="s">
        <v>76</v>
      </c>
      <c r="O442" s="13" t="s">
        <v>76</v>
      </c>
      <c r="P442" s="13" t="s">
        <v>76</v>
      </c>
      <c r="Q442" s="13" t="s">
        <v>76</v>
      </c>
      <c r="R442" s="13" t="s">
        <v>76</v>
      </c>
      <c r="S442" s="13" t="s">
        <v>76</v>
      </c>
      <c r="T442" s="13" t="s">
        <v>76</v>
      </c>
      <c r="U442" s="13" t="s">
        <v>456</v>
      </c>
      <c r="V442" s="13" t="s">
        <v>76</v>
      </c>
      <c r="W442" s="13" t="s">
        <v>76</v>
      </c>
      <c r="X442" s="13" t="s">
        <v>76</v>
      </c>
      <c r="Y442" s="13">
        <v>8</v>
      </c>
      <c r="Z442" s="13">
        <v>14</v>
      </c>
      <c r="AA442" s="13" t="s">
        <v>76</v>
      </c>
      <c r="AB442" s="13" t="s">
        <v>76</v>
      </c>
      <c r="AC442" s="13">
        <v>11666</v>
      </c>
      <c r="AD442" s="13">
        <v>11677</v>
      </c>
      <c r="AE442" s="13" t="s">
        <v>76</v>
      </c>
      <c r="AF442" s="13" t="s">
        <v>76</v>
      </c>
      <c r="AG442" s="13" t="s">
        <v>76</v>
      </c>
      <c r="AH442" s="13" t="s">
        <v>767</v>
      </c>
      <c r="AI442" s="13" t="s">
        <v>76</v>
      </c>
      <c r="AJ442" s="13" t="s">
        <v>76</v>
      </c>
      <c r="AK442" s="13" t="s">
        <v>76</v>
      </c>
      <c r="AL442" s="13" t="s">
        <v>76</v>
      </c>
      <c r="AM442" s="13" t="s">
        <v>76</v>
      </c>
      <c r="AN442" s="13" t="s">
        <v>76</v>
      </c>
      <c r="AO442" s="13" t="s">
        <v>84</v>
      </c>
      <c r="AP442" s="13" t="s">
        <v>768</v>
      </c>
      <c r="AQ442" s="13">
        <v>2021</v>
      </c>
      <c r="AR442" s="14" t="s">
        <v>769</v>
      </c>
      <c r="AS442" s="13" t="s">
        <v>76</v>
      </c>
      <c r="AT442" s="13" t="s">
        <v>76</v>
      </c>
      <c r="AU442" s="13" t="s">
        <v>76</v>
      </c>
      <c r="AV442" s="13" t="s">
        <v>76</v>
      </c>
      <c r="AW442" s="13" t="s">
        <v>76</v>
      </c>
      <c r="AX442" s="13" t="s">
        <v>76</v>
      </c>
      <c r="AY442" s="13" t="s">
        <v>76</v>
      </c>
      <c r="AZ442" s="13" t="s">
        <v>76</v>
      </c>
      <c r="BA442" s="13">
        <v>3</v>
      </c>
      <c r="BB442" s="13">
        <v>0</v>
      </c>
      <c r="BC442" s="13">
        <v>0</v>
      </c>
      <c r="BD442" s="13">
        <v>0</v>
      </c>
      <c r="BE442" s="13">
        <v>0</v>
      </c>
      <c r="BF442" s="13">
        <v>0</v>
      </c>
      <c r="BG442" s="13">
        <v>4</v>
      </c>
      <c r="BH442" s="13">
        <v>0</v>
      </c>
      <c r="BI442" s="13">
        <v>26</v>
      </c>
      <c r="BJ442" s="13" t="s">
        <v>459</v>
      </c>
      <c r="BK442" s="13" t="s">
        <v>76</v>
      </c>
      <c r="BL442" s="13" t="s">
        <v>76</v>
      </c>
      <c r="BM442" s="13" t="s">
        <v>76</v>
      </c>
      <c r="BN442" s="13" t="s">
        <v>76</v>
      </c>
      <c r="BO442" s="13" t="s">
        <v>76</v>
      </c>
      <c r="BP442" s="13" t="s">
        <v>76</v>
      </c>
      <c r="BQ442" s="13" t="s">
        <v>76</v>
      </c>
      <c r="BR442" s="13" t="s">
        <v>76</v>
      </c>
      <c r="BS442" s="13" t="s">
        <v>76</v>
      </c>
      <c r="BT442" s="13" t="s">
        <v>76</v>
      </c>
      <c r="BU442" s="13" t="s">
        <v>76</v>
      </c>
      <c r="BV442" s="13" t="s">
        <v>76</v>
      </c>
      <c r="BW442" s="13" t="s">
        <v>76</v>
      </c>
      <c r="BX442" s="13" t="s">
        <v>76</v>
      </c>
      <c r="BY442" s="13" t="s">
        <v>770</v>
      </c>
      <c r="BZ442" s="13" t="s">
        <v>771</v>
      </c>
      <c r="CA442" s="13" t="s">
        <v>76</v>
      </c>
      <c r="CB442" s="15">
        <v>0</v>
      </c>
      <c r="CD442" s="16">
        <v>1</v>
      </c>
      <c r="CE442" s="16">
        <v>1</v>
      </c>
      <c r="CF442" s="16">
        <v>1</v>
      </c>
      <c r="CG442" s="16">
        <v>0</v>
      </c>
      <c r="CH442" s="16" t="s">
        <v>9077</v>
      </c>
    </row>
    <row r="443" spans="1:86" hidden="1" x14ac:dyDescent="0.2">
      <c r="A443" s="5" t="s">
        <v>9127</v>
      </c>
      <c r="B443" s="13" t="s">
        <v>77</v>
      </c>
      <c r="C443" s="13" t="s">
        <v>764</v>
      </c>
      <c r="D443" s="13" t="s">
        <v>76</v>
      </c>
      <c r="E443" s="13" t="s">
        <v>76</v>
      </c>
      <c r="F443" s="13" t="s">
        <v>76</v>
      </c>
      <c r="G443" s="13" t="s">
        <v>76</v>
      </c>
      <c r="H443" s="13" t="s">
        <v>765</v>
      </c>
      <c r="I443" s="13" t="s">
        <v>76</v>
      </c>
      <c r="J443" s="13" t="s">
        <v>76</v>
      </c>
      <c r="K443" s="13" t="s">
        <v>76</v>
      </c>
      <c r="L443" s="13" t="s">
        <v>76</v>
      </c>
      <c r="M443" s="13" t="s">
        <v>766</v>
      </c>
      <c r="N443" s="13" t="s">
        <v>76</v>
      </c>
      <c r="O443" s="13" t="s">
        <v>76</v>
      </c>
      <c r="P443" s="13" t="s">
        <v>76</v>
      </c>
      <c r="Q443" s="13" t="s">
        <v>76</v>
      </c>
      <c r="R443" s="13" t="s">
        <v>76</v>
      </c>
      <c r="S443" s="13" t="s">
        <v>76</v>
      </c>
      <c r="T443" s="13" t="s">
        <v>76</v>
      </c>
      <c r="U443" s="13" t="s">
        <v>456</v>
      </c>
      <c r="V443" s="13" t="s">
        <v>76</v>
      </c>
      <c r="W443" s="13" t="s">
        <v>76</v>
      </c>
      <c r="X443" s="13" t="s">
        <v>76</v>
      </c>
      <c r="Y443" s="13">
        <v>8</v>
      </c>
      <c r="Z443" s="13">
        <v>14</v>
      </c>
      <c r="AA443" s="13" t="s">
        <v>76</v>
      </c>
      <c r="AB443" s="13" t="s">
        <v>76</v>
      </c>
      <c r="AC443" s="13">
        <v>11666</v>
      </c>
      <c r="AD443" s="13">
        <v>11677</v>
      </c>
      <c r="AE443" s="13" t="s">
        <v>76</v>
      </c>
      <c r="AF443" s="13" t="s">
        <v>76</v>
      </c>
      <c r="AG443" s="13" t="s">
        <v>76</v>
      </c>
      <c r="AH443" s="13" t="s">
        <v>767</v>
      </c>
      <c r="AI443" s="13" t="s">
        <v>76</v>
      </c>
      <c r="AJ443" s="13" t="s">
        <v>76</v>
      </c>
      <c r="AK443" s="13" t="s">
        <v>76</v>
      </c>
      <c r="AL443" s="13" t="s">
        <v>76</v>
      </c>
      <c r="AM443" s="13" t="s">
        <v>76</v>
      </c>
      <c r="AN443" s="13" t="s">
        <v>76</v>
      </c>
      <c r="AO443" s="13" t="s">
        <v>84</v>
      </c>
      <c r="AP443" s="13" t="s">
        <v>768</v>
      </c>
      <c r="AQ443" s="13">
        <v>2021</v>
      </c>
      <c r="AR443" s="14" t="s">
        <v>769</v>
      </c>
      <c r="AS443" s="13" t="s">
        <v>76</v>
      </c>
      <c r="AT443" s="13" t="s">
        <v>76</v>
      </c>
      <c r="AU443" s="13" t="s">
        <v>76</v>
      </c>
      <c r="AV443" s="13" t="s">
        <v>76</v>
      </c>
      <c r="AW443" s="13" t="s">
        <v>76</v>
      </c>
      <c r="AX443" s="13" t="s">
        <v>76</v>
      </c>
      <c r="AY443" s="13" t="s">
        <v>76</v>
      </c>
      <c r="AZ443" s="13" t="s">
        <v>76</v>
      </c>
      <c r="BA443" s="13">
        <v>3</v>
      </c>
      <c r="BB443" s="13">
        <v>0</v>
      </c>
      <c r="BC443" s="13">
        <v>0</v>
      </c>
      <c r="BD443" s="13">
        <v>0</v>
      </c>
      <c r="BE443" s="13">
        <v>0</v>
      </c>
      <c r="BF443" s="13">
        <v>0</v>
      </c>
      <c r="BG443" s="13">
        <v>4</v>
      </c>
      <c r="BH443" s="13">
        <v>0</v>
      </c>
      <c r="BI443" s="13">
        <v>26</v>
      </c>
      <c r="BJ443" s="13" t="s">
        <v>459</v>
      </c>
      <c r="BK443" s="13" t="s">
        <v>76</v>
      </c>
      <c r="BL443" s="13" t="s">
        <v>76</v>
      </c>
      <c r="BM443" s="13" t="s">
        <v>76</v>
      </c>
      <c r="BN443" s="13" t="s">
        <v>76</v>
      </c>
      <c r="BO443" s="13" t="s">
        <v>76</v>
      </c>
      <c r="BP443" s="13" t="s">
        <v>76</v>
      </c>
      <c r="BQ443" s="13" t="s">
        <v>76</v>
      </c>
      <c r="BR443" s="13" t="s">
        <v>76</v>
      </c>
      <c r="BS443" s="13" t="s">
        <v>76</v>
      </c>
      <c r="BT443" s="13" t="s">
        <v>76</v>
      </c>
      <c r="BU443" s="13" t="s">
        <v>76</v>
      </c>
      <c r="BV443" s="13" t="s">
        <v>76</v>
      </c>
      <c r="BW443" s="13" t="s">
        <v>76</v>
      </c>
      <c r="BX443" s="13" t="s">
        <v>76</v>
      </c>
      <c r="BY443" s="13" t="s">
        <v>770</v>
      </c>
      <c r="BZ443" s="13" t="s">
        <v>771</v>
      </c>
      <c r="CA443" s="13" t="s">
        <v>76</v>
      </c>
      <c r="CB443" s="15">
        <v>1</v>
      </c>
      <c r="CC443" s="16" t="s">
        <v>8987</v>
      </c>
      <c r="CD443" s="16">
        <v>1</v>
      </c>
      <c r="CE443" s="16">
        <v>1</v>
      </c>
      <c r="CF443" s="16">
        <v>1</v>
      </c>
      <c r="CG443" s="16">
        <v>0</v>
      </c>
      <c r="CH443" s="16" t="s">
        <v>9077</v>
      </c>
    </row>
    <row r="444" spans="1:86" hidden="1" x14ac:dyDescent="0.2">
      <c r="A444" s="3" t="s">
        <v>9126</v>
      </c>
      <c r="B444" s="13" t="s">
        <v>77</v>
      </c>
      <c r="C444" s="13" t="s">
        <v>1408</v>
      </c>
      <c r="D444" s="13" t="s">
        <v>76</v>
      </c>
      <c r="E444" s="13" t="s">
        <v>76</v>
      </c>
      <c r="F444" s="13" t="s">
        <v>76</v>
      </c>
      <c r="G444" s="13" t="s">
        <v>1409</v>
      </c>
      <c r="H444" s="13" t="s">
        <v>1410</v>
      </c>
      <c r="I444" s="13" t="s">
        <v>76</v>
      </c>
      <c r="J444" s="13" t="s">
        <v>76</v>
      </c>
      <c r="K444" s="13" t="s">
        <v>76</v>
      </c>
      <c r="L444" s="13" t="s">
        <v>76</v>
      </c>
      <c r="M444" s="13" t="s">
        <v>1411</v>
      </c>
      <c r="N444" s="13" t="s">
        <v>76</v>
      </c>
      <c r="O444" s="13" t="s">
        <v>76</v>
      </c>
      <c r="P444" s="13" t="s">
        <v>76</v>
      </c>
      <c r="Q444" s="13" t="s">
        <v>76</v>
      </c>
      <c r="R444" s="13" t="s">
        <v>76</v>
      </c>
      <c r="S444" s="13" t="s">
        <v>76</v>
      </c>
      <c r="T444" s="13" t="s">
        <v>76</v>
      </c>
      <c r="U444" s="13" t="s">
        <v>1412</v>
      </c>
      <c r="V444" s="13" t="s">
        <v>76</v>
      </c>
      <c r="W444" s="13" t="s">
        <v>76</v>
      </c>
      <c r="X444" s="13" t="s">
        <v>76</v>
      </c>
      <c r="Y444" s="13">
        <v>658</v>
      </c>
      <c r="Z444" s="13" t="s">
        <v>76</v>
      </c>
      <c r="AA444" s="13" t="s">
        <v>76</v>
      </c>
      <c r="AB444" s="13" t="s">
        <v>76</v>
      </c>
      <c r="AC444" s="13" t="s">
        <v>76</v>
      </c>
      <c r="AD444" s="13" t="s">
        <v>76</v>
      </c>
      <c r="AE444" s="13">
        <v>120018</v>
      </c>
      <c r="AF444" s="13" t="s">
        <v>76</v>
      </c>
      <c r="AG444" s="13" t="s">
        <v>76</v>
      </c>
      <c r="AH444" s="13" t="s">
        <v>1413</v>
      </c>
      <c r="AI444" s="13" t="s">
        <v>76</v>
      </c>
      <c r="AJ444" s="13" t="s">
        <v>76</v>
      </c>
      <c r="AK444" s="13" t="s">
        <v>76</v>
      </c>
      <c r="AL444" s="13" t="s">
        <v>76</v>
      </c>
      <c r="AM444" s="13" t="s">
        <v>1414</v>
      </c>
      <c r="AN444" s="13" t="s">
        <v>76</v>
      </c>
      <c r="AO444" s="13" t="s">
        <v>84</v>
      </c>
      <c r="AP444" s="13" t="s">
        <v>1415</v>
      </c>
      <c r="AQ444" s="13">
        <v>2024</v>
      </c>
      <c r="AR444" s="14" t="s">
        <v>1416</v>
      </c>
      <c r="AS444" s="13" t="s">
        <v>76</v>
      </c>
      <c r="AT444" s="13" t="s">
        <v>76</v>
      </c>
      <c r="AU444" s="13" t="s">
        <v>76</v>
      </c>
      <c r="AV444" s="13" t="s">
        <v>76</v>
      </c>
      <c r="AW444" s="13" t="s">
        <v>76</v>
      </c>
      <c r="AX444" s="13" t="s">
        <v>76</v>
      </c>
      <c r="AY444" s="13" t="s">
        <v>76</v>
      </c>
      <c r="AZ444" s="13" t="s">
        <v>76</v>
      </c>
      <c r="BA444" s="13">
        <v>5</v>
      </c>
      <c r="BB444" s="13">
        <v>0</v>
      </c>
      <c r="BC444" s="13">
        <v>0</v>
      </c>
      <c r="BD444" s="13">
        <v>0</v>
      </c>
      <c r="BE444" s="13">
        <v>0</v>
      </c>
      <c r="BF444" s="13">
        <v>0</v>
      </c>
      <c r="BG444" s="13">
        <v>5</v>
      </c>
      <c r="BH444" s="13">
        <v>0</v>
      </c>
      <c r="BI444" s="13">
        <v>18</v>
      </c>
      <c r="BJ444" s="13" t="s">
        <v>1417</v>
      </c>
      <c r="BK444" s="13" t="s">
        <v>1418</v>
      </c>
      <c r="BL444" s="13" t="s">
        <v>76</v>
      </c>
      <c r="BM444" s="13" t="s">
        <v>76</v>
      </c>
      <c r="BN444" s="13" t="s">
        <v>76</v>
      </c>
      <c r="BO444" s="13" t="s">
        <v>76</v>
      </c>
      <c r="BP444" s="13" t="s">
        <v>76</v>
      </c>
      <c r="BQ444" s="13" t="s">
        <v>76</v>
      </c>
      <c r="BR444" s="13" t="s">
        <v>76</v>
      </c>
      <c r="BS444" s="13" t="s">
        <v>76</v>
      </c>
      <c r="BT444" s="13" t="s">
        <v>76</v>
      </c>
      <c r="BU444" s="13" t="s">
        <v>76</v>
      </c>
      <c r="BV444" s="13" t="s">
        <v>76</v>
      </c>
      <c r="BW444" s="13" t="s">
        <v>76</v>
      </c>
      <c r="BX444" s="13" t="s">
        <v>76</v>
      </c>
      <c r="BY444" s="13" t="s">
        <v>1419</v>
      </c>
      <c r="BZ444" s="13" t="s">
        <v>1420</v>
      </c>
      <c r="CA444" s="13" t="s">
        <v>76</v>
      </c>
      <c r="CB444" s="15">
        <v>0</v>
      </c>
      <c r="CD444" s="16" t="s">
        <v>8988</v>
      </c>
      <c r="CE444" s="15" t="s">
        <v>8988</v>
      </c>
      <c r="CF444" s="16">
        <v>1</v>
      </c>
      <c r="CG444" s="16">
        <v>0</v>
      </c>
      <c r="CH444" s="16" t="s">
        <v>9077</v>
      </c>
    </row>
    <row r="445" spans="1:86" hidden="1" x14ac:dyDescent="0.2">
      <c r="A445" s="3" t="s">
        <v>9126</v>
      </c>
      <c r="B445" s="13" t="s">
        <v>77</v>
      </c>
      <c r="C445" s="13" t="s">
        <v>687</v>
      </c>
      <c r="D445" s="13" t="s">
        <v>76</v>
      </c>
      <c r="E445" s="13" t="s">
        <v>76</v>
      </c>
      <c r="F445" s="13" t="s">
        <v>76</v>
      </c>
      <c r="G445" s="13" t="s">
        <v>688</v>
      </c>
      <c r="H445" s="13" t="s">
        <v>689</v>
      </c>
      <c r="I445" s="13" t="s">
        <v>76</v>
      </c>
      <c r="J445" s="13" t="s">
        <v>76</v>
      </c>
      <c r="K445" s="13" t="s">
        <v>76</v>
      </c>
      <c r="L445" s="13" t="s">
        <v>76</v>
      </c>
      <c r="M445" s="13" t="s">
        <v>690</v>
      </c>
      <c r="N445" s="13" t="s">
        <v>76</v>
      </c>
      <c r="O445" s="13" t="s">
        <v>76</v>
      </c>
      <c r="P445" s="13" t="s">
        <v>76</v>
      </c>
      <c r="Q445" s="13" t="s">
        <v>76</v>
      </c>
      <c r="R445" s="13" t="s">
        <v>76</v>
      </c>
      <c r="S445" s="13" t="s">
        <v>76</v>
      </c>
      <c r="T445" s="13" t="s">
        <v>76</v>
      </c>
      <c r="U445" s="13" t="s">
        <v>456</v>
      </c>
      <c r="V445" s="13" t="s">
        <v>76</v>
      </c>
      <c r="W445" s="13" t="s">
        <v>76</v>
      </c>
      <c r="X445" s="13" t="s">
        <v>76</v>
      </c>
      <c r="Y445" s="13">
        <v>11</v>
      </c>
      <c r="Z445" s="13">
        <v>2</v>
      </c>
      <c r="AA445" s="13" t="s">
        <v>76</v>
      </c>
      <c r="AB445" s="13" t="s">
        <v>76</v>
      </c>
      <c r="AC445" s="13">
        <v>2507</v>
      </c>
      <c r="AD445" s="13">
        <v>2519</v>
      </c>
      <c r="AE445" s="13" t="s">
        <v>76</v>
      </c>
      <c r="AF445" s="13" t="s">
        <v>76</v>
      </c>
      <c r="AG445" s="13" t="s">
        <v>76</v>
      </c>
      <c r="AH445" s="13" t="s">
        <v>691</v>
      </c>
      <c r="AI445" s="13" t="s">
        <v>76</v>
      </c>
      <c r="AJ445" s="13" t="s">
        <v>76</v>
      </c>
      <c r="AK445" s="13" t="s">
        <v>76</v>
      </c>
      <c r="AL445" s="13" t="s">
        <v>76</v>
      </c>
      <c r="AM445" s="13" t="s">
        <v>76</v>
      </c>
      <c r="AN445" s="13" t="s">
        <v>76</v>
      </c>
      <c r="AO445" s="13" t="s">
        <v>84</v>
      </c>
      <c r="AP445" s="13" t="s">
        <v>692</v>
      </c>
      <c r="AQ445" s="13">
        <v>2024</v>
      </c>
      <c r="AR445" s="14" t="s">
        <v>693</v>
      </c>
      <c r="AS445" s="13" t="s">
        <v>76</v>
      </c>
      <c r="AT445" s="13" t="s">
        <v>76</v>
      </c>
      <c r="AU445" s="13" t="s">
        <v>76</v>
      </c>
      <c r="AV445" s="13" t="s">
        <v>76</v>
      </c>
      <c r="AW445" s="13" t="s">
        <v>76</v>
      </c>
      <c r="AX445" s="13" t="s">
        <v>76</v>
      </c>
      <c r="AY445" s="13" t="s">
        <v>76</v>
      </c>
      <c r="AZ445" s="13" t="s">
        <v>76</v>
      </c>
      <c r="BA445" s="13">
        <v>20</v>
      </c>
      <c r="BB445" s="13">
        <v>2</v>
      </c>
      <c r="BC445" s="13">
        <v>0</v>
      </c>
      <c r="BD445" s="13">
        <v>0</v>
      </c>
      <c r="BE445" s="13">
        <v>0</v>
      </c>
      <c r="BF445" s="13">
        <v>0</v>
      </c>
      <c r="BG445" s="13">
        <v>22</v>
      </c>
      <c r="BH445" s="13">
        <v>1</v>
      </c>
      <c r="BI445" s="13">
        <v>21</v>
      </c>
      <c r="BJ445" s="13" t="s">
        <v>459</v>
      </c>
      <c r="BK445" s="13" t="s">
        <v>76</v>
      </c>
      <c r="BL445" s="13" t="s">
        <v>76</v>
      </c>
      <c r="BM445" s="13" t="s">
        <v>76</v>
      </c>
      <c r="BN445" s="13" t="s">
        <v>76</v>
      </c>
      <c r="BO445" s="13" t="s">
        <v>76</v>
      </c>
      <c r="BP445" s="13" t="s">
        <v>76</v>
      </c>
      <c r="BQ445" s="13" t="s">
        <v>76</v>
      </c>
      <c r="BR445" s="13" t="s">
        <v>76</v>
      </c>
      <c r="BS445" s="13" t="s">
        <v>76</v>
      </c>
      <c r="BT445" s="13" t="s">
        <v>76</v>
      </c>
      <c r="BU445" s="13" t="s">
        <v>76</v>
      </c>
      <c r="BV445" s="13" t="s">
        <v>76</v>
      </c>
      <c r="BW445" s="13" t="s">
        <v>76</v>
      </c>
      <c r="BX445" s="13" t="s">
        <v>76</v>
      </c>
      <c r="BY445" s="13" t="s">
        <v>694</v>
      </c>
      <c r="BZ445" s="13" t="s">
        <v>695</v>
      </c>
      <c r="CA445" s="13" t="s">
        <v>76</v>
      </c>
      <c r="CB445" s="15">
        <v>0</v>
      </c>
      <c r="CD445" s="16">
        <v>0</v>
      </c>
      <c r="CE445" s="16" t="s">
        <v>8988</v>
      </c>
      <c r="CF445" s="16">
        <v>1</v>
      </c>
      <c r="CG445" s="16">
        <v>0</v>
      </c>
      <c r="CH445" s="16" t="s">
        <v>9077</v>
      </c>
    </row>
    <row r="446" spans="1:86" hidden="1" x14ac:dyDescent="0.2">
      <c r="A446" s="3" t="s">
        <v>9126</v>
      </c>
      <c r="B446" s="13" t="s">
        <v>77</v>
      </c>
      <c r="C446" s="13" t="s">
        <v>282</v>
      </c>
      <c r="D446" s="13" t="s">
        <v>76</v>
      </c>
      <c r="E446" s="13" t="s">
        <v>76</v>
      </c>
      <c r="F446" s="13" t="s">
        <v>76</v>
      </c>
      <c r="G446" s="13" t="s">
        <v>283</v>
      </c>
      <c r="H446" s="13" t="s">
        <v>284</v>
      </c>
      <c r="I446" s="13" t="s">
        <v>76</v>
      </c>
      <c r="J446" s="13" t="s">
        <v>76</v>
      </c>
      <c r="K446" s="13" t="s">
        <v>76</v>
      </c>
      <c r="L446" s="13" t="s">
        <v>76</v>
      </c>
      <c r="M446" s="13" t="s">
        <v>285</v>
      </c>
      <c r="N446" s="13" t="s">
        <v>76</v>
      </c>
      <c r="O446" s="13" t="s">
        <v>76</v>
      </c>
      <c r="P446" s="13" t="s">
        <v>76</v>
      </c>
      <c r="Q446" s="13" t="s">
        <v>76</v>
      </c>
      <c r="R446" s="13" t="s">
        <v>76</v>
      </c>
      <c r="S446" s="13" t="s">
        <v>76</v>
      </c>
      <c r="T446" s="13" t="s">
        <v>76</v>
      </c>
      <c r="U446" s="13" t="s">
        <v>286</v>
      </c>
      <c r="V446" s="13" t="s">
        <v>76</v>
      </c>
      <c r="W446" s="13" t="s">
        <v>76</v>
      </c>
      <c r="X446" s="13" t="s">
        <v>76</v>
      </c>
      <c r="Y446" s="13">
        <v>26</v>
      </c>
      <c r="Z446" s="13" t="s">
        <v>76</v>
      </c>
      <c r="AA446" s="13" t="s">
        <v>76</v>
      </c>
      <c r="AB446" s="13" t="s">
        <v>76</v>
      </c>
      <c r="AC446" s="13" t="s">
        <v>76</v>
      </c>
      <c r="AD446" s="13" t="s">
        <v>76</v>
      </c>
      <c r="AE446" s="13">
        <v>101198</v>
      </c>
      <c r="AF446" s="13" t="s">
        <v>76</v>
      </c>
      <c r="AG446" s="13" t="s">
        <v>76</v>
      </c>
      <c r="AH446" s="13" t="s">
        <v>287</v>
      </c>
      <c r="AI446" s="13" t="s">
        <v>76</v>
      </c>
      <c r="AJ446" s="13" t="s">
        <v>76</v>
      </c>
      <c r="AK446" s="13" t="s">
        <v>76</v>
      </c>
      <c r="AL446" s="13" t="s">
        <v>76</v>
      </c>
      <c r="AM446" s="13" t="s">
        <v>288</v>
      </c>
      <c r="AN446" s="13" t="s">
        <v>76</v>
      </c>
      <c r="AO446" s="13" t="s">
        <v>84</v>
      </c>
      <c r="AP446" s="13" t="s">
        <v>289</v>
      </c>
      <c r="AQ446" s="13">
        <v>2024</v>
      </c>
      <c r="AR446" s="14" t="s">
        <v>290</v>
      </c>
      <c r="AS446" s="13" t="s">
        <v>76</v>
      </c>
      <c r="AT446" s="13" t="s">
        <v>76</v>
      </c>
      <c r="AU446" s="13" t="s">
        <v>76</v>
      </c>
      <c r="AV446" s="13" t="s">
        <v>76</v>
      </c>
      <c r="AW446" s="13" t="s">
        <v>76</v>
      </c>
      <c r="AX446" s="13" t="s">
        <v>76</v>
      </c>
      <c r="AY446" s="13" t="s">
        <v>76</v>
      </c>
      <c r="AZ446" s="13" t="s">
        <v>76</v>
      </c>
      <c r="BA446" s="13">
        <v>3</v>
      </c>
      <c r="BB446" s="13">
        <v>0</v>
      </c>
      <c r="BC446" s="13">
        <v>0</v>
      </c>
      <c r="BD446" s="13">
        <v>0</v>
      </c>
      <c r="BE446" s="13">
        <v>0</v>
      </c>
      <c r="BF446" s="13">
        <v>0</v>
      </c>
      <c r="BG446" s="13">
        <v>3</v>
      </c>
      <c r="BH446" s="13">
        <v>3</v>
      </c>
      <c r="BI446" s="13">
        <v>16</v>
      </c>
      <c r="BJ446" s="13" t="s">
        <v>291</v>
      </c>
      <c r="BK446" s="13" t="s">
        <v>292</v>
      </c>
      <c r="BL446" s="13" t="s">
        <v>76</v>
      </c>
      <c r="BM446" s="13" t="s">
        <v>76</v>
      </c>
      <c r="BN446" s="13" t="s">
        <v>76</v>
      </c>
      <c r="BO446" s="13" t="s">
        <v>76</v>
      </c>
      <c r="BP446" s="13" t="s">
        <v>76</v>
      </c>
      <c r="BQ446" s="13" t="s">
        <v>76</v>
      </c>
      <c r="BR446" s="13" t="s">
        <v>76</v>
      </c>
      <c r="BS446" s="13" t="s">
        <v>76</v>
      </c>
      <c r="BT446" s="13" t="s">
        <v>76</v>
      </c>
      <c r="BU446" s="13" t="s">
        <v>76</v>
      </c>
      <c r="BV446" s="13" t="s">
        <v>76</v>
      </c>
      <c r="BW446" s="13" t="s">
        <v>76</v>
      </c>
      <c r="BX446" s="13" t="s">
        <v>76</v>
      </c>
      <c r="BY446" s="13" t="s">
        <v>293</v>
      </c>
      <c r="BZ446" s="13" t="s">
        <v>294</v>
      </c>
      <c r="CA446" s="13" t="s">
        <v>76</v>
      </c>
      <c r="CB446" s="15">
        <v>0</v>
      </c>
      <c r="CD446" s="16" t="s">
        <v>8988</v>
      </c>
      <c r="CE446" s="15" t="s">
        <v>8988</v>
      </c>
      <c r="CF446" s="16">
        <v>1</v>
      </c>
      <c r="CG446" s="16">
        <v>0</v>
      </c>
      <c r="CH446" s="16" t="s">
        <v>9077</v>
      </c>
    </row>
    <row r="447" spans="1:86" hidden="1" x14ac:dyDescent="0.2">
      <c r="A447" s="3" t="s">
        <v>9126</v>
      </c>
      <c r="B447" s="13" t="s">
        <v>90</v>
      </c>
      <c r="C447" s="13" t="s">
        <v>4409</v>
      </c>
      <c r="D447" s="13" t="s">
        <v>76</v>
      </c>
      <c r="E447" s="13" t="s">
        <v>76</v>
      </c>
      <c r="F447" s="13" t="s">
        <v>76</v>
      </c>
      <c r="G447" s="13" t="s">
        <v>4410</v>
      </c>
      <c r="H447" s="13" t="s">
        <v>4411</v>
      </c>
      <c r="I447" s="13" t="s">
        <v>2000</v>
      </c>
      <c r="J447" s="13" t="s">
        <v>76</v>
      </c>
      <c r="K447" s="13" t="s">
        <v>76</v>
      </c>
      <c r="L447" s="13" t="s">
        <v>76</v>
      </c>
      <c r="M447" s="13" t="s">
        <v>4412</v>
      </c>
      <c r="N447" s="13" t="s">
        <v>76</v>
      </c>
      <c r="O447" s="13" t="s">
        <v>76</v>
      </c>
      <c r="P447" s="13" t="s">
        <v>76</v>
      </c>
      <c r="Q447" s="13" t="s">
        <v>76</v>
      </c>
      <c r="R447" s="13" t="s">
        <v>76</v>
      </c>
      <c r="S447" s="13" t="s">
        <v>76</v>
      </c>
      <c r="T447" s="13" t="s">
        <v>76</v>
      </c>
      <c r="U447" s="13" t="s">
        <v>2002</v>
      </c>
      <c r="V447" s="13" t="s">
        <v>76</v>
      </c>
      <c r="W447" s="13" t="s">
        <v>76</v>
      </c>
      <c r="X447" s="13" t="s">
        <v>76</v>
      </c>
      <c r="Y447" s="13" t="s">
        <v>76</v>
      </c>
      <c r="Z447" s="13" t="s">
        <v>76</v>
      </c>
      <c r="AA447" s="13" t="s">
        <v>76</v>
      </c>
      <c r="AB447" s="13" t="s">
        <v>76</v>
      </c>
      <c r="AC447" s="13">
        <v>105</v>
      </c>
      <c r="AD447" s="13">
        <v>110</v>
      </c>
      <c r="AE447" s="13" t="s">
        <v>76</v>
      </c>
      <c r="AF447" s="13" t="s">
        <v>76</v>
      </c>
      <c r="AG447" s="13" t="s">
        <v>76</v>
      </c>
      <c r="AH447" s="13" t="s">
        <v>9001</v>
      </c>
      <c r="AI447" s="13" t="s">
        <v>76</v>
      </c>
      <c r="AJ447" s="13" t="s">
        <v>76</v>
      </c>
      <c r="AK447" s="13" t="s">
        <v>76</v>
      </c>
      <c r="AL447" s="13" t="s">
        <v>76</v>
      </c>
      <c r="AM447" s="13" t="s">
        <v>76</v>
      </c>
      <c r="AN447" s="13" t="s">
        <v>76</v>
      </c>
      <c r="AO447" s="13" t="s">
        <v>99</v>
      </c>
      <c r="AP447" s="13">
        <v>2013</v>
      </c>
      <c r="AQ447" s="13">
        <v>2013</v>
      </c>
      <c r="AR447" s="14" t="s">
        <v>4413</v>
      </c>
      <c r="AS447" s="13" t="s">
        <v>76</v>
      </c>
      <c r="AT447" s="13" t="s">
        <v>76</v>
      </c>
      <c r="AU447" s="13" t="s">
        <v>76</v>
      </c>
      <c r="AV447" s="13" t="s">
        <v>76</v>
      </c>
      <c r="AW447" s="13" t="s">
        <v>2004</v>
      </c>
      <c r="AX447" s="13" t="s">
        <v>2005</v>
      </c>
      <c r="AY447" s="13" t="s">
        <v>2006</v>
      </c>
      <c r="AZ447" s="13" t="s">
        <v>2007</v>
      </c>
      <c r="BA447" s="13">
        <v>7</v>
      </c>
      <c r="BB447" s="13">
        <v>0</v>
      </c>
      <c r="BC447" s="13">
        <v>0</v>
      </c>
      <c r="BD447" s="13">
        <v>0</v>
      </c>
      <c r="BE447" s="13">
        <v>0</v>
      </c>
      <c r="BF447" s="13">
        <v>0</v>
      </c>
      <c r="BG447" s="13">
        <v>7</v>
      </c>
      <c r="BH447" s="13">
        <v>0</v>
      </c>
      <c r="BI447" s="13">
        <v>1</v>
      </c>
      <c r="BJ447" s="13" t="s">
        <v>76</v>
      </c>
      <c r="BK447" s="13" t="s">
        <v>76</v>
      </c>
      <c r="BL447" s="13" t="s">
        <v>2008</v>
      </c>
      <c r="BM447" s="13" t="s">
        <v>76</v>
      </c>
      <c r="BN447" s="13" t="s">
        <v>76</v>
      </c>
      <c r="BO447" s="13" t="s">
        <v>76</v>
      </c>
      <c r="BP447" s="13" t="s">
        <v>76</v>
      </c>
      <c r="BQ447" s="13" t="s">
        <v>76</v>
      </c>
      <c r="BR447" s="13" t="s">
        <v>76</v>
      </c>
      <c r="BS447" s="13" t="s">
        <v>76</v>
      </c>
      <c r="BT447" s="13" t="s">
        <v>76</v>
      </c>
      <c r="BU447" s="13" t="s">
        <v>76</v>
      </c>
      <c r="BV447" s="13" t="s">
        <v>76</v>
      </c>
      <c r="BW447" s="13" t="s">
        <v>76</v>
      </c>
      <c r="BX447" s="13" t="s">
        <v>76</v>
      </c>
      <c r="BY447" s="13" t="s">
        <v>2009</v>
      </c>
      <c r="BZ447" s="13" t="s">
        <v>4414</v>
      </c>
      <c r="CA447" s="13" t="s">
        <v>76</v>
      </c>
      <c r="CB447" s="15">
        <v>0</v>
      </c>
      <c r="CD447" s="16">
        <v>0</v>
      </c>
      <c r="CE447" s="16" t="s">
        <v>8988</v>
      </c>
      <c r="CF447" s="16">
        <v>1</v>
      </c>
      <c r="CG447" s="16">
        <v>0</v>
      </c>
      <c r="CH447" s="16" t="s">
        <v>9077</v>
      </c>
    </row>
    <row r="448" spans="1:86" hidden="1" x14ac:dyDescent="0.2">
      <c r="A448" s="8" t="s">
        <v>9131</v>
      </c>
      <c r="B448" s="13" t="s">
        <v>90</v>
      </c>
      <c r="C448" s="13" t="s">
        <v>4409</v>
      </c>
      <c r="D448" s="13" t="s">
        <v>76</v>
      </c>
      <c r="E448" s="13" t="s">
        <v>76</v>
      </c>
      <c r="F448" s="13" t="s">
        <v>76</v>
      </c>
      <c r="G448" s="13" t="s">
        <v>4410</v>
      </c>
      <c r="H448" s="13" t="s">
        <v>4411</v>
      </c>
      <c r="I448" s="13" t="s">
        <v>2000</v>
      </c>
      <c r="J448" s="13" t="s">
        <v>76</v>
      </c>
      <c r="K448" s="13" t="s">
        <v>76</v>
      </c>
      <c r="L448" s="13" t="s">
        <v>76</v>
      </c>
      <c r="M448" s="13" t="s">
        <v>4412</v>
      </c>
      <c r="N448" s="13" t="s">
        <v>76</v>
      </c>
      <c r="O448" s="13" t="s">
        <v>76</v>
      </c>
      <c r="P448" s="13" t="s">
        <v>76</v>
      </c>
      <c r="Q448" s="13" t="s">
        <v>76</v>
      </c>
      <c r="R448" s="13" t="s">
        <v>76</v>
      </c>
      <c r="S448" s="13" t="s">
        <v>76</v>
      </c>
      <c r="T448" s="13" t="s">
        <v>76</v>
      </c>
      <c r="U448" s="13" t="s">
        <v>2002</v>
      </c>
      <c r="V448" s="13" t="s">
        <v>76</v>
      </c>
      <c r="W448" s="13" t="s">
        <v>76</v>
      </c>
      <c r="X448" s="13" t="s">
        <v>76</v>
      </c>
      <c r="Y448" s="13" t="s">
        <v>76</v>
      </c>
      <c r="Z448" s="13" t="s">
        <v>76</v>
      </c>
      <c r="AA448" s="13" t="s">
        <v>76</v>
      </c>
      <c r="AB448" s="13" t="s">
        <v>76</v>
      </c>
      <c r="AC448" s="13">
        <v>105</v>
      </c>
      <c r="AD448" s="13">
        <v>110</v>
      </c>
      <c r="AE448" s="13" t="s">
        <v>76</v>
      </c>
      <c r="AF448" s="13" t="s">
        <v>76</v>
      </c>
      <c r="AG448" s="13" t="s">
        <v>76</v>
      </c>
      <c r="AH448" s="13" t="s">
        <v>9043</v>
      </c>
      <c r="AI448" s="13" t="s">
        <v>76</v>
      </c>
      <c r="AJ448" s="13" t="s">
        <v>76</v>
      </c>
      <c r="AK448" s="13" t="s">
        <v>76</v>
      </c>
      <c r="AL448" s="13" t="s">
        <v>76</v>
      </c>
      <c r="AM448" s="13" t="s">
        <v>76</v>
      </c>
      <c r="AN448" s="13" t="s">
        <v>76</v>
      </c>
      <c r="AO448" s="13" t="s">
        <v>99</v>
      </c>
      <c r="AP448" s="13">
        <v>2013</v>
      </c>
      <c r="AQ448" s="13">
        <v>2013</v>
      </c>
      <c r="AR448" s="14" t="s">
        <v>4413</v>
      </c>
      <c r="AS448" s="13" t="s">
        <v>76</v>
      </c>
      <c r="AT448" s="13" t="s">
        <v>76</v>
      </c>
      <c r="AU448" s="13" t="s">
        <v>76</v>
      </c>
      <c r="AV448" s="13" t="s">
        <v>76</v>
      </c>
      <c r="AW448" s="13" t="s">
        <v>2004</v>
      </c>
      <c r="AX448" s="13" t="s">
        <v>2005</v>
      </c>
      <c r="AY448" s="13" t="s">
        <v>2006</v>
      </c>
      <c r="AZ448" s="13" t="s">
        <v>2007</v>
      </c>
      <c r="BA448" s="13">
        <v>7</v>
      </c>
      <c r="BB448" s="13">
        <v>0</v>
      </c>
      <c r="BC448" s="13">
        <v>0</v>
      </c>
      <c r="BD448" s="13">
        <v>0</v>
      </c>
      <c r="BE448" s="13">
        <v>0</v>
      </c>
      <c r="BF448" s="13">
        <v>0</v>
      </c>
      <c r="BG448" s="13">
        <v>7</v>
      </c>
      <c r="BH448" s="13">
        <v>0</v>
      </c>
      <c r="BI448" s="13">
        <v>1</v>
      </c>
      <c r="BJ448" s="13" t="s">
        <v>76</v>
      </c>
      <c r="BK448" s="13" t="s">
        <v>76</v>
      </c>
      <c r="BL448" s="13" t="s">
        <v>2008</v>
      </c>
      <c r="BM448" s="13" t="s">
        <v>76</v>
      </c>
      <c r="BN448" s="13" t="s">
        <v>76</v>
      </c>
      <c r="BO448" s="13" t="s">
        <v>76</v>
      </c>
      <c r="BP448" s="13" t="s">
        <v>76</v>
      </c>
      <c r="BQ448" s="13" t="s">
        <v>76</v>
      </c>
      <c r="BR448" s="13" t="s">
        <v>76</v>
      </c>
      <c r="BS448" s="13" t="s">
        <v>76</v>
      </c>
      <c r="BT448" s="13" t="s">
        <v>76</v>
      </c>
      <c r="BU448" s="13" t="s">
        <v>76</v>
      </c>
      <c r="BV448" s="13" t="s">
        <v>76</v>
      </c>
      <c r="BW448" s="13" t="s">
        <v>76</v>
      </c>
      <c r="BX448" s="13" t="s">
        <v>76</v>
      </c>
      <c r="BY448" s="13" t="s">
        <v>2009</v>
      </c>
      <c r="BZ448" s="13" t="s">
        <v>4414</v>
      </c>
      <c r="CA448" s="13" t="s">
        <v>76</v>
      </c>
      <c r="CB448" s="15">
        <v>1</v>
      </c>
      <c r="CC448" s="16" t="s">
        <v>8987</v>
      </c>
      <c r="CD448" s="16">
        <v>0</v>
      </c>
      <c r="CE448" s="16" t="s">
        <v>8988</v>
      </c>
      <c r="CF448" s="16">
        <v>1</v>
      </c>
      <c r="CG448" s="16">
        <v>0</v>
      </c>
      <c r="CH448" s="16" t="s">
        <v>9077</v>
      </c>
    </row>
    <row r="449" spans="1:86" hidden="1" x14ac:dyDescent="0.2">
      <c r="A449" s="3" t="s">
        <v>9126</v>
      </c>
      <c r="B449" s="13" t="s">
        <v>77</v>
      </c>
      <c r="C449" s="13" t="s">
        <v>247</v>
      </c>
      <c r="D449" s="13" t="s">
        <v>76</v>
      </c>
      <c r="E449" s="13" t="s">
        <v>76</v>
      </c>
      <c r="F449" s="13" t="s">
        <v>76</v>
      </c>
      <c r="G449" s="13" t="s">
        <v>76</v>
      </c>
      <c r="H449" s="13" t="s">
        <v>76</v>
      </c>
      <c r="I449" s="13" t="s">
        <v>76</v>
      </c>
      <c r="J449" s="13" t="s">
        <v>76</v>
      </c>
      <c r="K449" s="13" t="s">
        <v>76</v>
      </c>
      <c r="L449" s="13" t="s">
        <v>76</v>
      </c>
      <c r="M449" s="13" t="s">
        <v>248</v>
      </c>
      <c r="N449" s="13" t="s">
        <v>76</v>
      </c>
      <c r="O449" s="13" t="s">
        <v>76</v>
      </c>
      <c r="P449" s="13" t="s">
        <v>76</v>
      </c>
      <c r="Q449" s="13" t="s">
        <v>76</v>
      </c>
      <c r="R449" s="13" t="s">
        <v>76</v>
      </c>
      <c r="S449" s="13" t="s">
        <v>76</v>
      </c>
      <c r="T449" s="13" t="s">
        <v>76</v>
      </c>
      <c r="U449" s="13" t="s">
        <v>249</v>
      </c>
      <c r="V449" s="13" t="s">
        <v>76</v>
      </c>
      <c r="W449" s="13" t="s">
        <v>76</v>
      </c>
      <c r="X449" s="13" t="s">
        <v>76</v>
      </c>
      <c r="Y449" s="13">
        <v>22</v>
      </c>
      <c r="Z449" s="13">
        <v>1</v>
      </c>
      <c r="AA449" s="13" t="s">
        <v>76</v>
      </c>
      <c r="AB449" s="13" t="s">
        <v>76</v>
      </c>
      <c r="AC449" s="13">
        <v>688</v>
      </c>
      <c r="AD449" s="13">
        <v>703</v>
      </c>
      <c r="AE449" s="13" t="s">
        <v>76</v>
      </c>
      <c r="AF449" s="13" t="s">
        <v>76</v>
      </c>
      <c r="AG449" s="13" t="s">
        <v>76</v>
      </c>
      <c r="AH449" s="13" t="s">
        <v>250</v>
      </c>
      <c r="AI449" s="13" t="s">
        <v>76</v>
      </c>
      <c r="AJ449" s="13" t="s">
        <v>76</v>
      </c>
      <c r="AK449" s="13" t="s">
        <v>76</v>
      </c>
      <c r="AL449" s="13" t="s">
        <v>76</v>
      </c>
      <c r="AM449" s="13" t="s">
        <v>76</v>
      </c>
      <c r="AN449" s="13" t="s">
        <v>76</v>
      </c>
      <c r="AO449" s="13" t="s">
        <v>84</v>
      </c>
      <c r="AP449" s="13" t="s">
        <v>251</v>
      </c>
      <c r="AQ449" s="13">
        <v>2023</v>
      </c>
      <c r="AR449" s="14" t="s">
        <v>252</v>
      </c>
      <c r="AS449" s="13" t="s">
        <v>76</v>
      </c>
      <c r="AT449" s="13" t="s">
        <v>76</v>
      </c>
      <c r="AU449" s="13" t="s">
        <v>76</v>
      </c>
      <c r="AV449" s="13" t="s">
        <v>76</v>
      </c>
      <c r="AW449" s="13" t="s">
        <v>76</v>
      </c>
      <c r="AX449" s="13" t="s">
        <v>76</v>
      </c>
      <c r="AY449" s="13" t="s">
        <v>76</v>
      </c>
      <c r="AZ449" s="13" t="s">
        <v>76</v>
      </c>
      <c r="BA449" s="13">
        <v>6</v>
      </c>
      <c r="BB449" s="13">
        <v>0</v>
      </c>
      <c r="BC449" s="13">
        <v>0</v>
      </c>
      <c r="BD449" s="13">
        <v>0</v>
      </c>
      <c r="BE449" s="13">
        <v>0</v>
      </c>
      <c r="BF449" s="13">
        <v>0</v>
      </c>
      <c r="BG449" s="13">
        <v>6</v>
      </c>
      <c r="BH449" s="13">
        <v>1</v>
      </c>
      <c r="BI449" s="13">
        <v>7</v>
      </c>
      <c r="BJ449" s="13" t="s">
        <v>253</v>
      </c>
      <c r="BK449" s="13" t="s">
        <v>254</v>
      </c>
      <c r="BL449" s="13" t="s">
        <v>76</v>
      </c>
      <c r="BM449" s="13" t="s">
        <v>76</v>
      </c>
      <c r="BN449" s="13" t="s">
        <v>76</v>
      </c>
      <c r="BO449" s="13" t="s">
        <v>76</v>
      </c>
      <c r="BP449" s="13" t="s">
        <v>76</v>
      </c>
      <c r="BQ449" s="13" t="s">
        <v>76</v>
      </c>
      <c r="BR449" s="13" t="s">
        <v>76</v>
      </c>
      <c r="BS449" s="13" t="s">
        <v>76</v>
      </c>
      <c r="BT449" s="13" t="s">
        <v>76</v>
      </c>
      <c r="BU449" s="13" t="s">
        <v>76</v>
      </c>
      <c r="BV449" s="13" t="s">
        <v>76</v>
      </c>
      <c r="BW449" s="13" t="s">
        <v>76</v>
      </c>
      <c r="BX449" s="13" t="s">
        <v>76</v>
      </c>
      <c r="BY449" s="13" t="s">
        <v>255</v>
      </c>
      <c r="BZ449" s="13" t="s">
        <v>256</v>
      </c>
      <c r="CA449" s="13" t="s">
        <v>76</v>
      </c>
      <c r="CB449" s="15">
        <v>0</v>
      </c>
      <c r="CD449" s="16" t="s">
        <v>8988</v>
      </c>
      <c r="CE449" s="15" t="s">
        <v>8988</v>
      </c>
      <c r="CF449" s="16">
        <v>1</v>
      </c>
      <c r="CG449" s="16">
        <v>0</v>
      </c>
      <c r="CH449" s="16" t="s">
        <v>9077</v>
      </c>
    </row>
    <row r="450" spans="1:86" x14ac:dyDescent="0.2">
      <c r="A450" s="5" t="s">
        <v>9127</v>
      </c>
      <c r="B450" s="13" t="s">
        <v>90</v>
      </c>
      <c r="C450" s="13" t="s">
        <v>6371</v>
      </c>
      <c r="D450" s="13" t="s">
        <v>76</v>
      </c>
      <c r="E450" s="13" t="s">
        <v>76</v>
      </c>
      <c r="F450" s="13" t="s">
        <v>109</v>
      </c>
      <c r="G450" s="13" t="s">
        <v>6372</v>
      </c>
      <c r="H450" s="13" t="s">
        <v>6373</v>
      </c>
      <c r="I450" s="13" t="s">
        <v>76</v>
      </c>
      <c r="J450" s="13" t="s">
        <v>76</v>
      </c>
      <c r="K450" s="13" t="s">
        <v>76</v>
      </c>
      <c r="L450" s="13" t="s">
        <v>76</v>
      </c>
      <c r="M450" s="13" t="s">
        <v>6374</v>
      </c>
      <c r="N450" s="13" t="s">
        <v>76</v>
      </c>
      <c r="O450" s="13" t="s">
        <v>76</v>
      </c>
      <c r="P450" s="13" t="s">
        <v>76</v>
      </c>
      <c r="Q450" s="13" t="s">
        <v>76</v>
      </c>
      <c r="R450" s="13" t="s">
        <v>76</v>
      </c>
      <c r="S450" s="13" t="s">
        <v>76</v>
      </c>
      <c r="T450" s="13" t="s">
        <v>76</v>
      </c>
      <c r="U450" s="13" t="s">
        <v>6375</v>
      </c>
      <c r="V450" s="13" t="s">
        <v>76</v>
      </c>
      <c r="W450" s="13" t="s">
        <v>76</v>
      </c>
      <c r="X450" s="13" t="s">
        <v>76</v>
      </c>
      <c r="Y450" s="13" t="s">
        <v>76</v>
      </c>
      <c r="Z450" s="13" t="s">
        <v>76</v>
      </c>
      <c r="AA450" s="13" t="s">
        <v>76</v>
      </c>
      <c r="AB450" s="13" t="s">
        <v>76</v>
      </c>
      <c r="AC450" s="13" t="s">
        <v>76</v>
      </c>
      <c r="AD450" s="13" t="s">
        <v>76</v>
      </c>
      <c r="AE450" s="13" t="s">
        <v>76</v>
      </c>
      <c r="AF450" s="13" t="s">
        <v>76</v>
      </c>
      <c r="AG450" s="13" t="s">
        <v>76</v>
      </c>
      <c r="AH450" s="13" t="s">
        <v>6376</v>
      </c>
      <c r="AI450" s="13" t="s">
        <v>76</v>
      </c>
      <c r="AJ450" s="13" t="s">
        <v>76</v>
      </c>
      <c r="AK450" s="13" t="s">
        <v>76</v>
      </c>
      <c r="AL450" s="13" t="s">
        <v>76</v>
      </c>
      <c r="AM450" s="13" t="s">
        <v>76</v>
      </c>
      <c r="AN450" s="13" t="s">
        <v>76</v>
      </c>
      <c r="AO450" s="13" t="s">
        <v>99</v>
      </c>
      <c r="AP450" s="13">
        <v>2022</v>
      </c>
      <c r="AQ450" s="13">
        <v>2022</v>
      </c>
      <c r="AR450" s="14" t="s">
        <v>6377</v>
      </c>
      <c r="AS450" s="13" t="s">
        <v>76</v>
      </c>
      <c r="AT450" s="13" t="s">
        <v>76</v>
      </c>
      <c r="AU450" s="13" t="s">
        <v>76</v>
      </c>
      <c r="AV450" s="13" t="s">
        <v>76</v>
      </c>
      <c r="AW450" s="13" t="s">
        <v>6378</v>
      </c>
      <c r="AX450" s="13" t="s">
        <v>6379</v>
      </c>
      <c r="AY450" s="13" t="s">
        <v>6380</v>
      </c>
      <c r="AZ450" s="13" t="s">
        <v>3013</v>
      </c>
      <c r="BA450" s="13">
        <v>0</v>
      </c>
      <c r="BB450" s="13">
        <v>0</v>
      </c>
      <c r="BC450" s="13">
        <v>0</v>
      </c>
      <c r="BD450" s="13">
        <v>0</v>
      </c>
      <c r="BE450" s="13">
        <v>0</v>
      </c>
      <c r="BF450" s="13">
        <v>0</v>
      </c>
      <c r="BG450" s="13">
        <v>0</v>
      </c>
      <c r="BH450" s="13">
        <v>0</v>
      </c>
      <c r="BI450" s="13">
        <v>1</v>
      </c>
      <c r="BJ450" s="13" t="s">
        <v>76</v>
      </c>
      <c r="BK450" s="13" t="s">
        <v>76</v>
      </c>
      <c r="BL450" s="13" t="s">
        <v>6381</v>
      </c>
      <c r="BM450" s="13" t="s">
        <v>76</v>
      </c>
      <c r="BN450" s="13" t="s">
        <v>76</v>
      </c>
      <c r="BO450" s="13" t="s">
        <v>76</v>
      </c>
      <c r="BP450" s="13" t="s">
        <v>76</v>
      </c>
      <c r="BQ450" s="13" t="s">
        <v>76</v>
      </c>
      <c r="BR450" s="13" t="s">
        <v>76</v>
      </c>
      <c r="BS450" s="13" t="s">
        <v>76</v>
      </c>
      <c r="BT450" s="13" t="s">
        <v>76</v>
      </c>
      <c r="BU450" s="13" t="s">
        <v>76</v>
      </c>
      <c r="BV450" s="13" t="s">
        <v>76</v>
      </c>
      <c r="BW450" s="13" t="s">
        <v>76</v>
      </c>
      <c r="BX450" s="13" t="s">
        <v>76</v>
      </c>
      <c r="BY450" s="13" t="s">
        <v>6382</v>
      </c>
      <c r="BZ450" s="13" t="s">
        <v>6383</v>
      </c>
      <c r="CA450" s="13" t="s">
        <v>76</v>
      </c>
      <c r="CB450" s="15">
        <v>0</v>
      </c>
      <c r="CD450" s="16" t="s">
        <v>8988</v>
      </c>
      <c r="CE450" s="16">
        <v>1</v>
      </c>
      <c r="CF450" s="16">
        <v>1</v>
      </c>
      <c r="CG450" s="16">
        <v>1</v>
      </c>
      <c r="CH450" s="16"/>
    </row>
    <row r="451" spans="1:86" hidden="1" x14ac:dyDescent="0.2">
      <c r="A451" s="8" t="s">
        <v>9131</v>
      </c>
      <c r="B451" s="13" t="s">
        <v>77</v>
      </c>
      <c r="C451" s="13" t="s">
        <v>8508</v>
      </c>
      <c r="D451" s="13" t="s">
        <v>76</v>
      </c>
      <c r="E451" s="13" t="s">
        <v>76</v>
      </c>
      <c r="F451" s="13" t="s">
        <v>76</v>
      </c>
      <c r="G451" s="13" t="s">
        <v>8509</v>
      </c>
      <c r="H451" s="13" t="s">
        <v>8510</v>
      </c>
      <c r="I451" s="13" t="s">
        <v>76</v>
      </c>
      <c r="J451" s="13" t="s">
        <v>76</v>
      </c>
      <c r="K451" s="13" t="s">
        <v>76</v>
      </c>
      <c r="L451" s="13" t="s">
        <v>76</v>
      </c>
      <c r="M451" s="13" t="s">
        <v>8511</v>
      </c>
      <c r="N451" s="13" t="s">
        <v>76</v>
      </c>
      <c r="O451" s="13" t="s">
        <v>76</v>
      </c>
      <c r="P451" s="13" t="s">
        <v>76</v>
      </c>
      <c r="Q451" s="13" t="s">
        <v>76</v>
      </c>
      <c r="R451" s="13" t="s">
        <v>76</v>
      </c>
      <c r="S451" s="13" t="s">
        <v>76</v>
      </c>
      <c r="T451" s="13" t="s">
        <v>76</v>
      </c>
      <c r="U451" s="13" t="s">
        <v>4342</v>
      </c>
      <c r="V451" s="13" t="s">
        <v>76</v>
      </c>
      <c r="W451" s="13" t="s">
        <v>76</v>
      </c>
      <c r="X451" s="13" t="s">
        <v>76</v>
      </c>
      <c r="Y451" s="13">
        <v>4</v>
      </c>
      <c r="Z451" s="13">
        <v>8</v>
      </c>
      <c r="AA451" s="13" t="s">
        <v>76</v>
      </c>
      <c r="AB451" s="13" t="s">
        <v>76</v>
      </c>
      <c r="AC451" s="13">
        <v>96</v>
      </c>
      <c r="AD451" s="13">
        <v>103</v>
      </c>
      <c r="AE451" s="13" t="s">
        <v>76</v>
      </c>
      <c r="AF451" s="13" t="s">
        <v>76</v>
      </c>
      <c r="AG451" s="13" t="s">
        <v>76</v>
      </c>
      <c r="AH451" s="13" t="s">
        <v>9044</v>
      </c>
      <c r="AI451" s="13" t="s">
        <v>76</v>
      </c>
      <c r="AJ451" s="13" t="s">
        <v>76</v>
      </c>
      <c r="AK451" s="13" t="s">
        <v>76</v>
      </c>
      <c r="AL451" s="13" t="s">
        <v>76</v>
      </c>
      <c r="AM451" s="13" t="s">
        <v>76</v>
      </c>
      <c r="AN451" s="13" t="s">
        <v>76</v>
      </c>
      <c r="AO451" s="13" t="s">
        <v>84</v>
      </c>
      <c r="AP451" s="13" t="s">
        <v>8512</v>
      </c>
      <c r="AQ451" s="13">
        <v>2013</v>
      </c>
      <c r="AR451" s="14" t="s">
        <v>8513</v>
      </c>
      <c r="AS451" s="13" t="s">
        <v>76</v>
      </c>
      <c r="AT451" s="13" t="s">
        <v>76</v>
      </c>
      <c r="AU451" s="13" t="s">
        <v>76</v>
      </c>
      <c r="AV451" s="13" t="s">
        <v>76</v>
      </c>
      <c r="AW451" s="13" t="s">
        <v>76</v>
      </c>
      <c r="AX451" s="13" t="s">
        <v>76</v>
      </c>
      <c r="AY451" s="13" t="s">
        <v>76</v>
      </c>
      <c r="AZ451" s="13" t="s">
        <v>76</v>
      </c>
      <c r="BA451" s="13">
        <v>0</v>
      </c>
      <c r="BB451" s="13">
        <v>0</v>
      </c>
      <c r="BC451" s="13">
        <v>0</v>
      </c>
      <c r="BD451" s="13">
        <v>0</v>
      </c>
      <c r="BE451" s="13">
        <v>0</v>
      </c>
      <c r="BF451" s="13">
        <v>1</v>
      </c>
      <c r="BG451" s="13">
        <v>1</v>
      </c>
      <c r="BH451" s="13">
        <v>1</v>
      </c>
      <c r="BI451" s="13">
        <v>1</v>
      </c>
      <c r="BJ451" s="13" t="s">
        <v>4344</v>
      </c>
      <c r="BK451" s="13" t="s">
        <v>4345</v>
      </c>
      <c r="BL451" s="13" t="s">
        <v>76</v>
      </c>
      <c r="BM451" s="13" t="s">
        <v>76</v>
      </c>
      <c r="BN451" s="13" t="s">
        <v>76</v>
      </c>
      <c r="BO451" s="13" t="s">
        <v>76</v>
      </c>
      <c r="BP451" s="13" t="s">
        <v>76</v>
      </c>
      <c r="BQ451" s="13" t="s">
        <v>76</v>
      </c>
      <c r="BR451" s="13" t="s">
        <v>76</v>
      </c>
      <c r="BS451" s="13" t="s">
        <v>76</v>
      </c>
      <c r="BT451" s="13" t="s">
        <v>76</v>
      </c>
      <c r="BU451" s="13" t="s">
        <v>76</v>
      </c>
      <c r="BV451" s="13" t="s">
        <v>76</v>
      </c>
      <c r="BW451" s="13" t="s">
        <v>76</v>
      </c>
      <c r="BX451" s="13" t="s">
        <v>76</v>
      </c>
      <c r="BY451" s="13" t="s">
        <v>8514</v>
      </c>
      <c r="BZ451" s="13" t="s">
        <v>8515</v>
      </c>
      <c r="CA451" s="13" t="s">
        <v>76</v>
      </c>
      <c r="CB451" s="15">
        <v>0</v>
      </c>
      <c r="CD451" s="16">
        <v>1</v>
      </c>
      <c r="CE451" s="16">
        <v>1</v>
      </c>
      <c r="CF451" s="16">
        <v>1</v>
      </c>
      <c r="CG451" s="16">
        <v>0</v>
      </c>
      <c r="CH451" s="16" t="s">
        <v>9077</v>
      </c>
    </row>
    <row r="452" spans="1:86" hidden="1" x14ac:dyDescent="0.2">
      <c r="A452" s="3" t="s">
        <v>9126</v>
      </c>
      <c r="B452" s="13" t="s">
        <v>77</v>
      </c>
      <c r="C452" s="13" t="s">
        <v>3591</v>
      </c>
      <c r="D452" s="13" t="s">
        <v>76</v>
      </c>
      <c r="E452" s="13" t="s">
        <v>76</v>
      </c>
      <c r="F452" s="13" t="s">
        <v>76</v>
      </c>
      <c r="G452" s="13" t="s">
        <v>3592</v>
      </c>
      <c r="H452" s="13" t="s">
        <v>3593</v>
      </c>
      <c r="I452" s="13" t="s">
        <v>76</v>
      </c>
      <c r="J452" s="13" t="s">
        <v>76</v>
      </c>
      <c r="K452" s="13" t="s">
        <v>76</v>
      </c>
      <c r="L452" s="13" t="s">
        <v>76</v>
      </c>
      <c r="M452" s="13" t="s">
        <v>3594</v>
      </c>
      <c r="N452" s="13" t="s">
        <v>76</v>
      </c>
      <c r="O452" s="13" t="s">
        <v>76</v>
      </c>
      <c r="P452" s="13" t="s">
        <v>76</v>
      </c>
      <c r="Q452" s="13" t="s">
        <v>76</v>
      </c>
      <c r="R452" s="13" t="s">
        <v>76</v>
      </c>
      <c r="S452" s="13" t="s">
        <v>76</v>
      </c>
      <c r="T452" s="13" t="s">
        <v>76</v>
      </c>
      <c r="U452" s="13" t="s">
        <v>456</v>
      </c>
      <c r="V452" s="13" t="s">
        <v>76</v>
      </c>
      <c r="W452" s="13" t="s">
        <v>76</v>
      </c>
      <c r="X452" s="13" t="s">
        <v>76</v>
      </c>
      <c r="Y452" s="13">
        <v>10</v>
      </c>
      <c r="Z452" s="13">
        <v>18</v>
      </c>
      <c r="AA452" s="13" t="s">
        <v>76</v>
      </c>
      <c r="AB452" s="13" t="s">
        <v>76</v>
      </c>
      <c r="AC452" s="13">
        <v>15912</v>
      </c>
      <c r="AD452" s="13">
        <v>15922</v>
      </c>
      <c r="AE452" s="13" t="s">
        <v>76</v>
      </c>
      <c r="AF452" s="13" t="s">
        <v>76</v>
      </c>
      <c r="AG452" s="13" t="s">
        <v>76</v>
      </c>
      <c r="AH452" s="13" t="s">
        <v>3595</v>
      </c>
      <c r="AI452" s="13" t="s">
        <v>76</v>
      </c>
      <c r="AJ452" s="13" t="s">
        <v>76</v>
      </c>
      <c r="AK452" s="13" t="s">
        <v>76</v>
      </c>
      <c r="AL452" s="13" t="s">
        <v>76</v>
      </c>
      <c r="AM452" s="13" t="s">
        <v>76</v>
      </c>
      <c r="AN452" s="13" t="s">
        <v>76</v>
      </c>
      <c r="AO452" s="13" t="s">
        <v>84</v>
      </c>
      <c r="AP452" s="13" t="s">
        <v>3596</v>
      </c>
      <c r="AQ452" s="13">
        <v>2023</v>
      </c>
      <c r="AR452" s="14" t="s">
        <v>3597</v>
      </c>
      <c r="AS452" s="13" t="s">
        <v>76</v>
      </c>
      <c r="AT452" s="13" t="s">
        <v>76</v>
      </c>
      <c r="AU452" s="13" t="s">
        <v>76</v>
      </c>
      <c r="AV452" s="13" t="s">
        <v>76</v>
      </c>
      <c r="AW452" s="13" t="s">
        <v>76</v>
      </c>
      <c r="AX452" s="13" t="s">
        <v>76</v>
      </c>
      <c r="AY452" s="13" t="s">
        <v>76</v>
      </c>
      <c r="AZ452" s="13" t="s">
        <v>76</v>
      </c>
      <c r="BA452" s="13">
        <v>8</v>
      </c>
      <c r="BB452" s="13">
        <v>0</v>
      </c>
      <c r="BC452" s="13">
        <v>0</v>
      </c>
      <c r="BD452" s="13">
        <v>0</v>
      </c>
      <c r="BE452" s="13">
        <v>0</v>
      </c>
      <c r="BF452" s="13">
        <v>0</v>
      </c>
      <c r="BG452" s="13">
        <v>8</v>
      </c>
      <c r="BH452" s="13">
        <v>1</v>
      </c>
      <c r="BI452" s="13">
        <v>18</v>
      </c>
      <c r="BJ452" s="13" t="s">
        <v>459</v>
      </c>
      <c r="BK452" s="13" t="s">
        <v>76</v>
      </c>
      <c r="BL452" s="13" t="s">
        <v>76</v>
      </c>
      <c r="BM452" s="13" t="s">
        <v>76</v>
      </c>
      <c r="BN452" s="13" t="s">
        <v>76</v>
      </c>
      <c r="BO452" s="13" t="s">
        <v>76</v>
      </c>
      <c r="BP452" s="13" t="s">
        <v>76</v>
      </c>
      <c r="BQ452" s="13" t="s">
        <v>76</v>
      </c>
      <c r="BR452" s="13" t="s">
        <v>76</v>
      </c>
      <c r="BS452" s="13" t="s">
        <v>76</v>
      </c>
      <c r="BT452" s="13" t="s">
        <v>76</v>
      </c>
      <c r="BU452" s="13" t="s">
        <v>76</v>
      </c>
      <c r="BV452" s="13" t="s">
        <v>76</v>
      </c>
      <c r="BW452" s="13" t="s">
        <v>76</v>
      </c>
      <c r="BX452" s="13" t="s">
        <v>76</v>
      </c>
      <c r="BY452" s="13" t="s">
        <v>3598</v>
      </c>
      <c r="BZ452" s="13" t="s">
        <v>3599</v>
      </c>
      <c r="CA452" s="13" t="s">
        <v>76</v>
      </c>
      <c r="CB452" s="15">
        <v>0</v>
      </c>
      <c r="CD452" s="16">
        <v>0</v>
      </c>
      <c r="CE452" s="16">
        <v>0</v>
      </c>
      <c r="CF452" s="16"/>
      <c r="CG452" s="16"/>
      <c r="CH452" s="16" t="s">
        <v>9077</v>
      </c>
    </row>
    <row r="453" spans="1:86" hidden="1" x14ac:dyDescent="0.2">
      <c r="A453" s="3" t="s">
        <v>9126</v>
      </c>
      <c r="B453" s="13" t="s">
        <v>77</v>
      </c>
      <c r="C453" s="13" t="s">
        <v>221</v>
      </c>
      <c r="D453" s="13" t="s">
        <v>76</v>
      </c>
      <c r="E453" s="13" t="s">
        <v>76</v>
      </c>
      <c r="F453" s="13" t="s">
        <v>76</v>
      </c>
      <c r="G453" s="13" t="s">
        <v>76</v>
      </c>
      <c r="H453" s="13" t="s">
        <v>76</v>
      </c>
      <c r="I453" s="13" t="s">
        <v>76</v>
      </c>
      <c r="J453" s="13" t="s">
        <v>76</v>
      </c>
      <c r="K453" s="13" t="s">
        <v>76</v>
      </c>
      <c r="L453" s="13" t="s">
        <v>76</v>
      </c>
      <c r="M453" s="13" t="s">
        <v>222</v>
      </c>
      <c r="N453" s="13" t="s">
        <v>76</v>
      </c>
      <c r="O453" s="13" t="s">
        <v>76</v>
      </c>
      <c r="P453" s="13" t="s">
        <v>76</v>
      </c>
      <c r="Q453" s="13" t="s">
        <v>76</v>
      </c>
      <c r="R453" s="13" t="s">
        <v>76</v>
      </c>
      <c r="S453" s="13" t="s">
        <v>76</v>
      </c>
      <c r="T453" s="13" t="s">
        <v>76</v>
      </c>
      <c r="U453" s="13" t="s">
        <v>223</v>
      </c>
      <c r="V453" s="13" t="s">
        <v>76</v>
      </c>
      <c r="W453" s="13" t="s">
        <v>76</v>
      </c>
      <c r="X453" s="13" t="s">
        <v>76</v>
      </c>
      <c r="Y453" s="13" t="s">
        <v>224</v>
      </c>
      <c r="Z453" s="13" t="s">
        <v>76</v>
      </c>
      <c r="AA453" s="13" t="s">
        <v>76</v>
      </c>
      <c r="AB453" s="13" t="s">
        <v>76</v>
      </c>
      <c r="AC453" s="13">
        <v>369</v>
      </c>
      <c r="AD453" s="13">
        <v>375</v>
      </c>
      <c r="AE453" s="13" t="s">
        <v>76</v>
      </c>
      <c r="AF453" s="13" t="s">
        <v>76</v>
      </c>
      <c r="AG453" s="13" t="s">
        <v>76</v>
      </c>
      <c r="AH453" s="13" t="s">
        <v>225</v>
      </c>
      <c r="AI453" s="13" t="s">
        <v>76</v>
      </c>
      <c r="AJ453" s="13" t="s">
        <v>76</v>
      </c>
      <c r="AK453" s="13" t="s">
        <v>76</v>
      </c>
      <c r="AL453" s="13" t="s">
        <v>76</v>
      </c>
      <c r="AM453" s="13" t="s">
        <v>76</v>
      </c>
      <c r="AN453" s="13" t="s">
        <v>76</v>
      </c>
      <c r="AO453" s="13" t="s">
        <v>84</v>
      </c>
      <c r="AP453" s="13" t="s">
        <v>226</v>
      </c>
      <c r="AQ453" s="13">
        <v>2025</v>
      </c>
      <c r="AR453" s="14" t="s">
        <v>227</v>
      </c>
      <c r="AS453" s="13" t="s">
        <v>76</v>
      </c>
      <c r="AT453" s="13" t="s">
        <v>76</v>
      </c>
      <c r="AU453" s="13" t="s">
        <v>76</v>
      </c>
      <c r="AV453" s="13" t="s">
        <v>76</v>
      </c>
      <c r="AW453" s="13" t="s">
        <v>76</v>
      </c>
      <c r="AX453" s="13" t="s">
        <v>76</v>
      </c>
      <c r="AY453" s="13" t="s">
        <v>76</v>
      </c>
      <c r="AZ453" s="13" t="s">
        <v>76</v>
      </c>
      <c r="BA453" s="13">
        <v>0</v>
      </c>
      <c r="BB453" s="13">
        <v>0</v>
      </c>
      <c r="BC453" s="13">
        <v>0</v>
      </c>
      <c r="BD453" s="13">
        <v>0</v>
      </c>
      <c r="BE453" s="13">
        <v>0</v>
      </c>
      <c r="BF453" s="13">
        <v>0</v>
      </c>
      <c r="BG453" s="13">
        <v>0</v>
      </c>
      <c r="BH453" s="13">
        <v>0</v>
      </c>
      <c r="BI453" s="13">
        <v>0</v>
      </c>
      <c r="BJ453" s="13" t="s">
        <v>76</v>
      </c>
      <c r="BK453" s="13" t="s">
        <v>228</v>
      </c>
      <c r="BL453" s="13" t="s">
        <v>76</v>
      </c>
      <c r="BM453" s="13" t="s">
        <v>76</v>
      </c>
      <c r="BN453" s="13" t="s">
        <v>76</v>
      </c>
      <c r="BO453" s="13" t="s">
        <v>76</v>
      </c>
      <c r="BP453" s="13" t="s">
        <v>76</v>
      </c>
      <c r="BQ453" s="13" t="s">
        <v>76</v>
      </c>
      <c r="BR453" s="13" t="s">
        <v>76</v>
      </c>
      <c r="BS453" s="13" t="s">
        <v>76</v>
      </c>
      <c r="BT453" s="13" t="s">
        <v>76</v>
      </c>
      <c r="BU453" s="13" t="s">
        <v>76</v>
      </c>
      <c r="BV453" s="13" t="s">
        <v>76</v>
      </c>
      <c r="BW453" s="13" t="s">
        <v>76</v>
      </c>
      <c r="BX453" s="13" t="s">
        <v>76</v>
      </c>
      <c r="BY453" s="13" t="s">
        <v>229</v>
      </c>
      <c r="BZ453" s="13" t="s">
        <v>230</v>
      </c>
      <c r="CA453" s="13" t="s">
        <v>76</v>
      </c>
      <c r="CB453" s="15">
        <v>0</v>
      </c>
      <c r="CD453" s="16" t="s">
        <v>8988</v>
      </c>
      <c r="CE453" s="15" t="s">
        <v>8988</v>
      </c>
      <c r="CF453" s="16">
        <v>1</v>
      </c>
      <c r="CG453" s="16">
        <v>0</v>
      </c>
      <c r="CH453" s="16" t="s">
        <v>9077</v>
      </c>
    </row>
    <row r="454" spans="1:86" hidden="1" x14ac:dyDescent="0.2">
      <c r="A454" s="4" t="s">
        <v>9129</v>
      </c>
      <c r="B454" s="13" t="s">
        <v>77</v>
      </c>
      <c r="C454" s="13" t="s">
        <v>7727</v>
      </c>
      <c r="D454" s="13" t="s">
        <v>76</v>
      </c>
      <c r="E454" s="13" t="s">
        <v>76</v>
      </c>
      <c r="F454" s="13" t="s">
        <v>76</v>
      </c>
      <c r="G454" s="13" t="s">
        <v>76</v>
      </c>
      <c r="H454" s="13" t="s">
        <v>7728</v>
      </c>
      <c r="I454" s="13" t="s">
        <v>76</v>
      </c>
      <c r="J454" s="13" t="s">
        <v>76</v>
      </c>
      <c r="K454" s="13" t="s">
        <v>76</v>
      </c>
      <c r="L454" s="13" t="s">
        <v>76</v>
      </c>
      <c r="M454" s="13" t="s">
        <v>7729</v>
      </c>
      <c r="N454" s="13" t="s">
        <v>76</v>
      </c>
      <c r="O454" s="13" t="s">
        <v>76</v>
      </c>
      <c r="P454" s="13" t="s">
        <v>76</v>
      </c>
      <c r="Q454" s="13" t="s">
        <v>76</v>
      </c>
      <c r="R454" s="13" t="s">
        <v>76</v>
      </c>
      <c r="S454" s="13" t="s">
        <v>76</v>
      </c>
      <c r="T454" s="13" t="s">
        <v>76</v>
      </c>
      <c r="U454" s="13" t="s">
        <v>519</v>
      </c>
      <c r="V454" s="13" t="s">
        <v>76</v>
      </c>
      <c r="W454" s="13" t="s">
        <v>76</v>
      </c>
      <c r="X454" s="13" t="s">
        <v>76</v>
      </c>
      <c r="Y454" s="13">
        <v>22</v>
      </c>
      <c r="Z454" s="13">
        <v>14</v>
      </c>
      <c r="AA454" s="13" t="s">
        <v>76</v>
      </c>
      <c r="AB454" s="13" t="s">
        <v>76</v>
      </c>
      <c r="AC454" s="13" t="s">
        <v>76</v>
      </c>
      <c r="AD454" s="13" t="s">
        <v>76</v>
      </c>
      <c r="AE454" s="13">
        <v>5458</v>
      </c>
      <c r="AF454" s="13" t="s">
        <v>76</v>
      </c>
      <c r="AG454" s="13" t="s">
        <v>76</v>
      </c>
      <c r="AH454" s="13" t="s">
        <v>7730</v>
      </c>
      <c r="AI454" s="13" t="s">
        <v>76</v>
      </c>
      <c r="AJ454" s="13" t="s">
        <v>76</v>
      </c>
      <c r="AK454" s="13" t="s">
        <v>76</v>
      </c>
      <c r="AL454" s="13" t="s">
        <v>76</v>
      </c>
      <c r="AM454" s="13" t="s">
        <v>76</v>
      </c>
      <c r="AN454" s="13" t="s">
        <v>76</v>
      </c>
      <c r="AO454" s="13" t="s">
        <v>84</v>
      </c>
      <c r="AP454" s="13" t="s">
        <v>587</v>
      </c>
      <c r="AQ454" s="13">
        <v>2022</v>
      </c>
      <c r="AR454" s="14" t="s">
        <v>7731</v>
      </c>
      <c r="AS454" s="13" t="s">
        <v>76</v>
      </c>
      <c r="AT454" s="13" t="s">
        <v>76</v>
      </c>
      <c r="AU454" s="13" t="s">
        <v>76</v>
      </c>
      <c r="AV454" s="13" t="s">
        <v>76</v>
      </c>
      <c r="AW454" s="13" t="s">
        <v>76</v>
      </c>
      <c r="AX454" s="13" t="s">
        <v>76</v>
      </c>
      <c r="AY454" s="13" t="s">
        <v>76</v>
      </c>
      <c r="AZ454" s="13" t="s">
        <v>76</v>
      </c>
      <c r="BA454" s="13">
        <v>16</v>
      </c>
      <c r="BB454" s="13">
        <v>0</v>
      </c>
      <c r="BC454" s="13">
        <v>0</v>
      </c>
      <c r="BD454" s="13">
        <v>0</v>
      </c>
      <c r="BE454" s="13">
        <v>0</v>
      </c>
      <c r="BF454" s="13">
        <v>0</v>
      </c>
      <c r="BG454" s="13">
        <v>20</v>
      </c>
      <c r="BH454" s="13">
        <v>1</v>
      </c>
      <c r="BI454" s="13">
        <v>12</v>
      </c>
      <c r="BJ454" s="13" t="s">
        <v>76</v>
      </c>
      <c r="BK454" s="13" t="s">
        <v>523</v>
      </c>
      <c r="BL454" s="13" t="s">
        <v>76</v>
      </c>
      <c r="BM454" s="13" t="s">
        <v>76</v>
      </c>
      <c r="BN454" s="13" t="s">
        <v>76</v>
      </c>
      <c r="BO454" s="13" t="s">
        <v>76</v>
      </c>
      <c r="BP454" s="13" t="s">
        <v>76</v>
      </c>
      <c r="BQ454" s="13" t="s">
        <v>76</v>
      </c>
      <c r="BR454" s="13" t="s">
        <v>76</v>
      </c>
      <c r="BS454" s="13" t="s">
        <v>76</v>
      </c>
      <c r="BT454" s="13" t="s">
        <v>76</v>
      </c>
      <c r="BU454" s="13" t="s">
        <v>76</v>
      </c>
      <c r="BV454" s="13" t="s">
        <v>76</v>
      </c>
      <c r="BW454" s="13" t="s">
        <v>76</v>
      </c>
      <c r="BX454" s="13" t="s">
        <v>76</v>
      </c>
      <c r="BY454" s="13" t="s">
        <v>7732</v>
      </c>
      <c r="BZ454" s="13" t="s">
        <v>7733</v>
      </c>
      <c r="CA454" s="13">
        <v>35891139</v>
      </c>
      <c r="CB454" s="15">
        <v>0</v>
      </c>
      <c r="CD454" s="16">
        <v>1</v>
      </c>
      <c r="CE454" s="16" t="s">
        <v>8988</v>
      </c>
      <c r="CF454" s="16">
        <v>1</v>
      </c>
      <c r="CG454" s="16">
        <v>0</v>
      </c>
      <c r="CH454" s="16" t="s">
        <v>9077</v>
      </c>
    </row>
    <row r="455" spans="1:86" hidden="1" x14ac:dyDescent="0.2">
      <c r="A455" s="3" t="s">
        <v>9126</v>
      </c>
      <c r="B455" s="13" t="s">
        <v>90</v>
      </c>
      <c r="C455" s="13" t="s">
        <v>3996</v>
      </c>
      <c r="D455" s="13" t="s">
        <v>76</v>
      </c>
      <c r="E455" s="13" t="s">
        <v>76</v>
      </c>
      <c r="F455" s="13" t="s">
        <v>109</v>
      </c>
      <c r="G455" s="13" t="s">
        <v>3997</v>
      </c>
      <c r="H455" s="13" t="s">
        <v>76</v>
      </c>
      <c r="I455" s="13" t="s">
        <v>76</v>
      </c>
      <c r="J455" s="13" t="s">
        <v>76</v>
      </c>
      <c r="K455" s="13" t="s">
        <v>76</v>
      </c>
      <c r="L455" s="13" t="s">
        <v>76</v>
      </c>
      <c r="M455" s="13" t="s">
        <v>3998</v>
      </c>
      <c r="N455" s="13" t="s">
        <v>76</v>
      </c>
      <c r="O455" s="13" t="s">
        <v>76</v>
      </c>
      <c r="P455" s="13" t="s">
        <v>76</v>
      </c>
      <c r="Q455" s="13" t="s">
        <v>76</v>
      </c>
      <c r="R455" s="13" t="s">
        <v>76</v>
      </c>
      <c r="S455" s="13" t="s">
        <v>76</v>
      </c>
      <c r="T455" s="13" t="s">
        <v>76</v>
      </c>
      <c r="U455" s="13" t="s">
        <v>3999</v>
      </c>
      <c r="V455" s="13" t="s">
        <v>76</v>
      </c>
      <c r="W455" s="13" t="s">
        <v>76</v>
      </c>
      <c r="X455" s="13" t="s">
        <v>76</v>
      </c>
      <c r="Y455" s="13" t="s">
        <v>76</v>
      </c>
      <c r="Z455" s="13" t="s">
        <v>76</v>
      </c>
      <c r="AA455" s="13" t="s">
        <v>76</v>
      </c>
      <c r="AB455" s="13" t="s">
        <v>76</v>
      </c>
      <c r="AC455" s="13">
        <v>1722</v>
      </c>
      <c r="AD455" s="13">
        <v>1728</v>
      </c>
      <c r="AE455" s="13" t="s">
        <v>76</v>
      </c>
      <c r="AF455" s="13" t="s">
        <v>76</v>
      </c>
      <c r="AG455" s="13" t="s">
        <v>76</v>
      </c>
      <c r="AH455" s="13" t="s">
        <v>9002</v>
      </c>
      <c r="AI455" s="13" t="s">
        <v>76</v>
      </c>
      <c r="AJ455" s="13" t="s">
        <v>76</v>
      </c>
      <c r="AK455" s="13" t="s">
        <v>76</v>
      </c>
      <c r="AL455" s="13" t="s">
        <v>76</v>
      </c>
      <c r="AM455" s="13" t="s">
        <v>76</v>
      </c>
      <c r="AN455" s="13" t="s">
        <v>76</v>
      </c>
      <c r="AO455" s="13" t="s">
        <v>99</v>
      </c>
      <c r="AP455" s="13">
        <v>2016</v>
      </c>
      <c r="AQ455" s="13">
        <v>2016</v>
      </c>
      <c r="AR455" s="14" t="s">
        <v>4000</v>
      </c>
      <c r="AS455" s="13" t="s">
        <v>76</v>
      </c>
      <c r="AT455" s="13" t="s">
        <v>76</v>
      </c>
      <c r="AU455" s="13" t="s">
        <v>76</v>
      </c>
      <c r="AV455" s="13" t="s">
        <v>76</v>
      </c>
      <c r="AW455" s="13" t="s">
        <v>4001</v>
      </c>
      <c r="AX455" s="13" t="s">
        <v>4002</v>
      </c>
      <c r="AY455" s="13" t="s">
        <v>4003</v>
      </c>
      <c r="AZ455" s="13" t="s">
        <v>4004</v>
      </c>
      <c r="BA455" s="13">
        <v>0</v>
      </c>
      <c r="BB455" s="13">
        <v>0</v>
      </c>
      <c r="BC455" s="13">
        <v>0</v>
      </c>
      <c r="BD455" s="13">
        <v>0</v>
      </c>
      <c r="BE455" s="13">
        <v>0</v>
      </c>
      <c r="BF455" s="13">
        <v>0</v>
      </c>
      <c r="BG455" s="13">
        <v>0</v>
      </c>
      <c r="BH455" s="13">
        <v>0</v>
      </c>
      <c r="BI455" s="13">
        <v>1</v>
      </c>
      <c r="BJ455" s="13" t="s">
        <v>76</v>
      </c>
      <c r="BK455" s="13" t="s">
        <v>76</v>
      </c>
      <c r="BL455" s="13" t="s">
        <v>4005</v>
      </c>
      <c r="BM455" s="13" t="s">
        <v>76</v>
      </c>
      <c r="BN455" s="13" t="s">
        <v>76</v>
      </c>
      <c r="BO455" s="13" t="s">
        <v>76</v>
      </c>
      <c r="BP455" s="13" t="s">
        <v>76</v>
      </c>
      <c r="BQ455" s="13" t="s">
        <v>76</v>
      </c>
      <c r="BR455" s="13" t="s">
        <v>76</v>
      </c>
      <c r="BS455" s="13" t="s">
        <v>76</v>
      </c>
      <c r="BT455" s="13" t="s">
        <v>76</v>
      </c>
      <c r="BU455" s="13" t="s">
        <v>76</v>
      </c>
      <c r="BV455" s="13" t="s">
        <v>76</v>
      </c>
      <c r="BW455" s="13" t="s">
        <v>76</v>
      </c>
      <c r="BX455" s="13" t="s">
        <v>76</v>
      </c>
      <c r="BY455" s="13" t="s">
        <v>4006</v>
      </c>
      <c r="BZ455" s="13" t="s">
        <v>4007</v>
      </c>
      <c r="CA455" s="13" t="s">
        <v>76</v>
      </c>
      <c r="CB455" s="15">
        <v>0</v>
      </c>
      <c r="CD455" s="16">
        <v>0</v>
      </c>
      <c r="CE455" s="16" t="s">
        <v>8988</v>
      </c>
      <c r="CF455" s="16">
        <v>1</v>
      </c>
      <c r="CG455" s="16">
        <v>0</v>
      </c>
      <c r="CH455" s="16" t="s">
        <v>9077</v>
      </c>
    </row>
    <row r="456" spans="1:86" hidden="1" x14ac:dyDescent="0.2">
      <c r="A456" s="4" t="s">
        <v>9129</v>
      </c>
      <c r="B456" s="13" t="s">
        <v>77</v>
      </c>
      <c r="C456" s="13" t="s">
        <v>7998</v>
      </c>
      <c r="D456" s="13" t="s">
        <v>76</v>
      </c>
      <c r="E456" s="13" t="s">
        <v>76</v>
      </c>
      <c r="F456" s="13" t="s">
        <v>76</v>
      </c>
      <c r="G456" s="13" t="s">
        <v>76</v>
      </c>
      <c r="H456" s="13" t="s">
        <v>7999</v>
      </c>
      <c r="I456" s="13" t="s">
        <v>76</v>
      </c>
      <c r="J456" s="13" t="s">
        <v>76</v>
      </c>
      <c r="K456" s="13" t="s">
        <v>76</v>
      </c>
      <c r="L456" s="13" t="s">
        <v>76</v>
      </c>
      <c r="M456" s="13" t="s">
        <v>8000</v>
      </c>
      <c r="N456" s="13" t="s">
        <v>76</v>
      </c>
      <c r="O456" s="13" t="s">
        <v>76</v>
      </c>
      <c r="P456" s="13" t="s">
        <v>76</v>
      </c>
      <c r="Q456" s="13" t="s">
        <v>76</v>
      </c>
      <c r="R456" s="13" t="s">
        <v>76</v>
      </c>
      <c r="S456" s="13" t="s">
        <v>76</v>
      </c>
      <c r="T456" s="13" t="s">
        <v>76</v>
      </c>
      <c r="U456" s="13" t="s">
        <v>5600</v>
      </c>
      <c r="V456" s="13" t="s">
        <v>76</v>
      </c>
      <c r="W456" s="13" t="s">
        <v>76</v>
      </c>
      <c r="X456" s="13" t="s">
        <v>76</v>
      </c>
      <c r="Y456" s="13">
        <v>7</v>
      </c>
      <c r="Z456" s="13">
        <v>3</v>
      </c>
      <c r="AA456" s="13" t="s">
        <v>76</v>
      </c>
      <c r="AB456" s="13" t="s">
        <v>76</v>
      </c>
      <c r="AC456" s="13">
        <v>225</v>
      </c>
      <c r="AD456" s="13">
        <v>256</v>
      </c>
      <c r="AE456" s="13" t="s">
        <v>76</v>
      </c>
      <c r="AF456" s="13" t="s">
        <v>76</v>
      </c>
      <c r="AG456" s="13" t="s">
        <v>76</v>
      </c>
      <c r="AH456" s="13" t="s">
        <v>8001</v>
      </c>
      <c r="AI456" s="13" t="s">
        <v>76</v>
      </c>
      <c r="AJ456" s="13" t="s">
        <v>76</v>
      </c>
      <c r="AK456" s="13" t="s">
        <v>76</v>
      </c>
      <c r="AL456" s="13" t="s">
        <v>76</v>
      </c>
      <c r="AM456" s="13" t="s">
        <v>76</v>
      </c>
      <c r="AN456" s="13" t="s">
        <v>76</v>
      </c>
      <c r="AO456" s="13" t="s">
        <v>84</v>
      </c>
      <c r="AP456" s="13" t="s">
        <v>8002</v>
      </c>
      <c r="AQ456" s="13">
        <v>2015</v>
      </c>
      <c r="AR456" s="14" t="s">
        <v>8003</v>
      </c>
      <c r="AS456" s="13" t="s">
        <v>76</v>
      </c>
      <c r="AT456" s="13" t="s">
        <v>76</v>
      </c>
      <c r="AU456" s="13" t="s">
        <v>76</v>
      </c>
      <c r="AV456" s="13" t="s">
        <v>76</v>
      </c>
      <c r="AW456" s="13" t="s">
        <v>76</v>
      </c>
      <c r="AX456" s="13" t="s">
        <v>76</v>
      </c>
      <c r="AY456" s="13" t="s">
        <v>76</v>
      </c>
      <c r="AZ456" s="13" t="s">
        <v>76</v>
      </c>
      <c r="BA456" s="13">
        <v>4</v>
      </c>
      <c r="BB456" s="13">
        <v>0</v>
      </c>
      <c r="BC456" s="13">
        <v>0</v>
      </c>
      <c r="BD456" s="13">
        <v>0</v>
      </c>
      <c r="BE456" s="13">
        <v>0</v>
      </c>
      <c r="BF456" s="13">
        <v>0</v>
      </c>
      <c r="BG456" s="13">
        <v>6</v>
      </c>
      <c r="BH456" s="13">
        <v>0</v>
      </c>
      <c r="BI456" s="13">
        <v>7</v>
      </c>
      <c r="BJ456" s="13" t="s">
        <v>5603</v>
      </c>
      <c r="BK456" s="13" t="s">
        <v>76</v>
      </c>
      <c r="BL456" s="13" t="s">
        <v>76</v>
      </c>
      <c r="BM456" s="13" t="s">
        <v>76</v>
      </c>
      <c r="BN456" s="13" t="s">
        <v>76</v>
      </c>
      <c r="BO456" s="13" t="s">
        <v>76</v>
      </c>
      <c r="BP456" s="13" t="s">
        <v>76</v>
      </c>
      <c r="BQ456" s="13" t="s">
        <v>76</v>
      </c>
      <c r="BR456" s="13" t="s">
        <v>76</v>
      </c>
      <c r="BS456" s="13" t="s">
        <v>76</v>
      </c>
      <c r="BT456" s="13" t="s">
        <v>76</v>
      </c>
      <c r="BU456" s="13" t="s">
        <v>76</v>
      </c>
      <c r="BV456" s="13" t="s">
        <v>76</v>
      </c>
      <c r="BW456" s="13" t="s">
        <v>76</v>
      </c>
      <c r="BX456" s="13" t="s">
        <v>76</v>
      </c>
      <c r="BY456" s="13" t="s">
        <v>8004</v>
      </c>
      <c r="BZ456" s="13" t="s">
        <v>8005</v>
      </c>
      <c r="CA456" s="13" t="s">
        <v>76</v>
      </c>
      <c r="CB456" s="15">
        <v>0</v>
      </c>
      <c r="CD456" s="16" t="s">
        <v>8988</v>
      </c>
      <c r="CE456" s="15" t="s">
        <v>8988</v>
      </c>
      <c r="CF456" s="16">
        <v>1</v>
      </c>
      <c r="CG456" s="16">
        <v>0</v>
      </c>
      <c r="CH456" s="16" t="s">
        <v>9077</v>
      </c>
    </row>
    <row r="457" spans="1:86" hidden="1" x14ac:dyDescent="0.2">
      <c r="A457" s="3" t="s">
        <v>9126</v>
      </c>
      <c r="B457" s="13" t="s">
        <v>90</v>
      </c>
      <c r="C457" s="13" t="s">
        <v>3535</v>
      </c>
      <c r="D457" s="13" t="s">
        <v>76</v>
      </c>
      <c r="E457" s="13" t="s">
        <v>76</v>
      </c>
      <c r="F457" s="13" t="s">
        <v>76</v>
      </c>
      <c r="G457" s="13" t="s">
        <v>3536</v>
      </c>
      <c r="H457" s="13" t="s">
        <v>76</v>
      </c>
      <c r="I457" s="13" t="s">
        <v>3537</v>
      </c>
      <c r="J457" s="13" t="s">
        <v>76</v>
      </c>
      <c r="K457" s="13" t="s">
        <v>76</v>
      </c>
      <c r="L457" s="13" t="s">
        <v>76</v>
      </c>
      <c r="M457" s="13" t="s">
        <v>3538</v>
      </c>
      <c r="N457" s="13" t="s">
        <v>76</v>
      </c>
      <c r="O457" s="13" t="s">
        <v>76</v>
      </c>
      <c r="P457" s="13" t="s">
        <v>76</v>
      </c>
      <c r="Q457" s="13" t="s">
        <v>76</v>
      </c>
      <c r="R457" s="13" t="s">
        <v>76</v>
      </c>
      <c r="S457" s="13" t="s">
        <v>76</v>
      </c>
      <c r="T457" s="13" t="s">
        <v>76</v>
      </c>
      <c r="U457" s="13" t="s">
        <v>3539</v>
      </c>
      <c r="V457" s="13" t="s">
        <v>76</v>
      </c>
      <c r="W457" s="13" t="s">
        <v>1812</v>
      </c>
      <c r="X457" s="13" t="s">
        <v>76</v>
      </c>
      <c r="Y457" s="13">
        <v>12951</v>
      </c>
      <c r="Z457" s="13" t="s">
        <v>76</v>
      </c>
      <c r="AA457" s="13" t="s">
        <v>76</v>
      </c>
      <c r="AB457" s="13" t="s">
        <v>76</v>
      </c>
      <c r="AC457" s="13" t="s">
        <v>76</v>
      </c>
      <c r="AD457" s="13" t="s">
        <v>76</v>
      </c>
      <c r="AE457" s="13" t="s">
        <v>3540</v>
      </c>
      <c r="AF457" s="13" t="s">
        <v>76</v>
      </c>
      <c r="AG457" s="13" t="s">
        <v>76</v>
      </c>
      <c r="AH457" s="13" t="s">
        <v>3541</v>
      </c>
      <c r="AI457" s="13" t="s">
        <v>76</v>
      </c>
      <c r="AJ457" s="13" t="s">
        <v>76</v>
      </c>
      <c r="AK457" s="13" t="s">
        <v>76</v>
      </c>
      <c r="AL457" s="13" t="s">
        <v>76</v>
      </c>
      <c r="AM457" s="13" t="s">
        <v>76</v>
      </c>
      <c r="AN457" s="13" t="s">
        <v>76</v>
      </c>
      <c r="AO457" s="13" t="s">
        <v>99</v>
      </c>
      <c r="AP457" s="13">
        <v>2024</v>
      </c>
      <c r="AQ457" s="13">
        <v>2024</v>
      </c>
      <c r="AR457" s="14" t="s">
        <v>3542</v>
      </c>
      <c r="AS457" s="13" t="s">
        <v>76</v>
      </c>
      <c r="AT457" s="13" t="s">
        <v>76</v>
      </c>
      <c r="AU457" s="13" t="s">
        <v>76</v>
      </c>
      <c r="AV457" s="13" t="s">
        <v>76</v>
      </c>
      <c r="AW457" s="13" t="s">
        <v>3543</v>
      </c>
      <c r="AX457" s="13" t="s">
        <v>3544</v>
      </c>
      <c r="AY457" s="13" t="s">
        <v>3545</v>
      </c>
      <c r="AZ457" s="13" t="s">
        <v>3546</v>
      </c>
      <c r="BA457" s="13">
        <v>0</v>
      </c>
      <c r="BB457" s="13">
        <v>0</v>
      </c>
      <c r="BC457" s="13">
        <v>0</v>
      </c>
      <c r="BD457" s="13">
        <v>0</v>
      </c>
      <c r="BE457" s="13">
        <v>0</v>
      </c>
      <c r="BF457" s="13">
        <v>0</v>
      </c>
      <c r="BG457" s="13">
        <v>0</v>
      </c>
      <c r="BH457" s="13">
        <v>0</v>
      </c>
      <c r="BI457" s="13">
        <v>1</v>
      </c>
      <c r="BJ457" s="13" t="s">
        <v>1820</v>
      </c>
      <c r="BK457" s="13" t="s">
        <v>2587</v>
      </c>
      <c r="BL457" s="13" t="s">
        <v>3547</v>
      </c>
      <c r="BM457" s="13" t="s">
        <v>76</v>
      </c>
      <c r="BN457" s="13" t="s">
        <v>76</v>
      </c>
      <c r="BO457" s="13" t="s">
        <v>76</v>
      </c>
      <c r="BP457" s="13" t="s">
        <v>76</v>
      </c>
      <c r="BQ457" s="13" t="s">
        <v>76</v>
      </c>
      <c r="BR457" s="13" t="s">
        <v>76</v>
      </c>
      <c r="BS457" s="13" t="s">
        <v>76</v>
      </c>
      <c r="BT457" s="13" t="s">
        <v>76</v>
      </c>
      <c r="BU457" s="13" t="s">
        <v>76</v>
      </c>
      <c r="BV457" s="13" t="s">
        <v>76</v>
      </c>
      <c r="BW457" s="13" t="s">
        <v>76</v>
      </c>
      <c r="BX457" s="13" t="s">
        <v>76</v>
      </c>
      <c r="BY457" s="13" t="s">
        <v>3548</v>
      </c>
      <c r="BZ457" s="13" t="s">
        <v>3549</v>
      </c>
      <c r="CA457" s="13" t="s">
        <v>76</v>
      </c>
      <c r="CB457" s="15">
        <v>0</v>
      </c>
      <c r="CD457" s="16" t="s">
        <v>8988</v>
      </c>
      <c r="CE457" s="16">
        <v>1</v>
      </c>
      <c r="CF457" s="16">
        <v>0</v>
      </c>
      <c r="CG457" s="16"/>
      <c r="CH457" s="16" t="s">
        <v>9063</v>
      </c>
    </row>
    <row r="458" spans="1:86" hidden="1" x14ac:dyDescent="0.2">
      <c r="A458" s="5" t="s">
        <v>9127</v>
      </c>
      <c r="B458" s="13" t="s">
        <v>90</v>
      </c>
      <c r="C458" s="13" t="s">
        <v>3535</v>
      </c>
      <c r="D458" s="13" t="s">
        <v>76</v>
      </c>
      <c r="E458" s="13" t="s">
        <v>76</v>
      </c>
      <c r="F458" s="13" t="s">
        <v>76</v>
      </c>
      <c r="G458" s="13" t="s">
        <v>3536</v>
      </c>
      <c r="H458" s="13" t="s">
        <v>76</v>
      </c>
      <c r="I458" s="13" t="s">
        <v>3537</v>
      </c>
      <c r="J458" s="13" t="s">
        <v>76</v>
      </c>
      <c r="K458" s="13" t="s">
        <v>76</v>
      </c>
      <c r="L458" s="13" t="s">
        <v>76</v>
      </c>
      <c r="M458" s="13" t="s">
        <v>3538</v>
      </c>
      <c r="N458" s="13" t="s">
        <v>76</v>
      </c>
      <c r="O458" s="13" t="s">
        <v>76</v>
      </c>
      <c r="P458" s="13" t="s">
        <v>76</v>
      </c>
      <c r="Q458" s="13" t="s">
        <v>76</v>
      </c>
      <c r="R458" s="13" t="s">
        <v>76</v>
      </c>
      <c r="S458" s="13" t="s">
        <v>76</v>
      </c>
      <c r="T458" s="13" t="s">
        <v>76</v>
      </c>
      <c r="U458" s="13" t="s">
        <v>3539</v>
      </c>
      <c r="V458" s="13" t="s">
        <v>76</v>
      </c>
      <c r="W458" s="13" t="s">
        <v>1812</v>
      </c>
      <c r="X458" s="13" t="s">
        <v>76</v>
      </c>
      <c r="Y458" s="13">
        <v>12951</v>
      </c>
      <c r="Z458" s="13" t="s">
        <v>76</v>
      </c>
      <c r="AA458" s="13" t="s">
        <v>76</v>
      </c>
      <c r="AB458" s="13" t="s">
        <v>76</v>
      </c>
      <c r="AC458" s="13" t="s">
        <v>76</v>
      </c>
      <c r="AD458" s="13" t="s">
        <v>76</v>
      </c>
      <c r="AE458" s="13" t="s">
        <v>3540</v>
      </c>
      <c r="AF458" s="13" t="s">
        <v>76</v>
      </c>
      <c r="AG458" s="13" t="s">
        <v>76</v>
      </c>
      <c r="AH458" s="13" t="s">
        <v>3541</v>
      </c>
      <c r="AI458" s="13" t="s">
        <v>76</v>
      </c>
      <c r="AJ458" s="13" t="s">
        <v>76</v>
      </c>
      <c r="AK458" s="13" t="s">
        <v>76</v>
      </c>
      <c r="AL458" s="13" t="s">
        <v>76</v>
      </c>
      <c r="AM458" s="13" t="s">
        <v>76</v>
      </c>
      <c r="AN458" s="13" t="s">
        <v>76</v>
      </c>
      <c r="AO458" s="13" t="s">
        <v>99</v>
      </c>
      <c r="AP458" s="13">
        <v>2024</v>
      </c>
      <c r="AQ458" s="13">
        <v>2024</v>
      </c>
      <c r="AR458" s="14" t="s">
        <v>3542</v>
      </c>
      <c r="AS458" s="13" t="s">
        <v>76</v>
      </c>
      <c r="AT458" s="13" t="s">
        <v>76</v>
      </c>
      <c r="AU458" s="13" t="s">
        <v>76</v>
      </c>
      <c r="AV458" s="13" t="s">
        <v>76</v>
      </c>
      <c r="AW458" s="13" t="s">
        <v>3543</v>
      </c>
      <c r="AX458" s="13" t="s">
        <v>3544</v>
      </c>
      <c r="AY458" s="13" t="s">
        <v>3545</v>
      </c>
      <c r="AZ458" s="13" t="s">
        <v>3546</v>
      </c>
      <c r="BA458" s="13">
        <v>0</v>
      </c>
      <c r="BB458" s="13">
        <v>0</v>
      </c>
      <c r="BC458" s="13">
        <v>0</v>
      </c>
      <c r="BD458" s="13">
        <v>0</v>
      </c>
      <c r="BE458" s="13">
        <v>0</v>
      </c>
      <c r="BF458" s="13">
        <v>0</v>
      </c>
      <c r="BG458" s="13">
        <v>0</v>
      </c>
      <c r="BH458" s="13">
        <v>0</v>
      </c>
      <c r="BI458" s="13">
        <v>1</v>
      </c>
      <c r="BJ458" s="13" t="s">
        <v>1820</v>
      </c>
      <c r="BK458" s="13" t="s">
        <v>2587</v>
      </c>
      <c r="BL458" s="13" t="s">
        <v>3547</v>
      </c>
      <c r="BM458" s="13" t="s">
        <v>76</v>
      </c>
      <c r="BN458" s="13" t="s">
        <v>76</v>
      </c>
      <c r="BO458" s="13" t="s">
        <v>76</v>
      </c>
      <c r="BP458" s="13" t="s">
        <v>76</v>
      </c>
      <c r="BQ458" s="13" t="s">
        <v>76</v>
      </c>
      <c r="BR458" s="13" t="s">
        <v>76</v>
      </c>
      <c r="BS458" s="13" t="s">
        <v>76</v>
      </c>
      <c r="BT458" s="13" t="s">
        <v>76</v>
      </c>
      <c r="BU458" s="13" t="s">
        <v>76</v>
      </c>
      <c r="BV458" s="13" t="s">
        <v>76</v>
      </c>
      <c r="BW458" s="13" t="s">
        <v>76</v>
      </c>
      <c r="BX458" s="13" t="s">
        <v>76</v>
      </c>
      <c r="BY458" s="13" t="s">
        <v>3548</v>
      </c>
      <c r="BZ458" s="13" t="s">
        <v>3549</v>
      </c>
      <c r="CA458" s="13" t="s">
        <v>76</v>
      </c>
      <c r="CB458" s="15">
        <v>1</v>
      </c>
      <c r="CC458" s="16" t="s">
        <v>8987</v>
      </c>
      <c r="CD458" s="16" t="s">
        <v>8988</v>
      </c>
      <c r="CE458" s="16">
        <v>1</v>
      </c>
      <c r="CF458" s="16">
        <v>0</v>
      </c>
      <c r="CG458" s="16"/>
      <c r="CH458" s="16" t="s">
        <v>9063</v>
      </c>
    </row>
    <row r="459" spans="1:86" hidden="1" x14ac:dyDescent="0.2">
      <c r="A459" s="3" t="s">
        <v>9126</v>
      </c>
      <c r="B459" s="13" t="s">
        <v>90</v>
      </c>
      <c r="C459" s="13" t="s">
        <v>3130</v>
      </c>
      <c r="D459" s="13" t="s">
        <v>76</v>
      </c>
      <c r="E459" s="13" t="s">
        <v>76</v>
      </c>
      <c r="F459" s="13" t="s">
        <v>76</v>
      </c>
      <c r="G459" s="13" t="s">
        <v>76</v>
      </c>
      <c r="H459" s="13" t="s">
        <v>3131</v>
      </c>
      <c r="I459" s="13" t="s">
        <v>3132</v>
      </c>
      <c r="J459" s="13" t="s">
        <v>76</v>
      </c>
      <c r="K459" s="13" t="s">
        <v>76</v>
      </c>
      <c r="L459" s="13" t="s">
        <v>76</v>
      </c>
      <c r="M459" s="13" t="s">
        <v>3133</v>
      </c>
      <c r="N459" s="13" t="s">
        <v>76</v>
      </c>
      <c r="O459" s="13" t="s">
        <v>76</v>
      </c>
      <c r="P459" s="13" t="s">
        <v>76</v>
      </c>
      <c r="Q459" s="13" t="s">
        <v>76</v>
      </c>
      <c r="R459" s="13" t="s">
        <v>76</v>
      </c>
      <c r="S459" s="13" t="s">
        <v>76</v>
      </c>
      <c r="T459" s="13" t="s">
        <v>76</v>
      </c>
      <c r="U459" s="13" t="s">
        <v>3134</v>
      </c>
      <c r="V459" s="13" t="s">
        <v>76</v>
      </c>
      <c r="W459" s="13" t="s">
        <v>3135</v>
      </c>
      <c r="X459" s="13" t="s">
        <v>76</v>
      </c>
      <c r="Y459" s="13">
        <v>2328</v>
      </c>
      <c r="Z459" s="13" t="s">
        <v>76</v>
      </c>
      <c r="AA459" s="13" t="s">
        <v>76</v>
      </c>
      <c r="AB459" s="13" t="s">
        <v>76</v>
      </c>
      <c r="AC459" s="13">
        <v>134</v>
      </c>
      <c r="AD459" s="13">
        <v>150</v>
      </c>
      <c r="AE459" s="13" t="s">
        <v>76</v>
      </c>
      <c r="AF459" s="13" t="s">
        <v>76</v>
      </c>
      <c r="AG459" s="13" t="s">
        <v>76</v>
      </c>
      <c r="AH459" s="13" t="s">
        <v>3136</v>
      </c>
      <c r="AI459" s="13" t="s">
        <v>76</v>
      </c>
      <c r="AJ459" s="13" t="s">
        <v>76</v>
      </c>
      <c r="AK459" s="13" t="s">
        <v>76</v>
      </c>
      <c r="AL459" s="13" t="s">
        <v>76</v>
      </c>
      <c r="AM459" s="13" t="s">
        <v>76</v>
      </c>
      <c r="AN459" s="13" t="s">
        <v>76</v>
      </c>
      <c r="AO459" s="13" t="s">
        <v>99</v>
      </c>
      <c r="AP459" s="13">
        <v>2025</v>
      </c>
      <c r="AQ459" s="13">
        <v>2025</v>
      </c>
      <c r="AR459" s="14" t="s">
        <v>3137</v>
      </c>
      <c r="AS459" s="13" t="s">
        <v>76</v>
      </c>
      <c r="AT459" s="13" t="s">
        <v>76</v>
      </c>
      <c r="AU459" s="13" t="s">
        <v>76</v>
      </c>
      <c r="AV459" s="13" t="s">
        <v>76</v>
      </c>
      <c r="AW459" s="13" t="s">
        <v>3138</v>
      </c>
      <c r="AX459" s="13" t="s">
        <v>3139</v>
      </c>
      <c r="AY459" s="13" t="s">
        <v>76</v>
      </c>
      <c r="AZ459" s="13" t="s">
        <v>3140</v>
      </c>
      <c r="BA459" s="13">
        <v>0</v>
      </c>
      <c r="BB459" s="13">
        <v>0</v>
      </c>
      <c r="BC459" s="13">
        <v>0</v>
      </c>
      <c r="BD459" s="13">
        <v>0</v>
      </c>
      <c r="BE459" s="13">
        <v>0</v>
      </c>
      <c r="BF459" s="13">
        <v>0</v>
      </c>
      <c r="BG459" s="13">
        <v>0</v>
      </c>
      <c r="BH459" s="13">
        <v>0</v>
      </c>
      <c r="BI459" s="13">
        <v>0</v>
      </c>
      <c r="BJ459" s="13" t="s">
        <v>3141</v>
      </c>
      <c r="BK459" s="13" t="s">
        <v>3142</v>
      </c>
      <c r="BL459" s="13" t="s">
        <v>3143</v>
      </c>
      <c r="BM459" s="13" t="s">
        <v>76</v>
      </c>
      <c r="BN459" s="13" t="s">
        <v>76</v>
      </c>
      <c r="BO459" s="13" t="s">
        <v>76</v>
      </c>
      <c r="BP459" s="13" t="s">
        <v>76</v>
      </c>
      <c r="BQ459" s="13" t="s">
        <v>76</v>
      </c>
      <c r="BR459" s="13" t="s">
        <v>76</v>
      </c>
      <c r="BS459" s="13" t="s">
        <v>76</v>
      </c>
      <c r="BT459" s="13" t="s">
        <v>76</v>
      </c>
      <c r="BU459" s="13" t="s">
        <v>76</v>
      </c>
      <c r="BV459" s="13" t="s">
        <v>76</v>
      </c>
      <c r="BW459" s="13" t="s">
        <v>76</v>
      </c>
      <c r="BX459" s="13" t="s">
        <v>76</v>
      </c>
      <c r="BY459" s="13" t="s">
        <v>3144</v>
      </c>
      <c r="BZ459" s="13" t="s">
        <v>3145</v>
      </c>
      <c r="CA459" s="13" t="s">
        <v>76</v>
      </c>
      <c r="CB459" s="15">
        <v>0</v>
      </c>
      <c r="CD459" s="16">
        <v>0</v>
      </c>
      <c r="CE459" s="16">
        <v>0</v>
      </c>
      <c r="CF459" s="16"/>
      <c r="CG459" s="16"/>
      <c r="CH459" s="16" t="s">
        <v>9077</v>
      </c>
    </row>
    <row r="460" spans="1:86" hidden="1" x14ac:dyDescent="0.2">
      <c r="A460" s="3" t="s">
        <v>9126</v>
      </c>
      <c r="B460" s="13" t="s">
        <v>77</v>
      </c>
      <c r="C460" s="13" t="s">
        <v>1776</v>
      </c>
      <c r="D460" s="13" t="s">
        <v>76</v>
      </c>
      <c r="E460" s="13" t="s">
        <v>76</v>
      </c>
      <c r="F460" s="13" t="s">
        <v>76</v>
      </c>
      <c r="G460" s="13" t="s">
        <v>1777</v>
      </c>
      <c r="H460" s="13" t="s">
        <v>1778</v>
      </c>
      <c r="I460" s="13" t="s">
        <v>76</v>
      </c>
      <c r="J460" s="13" t="s">
        <v>76</v>
      </c>
      <c r="K460" s="13" t="s">
        <v>76</v>
      </c>
      <c r="L460" s="13" t="s">
        <v>76</v>
      </c>
      <c r="M460" s="13" t="s">
        <v>1779</v>
      </c>
      <c r="N460" s="13" t="s">
        <v>76</v>
      </c>
      <c r="O460" s="13" t="s">
        <v>76</v>
      </c>
      <c r="P460" s="13" t="s">
        <v>76</v>
      </c>
      <c r="Q460" s="13" t="s">
        <v>76</v>
      </c>
      <c r="R460" s="13" t="s">
        <v>76</v>
      </c>
      <c r="S460" s="13" t="s">
        <v>76</v>
      </c>
      <c r="T460" s="13" t="s">
        <v>76</v>
      </c>
      <c r="U460" s="13" t="s">
        <v>1780</v>
      </c>
      <c r="V460" s="13" t="s">
        <v>76</v>
      </c>
      <c r="W460" s="13" t="s">
        <v>76</v>
      </c>
      <c r="X460" s="13" t="s">
        <v>76</v>
      </c>
      <c r="Y460" s="13">
        <v>13</v>
      </c>
      <c r="Z460" s="13">
        <v>1</v>
      </c>
      <c r="AA460" s="13" t="s">
        <v>76</v>
      </c>
      <c r="AB460" s="13" t="s">
        <v>76</v>
      </c>
      <c r="AC460" s="13">
        <v>46</v>
      </c>
      <c r="AD460" s="13">
        <v>66</v>
      </c>
      <c r="AE460" s="13" t="s">
        <v>76</v>
      </c>
      <c r="AF460" s="13" t="s">
        <v>76</v>
      </c>
      <c r="AG460" s="13" t="s">
        <v>76</v>
      </c>
      <c r="AH460" s="13" t="s">
        <v>1781</v>
      </c>
      <c r="AI460" s="13" t="s">
        <v>76</v>
      </c>
      <c r="AJ460" s="13" t="s">
        <v>76</v>
      </c>
      <c r="AK460" s="13" t="s">
        <v>76</v>
      </c>
      <c r="AL460" s="13" t="s">
        <v>76</v>
      </c>
      <c r="AM460" s="13" t="s">
        <v>76</v>
      </c>
      <c r="AN460" s="13" t="s">
        <v>76</v>
      </c>
      <c r="AO460" s="13" t="s">
        <v>84</v>
      </c>
      <c r="AP460" s="13" t="s">
        <v>1782</v>
      </c>
      <c r="AQ460" s="13">
        <v>2016</v>
      </c>
      <c r="AR460" s="14" t="s">
        <v>1783</v>
      </c>
      <c r="AS460" s="13" t="s">
        <v>76</v>
      </c>
      <c r="AT460" s="13" t="s">
        <v>76</v>
      </c>
      <c r="AU460" s="13" t="s">
        <v>76</v>
      </c>
      <c r="AV460" s="13" t="s">
        <v>76</v>
      </c>
      <c r="AW460" s="13" t="s">
        <v>76</v>
      </c>
      <c r="AX460" s="13" t="s">
        <v>76</v>
      </c>
      <c r="AY460" s="13" t="s">
        <v>76</v>
      </c>
      <c r="AZ460" s="13" t="s">
        <v>76</v>
      </c>
      <c r="BA460" s="13">
        <v>1</v>
      </c>
      <c r="BB460" s="13">
        <v>0</v>
      </c>
      <c r="BC460" s="13">
        <v>0</v>
      </c>
      <c r="BD460" s="13">
        <v>0</v>
      </c>
      <c r="BE460" s="13">
        <v>0</v>
      </c>
      <c r="BF460" s="13">
        <v>0</v>
      </c>
      <c r="BG460" s="13">
        <v>2</v>
      </c>
      <c r="BH460" s="13">
        <v>1</v>
      </c>
      <c r="BI460" s="13">
        <v>11</v>
      </c>
      <c r="BJ460" s="13" t="s">
        <v>1784</v>
      </c>
      <c r="BK460" s="13" t="s">
        <v>1785</v>
      </c>
      <c r="BL460" s="13" t="s">
        <v>76</v>
      </c>
      <c r="BM460" s="13" t="s">
        <v>76</v>
      </c>
      <c r="BN460" s="13" t="s">
        <v>76</v>
      </c>
      <c r="BO460" s="13" t="s">
        <v>76</v>
      </c>
      <c r="BP460" s="13" t="s">
        <v>76</v>
      </c>
      <c r="BQ460" s="13" t="s">
        <v>76</v>
      </c>
      <c r="BR460" s="13" t="s">
        <v>76</v>
      </c>
      <c r="BS460" s="13" t="s">
        <v>76</v>
      </c>
      <c r="BT460" s="13" t="s">
        <v>76</v>
      </c>
      <c r="BU460" s="13" t="s">
        <v>76</v>
      </c>
      <c r="BV460" s="13" t="s">
        <v>76</v>
      </c>
      <c r="BW460" s="13" t="s">
        <v>76</v>
      </c>
      <c r="BX460" s="13" t="s">
        <v>76</v>
      </c>
      <c r="BY460" s="13" t="s">
        <v>1786</v>
      </c>
      <c r="BZ460" s="13" t="s">
        <v>1787</v>
      </c>
      <c r="CA460" s="13" t="s">
        <v>76</v>
      </c>
      <c r="CB460" s="15">
        <v>0</v>
      </c>
      <c r="CD460" s="16" t="s">
        <v>8988</v>
      </c>
      <c r="CE460" s="15" t="s">
        <v>8988</v>
      </c>
      <c r="CF460" s="16">
        <v>0</v>
      </c>
      <c r="CG460" s="16"/>
      <c r="CH460" s="16" t="s">
        <v>9063</v>
      </c>
    </row>
    <row r="461" spans="1:86" hidden="1" x14ac:dyDescent="0.2">
      <c r="A461" s="4" t="s">
        <v>9129</v>
      </c>
      <c r="B461" s="13" t="s">
        <v>90</v>
      </c>
      <c r="C461" s="13" t="s">
        <v>7537</v>
      </c>
      <c r="D461" s="13" t="s">
        <v>76</v>
      </c>
      <c r="E461" s="13" t="s">
        <v>76</v>
      </c>
      <c r="F461" s="13" t="s">
        <v>109</v>
      </c>
      <c r="G461" s="13" t="s">
        <v>7538</v>
      </c>
      <c r="H461" s="13" t="s">
        <v>7539</v>
      </c>
      <c r="I461" s="13" t="s">
        <v>76</v>
      </c>
      <c r="J461" s="13" t="s">
        <v>76</v>
      </c>
      <c r="K461" s="13" t="s">
        <v>76</v>
      </c>
      <c r="L461" s="13" t="s">
        <v>76</v>
      </c>
      <c r="M461" s="13" t="s">
        <v>7540</v>
      </c>
      <c r="N461" s="13" t="s">
        <v>76</v>
      </c>
      <c r="O461" s="13" t="s">
        <v>76</v>
      </c>
      <c r="P461" s="13" t="s">
        <v>76</v>
      </c>
      <c r="Q461" s="13" t="s">
        <v>76</v>
      </c>
      <c r="R461" s="13" t="s">
        <v>76</v>
      </c>
      <c r="S461" s="13" t="s">
        <v>76</v>
      </c>
      <c r="T461" s="13" t="s">
        <v>76</v>
      </c>
      <c r="U461" s="13" t="s">
        <v>7541</v>
      </c>
      <c r="V461" s="13" t="s">
        <v>76</v>
      </c>
      <c r="W461" s="13" t="s">
        <v>7542</v>
      </c>
      <c r="X461" s="13" t="s">
        <v>76</v>
      </c>
      <c r="Y461" s="13" t="s">
        <v>76</v>
      </c>
      <c r="Z461" s="13" t="s">
        <v>76</v>
      </c>
      <c r="AA461" s="13" t="s">
        <v>76</v>
      </c>
      <c r="AB461" s="13" t="s">
        <v>76</v>
      </c>
      <c r="AC461" s="13">
        <v>1</v>
      </c>
      <c r="AD461" s="13">
        <v>10</v>
      </c>
      <c r="AE461" s="13" t="s">
        <v>76</v>
      </c>
      <c r="AF461" s="13" t="s">
        <v>76</v>
      </c>
      <c r="AG461" s="13" t="s">
        <v>76</v>
      </c>
      <c r="AH461" s="13" t="s">
        <v>7543</v>
      </c>
      <c r="AI461" s="13" t="s">
        <v>76</v>
      </c>
      <c r="AJ461" s="13" t="s">
        <v>76</v>
      </c>
      <c r="AK461" s="13" t="s">
        <v>76</v>
      </c>
      <c r="AL461" s="13" t="s">
        <v>76</v>
      </c>
      <c r="AM461" s="13" t="s">
        <v>76</v>
      </c>
      <c r="AN461" s="13" t="s">
        <v>76</v>
      </c>
      <c r="AO461" s="13" t="s">
        <v>99</v>
      </c>
      <c r="AP461" s="13">
        <v>2017</v>
      </c>
      <c r="AQ461" s="13">
        <v>2017</v>
      </c>
      <c r="AR461" s="14" t="s">
        <v>7544</v>
      </c>
      <c r="AS461" s="13" t="s">
        <v>76</v>
      </c>
      <c r="AT461" s="13" t="s">
        <v>76</v>
      </c>
      <c r="AU461" s="13" t="s">
        <v>76</v>
      </c>
      <c r="AV461" s="13" t="s">
        <v>76</v>
      </c>
      <c r="AW461" s="13" t="s">
        <v>7545</v>
      </c>
      <c r="AX461" s="13" t="s">
        <v>7546</v>
      </c>
      <c r="AY461" s="13" t="s">
        <v>7547</v>
      </c>
      <c r="AZ461" s="13" t="s">
        <v>7548</v>
      </c>
      <c r="BA461" s="13">
        <v>24</v>
      </c>
      <c r="BB461" s="13">
        <v>6</v>
      </c>
      <c r="BC461" s="13">
        <v>0</v>
      </c>
      <c r="BD461" s="13">
        <v>0</v>
      </c>
      <c r="BE461" s="13">
        <v>0</v>
      </c>
      <c r="BF461" s="13">
        <v>0</v>
      </c>
      <c r="BG461" s="13">
        <v>30</v>
      </c>
      <c r="BH461" s="13">
        <v>0</v>
      </c>
      <c r="BI461" s="13">
        <v>2</v>
      </c>
      <c r="BJ461" s="13" t="s">
        <v>7549</v>
      </c>
      <c r="BK461" s="13" t="s">
        <v>76</v>
      </c>
      <c r="BL461" s="13" t="s">
        <v>7550</v>
      </c>
      <c r="BM461" s="13" t="s">
        <v>76</v>
      </c>
      <c r="BN461" s="13" t="s">
        <v>76</v>
      </c>
      <c r="BO461" s="13" t="s">
        <v>76</v>
      </c>
      <c r="BP461" s="13" t="s">
        <v>76</v>
      </c>
      <c r="BQ461" s="13" t="s">
        <v>76</v>
      </c>
      <c r="BR461" s="13" t="s">
        <v>76</v>
      </c>
      <c r="BS461" s="13" t="s">
        <v>76</v>
      </c>
      <c r="BT461" s="13" t="s">
        <v>76</v>
      </c>
      <c r="BU461" s="13" t="s">
        <v>76</v>
      </c>
      <c r="BV461" s="13" t="s">
        <v>76</v>
      </c>
      <c r="BW461" s="13" t="s">
        <v>76</v>
      </c>
      <c r="BX461" s="13" t="s">
        <v>76</v>
      </c>
      <c r="BY461" s="13" t="s">
        <v>7551</v>
      </c>
      <c r="BZ461" s="13" t="s">
        <v>7552</v>
      </c>
      <c r="CA461" s="13" t="s">
        <v>76</v>
      </c>
      <c r="CB461" s="15">
        <v>0</v>
      </c>
      <c r="CD461" s="16">
        <v>1</v>
      </c>
      <c r="CE461" s="16">
        <v>1</v>
      </c>
      <c r="CF461" s="16">
        <v>1</v>
      </c>
      <c r="CG461" s="16">
        <v>0</v>
      </c>
      <c r="CH461" s="16" t="s">
        <v>9077</v>
      </c>
    </row>
    <row r="462" spans="1:86" hidden="1" x14ac:dyDescent="0.2">
      <c r="A462" s="5" t="s">
        <v>9127</v>
      </c>
      <c r="B462" s="13" t="s">
        <v>77</v>
      </c>
      <c r="C462" s="13" t="s">
        <v>6312</v>
      </c>
      <c r="D462" s="13" t="s">
        <v>76</v>
      </c>
      <c r="E462" s="13" t="s">
        <v>76</v>
      </c>
      <c r="F462" s="13" t="s">
        <v>76</v>
      </c>
      <c r="G462" s="13" t="s">
        <v>6313</v>
      </c>
      <c r="H462" s="13" t="s">
        <v>6314</v>
      </c>
      <c r="I462" s="13" t="s">
        <v>76</v>
      </c>
      <c r="J462" s="13" t="s">
        <v>76</v>
      </c>
      <c r="K462" s="13" t="s">
        <v>76</v>
      </c>
      <c r="L462" s="13" t="s">
        <v>76</v>
      </c>
      <c r="M462" s="13" t="s">
        <v>6315</v>
      </c>
      <c r="N462" s="13" t="s">
        <v>76</v>
      </c>
      <c r="O462" s="13" t="s">
        <v>76</v>
      </c>
      <c r="P462" s="13" t="s">
        <v>76</v>
      </c>
      <c r="Q462" s="13" t="s">
        <v>76</v>
      </c>
      <c r="R462" s="13" t="s">
        <v>76</v>
      </c>
      <c r="S462" s="13" t="s">
        <v>76</v>
      </c>
      <c r="T462" s="13" t="s">
        <v>76</v>
      </c>
      <c r="U462" s="13" t="s">
        <v>456</v>
      </c>
      <c r="V462" s="13" t="s">
        <v>76</v>
      </c>
      <c r="W462" s="13" t="s">
        <v>76</v>
      </c>
      <c r="X462" s="13" t="s">
        <v>76</v>
      </c>
      <c r="Y462" s="13">
        <v>12</v>
      </c>
      <c r="Z462" s="13">
        <v>20</v>
      </c>
      <c r="AA462" s="13" t="s">
        <v>76</v>
      </c>
      <c r="AB462" s="13" t="s">
        <v>76</v>
      </c>
      <c r="AC462" s="13">
        <v>42559</v>
      </c>
      <c r="AD462" s="13">
        <v>42572</v>
      </c>
      <c r="AE462" s="13" t="s">
        <v>76</v>
      </c>
      <c r="AF462" s="13" t="s">
        <v>76</v>
      </c>
      <c r="AG462" s="13" t="s">
        <v>76</v>
      </c>
      <c r="AH462" s="13" t="s">
        <v>6316</v>
      </c>
      <c r="AI462" s="13" t="s">
        <v>76</v>
      </c>
      <c r="AJ462" s="13" t="s">
        <v>76</v>
      </c>
      <c r="AK462" s="13" t="s">
        <v>76</v>
      </c>
      <c r="AL462" s="13" t="s">
        <v>76</v>
      </c>
      <c r="AM462" s="13" t="s">
        <v>76</v>
      </c>
      <c r="AN462" s="13" t="s">
        <v>76</v>
      </c>
      <c r="AO462" s="13" t="s">
        <v>84</v>
      </c>
      <c r="AP462" s="13" t="s">
        <v>6317</v>
      </c>
      <c r="AQ462" s="13">
        <v>2025</v>
      </c>
      <c r="AR462" s="14" t="s">
        <v>6318</v>
      </c>
      <c r="AS462" s="13" t="s">
        <v>76</v>
      </c>
      <c r="AT462" s="13" t="s">
        <v>76</v>
      </c>
      <c r="AU462" s="13" t="s">
        <v>76</v>
      </c>
      <c r="AV462" s="13" t="s">
        <v>76</v>
      </c>
      <c r="AW462" s="13" t="s">
        <v>76</v>
      </c>
      <c r="AX462" s="13" t="s">
        <v>76</v>
      </c>
      <c r="AY462" s="13" t="s">
        <v>76</v>
      </c>
      <c r="AZ462" s="13" t="s">
        <v>76</v>
      </c>
      <c r="BA462" s="13">
        <v>1</v>
      </c>
      <c r="BB462" s="13">
        <v>0</v>
      </c>
      <c r="BC462" s="13">
        <v>0</v>
      </c>
      <c r="BD462" s="13">
        <v>0</v>
      </c>
      <c r="BE462" s="13">
        <v>0</v>
      </c>
      <c r="BF462" s="13">
        <v>0</v>
      </c>
      <c r="BG462" s="13">
        <v>1</v>
      </c>
      <c r="BH462" s="13">
        <v>6</v>
      </c>
      <c r="BI462" s="13">
        <v>6</v>
      </c>
      <c r="BJ462" s="13" t="s">
        <v>459</v>
      </c>
      <c r="BK462" s="13" t="s">
        <v>76</v>
      </c>
      <c r="BL462" s="13" t="s">
        <v>76</v>
      </c>
      <c r="BM462" s="13" t="s">
        <v>76</v>
      </c>
      <c r="BN462" s="13" t="s">
        <v>76</v>
      </c>
      <c r="BO462" s="13" t="s">
        <v>76</v>
      </c>
      <c r="BP462" s="13" t="s">
        <v>76</v>
      </c>
      <c r="BQ462" s="13" t="s">
        <v>76</v>
      </c>
      <c r="BR462" s="13" t="s">
        <v>76</v>
      </c>
      <c r="BS462" s="13" t="s">
        <v>76</v>
      </c>
      <c r="BT462" s="13" t="s">
        <v>76</v>
      </c>
      <c r="BU462" s="13" t="s">
        <v>76</v>
      </c>
      <c r="BV462" s="13" t="s">
        <v>76</v>
      </c>
      <c r="BW462" s="13" t="s">
        <v>76</v>
      </c>
      <c r="BX462" s="13" t="s">
        <v>76</v>
      </c>
      <c r="BY462" s="13" t="s">
        <v>6319</v>
      </c>
      <c r="BZ462" s="13" t="s">
        <v>6320</v>
      </c>
      <c r="CA462" s="13" t="s">
        <v>76</v>
      </c>
      <c r="CB462" s="15">
        <v>0</v>
      </c>
      <c r="CD462" s="16" t="s">
        <v>8988</v>
      </c>
      <c r="CE462" s="16">
        <v>1</v>
      </c>
      <c r="CF462" s="16">
        <v>1</v>
      </c>
      <c r="CG462" s="16">
        <v>0</v>
      </c>
      <c r="CH462" s="16" t="s">
        <v>9077</v>
      </c>
    </row>
    <row r="463" spans="1:86" hidden="1" x14ac:dyDescent="0.2">
      <c r="A463" s="5" t="s">
        <v>9127</v>
      </c>
      <c r="B463" s="13" t="s">
        <v>77</v>
      </c>
      <c r="C463" s="13" t="s">
        <v>6480</v>
      </c>
      <c r="D463" s="13" t="s">
        <v>76</v>
      </c>
      <c r="E463" s="13" t="s">
        <v>76</v>
      </c>
      <c r="F463" s="13" t="s">
        <v>76</v>
      </c>
      <c r="G463" s="13" t="s">
        <v>6481</v>
      </c>
      <c r="H463" s="13" t="s">
        <v>6482</v>
      </c>
      <c r="I463" s="13" t="s">
        <v>76</v>
      </c>
      <c r="J463" s="13" t="s">
        <v>76</v>
      </c>
      <c r="K463" s="13" t="s">
        <v>76</v>
      </c>
      <c r="L463" s="13" t="s">
        <v>76</v>
      </c>
      <c r="M463" s="13" t="s">
        <v>6483</v>
      </c>
      <c r="N463" s="13" t="s">
        <v>76</v>
      </c>
      <c r="O463" s="13" t="s">
        <v>76</v>
      </c>
      <c r="P463" s="13" t="s">
        <v>76</v>
      </c>
      <c r="Q463" s="13" t="s">
        <v>76</v>
      </c>
      <c r="R463" s="13" t="s">
        <v>76</v>
      </c>
      <c r="S463" s="13" t="s">
        <v>76</v>
      </c>
      <c r="T463" s="13" t="s">
        <v>76</v>
      </c>
      <c r="U463" s="13" t="s">
        <v>5600</v>
      </c>
      <c r="V463" s="13" t="s">
        <v>76</v>
      </c>
      <c r="W463" s="13" t="s">
        <v>76</v>
      </c>
      <c r="X463" s="13" t="s">
        <v>76</v>
      </c>
      <c r="Y463" s="13">
        <v>15</v>
      </c>
      <c r="Z463" s="13">
        <v>6</v>
      </c>
      <c r="AA463" s="13" t="s">
        <v>76</v>
      </c>
      <c r="AB463" s="13" t="s">
        <v>76</v>
      </c>
      <c r="AC463" s="13" t="s">
        <v>76</v>
      </c>
      <c r="AD463" s="13" t="s">
        <v>76</v>
      </c>
      <c r="AE463" s="13">
        <v>190</v>
      </c>
      <c r="AF463" s="13" t="s">
        <v>76</v>
      </c>
      <c r="AG463" s="13" t="s">
        <v>76</v>
      </c>
      <c r="AH463" s="13" t="s">
        <v>6484</v>
      </c>
      <c r="AI463" s="13" t="s">
        <v>76</v>
      </c>
      <c r="AJ463" s="13" t="s">
        <v>76</v>
      </c>
      <c r="AK463" s="13" t="s">
        <v>76</v>
      </c>
      <c r="AL463" s="13" t="s">
        <v>76</v>
      </c>
      <c r="AM463" s="13" t="s">
        <v>76</v>
      </c>
      <c r="AN463" s="13" t="s">
        <v>76</v>
      </c>
      <c r="AO463" s="13" t="s">
        <v>84</v>
      </c>
      <c r="AP463" s="13" t="s">
        <v>1218</v>
      </c>
      <c r="AQ463" s="13">
        <v>2023</v>
      </c>
      <c r="AR463" s="14" t="s">
        <v>6485</v>
      </c>
      <c r="AS463" s="13" t="s">
        <v>76</v>
      </c>
      <c r="AT463" s="13" t="s">
        <v>76</v>
      </c>
      <c r="AU463" s="13" t="s">
        <v>76</v>
      </c>
      <c r="AV463" s="13" t="s">
        <v>76</v>
      </c>
      <c r="AW463" s="13" t="s">
        <v>76</v>
      </c>
      <c r="AX463" s="13" t="s">
        <v>76</v>
      </c>
      <c r="AY463" s="13" t="s">
        <v>76</v>
      </c>
      <c r="AZ463" s="13" t="s">
        <v>76</v>
      </c>
      <c r="BA463" s="13">
        <v>4</v>
      </c>
      <c r="BB463" s="13">
        <v>0</v>
      </c>
      <c r="BC463" s="13">
        <v>0</v>
      </c>
      <c r="BD463" s="13">
        <v>0</v>
      </c>
      <c r="BE463" s="13">
        <v>0</v>
      </c>
      <c r="BF463" s="13">
        <v>1</v>
      </c>
      <c r="BG463" s="13">
        <v>7</v>
      </c>
      <c r="BH463" s="13">
        <v>0</v>
      </c>
      <c r="BI463" s="13">
        <v>4</v>
      </c>
      <c r="BJ463" s="13" t="s">
        <v>5603</v>
      </c>
      <c r="BK463" s="13" t="s">
        <v>76</v>
      </c>
      <c r="BL463" s="13" t="s">
        <v>76</v>
      </c>
      <c r="BM463" s="13" t="s">
        <v>76</v>
      </c>
      <c r="BN463" s="13" t="s">
        <v>76</v>
      </c>
      <c r="BO463" s="13" t="s">
        <v>76</v>
      </c>
      <c r="BP463" s="13" t="s">
        <v>76</v>
      </c>
      <c r="BQ463" s="13" t="s">
        <v>76</v>
      </c>
      <c r="BR463" s="13" t="s">
        <v>76</v>
      </c>
      <c r="BS463" s="13" t="s">
        <v>76</v>
      </c>
      <c r="BT463" s="13" t="s">
        <v>76</v>
      </c>
      <c r="BU463" s="13" t="s">
        <v>76</v>
      </c>
      <c r="BV463" s="13" t="s">
        <v>76</v>
      </c>
      <c r="BW463" s="13" t="s">
        <v>76</v>
      </c>
      <c r="BX463" s="13" t="s">
        <v>76</v>
      </c>
      <c r="BY463" s="13" t="s">
        <v>6486</v>
      </c>
      <c r="BZ463" s="13" t="s">
        <v>6487</v>
      </c>
      <c r="CA463" s="13" t="s">
        <v>76</v>
      </c>
      <c r="CB463" s="15">
        <v>0</v>
      </c>
      <c r="CD463" s="16">
        <v>0</v>
      </c>
      <c r="CE463" s="16">
        <v>0</v>
      </c>
      <c r="CF463" s="16"/>
      <c r="CG463" s="16"/>
      <c r="CH463" s="16" t="s">
        <v>9077</v>
      </c>
    </row>
    <row r="464" spans="1:86" hidden="1" x14ac:dyDescent="0.2">
      <c r="A464" s="8" t="s">
        <v>9131</v>
      </c>
      <c r="B464" s="13" t="s">
        <v>77</v>
      </c>
      <c r="C464" s="13" t="s">
        <v>6480</v>
      </c>
      <c r="D464" s="13" t="s">
        <v>76</v>
      </c>
      <c r="E464" s="13" t="s">
        <v>76</v>
      </c>
      <c r="F464" s="13" t="s">
        <v>76</v>
      </c>
      <c r="G464" s="13" t="s">
        <v>6481</v>
      </c>
      <c r="H464" s="13" t="s">
        <v>6482</v>
      </c>
      <c r="I464" s="13" t="s">
        <v>76</v>
      </c>
      <c r="J464" s="13" t="s">
        <v>76</v>
      </c>
      <c r="K464" s="13" t="s">
        <v>76</v>
      </c>
      <c r="L464" s="13" t="s">
        <v>76</v>
      </c>
      <c r="M464" s="13" t="s">
        <v>6483</v>
      </c>
      <c r="N464" s="13" t="s">
        <v>76</v>
      </c>
      <c r="O464" s="13" t="s">
        <v>76</v>
      </c>
      <c r="P464" s="13" t="s">
        <v>76</v>
      </c>
      <c r="Q464" s="13" t="s">
        <v>76</v>
      </c>
      <c r="R464" s="13" t="s">
        <v>76</v>
      </c>
      <c r="S464" s="13" t="s">
        <v>76</v>
      </c>
      <c r="T464" s="13" t="s">
        <v>76</v>
      </c>
      <c r="U464" s="13" t="s">
        <v>5600</v>
      </c>
      <c r="V464" s="13" t="s">
        <v>76</v>
      </c>
      <c r="W464" s="13" t="s">
        <v>76</v>
      </c>
      <c r="X464" s="13" t="s">
        <v>76</v>
      </c>
      <c r="Y464" s="13">
        <v>15</v>
      </c>
      <c r="Z464" s="13">
        <v>6</v>
      </c>
      <c r="AA464" s="13" t="s">
        <v>76</v>
      </c>
      <c r="AB464" s="13" t="s">
        <v>76</v>
      </c>
      <c r="AC464" s="13" t="s">
        <v>76</v>
      </c>
      <c r="AD464" s="13" t="s">
        <v>76</v>
      </c>
      <c r="AE464" s="13">
        <v>190</v>
      </c>
      <c r="AF464" s="13" t="s">
        <v>76</v>
      </c>
      <c r="AG464" s="13" t="s">
        <v>76</v>
      </c>
      <c r="AH464" s="13" t="s">
        <v>6484</v>
      </c>
      <c r="AI464" s="13" t="s">
        <v>76</v>
      </c>
      <c r="AJ464" s="13" t="s">
        <v>76</v>
      </c>
      <c r="AK464" s="13" t="s">
        <v>76</v>
      </c>
      <c r="AL464" s="13" t="s">
        <v>76</v>
      </c>
      <c r="AM464" s="13" t="s">
        <v>76</v>
      </c>
      <c r="AN464" s="13" t="s">
        <v>76</v>
      </c>
      <c r="AO464" s="13" t="s">
        <v>84</v>
      </c>
      <c r="AP464" s="13" t="s">
        <v>1218</v>
      </c>
      <c r="AQ464" s="13">
        <v>2023</v>
      </c>
      <c r="AR464" s="14" t="s">
        <v>6485</v>
      </c>
      <c r="AS464" s="13" t="s">
        <v>76</v>
      </c>
      <c r="AT464" s="13" t="s">
        <v>76</v>
      </c>
      <c r="AU464" s="13" t="s">
        <v>76</v>
      </c>
      <c r="AV464" s="13" t="s">
        <v>76</v>
      </c>
      <c r="AW464" s="13" t="s">
        <v>76</v>
      </c>
      <c r="AX464" s="13" t="s">
        <v>76</v>
      </c>
      <c r="AY464" s="13" t="s">
        <v>76</v>
      </c>
      <c r="AZ464" s="13" t="s">
        <v>76</v>
      </c>
      <c r="BA464" s="13">
        <v>4</v>
      </c>
      <c r="BB464" s="13">
        <v>0</v>
      </c>
      <c r="BC464" s="13">
        <v>0</v>
      </c>
      <c r="BD464" s="13">
        <v>0</v>
      </c>
      <c r="BE464" s="13">
        <v>0</v>
      </c>
      <c r="BF464" s="13">
        <v>1</v>
      </c>
      <c r="BG464" s="13">
        <v>7</v>
      </c>
      <c r="BH464" s="13">
        <v>0</v>
      </c>
      <c r="BI464" s="13">
        <v>4</v>
      </c>
      <c r="BJ464" s="13" t="s">
        <v>5603</v>
      </c>
      <c r="BK464" s="13" t="s">
        <v>76</v>
      </c>
      <c r="BL464" s="13" t="s">
        <v>76</v>
      </c>
      <c r="BM464" s="13" t="s">
        <v>76</v>
      </c>
      <c r="BN464" s="13" t="s">
        <v>76</v>
      </c>
      <c r="BO464" s="13" t="s">
        <v>76</v>
      </c>
      <c r="BP464" s="13" t="s">
        <v>76</v>
      </c>
      <c r="BQ464" s="13" t="s">
        <v>76</v>
      </c>
      <c r="BR464" s="13" t="s">
        <v>76</v>
      </c>
      <c r="BS464" s="13" t="s">
        <v>76</v>
      </c>
      <c r="BT464" s="13" t="s">
        <v>76</v>
      </c>
      <c r="BU464" s="13" t="s">
        <v>76</v>
      </c>
      <c r="BV464" s="13" t="s">
        <v>76</v>
      </c>
      <c r="BW464" s="13" t="s">
        <v>76</v>
      </c>
      <c r="BX464" s="13" t="s">
        <v>76</v>
      </c>
      <c r="BY464" s="13" t="s">
        <v>6486</v>
      </c>
      <c r="BZ464" s="13" t="s">
        <v>6487</v>
      </c>
      <c r="CA464" s="13" t="s">
        <v>76</v>
      </c>
      <c r="CB464" s="15">
        <v>1</v>
      </c>
      <c r="CC464" s="16" t="s">
        <v>8987</v>
      </c>
      <c r="CD464" s="16">
        <v>0</v>
      </c>
      <c r="CE464" s="16">
        <v>0</v>
      </c>
      <c r="CF464" s="16"/>
      <c r="CG464" s="16"/>
      <c r="CH464" s="16" t="s">
        <v>9077</v>
      </c>
    </row>
    <row r="465" spans="1:86" x14ac:dyDescent="0.2">
      <c r="A465" s="5" t="s">
        <v>9127</v>
      </c>
      <c r="B465" s="13" t="s">
        <v>90</v>
      </c>
      <c r="C465" s="13" t="s">
        <v>6718</v>
      </c>
      <c r="D465" s="13" t="s">
        <v>76</v>
      </c>
      <c r="E465" s="13" t="s">
        <v>76</v>
      </c>
      <c r="F465" s="13" t="s">
        <v>76</v>
      </c>
      <c r="G465" s="13" t="s">
        <v>6719</v>
      </c>
      <c r="H465" s="13" t="s">
        <v>76</v>
      </c>
      <c r="I465" s="13" t="s">
        <v>6720</v>
      </c>
      <c r="J465" s="13" t="s">
        <v>76</v>
      </c>
      <c r="K465" s="13" t="s">
        <v>76</v>
      </c>
      <c r="L465" s="13" t="s">
        <v>76</v>
      </c>
      <c r="M465" s="13" t="s">
        <v>6721</v>
      </c>
      <c r="N465" s="13" t="s">
        <v>76</v>
      </c>
      <c r="O465" s="13" t="s">
        <v>76</v>
      </c>
      <c r="P465" s="13" t="s">
        <v>76</v>
      </c>
      <c r="Q465" s="13" t="s">
        <v>76</v>
      </c>
      <c r="R465" s="13" t="s">
        <v>76</v>
      </c>
      <c r="S465" s="13" t="s">
        <v>76</v>
      </c>
      <c r="T465" s="13" t="s">
        <v>76</v>
      </c>
      <c r="U465" s="13" t="s">
        <v>6722</v>
      </c>
      <c r="V465" s="13" t="s">
        <v>76</v>
      </c>
      <c r="W465" s="13" t="s">
        <v>598</v>
      </c>
      <c r="X465" s="13" t="s">
        <v>76</v>
      </c>
      <c r="Y465" s="13">
        <v>15546</v>
      </c>
      <c r="Z465" s="13" t="s">
        <v>76</v>
      </c>
      <c r="AA465" s="13" t="s">
        <v>76</v>
      </c>
      <c r="AB465" s="13" t="s">
        <v>76</v>
      </c>
      <c r="AC465" s="13">
        <v>236</v>
      </c>
      <c r="AD465" s="13">
        <v>250</v>
      </c>
      <c r="AE465" s="13" t="s">
        <v>76</v>
      </c>
      <c r="AF465" s="13" t="s">
        <v>76</v>
      </c>
      <c r="AG465" s="13" t="s">
        <v>76</v>
      </c>
      <c r="AH465" s="13" t="s">
        <v>6723</v>
      </c>
      <c r="AI465" s="13" t="s">
        <v>76</v>
      </c>
      <c r="AJ465" s="13" t="s">
        <v>76</v>
      </c>
      <c r="AK465" s="13" t="s">
        <v>76</v>
      </c>
      <c r="AL465" s="13" t="s">
        <v>76</v>
      </c>
      <c r="AM465" s="13" t="s">
        <v>76</v>
      </c>
      <c r="AN465" s="13" t="s">
        <v>76</v>
      </c>
      <c r="AO465" s="13" t="s">
        <v>99</v>
      </c>
      <c r="AP465" s="13">
        <v>2025</v>
      </c>
      <c r="AQ465" s="13">
        <v>2025</v>
      </c>
      <c r="AR465" s="14" t="s">
        <v>6724</v>
      </c>
      <c r="AS465" s="13" t="s">
        <v>76</v>
      </c>
      <c r="AT465" s="13" t="s">
        <v>76</v>
      </c>
      <c r="AU465" s="13" t="s">
        <v>76</v>
      </c>
      <c r="AV465" s="13" t="s">
        <v>76</v>
      </c>
      <c r="AW465" s="13" t="s">
        <v>6725</v>
      </c>
      <c r="AX465" s="13" t="s">
        <v>6726</v>
      </c>
      <c r="AY465" s="13" t="s">
        <v>6727</v>
      </c>
      <c r="AZ465" s="13" t="s">
        <v>6728</v>
      </c>
      <c r="BA465" s="13">
        <v>1</v>
      </c>
      <c r="BB465" s="13">
        <v>0</v>
      </c>
      <c r="BC465" s="13">
        <v>0</v>
      </c>
      <c r="BD465" s="13">
        <v>0</v>
      </c>
      <c r="BE465" s="13">
        <v>0</v>
      </c>
      <c r="BF465" s="13">
        <v>0</v>
      </c>
      <c r="BG465" s="13">
        <v>1</v>
      </c>
      <c r="BH465" s="13">
        <v>1</v>
      </c>
      <c r="BI465" s="13">
        <v>1</v>
      </c>
      <c r="BJ465" s="13" t="s">
        <v>604</v>
      </c>
      <c r="BK465" s="13" t="s">
        <v>605</v>
      </c>
      <c r="BL465" s="13" t="s">
        <v>6729</v>
      </c>
      <c r="BM465" s="13" t="s">
        <v>76</v>
      </c>
      <c r="BN465" s="13" t="s">
        <v>76</v>
      </c>
      <c r="BO465" s="13" t="s">
        <v>76</v>
      </c>
      <c r="BP465" s="13" t="s">
        <v>76</v>
      </c>
      <c r="BQ465" s="13" t="s">
        <v>76</v>
      </c>
      <c r="BR465" s="13" t="s">
        <v>76</v>
      </c>
      <c r="BS465" s="13" t="s">
        <v>76</v>
      </c>
      <c r="BT465" s="13" t="s">
        <v>76</v>
      </c>
      <c r="BU465" s="13" t="s">
        <v>76</v>
      </c>
      <c r="BV465" s="13" t="s">
        <v>76</v>
      </c>
      <c r="BW465" s="13" t="s">
        <v>76</v>
      </c>
      <c r="BX465" s="13" t="s">
        <v>76</v>
      </c>
      <c r="BY465" s="13" t="s">
        <v>6730</v>
      </c>
      <c r="BZ465" s="13" t="s">
        <v>6731</v>
      </c>
      <c r="CA465" s="13" t="s">
        <v>76</v>
      </c>
      <c r="CB465" s="15">
        <v>0</v>
      </c>
      <c r="CD465" s="16" t="s">
        <v>8988</v>
      </c>
      <c r="CE465" s="16">
        <v>1</v>
      </c>
      <c r="CF465" s="16">
        <v>1</v>
      </c>
      <c r="CG465" s="16">
        <v>1</v>
      </c>
      <c r="CH465" s="16"/>
    </row>
    <row r="466" spans="1:86" hidden="1" x14ac:dyDescent="0.2">
      <c r="A466" s="3" t="s">
        <v>9126</v>
      </c>
      <c r="B466" s="13" t="s">
        <v>77</v>
      </c>
      <c r="C466" s="13" t="s">
        <v>5262</v>
      </c>
      <c r="D466" s="13" t="s">
        <v>76</v>
      </c>
      <c r="E466" s="13" t="s">
        <v>76</v>
      </c>
      <c r="F466" s="13" t="s">
        <v>76</v>
      </c>
      <c r="G466" s="13" t="s">
        <v>5263</v>
      </c>
      <c r="H466" s="13" t="s">
        <v>76</v>
      </c>
      <c r="I466" s="13" t="s">
        <v>76</v>
      </c>
      <c r="J466" s="13" t="s">
        <v>76</v>
      </c>
      <c r="K466" s="13" t="s">
        <v>76</v>
      </c>
      <c r="L466" s="13" t="s">
        <v>76</v>
      </c>
      <c r="M466" s="13" t="s">
        <v>5264</v>
      </c>
      <c r="N466" s="13" t="s">
        <v>76</v>
      </c>
      <c r="O466" s="13" t="s">
        <v>76</v>
      </c>
      <c r="P466" s="13" t="s">
        <v>76</v>
      </c>
      <c r="Q466" s="13" t="s">
        <v>76</v>
      </c>
      <c r="R466" s="13" t="s">
        <v>76</v>
      </c>
      <c r="S466" s="13" t="s">
        <v>76</v>
      </c>
      <c r="T466" s="13" t="s">
        <v>76</v>
      </c>
      <c r="U466" s="13" t="s">
        <v>1877</v>
      </c>
      <c r="V466" s="13" t="s">
        <v>76</v>
      </c>
      <c r="W466" s="13" t="s">
        <v>76</v>
      </c>
      <c r="X466" s="13" t="s">
        <v>76</v>
      </c>
      <c r="Y466" s="13">
        <v>27</v>
      </c>
      <c r="Z466" s="13">
        <v>12</v>
      </c>
      <c r="AA466" s="13" t="s">
        <v>76</v>
      </c>
      <c r="AB466" s="13" t="s">
        <v>76</v>
      </c>
      <c r="AC466" s="13">
        <v>1977</v>
      </c>
      <c r="AD466" s="13">
        <v>1986</v>
      </c>
      <c r="AE466" s="13" t="s">
        <v>76</v>
      </c>
      <c r="AF466" s="13" t="s">
        <v>76</v>
      </c>
      <c r="AG466" s="13" t="s">
        <v>76</v>
      </c>
      <c r="AH466" s="13" t="s">
        <v>5265</v>
      </c>
      <c r="AI466" s="13" t="s">
        <v>76</v>
      </c>
      <c r="AJ466" s="13" t="s">
        <v>76</v>
      </c>
      <c r="AK466" s="13" t="s">
        <v>76</v>
      </c>
      <c r="AL466" s="13" t="s">
        <v>76</v>
      </c>
      <c r="AM466" s="13" t="s">
        <v>76</v>
      </c>
      <c r="AN466" s="13" t="s">
        <v>76</v>
      </c>
      <c r="AO466" s="13" t="s">
        <v>741</v>
      </c>
      <c r="AP466" s="13" t="s">
        <v>3984</v>
      </c>
      <c r="AQ466" s="13">
        <v>2020</v>
      </c>
      <c r="AR466" s="14" t="s">
        <v>5266</v>
      </c>
      <c r="AS466" s="13" t="s">
        <v>76</v>
      </c>
      <c r="AT466" s="13" t="s">
        <v>76</v>
      </c>
      <c r="AU466" s="13" t="s">
        <v>76</v>
      </c>
      <c r="AV466" s="13" t="s">
        <v>76</v>
      </c>
      <c r="AW466" s="13" t="s">
        <v>76</v>
      </c>
      <c r="AX466" s="13" t="s">
        <v>76</v>
      </c>
      <c r="AY466" s="13" t="s">
        <v>76</v>
      </c>
      <c r="AZ466" s="13" t="s">
        <v>76</v>
      </c>
      <c r="BA466" s="13">
        <v>36</v>
      </c>
      <c r="BB466" s="13">
        <v>0</v>
      </c>
      <c r="BC466" s="13">
        <v>0</v>
      </c>
      <c r="BD466" s="13">
        <v>0</v>
      </c>
      <c r="BE466" s="13">
        <v>9</v>
      </c>
      <c r="BF466" s="13">
        <v>0</v>
      </c>
      <c r="BG466" s="13">
        <v>42</v>
      </c>
      <c r="BH466" s="13">
        <v>1</v>
      </c>
      <c r="BI466" s="13">
        <v>23</v>
      </c>
      <c r="BJ466" s="13" t="s">
        <v>1881</v>
      </c>
      <c r="BK466" s="13" t="s">
        <v>1882</v>
      </c>
      <c r="BL466" s="13" t="s">
        <v>76</v>
      </c>
      <c r="BM466" s="13" t="s">
        <v>76</v>
      </c>
      <c r="BN466" s="13" t="s">
        <v>76</v>
      </c>
      <c r="BO466" s="13" t="s">
        <v>76</v>
      </c>
      <c r="BP466" s="13" t="s">
        <v>76</v>
      </c>
      <c r="BQ466" s="13" t="s">
        <v>76</v>
      </c>
      <c r="BR466" s="13" t="s">
        <v>76</v>
      </c>
      <c r="BS466" s="13" t="s">
        <v>76</v>
      </c>
      <c r="BT466" s="13" t="s">
        <v>76</v>
      </c>
      <c r="BU466" s="13" t="s">
        <v>76</v>
      </c>
      <c r="BV466" s="13" t="s">
        <v>76</v>
      </c>
      <c r="BW466" s="13" t="s">
        <v>76</v>
      </c>
      <c r="BX466" s="13" t="s">
        <v>76</v>
      </c>
      <c r="BY466" s="13" t="s">
        <v>3986</v>
      </c>
      <c r="BZ466" s="13" t="s">
        <v>5267</v>
      </c>
      <c r="CA466" s="13">
        <v>32929458</v>
      </c>
      <c r="CB466" s="15">
        <v>0</v>
      </c>
      <c r="CD466" s="16">
        <v>0</v>
      </c>
      <c r="CE466" s="16">
        <v>0</v>
      </c>
      <c r="CF466" s="16"/>
      <c r="CG466" s="16"/>
      <c r="CH466" s="16" t="s">
        <v>9077</v>
      </c>
    </row>
    <row r="467" spans="1:86" hidden="1" x14ac:dyDescent="0.2">
      <c r="A467" s="8" t="s">
        <v>9131</v>
      </c>
      <c r="B467" s="13" t="s">
        <v>77</v>
      </c>
      <c r="C467" s="13" t="s">
        <v>5262</v>
      </c>
      <c r="D467" s="13" t="s">
        <v>76</v>
      </c>
      <c r="E467" s="13" t="s">
        <v>76</v>
      </c>
      <c r="F467" s="13" t="s">
        <v>76</v>
      </c>
      <c r="G467" s="13" t="s">
        <v>5263</v>
      </c>
      <c r="H467" s="13" t="s">
        <v>76</v>
      </c>
      <c r="I467" s="13" t="s">
        <v>76</v>
      </c>
      <c r="J467" s="13" t="s">
        <v>76</v>
      </c>
      <c r="K467" s="13" t="s">
        <v>76</v>
      </c>
      <c r="L467" s="13" t="s">
        <v>76</v>
      </c>
      <c r="M467" s="13" t="s">
        <v>5264</v>
      </c>
      <c r="N467" s="13" t="s">
        <v>76</v>
      </c>
      <c r="O467" s="13" t="s">
        <v>76</v>
      </c>
      <c r="P467" s="13" t="s">
        <v>76</v>
      </c>
      <c r="Q467" s="13" t="s">
        <v>76</v>
      </c>
      <c r="R467" s="13" t="s">
        <v>76</v>
      </c>
      <c r="S467" s="13" t="s">
        <v>76</v>
      </c>
      <c r="T467" s="13" t="s">
        <v>76</v>
      </c>
      <c r="U467" s="13" t="s">
        <v>1877</v>
      </c>
      <c r="V467" s="13" t="s">
        <v>76</v>
      </c>
      <c r="W467" s="13" t="s">
        <v>76</v>
      </c>
      <c r="X467" s="13" t="s">
        <v>76</v>
      </c>
      <c r="Y467" s="13">
        <v>27</v>
      </c>
      <c r="Z467" s="13">
        <v>12</v>
      </c>
      <c r="AA467" s="13" t="s">
        <v>76</v>
      </c>
      <c r="AB467" s="13" t="s">
        <v>76</v>
      </c>
      <c r="AC467" s="13">
        <v>1977</v>
      </c>
      <c r="AD467" s="13">
        <v>1986</v>
      </c>
      <c r="AE467" s="13" t="s">
        <v>76</v>
      </c>
      <c r="AF467" s="13" t="s">
        <v>76</v>
      </c>
      <c r="AG467" s="13" t="s">
        <v>76</v>
      </c>
      <c r="AH467" s="13" t="s">
        <v>5265</v>
      </c>
      <c r="AI467" s="13" t="s">
        <v>76</v>
      </c>
      <c r="AJ467" s="13" t="s">
        <v>76</v>
      </c>
      <c r="AK467" s="13" t="s">
        <v>76</v>
      </c>
      <c r="AL467" s="13" t="s">
        <v>76</v>
      </c>
      <c r="AM467" s="13" t="s">
        <v>76</v>
      </c>
      <c r="AN467" s="13" t="s">
        <v>76</v>
      </c>
      <c r="AO467" s="13" t="s">
        <v>741</v>
      </c>
      <c r="AP467" s="13" t="s">
        <v>3984</v>
      </c>
      <c r="AQ467" s="13">
        <v>2020</v>
      </c>
      <c r="AR467" s="14" t="s">
        <v>5266</v>
      </c>
      <c r="AS467" s="13" t="s">
        <v>76</v>
      </c>
      <c r="AT467" s="13" t="s">
        <v>76</v>
      </c>
      <c r="AU467" s="13" t="s">
        <v>76</v>
      </c>
      <c r="AV467" s="13" t="s">
        <v>76</v>
      </c>
      <c r="AW467" s="13" t="s">
        <v>76</v>
      </c>
      <c r="AX467" s="13" t="s">
        <v>76</v>
      </c>
      <c r="AY467" s="13" t="s">
        <v>76</v>
      </c>
      <c r="AZ467" s="13" t="s">
        <v>76</v>
      </c>
      <c r="BA467" s="13">
        <v>36</v>
      </c>
      <c r="BB467" s="13">
        <v>0</v>
      </c>
      <c r="BC467" s="13">
        <v>0</v>
      </c>
      <c r="BD467" s="13">
        <v>0</v>
      </c>
      <c r="BE467" s="13">
        <v>9</v>
      </c>
      <c r="BF467" s="13">
        <v>0</v>
      </c>
      <c r="BG467" s="13">
        <v>42</v>
      </c>
      <c r="BH467" s="13">
        <v>1</v>
      </c>
      <c r="BI467" s="13">
        <v>23</v>
      </c>
      <c r="BJ467" s="13" t="s">
        <v>1881</v>
      </c>
      <c r="BK467" s="13" t="s">
        <v>1882</v>
      </c>
      <c r="BL467" s="13" t="s">
        <v>76</v>
      </c>
      <c r="BM467" s="13" t="s">
        <v>76</v>
      </c>
      <c r="BN467" s="13" t="s">
        <v>76</v>
      </c>
      <c r="BO467" s="13" t="s">
        <v>76</v>
      </c>
      <c r="BP467" s="13" t="s">
        <v>76</v>
      </c>
      <c r="BQ467" s="13" t="s">
        <v>76</v>
      </c>
      <c r="BR467" s="13" t="s">
        <v>76</v>
      </c>
      <c r="BS467" s="13" t="s">
        <v>76</v>
      </c>
      <c r="BT467" s="13" t="s">
        <v>76</v>
      </c>
      <c r="BU467" s="13" t="s">
        <v>76</v>
      </c>
      <c r="BV467" s="13" t="s">
        <v>76</v>
      </c>
      <c r="BW467" s="13" t="s">
        <v>76</v>
      </c>
      <c r="BX467" s="13" t="s">
        <v>76</v>
      </c>
      <c r="BY467" s="13" t="s">
        <v>3986</v>
      </c>
      <c r="BZ467" s="13" t="s">
        <v>5267</v>
      </c>
      <c r="CA467" s="13">
        <v>32929458</v>
      </c>
      <c r="CB467" s="15">
        <v>1</v>
      </c>
      <c r="CC467" s="16" t="s">
        <v>8987</v>
      </c>
      <c r="CD467" s="16">
        <v>0</v>
      </c>
      <c r="CE467" s="16">
        <v>0</v>
      </c>
      <c r="CF467" s="16"/>
      <c r="CG467" s="16"/>
      <c r="CH467" s="16" t="s">
        <v>9077</v>
      </c>
    </row>
    <row r="468" spans="1:86" hidden="1" x14ac:dyDescent="0.2">
      <c r="A468" s="3" t="s">
        <v>9126</v>
      </c>
      <c r="B468" s="13" t="s">
        <v>77</v>
      </c>
      <c r="C468" s="13" t="s">
        <v>2978</v>
      </c>
      <c r="D468" s="13" t="s">
        <v>76</v>
      </c>
      <c r="E468" s="13" t="s">
        <v>76</v>
      </c>
      <c r="F468" s="13" t="s">
        <v>76</v>
      </c>
      <c r="G468" s="13" t="s">
        <v>2979</v>
      </c>
      <c r="H468" s="13" t="s">
        <v>2980</v>
      </c>
      <c r="I468" s="13" t="s">
        <v>76</v>
      </c>
      <c r="J468" s="13" t="s">
        <v>76</v>
      </c>
      <c r="K468" s="13" t="s">
        <v>76</v>
      </c>
      <c r="L468" s="13" t="s">
        <v>76</v>
      </c>
      <c r="M468" s="13" t="s">
        <v>2981</v>
      </c>
      <c r="N468" s="13" t="s">
        <v>76</v>
      </c>
      <c r="O468" s="13" t="s">
        <v>76</v>
      </c>
      <c r="P468" s="13" t="s">
        <v>76</v>
      </c>
      <c r="Q468" s="13" t="s">
        <v>76</v>
      </c>
      <c r="R468" s="13" t="s">
        <v>76</v>
      </c>
      <c r="S468" s="13" t="s">
        <v>76</v>
      </c>
      <c r="T468" s="13" t="s">
        <v>76</v>
      </c>
      <c r="U468" s="13" t="s">
        <v>2982</v>
      </c>
      <c r="V468" s="13" t="s">
        <v>76</v>
      </c>
      <c r="W468" s="13" t="s">
        <v>76</v>
      </c>
      <c r="X468" s="13" t="s">
        <v>76</v>
      </c>
      <c r="Y468" s="13">
        <v>34</v>
      </c>
      <c r="Z468" s="13">
        <v>4</v>
      </c>
      <c r="AA468" s="13" t="s">
        <v>76</v>
      </c>
      <c r="AB468" s="13" t="s">
        <v>76</v>
      </c>
      <c r="AC468" s="13">
        <v>770</v>
      </c>
      <c r="AD468" s="13">
        <v>782</v>
      </c>
      <c r="AE468" s="13" t="s">
        <v>76</v>
      </c>
      <c r="AF468" s="13" t="s">
        <v>76</v>
      </c>
      <c r="AG468" s="13" t="s">
        <v>76</v>
      </c>
      <c r="AH468" s="13" t="s">
        <v>2983</v>
      </c>
      <c r="AI468" s="13" t="s">
        <v>76</v>
      </c>
      <c r="AJ468" s="13" t="s">
        <v>76</v>
      </c>
      <c r="AK468" s="13" t="s">
        <v>76</v>
      </c>
      <c r="AL468" s="13" t="s">
        <v>76</v>
      </c>
      <c r="AM468" s="13" t="s">
        <v>2984</v>
      </c>
      <c r="AN468" s="13" t="s">
        <v>76</v>
      </c>
      <c r="AO468" s="13" t="s">
        <v>741</v>
      </c>
      <c r="AP468" s="13" t="s">
        <v>299</v>
      </c>
      <c r="AQ468" s="13">
        <v>2024</v>
      </c>
      <c r="AR468" s="14" t="s">
        <v>2985</v>
      </c>
      <c r="AS468" s="13" t="s">
        <v>76</v>
      </c>
      <c r="AT468" s="13" t="s">
        <v>76</v>
      </c>
      <c r="AU468" s="13" t="s">
        <v>76</v>
      </c>
      <c r="AV468" s="13" t="s">
        <v>76</v>
      </c>
      <c r="AW468" s="13" t="s">
        <v>76</v>
      </c>
      <c r="AX468" s="13" t="s">
        <v>76</v>
      </c>
      <c r="AY468" s="13" t="s">
        <v>76</v>
      </c>
      <c r="AZ468" s="13" t="s">
        <v>76</v>
      </c>
      <c r="BA468" s="13">
        <v>4</v>
      </c>
      <c r="BB468" s="13">
        <v>0</v>
      </c>
      <c r="BC468" s="13">
        <v>0</v>
      </c>
      <c r="BD468" s="13">
        <v>0</v>
      </c>
      <c r="BE468" s="13">
        <v>0</v>
      </c>
      <c r="BF468" s="13">
        <v>0</v>
      </c>
      <c r="BG468" s="13">
        <v>4</v>
      </c>
      <c r="BH468" s="13">
        <v>2</v>
      </c>
      <c r="BI468" s="13">
        <v>4</v>
      </c>
      <c r="BJ468" s="13" t="s">
        <v>2986</v>
      </c>
      <c r="BK468" s="13" t="s">
        <v>2987</v>
      </c>
      <c r="BL468" s="13" t="s">
        <v>76</v>
      </c>
      <c r="BM468" s="13" t="s">
        <v>76</v>
      </c>
      <c r="BN468" s="13" t="s">
        <v>76</v>
      </c>
      <c r="BO468" s="13" t="s">
        <v>76</v>
      </c>
      <c r="BP468" s="13" t="s">
        <v>76</v>
      </c>
      <c r="BQ468" s="13" t="s">
        <v>76</v>
      </c>
      <c r="BR468" s="13" t="s">
        <v>76</v>
      </c>
      <c r="BS468" s="13" t="s">
        <v>76</v>
      </c>
      <c r="BT468" s="13" t="s">
        <v>76</v>
      </c>
      <c r="BU468" s="13" t="s">
        <v>76</v>
      </c>
      <c r="BV468" s="13" t="s">
        <v>76</v>
      </c>
      <c r="BW468" s="13" t="s">
        <v>76</v>
      </c>
      <c r="BX468" s="13" t="s">
        <v>76</v>
      </c>
      <c r="BY468" s="13" t="s">
        <v>2988</v>
      </c>
      <c r="BZ468" s="13" t="s">
        <v>2989</v>
      </c>
      <c r="CA468" s="13">
        <v>38536622</v>
      </c>
      <c r="CB468" s="15">
        <v>0</v>
      </c>
      <c r="CD468" s="16">
        <v>0</v>
      </c>
      <c r="CE468" s="16" t="s">
        <v>8988</v>
      </c>
      <c r="CF468" s="16">
        <v>1</v>
      </c>
      <c r="CG468" s="16">
        <v>0</v>
      </c>
      <c r="CH468" s="16" t="s">
        <v>9077</v>
      </c>
    </row>
    <row r="469" spans="1:86" hidden="1" x14ac:dyDescent="0.2">
      <c r="A469" s="3" t="s">
        <v>9126</v>
      </c>
      <c r="B469" s="13" t="s">
        <v>77</v>
      </c>
      <c r="C469" s="13" t="s">
        <v>1520</v>
      </c>
      <c r="D469" s="13" t="s">
        <v>76</v>
      </c>
      <c r="E469" s="13" t="s">
        <v>76</v>
      </c>
      <c r="F469" s="13" t="s">
        <v>76</v>
      </c>
      <c r="G469" s="13" t="s">
        <v>1521</v>
      </c>
      <c r="H469" s="13" t="s">
        <v>1522</v>
      </c>
      <c r="I469" s="13" t="s">
        <v>76</v>
      </c>
      <c r="J469" s="13" t="s">
        <v>76</v>
      </c>
      <c r="K469" s="13" t="s">
        <v>76</v>
      </c>
      <c r="L469" s="13" t="s">
        <v>76</v>
      </c>
      <c r="M469" s="13" t="s">
        <v>1523</v>
      </c>
      <c r="N469" s="13" t="s">
        <v>76</v>
      </c>
      <c r="O469" s="13" t="s">
        <v>76</v>
      </c>
      <c r="P469" s="13" t="s">
        <v>76</v>
      </c>
      <c r="Q469" s="13" t="s">
        <v>76</v>
      </c>
      <c r="R469" s="13" t="s">
        <v>76</v>
      </c>
      <c r="S469" s="13" t="s">
        <v>76</v>
      </c>
      <c r="T469" s="13" t="s">
        <v>76</v>
      </c>
      <c r="U469" s="13" t="s">
        <v>81</v>
      </c>
      <c r="V469" s="13" t="s">
        <v>76</v>
      </c>
      <c r="W469" s="13" t="s">
        <v>76</v>
      </c>
      <c r="X469" s="13" t="s">
        <v>76</v>
      </c>
      <c r="Y469" s="13">
        <v>9</v>
      </c>
      <c r="Z469" s="13" t="s">
        <v>76</v>
      </c>
      <c r="AA469" s="13" t="s">
        <v>76</v>
      </c>
      <c r="AB469" s="13" t="s">
        <v>76</v>
      </c>
      <c r="AC469" s="13" t="s">
        <v>76</v>
      </c>
      <c r="AD469" s="13" t="s">
        <v>76</v>
      </c>
      <c r="AE469" s="13" t="s">
        <v>1524</v>
      </c>
      <c r="AF469" s="13" t="s">
        <v>76</v>
      </c>
      <c r="AG469" s="13" t="s">
        <v>76</v>
      </c>
      <c r="AH469" s="13" t="s">
        <v>1525</v>
      </c>
      <c r="AI469" s="13" t="s">
        <v>76</v>
      </c>
      <c r="AJ469" s="13" t="s">
        <v>76</v>
      </c>
      <c r="AK469" s="13" t="s">
        <v>76</v>
      </c>
      <c r="AL469" s="13" t="s">
        <v>76</v>
      </c>
      <c r="AM469" s="13" t="s">
        <v>76</v>
      </c>
      <c r="AN469" s="13" t="s">
        <v>76</v>
      </c>
      <c r="AO469" s="13" t="s">
        <v>84</v>
      </c>
      <c r="AP469" s="13" t="s">
        <v>1526</v>
      </c>
      <c r="AQ469" s="13">
        <v>2023</v>
      </c>
      <c r="AR469" s="14" t="s">
        <v>1527</v>
      </c>
      <c r="AS469" s="13" t="s">
        <v>76</v>
      </c>
      <c r="AT469" s="13" t="s">
        <v>76</v>
      </c>
      <c r="AU469" s="13" t="s">
        <v>76</v>
      </c>
      <c r="AV469" s="13" t="s">
        <v>76</v>
      </c>
      <c r="AW469" s="13" t="s">
        <v>76</v>
      </c>
      <c r="AX469" s="13" t="s">
        <v>76</v>
      </c>
      <c r="AY469" s="13" t="s">
        <v>76</v>
      </c>
      <c r="AZ469" s="13" t="s">
        <v>76</v>
      </c>
      <c r="BA469" s="13">
        <v>1</v>
      </c>
      <c r="BB469" s="13">
        <v>0</v>
      </c>
      <c r="BC469" s="13">
        <v>0</v>
      </c>
      <c r="BD469" s="13">
        <v>0</v>
      </c>
      <c r="BE469" s="13">
        <v>0</v>
      </c>
      <c r="BF469" s="13">
        <v>0</v>
      </c>
      <c r="BG469" s="13">
        <v>1</v>
      </c>
      <c r="BH469" s="13">
        <v>3</v>
      </c>
      <c r="BI469" s="13">
        <v>12</v>
      </c>
      <c r="BJ469" s="13" t="s">
        <v>76</v>
      </c>
      <c r="BK469" s="13" t="s">
        <v>87</v>
      </c>
      <c r="BL469" s="13" t="s">
        <v>76</v>
      </c>
      <c r="BM469" s="13" t="s">
        <v>76</v>
      </c>
      <c r="BN469" s="13" t="s">
        <v>76</v>
      </c>
      <c r="BO469" s="13" t="s">
        <v>76</v>
      </c>
      <c r="BP469" s="13" t="s">
        <v>76</v>
      </c>
      <c r="BQ469" s="13" t="s">
        <v>76</v>
      </c>
      <c r="BR469" s="13" t="s">
        <v>76</v>
      </c>
      <c r="BS469" s="13" t="s">
        <v>76</v>
      </c>
      <c r="BT469" s="13" t="s">
        <v>76</v>
      </c>
      <c r="BU469" s="13" t="s">
        <v>76</v>
      </c>
      <c r="BV469" s="13" t="s">
        <v>76</v>
      </c>
      <c r="BW469" s="13" t="s">
        <v>76</v>
      </c>
      <c r="BX469" s="13" t="s">
        <v>76</v>
      </c>
      <c r="BY469" s="13" t="s">
        <v>1528</v>
      </c>
      <c r="BZ469" s="13" t="s">
        <v>1529</v>
      </c>
      <c r="CA469" s="13">
        <v>37810363</v>
      </c>
      <c r="CB469" s="15">
        <v>0</v>
      </c>
      <c r="CD469" s="16" t="s">
        <v>8988</v>
      </c>
      <c r="CE469" s="15" t="s">
        <v>8988</v>
      </c>
      <c r="CF469" s="16">
        <v>1</v>
      </c>
      <c r="CG469" s="16">
        <v>0</v>
      </c>
      <c r="CH469" s="16" t="s">
        <v>9077</v>
      </c>
    </row>
    <row r="470" spans="1:86" hidden="1" x14ac:dyDescent="0.2">
      <c r="A470" s="7" t="s">
        <v>9128</v>
      </c>
      <c r="B470" s="13" t="s">
        <v>90</v>
      </c>
      <c r="C470" s="13" t="s">
        <v>6914</v>
      </c>
      <c r="D470" s="13" t="s">
        <v>76</v>
      </c>
      <c r="E470" s="13" t="s">
        <v>76</v>
      </c>
      <c r="F470" s="13" t="s">
        <v>76</v>
      </c>
      <c r="G470" s="13" t="s">
        <v>6915</v>
      </c>
      <c r="H470" s="13" t="s">
        <v>76</v>
      </c>
      <c r="I470" s="13" t="s">
        <v>6916</v>
      </c>
      <c r="J470" s="13" t="s">
        <v>76</v>
      </c>
      <c r="K470" s="13" t="s">
        <v>76</v>
      </c>
      <c r="L470" s="13" t="s">
        <v>76</v>
      </c>
      <c r="M470" s="13" t="s">
        <v>6917</v>
      </c>
      <c r="N470" s="13" t="s">
        <v>76</v>
      </c>
      <c r="O470" s="13" t="s">
        <v>76</v>
      </c>
      <c r="P470" s="13" t="s">
        <v>76</v>
      </c>
      <c r="Q470" s="13" t="s">
        <v>76</v>
      </c>
      <c r="R470" s="13" t="s">
        <v>76</v>
      </c>
      <c r="S470" s="13" t="s">
        <v>76</v>
      </c>
      <c r="T470" s="13" t="s">
        <v>76</v>
      </c>
      <c r="U470" s="13" t="s">
        <v>6918</v>
      </c>
      <c r="V470" s="13" t="s">
        <v>76</v>
      </c>
      <c r="W470" s="13" t="s">
        <v>6919</v>
      </c>
      <c r="X470" s="13" t="s">
        <v>76</v>
      </c>
      <c r="Y470" s="13" t="s">
        <v>6920</v>
      </c>
      <c r="Z470" s="13" t="s">
        <v>76</v>
      </c>
      <c r="AA470" s="13" t="s">
        <v>76</v>
      </c>
      <c r="AB470" s="13" t="s">
        <v>76</v>
      </c>
      <c r="AC470" s="13">
        <v>6311</v>
      </c>
      <c r="AD470" s="13">
        <v>6315</v>
      </c>
      <c r="AE470" s="13" t="s">
        <v>76</v>
      </c>
      <c r="AF470" s="13" t="s">
        <v>76</v>
      </c>
      <c r="AG470" s="13" t="s">
        <v>76</v>
      </c>
      <c r="AH470" s="13" t="s">
        <v>6921</v>
      </c>
      <c r="AI470" s="13" t="s">
        <v>76</v>
      </c>
      <c r="AJ470" s="13" t="s">
        <v>76</v>
      </c>
      <c r="AK470" s="13" t="s">
        <v>76</v>
      </c>
      <c r="AL470" s="13" t="s">
        <v>76</v>
      </c>
      <c r="AM470" s="13" t="s">
        <v>76</v>
      </c>
      <c r="AN470" s="13" t="s">
        <v>76</v>
      </c>
      <c r="AO470" s="13" t="s">
        <v>99</v>
      </c>
      <c r="AP470" s="13">
        <v>2014</v>
      </c>
      <c r="AQ470" s="13">
        <v>2014</v>
      </c>
      <c r="AR470" s="14" t="s">
        <v>6922</v>
      </c>
      <c r="AS470" s="13" t="s">
        <v>76</v>
      </c>
      <c r="AT470" s="13" t="s">
        <v>76</v>
      </c>
      <c r="AU470" s="13" t="s">
        <v>76</v>
      </c>
      <c r="AV470" s="13" t="s">
        <v>76</v>
      </c>
      <c r="AW470" s="13" t="s">
        <v>6923</v>
      </c>
      <c r="AX470" s="13" t="s">
        <v>6924</v>
      </c>
      <c r="AY470" s="13" t="s">
        <v>76</v>
      </c>
      <c r="AZ470" s="13" t="s">
        <v>6098</v>
      </c>
      <c r="BA470" s="13">
        <v>0</v>
      </c>
      <c r="BB470" s="13">
        <v>0</v>
      </c>
      <c r="BC470" s="13">
        <v>0</v>
      </c>
      <c r="BD470" s="13">
        <v>0</v>
      </c>
      <c r="BE470" s="13">
        <v>0</v>
      </c>
      <c r="BF470" s="13">
        <v>0</v>
      </c>
      <c r="BG470" s="13">
        <v>0</v>
      </c>
      <c r="BH470" s="13">
        <v>0</v>
      </c>
      <c r="BI470" s="13">
        <v>0</v>
      </c>
      <c r="BJ470" s="13" t="s">
        <v>6925</v>
      </c>
      <c r="BK470" s="13" t="s">
        <v>76</v>
      </c>
      <c r="BL470" s="13" t="s">
        <v>6926</v>
      </c>
      <c r="BM470" s="13" t="s">
        <v>76</v>
      </c>
      <c r="BN470" s="13" t="s">
        <v>76</v>
      </c>
      <c r="BO470" s="13" t="s">
        <v>76</v>
      </c>
      <c r="BP470" s="13" t="s">
        <v>76</v>
      </c>
      <c r="BQ470" s="13" t="s">
        <v>76</v>
      </c>
      <c r="BR470" s="13" t="s">
        <v>76</v>
      </c>
      <c r="BS470" s="13" t="s">
        <v>76</v>
      </c>
      <c r="BT470" s="13" t="s">
        <v>76</v>
      </c>
      <c r="BU470" s="13" t="s">
        <v>76</v>
      </c>
      <c r="BV470" s="13" t="s">
        <v>76</v>
      </c>
      <c r="BW470" s="13" t="s">
        <v>76</v>
      </c>
      <c r="BX470" s="13" t="s">
        <v>76</v>
      </c>
      <c r="BY470" s="13" t="s">
        <v>6927</v>
      </c>
      <c r="BZ470" s="13" t="s">
        <v>6928</v>
      </c>
      <c r="CA470" s="13" t="s">
        <v>76</v>
      </c>
      <c r="CB470" s="15">
        <v>0</v>
      </c>
      <c r="CD470" s="16">
        <v>1</v>
      </c>
      <c r="CE470" s="16" t="s">
        <v>8988</v>
      </c>
      <c r="CF470" s="16">
        <v>1</v>
      </c>
      <c r="CG470" s="16">
        <v>0</v>
      </c>
      <c r="CH470" s="16" t="s">
        <v>9077</v>
      </c>
    </row>
    <row r="471" spans="1:86" hidden="1" x14ac:dyDescent="0.2">
      <c r="A471" s="3" t="s">
        <v>9126</v>
      </c>
      <c r="B471" s="13" t="s">
        <v>90</v>
      </c>
      <c r="C471" s="13" t="s">
        <v>108</v>
      </c>
      <c r="D471" s="13" t="s">
        <v>76</v>
      </c>
      <c r="E471" s="13" t="s">
        <v>76</v>
      </c>
      <c r="F471" s="13" t="s">
        <v>109</v>
      </c>
      <c r="G471" s="13" t="s">
        <v>110</v>
      </c>
      <c r="H471" s="13" t="s">
        <v>111</v>
      </c>
      <c r="I471" s="13" t="s">
        <v>76</v>
      </c>
      <c r="J471" s="13" t="s">
        <v>76</v>
      </c>
      <c r="K471" s="13" t="s">
        <v>76</v>
      </c>
      <c r="L471" s="13" t="s">
        <v>76</v>
      </c>
      <c r="M471" s="13" t="s">
        <v>112</v>
      </c>
      <c r="N471" s="13" t="s">
        <v>76</v>
      </c>
      <c r="O471" s="13" t="s">
        <v>76</v>
      </c>
      <c r="P471" s="13" t="s">
        <v>76</v>
      </c>
      <c r="Q471" s="13" t="s">
        <v>76</v>
      </c>
      <c r="R471" s="13" t="s">
        <v>76</v>
      </c>
      <c r="S471" s="13" t="s">
        <v>76</v>
      </c>
      <c r="T471" s="13" t="s">
        <v>76</v>
      </c>
      <c r="U471" s="13" t="s">
        <v>113</v>
      </c>
      <c r="V471" s="13" t="s">
        <v>76</v>
      </c>
      <c r="W471" s="13" t="s">
        <v>76</v>
      </c>
      <c r="X471" s="13" t="s">
        <v>76</v>
      </c>
      <c r="Y471" s="13" t="s">
        <v>76</v>
      </c>
      <c r="Z471" s="13" t="s">
        <v>76</v>
      </c>
      <c r="AA471" s="13" t="s">
        <v>76</v>
      </c>
      <c r="AB471" s="13" t="s">
        <v>76</v>
      </c>
      <c r="AC471" s="13" t="s">
        <v>76</v>
      </c>
      <c r="AD471" s="13" t="s">
        <v>76</v>
      </c>
      <c r="AE471" s="13" t="s">
        <v>76</v>
      </c>
      <c r="AF471" s="13" t="s">
        <v>76</v>
      </c>
      <c r="AG471" s="13" t="s">
        <v>76</v>
      </c>
      <c r="AH471" s="13" t="s">
        <v>114</v>
      </c>
      <c r="AI471" s="13" t="s">
        <v>76</v>
      </c>
      <c r="AJ471" s="13" t="s">
        <v>76</v>
      </c>
      <c r="AK471" s="13" t="s">
        <v>76</v>
      </c>
      <c r="AL471" s="13" t="s">
        <v>76</v>
      </c>
      <c r="AM471" s="13" t="s">
        <v>76</v>
      </c>
      <c r="AN471" s="13" t="s">
        <v>76</v>
      </c>
      <c r="AO471" s="13" t="s">
        <v>99</v>
      </c>
      <c r="AP471" s="13">
        <v>2019</v>
      </c>
      <c r="AQ471" s="13">
        <v>2019</v>
      </c>
      <c r="AR471" s="14" t="s">
        <v>115</v>
      </c>
      <c r="AS471" s="13" t="s">
        <v>76</v>
      </c>
      <c r="AT471" s="13" t="s">
        <v>76</v>
      </c>
      <c r="AU471" s="13" t="s">
        <v>76</v>
      </c>
      <c r="AV471" s="13" t="s">
        <v>76</v>
      </c>
      <c r="AW471" s="13" t="s">
        <v>116</v>
      </c>
      <c r="AX471" s="13" t="s">
        <v>117</v>
      </c>
      <c r="AY471" s="13" t="s">
        <v>118</v>
      </c>
      <c r="AZ471" s="13" t="s">
        <v>119</v>
      </c>
      <c r="BA471" s="13">
        <v>20</v>
      </c>
      <c r="BB471" s="13">
        <v>2</v>
      </c>
      <c r="BC471" s="13">
        <v>0</v>
      </c>
      <c r="BD471" s="13">
        <v>0</v>
      </c>
      <c r="BE471" s="13">
        <v>0</v>
      </c>
      <c r="BF471" s="13">
        <v>0</v>
      </c>
      <c r="BG471" s="13">
        <v>22</v>
      </c>
      <c r="BH471" s="13">
        <v>1</v>
      </c>
      <c r="BI471" s="13">
        <v>4</v>
      </c>
      <c r="BJ471" s="13" t="s">
        <v>76</v>
      </c>
      <c r="BK471" s="13" t="s">
        <v>76</v>
      </c>
      <c r="BL471" s="13" t="s">
        <v>120</v>
      </c>
      <c r="BM471" s="13" t="s">
        <v>76</v>
      </c>
      <c r="BN471" s="13" t="s">
        <v>76</v>
      </c>
      <c r="BO471" s="13" t="s">
        <v>76</v>
      </c>
      <c r="BP471" s="13" t="s">
        <v>76</v>
      </c>
      <c r="BQ471" s="13" t="s">
        <v>76</v>
      </c>
      <c r="BR471" s="13" t="s">
        <v>76</v>
      </c>
      <c r="BS471" s="13" t="s">
        <v>76</v>
      </c>
      <c r="BT471" s="13" t="s">
        <v>76</v>
      </c>
      <c r="BU471" s="13" t="s">
        <v>76</v>
      </c>
      <c r="BV471" s="13" t="s">
        <v>76</v>
      </c>
      <c r="BW471" s="13" t="s">
        <v>76</v>
      </c>
      <c r="BX471" s="13" t="s">
        <v>76</v>
      </c>
      <c r="BY471" s="13" t="s">
        <v>121</v>
      </c>
      <c r="BZ471" s="13" t="s">
        <v>122</v>
      </c>
      <c r="CA471" s="13" t="s">
        <v>76</v>
      </c>
      <c r="CB471" s="15">
        <v>0</v>
      </c>
      <c r="CD471" s="16" t="s">
        <v>8988</v>
      </c>
      <c r="CE471" s="16" t="s">
        <v>8988</v>
      </c>
      <c r="CF471" s="16">
        <v>1</v>
      </c>
      <c r="CG471" s="16">
        <v>0</v>
      </c>
      <c r="CH471" s="16" t="s">
        <v>9077</v>
      </c>
    </row>
    <row r="472" spans="1:86" hidden="1" x14ac:dyDescent="0.2">
      <c r="A472" s="3" t="s">
        <v>9126</v>
      </c>
      <c r="B472" s="13" t="s">
        <v>77</v>
      </c>
      <c r="C472" s="13" t="s">
        <v>173</v>
      </c>
      <c r="D472" s="13" t="s">
        <v>76</v>
      </c>
      <c r="E472" s="13" t="s">
        <v>76</v>
      </c>
      <c r="F472" s="13" t="s">
        <v>76</v>
      </c>
      <c r="G472" s="13" t="s">
        <v>174</v>
      </c>
      <c r="H472" s="13" t="s">
        <v>175</v>
      </c>
      <c r="I472" s="13" t="s">
        <v>76</v>
      </c>
      <c r="J472" s="13" t="s">
        <v>76</v>
      </c>
      <c r="K472" s="13" t="s">
        <v>76</v>
      </c>
      <c r="L472" s="13" t="s">
        <v>76</v>
      </c>
      <c r="M472" s="13" t="s">
        <v>176</v>
      </c>
      <c r="N472" s="13" t="s">
        <v>76</v>
      </c>
      <c r="O472" s="13" t="s">
        <v>76</v>
      </c>
      <c r="P472" s="13" t="s">
        <v>76</v>
      </c>
      <c r="Q472" s="13" t="s">
        <v>76</v>
      </c>
      <c r="R472" s="13" t="s">
        <v>76</v>
      </c>
      <c r="S472" s="13" t="s">
        <v>76</v>
      </c>
      <c r="T472" s="13" t="s">
        <v>76</v>
      </c>
      <c r="U472" s="13" t="s">
        <v>177</v>
      </c>
      <c r="V472" s="13" t="s">
        <v>76</v>
      </c>
      <c r="W472" s="13" t="s">
        <v>76</v>
      </c>
      <c r="X472" s="13" t="s">
        <v>76</v>
      </c>
      <c r="Y472" s="13">
        <v>7</v>
      </c>
      <c r="Z472" s="13" t="s">
        <v>76</v>
      </c>
      <c r="AA472" s="13" t="s">
        <v>76</v>
      </c>
      <c r="AB472" s="13" t="s">
        <v>76</v>
      </c>
      <c r="AC472" s="13">
        <v>61204</v>
      </c>
      <c r="AD472" s="13">
        <v>61217</v>
      </c>
      <c r="AE472" s="13" t="s">
        <v>76</v>
      </c>
      <c r="AF472" s="13" t="s">
        <v>76</v>
      </c>
      <c r="AG472" s="13" t="s">
        <v>76</v>
      </c>
      <c r="AH472" s="13" t="s">
        <v>178</v>
      </c>
      <c r="AI472" s="13" t="s">
        <v>76</v>
      </c>
      <c r="AJ472" s="13" t="s">
        <v>76</v>
      </c>
      <c r="AK472" s="13" t="s">
        <v>76</v>
      </c>
      <c r="AL472" s="13" t="s">
        <v>76</v>
      </c>
      <c r="AM472" s="13" t="s">
        <v>76</v>
      </c>
      <c r="AN472" s="13" t="s">
        <v>76</v>
      </c>
      <c r="AO472" s="13" t="s">
        <v>84</v>
      </c>
      <c r="AP472" s="13">
        <v>2019</v>
      </c>
      <c r="AQ472" s="13">
        <v>2019</v>
      </c>
      <c r="AR472" s="14" t="s">
        <v>179</v>
      </c>
      <c r="AS472" s="13" t="s">
        <v>76</v>
      </c>
      <c r="AT472" s="13" t="s">
        <v>76</v>
      </c>
      <c r="AU472" s="13" t="s">
        <v>76</v>
      </c>
      <c r="AV472" s="13" t="s">
        <v>76</v>
      </c>
      <c r="AW472" s="13" t="s">
        <v>76</v>
      </c>
      <c r="AX472" s="13" t="s">
        <v>76</v>
      </c>
      <c r="AY472" s="13" t="s">
        <v>76</v>
      </c>
      <c r="AZ472" s="13" t="s">
        <v>76</v>
      </c>
      <c r="BA472" s="13">
        <v>9</v>
      </c>
      <c r="BB472" s="13">
        <v>0</v>
      </c>
      <c r="BC472" s="13">
        <v>0</v>
      </c>
      <c r="BD472" s="13">
        <v>0</v>
      </c>
      <c r="BE472" s="13">
        <v>2</v>
      </c>
      <c r="BF472" s="13">
        <v>0</v>
      </c>
      <c r="BG472" s="13">
        <v>9</v>
      </c>
      <c r="BH472" s="13">
        <v>0</v>
      </c>
      <c r="BI472" s="13">
        <v>5</v>
      </c>
      <c r="BJ472" s="13" t="s">
        <v>180</v>
      </c>
      <c r="BK472" s="13" t="s">
        <v>76</v>
      </c>
      <c r="BL472" s="13" t="s">
        <v>76</v>
      </c>
      <c r="BM472" s="13" t="s">
        <v>76</v>
      </c>
      <c r="BN472" s="13" t="s">
        <v>76</v>
      </c>
      <c r="BO472" s="13" t="s">
        <v>76</v>
      </c>
      <c r="BP472" s="13" t="s">
        <v>76</v>
      </c>
      <c r="BQ472" s="13" t="s">
        <v>76</v>
      </c>
      <c r="BR472" s="13" t="s">
        <v>76</v>
      </c>
      <c r="BS472" s="13" t="s">
        <v>76</v>
      </c>
      <c r="BT472" s="13" t="s">
        <v>76</v>
      </c>
      <c r="BU472" s="13" t="s">
        <v>76</v>
      </c>
      <c r="BV472" s="13" t="s">
        <v>76</v>
      </c>
      <c r="BW472" s="13" t="s">
        <v>76</v>
      </c>
      <c r="BX472" s="13" t="s">
        <v>76</v>
      </c>
      <c r="BY472" s="13" t="s">
        <v>181</v>
      </c>
      <c r="BZ472" s="13" t="s">
        <v>182</v>
      </c>
      <c r="CA472" s="13" t="s">
        <v>76</v>
      </c>
      <c r="CB472" s="15">
        <v>0</v>
      </c>
      <c r="CD472" s="16" t="s">
        <v>8988</v>
      </c>
      <c r="CE472" s="15" t="s">
        <v>8988</v>
      </c>
      <c r="CF472" s="16">
        <v>1</v>
      </c>
      <c r="CG472" s="16">
        <v>0</v>
      </c>
      <c r="CH472" s="16" t="s">
        <v>9077</v>
      </c>
    </row>
    <row r="473" spans="1:86" hidden="1" x14ac:dyDescent="0.2">
      <c r="A473" s="3" t="s">
        <v>9126</v>
      </c>
      <c r="B473" s="13" t="s">
        <v>77</v>
      </c>
      <c r="C473" s="13" t="s">
        <v>315</v>
      </c>
      <c r="D473" s="13" t="s">
        <v>76</v>
      </c>
      <c r="E473" s="13" t="s">
        <v>76</v>
      </c>
      <c r="F473" s="13" t="s">
        <v>76</v>
      </c>
      <c r="G473" s="13" t="s">
        <v>316</v>
      </c>
      <c r="H473" s="13" t="s">
        <v>317</v>
      </c>
      <c r="I473" s="13" t="s">
        <v>76</v>
      </c>
      <c r="J473" s="13" t="s">
        <v>76</v>
      </c>
      <c r="K473" s="13" t="s">
        <v>76</v>
      </c>
      <c r="L473" s="13" t="s">
        <v>76</v>
      </c>
      <c r="M473" s="13" t="s">
        <v>318</v>
      </c>
      <c r="N473" s="13" t="s">
        <v>76</v>
      </c>
      <c r="O473" s="13" t="s">
        <v>76</v>
      </c>
      <c r="P473" s="13" t="s">
        <v>76</v>
      </c>
      <c r="Q473" s="13" t="s">
        <v>76</v>
      </c>
      <c r="R473" s="13" t="s">
        <v>76</v>
      </c>
      <c r="S473" s="13" t="s">
        <v>76</v>
      </c>
      <c r="T473" s="13" t="s">
        <v>76</v>
      </c>
      <c r="U473" s="13" t="s">
        <v>319</v>
      </c>
      <c r="V473" s="13" t="s">
        <v>76</v>
      </c>
      <c r="W473" s="13" t="s">
        <v>76</v>
      </c>
      <c r="X473" s="13" t="s">
        <v>76</v>
      </c>
      <c r="Y473" s="13">
        <v>22</v>
      </c>
      <c r="Z473" s="13">
        <v>20</v>
      </c>
      <c r="AA473" s="13" t="s">
        <v>76</v>
      </c>
      <c r="AB473" s="13" t="s">
        <v>76</v>
      </c>
      <c r="AC473" s="13">
        <v>19995</v>
      </c>
      <c r="AD473" s="13">
        <v>20009</v>
      </c>
      <c r="AE473" s="13" t="s">
        <v>76</v>
      </c>
      <c r="AF473" s="13" t="s">
        <v>76</v>
      </c>
      <c r="AG473" s="13" t="s">
        <v>76</v>
      </c>
      <c r="AH473" s="13" t="s">
        <v>320</v>
      </c>
      <c r="AI473" s="13" t="s">
        <v>76</v>
      </c>
      <c r="AJ473" s="13" t="s">
        <v>76</v>
      </c>
      <c r="AK473" s="13" t="s">
        <v>76</v>
      </c>
      <c r="AL473" s="13" t="s">
        <v>76</v>
      </c>
      <c r="AM473" s="13" t="s">
        <v>76</v>
      </c>
      <c r="AN473" s="13" t="s">
        <v>76</v>
      </c>
      <c r="AO473" s="13" t="s">
        <v>84</v>
      </c>
      <c r="AP473" s="13" t="s">
        <v>321</v>
      </c>
      <c r="AQ473" s="13">
        <v>2022</v>
      </c>
      <c r="AR473" s="14" t="s">
        <v>322</v>
      </c>
      <c r="AS473" s="13" t="s">
        <v>76</v>
      </c>
      <c r="AT473" s="13" t="s">
        <v>76</v>
      </c>
      <c r="AU473" s="13" t="s">
        <v>76</v>
      </c>
      <c r="AV473" s="13" t="s">
        <v>76</v>
      </c>
      <c r="AW473" s="13" t="s">
        <v>76</v>
      </c>
      <c r="AX473" s="13" t="s">
        <v>76</v>
      </c>
      <c r="AY473" s="13" t="s">
        <v>76</v>
      </c>
      <c r="AZ473" s="13" t="s">
        <v>76</v>
      </c>
      <c r="BA473" s="13">
        <v>17</v>
      </c>
      <c r="BB473" s="13">
        <v>1</v>
      </c>
      <c r="BC473" s="13">
        <v>0</v>
      </c>
      <c r="BD473" s="13">
        <v>0</v>
      </c>
      <c r="BE473" s="13">
        <v>0</v>
      </c>
      <c r="BF473" s="13">
        <v>0</v>
      </c>
      <c r="BG473" s="13">
        <v>19</v>
      </c>
      <c r="BH473" s="13">
        <v>3</v>
      </c>
      <c r="BI473" s="13">
        <v>28</v>
      </c>
      <c r="BJ473" s="13" t="s">
        <v>323</v>
      </c>
      <c r="BK473" s="13" t="s">
        <v>324</v>
      </c>
      <c r="BL473" s="13" t="s">
        <v>76</v>
      </c>
      <c r="BM473" s="13" t="s">
        <v>76</v>
      </c>
      <c r="BN473" s="13" t="s">
        <v>76</v>
      </c>
      <c r="BO473" s="13" t="s">
        <v>76</v>
      </c>
      <c r="BP473" s="13" t="s">
        <v>76</v>
      </c>
      <c r="BQ473" s="13" t="s">
        <v>76</v>
      </c>
      <c r="BR473" s="13" t="s">
        <v>76</v>
      </c>
      <c r="BS473" s="13" t="s">
        <v>76</v>
      </c>
      <c r="BT473" s="13" t="s">
        <v>76</v>
      </c>
      <c r="BU473" s="13" t="s">
        <v>76</v>
      </c>
      <c r="BV473" s="13" t="s">
        <v>76</v>
      </c>
      <c r="BW473" s="13" t="s">
        <v>76</v>
      </c>
      <c r="BX473" s="13" t="s">
        <v>76</v>
      </c>
      <c r="BY473" s="13" t="s">
        <v>325</v>
      </c>
      <c r="BZ473" s="13" t="s">
        <v>326</v>
      </c>
      <c r="CA473" s="13" t="s">
        <v>76</v>
      </c>
      <c r="CB473" s="15">
        <v>0</v>
      </c>
      <c r="CD473" s="16" t="s">
        <v>8988</v>
      </c>
      <c r="CE473" s="16">
        <v>1</v>
      </c>
      <c r="CF473" s="16">
        <v>1</v>
      </c>
      <c r="CG473" s="16">
        <v>0</v>
      </c>
      <c r="CH473" s="16" t="s">
        <v>9077</v>
      </c>
    </row>
    <row r="474" spans="1:86" hidden="1" x14ac:dyDescent="0.2">
      <c r="A474" s="3" t="s">
        <v>9126</v>
      </c>
      <c r="B474" s="13" t="s">
        <v>90</v>
      </c>
      <c r="C474" s="13" t="s">
        <v>1940</v>
      </c>
      <c r="D474" s="13" t="s">
        <v>76</v>
      </c>
      <c r="E474" s="13" t="s">
        <v>76</v>
      </c>
      <c r="F474" s="13" t="s">
        <v>124</v>
      </c>
      <c r="G474" s="13" t="s">
        <v>76</v>
      </c>
      <c r="H474" s="13" t="s">
        <v>1941</v>
      </c>
      <c r="I474" s="13" t="s">
        <v>76</v>
      </c>
      <c r="J474" s="13" t="s">
        <v>76</v>
      </c>
      <c r="K474" s="13" t="s">
        <v>76</v>
      </c>
      <c r="L474" s="13" t="s">
        <v>76</v>
      </c>
      <c r="M474" s="13" t="s">
        <v>1942</v>
      </c>
      <c r="N474" s="13" t="s">
        <v>76</v>
      </c>
      <c r="O474" s="13" t="s">
        <v>76</v>
      </c>
      <c r="P474" s="13" t="s">
        <v>76</v>
      </c>
      <c r="Q474" s="13" t="s">
        <v>76</v>
      </c>
      <c r="R474" s="13" t="s">
        <v>76</v>
      </c>
      <c r="S474" s="13" t="s">
        <v>76</v>
      </c>
      <c r="T474" s="13" t="s">
        <v>76</v>
      </c>
      <c r="U474" s="13" t="s">
        <v>1943</v>
      </c>
      <c r="V474" s="13" t="s">
        <v>76</v>
      </c>
      <c r="W474" s="13" t="s">
        <v>76</v>
      </c>
      <c r="X474" s="13" t="s">
        <v>76</v>
      </c>
      <c r="Y474" s="13" t="s">
        <v>76</v>
      </c>
      <c r="Z474" s="13" t="s">
        <v>76</v>
      </c>
      <c r="AA474" s="13" t="s">
        <v>76</v>
      </c>
      <c r="AB474" s="13" t="s">
        <v>76</v>
      </c>
      <c r="AC474" s="13">
        <v>102</v>
      </c>
      <c r="AD474" s="13">
        <v>108</v>
      </c>
      <c r="AE474" s="13" t="s">
        <v>76</v>
      </c>
      <c r="AF474" s="13" t="s">
        <v>76</v>
      </c>
      <c r="AG474" s="13" t="s">
        <v>76</v>
      </c>
      <c r="AH474" s="13" t="s">
        <v>1944</v>
      </c>
      <c r="AI474" s="13" t="s">
        <v>76</v>
      </c>
      <c r="AJ474" s="13" t="s">
        <v>76</v>
      </c>
      <c r="AK474" s="13" t="s">
        <v>76</v>
      </c>
      <c r="AL474" s="13" t="s">
        <v>76</v>
      </c>
      <c r="AM474" s="13" t="s">
        <v>76</v>
      </c>
      <c r="AN474" s="13" t="s">
        <v>76</v>
      </c>
      <c r="AO474" s="13" t="s">
        <v>99</v>
      </c>
      <c r="AP474" s="13">
        <v>2018</v>
      </c>
      <c r="AQ474" s="13">
        <v>2018</v>
      </c>
      <c r="AR474" s="14" t="s">
        <v>1945</v>
      </c>
      <c r="AS474" s="13" t="s">
        <v>76</v>
      </c>
      <c r="AT474" s="13" t="s">
        <v>76</v>
      </c>
      <c r="AU474" s="13" t="s">
        <v>76</v>
      </c>
      <c r="AV474" s="13" t="s">
        <v>76</v>
      </c>
      <c r="AW474" s="13" t="s">
        <v>1946</v>
      </c>
      <c r="AX474" s="13" t="s">
        <v>1947</v>
      </c>
      <c r="AY474" s="13" t="s">
        <v>1948</v>
      </c>
      <c r="AZ474" s="13" t="s">
        <v>1949</v>
      </c>
      <c r="BA474" s="13">
        <v>1</v>
      </c>
      <c r="BB474" s="13">
        <v>0</v>
      </c>
      <c r="BC474" s="13">
        <v>0</v>
      </c>
      <c r="BD474" s="13">
        <v>0</v>
      </c>
      <c r="BE474" s="13">
        <v>0</v>
      </c>
      <c r="BF474" s="13">
        <v>0</v>
      </c>
      <c r="BG474" s="13">
        <v>1</v>
      </c>
      <c r="BH474" s="13">
        <v>0</v>
      </c>
      <c r="BI474" s="13">
        <v>0</v>
      </c>
      <c r="BJ474" s="13" t="s">
        <v>76</v>
      </c>
      <c r="BK474" s="13" t="s">
        <v>76</v>
      </c>
      <c r="BL474" s="13" t="s">
        <v>1950</v>
      </c>
      <c r="BM474" s="13" t="s">
        <v>76</v>
      </c>
      <c r="BN474" s="13" t="s">
        <v>76</v>
      </c>
      <c r="BO474" s="13" t="s">
        <v>76</v>
      </c>
      <c r="BP474" s="13" t="s">
        <v>76</v>
      </c>
      <c r="BQ474" s="13" t="s">
        <v>76</v>
      </c>
      <c r="BR474" s="13" t="s">
        <v>76</v>
      </c>
      <c r="BS474" s="13" t="s">
        <v>76</v>
      </c>
      <c r="BT474" s="13" t="s">
        <v>76</v>
      </c>
      <c r="BU474" s="13" t="s">
        <v>76</v>
      </c>
      <c r="BV474" s="13" t="s">
        <v>76</v>
      </c>
      <c r="BW474" s="13" t="s">
        <v>76</v>
      </c>
      <c r="BX474" s="13" t="s">
        <v>76</v>
      </c>
      <c r="BY474" s="13" t="s">
        <v>1951</v>
      </c>
      <c r="BZ474" s="13" t="s">
        <v>1952</v>
      </c>
      <c r="CA474" s="13" t="s">
        <v>76</v>
      </c>
      <c r="CB474" s="15">
        <v>0</v>
      </c>
      <c r="CD474" s="16">
        <v>0</v>
      </c>
      <c r="CE474" s="16" t="s">
        <v>8988</v>
      </c>
      <c r="CF474" s="16">
        <v>1</v>
      </c>
      <c r="CG474" s="16">
        <v>0</v>
      </c>
      <c r="CH474" s="16" t="s">
        <v>9077</v>
      </c>
    </row>
    <row r="475" spans="1:86" hidden="1" x14ac:dyDescent="0.2">
      <c r="A475" s="7" t="s">
        <v>9128</v>
      </c>
      <c r="B475" s="13" t="s">
        <v>77</v>
      </c>
      <c r="C475" s="13" t="s">
        <v>6906</v>
      </c>
      <c r="D475" s="13" t="s">
        <v>76</v>
      </c>
      <c r="E475" s="13" t="s">
        <v>76</v>
      </c>
      <c r="F475" s="13" t="s">
        <v>76</v>
      </c>
      <c r="G475" s="13" t="s">
        <v>6907</v>
      </c>
      <c r="H475" s="13" t="s">
        <v>6908</v>
      </c>
      <c r="I475" s="13" t="s">
        <v>76</v>
      </c>
      <c r="J475" s="13" t="s">
        <v>76</v>
      </c>
      <c r="K475" s="13" t="s">
        <v>76</v>
      </c>
      <c r="L475" s="13" t="s">
        <v>76</v>
      </c>
      <c r="M475" s="13" t="s">
        <v>6909</v>
      </c>
      <c r="N475" s="13" t="s">
        <v>76</v>
      </c>
      <c r="O475" s="13" t="s">
        <v>76</v>
      </c>
      <c r="P475" s="13" t="s">
        <v>76</v>
      </c>
      <c r="Q475" s="13" t="s">
        <v>76</v>
      </c>
      <c r="R475" s="13" t="s">
        <v>76</v>
      </c>
      <c r="S475" s="13" t="s">
        <v>76</v>
      </c>
      <c r="T475" s="13" t="s">
        <v>76</v>
      </c>
      <c r="U475" s="13" t="s">
        <v>1108</v>
      </c>
      <c r="V475" s="13" t="s">
        <v>76</v>
      </c>
      <c r="W475" s="13" t="s">
        <v>76</v>
      </c>
      <c r="X475" s="13" t="s">
        <v>76</v>
      </c>
      <c r="Y475" s="13">
        <v>143</v>
      </c>
      <c r="Z475" s="13" t="s">
        <v>76</v>
      </c>
      <c r="AA475" s="13" t="s">
        <v>76</v>
      </c>
      <c r="AB475" s="13" t="s">
        <v>76</v>
      </c>
      <c r="AC475" s="13">
        <v>15</v>
      </c>
      <c r="AD475" s="13">
        <v>29</v>
      </c>
      <c r="AE475" s="13" t="s">
        <v>76</v>
      </c>
      <c r="AF475" s="13" t="s">
        <v>76</v>
      </c>
      <c r="AG475" s="13" t="s">
        <v>76</v>
      </c>
      <c r="AH475" s="13" t="s">
        <v>6910</v>
      </c>
      <c r="AI475" s="13" t="s">
        <v>76</v>
      </c>
      <c r="AJ475" s="13" t="s">
        <v>76</v>
      </c>
      <c r="AK475" s="13" t="s">
        <v>76</v>
      </c>
      <c r="AL475" s="13" t="s">
        <v>76</v>
      </c>
      <c r="AM475" s="13" t="s">
        <v>251</v>
      </c>
      <c r="AN475" s="13" t="s">
        <v>76</v>
      </c>
      <c r="AO475" s="13" t="s">
        <v>84</v>
      </c>
      <c r="AP475" s="13" t="s">
        <v>1218</v>
      </c>
      <c r="AQ475" s="13">
        <v>2023</v>
      </c>
      <c r="AR475" s="14" t="s">
        <v>6911</v>
      </c>
      <c r="AS475" s="13" t="s">
        <v>76</v>
      </c>
      <c r="AT475" s="13" t="s">
        <v>76</v>
      </c>
      <c r="AU475" s="13" t="s">
        <v>76</v>
      </c>
      <c r="AV475" s="13" t="s">
        <v>76</v>
      </c>
      <c r="AW475" s="13" t="s">
        <v>76</v>
      </c>
      <c r="AX475" s="13" t="s">
        <v>76</v>
      </c>
      <c r="AY475" s="13" t="s">
        <v>76</v>
      </c>
      <c r="AZ475" s="13" t="s">
        <v>76</v>
      </c>
      <c r="BA475" s="13">
        <v>24</v>
      </c>
      <c r="BB475" s="13">
        <v>0</v>
      </c>
      <c r="BC475" s="13">
        <v>0</v>
      </c>
      <c r="BD475" s="13">
        <v>0</v>
      </c>
      <c r="BE475" s="13">
        <v>0</v>
      </c>
      <c r="BF475" s="13">
        <v>0</v>
      </c>
      <c r="BG475" s="13">
        <v>26</v>
      </c>
      <c r="BH475" s="13">
        <v>1</v>
      </c>
      <c r="BI475" s="13">
        <v>8</v>
      </c>
      <c r="BJ475" s="13" t="s">
        <v>1112</v>
      </c>
      <c r="BK475" s="13" t="s">
        <v>1113</v>
      </c>
      <c r="BL475" s="13" t="s">
        <v>76</v>
      </c>
      <c r="BM475" s="13" t="s">
        <v>76</v>
      </c>
      <c r="BN475" s="13" t="s">
        <v>76</v>
      </c>
      <c r="BO475" s="13" t="s">
        <v>76</v>
      </c>
      <c r="BP475" s="13" t="s">
        <v>76</v>
      </c>
      <c r="BQ475" s="13" t="s">
        <v>76</v>
      </c>
      <c r="BR475" s="13" t="s">
        <v>76</v>
      </c>
      <c r="BS475" s="13" t="s">
        <v>76</v>
      </c>
      <c r="BT475" s="13" t="s">
        <v>76</v>
      </c>
      <c r="BU475" s="13" t="s">
        <v>76</v>
      </c>
      <c r="BV475" s="13" t="s">
        <v>76</v>
      </c>
      <c r="BW475" s="13" t="s">
        <v>76</v>
      </c>
      <c r="BX475" s="13" t="s">
        <v>76</v>
      </c>
      <c r="BY475" s="13" t="s">
        <v>6912</v>
      </c>
      <c r="BZ475" s="13" t="s">
        <v>6913</v>
      </c>
      <c r="CA475" s="13" t="s">
        <v>76</v>
      </c>
      <c r="CB475" s="15">
        <v>0</v>
      </c>
      <c r="CD475" s="16" t="s">
        <v>8988</v>
      </c>
      <c r="CE475" s="15" t="s">
        <v>8988</v>
      </c>
      <c r="CF475" s="16">
        <v>1</v>
      </c>
      <c r="CG475" s="16">
        <v>0</v>
      </c>
      <c r="CH475" s="16" t="s">
        <v>9077</v>
      </c>
    </row>
    <row r="476" spans="1:86" hidden="1" x14ac:dyDescent="0.2">
      <c r="A476" s="3" t="s">
        <v>9126</v>
      </c>
      <c r="B476" s="13" t="s">
        <v>90</v>
      </c>
      <c r="C476" s="13" t="s">
        <v>1508</v>
      </c>
      <c r="D476" s="13" t="s">
        <v>76</v>
      </c>
      <c r="E476" s="13" t="s">
        <v>76</v>
      </c>
      <c r="F476" s="13" t="s">
        <v>109</v>
      </c>
      <c r="G476" s="13" t="s">
        <v>1509</v>
      </c>
      <c r="H476" s="13" t="s">
        <v>76</v>
      </c>
      <c r="I476" s="13" t="s">
        <v>76</v>
      </c>
      <c r="J476" s="13" t="s">
        <v>76</v>
      </c>
      <c r="K476" s="13" t="s">
        <v>76</v>
      </c>
      <c r="L476" s="13" t="s">
        <v>76</v>
      </c>
      <c r="M476" s="13" t="s">
        <v>1510</v>
      </c>
      <c r="N476" s="13" t="s">
        <v>76</v>
      </c>
      <c r="O476" s="13" t="s">
        <v>76</v>
      </c>
      <c r="P476" s="13" t="s">
        <v>76</v>
      </c>
      <c r="Q476" s="13" t="s">
        <v>76</v>
      </c>
      <c r="R476" s="13" t="s">
        <v>76</v>
      </c>
      <c r="S476" s="13" t="s">
        <v>76</v>
      </c>
      <c r="T476" s="13" t="s">
        <v>76</v>
      </c>
      <c r="U476" s="13" t="s">
        <v>1511</v>
      </c>
      <c r="V476" s="13" t="s">
        <v>76</v>
      </c>
      <c r="W476" s="13" t="s">
        <v>76</v>
      </c>
      <c r="X476" s="13" t="s">
        <v>76</v>
      </c>
      <c r="Y476" s="13" t="s">
        <v>76</v>
      </c>
      <c r="Z476" s="13" t="s">
        <v>76</v>
      </c>
      <c r="AA476" s="13" t="s">
        <v>76</v>
      </c>
      <c r="AB476" s="13" t="s">
        <v>76</v>
      </c>
      <c r="AC476" s="13">
        <v>14</v>
      </c>
      <c r="AD476" s="13">
        <v>23</v>
      </c>
      <c r="AE476" s="13" t="s">
        <v>76</v>
      </c>
      <c r="AF476" s="13" t="s">
        <v>76</v>
      </c>
      <c r="AG476" s="13" t="s">
        <v>76</v>
      </c>
      <c r="AH476" s="13" t="s">
        <v>1512</v>
      </c>
      <c r="AI476" s="13" t="s">
        <v>76</v>
      </c>
      <c r="AJ476" s="13" t="s">
        <v>76</v>
      </c>
      <c r="AK476" s="13" t="s">
        <v>76</v>
      </c>
      <c r="AL476" s="13" t="s">
        <v>76</v>
      </c>
      <c r="AM476" s="13" t="s">
        <v>76</v>
      </c>
      <c r="AN476" s="13" t="s">
        <v>76</v>
      </c>
      <c r="AO476" s="13" t="s">
        <v>99</v>
      </c>
      <c r="AP476" s="13">
        <v>2023</v>
      </c>
      <c r="AQ476" s="13">
        <v>2023</v>
      </c>
      <c r="AR476" s="14" t="s">
        <v>1513</v>
      </c>
      <c r="AS476" s="13" t="s">
        <v>76</v>
      </c>
      <c r="AT476" s="13" t="s">
        <v>76</v>
      </c>
      <c r="AU476" s="13" t="s">
        <v>76</v>
      </c>
      <c r="AV476" s="13" t="s">
        <v>76</v>
      </c>
      <c r="AW476" s="13" t="s">
        <v>1514</v>
      </c>
      <c r="AX476" s="13" t="s">
        <v>1515</v>
      </c>
      <c r="AY476" s="13" t="s">
        <v>1516</v>
      </c>
      <c r="AZ476" s="13" t="s">
        <v>148</v>
      </c>
      <c r="BA476" s="13">
        <v>1</v>
      </c>
      <c r="BB476" s="13">
        <v>0</v>
      </c>
      <c r="BC476" s="13">
        <v>0</v>
      </c>
      <c r="BD476" s="13">
        <v>0</v>
      </c>
      <c r="BE476" s="13">
        <v>0</v>
      </c>
      <c r="BF476" s="13">
        <v>0</v>
      </c>
      <c r="BG476" s="13">
        <v>1</v>
      </c>
      <c r="BH476" s="13">
        <v>1</v>
      </c>
      <c r="BI476" s="13">
        <v>2</v>
      </c>
      <c r="BJ476" s="13" t="s">
        <v>76</v>
      </c>
      <c r="BK476" s="13" t="s">
        <v>76</v>
      </c>
      <c r="BL476" s="13" t="s">
        <v>1517</v>
      </c>
      <c r="BM476" s="13" t="s">
        <v>76</v>
      </c>
      <c r="BN476" s="13" t="s">
        <v>76</v>
      </c>
      <c r="BO476" s="13" t="s">
        <v>76</v>
      </c>
      <c r="BP476" s="13" t="s">
        <v>76</v>
      </c>
      <c r="BQ476" s="13" t="s">
        <v>76</v>
      </c>
      <c r="BR476" s="13" t="s">
        <v>76</v>
      </c>
      <c r="BS476" s="13" t="s">
        <v>76</v>
      </c>
      <c r="BT476" s="13" t="s">
        <v>76</v>
      </c>
      <c r="BU476" s="13" t="s">
        <v>76</v>
      </c>
      <c r="BV476" s="13" t="s">
        <v>76</v>
      </c>
      <c r="BW476" s="13" t="s">
        <v>76</v>
      </c>
      <c r="BX476" s="13" t="s">
        <v>76</v>
      </c>
      <c r="BY476" s="13" t="s">
        <v>1518</v>
      </c>
      <c r="BZ476" s="13" t="s">
        <v>1519</v>
      </c>
      <c r="CA476" s="13" t="s">
        <v>76</v>
      </c>
      <c r="CB476" s="15">
        <v>0</v>
      </c>
      <c r="CD476" s="16" t="s">
        <v>8988</v>
      </c>
      <c r="CE476" s="16">
        <v>1</v>
      </c>
      <c r="CF476" s="16">
        <v>1</v>
      </c>
      <c r="CG476" s="16">
        <v>0</v>
      </c>
      <c r="CH476" s="16" t="s">
        <v>9077</v>
      </c>
    </row>
    <row r="477" spans="1:86" hidden="1" x14ac:dyDescent="0.2">
      <c r="A477" s="8" t="s">
        <v>9131</v>
      </c>
      <c r="B477" s="13" t="s">
        <v>90</v>
      </c>
      <c r="C477" s="13" t="s">
        <v>1508</v>
      </c>
      <c r="D477" s="13" t="s">
        <v>76</v>
      </c>
      <c r="E477" s="13" t="s">
        <v>76</v>
      </c>
      <c r="F477" s="13" t="s">
        <v>109</v>
      </c>
      <c r="G477" s="13" t="s">
        <v>1509</v>
      </c>
      <c r="H477" s="13" t="s">
        <v>76</v>
      </c>
      <c r="I477" s="13" t="s">
        <v>76</v>
      </c>
      <c r="J477" s="13" t="s">
        <v>76</v>
      </c>
      <c r="K477" s="13" t="s">
        <v>76</v>
      </c>
      <c r="L477" s="13" t="s">
        <v>76</v>
      </c>
      <c r="M477" s="13" t="s">
        <v>1510</v>
      </c>
      <c r="N477" s="13" t="s">
        <v>76</v>
      </c>
      <c r="O477" s="13" t="s">
        <v>76</v>
      </c>
      <c r="P477" s="13" t="s">
        <v>76</v>
      </c>
      <c r="Q477" s="13" t="s">
        <v>76</v>
      </c>
      <c r="R477" s="13" t="s">
        <v>76</v>
      </c>
      <c r="S477" s="13" t="s">
        <v>76</v>
      </c>
      <c r="T477" s="13" t="s">
        <v>76</v>
      </c>
      <c r="U477" s="13" t="s">
        <v>1511</v>
      </c>
      <c r="V477" s="13" t="s">
        <v>76</v>
      </c>
      <c r="W477" s="13" t="s">
        <v>76</v>
      </c>
      <c r="X477" s="13" t="s">
        <v>76</v>
      </c>
      <c r="Y477" s="13" t="s">
        <v>76</v>
      </c>
      <c r="Z477" s="13" t="s">
        <v>76</v>
      </c>
      <c r="AA477" s="13" t="s">
        <v>76</v>
      </c>
      <c r="AB477" s="13" t="s">
        <v>76</v>
      </c>
      <c r="AC477" s="13">
        <v>14</v>
      </c>
      <c r="AD477" s="13">
        <v>23</v>
      </c>
      <c r="AE477" s="13" t="s">
        <v>76</v>
      </c>
      <c r="AF477" s="13" t="s">
        <v>76</v>
      </c>
      <c r="AG477" s="13" t="s">
        <v>76</v>
      </c>
      <c r="AH477" s="13" t="s">
        <v>1512</v>
      </c>
      <c r="AI477" s="13" t="s">
        <v>76</v>
      </c>
      <c r="AJ477" s="13" t="s">
        <v>76</v>
      </c>
      <c r="AK477" s="13" t="s">
        <v>76</v>
      </c>
      <c r="AL477" s="13" t="s">
        <v>76</v>
      </c>
      <c r="AM477" s="13" t="s">
        <v>76</v>
      </c>
      <c r="AN477" s="13" t="s">
        <v>76</v>
      </c>
      <c r="AO477" s="13" t="s">
        <v>99</v>
      </c>
      <c r="AP477" s="13">
        <v>2023</v>
      </c>
      <c r="AQ477" s="13">
        <v>2023</v>
      </c>
      <c r="AR477" s="14" t="s">
        <v>1513</v>
      </c>
      <c r="AS477" s="13" t="s">
        <v>76</v>
      </c>
      <c r="AT477" s="13" t="s">
        <v>76</v>
      </c>
      <c r="AU477" s="13" t="s">
        <v>76</v>
      </c>
      <c r="AV477" s="13" t="s">
        <v>76</v>
      </c>
      <c r="AW477" s="13" t="s">
        <v>1514</v>
      </c>
      <c r="AX477" s="13" t="s">
        <v>1515</v>
      </c>
      <c r="AY477" s="13" t="s">
        <v>1516</v>
      </c>
      <c r="AZ477" s="13" t="s">
        <v>148</v>
      </c>
      <c r="BA477" s="13">
        <v>1</v>
      </c>
      <c r="BB477" s="13">
        <v>0</v>
      </c>
      <c r="BC477" s="13">
        <v>0</v>
      </c>
      <c r="BD477" s="13">
        <v>0</v>
      </c>
      <c r="BE477" s="13">
        <v>0</v>
      </c>
      <c r="BF477" s="13">
        <v>0</v>
      </c>
      <c r="BG477" s="13">
        <v>1</v>
      </c>
      <c r="BH477" s="13">
        <v>1</v>
      </c>
      <c r="BI477" s="13">
        <v>2</v>
      </c>
      <c r="BJ477" s="13" t="s">
        <v>76</v>
      </c>
      <c r="BK477" s="13" t="s">
        <v>76</v>
      </c>
      <c r="BL477" s="13" t="s">
        <v>1517</v>
      </c>
      <c r="BM477" s="13" t="s">
        <v>76</v>
      </c>
      <c r="BN477" s="13" t="s">
        <v>76</v>
      </c>
      <c r="BO477" s="13" t="s">
        <v>76</v>
      </c>
      <c r="BP477" s="13" t="s">
        <v>76</v>
      </c>
      <c r="BQ477" s="13" t="s">
        <v>76</v>
      </c>
      <c r="BR477" s="13" t="s">
        <v>76</v>
      </c>
      <c r="BS477" s="13" t="s">
        <v>76</v>
      </c>
      <c r="BT477" s="13" t="s">
        <v>76</v>
      </c>
      <c r="BU477" s="13" t="s">
        <v>76</v>
      </c>
      <c r="BV477" s="13" t="s">
        <v>76</v>
      </c>
      <c r="BW477" s="13" t="s">
        <v>76</v>
      </c>
      <c r="BX477" s="13" t="s">
        <v>76</v>
      </c>
      <c r="BY477" s="13" t="s">
        <v>1518</v>
      </c>
      <c r="BZ477" s="13" t="s">
        <v>1519</v>
      </c>
      <c r="CA477" s="13" t="s">
        <v>76</v>
      </c>
      <c r="CB477" s="15">
        <v>1</v>
      </c>
      <c r="CC477" s="16" t="s">
        <v>8987</v>
      </c>
      <c r="CD477" s="16" t="s">
        <v>8988</v>
      </c>
      <c r="CE477" s="16">
        <v>1</v>
      </c>
      <c r="CF477" s="16">
        <v>1</v>
      </c>
      <c r="CG477" s="16">
        <v>0</v>
      </c>
      <c r="CH477" s="16" t="s">
        <v>9077</v>
      </c>
    </row>
    <row r="478" spans="1:86" hidden="1" x14ac:dyDescent="0.2">
      <c r="A478" s="5" t="s">
        <v>9127</v>
      </c>
      <c r="B478" s="13" t="s">
        <v>77</v>
      </c>
      <c r="C478" s="13" t="s">
        <v>6656</v>
      </c>
      <c r="D478" s="13" t="s">
        <v>76</v>
      </c>
      <c r="E478" s="13" t="s">
        <v>76</v>
      </c>
      <c r="F478" s="13" t="s">
        <v>76</v>
      </c>
      <c r="G478" s="13" t="s">
        <v>6657</v>
      </c>
      <c r="H478" s="13" t="s">
        <v>76</v>
      </c>
      <c r="I478" s="13" t="s">
        <v>76</v>
      </c>
      <c r="J478" s="13" t="s">
        <v>76</v>
      </c>
      <c r="K478" s="13" t="s">
        <v>76</v>
      </c>
      <c r="L478" s="13" t="s">
        <v>76</v>
      </c>
      <c r="M478" s="13" t="s">
        <v>6658</v>
      </c>
      <c r="N478" s="13" t="s">
        <v>76</v>
      </c>
      <c r="O478" s="13" t="s">
        <v>76</v>
      </c>
      <c r="P478" s="13" t="s">
        <v>76</v>
      </c>
      <c r="Q478" s="13" t="s">
        <v>76</v>
      </c>
      <c r="R478" s="13" t="s">
        <v>76</v>
      </c>
      <c r="S478" s="13" t="s">
        <v>76</v>
      </c>
      <c r="T478" s="13" t="s">
        <v>76</v>
      </c>
      <c r="U478" s="13" t="s">
        <v>6659</v>
      </c>
      <c r="V478" s="13" t="s">
        <v>76</v>
      </c>
      <c r="W478" s="13" t="s">
        <v>76</v>
      </c>
      <c r="X478" s="13" t="s">
        <v>76</v>
      </c>
      <c r="Y478" s="13">
        <v>33</v>
      </c>
      <c r="Z478" s="13">
        <v>5</v>
      </c>
      <c r="AA478" s="13" t="s">
        <v>76</v>
      </c>
      <c r="AB478" s="13" t="s">
        <v>76</v>
      </c>
      <c r="AC478" s="13">
        <v>2484</v>
      </c>
      <c r="AD478" s="13">
        <v>2512</v>
      </c>
      <c r="AE478" s="13" t="s">
        <v>76</v>
      </c>
      <c r="AF478" s="13" t="s">
        <v>76</v>
      </c>
      <c r="AG478" s="13" t="s">
        <v>76</v>
      </c>
      <c r="AH478" s="13" t="s">
        <v>6660</v>
      </c>
      <c r="AI478" s="13" t="s">
        <v>76</v>
      </c>
      <c r="AJ478" s="13" t="s">
        <v>76</v>
      </c>
      <c r="AK478" s="13" t="s">
        <v>76</v>
      </c>
      <c r="AL478" s="13" t="s">
        <v>76</v>
      </c>
      <c r="AM478" s="13" t="s">
        <v>419</v>
      </c>
      <c r="AN478" s="13" t="s">
        <v>76</v>
      </c>
      <c r="AO478" s="13" t="s">
        <v>84</v>
      </c>
      <c r="AP478" s="13" t="s">
        <v>3344</v>
      </c>
      <c r="AQ478" s="13">
        <v>2025</v>
      </c>
      <c r="AR478" s="14" t="s">
        <v>6661</v>
      </c>
      <c r="AS478" s="13" t="s">
        <v>76</v>
      </c>
      <c r="AT478" s="13" t="s">
        <v>76</v>
      </c>
      <c r="AU478" s="13" t="s">
        <v>76</v>
      </c>
      <c r="AV478" s="13" t="s">
        <v>76</v>
      </c>
      <c r="AW478" s="13" t="s">
        <v>76</v>
      </c>
      <c r="AX478" s="13" t="s">
        <v>76</v>
      </c>
      <c r="AY478" s="13" t="s">
        <v>76</v>
      </c>
      <c r="AZ478" s="13" t="s">
        <v>76</v>
      </c>
      <c r="BA478" s="13">
        <v>0</v>
      </c>
      <c r="BB478" s="13">
        <v>0</v>
      </c>
      <c r="BC478" s="13">
        <v>0</v>
      </c>
      <c r="BD478" s="13">
        <v>0</v>
      </c>
      <c r="BE478" s="13">
        <v>0</v>
      </c>
      <c r="BF478" s="13">
        <v>0</v>
      </c>
      <c r="BG478" s="13">
        <v>0</v>
      </c>
      <c r="BH478" s="13">
        <v>0</v>
      </c>
      <c r="BI478" s="13">
        <v>0</v>
      </c>
      <c r="BJ478" s="13" t="s">
        <v>6662</v>
      </c>
      <c r="BK478" s="13" t="s">
        <v>6663</v>
      </c>
      <c r="BL478" s="13" t="s">
        <v>76</v>
      </c>
      <c r="BM478" s="13" t="s">
        <v>76</v>
      </c>
      <c r="BN478" s="13" t="s">
        <v>76</v>
      </c>
      <c r="BO478" s="13" t="s">
        <v>76</v>
      </c>
      <c r="BP478" s="13" t="s">
        <v>76</v>
      </c>
      <c r="BQ478" s="13" t="s">
        <v>76</v>
      </c>
      <c r="BR478" s="13" t="s">
        <v>76</v>
      </c>
      <c r="BS478" s="13" t="s">
        <v>76</v>
      </c>
      <c r="BT478" s="13" t="s">
        <v>76</v>
      </c>
      <c r="BU478" s="13" t="s">
        <v>76</v>
      </c>
      <c r="BV478" s="13" t="s">
        <v>76</v>
      </c>
      <c r="BW478" s="13" t="s">
        <v>76</v>
      </c>
      <c r="BX478" s="13" t="s">
        <v>76</v>
      </c>
      <c r="BY478" s="13" t="s">
        <v>6664</v>
      </c>
      <c r="BZ478" s="13" t="s">
        <v>6665</v>
      </c>
      <c r="CA478" s="13">
        <v>40302494</v>
      </c>
      <c r="CB478" s="15">
        <v>0</v>
      </c>
      <c r="CD478" s="16">
        <v>0</v>
      </c>
      <c r="CE478" s="16" t="s">
        <v>8988</v>
      </c>
      <c r="CF478" s="16">
        <v>1</v>
      </c>
      <c r="CG478" s="16">
        <v>0</v>
      </c>
      <c r="CH478" s="16" t="s">
        <v>9077</v>
      </c>
    </row>
    <row r="479" spans="1:86" hidden="1" x14ac:dyDescent="0.2">
      <c r="A479" s="5" t="s">
        <v>9127</v>
      </c>
      <c r="B479" s="13" t="s">
        <v>77</v>
      </c>
      <c r="C479" s="13" t="s">
        <v>5563</v>
      </c>
      <c r="D479" s="13" t="s">
        <v>76</v>
      </c>
      <c r="E479" s="13" t="s">
        <v>76</v>
      </c>
      <c r="F479" s="13" t="s">
        <v>76</v>
      </c>
      <c r="G479" s="13" t="s">
        <v>76</v>
      </c>
      <c r="H479" s="13" t="s">
        <v>76</v>
      </c>
      <c r="I479" s="13" t="s">
        <v>76</v>
      </c>
      <c r="J479" s="13" t="s">
        <v>76</v>
      </c>
      <c r="K479" s="13" t="s">
        <v>76</v>
      </c>
      <c r="L479" s="13" t="s">
        <v>76</v>
      </c>
      <c r="M479" s="13" t="s">
        <v>5564</v>
      </c>
      <c r="N479" s="13" t="s">
        <v>76</v>
      </c>
      <c r="O479" s="13" t="s">
        <v>76</v>
      </c>
      <c r="P479" s="13" t="s">
        <v>76</v>
      </c>
      <c r="Q479" s="13" t="s">
        <v>76</v>
      </c>
      <c r="R479" s="13" t="s">
        <v>76</v>
      </c>
      <c r="S479" s="13" t="s">
        <v>76</v>
      </c>
      <c r="T479" s="13" t="s">
        <v>76</v>
      </c>
      <c r="U479" s="13" t="s">
        <v>97</v>
      </c>
      <c r="V479" s="13" t="s">
        <v>76</v>
      </c>
      <c r="W479" s="13" t="s">
        <v>76</v>
      </c>
      <c r="X479" s="13" t="s">
        <v>76</v>
      </c>
      <c r="Y479" s="13">
        <v>257</v>
      </c>
      <c r="Z479" s="13" t="s">
        <v>76</v>
      </c>
      <c r="AA479" s="13" t="s">
        <v>76</v>
      </c>
      <c r="AB479" s="13" t="s">
        <v>76</v>
      </c>
      <c r="AC479" s="13">
        <v>1092</v>
      </c>
      <c r="AD479" s="13">
        <v>1097</v>
      </c>
      <c r="AE479" s="13" t="s">
        <v>76</v>
      </c>
      <c r="AF479" s="13" t="s">
        <v>76</v>
      </c>
      <c r="AG479" s="13" t="s">
        <v>76</v>
      </c>
      <c r="AH479" s="13" t="s">
        <v>5565</v>
      </c>
      <c r="AI479" s="13" t="s">
        <v>76</v>
      </c>
      <c r="AJ479" s="13" t="s">
        <v>76</v>
      </c>
      <c r="AK479" s="13" t="s">
        <v>76</v>
      </c>
      <c r="AL479" s="13" t="s">
        <v>76</v>
      </c>
      <c r="AM479" s="13" t="s">
        <v>76</v>
      </c>
      <c r="AN479" s="13" t="s">
        <v>76</v>
      </c>
      <c r="AO479" s="13" t="s">
        <v>84</v>
      </c>
      <c r="AP479" s="13" t="s">
        <v>204</v>
      </c>
      <c r="AQ479" s="13">
        <v>2025</v>
      </c>
      <c r="AR479" s="14" t="s">
        <v>8959</v>
      </c>
      <c r="AS479" s="13" t="s">
        <v>76</v>
      </c>
      <c r="AT479" s="13" t="s">
        <v>76</v>
      </c>
      <c r="AU479" s="13" t="s">
        <v>76</v>
      </c>
      <c r="AV479" s="13" t="s">
        <v>76</v>
      </c>
      <c r="AW479" s="13" t="s">
        <v>76</v>
      </c>
      <c r="AX479" s="13" t="s">
        <v>76</v>
      </c>
      <c r="AY479" s="13" t="s">
        <v>76</v>
      </c>
      <c r="AZ479" s="13" t="s">
        <v>76</v>
      </c>
      <c r="BA479" s="13">
        <v>0</v>
      </c>
      <c r="BB479" s="13">
        <v>0</v>
      </c>
      <c r="BC479" s="13">
        <v>0</v>
      </c>
      <c r="BD479" s="13">
        <v>0</v>
      </c>
      <c r="BE479" s="13">
        <v>0</v>
      </c>
      <c r="BF479" s="13">
        <v>0</v>
      </c>
      <c r="BG479" s="13">
        <v>0</v>
      </c>
      <c r="BH479" s="13">
        <v>0</v>
      </c>
      <c r="BI479" s="13">
        <v>0</v>
      </c>
      <c r="BJ479" s="13" t="s">
        <v>76</v>
      </c>
      <c r="BK479" s="13" t="s">
        <v>76</v>
      </c>
      <c r="BL479" s="13" t="s">
        <v>76</v>
      </c>
      <c r="BM479" s="13" t="s">
        <v>76</v>
      </c>
      <c r="BN479" s="13" t="s">
        <v>76</v>
      </c>
      <c r="BO479" s="13" t="s">
        <v>76</v>
      </c>
      <c r="BP479" s="13" t="s">
        <v>76</v>
      </c>
      <c r="BQ479" s="13" t="s">
        <v>76</v>
      </c>
      <c r="BR479" s="13" t="s">
        <v>76</v>
      </c>
      <c r="BS479" s="13" t="s">
        <v>76</v>
      </c>
      <c r="BT479" s="13" t="s">
        <v>76</v>
      </c>
      <c r="BU479" s="13" t="s">
        <v>76</v>
      </c>
      <c r="BV479" s="13" t="s">
        <v>76</v>
      </c>
      <c r="BW479" s="13" t="s">
        <v>76</v>
      </c>
      <c r="BX479" s="13" t="s">
        <v>76</v>
      </c>
      <c r="BY479" s="13" t="s">
        <v>5566</v>
      </c>
      <c r="BZ479" s="13" t="s">
        <v>5567</v>
      </c>
      <c r="CA479" s="13" t="s">
        <v>76</v>
      </c>
      <c r="CB479" s="15">
        <v>0</v>
      </c>
      <c r="CD479" s="16">
        <v>0</v>
      </c>
      <c r="CE479" s="16">
        <v>0</v>
      </c>
      <c r="CF479" s="16"/>
      <c r="CG479" s="16"/>
      <c r="CH479" s="16" t="s">
        <v>9077</v>
      </c>
    </row>
    <row r="480" spans="1:86" x14ac:dyDescent="0.2">
      <c r="A480" s="8" t="s">
        <v>9131</v>
      </c>
      <c r="B480" s="13" t="s">
        <v>77</v>
      </c>
      <c r="C480" s="13" t="s">
        <v>8558</v>
      </c>
      <c r="D480" s="13" t="s">
        <v>76</v>
      </c>
      <c r="E480" s="13" t="s">
        <v>76</v>
      </c>
      <c r="F480" s="13" t="s">
        <v>76</v>
      </c>
      <c r="G480" s="13" t="s">
        <v>76</v>
      </c>
      <c r="H480" s="13" t="s">
        <v>76</v>
      </c>
      <c r="I480" s="13" t="s">
        <v>76</v>
      </c>
      <c r="J480" s="13" t="s">
        <v>76</v>
      </c>
      <c r="K480" s="13" t="s">
        <v>76</v>
      </c>
      <c r="L480" s="13" t="s">
        <v>76</v>
      </c>
      <c r="M480" s="13" t="s">
        <v>8979</v>
      </c>
      <c r="N480" s="13" t="s">
        <v>76</v>
      </c>
      <c r="O480" s="13" t="s">
        <v>76</v>
      </c>
      <c r="P480" s="13" t="s">
        <v>76</v>
      </c>
      <c r="Q480" s="13" t="s">
        <v>76</v>
      </c>
      <c r="R480" s="13" t="s">
        <v>76</v>
      </c>
      <c r="S480" s="13" t="s">
        <v>76</v>
      </c>
      <c r="T480" s="13" t="s">
        <v>76</v>
      </c>
      <c r="U480" s="13" t="s">
        <v>5269</v>
      </c>
      <c r="V480" s="13" t="s">
        <v>76</v>
      </c>
      <c r="W480" s="13" t="s">
        <v>76</v>
      </c>
      <c r="X480" s="13" t="s">
        <v>76</v>
      </c>
      <c r="Y480" s="13">
        <v>14</v>
      </c>
      <c r="Z480" s="13">
        <v>5</v>
      </c>
      <c r="AA480" s="13" t="s">
        <v>76</v>
      </c>
      <c r="AB480" s="13" t="s">
        <v>76</v>
      </c>
      <c r="AC480" s="13">
        <v>3704</v>
      </c>
      <c r="AD480" s="13">
        <v>3715</v>
      </c>
      <c r="AE480" s="13" t="s">
        <v>76</v>
      </c>
      <c r="AF480" s="13" t="s">
        <v>76</v>
      </c>
      <c r="AG480" s="13" t="s">
        <v>76</v>
      </c>
      <c r="AH480" s="13" t="s">
        <v>8559</v>
      </c>
      <c r="AI480" s="13" t="s">
        <v>76</v>
      </c>
      <c r="AJ480" s="13" t="s">
        <v>76</v>
      </c>
      <c r="AK480" s="13" t="s">
        <v>76</v>
      </c>
      <c r="AL480" s="13" t="s">
        <v>76</v>
      </c>
      <c r="AM480" s="13" t="s">
        <v>76</v>
      </c>
      <c r="AN480" s="13" t="s">
        <v>76</v>
      </c>
      <c r="AO480" s="13" t="s">
        <v>84</v>
      </c>
      <c r="AP480" s="13" t="s">
        <v>2601</v>
      </c>
      <c r="AQ480" s="13">
        <v>2025</v>
      </c>
      <c r="AR480" s="14" t="s">
        <v>8560</v>
      </c>
      <c r="AS480" s="13" t="s">
        <v>76</v>
      </c>
      <c r="AT480" s="13" t="s">
        <v>76</v>
      </c>
      <c r="AU480" s="13" t="s">
        <v>76</v>
      </c>
      <c r="AV480" s="13" t="s">
        <v>76</v>
      </c>
      <c r="AW480" s="13" t="s">
        <v>76</v>
      </c>
      <c r="AX480" s="13" t="s">
        <v>76</v>
      </c>
      <c r="AY480" s="13" t="s">
        <v>76</v>
      </c>
      <c r="AZ480" s="13" t="s">
        <v>76</v>
      </c>
      <c r="BA480" s="13">
        <v>0</v>
      </c>
      <c r="BB480" s="13">
        <v>0</v>
      </c>
      <c r="BC480" s="13">
        <v>0</v>
      </c>
      <c r="BD480" s="13">
        <v>0</v>
      </c>
      <c r="BE480" s="13">
        <v>0</v>
      </c>
      <c r="BF480" s="13">
        <v>0</v>
      </c>
      <c r="BG480" s="13">
        <v>0</v>
      </c>
      <c r="BH480" s="13">
        <v>0</v>
      </c>
      <c r="BI480" s="13">
        <v>0</v>
      </c>
      <c r="BJ480" s="13" t="s">
        <v>76</v>
      </c>
      <c r="BK480" s="13" t="s">
        <v>5273</v>
      </c>
      <c r="BL480" s="13" t="s">
        <v>76</v>
      </c>
      <c r="BM480" s="13" t="s">
        <v>76</v>
      </c>
      <c r="BN480" s="13" t="s">
        <v>76</v>
      </c>
      <c r="BO480" s="13" t="s">
        <v>76</v>
      </c>
      <c r="BP480" s="13" t="s">
        <v>76</v>
      </c>
      <c r="BQ480" s="13" t="s">
        <v>76</v>
      </c>
      <c r="BR480" s="13" t="s">
        <v>76</v>
      </c>
      <c r="BS480" s="13" t="s">
        <v>76</v>
      </c>
      <c r="BT480" s="13" t="s">
        <v>76</v>
      </c>
      <c r="BU480" s="13" t="s">
        <v>76</v>
      </c>
      <c r="BV480" s="13" t="s">
        <v>76</v>
      </c>
      <c r="BW480" s="13" t="s">
        <v>76</v>
      </c>
      <c r="BX480" s="13" t="s">
        <v>76</v>
      </c>
      <c r="BY480" s="13" t="s">
        <v>4354</v>
      </c>
      <c r="BZ480" s="13" t="s">
        <v>8561</v>
      </c>
      <c r="CA480" s="13" t="s">
        <v>76</v>
      </c>
      <c r="CB480" s="15">
        <v>0</v>
      </c>
      <c r="CD480" s="16">
        <v>1</v>
      </c>
      <c r="CE480" s="16">
        <v>1</v>
      </c>
      <c r="CF480" s="16">
        <v>1</v>
      </c>
      <c r="CG480" s="16">
        <v>1</v>
      </c>
      <c r="CH480" s="16"/>
    </row>
    <row r="481" spans="1:86" hidden="1" x14ac:dyDescent="0.2">
      <c r="A481" s="5" t="s">
        <v>9127</v>
      </c>
      <c r="B481" s="13" t="s">
        <v>77</v>
      </c>
      <c r="C481" s="13" t="s">
        <v>5540</v>
      </c>
      <c r="D481" s="13" t="s">
        <v>76</v>
      </c>
      <c r="E481" s="13" t="s">
        <v>76</v>
      </c>
      <c r="F481" s="13" t="s">
        <v>76</v>
      </c>
      <c r="G481" s="13" t="s">
        <v>76</v>
      </c>
      <c r="H481" s="13" t="s">
        <v>5541</v>
      </c>
      <c r="I481" s="13" t="s">
        <v>76</v>
      </c>
      <c r="J481" s="13" t="s">
        <v>76</v>
      </c>
      <c r="K481" s="13" t="s">
        <v>76</v>
      </c>
      <c r="L481" s="13" t="s">
        <v>76</v>
      </c>
      <c r="M481" s="13" t="s">
        <v>5542</v>
      </c>
      <c r="N481" s="13" t="s">
        <v>76</v>
      </c>
      <c r="O481" s="13" t="s">
        <v>76</v>
      </c>
      <c r="P481" s="13" t="s">
        <v>76</v>
      </c>
      <c r="Q481" s="13" t="s">
        <v>76</v>
      </c>
      <c r="R481" s="13" t="s">
        <v>76</v>
      </c>
      <c r="S481" s="13" t="s">
        <v>76</v>
      </c>
      <c r="T481" s="13" t="s">
        <v>76</v>
      </c>
      <c r="U481" s="13" t="s">
        <v>5543</v>
      </c>
      <c r="V481" s="13" t="s">
        <v>76</v>
      </c>
      <c r="W481" s="13" t="s">
        <v>76</v>
      </c>
      <c r="X481" s="13" t="s">
        <v>76</v>
      </c>
      <c r="Y481" s="13">
        <v>62</v>
      </c>
      <c r="Z481" s="13">
        <v>6</v>
      </c>
      <c r="AA481" s="13" t="s">
        <v>76</v>
      </c>
      <c r="AB481" s="13" t="s">
        <v>76</v>
      </c>
      <c r="AC481" s="13">
        <v>1503</v>
      </c>
      <c r="AD481" s="13">
        <v>1530</v>
      </c>
      <c r="AE481" s="13" t="s">
        <v>76</v>
      </c>
      <c r="AF481" s="13" t="s">
        <v>76</v>
      </c>
      <c r="AG481" s="13" t="s">
        <v>76</v>
      </c>
      <c r="AH481" s="13" t="s">
        <v>5544</v>
      </c>
      <c r="AI481" s="13" t="s">
        <v>76</v>
      </c>
      <c r="AJ481" s="13" t="s">
        <v>76</v>
      </c>
      <c r="AK481" s="13" t="s">
        <v>76</v>
      </c>
      <c r="AL481" s="13" t="s">
        <v>76</v>
      </c>
      <c r="AM481" s="13" t="s">
        <v>289</v>
      </c>
      <c r="AN481" s="13" t="s">
        <v>76</v>
      </c>
      <c r="AO481" s="13" t="s">
        <v>84</v>
      </c>
      <c r="AP481" s="13" t="s">
        <v>299</v>
      </c>
      <c r="AQ481" s="13">
        <v>2024</v>
      </c>
      <c r="AR481" s="14" t="s">
        <v>5545</v>
      </c>
      <c r="AS481" s="13" t="s">
        <v>76</v>
      </c>
      <c r="AT481" s="13" t="s">
        <v>76</v>
      </c>
      <c r="AU481" s="13" t="s">
        <v>76</v>
      </c>
      <c r="AV481" s="13" t="s">
        <v>76</v>
      </c>
      <c r="AW481" s="13" t="s">
        <v>76</v>
      </c>
      <c r="AX481" s="13" t="s">
        <v>76</v>
      </c>
      <c r="AY481" s="13" t="s">
        <v>76</v>
      </c>
      <c r="AZ481" s="13" t="s">
        <v>76</v>
      </c>
      <c r="BA481" s="13">
        <v>3</v>
      </c>
      <c r="BB481" s="13">
        <v>0</v>
      </c>
      <c r="BC481" s="13">
        <v>0</v>
      </c>
      <c r="BD481" s="13">
        <v>0</v>
      </c>
      <c r="BE481" s="13">
        <v>0</v>
      </c>
      <c r="BF481" s="13">
        <v>0</v>
      </c>
      <c r="BG481" s="13">
        <v>4</v>
      </c>
      <c r="BH481" s="13">
        <v>2</v>
      </c>
      <c r="BI481" s="13">
        <v>6</v>
      </c>
      <c r="BJ481" s="13" t="s">
        <v>5546</v>
      </c>
      <c r="BK481" s="13" t="s">
        <v>5547</v>
      </c>
      <c r="BL481" s="13" t="s">
        <v>76</v>
      </c>
      <c r="BM481" s="13" t="s">
        <v>76</v>
      </c>
      <c r="BN481" s="13" t="s">
        <v>76</v>
      </c>
      <c r="BO481" s="13" t="s">
        <v>76</v>
      </c>
      <c r="BP481" s="13" t="s">
        <v>76</v>
      </c>
      <c r="BQ481" s="13" t="s">
        <v>76</v>
      </c>
      <c r="BR481" s="13" t="s">
        <v>76</v>
      </c>
      <c r="BS481" s="13" t="s">
        <v>76</v>
      </c>
      <c r="BT481" s="13" t="s">
        <v>76</v>
      </c>
      <c r="BU481" s="13" t="s">
        <v>76</v>
      </c>
      <c r="BV481" s="13" t="s">
        <v>76</v>
      </c>
      <c r="BW481" s="13" t="s">
        <v>76</v>
      </c>
      <c r="BX481" s="13" t="s">
        <v>76</v>
      </c>
      <c r="BY481" s="13" t="s">
        <v>1562</v>
      </c>
      <c r="BZ481" s="13" t="s">
        <v>5548</v>
      </c>
      <c r="CA481" s="13" t="s">
        <v>76</v>
      </c>
      <c r="CB481" s="15">
        <v>0</v>
      </c>
      <c r="CD481" s="16" t="s">
        <v>8988</v>
      </c>
      <c r="CE481" s="15" t="s">
        <v>8988</v>
      </c>
      <c r="CF481" s="16">
        <v>1</v>
      </c>
      <c r="CG481" s="16">
        <v>0</v>
      </c>
      <c r="CH481" s="16" t="s">
        <v>9077</v>
      </c>
    </row>
    <row r="482" spans="1:86" x14ac:dyDescent="0.2">
      <c r="A482" s="5" t="s">
        <v>9127</v>
      </c>
      <c r="B482" s="13" t="s">
        <v>77</v>
      </c>
      <c r="C482" s="13" t="s">
        <v>6045</v>
      </c>
      <c r="D482" s="13" t="s">
        <v>76</v>
      </c>
      <c r="E482" s="13" t="s">
        <v>76</v>
      </c>
      <c r="F482" s="13" t="s">
        <v>76</v>
      </c>
      <c r="G482" s="13" t="s">
        <v>6046</v>
      </c>
      <c r="H482" s="13" t="s">
        <v>6047</v>
      </c>
      <c r="I482" s="13" t="s">
        <v>76</v>
      </c>
      <c r="J482" s="13" t="s">
        <v>76</v>
      </c>
      <c r="K482" s="13" t="s">
        <v>76</v>
      </c>
      <c r="L482" s="13" t="s">
        <v>76</v>
      </c>
      <c r="M482" s="13" t="s">
        <v>6048</v>
      </c>
      <c r="N482" s="13" t="s">
        <v>76</v>
      </c>
      <c r="O482" s="13" t="s">
        <v>76</v>
      </c>
      <c r="P482" s="13" t="s">
        <v>76</v>
      </c>
      <c r="Q482" s="13" t="s">
        <v>76</v>
      </c>
      <c r="R482" s="13" t="s">
        <v>76</v>
      </c>
      <c r="S482" s="13" t="s">
        <v>76</v>
      </c>
      <c r="T482" s="13" t="s">
        <v>76</v>
      </c>
      <c r="U482" s="13" t="s">
        <v>6049</v>
      </c>
      <c r="V482" s="13" t="s">
        <v>76</v>
      </c>
      <c r="W482" s="13" t="s">
        <v>76</v>
      </c>
      <c r="X482" s="13" t="s">
        <v>76</v>
      </c>
      <c r="Y482" s="13">
        <v>18</v>
      </c>
      <c r="Z482" s="13">
        <v>6</v>
      </c>
      <c r="AA482" s="13" t="s">
        <v>76</v>
      </c>
      <c r="AB482" s="13" t="s">
        <v>76</v>
      </c>
      <c r="AC482" s="13" t="s">
        <v>76</v>
      </c>
      <c r="AD482" s="13" t="s">
        <v>76</v>
      </c>
      <c r="AE482" s="13">
        <v>126</v>
      </c>
      <c r="AF482" s="13" t="s">
        <v>76</v>
      </c>
      <c r="AG482" s="13" t="s">
        <v>76</v>
      </c>
      <c r="AH482" s="13" t="s">
        <v>6050</v>
      </c>
      <c r="AI482" s="13" t="s">
        <v>76</v>
      </c>
      <c r="AJ482" s="13" t="s">
        <v>76</v>
      </c>
      <c r="AK482" s="13" t="s">
        <v>76</v>
      </c>
      <c r="AL482" s="13" t="s">
        <v>76</v>
      </c>
      <c r="AM482" s="13" t="s">
        <v>76</v>
      </c>
      <c r="AN482" s="13" t="s">
        <v>76</v>
      </c>
      <c r="AO482" s="13" t="s">
        <v>84</v>
      </c>
      <c r="AP482" s="13" t="s">
        <v>6051</v>
      </c>
      <c r="AQ482" s="13">
        <v>2025</v>
      </c>
      <c r="AR482" s="14" t="s">
        <v>6052</v>
      </c>
      <c r="AS482" s="13" t="s">
        <v>76</v>
      </c>
      <c r="AT482" s="13" t="s">
        <v>76</v>
      </c>
      <c r="AU482" s="13" t="s">
        <v>76</v>
      </c>
      <c r="AV482" s="13" t="s">
        <v>76</v>
      </c>
      <c r="AW482" s="13" t="s">
        <v>76</v>
      </c>
      <c r="AX482" s="13" t="s">
        <v>76</v>
      </c>
      <c r="AY482" s="13" t="s">
        <v>76</v>
      </c>
      <c r="AZ482" s="13" t="s">
        <v>76</v>
      </c>
      <c r="BA482" s="13">
        <v>0</v>
      </c>
      <c r="BB482" s="13">
        <v>0</v>
      </c>
      <c r="BC482" s="13">
        <v>0</v>
      </c>
      <c r="BD482" s="13">
        <v>0</v>
      </c>
      <c r="BE482" s="13">
        <v>0</v>
      </c>
      <c r="BF482" s="13">
        <v>0</v>
      </c>
      <c r="BG482" s="13">
        <v>0</v>
      </c>
      <c r="BH482" s="13">
        <v>1</v>
      </c>
      <c r="BI482" s="13">
        <v>1</v>
      </c>
      <c r="BJ482" s="13" t="s">
        <v>6053</v>
      </c>
      <c r="BK482" s="13" t="s">
        <v>6054</v>
      </c>
      <c r="BL482" s="13" t="s">
        <v>76</v>
      </c>
      <c r="BM482" s="13" t="s">
        <v>76</v>
      </c>
      <c r="BN482" s="13" t="s">
        <v>76</v>
      </c>
      <c r="BO482" s="13" t="s">
        <v>76</v>
      </c>
      <c r="BP482" s="13" t="s">
        <v>76</v>
      </c>
      <c r="BQ482" s="13" t="s">
        <v>76</v>
      </c>
      <c r="BR482" s="13" t="s">
        <v>76</v>
      </c>
      <c r="BS482" s="13" t="s">
        <v>76</v>
      </c>
      <c r="BT482" s="13" t="s">
        <v>76</v>
      </c>
      <c r="BU482" s="13" t="s">
        <v>76</v>
      </c>
      <c r="BV482" s="13" t="s">
        <v>76</v>
      </c>
      <c r="BW482" s="13" t="s">
        <v>76</v>
      </c>
      <c r="BX482" s="13" t="s">
        <v>76</v>
      </c>
      <c r="BY482" s="13" t="s">
        <v>6055</v>
      </c>
      <c r="BZ482" s="13" t="s">
        <v>6056</v>
      </c>
      <c r="CA482" s="13" t="s">
        <v>76</v>
      </c>
      <c r="CB482" s="15">
        <v>0</v>
      </c>
      <c r="CD482" s="16">
        <v>0</v>
      </c>
      <c r="CE482" s="16">
        <v>1</v>
      </c>
      <c r="CF482" s="16">
        <v>1</v>
      </c>
      <c r="CG482" s="16">
        <v>1</v>
      </c>
      <c r="CH482" s="16"/>
    </row>
    <row r="483" spans="1:86" x14ac:dyDescent="0.2">
      <c r="A483" s="5" t="s">
        <v>9127</v>
      </c>
      <c r="B483" s="13" t="s">
        <v>90</v>
      </c>
      <c r="C483" s="13" t="s">
        <v>6819</v>
      </c>
      <c r="D483" s="13" t="s">
        <v>76</v>
      </c>
      <c r="E483" s="13" t="s">
        <v>76</v>
      </c>
      <c r="F483" s="13" t="s">
        <v>76</v>
      </c>
      <c r="G483" s="13" t="s">
        <v>6758</v>
      </c>
      <c r="H483" s="13" t="s">
        <v>6820</v>
      </c>
      <c r="I483" s="13" t="s">
        <v>6821</v>
      </c>
      <c r="J483" s="13" t="s">
        <v>76</v>
      </c>
      <c r="K483" s="13" t="s">
        <v>76</v>
      </c>
      <c r="L483" s="13" t="s">
        <v>76</v>
      </c>
      <c r="M483" s="13" t="s">
        <v>6822</v>
      </c>
      <c r="N483" s="13" t="s">
        <v>76</v>
      </c>
      <c r="O483" s="13" t="s">
        <v>76</v>
      </c>
      <c r="P483" s="13" t="s">
        <v>76</v>
      </c>
      <c r="Q483" s="13" t="s">
        <v>76</v>
      </c>
      <c r="R483" s="13" t="s">
        <v>76</v>
      </c>
      <c r="S483" s="13" t="s">
        <v>76</v>
      </c>
      <c r="T483" s="13" t="s">
        <v>76</v>
      </c>
      <c r="U483" s="13" t="s">
        <v>6823</v>
      </c>
      <c r="V483" s="13" t="s">
        <v>76</v>
      </c>
      <c r="W483" s="13" t="s">
        <v>598</v>
      </c>
      <c r="X483" s="13" t="s">
        <v>76</v>
      </c>
      <c r="Y483" s="13">
        <v>12168</v>
      </c>
      <c r="Z483" s="13" t="s">
        <v>76</v>
      </c>
      <c r="AA483" s="13" t="s">
        <v>76</v>
      </c>
      <c r="AB483" s="13" t="s">
        <v>76</v>
      </c>
      <c r="AC483" s="13">
        <v>309</v>
      </c>
      <c r="AD483" s="13">
        <v>326</v>
      </c>
      <c r="AE483" s="13" t="s">
        <v>76</v>
      </c>
      <c r="AF483" s="13" t="s">
        <v>76</v>
      </c>
      <c r="AG483" s="13" t="s">
        <v>76</v>
      </c>
      <c r="AH483" s="13" t="s">
        <v>6824</v>
      </c>
      <c r="AI483" s="13" t="s">
        <v>76</v>
      </c>
      <c r="AJ483" s="13" t="s">
        <v>76</v>
      </c>
      <c r="AK483" s="13" t="s">
        <v>76</v>
      </c>
      <c r="AL483" s="13" t="s">
        <v>76</v>
      </c>
      <c r="AM483" s="13" t="s">
        <v>76</v>
      </c>
      <c r="AN483" s="13" t="s">
        <v>76</v>
      </c>
      <c r="AO483" s="13" t="s">
        <v>99</v>
      </c>
      <c r="AP483" s="13">
        <v>2020</v>
      </c>
      <c r="AQ483" s="13">
        <v>2020</v>
      </c>
      <c r="AR483" s="14" t="s">
        <v>6825</v>
      </c>
      <c r="AS483" s="13" t="s">
        <v>76</v>
      </c>
      <c r="AT483" s="13" t="s">
        <v>76</v>
      </c>
      <c r="AU483" s="13" t="s">
        <v>76</v>
      </c>
      <c r="AV483" s="13" t="s">
        <v>76</v>
      </c>
      <c r="AW483" s="13" t="s">
        <v>6826</v>
      </c>
      <c r="AX483" s="13" t="s">
        <v>6827</v>
      </c>
      <c r="AY483" s="13" t="s">
        <v>6828</v>
      </c>
      <c r="AZ483" s="13" t="s">
        <v>641</v>
      </c>
      <c r="BA483" s="13">
        <v>24</v>
      </c>
      <c r="BB483" s="13">
        <v>0</v>
      </c>
      <c r="BC483" s="13">
        <v>0</v>
      </c>
      <c r="BD483" s="13">
        <v>0</v>
      </c>
      <c r="BE483" s="13">
        <v>2</v>
      </c>
      <c r="BF483" s="13">
        <v>0</v>
      </c>
      <c r="BG483" s="13">
        <v>26</v>
      </c>
      <c r="BH483" s="13">
        <v>1</v>
      </c>
      <c r="BI483" s="13">
        <v>4</v>
      </c>
      <c r="BJ483" s="13" t="s">
        <v>604</v>
      </c>
      <c r="BK483" s="13" t="s">
        <v>605</v>
      </c>
      <c r="BL483" s="13" t="s">
        <v>6829</v>
      </c>
      <c r="BM483" s="13" t="s">
        <v>76</v>
      </c>
      <c r="BN483" s="13" t="s">
        <v>76</v>
      </c>
      <c r="BO483" s="13" t="s">
        <v>76</v>
      </c>
      <c r="BP483" s="13" t="s">
        <v>76</v>
      </c>
      <c r="BQ483" s="13" t="s">
        <v>76</v>
      </c>
      <c r="BR483" s="13" t="s">
        <v>76</v>
      </c>
      <c r="BS483" s="13" t="s">
        <v>76</v>
      </c>
      <c r="BT483" s="13" t="s">
        <v>76</v>
      </c>
      <c r="BU483" s="13" t="s">
        <v>76</v>
      </c>
      <c r="BV483" s="13" t="s">
        <v>76</v>
      </c>
      <c r="BW483" s="13" t="s">
        <v>76</v>
      </c>
      <c r="BX483" s="13" t="s">
        <v>76</v>
      </c>
      <c r="BY483" s="13" t="s">
        <v>959</v>
      </c>
      <c r="BZ483" s="13" t="s">
        <v>6830</v>
      </c>
      <c r="CA483" s="13" t="s">
        <v>76</v>
      </c>
      <c r="CB483" s="15">
        <v>0</v>
      </c>
      <c r="CD483" s="16">
        <v>1</v>
      </c>
      <c r="CE483" s="16">
        <v>1</v>
      </c>
      <c r="CF483" s="16">
        <v>1</v>
      </c>
      <c r="CG483" s="16">
        <v>1</v>
      </c>
      <c r="CH483" s="16"/>
    </row>
    <row r="484" spans="1:86" x14ac:dyDescent="0.2">
      <c r="A484" s="6" t="s">
        <v>9130</v>
      </c>
      <c r="B484" s="13" t="s">
        <v>90</v>
      </c>
      <c r="C484" s="13" t="s">
        <v>6819</v>
      </c>
      <c r="D484" s="13" t="s">
        <v>76</v>
      </c>
      <c r="E484" s="13" t="s">
        <v>76</v>
      </c>
      <c r="F484" s="13" t="s">
        <v>76</v>
      </c>
      <c r="G484" s="13" t="s">
        <v>6758</v>
      </c>
      <c r="H484" s="13" t="s">
        <v>6820</v>
      </c>
      <c r="I484" s="13" t="s">
        <v>6821</v>
      </c>
      <c r="J484" s="13" t="s">
        <v>76</v>
      </c>
      <c r="K484" s="13" t="s">
        <v>76</v>
      </c>
      <c r="L484" s="13" t="s">
        <v>76</v>
      </c>
      <c r="M484" s="13" t="s">
        <v>6822</v>
      </c>
      <c r="N484" s="13" t="s">
        <v>76</v>
      </c>
      <c r="O484" s="13" t="s">
        <v>76</v>
      </c>
      <c r="P484" s="13" t="s">
        <v>76</v>
      </c>
      <c r="Q484" s="13" t="s">
        <v>76</v>
      </c>
      <c r="R484" s="13" t="s">
        <v>76</v>
      </c>
      <c r="S484" s="13" t="s">
        <v>76</v>
      </c>
      <c r="T484" s="13" t="s">
        <v>76</v>
      </c>
      <c r="U484" s="13" t="s">
        <v>6823</v>
      </c>
      <c r="V484" s="13" t="s">
        <v>76</v>
      </c>
      <c r="W484" s="13" t="s">
        <v>598</v>
      </c>
      <c r="X484" s="13" t="s">
        <v>76</v>
      </c>
      <c r="Y484" s="13">
        <v>12168</v>
      </c>
      <c r="Z484" s="13" t="s">
        <v>76</v>
      </c>
      <c r="AA484" s="13" t="s">
        <v>76</v>
      </c>
      <c r="AB484" s="13" t="s">
        <v>76</v>
      </c>
      <c r="AC484" s="13">
        <v>309</v>
      </c>
      <c r="AD484" s="13">
        <v>326</v>
      </c>
      <c r="AE484" s="13" t="s">
        <v>76</v>
      </c>
      <c r="AF484" s="13" t="s">
        <v>76</v>
      </c>
      <c r="AG484" s="13" t="s">
        <v>76</v>
      </c>
      <c r="AH484" s="13" t="s">
        <v>6824</v>
      </c>
      <c r="AI484" s="13" t="s">
        <v>76</v>
      </c>
      <c r="AJ484" s="13" t="s">
        <v>76</v>
      </c>
      <c r="AK484" s="13" t="s">
        <v>76</v>
      </c>
      <c r="AL484" s="13" t="s">
        <v>76</v>
      </c>
      <c r="AM484" s="13" t="s">
        <v>76</v>
      </c>
      <c r="AN484" s="13" t="s">
        <v>76</v>
      </c>
      <c r="AO484" s="13" t="s">
        <v>99</v>
      </c>
      <c r="AP484" s="13">
        <v>2020</v>
      </c>
      <c r="AQ484" s="13">
        <v>2020</v>
      </c>
      <c r="AR484" s="14" t="s">
        <v>6825</v>
      </c>
      <c r="AS484" s="13" t="s">
        <v>76</v>
      </c>
      <c r="AT484" s="13" t="s">
        <v>76</v>
      </c>
      <c r="AU484" s="13" t="s">
        <v>76</v>
      </c>
      <c r="AV484" s="13" t="s">
        <v>76</v>
      </c>
      <c r="AW484" s="13" t="s">
        <v>6826</v>
      </c>
      <c r="AX484" s="13" t="s">
        <v>6827</v>
      </c>
      <c r="AY484" s="13" t="s">
        <v>6828</v>
      </c>
      <c r="AZ484" s="13" t="s">
        <v>641</v>
      </c>
      <c r="BA484" s="13">
        <v>24</v>
      </c>
      <c r="BB484" s="13">
        <v>0</v>
      </c>
      <c r="BC484" s="13">
        <v>0</v>
      </c>
      <c r="BD484" s="13">
        <v>0</v>
      </c>
      <c r="BE484" s="13">
        <v>2</v>
      </c>
      <c r="BF484" s="13">
        <v>0</v>
      </c>
      <c r="BG484" s="13">
        <v>26</v>
      </c>
      <c r="BH484" s="13">
        <v>1</v>
      </c>
      <c r="BI484" s="13">
        <v>4</v>
      </c>
      <c r="BJ484" s="13" t="s">
        <v>604</v>
      </c>
      <c r="BK484" s="13" t="s">
        <v>605</v>
      </c>
      <c r="BL484" s="13" t="s">
        <v>6829</v>
      </c>
      <c r="BM484" s="13" t="s">
        <v>76</v>
      </c>
      <c r="BN484" s="13" t="s">
        <v>76</v>
      </c>
      <c r="BO484" s="13" t="s">
        <v>76</v>
      </c>
      <c r="BP484" s="13" t="s">
        <v>76</v>
      </c>
      <c r="BQ484" s="13" t="s">
        <v>76</v>
      </c>
      <c r="BR484" s="13" t="s">
        <v>76</v>
      </c>
      <c r="BS484" s="13" t="s">
        <v>76</v>
      </c>
      <c r="BT484" s="13" t="s">
        <v>76</v>
      </c>
      <c r="BU484" s="13" t="s">
        <v>76</v>
      </c>
      <c r="BV484" s="13" t="s">
        <v>76</v>
      </c>
      <c r="BW484" s="13" t="s">
        <v>76</v>
      </c>
      <c r="BX484" s="13" t="s">
        <v>76</v>
      </c>
      <c r="BY484" s="13" t="s">
        <v>959</v>
      </c>
      <c r="BZ484" s="13" t="s">
        <v>6830</v>
      </c>
      <c r="CA484" s="13" t="s">
        <v>76</v>
      </c>
      <c r="CB484" s="15">
        <v>1</v>
      </c>
      <c r="CC484" s="16" t="s">
        <v>8987</v>
      </c>
      <c r="CD484" s="16">
        <v>1</v>
      </c>
      <c r="CE484" s="16">
        <v>1</v>
      </c>
      <c r="CF484" s="16">
        <v>1</v>
      </c>
      <c r="CG484" s="16">
        <v>1</v>
      </c>
      <c r="CH484" s="16" t="s">
        <v>9111</v>
      </c>
    </row>
    <row r="485" spans="1:86" x14ac:dyDescent="0.2">
      <c r="A485" s="3" t="s">
        <v>9126</v>
      </c>
      <c r="B485" s="13" t="s">
        <v>77</v>
      </c>
      <c r="C485" s="13" t="s">
        <v>3329</v>
      </c>
      <c r="D485" s="13" t="s">
        <v>76</v>
      </c>
      <c r="E485" s="13" t="s">
        <v>76</v>
      </c>
      <c r="F485" s="13" t="s">
        <v>76</v>
      </c>
      <c r="G485" s="13" t="s">
        <v>76</v>
      </c>
      <c r="H485" s="13" t="s">
        <v>76</v>
      </c>
      <c r="I485" s="13" t="s">
        <v>76</v>
      </c>
      <c r="J485" s="13" t="s">
        <v>76</v>
      </c>
      <c r="K485" s="13" t="s">
        <v>76</v>
      </c>
      <c r="L485" s="13" t="s">
        <v>76</v>
      </c>
      <c r="M485" s="13" t="s">
        <v>8893</v>
      </c>
      <c r="N485" s="13" t="s">
        <v>76</v>
      </c>
      <c r="O485" s="13" t="s">
        <v>76</v>
      </c>
      <c r="P485" s="13" t="s">
        <v>76</v>
      </c>
      <c r="Q485" s="13" t="s">
        <v>76</v>
      </c>
      <c r="R485" s="13" t="s">
        <v>76</v>
      </c>
      <c r="S485" s="13" t="s">
        <v>76</v>
      </c>
      <c r="T485" s="13" t="s">
        <v>76</v>
      </c>
      <c r="U485" s="13" t="s">
        <v>3330</v>
      </c>
      <c r="V485" s="13" t="s">
        <v>76</v>
      </c>
      <c r="W485" s="13" t="s">
        <v>76</v>
      </c>
      <c r="X485" s="13" t="s">
        <v>76</v>
      </c>
      <c r="Y485" s="13">
        <v>20</v>
      </c>
      <c r="Z485" s="13" t="s">
        <v>3331</v>
      </c>
      <c r="AA485" s="13" t="s">
        <v>76</v>
      </c>
      <c r="AB485" s="13" t="s">
        <v>76</v>
      </c>
      <c r="AC485" s="13">
        <v>1345</v>
      </c>
      <c r="AD485" s="13">
        <v>1363</v>
      </c>
      <c r="AE485" s="13" t="s">
        <v>76</v>
      </c>
      <c r="AF485" s="13" t="s">
        <v>76</v>
      </c>
      <c r="AG485" s="13" t="s">
        <v>76</v>
      </c>
      <c r="AH485" s="13" t="s">
        <v>3332</v>
      </c>
      <c r="AI485" s="13" t="s">
        <v>76</v>
      </c>
      <c r="AJ485" s="13" t="s">
        <v>76</v>
      </c>
      <c r="AK485" s="13" t="s">
        <v>76</v>
      </c>
      <c r="AL485" s="13" t="s">
        <v>76</v>
      </c>
      <c r="AM485" s="13" t="s">
        <v>3333</v>
      </c>
      <c r="AN485" s="13" t="s">
        <v>76</v>
      </c>
      <c r="AO485" s="13" t="s">
        <v>84</v>
      </c>
      <c r="AP485" s="13" t="s">
        <v>3334</v>
      </c>
      <c r="AQ485" s="13">
        <v>2024</v>
      </c>
      <c r="AR485" s="14" t="s">
        <v>3335</v>
      </c>
      <c r="AS485" s="13" t="s">
        <v>76</v>
      </c>
      <c r="AT485" s="13" t="s">
        <v>76</v>
      </c>
      <c r="AU485" s="13" t="s">
        <v>76</v>
      </c>
      <c r="AV485" s="13" t="s">
        <v>76</v>
      </c>
      <c r="AW485" s="13" t="s">
        <v>76</v>
      </c>
      <c r="AX485" s="13" t="s">
        <v>76</v>
      </c>
      <c r="AY485" s="13" t="s">
        <v>76</v>
      </c>
      <c r="AZ485" s="13" t="s">
        <v>76</v>
      </c>
      <c r="BA485" s="13">
        <v>0</v>
      </c>
      <c r="BB485" s="13">
        <v>0</v>
      </c>
      <c r="BC485" s="13">
        <v>0</v>
      </c>
      <c r="BD485" s="13">
        <v>0</v>
      </c>
      <c r="BE485" s="13">
        <v>0</v>
      </c>
      <c r="BF485" s="13">
        <v>0</v>
      </c>
      <c r="BG485" s="13">
        <v>0</v>
      </c>
      <c r="BH485" s="13">
        <v>0</v>
      </c>
      <c r="BI485" s="13">
        <v>0</v>
      </c>
      <c r="BJ485" s="13" t="s">
        <v>76</v>
      </c>
      <c r="BK485" s="13" t="s">
        <v>3336</v>
      </c>
      <c r="BL485" s="13" t="s">
        <v>76</v>
      </c>
      <c r="BM485" s="13" t="s">
        <v>76</v>
      </c>
      <c r="BN485" s="13" t="s">
        <v>76</v>
      </c>
      <c r="BO485" s="13" t="s">
        <v>76</v>
      </c>
      <c r="BP485" s="13" t="s">
        <v>76</v>
      </c>
      <c r="BQ485" s="13" t="s">
        <v>76</v>
      </c>
      <c r="BR485" s="13" t="s">
        <v>76</v>
      </c>
      <c r="BS485" s="13" t="s">
        <v>76</v>
      </c>
      <c r="BT485" s="13" t="s">
        <v>76</v>
      </c>
      <c r="BU485" s="13" t="s">
        <v>76</v>
      </c>
      <c r="BV485" s="13" t="s">
        <v>76</v>
      </c>
      <c r="BW485" s="13" t="s">
        <v>76</v>
      </c>
      <c r="BX485" s="13" t="s">
        <v>76</v>
      </c>
      <c r="BY485" s="13" t="s">
        <v>260</v>
      </c>
      <c r="BZ485" s="13" t="s">
        <v>3337</v>
      </c>
      <c r="CA485" s="13" t="s">
        <v>76</v>
      </c>
      <c r="CB485" s="15">
        <v>0</v>
      </c>
      <c r="CD485" s="16">
        <v>0</v>
      </c>
      <c r="CE485" s="16" t="s">
        <v>8988</v>
      </c>
      <c r="CF485" s="16">
        <v>1</v>
      </c>
      <c r="CG485" s="16">
        <v>1</v>
      </c>
      <c r="CH485" s="16"/>
    </row>
    <row r="486" spans="1:86" x14ac:dyDescent="0.2">
      <c r="A486" s="8" t="s">
        <v>9131</v>
      </c>
      <c r="B486" s="13" t="s">
        <v>77</v>
      </c>
      <c r="C486" s="13" t="s">
        <v>8530</v>
      </c>
      <c r="D486" s="13" t="s">
        <v>76</v>
      </c>
      <c r="E486" s="13" t="s">
        <v>76</v>
      </c>
      <c r="F486" s="13" t="s">
        <v>76</v>
      </c>
      <c r="G486" s="13" t="s">
        <v>8531</v>
      </c>
      <c r="H486" s="13" t="s">
        <v>8532</v>
      </c>
      <c r="I486" s="13" t="s">
        <v>76</v>
      </c>
      <c r="J486" s="13" t="s">
        <v>76</v>
      </c>
      <c r="K486" s="13" t="s">
        <v>76</v>
      </c>
      <c r="L486" s="13" t="s">
        <v>76</v>
      </c>
      <c r="M486" s="13" t="s">
        <v>8533</v>
      </c>
      <c r="N486" s="13" t="s">
        <v>76</v>
      </c>
      <c r="O486" s="13" t="s">
        <v>76</v>
      </c>
      <c r="P486" s="13" t="s">
        <v>76</v>
      </c>
      <c r="Q486" s="13" t="s">
        <v>76</v>
      </c>
      <c r="R486" s="13" t="s">
        <v>76</v>
      </c>
      <c r="S486" s="13" t="s">
        <v>76</v>
      </c>
      <c r="T486" s="13" t="s">
        <v>76</v>
      </c>
      <c r="U486" s="13" t="s">
        <v>1133</v>
      </c>
      <c r="V486" s="13" t="s">
        <v>76</v>
      </c>
      <c r="W486" s="13" t="s">
        <v>76</v>
      </c>
      <c r="X486" s="13" t="s">
        <v>76</v>
      </c>
      <c r="Y486" s="13">
        <v>293</v>
      </c>
      <c r="Z486" s="13" t="s">
        <v>76</v>
      </c>
      <c r="AA486" s="13" t="s">
        <v>76</v>
      </c>
      <c r="AB486" s="13" t="s">
        <v>76</v>
      </c>
      <c r="AC486" s="13" t="s">
        <v>76</v>
      </c>
      <c r="AD486" s="13" t="s">
        <v>76</v>
      </c>
      <c r="AE486" s="13">
        <v>128700</v>
      </c>
      <c r="AF486" s="13" t="s">
        <v>76</v>
      </c>
      <c r="AG486" s="13" t="s">
        <v>76</v>
      </c>
      <c r="AH486" s="13" t="s">
        <v>8534</v>
      </c>
      <c r="AI486" s="13" t="s">
        <v>76</v>
      </c>
      <c r="AJ486" s="13" t="s">
        <v>76</v>
      </c>
      <c r="AK486" s="13" t="s">
        <v>76</v>
      </c>
      <c r="AL486" s="13" t="s">
        <v>76</v>
      </c>
      <c r="AM486" s="13" t="s">
        <v>267</v>
      </c>
      <c r="AN486" s="13" t="s">
        <v>76</v>
      </c>
      <c r="AO486" s="13" t="s">
        <v>84</v>
      </c>
      <c r="AP486" s="13" t="s">
        <v>8535</v>
      </c>
      <c r="AQ486" s="13">
        <v>2025</v>
      </c>
      <c r="AR486" s="14" t="s">
        <v>8536</v>
      </c>
      <c r="AS486" s="13" t="s">
        <v>76</v>
      </c>
      <c r="AT486" s="13" t="s">
        <v>76</v>
      </c>
      <c r="AU486" s="13" t="s">
        <v>76</v>
      </c>
      <c r="AV486" s="13" t="s">
        <v>76</v>
      </c>
      <c r="AW486" s="13" t="s">
        <v>76</v>
      </c>
      <c r="AX486" s="13" t="s">
        <v>76</v>
      </c>
      <c r="AY486" s="13" t="s">
        <v>76</v>
      </c>
      <c r="AZ486" s="13" t="s">
        <v>76</v>
      </c>
      <c r="BA486" s="13">
        <v>3</v>
      </c>
      <c r="BB486" s="13">
        <v>0</v>
      </c>
      <c r="BC486" s="13">
        <v>0</v>
      </c>
      <c r="BD486" s="13">
        <v>0</v>
      </c>
      <c r="BE486" s="13">
        <v>0</v>
      </c>
      <c r="BF486" s="13">
        <v>0</v>
      </c>
      <c r="BG486" s="13">
        <v>3</v>
      </c>
      <c r="BH486" s="13">
        <v>13</v>
      </c>
      <c r="BI486" s="13">
        <v>15</v>
      </c>
      <c r="BJ486" s="13" t="s">
        <v>1137</v>
      </c>
      <c r="BK486" s="13" t="s">
        <v>1138</v>
      </c>
      <c r="BL486" s="13" t="s">
        <v>76</v>
      </c>
      <c r="BM486" s="13" t="s">
        <v>76</v>
      </c>
      <c r="BN486" s="13" t="s">
        <v>76</v>
      </c>
      <c r="BO486" s="13" t="s">
        <v>76</v>
      </c>
      <c r="BP486" s="13" t="s">
        <v>76</v>
      </c>
      <c r="BQ486" s="13" t="s">
        <v>76</v>
      </c>
      <c r="BR486" s="13" t="s">
        <v>76</v>
      </c>
      <c r="BS486" s="13" t="s">
        <v>76</v>
      </c>
      <c r="BT486" s="13" t="s">
        <v>76</v>
      </c>
      <c r="BU486" s="13" t="s">
        <v>76</v>
      </c>
      <c r="BV486" s="13" t="s">
        <v>76</v>
      </c>
      <c r="BW486" s="13" t="s">
        <v>76</v>
      </c>
      <c r="BX486" s="13" t="s">
        <v>76</v>
      </c>
      <c r="BY486" s="13" t="s">
        <v>8537</v>
      </c>
      <c r="BZ486" s="13" t="s">
        <v>8538</v>
      </c>
      <c r="CA486" s="13" t="s">
        <v>76</v>
      </c>
      <c r="CB486" s="15">
        <v>0</v>
      </c>
      <c r="CD486" s="16" t="s">
        <v>8988</v>
      </c>
      <c r="CE486" s="15" t="s">
        <v>8988</v>
      </c>
      <c r="CF486" s="16">
        <v>1</v>
      </c>
      <c r="CG486" s="16">
        <v>1</v>
      </c>
      <c r="CH486" s="16"/>
    </row>
    <row r="487" spans="1:86" hidden="1" x14ac:dyDescent="0.2">
      <c r="A487" s="3" t="s">
        <v>9126</v>
      </c>
      <c r="B487" s="13" t="s">
        <v>90</v>
      </c>
      <c r="C487" s="13" t="s">
        <v>1754</v>
      </c>
      <c r="D487" s="13" t="s">
        <v>76</v>
      </c>
      <c r="E487" s="13" t="s">
        <v>76</v>
      </c>
      <c r="F487" s="13" t="s">
        <v>109</v>
      </c>
      <c r="G487" s="13" t="s">
        <v>1755</v>
      </c>
      <c r="H487" s="13" t="s">
        <v>76</v>
      </c>
      <c r="I487" s="13" t="s">
        <v>76</v>
      </c>
      <c r="J487" s="13" t="s">
        <v>76</v>
      </c>
      <c r="K487" s="13" t="s">
        <v>76</v>
      </c>
      <c r="L487" s="13" t="s">
        <v>76</v>
      </c>
      <c r="M487" s="13" t="s">
        <v>1756</v>
      </c>
      <c r="N487" s="13" t="s">
        <v>76</v>
      </c>
      <c r="O487" s="13" t="s">
        <v>76</v>
      </c>
      <c r="P487" s="13" t="s">
        <v>76</v>
      </c>
      <c r="Q487" s="13" t="s">
        <v>76</v>
      </c>
      <c r="R487" s="13" t="s">
        <v>76</v>
      </c>
      <c r="S487" s="13" t="s">
        <v>76</v>
      </c>
      <c r="T487" s="13" t="s">
        <v>76</v>
      </c>
      <c r="U487" s="13" t="s">
        <v>1757</v>
      </c>
      <c r="V487" s="13" t="s">
        <v>76</v>
      </c>
      <c r="W487" s="13" t="s">
        <v>1758</v>
      </c>
      <c r="X487" s="13" t="s">
        <v>76</v>
      </c>
      <c r="Y487" s="13" t="s">
        <v>76</v>
      </c>
      <c r="Z487" s="13" t="s">
        <v>76</v>
      </c>
      <c r="AA487" s="13" t="s">
        <v>76</v>
      </c>
      <c r="AB487" s="13" t="s">
        <v>76</v>
      </c>
      <c r="AC487" s="13" t="s">
        <v>76</v>
      </c>
      <c r="AD487" s="13" t="s">
        <v>76</v>
      </c>
      <c r="AE487" s="13" t="s">
        <v>76</v>
      </c>
      <c r="AF487" s="13" t="s">
        <v>76</v>
      </c>
      <c r="AG487" s="13" t="s">
        <v>76</v>
      </c>
      <c r="AH487" s="13" t="s">
        <v>1759</v>
      </c>
      <c r="AI487" s="13" t="s">
        <v>76</v>
      </c>
      <c r="AJ487" s="13" t="s">
        <v>76</v>
      </c>
      <c r="AK487" s="13" t="s">
        <v>76</v>
      </c>
      <c r="AL487" s="13" t="s">
        <v>76</v>
      </c>
      <c r="AM487" s="13" t="s">
        <v>76</v>
      </c>
      <c r="AN487" s="13" t="s">
        <v>76</v>
      </c>
      <c r="AO487" s="13" t="s">
        <v>99</v>
      </c>
      <c r="AP487" s="13">
        <v>2024</v>
      </c>
      <c r="AQ487" s="13">
        <v>2024</v>
      </c>
      <c r="AR487" s="14" t="s">
        <v>1760</v>
      </c>
      <c r="AS487" s="13" t="s">
        <v>76</v>
      </c>
      <c r="AT487" s="13" t="s">
        <v>76</v>
      </c>
      <c r="AU487" s="13" t="s">
        <v>76</v>
      </c>
      <c r="AV487" s="13" t="s">
        <v>76</v>
      </c>
      <c r="AW487" s="13" t="s">
        <v>1761</v>
      </c>
      <c r="AX487" s="13" t="s">
        <v>1762</v>
      </c>
      <c r="AY487" s="13" t="s">
        <v>1763</v>
      </c>
      <c r="AZ487" s="13" t="s">
        <v>1764</v>
      </c>
      <c r="BA487" s="13">
        <v>0</v>
      </c>
      <c r="BB487" s="13">
        <v>0</v>
      </c>
      <c r="BC487" s="13">
        <v>0</v>
      </c>
      <c r="BD487" s="13">
        <v>0</v>
      </c>
      <c r="BE487" s="13">
        <v>0</v>
      </c>
      <c r="BF487" s="13">
        <v>0</v>
      </c>
      <c r="BG487" s="13">
        <v>0</v>
      </c>
      <c r="BH487" s="13">
        <v>0</v>
      </c>
      <c r="BI487" s="13">
        <v>0</v>
      </c>
      <c r="BJ487" s="13" t="s">
        <v>1765</v>
      </c>
      <c r="BK487" s="13" t="s">
        <v>76</v>
      </c>
      <c r="BL487" s="13" t="s">
        <v>1766</v>
      </c>
      <c r="BM487" s="13" t="s">
        <v>76</v>
      </c>
      <c r="BN487" s="13" t="s">
        <v>76</v>
      </c>
      <c r="BO487" s="13" t="s">
        <v>76</v>
      </c>
      <c r="BP487" s="13" t="s">
        <v>76</v>
      </c>
      <c r="BQ487" s="13" t="s">
        <v>76</v>
      </c>
      <c r="BR487" s="13" t="s">
        <v>76</v>
      </c>
      <c r="BS487" s="13" t="s">
        <v>76</v>
      </c>
      <c r="BT487" s="13" t="s">
        <v>76</v>
      </c>
      <c r="BU487" s="13" t="s">
        <v>76</v>
      </c>
      <c r="BV487" s="13" t="s">
        <v>76</v>
      </c>
      <c r="BW487" s="13" t="s">
        <v>76</v>
      </c>
      <c r="BX487" s="13" t="s">
        <v>76</v>
      </c>
      <c r="BY487" s="13" t="s">
        <v>1767</v>
      </c>
      <c r="BZ487" s="13" t="s">
        <v>1768</v>
      </c>
      <c r="CA487" s="13" t="s">
        <v>76</v>
      </c>
      <c r="CB487" s="15">
        <v>0</v>
      </c>
      <c r="CC487" s="16" t="s">
        <v>8952</v>
      </c>
      <c r="CD487" s="16"/>
      <c r="CE487" s="16"/>
      <c r="CF487" s="16"/>
      <c r="CG487" s="16"/>
      <c r="CH487" s="16" t="s">
        <v>8952</v>
      </c>
    </row>
    <row r="488" spans="1:86" hidden="1" x14ac:dyDescent="0.2">
      <c r="A488" s="5" t="s">
        <v>9127</v>
      </c>
      <c r="B488" s="13" t="s">
        <v>90</v>
      </c>
      <c r="C488" s="13" t="s">
        <v>1754</v>
      </c>
      <c r="D488" s="13" t="s">
        <v>76</v>
      </c>
      <c r="E488" s="13" t="s">
        <v>76</v>
      </c>
      <c r="F488" s="13" t="s">
        <v>109</v>
      </c>
      <c r="G488" s="13" t="s">
        <v>1755</v>
      </c>
      <c r="H488" s="13" t="s">
        <v>76</v>
      </c>
      <c r="I488" s="13" t="s">
        <v>76</v>
      </c>
      <c r="J488" s="13" t="s">
        <v>76</v>
      </c>
      <c r="K488" s="13" t="s">
        <v>76</v>
      </c>
      <c r="L488" s="13" t="s">
        <v>76</v>
      </c>
      <c r="M488" s="13" t="s">
        <v>1756</v>
      </c>
      <c r="N488" s="13" t="s">
        <v>76</v>
      </c>
      <c r="O488" s="13" t="s">
        <v>76</v>
      </c>
      <c r="P488" s="13" t="s">
        <v>76</v>
      </c>
      <c r="Q488" s="13" t="s">
        <v>76</v>
      </c>
      <c r="R488" s="13" t="s">
        <v>76</v>
      </c>
      <c r="S488" s="13" t="s">
        <v>76</v>
      </c>
      <c r="T488" s="13" t="s">
        <v>76</v>
      </c>
      <c r="U488" s="13" t="s">
        <v>1757</v>
      </c>
      <c r="V488" s="13" t="s">
        <v>76</v>
      </c>
      <c r="W488" s="13" t="s">
        <v>1758</v>
      </c>
      <c r="X488" s="13" t="s">
        <v>76</v>
      </c>
      <c r="Y488" s="13" t="s">
        <v>76</v>
      </c>
      <c r="Z488" s="13" t="s">
        <v>76</v>
      </c>
      <c r="AA488" s="13" t="s">
        <v>76</v>
      </c>
      <c r="AB488" s="13" t="s">
        <v>76</v>
      </c>
      <c r="AC488" s="13" t="s">
        <v>76</v>
      </c>
      <c r="AD488" s="13" t="s">
        <v>76</v>
      </c>
      <c r="AE488" s="13" t="s">
        <v>76</v>
      </c>
      <c r="AF488" s="13" t="s">
        <v>76</v>
      </c>
      <c r="AG488" s="13" t="s">
        <v>76</v>
      </c>
      <c r="AH488" s="13" t="s">
        <v>1759</v>
      </c>
      <c r="AI488" s="13" t="s">
        <v>76</v>
      </c>
      <c r="AJ488" s="13" t="s">
        <v>76</v>
      </c>
      <c r="AK488" s="13" t="s">
        <v>76</v>
      </c>
      <c r="AL488" s="13" t="s">
        <v>76</v>
      </c>
      <c r="AM488" s="13" t="s">
        <v>76</v>
      </c>
      <c r="AN488" s="13" t="s">
        <v>76</v>
      </c>
      <c r="AO488" s="13" t="s">
        <v>99</v>
      </c>
      <c r="AP488" s="13">
        <v>2024</v>
      </c>
      <c r="AQ488" s="13">
        <v>2024</v>
      </c>
      <c r="AR488" s="14" t="s">
        <v>1760</v>
      </c>
      <c r="AS488" s="13" t="s">
        <v>76</v>
      </c>
      <c r="AT488" s="13" t="s">
        <v>76</v>
      </c>
      <c r="AU488" s="13" t="s">
        <v>76</v>
      </c>
      <c r="AV488" s="13" t="s">
        <v>76</v>
      </c>
      <c r="AW488" s="13" t="s">
        <v>1761</v>
      </c>
      <c r="AX488" s="13" t="s">
        <v>1762</v>
      </c>
      <c r="AY488" s="13" t="s">
        <v>1763</v>
      </c>
      <c r="AZ488" s="13" t="s">
        <v>1764</v>
      </c>
      <c r="BA488" s="13">
        <v>0</v>
      </c>
      <c r="BB488" s="13">
        <v>0</v>
      </c>
      <c r="BC488" s="13">
        <v>0</v>
      </c>
      <c r="BD488" s="13">
        <v>0</v>
      </c>
      <c r="BE488" s="13">
        <v>0</v>
      </c>
      <c r="BF488" s="13">
        <v>0</v>
      </c>
      <c r="BG488" s="13">
        <v>0</v>
      </c>
      <c r="BH488" s="13">
        <v>0</v>
      </c>
      <c r="BI488" s="13">
        <v>0</v>
      </c>
      <c r="BJ488" s="13" t="s">
        <v>1765</v>
      </c>
      <c r="BK488" s="13" t="s">
        <v>76</v>
      </c>
      <c r="BL488" s="13" t="s">
        <v>1766</v>
      </c>
      <c r="BM488" s="13" t="s">
        <v>76</v>
      </c>
      <c r="BN488" s="13" t="s">
        <v>76</v>
      </c>
      <c r="BO488" s="13" t="s">
        <v>76</v>
      </c>
      <c r="BP488" s="13" t="s">
        <v>76</v>
      </c>
      <c r="BQ488" s="13" t="s">
        <v>76</v>
      </c>
      <c r="BR488" s="13" t="s">
        <v>76</v>
      </c>
      <c r="BS488" s="13" t="s">
        <v>76</v>
      </c>
      <c r="BT488" s="13" t="s">
        <v>76</v>
      </c>
      <c r="BU488" s="13" t="s">
        <v>76</v>
      </c>
      <c r="BV488" s="13" t="s">
        <v>76</v>
      </c>
      <c r="BW488" s="13" t="s">
        <v>76</v>
      </c>
      <c r="BX488" s="13" t="s">
        <v>76</v>
      </c>
      <c r="BY488" s="13" t="s">
        <v>1767</v>
      </c>
      <c r="BZ488" s="13" t="s">
        <v>1768</v>
      </c>
      <c r="CA488" s="13" t="s">
        <v>76</v>
      </c>
      <c r="CB488" s="15">
        <v>1</v>
      </c>
      <c r="CC488" s="16" t="s">
        <v>9048</v>
      </c>
      <c r="CD488" s="16"/>
      <c r="CE488" s="16"/>
      <c r="CF488" s="16"/>
      <c r="CG488" s="16"/>
      <c r="CH488" s="16" t="s">
        <v>8952</v>
      </c>
    </row>
    <row r="489" spans="1:86" hidden="1" x14ac:dyDescent="0.2">
      <c r="A489" s="3" t="s">
        <v>9126</v>
      </c>
      <c r="B489" s="13" t="s">
        <v>77</v>
      </c>
      <c r="C489" s="13" t="s">
        <v>5511</v>
      </c>
      <c r="D489" s="13" t="s">
        <v>76</v>
      </c>
      <c r="E489" s="13" t="s">
        <v>76</v>
      </c>
      <c r="F489" s="13" t="s">
        <v>76</v>
      </c>
      <c r="G489" s="13" t="s">
        <v>76</v>
      </c>
      <c r="H489" s="13" t="s">
        <v>5512</v>
      </c>
      <c r="I489" s="13" t="s">
        <v>76</v>
      </c>
      <c r="J489" s="13" t="s">
        <v>76</v>
      </c>
      <c r="K489" s="13" t="s">
        <v>76</v>
      </c>
      <c r="L489" s="13" t="s">
        <v>76</v>
      </c>
      <c r="M489" s="13" t="s">
        <v>5513</v>
      </c>
      <c r="N489" s="13" t="s">
        <v>76</v>
      </c>
      <c r="O489" s="13" t="s">
        <v>76</v>
      </c>
      <c r="P489" s="13" t="s">
        <v>76</v>
      </c>
      <c r="Q489" s="13" t="s">
        <v>76</v>
      </c>
      <c r="R489" s="13" t="s">
        <v>76</v>
      </c>
      <c r="S489" s="13" t="s">
        <v>76</v>
      </c>
      <c r="T489" s="13" t="s">
        <v>76</v>
      </c>
      <c r="U489" s="13" t="s">
        <v>5514</v>
      </c>
      <c r="V489" s="13" t="s">
        <v>76</v>
      </c>
      <c r="W489" s="13" t="s">
        <v>76</v>
      </c>
      <c r="X489" s="13" t="s">
        <v>76</v>
      </c>
      <c r="Y489" s="13">
        <v>2</v>
      </c>
      <c r="Z489" s="13">
        <v>2</v>
      </c>
      <c r="AA489" s="13" t="s">
        <v>76</v>
      </c>
      <c r="AB489" s="13" t="s">
        <v>76</v>
      </c>
      <c r="AC489" s="13">
        <v>196</v>
      </c>
      <c r="AD489" s="13">
        <v>212</v>
      </c>
      <c r="AE489" s="13" t="s">
        <v>76</v>
      </c>
      <c r="AF489" s="13" t="s">
        <v>76</v>
      </c>
      <c r="AG489" s="13" t="s">
        <v>76</v>
      </c>
      <c r="AH489" s="13" t="s">
        <v>5515</v>
      </c>
      <c r="AI489" s="13" t="s">
        <v>76</v>
      </c>
      <c r="AJ489" s="13" t="s">
        <v>76</v>
      </c>
      <c r="AK489" s="13" t="s">
        <v>76</v>
      </c>
      <c r="AL489" s="13" t="s">
        <v>76</v>
      </c>
      <c r="AM489" s="13" t="s">
        <v>76</v>
      </c>
      <c r="AN489" s="13" t="s">
        <v>76</v>
      </c>
      <c r="AO489" s="13" t="s">
        <v>84</v>
      </c>
      <c r="AP489" s="13" t="s">
        <v>5516</v>
      </c>
      <c r="AQ489" s="13">
        <v>2013</v>
      </c>
      <c r="AR489" s="14" t="s">
        <v>5517</v>
      </c>
      <c r="AS489" s="13" t="s">
        <v>76</v>
      </c>
      <c r="AT489" s="13" t="s">
        <v>76</v>
      </c>
      <c r="AU489" s="13" t="s">
        <v>76</v>
      </c>
      <c r="AV489" s="13" t="s">
        <v>76</v>
      </c>
      <c r="AW489" s="13" t="s">
        <v>76</v>
      </c>
      <c r="AX489" s="13" t="s">
        <v>76</v>
      </c>
      <c r="AY489" s="13" t="s">
        <v>76</v>
      </c>
      <c r="AZ489" s="13" t="s">
        <v>76</v>
      </c>
      <c r="BA489" s="13">
        <v>1</v>
      </c>
      <c r="BB489" s="13">
        <v>0</v>
      </c>
      <c r="BC489" s="13">
        <v>0</v>
      </c>
      <c r="BD489" s="13">
        <v>0</v>
      </c>
      <c r="BE489" s="13">
        <v>0</v>
      </c>
      <c r="BF489" s="13">
        <v>0</v>
      </c>
      <c r="BG489" s="13">
        <v>1</v>
      </c>
      <c r="BH489" s="13">
        <v>0</v>
      </c>
      <c r="BI489" s="13">
        <v>0</v>
      </c>
      <c r="BJ489" s="13" t="s">
        <v>76</v>
      </c>
      <c r="BK489" s="13" t="s">
        <v>5518</v>
      </c>
      <c r="BL489" s="13" t="s">
        <v>76</v>
      </c>
      <c r="BM489" s="13" t="s">
        <v>76</v>
      </c>
      <c r="BN489" s="13" t="s">
        <v>76</v>
      </c>
      <c r="BO489" s="13" t="s">
        <v>76</v>
      </c>
      <c r="BP489" s="13" t="s">
        <v>76</v>
      </c>
      <c r="BQ489" s="13" t="s">
        <v>76</v>
      </c>
      <c r="BR489" s="13" t="s">
        <v>76</v>
      </c>
      <c r="BS489" s="13" t="s">
        <v>76</v>
      </c>
      <c r="BT489" s="13" t="s">
        <v>76</v>
      </c>
      <c r="BU489" s="13" t="s">
        <v>76</v>
      </c>
      <c r="BV489" s="13" t="s">
        <v>76</v>
      </c>
      <c r="BW489" s="13" t="s">
        <v>76</v>
      </c>
      <c r="BX489" s="13" t="s">
        <v>76</v>
      </c>
      <c r="BY489" s="13" t="s">
        <v>5519</v>
      </c>
      <c r="BZ489" s="13" t="s">
        <v>5520</v>
      </c>
      <c r="CA489" s="13" t="s">
        <v>76</v>
      </c>
      <c r="CB489" s="15">
        <v>0</v>
      </c>
      <c r="CD489" s="16">
        <v>1</v>
      </c>
      <c r="CE489" s="16">
        <v>1</v>
      </c>
      <c r="CF489" s="16">
        <v>1</v>
      </c>
      <c r="CG489" s="16">
        <v>0</v>
      </c>
      <c r="CH489" s="16" t="s">
        <v>9077</v>
      </c>
    </row>
    <row r="490" spans="1:86" hidden="1" x14ac:dyDescent="0.2">
      <c r="A490" s="3" t="s">
        <v>9126</v>
      </c>
      <c r="B490" s="13" t="s">
        <v>77</v>
      </c>
      <c r="C490" s="13" t="s">
        <v>4562</v>
      </c>
      <c r="D490" s="13" t="s">
        <v>76</v>
      </c>
      <c r="E490" s="13" t="s">
        <v>76</v>
      </c>
      <c r="F490" s="13" t="s">
        <v>76</v>
      </c>
      <c r="G490" s="13" t="s">
        <v>76</v>
      </c>
      <c r="H490" s="13" t="s">
        <v>76</v>
      </c>
      <c r="I490" s="13" t="s">
        <v>76</v>
      </c>
      <c r="J490" s="13" t="s">
        <v>76</v>
      </c>
      <c r="K490" s="13" t="s">
        <v>76</v>
      </c>
      <c r="L490" s="13" t="s">
        <v>76</v>
      </c>
      <c r="M490" s="13" t="s">
        <v>8915</v>
      </c>
      <c r="N490" s="13" t="s">
        <v>76</v>
      </c>
      <c r="O490" s="13" t="s">
        <v>76</v>
      </c>
      <c r="P490" s="13" t="s">
        <v>76</v>
      </c>
      <c r="Q490" s="13" t="s">
        <v>76</v>
      </c>
      <c r="R490" s="13" t="s">
        <v>76</v>
      </c>
      <c r="S490" s="13" t="s">
        <v>76</v>
      </c>
      <c r="T490" s="13" t="s">
        <v>76</v>
      </c>
      <c r="U490" s="13" t="s">
        <v>4563</v>
      </c>
      <c r="V490" s="13" t="s">
        <v>76</v>
      </c>
      <c r="W490" s="13" t="s">
        <v>76</v>
      </c>
      <c r="X490" s="13" t="s">
        <v>76</v>
      </c>
      <c r="Y490" s="13" t="s">
        <v>76</v>
      </c>
      <c r="Z490" s="13" t="s">
        <v>76</v>
      </c>
      <c r="AA490" s="13" t="s">
        <v>76</v>
      </c>
      <c r="AB490" s="13" t="s">
        <v>76</v>
      </c>
      <c r="AC490" s="13">
        <v>65</v>
      </c>
      <c r="AD490" s="13">
        <v>72</v>
      </c>
      <c r="AE490" s="13" t="s">
        <v>76</v>
      </c>
      <c r="AF490" s="13" t="s">
        <v>76</v>
      </c>
      <c r="AG490" s="13" t="s">
        <v>76</v>
      </c>
      <c r="AH490" s="13" t="s">
        <v>4564</v>
      </c>
      <c r="AI490" s="13" t="s">
        <v>76</v>
      </c>
      <c r="AJ490" s="13" t="s">
        <v>76</v>
      </c>
      <c r="AK490" s="13" t="s">
        <v>76</v>
      </c>
      <c r="AL490" s="13" t="s">
        <v>76</v>
      </c>
      <c r="AM490" s="13" t="s">
        <v>76</v>
      </c>
      <c r="AN490" s="13" t="s">
        <v>76</v>
      </c>
      <c r="AO490" s="13" t="s">
        <v>84</v>
      </c>
      <c r="AP490" s="13" t="s">
        <v>4565</v>
      </c>
      <c r="AQ490" s="13">
        <v>2025</v>
      </c>
      <c r="AR490" s="14" t="s">
        <v>4566</v>
      </c>
      <c r="AS490" s="13" t="s">
        <v>76</v>
      </c>
      <c r="AT490" s="13" t="s">
        <v>76</v>
      </c>
      <c r="AU490" s="13" t="s">
        <v>76</v>
      </c>
      <c r="AV490" s="13" t="s">
        <v>76</v>
      </c>
      <c r="AW490" s="13" t="s">
        <v>76</v>
      </c>
      <c r="AX490" s="13" t="s">
        <v>76</v>
      </c>
      <c r="AY490" s="13" t="s">
        <v>76</v>
      </c>
      <c r="AZ490" s="13" t="s">
        <v>76</v>
      </c>
      <c r="BA490" s="13">
        <v>0</v>
      </c>
      <c r="BB490" s="13">
        <v>0</v>
      </c>
      <c r="BC490" s="13">
        <v>0</v>
      </c>
      <c r="BD490" s="13">
        <v>0</v>
      </c>
      <c r="BE490" s="13">
        <v>0</v>
      </c>
      <c r="BF490" s="13">
        <v>0</v>
      </c>
      <c r="BG490" s="13">
        <v>0</v>
      </c>
      <c r="BH490" s="13">
        <v>0</v>
      </c>
      <c r="BI490" s="13">
        <v>0</v>
      </c>
      <c r="BJ490" s="13" t="s">
        <v>76</v>
      </c>
      <c r="BK490" s="13" t="s">
        <v>4567</v>
      </c>
      <c r="BL490" s="13" t="s">
        <v>76</v>
      </c>
      <c r="BM490" s="13" t="s">
        <v>76</v>
      </c>
      <c r="BN490" s="13" t="s">
        <v>76</v>
      </c>
      <c r="BO490" s="13" t="s">
        <v>76</v>
      </c>
      <c r="BP490" s="13" t="s">
        <v>76</v>
      </c>
      <c r="BQ490" s="13" t="s">
        <v>76</v>
      </c>
      <c r="BR490" s="13" t="s">
        <v>76</v>
      </c>
      <c r="BS490" s="13" t="s">
        <v>76</v>
      </c>
      <c r="BT490" s="13" t="s">
        <v>76</v>
      </c>
      <c r="BU490" s="13" t="s">
        <v>76</v>
      </c>
      <c r="BV490" s="13" t="s">
        <v>76</v>
      </c>
      <c r="BW490" s="13" t="s">
        <v>76</v>
      </c>
      <c r="BX490" s="13" t="s">
        <v>76</v>
      </c>
      <c r="BY490" s="13" t="s">
        <v>4568</v>
      </c>
      <c r="BZ490" s="13" t="s">
        <v>4569</v>
      </c>
      <c r="CA490" s="13" t="s">
        <v>76</v>
      </c>
      <c r="CB490" s="15">
        <v>0</v>
      </c>
      <c r="CD490" s="16">
        <v>0</v>
      </c>
      <c r="CE490" s="16">
        <v>0</v>
      </c>
      <c r="CF490" s="16"/>
      <c r="CG490" s="16"/>
      <c r="CH490" s="16" t="s">
        <v>9077</v>
      </c>
    </row>
    <row r="491" spans="1:86" hidden="1" x14ac:dyDescent="0.2">
      <c r="A491" s="5" t="s">
        <v>9127</v>
      </c>
      <c r="B491" s="13" t="s">
        <v>90</v>
      </c>
      <c r="C491" s="13" t="s">
        <v>6174</v>
      </c>
      <c r="D491" s="13" t="s">
        <v>76</v>
      </c>
      <c r="E491" s="13" t="s">
        <v>76</v>
      </c>
      <c r="F491" s="13" t="s">
        <v>109</v>
      </c>
      <c r="G491" s="13" t="s">
        <v>76</v>
      </c>
      <c r="H491" s="13" t="s">
        <v>76</v>
      </c>
      <c r="I491" s="13" t="s">
        <v>76</v>
      </c>
      <c r="J491" s="13" t="s">
        <v>76</v>
      </c>
      <c r="K491" s="13" t="s">
        <v>76</v>
      </c>
      <c r="L491" s="13" t="s">
        <v>76</v>
      </c>
      <c r="M491" s="13" t="s">
        <v>6175</v>
      </c>
      <c r="N491" s="13" t="s">
        <v>76</v>
      </c>
      <c r="O491" s="13" t="s">
        <v>76</v>
      </c>
      <c r="P491" s="13" t="s">
        <v>76</v>
      </c>
      <c r="Q491" s="13" t="s">
        <v>76</v>
      </c>
      <c r="R491" s="13" t="s">
        <v>76</v>
      </c>
      <c r="S491" s="13" t="s">
        <v>76</v>
      </c>
      <c r="T491" s="13" t="s">
        <v>76</v>
      </c>
      <c r="U491" s="13" t="s">
        <v>6176</v>
      </c>
      <c r="V491" s="13" t="s">
        <v>76</v>
      </c>
      <c r="W491" s="13" t="s">
        <v>6036</v>
      </c>
      <c r="X491" s="13" t="s">
        <v>76</v>
      </c>
      <c r="Y491" s="13" t="s">
        <v>76</v>
      </c>
      <c r="Z491" s="13" t="s">
        <v>76</v>
      </c>
      <c r="AA491" s="13" t="s">
        <v>76</v>
      </c>
      <c r="AB491" s="13" t="s">
        <v>76</v>
      </c>
      <c r="AC491" s="13" t="s">
        <v>76</v>
      </c>
      <c r="AD491" s="13" t="s">
        <v>76</v>
      </c>
      <c r="AE491" s="13" t="s">
        <v>76</v>
      </c>
      <c r="AF491" s="13" t="s">
        <v>76</v>
      </c>
      <c r="AG491" s="13" t="s">
        <v>76</v>
      </c>
      <c r="AH491" s="13" t="s">
        <v>9019</v>
      </c>
      <c r="AI491" s="13" t="s">
        <v>76</v>
      </c>
      <c r="AJ491" s="13" t="s">
        <v>76</v>
      </c>
      <c r="AK491" s="13" t="s">
        <v>76</v>
      </c>
      <c r="AL491" s="13" t="s">
        <v>76</v>
      </c>
      <c r="AM491" s="13" t="s">
        <v>76</v>
      </c>
      <c r="AN491" s="13" t="s">
        <v>76</v>
      </c>
      <c r="AO491" s="13" t="s">
        <v>99</v>
      </c>
      <c r="AP491" s="13">
        <v>2018</v>
      </c>
      <c r="AQ491" s="13">
        <v>2018</v>
      </c>
      <c r="AR491" s="14" t="s">
        <v>6177</v>
      </c>
      <c r="AS491" s="13" t="s">
        <v>76</v>
      </c>
      <c r="AT491" s="13" t="s">
        <v>76</v>
      </c>
      <c r="AU491" s="13" t="s">
        <v>76</v>
      </c>
      <c r="AV491" s="13" t="s">
        <v>76</v>
      </c>
      <c r="AW491" s="13" t="s">
        <v>6039</v>
      </c>
      <c r="AX491" s="13" t="s">
        <v>6178</v>
      </c>
      <c r="AY491" s="13" t="s">
        <v>4003</v>
      </c>
      <c r="AZ491" s="13" t="s">
        <v>6179</v>
      </c>
      <c r="BA491" s="13">
        <v>0</v>
      </c>
      <c r="BB491" s="13">
        <v>0</v>
      </c>
      <c r="BC491" s="13">
        <v>0</v>
      </c>
      <c r="BD491" s="13">
        <v>0</v>
      </c>
      <c r="BE491" s="13">
        <v>0</v>
      </c>
      <c r="BF491" s="13">
        <v>0</v>
      </c>
      <c r="BG491" s="13">
        <v>0</v>
      </c>
      <c r="BH491" s="13">
        <v>0</v>
      </c>
      <c r="BI491" s="13">
        <v>1</v>
      </c>
      <c r="BJ491" s="13" t="s">
        <v>6041</v>
      </c>
      <c r="BK491" s="13" t="s">
        <v>76</v>
      </c>
      <c r="BL491" s="13" t="s">
        <v>6180</v>
      </c>
      <c r="BM491" s="13" t="s">
        <v>76</v>
      </c>
      <c r="BN491" s="13" t="s">
        <v>76</v>
      </c>
      <c r="BO491" s="13" t="s">
        <v>76</v>
      </c>
      <c r="BP491" s="13" t="s">
        <v>76</v>
      </c>
      <c r="BQ491" s="13" t="s">
        <v>76</v>
      </c>
      <c r="BR491" s="13" t="s">
        <v>76</v>
      </c>
      <c r="BS491" s="13" t="s">
        <v>76</v>
      </c>
      <c r="BT491" s="13" t="s">
        <v>76</v>
      </c>
      <c r="BU491" s="13" t="s">
        <v>76</v>
      </c>
      <c r="BV491" s="13" t="s">
        <v>76</v>
      </c>
      <c r="BW491" s="13" t="s">
        <v>76</v>
      </c>
      <c r="BX491" s="13" t="s">
        <v>76</v>
      </c>
      <c r="BY491" s="13" t="s">
        <v>560</v>
      </c>
      <c r="BZ491" s="13" t="s">
        <v>6181</v>
      </c>
      <c r="CA491" s="13" t="s">
        <v>76</v>
      </c>
      <c r="CB491" s="15">
        <v>0</v>
      </c>
      <c r="CD491" s="16" t="s">
        <v>8988</v>
      </c>
      <c r="CE491" s="15" t="s">
        <v>8988</v>
      </c>
      <c r="CF491" s="16">
        <v>1</v>
      </c>
      <c r="CG491" s="16">
        <v>0</v>
      </c>
      <c r="CH491" s="16" t="s">
        <v>9065</v>
      </c>
    </row>
    <row r="492" spans="1:86" hidden="1" x14ac:dyDescent="0.2">
      <c r="A492" s="3" t="s">
        <v>9126</v>
      </c>
      <c r="B492" s="13" t="s">
        <v>77</v>
      </c>
      <c r="C492" s="13" t="s">
        <v>2890</v>
      </c>
      <c r="D492" s="13" t="s">
        <v>76</v>
      </c>
      <c r="E492" s="13" t="s">
        <v>76</v>
      </c>
      <c r="F492" s="13" t="s">
        <v>76</v>
      </c>
      <c r="G492" s="13" t="s">
        <v>2891</v>
      </c>
      <c r="H492" s="13" t="s">
        <v>2892</v>
      </c>
      <c r="I492" s="13" t="s">
        <v>76</v>
      </c>
      <c r="J492" s="13" t="s">
        <v>76</v>
      </c>
      <c r="K492" s="13" t="s">
        <v>76</v>
      </c>
      <c r="L492" s="13" t="s">
        <v>76</v>
      </c>
      <c r="M492" s="13" t="s">
        <v>2893</v>
      </c>
      <c r="N492" s="13" t="s">
        <v>76</v>
      </c>
      <c r="O492" s="13" t="s">
        <v>76</v>
      </c>
      <c r="P492" s="13" t="s">
        <v>76</v>
      </c>
      <c r="Q492" s="13" t="s">
        <v>76</v>
      </c>
      <c r="R492" s="13" t="s">
        <v>76</v>
      </c>
      <c r="S492" s="13" t="s">
        <v>76</v>
      </c>
      <c r="T492" s="13" t="s">
        <v>76</v>
      </c>
      <c r="U492" s="13" t="s">
        <v>2894</v>
      </c>
      <c r="V492" s="13" t="s">
        <v>76</v>
      </c>
      <c r="W492" s="13" t="s">
        <v>76</v>
      </c>
      <c r="X492" s="13" t="s">
        <v>76</v>
      </c>
      <c r="Y492" s="13">
        <v>57</v>
      </c>
      <c r="Z492" s="13" t="s">
        <v>76</v>
      </c>
      <c r="AA492" s="13" t="s">
        <v>76</v>
      </c>
      <c r="AB492" s="13" t="s">
        <v>76</v>
      </c>
      <c r="AC492" s="13" t="s">
        <v>76</v>
      </c>
      <c r="AD492" s="13" t="s">
        <v>76</v>
      </c>
      <c r="AE492" s="13">
        <v>110878</v>
      </c>
      <c r="AF492" s="13" t="s">
        <v>76</v>
      </c>
      <c r="AG492" s="13" t="s">
        <v>76</v>
      </c>
      <c r="AH492" s="13" t="s">
        <v>2895</v>
      </c>
      <c r="AI492" s="13" t="s">
        <v>76</v>
      </c>
      <c r="AJ492" s="13" t="s">
        <v>76</v>
      </c>
      <c r="AK492" s="13" t="s">
        <v>76</v>
      </c>
      <c r="AL492" s="13" t="s">
        <v>76</v>
      </c>
      <c r="AM492" s="13" t="s">
        <v>2896</v>
      </c>
      <c r="AN492" s="13" t="s">
        <v>76</v>
      </c>
      <c r="AO492" s="13" t="s">
        <v>84</v>
      </c>
      <c r="AP492" s="13" t="s">
        <v>299</v>
      </c>
      <c r="AQ492" s="13">
        <v>2024</v>
      </c>
      <c r="AR492" s="14" t="s">
        <v>2897</v>
      </c>
      <c r="AS492" s="13" t="s">
        <v>76</v>
      </c>
      <c r="AT492" s="13" t="s">
        <v>76</v>
      </c>
      <c r="AU492" s="13" t="s">
        <v>76</v>
      </c>
      <c r="AV492" s="13" t="s">
        <v>76</v>
      </c>
      <c r="AW492" s="13" t="s">
        <v>76</v>
      </c>
      <c r="AX492" s="13" t="s">
        <v>76</v>
      </c>
      <c r="AY492" s="13" t="s">
        <v>76</v>
      </c>
      <c r="AZ492" s="13" t="s">
        <v>76</v>
      </c>
      <c r="BA492" s="13">
        <v>1</v>
      </c>
      <c r="BB492" s="13">
        <v>0</v>
      </c>
      <c r="BC492" s="13">
        <v>0</v>
      </c>
      <c r="BD492" s="13">
        <v>0</v>
      </c>
      <c r="BE492" s="13">
        <v>0</v>
      </c>
      <c r="BF492" s="13">
        <v>0</v>
      </c>
      <c r="BG492" s="13">
        <v>2</v>
      </c>
      <c r="BH492" s="13">
        <v>2</v>
      </c>
      <c r="BI492" s="13">
        <v>8</v>
      </c>
      <c r="BJ492" s="13" t="s">
        <v>2898</v>
      </c>
      <c r="BK492" s="13" t="s">
        <v>76</v>
      </c>
      <c r="BL492" s="13" t="s">
        <v>76</v>
      </c>
      <c r="BM492" s="13" t="s">
        <v>76</v>
      </c>
      <c r="BN492" s="13" t="s">
        <v>76</v>
      </c>
      <c r="BO492" s="13" t="s">
        <v>76</v>
      </c>
      <c r="BP492" s="13" t="s">
        <v>76</v>
      </c>
      <c r="BQ492" s="13" t="s">
        <v>76</v>
      </c>
      <c r="BR492" s="13" t="s">
        <v>76</v>
      </c>
      <c r="BS492" s="13" t="s">
        <v>76</v>
      </c>
      <c r="BT492" s="13" t="s">
        <v>76</v>
      </c>
      <c r="BU492" s="13" t="s">
        <v>76</v>
      </c>
      <c r="BV492" s="13" t="s">
        <v>76</v>
      </c>
      <c r="BW492" s="13" t="s">
        <v>76</v>
      </c>
      <c r="BX492" s="13" t="s">
        <v>76</v>
      </c>
      <c r="BY492" s="13" t="s">
        <v>2899</v>
      </c>
      <c r="BZ492" s="13" t="s">
        <v>2900</v>
      </c>
      <c r="CA492" s="13">
        <v>39309711</v>
      </c>
      <c r="CB492" s="15">
        <v>0</v>
      </c>
      <c r="CD492" s="16" t="s">
        <v>8988</v>
      </c>
      <c r="CE492" s="15" t="s">
        <v>8988</v>
      </c>
      <c r="CF492" s="16">
        <v>1</v>
      </c>
      <c r="CG492" s="16">
        <v>0</v>
      </c>
      <c r="CH492" s="16" t="s">
        <v>9077</v>
      </c>
    </row>
    <row r="493" spans="1:86" hidden="1" x14ac:dyDescent="0.2">
      <c r="A493" s="5" t="s">
        <v>9127</v>
      </c>
      <c r="B493" s="13" t="s">
        <v>77</v>
      </c>
      <c r="C493" s="13" t="s">
        <v>2890</v>
      </c>
      <c r="D493" s="13" t="s">
        <v>76</v>
      </c>
      <c r="E493" s="13" t="s">
        <v>76</v>
      </c>
      <c r="F493" s="13" t="s">
        <v>76</v>
      </c>
      <c r="G493" s="13" t="s">
        <v>2891</v>
      </c>
      <c r="H493" s="13" t="s">
        <v>2892</v>
      </c>
      <c r="I493" s="13" t="s">
        <v>76</v>
      </c>
      <c r="J493" s="13" t="s">
        <v>76</v>
      </c>
      <c r="K493" s="13" t="s">
        <v>76</v>
      </c>
      <c r="L493" s="13" t="s">
        <v>76</v>
      </c>
      <c r="M493" s="13" t="s">
        <v>2893</v>
      </c>
      <c r="N493" s="13" t="s">
        <v>76</v>
      </c>
      <c r="O493" s="13" t="s">
        <v>76</v>
      </c>
      <c r="P493" s="13" t="s">
        <v>76</v>
      </c>
      <c r="Q493" s="13" t="s">
        <v>76</v>
      </c>
      <c r="R493" s="13" t="s">
        <v>76</v>
      </c>
      <c r="S493" s="13" t="s">
        <v>76</v>
      </c>
      <c r="T493" s="13" t="s">
        <v>76</v>
      </c>
      <c r="U493" s="13" t="s">
        <v>2894</v>
      </c>
      <c r="V493" s="13" t="s">
        <v>76</v>
      </c>
      <c r="W493" s="13" t="s">
        <v>76</v>
      </c>
      <c r="X493" s="13" t="s">
        <v>76</v>
      </c>
      <c r="Y493" s="13">
        <v>57</v>
      </c>
      <c r="Z493" s="13" t="s">
        <v>76</v>
      </c>
      <c r="AA493" s="13" t="s">
        <v>76</v>
      </c>
      <c r="AB493" s="13" t="s">
        <v>76</v>
      </c>
      <c r="AC493" s="13" t="s">
        <v>76</v>
      </c>
      <c r="AD493" s="13" t="s">
        <v>76</v>
      </c>
      <c r="AE493" s="13">
        <v>110878</v>
      </c>
      <c r="AF493" s="13" t="s">
        <v>76</v>
      </c>
      <c r="AG493" s="13" t="s">
        <v>76</v>
      </c>
      <c r="AH493" s="13" t="s">
        <v>2895</v>
      </c>
      <c r="AI493" s="13" t="s">
        <v>76</v>
      </c>
      <c r="AJ493" s="13" t="s">
        <v>76</v>
      </c>
      <c r="AK493" s="13" t="s">
        <v>76</v>
      </c>
      <c r="AL493" s="13" t="s">
        <v>76</v>
      </c>
      <c r="AM493" s="13" t="s">
        <v>2896</v>
      </c>
      <c r="AN493" s="13" t="s">
        <v>76</v>
      </c>
      <c r="AO493" s="13" t="s">
        <v>84</v>
      </c>
      <c r="AP493" s="13" t="s">
        <v>299</v>
      </c>
      <c r="AQ493" s="13">
        <v>2024</v>
      </c>
      <c r="AR493" s="14" t="s">
        <v>2897</v>
      </c>
      <c r="AS493" s="13" t="s">
        <v>76</v>
      </c>
      <c r="AT493" s="13" t="s">
        <v>76</v>
      </c>
      <c r="AU493" s="13" t="s">
        <v>76</v>
      </c>
      <c r="AV493" s="13" t="s">
        <v>76</v>
      </c>
      <c r="AW493" s="13" t="s">
        <v>76</v>
      </c>
      <c r="AX493" s="13" t="s">
        <v>76</v>
      </c>
      <c r="AY493" s="13" t="s">
        <v>76</v>
      </c>
      <c r="AZ493" s="13" t="s">
        <v>76</v>
      </c>
      <c r="BA493" s="13">
        <v>1</v>
      </c>
      <c r="BB493" s="13">
        <v>0</v>
      </c>
      <c r="BC493" s="13">
        <v>0</v>
      </c>
      <c r="BD493" s="13">
        <v>0</v>
      </c>
      <c r="BE493" s="13">
        <v>0</v>
      </c>
      <c r="BF493" s="13">
        <v>0</v>
      </c>
      <c r="BG493" s="13">
        <v>2</v>
      </c>
      <c r="BH493" s="13">
        <v>2</v>
      </c>
      <c r="BI493" s="13">
        <v>8</v>
      </c>
      <c r="BJ493" s="13" t="s">
        <v>2898</v>
      </c>
      <c r="BK493" s="13" t="s">
        <v>76</v>
      </c>
      <c r="BL493" s="13" t="s">
        <v>76</v>
      </c>
      <c r="BM493" s="13" t="s">
        <v>76</v>
      </c>
      <c r="BN493" s="13" t="s">
        <v>76</v>
      </c>
      <c r="BO493" s="13" t="s">
        <v>76</v>
      </c>
      <c r="BP493" s="13" t="s">
        <v>76</v>
      </c>
      <c r="BQ493" s="13" t="s">
        <v>76</v>
      </c>
      <c r="BR493" s="13" t="s">
        <v>76</v>
      </c>
      <c r="BS493" s="13" t="s">
        <v>76</v>
      </c>
      <c r="BT493" s="13" t="s">
        <v>76</v>
      </c>
      <c r="BU493" s="13" t="s">
        <v>76</v>
      </c>
      <c r="BV493" s="13" t="s">
        <v>76</v>
      </c>
      <c r="BW493" s="13" t="s">
        <v>76</v>
      </c>
      <c r="BX493" s="13" t="s">
        <v>76</v>
      </c>
      <c r="BY493" s="13" t="s">
        <v>2899</v>
      </c>
      <c r="BZ493" s="13" t="s">
        <v>2900</v>
      </c>
      <c r="CA493" s="13">
        <v>39309711</v>
      </c>
      <c r="CB493" s="15">
        <v>1</v>
      </c>
      <c r="CC493" s="16" t="s">
        <v>8987</v>
      </c>
      <c r="CD493" s="16" t="s">
        <v>8988</v>
      </c>
      <c r="CE493" s="15" t="s">
        <v>8988</v>
      </c>
      <c r="CF493" s="16">
        <v>1</v>
      </c>
      <c r="CG493" s="16">
        <v>0</v>
      </c>
      <c r="CH493" s="16" t="s">
        <v>9077</v>
      </c>
    </row>
    <row r="494" spans="1:86" hidden="1" x14ac:dyDescent="0.2">
      <c r="A494" s="3" t="s">
        <v>9126</v>
      </c>
      <c r="B494" s="13" t="s">
        <v>77</v>
      </c>
      <c r="C494" s="13" t="s">
        <v>3583</v>
      </c>
      <c r="D494" s="13" t="s">
        <v>76</v>
      </c>
      <c r="E494" s="13" t="s">
        <v>76</v>
      </c>
      <c r="F494" s="13" t="s">
        <v>76</v>
      </c>
      <c r="G494" s="13" t="s">
        <v>76</v>
      </c>
      <c r="H494" s="13" t="s">
        <v>76</v>
      </c>
      <c r="I494" s="13" t="s">
        <v>76</v>
      </c>
      <c r="J494" s="13" t="s">
        <v>76</v>
      </c>
      <c r="K494" s="13" t="s">
        <v>76</v>
      </c>
      <c r="L494" s="13" t="s">
        <v>76</v>
      </c>
      <c r="M494" s="13" t="s">
        <v>3584</v>
      </c>
      <c r="N494" s="13" t="s">
        <v>76</v>
      </c>
      <c r="O494" s="13" t="s">
        <v>76</v>
      </c>
      <c r="P494" s="13" t="s">
        <v>76</v>
      </c>
      <c r="Q494" s="13" t="s">
        <v>76</v>
      </c>
      <c r="R494" s="13" t="s">
        <v>76</v>
      </c>
      <c r="S494" s="13" t="s">
        <v>76</v>
      </c>
      <c r="T494" s="13" t="s">
        <v>76</v>
      </c>
      <c r="U494" s="13" t="s">
        <v>3585</v>
      </c>
      <c r="V494" s="13" t="s">
        <v>76</v>
      </c>
      <c r="W494" s="13" t="s">
        <v>76</v>
      </c>
      <c r="X494" s="13" t="s">
        <v>76</v>
      </c>
      <c r="Y494" s="13">
        <v>7</v>
      </c>
      <c r="Z494" s="13">
        <v>3</v>
      </c>
      <c r="AA494" s="13" t="s">
        <v>430</v>
      </c>
      <c r="AB494" s="13" t="s">
        <v>76</v>
      </c>
      <c r="AC494" s="13">
        <v>141</v>
      </c>
      <c r="AD494" s="13">
        <v>151</v>
      </c>
      <c r="AE494" s="13" t="s">
        <v>76</v>
      </c>
      <c r="AF494" s="13" t="s">
        <v>76</v>
      </c>
      <c r="AG494" s="13" t="s">
        <v>76</v>
      </c>
      <c r="AH494" s="13" t="s">
        <v>3586</v>
      </c>
      <c r="AI494" s="13" t="s">
        <v>76</v>
      </c>
      <c r="AJ494" s="13" t="s">
        <v>76</v>
      </c>
      <c r="AK494" s="13" t="s">
        <v>76</v>
      </c>
      <c r="AL494" s="13" t="s">
        <v>76</v>
      </c>
      <c r="AM494" s="13" t="s">
        <v>76</v>
      </c>
      <c r="AN494" s="13" t="s">
        <v>76</v>
      </c>
      <c r="AO494" s="13" t="s">
        <v>84</v>
      </c>
      <c r="AP494" s="13">
        <v>2010</v>
      </c>
      <c r="AQ494" s="13">
        <v>2010</v>
      </c>
      <c r="AR494" s="14" t="s">
        <v>3587</v>
      </c>
      <c r="AS494" s="13" t="s">
        <v>76</v>
      </c>
      <c r="AT494" s="13" t="s">
        <v>76</v>
      </c>
      <c r="AU494" s="13" t="s">
        <v>76</v>
      </c>
      <c r="AV494" s="13" t="s">
        <v>76</v>
      </c>
      <c r="AW494" s="13" t="s">
        <v>76</v>
      </c>
      <c r="AX494" s="13" t="s">
        <v>76</v>
      </c>
      <c r="AY494" s="13" t="s">
        <v>76</v>
      </c>
      <c r="AZ494" s="13" t="s">
        <v>76</v>
      </c>
      <c r="BA494" s="13">
        <v>27</v>
      </c>
      <c r="BB494" s="13">
        <v>2</v>
      </c>
      <c r="BC494" s="13">
        <v>0</v>
      </c>
      <c r="BD494" s="13">
        <v>0</v>
      </c>
      <c r="BE494" s="13">
        <v>3</v>
      </c>
      <c r="BF494" s="13">
        <v>0</v>
      </c>
      <c r="BG494" s="13">
        <v>32</v>
      </c>
      <c r="BH494" s="13">
        <v>0</v>
      </c>
      <c r="BI494" s="13">
        <v>35</v>
      </c>
      <c r="BJ494" s="13" t="s">
        <v>3588</v>
      </c>
      <c r="BK494" s="13" t="s">
        <v>3589</v>
      </c>
      <c r="BL494" s="13" t="s">
        <v>76</v>
      </c>
      <c r="BM494" s="13" t="s">
        <v>76</v>
      </c>
      <c r="BN494" s="13" t="s">
        <v>76</v>
      </c>
      <c r="BO494" s="13" t="s">
        <v>76</v>
      </c>
      <c r="BP494" s="13" t="s">
        <v>76</v>
      </c>
      <c r="BQ494" s="13" t="s">
        <v>76</v>
      </c>
      <c r="BR494" s="13" t="s">
        <v>76</v>
      </c>
      <c r="BS494" s="13" t="s">
        <v>76</v>
      </c>
      <c r="BT494" s="13" t="s">
        <v>76</v>
      </c>
      <c r="BU494" s="13" t="s">
        <v>76</v>
      </c>
      <c r="BV494" s="13" t="s">
        <v>76</v>
      </c>
      <c r="BW494" s="13" t="s">
        <v>76</v>
      </c>
      <c r="BX494" s="13" t="s">
        <v>76</v>
      </c>
      <c r="BY494" s="13" t="s">
        <v>2129</v>
      </c>
      <c r="BZ494" s="13" t="s">
        <v>3590</v>
      </c>
      <c r="CA494" s="13" t="s">
        <v>76</v>
      </c>
      <c r="CB494" s="15">
        <v>0</v>
      </c>
      <c r="CD494" s="16">
        <v>1</v>
      </c>
      <c r="CE494" s="16">
        <v>1</v>
      </c>
      <c r="CF494" s="16">
        <v>1</v>
      </c>
      <c r="CG494" s="16">
        <v>0</v>
      </c>
      <c r="CH494" s="16" t="s">
        <v>9077</v>
      </c>
    </row>
    <row r="495" spans="1:86" hidden="1" x14ac:dyDescent="0.2">
      <c r="A495" s="4" t="s">
        <v>9129</v>
      </c>
      <c r="B495" s="13" t="s">
        <v>77</v>
      </c>
      <c r="C495" s="13" t="s">
        <v>7553</v>
      </c>
      <c r="D495" s="13" t="s">
        <v>76</v>
      </c>
      <c r="E495" s="13" t="s">
        <v>76</v>
      </c>
      <c r="F495" s="13" t="s">
        <v>76</v>
      </c>
      <c r="G495" s="13" t="s">
        <v>76</v>
      </c>
      <c r="H495" s="13" t="s">
        <v>76</v>
      </c>
      <c r="I495" s="13" t="s">
        <v>76</v>
      </c>
      <c r="J495" s="13" t="s">
        <v>76</v>
      </c>
      <c r="K495" s="13" t="s">
        <v>76</v>
      </c>
      <c r="L495" s="13" t="s">
        <v>76</v>
      </c>
      <c r="M495" s="13" t="s">
        <v>7554</v>
      </c>
      <c r="N495" s="13" t="s">
        <v>76</v>
      </c>
      <c r="O495" s="13" t="s">
        <v>76</v>
      </c>
      <c r="P495" s="13" t="s">
        <v>76</v>
      </c>
      <c r="Q495" s="13" t="s">
        <v>76</v>
      </c>
      <c r="R495" s="13" t="s">
        <v>76</v>
      </c>
      <c r="S495" s="13" t="s">
        <v>76</v>
      </c>
      <c r="T495" s="13" t="s">
        <v>76</v>
      </c>
      <c r="U495" s="13" t="s">
        <v>7555</v>
      </c>
      <c r="V495" s="13" t="s">
        <v>76</v>
      </c>
      <c r="W495" s="13" t="s">
        <v>76</v>
      </c>
      <c r="X495" s="13" t="s">
        <v>76</v>
      </c>
      <c r="Y495" s="13">
        <v>3</v>
      </c>
      <c r="Z495" s="13">
        <v>1</v>
      </c>
      <c r="AA495" s="13" t="s">
        <v>76</v>
      </c>
      <c r="AB495" s="13" t="s">
        <v>76</v>
      </c>
      <c r="AC495" s="13">
        <v>17</v>
      </c>
      <c r="AD495" s="13">
        <v>24</v>
      </c>
      <c r="AE495" s="13" t="s">
        <v>76</v>
      </c>
      <c r="AF495" s="13" t="s">
        <v>76</v>
      </c>
      <c r="AG495" s="13" t="s">
        <v>76</v>
      </c>
      <c r="AH495" s="13" t="s">
        <v>9031</v>
      </c>
      <c r="AI495" s="13" t="s">
        <v>76</v>
      </c>
      <c r="AJ495" s="13" t="s">
        <v>76</v>
      </c>
      <c r="AK495" s="13" t="s">
        <v>76</v>
      </c>
      <c r="AL495" s="13" t="s">
        <v>76</v>
      </c>
      <c r="AM495" s="13" t="s">
        <v>76</v>
      </c>
      <c r="AN495" s="13" t="s">
        <v>76</v>
      </c>
      <c r="AO495" s="13" t="s">
        <v>167</v>
      </c>
      <c r="AP495" s="13">
        <v>2018</v>
      </c>
      <c r="AQ495" s="13">
        <v>2018</v>
      </c>
      <c r="AR495" s="14" t="s">
        <v>7556</v>
      </c>
      <c r="AS495" s="13" t="s">
        <v>76</v>
      </c>
      <c r="AT495" s="13" t="s">
        <v>76</v>
      </c>
      <c r="AU495" s="13" t="s">
        <v>76</v>
      </c>
      <c r="AV495" s="13" t="s">
        <v>76</v>
      </c>
      <c r="AW495" s="13" t="s">
        <v>76</v>
      </c>
      <c r="AX495" s="13" t="s">
        <v>76</v>
      </c>
      <c r="AY495" s="13" t="s">
        <v>76</v>
      </c>
      <c r="AZ495" s="13" t="s">
        <v>76</v>
      </c>
      <c r="BA495" s="13">
        <v>0</v>
      </c>
      <c r="BB495" s="13">
        <v>0</v>
      </c>
      <c r="BC495" s="13">
        <v>0</v>
      </c>
      <c r="BD495" s="13">
        <v>0</v>
      </c>
      <c r="BE495" s="13">
        <v>0</v>
      </c>
      <c r="BF495" s="13">
        <v>0</v>
      </c>
      <c r="BG495" s="13">
        <v>0</v>
      </c>
      <c r="BH495" s="13">
        <v>0</v>
      </c>
      <c r="BI495" s="13">
        <v>0</v>
      </c>
      <c r="BJ495" s="13" t="s">
        <v>7557</v>
      </c>
      <c r="BK495" s="13" t="s">
        <v>76</v>
      </c>
      <c r="BL495" s="13" t="s">
        <v>76</v>
      </c>
      <c r="BM495" s="13" t="s">
        <v>76</v>
      </c>
      <c r="BN495" s="13" t="s">
        <v>76</v>
      </c>
      <c r="BO495" s="13" t="s">
        <v>76</v>
      </c>
      <c r="BP495" s="13" t="s">
        <v>76</v>
      </c>
      <c r="BQ495" s="13" t="s">
        <v>76</v>
      </c>
      <c r="BR495" s="13" t="s">
        <v>76</v>
      </c>
      <c r="BS495" s="13" t="s">
        <v>76</v>
      </c>
      <c r="BT495" s="13" t="s">
        <v>76</v>
      </c>
      <c r="BU495" s="13" t="s">
        <v>76</v>
      </c>
      <c r="BV495" s="13" t="s">
        <v>76</v>
      </c>
      <c r="BW495" s="13" t="s">
        <v>76</v>
      </c>
      <c r="BX495" s="13" t="s">
        <v>76</v>
      </c>
      <c r="BY495" s="13" t="s">
        <v>560</v>
      </c>
      <c r="BZ495" s="13" t="s">
        <v>7558</v>
      </c>
      <c r="CA495" s="13" t="s">
        <v>76</v>
      </c>
      <c r="CB495" s="15">
        <v>0</v>
      </c>
      <c r="CD495" s="16">
        <v>1</v>
      </c>
      <c r="CE495" s="16" t="s">
        <v>8988</v>
      </c>
      <c r="CF495" s="16">
        <v>1</v>
      </c>
      <c r="CG495" s="16">
        <v>0</v>
      </c>
      <c r="CH495" s="16" t="s">
        <v>9077</v>
      </c>
    </row>
    <row r="496" spans="1:86" hidden="1" x14ac:dyDescent="0.2">
      <c r="A496" s="3" t="s">
        <v>9126</v>
      </c>
      <c r="B496" s="13" t="s">
        <v>77</v>
      </c>
      <c r="C496" s="13" t="s">
        <v>2832</v>
      </c>
      <c r="D496" s="13" t="s">
        <v>76</v>
      </c>
      <c r="E496" s="13" t="s">
        <v>76</v>
      </c>
      <c r="F496" s="13" t="s">
        <v>76</v>
      </c>
      <c r="G496" s="13" t="s">
        <v>2833</v>
      </c>
      <c r="H496" s="13" t="s">
        <v>76</v>
      </c>
      <c r="I496" s="13" t="s">
        <v>76</v>
      </c>
      <c r="J496" s="13" t="s">
        <v>76</v>
      </c>
      <c r="K496" s="13" t="s">
        <v>76</v>
      </c>
      <c r="L496" s="13" t="s">
        <v>76</v>
      </c>
      <c r="M496" s="13" t="s">
        <v>2834</v>
      </c>
      <c r="N496" s="13" t="s">
        <v>76</v>
      </c>
      <c r="O496" s="13" t="s">
        <v>76</v>
      </c>
      <c r="P496" s="13" t="s">
        <v>76</v>
      </c>
      <c r="Q496" s="13" t="s">
        <v>76</v>
      </c>
      <c r="R496" s="13" t="s">
        <v>76</v>
      </c>
      <c r="S496" s="13" t="s">
        <v>76</v>
      </c>
      <c r="T496" s="13" t="s">
        <v>76</v>
      </c>
      <c r="U496" s="13" t="s">
        <v>2835</v>
      </c>
      <c r="V496" s="13" t="s">
        <v>76</v>
      </c>
      <c r="W496" s="13" t="s">
        <v>76</v>
      </c>
      <c r="X496" s="13" t="s">
        <v>76</v>
      </c>
      <c r="Y496" s="13">
        <v>2021</v>
      </c>
      <c r="Z496" s="13" t="s">
        <v>76</v>
      </c>
      <c r="AA496" s="13" t="s">
        <v>76</v>
      </c>
      <c r="AB496" s="13" t="s">
        <v>76</v>
      </c>
      <c r="AC496" s="13" t="s">
        <v>76</v>
      </c>
      <c r="AD496" s="13" t="s">
        <v>76</v>
      </c>
      <c r="AE496" s="13">
        <v>5943184</v>
      </c>
      <c r="AF496" s="13" t="s">
        <v>76</v>
      </c>
      <c r="AG496" s="13" t="s">
        <v>76</v>
      </c>
      <c r="AH496" s="13" t="s">
        <v>2836</v>
      </c>
      <c r="AI496" s="13" t="s">
        <v>76</v>
      </c>
      <c r="AJ496" s="13" t="s">
        <v>76</v>
      </c>
      <c r="AK496" s="13" t="s">
        <v>76</v>
      </c>
      <c r="AL496" s="13" t="s">
        <v>76</v>
      </c>
      <c r="AM496" s="13" t="s">
        <v>76</v>
      </c>
      <c r="AN496" s="13" t="s">
        <v>76</v>
      </c>
      <c r="AO496" s="13" t="s">
        <v>84</v>
      </c>
      <c r="AP496" s="13" t="s">
        <v>2837</v>
      </c>
      <c r="AQ496" s="13">
        <v>2021</v>
      </c>
      <c r="AR496" s="14" t="s">
        <v>2838</v>
      </c>
      <c r="AS496" s="13" t="s">
        <v>76</v>
      </c>
      <c r="AT496" s="13" t="s">
        <v>76</v>
      </c>
      <c r="AU496" s="13" t="s">
        <v>76</v>
      </c>
      <c r="AV496" s="13" t="s">
        <v>76</v>
      </c>
      <c r="AW496" s="13" t="s">
        <v>76</v>
      </c>
      <c r="AX496" s="13" t="s">
        <v>76</v>
      </c>
      <c r="AY496" s="13" t="s">
        <v>76</v>
      </c>
      <c r="AZ496" s="13" t="s">
        <v>76</v>
      </c>
      <c r="BA496" s="13">
        <v>1</v>
      </c>
      <c r="BB496" s="13">
        <v>0</v>
      </c>
      <c r="BC496" s="13">
        <v>0</v>
      </c>
      <c r="BD496" s="13">
        <v>0</v>
      </c>
      <c r="BE496" s="13">
        <v>0</v>
      </c>
      <c r="BF496" s="13">
        <v>0</v>
      </c>
      <c r="BG496" s="13">
        <v>1</v>
      </c>
      <c r="BH496" s="13">
        <v>2</v>
      </c>
      <c r="BI496" s="13">
        <v>44</v>
      </c>
      <c r="BJ496" s="13" t="s">
        <v>2839</v>
      </c>
      <c r="BK496" s="13" t="s">
        <v>2840</v>
      </c>
      <c r="BL496" s="13" t="s">
        <v>76</v>
      </c>
      <c r="BM496" s="13" t="s">
        <v>76</v>
      </c>
      <c r="BN496" s="13" t="s">
        <v>76</v>
      </c>
      <c r="BO496" s="13" t="s">
        <v>76</v>
      </c>
      <c r="BP496" s="13" t="s">
        <v>76</v>
      </c>
      <c r="BQ496" s="13" t="s">
        <v>76</v>
      </c>
      <c r="BR496" s="13" t="s">
        <v>76</v>
      </c>
      <c r="BS496" s="13" t="s">
        <v>76</v>
      </c>
      <c r="BT496" s="13" t="s">
        <v>76</v>
      </c>
      <c r="BU496" s="13" t="s">
        <v>76</v>
      </c>
      <c r="BV496" s="13" t="s">
        <v>76</v>
      </c>
      <c r="BW496" s="13" t="s">
        <v>76</v>
      </c>
      <c r="BX496" s="13" t="s">
        <v>76</v>
      </c>
      <c r="BY496" s="13" t="s">
        <v>2841</v>
      </c>
      <c r="BZ496" s="13" t="s">
        <v>2842</v>
      </c>
      <c r="CA496" s="13" t="s">
        <v>76</v>
      </c>
      <c r="CB496" s="15">
        <v>0</v>
      </c>
      <c r="CD496" s="16" t="s">
        <v>8988</v>
      </c>
      <c r="CE496" s="15" t="s">
        <v>8988</v>
      </c>
      <c r="CF496" s="16">
        <v>1</v>
      </c>
      <c r="CG496" s="16">
        <v>0</v>
      </c>
      <c r="CH496" s="16" t="s">
        <v>9077</v>
      </c>
    </row>
    <row r="497" spans="1:86" x14ac:dyDescent="0.2">
      <c r="A497" s="3" t="s">
        <v>9126</v>
      </c>
      <c r="B497" s="13" t="s">
        <v>77</v>
      </c>
      <c r="C497" s="13" t="s">
        <v>3273</v>
      </c>
      <c r="D497" s="13" t="s">
        <v>76</v>
      </c>
      <c r="E497" s="13" t="s">
        <v>76</v>
      </c>
      <c r="F497" s="13" t="s">
        <v>76</v>
      </c>
      <c r="G497" s="13" t="s">
        <v>76</v>
      </c>
      <c r="H497" s="13" t="s">
        <v>3274</v>
      </c>
      <c r="I497" s="13" t="s">
        <v>76</v>
      </c>
      <c r="J497" s="13" t="s">
        <v>76</v>
      </c>
      <c r="K497" s="13" t="s">
        <v>76</v>
      </c>
      <c r="L497" s="13" t="s">
        <v>76</v>
      </c>
      <c r="M497" s="13" t="s">
        <v>3275</v>
      </c>
      <c r="N497" s="13" t="s">
        <v>76</v>
      </c>
      <c r="O497" s="13" t="s">
        <v>76</v>
      </c>
      <c r="P497" s="13" t="s">
        <v>76</v>
      </c>
      <c r="Q497" s="13" t="s">
        <v>76</v>
      </c>
      <c r="R497" s="13" t="s">
        <v>76</v>
      </c>
      <c r="S497" s="13" t="s">
        <v>76</v>
      </c>
      <c r="T497" s="13" t="s">
        <v>76</v>
      </c>
      <c r="U497" s="13" t="s">
        <v>177</v>
      </c>
      <c r="V497" s="13" t="s">
        <v>76</v>
      </c>
      <c r="W497" s="13" t="s">
        <v>76</v>
      </c>
      <c r="X497" s="13" t="s">
        <v>76</v>
      </c>
      <c r="Y497" s="13">
        <v>9</v>
      </c>
      <c r="Z497" s="13" t="s">
        <v>76</v>
      </c>
      <c r="AA497" s="13" t="s">
        <v>76</v>
      </c>
      <c r="AB497" s="13" t="s">
        <v>76</v>
      </c>
      <c r="AC497" s="13">
        <v>13829</v>
      </c>
      <c r="AD497" s="13">
        <v>13844</v>
      </c>
      <c r="AE497" s="13" t="s">
        <v>76</v>
      </c>
      <c r="AF497" s="13" t="s">
        <v>76</v>
      </c>
      <c r="AG497" s="13" t="s">
        <v>76</v>
      </c>
      <c r="AH497" s="13" t="s">
        <v>3276</v>
      </c>
      <c r="AI497" s="13" t="s">
        <v>76</v>
      </c>
      <c r="AJ497" s="13" t="s">
        <v>76</v>
      </c>
      <c r="AK497" s="13" t="s">
        <v>76</v>
      </c>
      <c r="AL497" s="13" t="s">
        <v>76</v>
      </c>
      <c r="AM497" s="13" t="s">
        <v>76</v>
      </c>
      <c r="AN497" s="13" t="s">
        <v>76</v>
      </c>
      <c r="AO497" s="13" t="s">
        <v>84</v>
      </c>
      <c r="AP497" s="13">
        <v>2021</v>
      </c>
      <c r="AQ497" s="13">
        <v>2021</v>
      </c>
      <c r="AR497" s="14" t="s">
        <v>3277</v>
      </c>
      <c r="AS497" s="13" t="s">
        <v>76</v>
      </c>
      <c r="AT497" s="13" t="s">
        <v>76</v>
      </c>
      <c r="AU497" s="13" t="s">
        <v>76</v>
      </c>
      <c r="AV497" s="13" t="s">
        <v>76</v>
      </c>
      <c r="AW497" s="13" t="s">
        <v>76</v>
      </c>
      <c r="AX497" s="13" t="s">
        <v>76</v>
      </c>
      <c r="AY497" s="13" t="s">
        <v>76</v>
      </c>
      <c r="AZ497" s="13" t="s">
        <v>76</v>
      </c>
      <c r="BA497" s="13">
        <v>5</v>
      </c>
      <c r="BB497" s="13">
        <v>0</v>
      </c>
      <c r="BC497" s="13">
        <v>0</v>
      </c>
      <c r="BD497" s="13">
        <v>0</v>
      </c>
      <c r="BE497" s="13">
        <v>0</v>
      </c>
      <c r="BF497" s="13">
        <v>0</v>
      </c>
      <c r="BG497" s="13">
        <v>5</v>
      </c>
      <c r="BH497" s="13">
        <v>0</v>
      </c>
      <c r="BI497" s="13">
        <v>11</v>
      </c>
      <c r="BJ497" s="13" t="s">
        <v>180</v>
      </c>
      <c r="BK497" s="13" t="s">
        <v>76</v>
      </c>
      <c r="BL497" s="13" t="s">
        <v>76</v>
      </c>
      <c r="BM497" s="13" t="s">
        <v>76</v>
      </c>
      <c r="BN497" s="13" t="s">
        <v>76</v>
      </c>
      <c r="BO497" s="13" t="s">
        <v>76</v>
      </c>
      <c r="BP497" s="13" t="s">
        <v>76</v>
      </c>
      <c r="BQ497" s="13" t="s">
        <v>76</v>
      </c>
      <c r="BR497" s="13" t="s">
        <v>76</v>
      </c>
      <c r="BS497" s="13" t="s">
        <v>76</v>
      </c>
      <c r="BT497" s="13" t="s">
        <v>76</v>
      </c>
      <c r="BU497" s="13" t="s">
        <v>76</v>
      </c>
      <c r="BV497" s="13" t="s">
        <v>76</v>
      </c>
      <c r="BW497" s="13" t="s">
        <v>76</v>
      </c>
      <c r="BX497" s="13" t="s">
        <v>76</v>
      </c>
      <c r="BY497" s="13" t="s">
        <v>3278</v>
      </c>
      <c r="BZ497" s="13" t="s">
        <v>3279</v>
      </c>
      <c r="CA497" s="13" t="s">
        <v>76</v>
      </c>
      <c r="CB497" s="15">
        <v>0</v>
      </c>
      <c r="CD497" s="16">
        <v>0</v>
      </c>
      <c r="CE497" s="16">
        <v>1</v>
      </c>
      <c r="CF497" s="16">
        <v>1</v>
      </c>
      <c r="CG497" s="16">
        <v>1</v>
      </c>
      <c r="CH497" s="16"/>
    </row>
    <row r="498" spans="1:86" x14ac:dyDescent="0.2">
      <c r="A498" s="5" t="s">
        <v>9127</v>
      </c>
      <c r="B498" s="13" t="s">
        <v>77</v>
      </c>
      <c r="C498" s="13" t="s">
        <v>3273</v>
      </c>
      <c r="D498" s="13" t="s">
        <v>76</v>
      </c>
      <c r="E498" s="13" t="s">
        <v>76</v>
      </c>
      <c r="F498" s="13" t="s">
        <v>76</v>
      </c>
      <c r="G498" s="13" t="s">
        <v>76</v>
      </c>
      <c r="H498" s="13" t="s">
        <v>3274</v>
      </c>
      <c r="I498" s="13" t="s">
        <v>76</v>
      </c>
      <c r="J498" s="13" t="s">
        <v>76</v>
      </c>
      <c r="K498" s="13" t="s">
        <v>76</v>
      </c>
      <c r="L498" s="13" t="s">
        <v>76</v>
      </c>
      <c r="M498" s="13" t="s">
        <v>3275</v>
      </c>
      <c r="N498" s="13" t="s">
        <v>76</v>
      </c>
      <c r="O498" s="13" t="s">
        <v>76</v>
      </c>
      <c r="P498" s="13" t="s">
        <v>76</v>
      </c>
      <c r="Q498" s="13" t="s">
        <v>76</v>
      </c>
      <c r="R498" s="13" t="s">
        <v>76</v>
      </c>
      <c r="S498" s="13" t="s">
        <v>76</v>
      </c>
      <c r="T498" s="13" t="s">
        <v>76</v>
      </c>
      <c r="U498" s="13" t="s">
        <v>177</v>
      </c>
      <c r="V498" s="13" t="s">
        <v>76</v>
      </c>
      <c r="W498" s="13" t="s">
        <v>76</v>
      </c>
      <c r="X498" s="13" t="s">
        <v>76</v>
      </c>
      <c r="Y498" s="13">
        <v>9</v>
      </c>
      <c r="Z498" s="13" t="s">
        <v>76</v>
      </c>
      <c r="AA498" s="13" t="s">
        <v>76</v>
      </c>
      <c r="AB498" s="13" t="s">
        <v>76</v>
      </c>
      <c r="AC498" s="13">
        <v>13829</v>
      </c>
      <c r="AD498" s="13">
        <v>13844</v>
      </c>
      <c r="AE498" s="13" t="s">
        <v>76</v>
      </c>
      <c r="AF498" s="13" t="s">
        <v>76</v>
      </c>
      <c r="AG498" s="13" t="s">
        <v>76</v>
      </c>
      <c r="AH498" s="13" t="s">
        <v>3276</v>
      </c>
      <c r="AI498" s="13" t="s">
        <v>76</v>
      </c>
      <c r="AJ498" s="13" t="s">
        <v>76</v>
      </c>
      <c r="AK498" s="13" t="s">
        <v>76</v>
      </c>
      <c r="AL498" s="13" t="s">
        <v>76</v>
      </c>
      <c r="AM498" s="13" t="s">
        <v>76</v>
      </c>
      <c r="AN498" s="13" t="s">
        <v>76</v>
      </c>
      <c r="AO498" s="13" t="s">
        <v>84</v>
      </c>
      <c r="AP498" s="13">
        <v>2021</v>
      </c>
      <c r="AQ498" s="13">
        <v>2021</v>
      </c>
      <c r="AR498" s="14" t="s">
        <v>3277</v>
      </c>
      <c r="AS498" s="13" t="s">
        <v>76</v>
      </c>
      <c r="AT498" s="13" t="s">
        <v>76</v>
      </c>
      <c r="AU498" s="13" t="s">
        <v>76</v>
      </c>
      <c r="AV498" s="13" t="s">
        <v>76</v>
      </c>
      <c r="AW498" s="13" t="s">
        <v>76</v>
      </c>
      <c r="AX498" s="13" t="s">
        <v>76</v>
      </c>
      <c r="AY498" s="13" t="s">
        <v>76</v>
      </c>
      <c r="AZ498" s="13" t="s">
        <v>76</v>
      </c>
      <c r="BA498" s="13">
        <v>5</v>
      </c>
      <c r="BB498" s="13">
        <v>0</v>
      </c>
      <c r="BC498" s="13">
        <v>0</v>
      </c>
      <c r="BD498" s="13">
        <v>0</v>
      </c>
      <c r="BE498" s="13">
        <v>0</v>
      </c>
      <c r="BF498" s="13">
        <v>0</v>
      </c>
      <c r="BG498" s="13">
        <v>5</v>
      </c>
      <c r="BH498" s="13">
        <v>0</v>
      </c>
      <c r="BI498" s="13">
        <v>11</v>
      </c>
      <c r="BJ498" s="13" t="s">
        <v>180</v>
      </c>
      <c r="BK498" s="13" t="s">
        <v>76</v>
      </c>
      <c r="BL498" s="13" t="s">
        <v>76</v>
      </c>
      <c r="BM498" s="13" t="s">
        <v>76</v>
      </c>
      <c r="BN498" s="13" t="s">
        <v>76</v>
      </c>
      <c r="BO498" s="13" t="s">
        <v>76</v>
      </c>
      <c r="BP498" s="13" t="s">
        <v>76</v>
      </c>
      <c r="BQ498" s="13" t="s">
        <v>76</v>
      </c>
      <c r="BR498" s="13" t="s">
        <v>76</v>
      </c>
      <c r="BS498" s="13" t="s">
        <v>76</v>
      </c>
      <c r="BT498" s="13" t="s">
        <v>76</v>
      </c>
      <c r="BU498" s="13" t="s">
        <v>76</v>
      </c>
      <c r="BV498" s="13" t="s">
        <v>76</v>
      </c>
      <c r="BW498" s="13" t="s">
        <v>76</v>
      </c>
      <c r="BX498" s="13" t="s">
        <v>76</v>
      </c>
      <c r="BY498" s="13" t="s">
        <v>3278</v>
      </c>
      <c r="BZ498" s="13" t="s">
        <v>3279</v>
      </c>
      <c r="CA498" s="13" t="s">
        <v>76</v>
      </c>
      <c r="CB498" s="15">
        <v>1</v>
      </c>
      <c r="CC498" s="16" t="s">
        <v>8987</v>
      </c>
      <c r="CD498" s="16">
        <v>0</v>
      </c>
      <c r="CE498" s="16">
        <v>1</v>
      </c>
      <c r="CF498" s="16">
        <v>1</v>
      </c>
      <c r="CG498" s="16">
        <v>1</v>
      </c>
      <c r="CH498" s="16" t="s">
        <v>9111</v>
      </c>
    </row>
    <row r="499" spans="1:86" hidden="1" x14ac:dyDescent="0.2">
      <c r="A499" s="3" t="s">
        <v>9126</v>
      </c>
      <c r="B499" s="13" t="s">
        <v>77</v>
      </c>
      <c r="C499" s="13" t="s">
        <v>153</v>
      </c>
      <c r="D499" s="13" t="s">
        <v>76</v>
      </c>
      <c r="E499" s="13" t="s">
        <v>76</v>
      </c>
      <c r="F499" s="13" t="s">
        <v>76</v>
      </c>
      <c r="G499" s="13" t="s">
        <v>76</v>
      </c>
      <c r="H499" s="13" t="s">
        <v>76</v>
      </c>
      <c r="I499" s="13" t="s">
        <v>76</v>
      </c>
      <c r="J499" s="13" t="s">
        <v>76</v>
      </c>
      <c r="K499" s="13" t="s">
        <v>76</v>
      </c>
      <c r="L499" s="13" t="s">
        <v>76</v>
      </c>
      <c r="M499" s="13" t="s">
        <v>154</v>
      </c>
      <c r="N499" s="13" t="s">
        <v>76</v>
      </c>
      <c r="O499" s="13" t="s">
        <v>76</v>
      </c>
      <c r="P499" s="13" t="s">
        <v>76</v>
      </c>
      <c r="Q499" s="13" t="s">
        <v>76</v>
      </c>
      <c r="R499" s="13" t="s">
        <v>76</v>
      </c>
      <c r="S499" s="13" t="s">
        <v>76</v>
      </c>
      <c r="T499" s="13" t="s">
        <v>76</v>
      </c>
      <c r="U499" s="13" t="s">
        <v>155</v>
      </c>
      <c r="V499" s="13" t="s">
        <v>76</v>
      </c>
      <c r="W499" s="13" t="s">
        <v>76</v>
      </c>
      <c r="X499" s="13" t="s">
        <v>76</v>
      </c>
      <c r="Y499" s="13">
        <v>23</v>
      </c>
      <c r="Z499" s="13">
        <v>3</v>
      </c>
      <c r="AA499" s="13" t="s">
        <v>76</v>
      </c>
      <c r="AB499" s="13" t="s">
        <v>76</v>
      </c>
      <c r="AC499" s="13">
        <v>279</v>
      </c>
      <c r="AD499" s="13">
        <v>285</v>
      </c>
      <c r="AE499" s="13" t="s">
        <v>76</v>
      </c>
      <c r="AF499" s="13" t="s">
        <v>76</v>
      </c>
      <c r="AG499" s="13" t="s">
        <v>76</v>
      </c>
      <c r="AH499" s="13" t="s">
        <v>8848</v>
      </c>
      <c r="AI499" s="13" t="s">
        <v>76</v>
      </c>
      <c r="AJ499" s="13" t="s">
        <v>76</v>
      </c>
      <c r="AK499" s="13" t="s">
        <v>76</v>
      </c>
      <c r="AL499" s="13" t="s">
        <v>76</v>
      </c>
      <c r="AM499" s="13" t="s">
        <v>76</v>
      </c>
      <c r="AN499" s="13" t="s">
        <v>76</v>
      </c>
      <c r="AO499" s="13" t="s">
        <v>84</v>
      </c>
      <c r="AP499" s="13" t="s">
        <v>156</v>
      </c>
      <c r="AQ499" s="13">
        <v>2008</v>
      </c>
      <c r="AR499" s="14" t="s">
        <v>157</v>
      </c>
      <c r="AS499" s="13" t="s">
        <v>76</v>
      </c>
      <c r="AT499" s="13" t="s">
        <v>76</v>
      </c>
      <c r="AU499" s="13" t="s">
        <v>76</v>
      </c>
      <c r="AV499" s="13" t="s">
        <v>76</v>
      </c>
      <c r="AW499" s="13" t="s">
        <v>76</v>
      </c>
      <c r="AX499" s="13" t="s">
        <v>76</v>
      </c>
      <c r="AY499" s="13" t="s">
        <v>76</v>
      </c>
      <c r="AZ499" s="13" t="s">
        <v>76</v>
      </c>
      <c r="BA499" s="13">
        <v>4</v>
      </c>
      <c r="BB499" s="13">
        <v>0</v>
      </c>
      <c r="BC499" s="13">
        <v>0</v>
      </c>
      <c r="BD499" s="13">
        <v>0</v>
      </c>
      <c r="BE499" s="13">
        <v>3</v>
      </c>
      <c r="BF499" s="13">
        <v>0</v>
      </c>
      <c r="BG499" s="13">
        <v>4</v>
      </c>
      <c r="BH499" s="13">
        <v>0</v>
      </c>
      <c r="BI499" s="13">
        <v>1</v>
      </c>
      <c r="BJ499" s="13" t="s">
        <v>158</v>
      </c>
      <c r="BK499" s="13" t="s">
        <v>76</v>
      </c>
      <c r="BL499" s="13" t="s">
        <v>76</v>
      </c>
      <c r="BM499" s="13" t="s">
        <v>76</v>
      </c>
      <c r="BN499" s="13" t="s">
        <v>76</v>
      </c>
      <c r="BO499" s="13" t="s">
        <v>76</v>
      </c>
      <c r="BP499" s="13" t="s">
        <v>76</v>
      </c>
      <c r="BQ499" s="13" t="s">
        <v>76</v>
      </c>
      <c r="BR499" s="13" t="s">
        <v>76</v>
      </c>
      <c r="BS499" s="13" t="s">
        <v>76</v>
      </c>
      <c r="BT499" s="13" t="s">
        <v>76</v>
      </c>
      <c r="BU499" s="13" t="s">
        <v>76</v>
      </c>
      <c r="BV499" s="13" t="s">
        <v>76</v>
      </c>
      <c r="BW499" s="13" t="s">
        <v>76</v>
      </c>
      <c r="BX499" s="13" t="s">
        <v>76</v>
      </c>
      <c r="BY499" s="13" t="s">
        <v>159</v>
      </c>
      <c r="BZ499" s="13" t="s">
        <v>160</v>
      </c>
      <c r="CA499" s="13" t="s">
        <v>76</v>
      </c>
      <c r="CB499" s="15">
        <v>0</v>
      </c>
      <c r="CD499" s="16" t="s">
        <v>8988</v>
      </c>
      <c r="CE499" s="15" t="s">
        <v>8988</v>
      </c>
      <c r="CF499" s="16">
        <v>1</v>
      </c>
      <c r="CG499" s="16">
        <v>0</v>
      </c>
      <c r="CH499" s="16" t="s">
        <v>9077</v>
      </c>
    </row>
    <row r="500" spans="1:86" hidden="1" x14ac:dyDescent="0.2">
      <c r="A500" s="5" t="s">
        <v>9127</v>
      </c>
      <c r="B500" s="13" t="s">
        <v>77</v>
      </c>
      <c r="C500" s="13" t="s">
        <v>5664</v>
      </c>
      <c r="D500" s="13" t="s">
        <v>76</v>
      </c>
      <c r="E500" s="13" t="s">
        <v>5665</v>
      </c>
      <c r="F500" s="13" t="s">
        <v>76</v>
      </c>
      <c r="G500" s="13" t="s">
        <v>76</v>
      </c>
      <c r="H500" s="13" t="s">
        <v>76</v>
      </c>
      <c r="I500" s="13" t="s">
        <v>76</v>
      </c>
      <c r="J500" s="13" t="s">
        <v>76</v>
      </c>
      <c r="K500" s="13" t="s">
        <v>76</v>
      </c>
      <c r="L500" s="13" t="s">
        <v>76</v>
      </c>
      <c r="M500" s="13" t="s">
        <v>5666</v>
      </c>
      <c r="N500" s="13" t="s">
        <v>76</v>
      </c>
      <c r="O500" s="13" t="s">
        <v>76</v>
      </c>
      <c r="P500" s="13" t="s">
        <v>76</v>
      </c>
      <c r="Q500" s="13" t="s">
        <v>76</v>
      </c>
      <c r="R500" s="13" t="s">
        <v>76</v>
      </c>
      <c r="S500" s="13" t="s">
        <v>76</v>
      </c>
      <c r="T500" s="13" t="s">
        <v>76</v>
      </c>
      <c r="U500" s="13" t="s">
        <v>5667</v>
      </c>
      <c r="V500" s="13" t="s">
        <v>76</v>
      </c>
      <c r="W500" s="13" t="s">
        <v>76</v>
      </c>
      <c r="X500" s="13" t="s">
        <v>76</v>
      </c>
      <c r="Y500" s="13">
        <v>28</v>
      </c>
      <c r="Z500" s="13">
        <v>11</v>
      </c>
      <c r="AA500" s="13" t="s">
        <v>76</v>
      </c>
      <c r="AB500" s="13" t="s">
        <v>76</v>
      </c>
      <c r="AC500" s="13">
        <v>2927</v>
      </c>
      <c r="AD500" s="13">
        <v>2942</v>
      </c>
      <c r="AE500" s="13" t="s">
        <v>76</v>
      </c>
      <c r="AF500" s="13" t="s">
        <v>76</v>
      </c>
      <c r="AG500" s="13" t="s">
        <v>76</v>
      </c>
      <c r="AH500" s="13" t="s">
        <v>5668</v>
      </c>
      <c r="AI500" s="13" t="s">
        <v>76</v>
      </c>
      <c r="AJ500" s="13" t="s">
        <v>76</v>
      </c>
      <c r="AK500" s="13" t="s">
        <v>76</v>
      </c>
      <c r="AL500" s="13" t="s">
        <v>76</v>
      </c>
      <c r="AM500" s="13" t="s">
        <v>76</v>
      </c>
      <c r="AN500" s="13" t="s">
        <v>76</v>
      </c>
      <c r="AO500" s="13" t="s">
        <v>84</v>
      </c>
      <c r="AP500" s="13" t="s">
        <v>2041</v>
      </c>
      <c r="AQ500" s="13">
        <v>2024</v>
      </c>
      <c r="AR500" s="14" t="s">
        <v>8960</v>
      </c>
      <c r="AS500" s="13" t="s">
        <v>76</v>
      </c>
      <c r="AT500" s="13" t="s">
        <v>76</v>
      </c>
      <c r="AU500" s="13" t="s">
        <v>76</v>
      </c>
      <c r="AV500" s="13" t="s">
        <v>76</v>
      </c>
      <c r="AW500" s="13" t="s">
        <v>76</v>
      </c>
      <c r="AX500" s="13" t="s">
        <v>76</v>
      </c>
      <c r="AY500" s="13" t="s">
        <v>76</v>
      </c>
      <c r="AZ500" s="13" t="s">
        <v>76</v>
      </c>
      <c r="BA500" s="13">
        <v>1</v>
      </c>
      <c r="BB500" s="13">
        <v>0</v>
      </c>
      <c r="BC500" s="13">
        <v>0</v>
      </c>
      <c r="BD500" s="13">
        <v>0</v>
      </c>
      <c r="BE500" s="13">
        <v>0</v>
      </c>
      <c r="BF500" s="13">
        <v>0</v>
      </c>
      <c r="BG500" s="13">
        <v>1</v>
      </c>
      <c r="BH500" s="13">
        <v>0</v>
      </c>
      <c r="BI500" s="13">
        <v>0</v>
      </c>
      <c r="BJ500" s="13" t="s">
        <v>76</v>
      </c>
      <c r="BK500" s="13" t="s">
        <v>76</v>
      </c>
      <c r="BL500" s="13" t="s">
        <v>76</v>
      </c>
      <c r="BM500" s="13" t="s">
        <v>76</v>
      </c>
      <c r="BN500" s="13" t="s">
        <v>76</v>
      </c>
      <c r="BO500" s="13" t="s">
        <v>76</v>
      </c>
      <c r="BP500" s="13" t="s">
        <v>76</v>
      </c>
      <c r="BQ500" s="13" t="s">
        <v>76</v>
      </c>
      <c r="BR500" s="13" t="s">
        <v>76</v>
      </c>
      <c r="BS500" s="13" t="s">
        <v>76</v>
      </c>
      <c r="BT500" s="13" t="s">
        <v>76</v>
      </c>
      <c r="BU500" s="13" t="s">
        <v>76</v>
      </c>
      <c r="BV500" s="13" t="s">
        <v>76</v>
      </c>
      <c r="BW500" s="13" t="s">
        <v>76</v>
      </c>
      <c r="BX500" s="13" t="s">
        <v>76</v>
      </c>
      <c r="BY500" s="13" t="s">
        <v>207</v>
      </c>
      <c r="BZ500" s="13" t="s">
        <v>5669</v>
      </c>
      <c r="CA500" s="13" t="s">
        <v>76</v>
      </c>
      <c r="CB500" s="15">
        <v>0</v>
      </c>
      <c r="CC500" s="15" t="s">
        <v>8952</v>
      </c>
      <c r="CD500" s="16"/>
      <c r="CE500" s="16"/>
      <c r="CF500" s="16"/>
      <c r="CG500" s="16"/>
      <c r="CH500" s="15" t="s">
        <v>8952</v>
      </c>
    </row>
    <row r="501" spans="1:86" hidden="1" x14ac:dyDescent="0.2">
      <c r="A501" s="3" t="s">
        <v>9126</v>
      </c>
      <c r="B501" s="13" t="s">
        <v>77</v>
      </c>
      <c r="C501" s="13" t="s">
        <v>3669</v>
      </c>
      <c r="D501" s="13" t="s">
        <v>76</v>
      </c>
      <c r="E501" s="13" t="s">
        <v>76</v>
      </c>
      <c r="F501" s="13" t="s">
        <v>76</v>
      </c>
      <c r="G501" s="13" t="s">
        <v>76</v>
      </c>
      <c r="H501" s="13" t="s">
        <v>76</v>
      </c>
      <c r="I501" s="13" t="s">
        <v>76</v>
      </c>
      <c r="J501" s="13" t="s">
        <v>76</v>
      </c>
      <c r="K501" s="13" t="s">
        <v>76</v>
      </c>
      <c r="L501" s="13" t="s">
        <v>76</v>
      </c>
      <c r="M501" s="13" t="s">
        <v>3670</v>
      </c>
      <c r="N501" s="13" t="s">
        <v>76</v>
      </c>
      <c r="O501" s="13" t="s">
        <v>76</v>
      </c>
      <c r="P501" s="13" t="s">
        <v>76</v>
      </c>
      <c r="Q501" s="13" t="s">
        <v>76</v>
      </c>
      <c r="R501" s="13" t="s">
        <v>76</v>
      </c>
      <c r="S501" s="13" t="s">
        <v>76</v>
      </c>
      <c r="T501" s="13" t="s">
        <v>76</v>
      </c>
      <c r="U501" s="13" t="s">
        <v>3671</v>
      </c>
      <c r="V501" s="13" t="s">
        <v>76</v>
      </c>
      <c r="W501" s="13" t="s">
        <v>76</v>
      </c>
      <c r="X501" s="13" t="s">
        <v>76</v>
      </c>
      <c r="Y501" s="13">
        <v>154</v>
      </c>
      <c r="Z501" s="13" t="s">
        <v>76</v>
      </c>
      <c r="AA501" s="13" t="s">
        <v>76</v>
      </c>
      <c r="AB501" s="13" t="s">
        <v>76</v>
      </c>
      <c r="AC501" s="13">
        <v>304</v>
      </c>
      <c r="AD501" s="13">
        <v>313</v>
      </c>
      <c r="AE501" s="13" t="s">
        <v>76</v>
      </c>
      <c r="AF501" s="13" t="s">
        <v>76</v>
      </c>
      <c r="AG501" s="13" t="s">
        <v>76</v>
      </c>
      <c r="AH501" s="13" t="s">
        <v>3672</v>
      </c>
      <c r="AI501" s="13" t="s">
        <v>76</v>
      </c>
      <c r="AJ501" s="13" t="s">
        <v>76</v>
      </c>
      <c r="AK501" s="13" t="s">
        <v>76</v>
      </c>
      <c r="AL501" s="13" t="s">
        <v>76</v>
      </c>
      <c r="AM501" s="13" t="s">
        <v>76</v>
      </c>
      <c r="AN501" s="13" t="s">
        <v>76</v>
      </c>
      <c r="AO501" s="13" t="s">
        <v>84</v>
      </c>
      <c r="AP501" s="13" t="s">
        <v>3673</v>
      </c>
      <c r="AQ501" s="13">
        <v>2018</v>
      </c>
      <c r="AR501" s="14" t="s">
        <v>3674</v>
      </c>
      <c r="AS501" s="13" t="s">
        <v>76</v>
      </c>
      <c r="AT501" s="13" t="s">
        <v>76</v>
      </c>
      <c r="AU501" s="13" t="s">
        <v>76</v>
      </c>
      <c r="AV501" s="13" t="s">
        <v>76</v>
      </c>
      <c r="AW501" s="13" t="s">
        <v>76</v>
      </c>
      <c r="AX501" s="13" t="s">
        <v>76</v>
      </c>
      <c r="AY501" s="13" t="s">
        <v>76</v>
      </c>
      <c r="AZ501" s="13" t="s">
        <v>76</v>
      </c>
      <c r="BA501" s="13">
        <v>33</v>
      </c>
      <c r="BB501" s="13">
        <v>0</v>
      </c>
      <c r="BC501" s="13">
        <v>0</v>
      </c>
      <c r="BD501" s="13">
        <v>0</v>
      </c>
      <c r="BE501" s="13">
        <v>7</v>
      </c>
      <c r="BF501" s="13">
        <v>0</v>
      </c>
      <c r="BG501" s="13">
        <v>36</v>
      </c>
      <c r="BH501" s="13">
        <v>0</v>
      </c>
      <c r="BI501" s="13">
        <v>12</v>
      </c>
      <c r="BJ501" s="13" t="s">
        <v>3675</v>
      </c>
      <c r="BK501" s="13" t="s">
        <v>3676</v>
      </c>
      <c r="BL501" s="13" t="s">
        <v>76</v>
      </c>
      <c r="BM501" s="13" t="s">
        <v>76</v>
      </c>
      <c r="BN501" s="13" t="s">
        <v>76</v>
      </c>
      <c r="BO501" s="13" t="s">
        <v>76</v>
      </c>
      <c r="BP501" s="13" t="s">
        <v>76</v>
      </c>
      <c r="BQ501" s="13" t="s">
        <v>76</v>
      </c>
      <c r="BR501" s="13" t="s">
        <v>76</v>
      </c>
      <c r="BS501" s="13" t="s">
        <v>76</v>
      </c>
      <c r="BT501" s="13" t="s">
        <v>76</v>
      </c>
      <c r="BU501" s="13" t="s">
        <v>76</v>
      </c>
      <c r="BV501" s="13" t="s">
        <v>76</v>
      </c>
      <c r="BW501" s="13" t="s">
        <v>76</v>
      </c>
      <c r="BX501" s="13" t="s">
        <v>76</v>
      </c>
      <c r="BY501" s="13" t="s">
        <v>900</v>
      </c>
      <c r="BZ501" s="13" t="s">
        <v>3677</v>
      </c>
      <c r="CA501" s="13" t="s">
        <v>76</v>
      </c>
      <c r="CB501" s="15">
        <v>0</v>
      </c>
      <c r="CD501" s="16" t="s">
        <v>8988</v>
      </c>
      <c r="CE501" s="16">
        <v>1</v>
      </c>
      <c r="CF501" s="16">
        <v>1</v>
      </c>
      <c r="CG501" s="16">
        <v>0</v>
      </c>
      <c r="CH501" s="16" t="s">
        <v>9074</v>
      </c>
    </row>
    <row r="502" spans="1:86" hidden="1" x14ac:dyDescent="0.2">
      <c r="A502" s="3" t="s">
        <v>9126</v>
      </c>
      <c r="B502" s="13" t="s">
        <v>77</v>
      </c>
      <c r="C502" s="13" t="s">
        <v>4522</v>
      </c>
      <c r="D502" s="13" t="s">
        <v>76</v>
      </c>
      <c r="E502" s="13" t="s">
        <v>76</v>
      </c>
      <c r="F502" s="13" t="s">
        <v>76</v>
      </c>
      <c r="G502" s="13" t="s">
        <v>4523</v>
      </c>
      <c r="H502" s="13" t="s">
        <v>4524</v>
      </c>
      <c r="I502" s="13" t="s">
        <v>76</v>
      </c>
      <c r="J502" s="13" t="s">
        <v>76</v>
      </c>
      <c r="K502" s="13" t="s">
        <v>76</v>
      </c>
      <c r="L502" s="13" t="s">
        <v>76</v>
      </c>
      <c r="M502" s="13" t="s">
        <v>4525</v>
      </c>
      <c r="N502" s="13" t="s">
        <v>76</v>
      </c>
      <c r="O502" s="13" t="s">
        <v>76</v>
      </c>
      <c r="P502" s="13" t="s">
        <v>76</v>
      </c>
      <c r="Q502" s="13" t="s">
        <v>76</v>
      </c>
      <c r="R502" s="13" t="s">
        <v>76</v>
      </c>
      <c r="S502" s="13" t="s">
        <v>76</v>
      </c>
      <c r="T502" s="13" t="s">
        <v>76</v>
      </c>
      <c r="U502" s="13" t="s">
        <v>4526</v>
      </c>
      <c r="V502" s="13" t="s">
        <v>76</v>
      </c>
      <c r="W502" s="13" t="s">
        <v>76</v>
      </c>
      <c r="X502" s="13" t="s">
        <v>76</v>
      </c>
      <c r="Y502" s="13">
        <v>11</v>
      </c>
      <c r="Z502" s="13">
        <v>2</v>
      </c>
      <c r="AA502" s="13" t="s">
        <v>76</v>
      </c>
      <c r="AB502" s="13" t="s">
        <v>76</v>
      </c>
      <c r="AC502" s="13" t="s">
        <v>76</v>
      </c>
      <c r="AD502" s="13" t="s">
        <v>76</v>
      </c>
      <c r="AE502" s="13">
        <v>7</v>
      </c>
      <c r="AF502" s="13" t="s">
        <v>76</v>
      </c>
      <c r="AG502" s="13" t="s">
        <v>76</v>
      </c>
      <c r="AH502" s="13" t="s">
        <v>4527</v>
      </c>
      <c r="AI502" s="13" t="s">
        <v>76</v>
      </c>
      <c r="AJ502" s="13" t="s">
        <v>76</v>
      </c>
      <c r="AK502" s="13" t="s">
        <v>76</v>
      </c>
      <c r="AL502" s="13" t="s">
        <v>76</v>
      </c>
      <c r="AM502" s="13" t="s">
        <v>76</v>
      </c>
      <c r="AN502" s="13" t="s">
        <v>76</v>
      </c>
      <c r="AO502" s="13" t="s">
        <v>84</v>
      </c>
      <c r="AP502" s="13" t="s">
        <v>4528</v>
      </c>
      <c r="AQ502" s="13">
        <v>2019</v>
      </c>
      <c r="AR502" s="14" t="s">
        <v>4529</v>
      </c>
      <c r="AS502" s="13" t="s">
        <v>76</v>
      </c>
      <c r="AT502" s="13" t="s">
        <v>76</v>
      </c>
      <c r="AU502" s="13" t="s">
        <v>76</v>
      </c>
      <c r="AV502" s="13" t="s">
        <v>76</v>
      </c>
      <c r="AW502" s="13" t="s">
        <v>76</v>
      </c>
      <c r="AX502" s="13" t="s">
        <v>76</v>
      </c>
      <c r="AY502" s="13" t="s">
        <v>76</v>
      </c>
      <c r="AZ502" s="13" t="s">
        <v>76</v>
      </c>
      <c r="BA502" s="13">
        <v>8</v>
      </c>
      <c r="BB502" s="13">
        <v>0</v>
      </c>
      <c r="BC502" s="13">
        <v>0</v>
      </c>
      <c r="BD502" s="13">
        <v>0</v>
      </c>
      <c r="BE502" s="13">
        <v>0</v>
      </c>
      <c r="BF502" s="13">
        <v>0</v>
      </c>
      <c r="BG502" s="13">
        <v>8</v>
      </c>
      <c r="BH502" s="13">
        <v>0</v>
      </c>
      <c r="BI502" s="13">
        <v>6</v>
      </c>
      <c r="BJ502" s="13" t="s">
        <v>4530</v>
      </c>
      <c r="BK502" s="13" t="s">
        <v>76</v>
      </c>
      <c r="BL502" s="13" t="s">
        <v>76</v>
      </c>
      <c r="BM502" s="13" t="s">
        <v>76</v>
      </c>
      <c r="BN502" s="13" t="s">
        <v>76</v>
      </c>
      <c r="BO502" s="13" t="s">
        <v>76</v>
      </c>
      <c r="BP502" s="13" t="s">
        <v>76</v>
      </c>
      <c r="BQ502" s="13" t="s">
        <v>76</v>
      </c>
      <c r="BR502" s="13" t="s">
        <v>76</v>
      </c>
      <c r="BS502" s="13" t="s">
        <v>76</v>
      </c>
      <c r="BT502" s="13" t="s">
        <v>76</v>
      </c>
      <c r="BU502" s="13" t="s">
        <v>76</v>
      </c>
      <c r="BV502" s="13" t="s">
        <v>76</v>
      </c>
      <c r="BW502" s="13" t="s">
        <v>76</v>
      </c>
      <c r="BX502" s="13" t="s">
        <v>76</v>
      </c>
      <c r="BY502" s="13" t="s">
        <v>1160</v>
      </c>
      <c r="BZ502" s="13" t="s">
        <v>4531</v>
      </c>
      <c r="CA502" s="13" t="s">
        <v>76</v>
      </c>
      <c r="CB502" s="15">
        <v>0</v>
      </c>
      <c r="CD502" s="16" t="s">
        <v>8988</v>
      </c>
      <c r="CE502" s="15" t="s">
        <v>8988</v>
      </c>
      <c r="CF502" s="16">
        <v>1</v>
      </c>
      <c r="CG502" s="16">
        <v>0</v>
      </c>
      <c r="CH502" s="16" t="s">
        <v>9077</v>
      </c>
    </row>
    <row r="503" spans="1:86" hidden="1" x14ac:dyDescent="0.2">
      <c r="A503" s="5" t="s">
        <v>9127</v>
      </c>
      <c r="B503" s="13" t="s">
        <v>77</v>
      </c>
      <c r="C503" s="13" t="s">
        <v>4522</v>
      </c>
      <c r="D503" s="13" t="s">
        <v>76</v>
      </c>
      <c r="E503" s="13" t="s">
        <v>76</v>
      </c>
      <c r="F503" s="13" t="s">
        <v>76</v>
      </c>
      <c r="G503" s="13" t="s">
        <v>4523</v>
      </c>
      <c r="H503" s="13" t="s">
        <v>4524</v>
      </c>
      <c r="I503" s="13" t="s">
        <v>76</v>
      </c>
      <c r="J503" s="13" t="s">
        <v>76</v>
      </c>
      <c r="K503" s="13" t="s">
        <v>76</v>
      </c>
      <c r="L503" s="13" t="s">
        <v>76</v>
      </c>
      <c r="M503" s="13" t="s">
        <v>4525</v>
      </c>
      <c r="N503" s="13" t="s">
        <v>76</v>
      </c>
      <c r="O503" s="13" t="s">
        <v>76</v>
      </c>
      <c r="P503" s="13" t="s">
        <v>76</v>
      </c>
      <c r="Q503" s="13" t="s">
        <v>76</v>
      </c>
      <c r="R503" s="13" t="s">
        <v>76</v>
      </c>
      <c r="S503" s="13" t="s">
        <v>76</v>
      </c>
      <c r="T503" s="13" t="s">
        <v>76</v>
      </c>
      <c r="U503" s="13" t="s">
        <v>4526</v>
      </c>
      <c r="V503" s="13" t="s">
        <v>76</v>
      </c>
      <c r="W503" s="13" t="s">
        <v>76</v>
      </c>
      <c r="X503" s="13" t="s">
        <v>76</v>
      </c>
      <c r="Y503" s="13">
        <v>11</v>
      </c>
      <c r="Z503" s="13">
        <v>2</v>
      </c>
      <c r="AA503" s="13" t="s">
        <v>76</v>
      </c>
      <c r="AB503" s="13" t="s">
        <v>76</v>
      </c>
      <c r="AC503" s="13" t="s">
        <v>76</v>
      </c>
      <c r="AD503" s="13" t="s">
        <v>76</v>
      </c>
      <c r="AE503" s="13">
        <v>7</v>
      </c>
      <c r="AF503" s="13" t="s">
        <v>76</v>
      </c>
      <c r="AG503" s="13" t="s">
        <v>76</v>
      </c>
      <c r="AH503" s="13" t="s">
        <v>4527</v>
      </c>
      <c r="AI503" s="13" t="s">
        <v>76</v>
      </c>
      <c r="AJ503" s="13" t="s">
        <v>76</v>
      </c>
      <c r="AK503" s="13" t="s">
        <v>76</v>
      </c>
      <c r="AL503" s="13" t="s">
        <v>76</v>
      </c>
      <c r="AM503" s="13" t="s">
        <v>76</v>
      </c>
      <c r="AN503" s="13" t="s">
        <v>76</v>
      </c>
      <c r="AO503" s="13" t="s">
        <v>84</v>
      </c>
      <c r="AP503" s="13" t="s">
        <v>4528</v>
      </c>
      <c r="AQ503" s="13">
        <v>2019</v>
      </c>
      <c r="AR503" s="14" t="s">
        <v>4529</v>
      </c>
      <c r="AS503" s="13" t="s">
        <v>76</v>
      </c>
      <c r="AT503" s="13" t="s">
        <v>76</v>
      </c>
      <c r="AU503" s="13" t="s">
        <v>76</v>
      </c>
      <c r="AV503" s="13" t="s">
        <v>76</v>
      </c>
      <c r="AW503" s="13" t="s">
        <v>76</v>
      </c>
      <c r="AX503" s="13" t="s">
        <v>76</v>
      </c>
      <c r="AY503" s="13" t="s">
        <v>76</v>
      </c>
      <c r="AZ503" s="13" t="s">
        <v>76</v>
      </c>
      <c r="BA503" s="13">
        <v>8</v>
      </c>
      <c r="BB503" s="13">
        <v>0</v>
      </c>
      <c r="BC503" s="13">
        <v>0</v>
      </c>
      <c r="BD503" s="13">
        <v>0</v>
      </c>
      <c r="BE503" s="13">
        <v>0</v>
      </c>
      <c r="BF503" s="13">
        <v>0</v>
      </c>
      <c r="BG503" s="13">
        <v>8</v>
      </c>
      <c r="BH503" s="13">
        <v>0</v>
      </c>
      <c r="BI503" s="13">
        <v>6</v>
      </c>
      <c r="BJ503" s="13" t="s">
        <v>4530</v>
      </c>
      <c r="BK503" s="13" t="s">
        <v>76</v>
      </c>
      <c r="BL503" s="13" t="s">
        <v>76</v>
      </c>
      <c r="BM503" s="13" t="s">
        <v>76</v>
      </c>
      <c r="BN503" s="13" t="s">
        <v>76</v>
      </c>
      <c r="BO503" s="13" t="s">
        <v>76</v>
      </c>
      <c r="BP503" s="13" t="s">
        <v>76</v>
      </c>
      <c r="BQ503" s="13" t="s">
        <v>76</v>
      </c>
      <c r="BR503" s="13" t="s">
        <v>76</v>
      </c>
      <c r="BS503" s="13" t="s">
        <v>76</v>
      </c>
      <c r="BT503" s="13" t="s">
        <v>76</v>
      </c>
      <c r="BU503" s="13" t="s">
        <v>76</v>
      </c>
      <c r="BV503" s="13" t="s">
        <v>76</v>
      </c>
      <c r="BW503" s="13" t="s">
        <v>76</v>
      </c>
      <c r="BX503" s="13" t="s">
        <v>76</v>
      </c>
      <c r="BY503" s="13" t="s">
        <v>1160</v>
      </c>
      <c r="BZ503" s="13" t="s">
        <v>4531</v>
      </c>
      <c r="CA503" s="13" t="s">
        <v>76</v>
      </c>
      <c r="CB503" s="15">
        <v>1</v>
      </c>
      <c r="CC503" s="16" t="s">
        <v>8987</v>
      </c>
      <c r="CD503" s="16" t="s">
        <v>8988</v>
      </c>
      <c r="CE503" s="15" t="s">
        <v>8988</v>
      </c>
      <c r="CF503" s="16">
        <v>1</v>
      </c>
      <c r="CG503" s="16">
        <v>0</v>
      </c>
      <c r="CH503" s="16" t="s">
        <v>9077</v>
      </c>
    </row>
    <row r="504" spans="1:86" hidden="1" x14ac:dyDescent="0.2">
      <c r="A504" s="8" t="s">
        <v>9131</v>
      </c>
      <c r="B504" s="13" t="s">
        <v>77</v>
      </c>
      <c r="C504" s="13" t="s">
        <v>4522</v>
      </c>
      <c r="D504" s="13" t="s">
        <v>76</v>
      </c>
      <c r="E504" s="13" t="s">
        <v>76</v>
      </c>
      <c r="F504" s="13" t="s">
        <v>76</v>
      </c>
      <c r="G504" s="13" t="s">
        <v>4523</v>
      </c>
      <c r="H504" s="13" t="s">
        <v>4524</v>
      </c>
      <c r="I504" s="13" t="s">
        <v>76</v>
      </c>
      <c r="J504" s="13" t="s">
        <v>76</v>
      </c>
      <c r="K504" s="13" t="s">
        <v>76</v>
      </c>
      <c r="L504" s="13" t="s">
        <v>76</v>
      </c>
      <c r="M504" s="13" t="s">
        <v>4525</v>
      </c>
      <c r="N504" s="13" t="s">
        <v>76</v>
      </c>
      <c r="O504" s="13" t="s">
        <v>76</v>
      </c>
      <c r="P504" s="13" t="s">
        <v>76</v>
      </c>
      <c r="Q504" s="13" t="s">
        <v>76</v>
      </c>
      <c r="R504" s="13" t="s">
        <v>76</v>
      </c>
      <c r="S504" s="13" t="s">
        <v>76</v>
      </c>
      <c r="T504" s="13" t="s">
        <v>76</v>
      </c>
      <c r="U504" s="13" t="s">
        <v>4526</v>
      </c>
      <c r="V504" s="13" t="s">
        <v>76</v>
      </c>
      <c r="W504" s="13" t="s">
        <v>76</v>
      </c>
      <c r="X504" s="13" t="s">
        <v>76</v>
      </c>
      <c r="Y504" s="13">
        <v>11</v>
      </c>
      <c r="Z504" s="13">
        <v>2</v>
      </c>
      <c r="AA504" s="13" t="s">
        <v>76</v>
      </c>
      <c r="AB504" s="13" t="s">
        <v>76</v>
      </c>
      <c r="AC504" s="13" t="s">
        <v>76</v>
      </c>
      <c r="AD504" s="13" t="s">
        <v>76</v>
      </c>
      <c r="AE504" s="13">
        <v>7</v>
      </c>
      <c r="AF504" s="13" t="s">
        <v>76</v>
      </c>
      <c r="AG504" s="13" t="s">
        <v>76</v>
      </c>
      <c r="AH504" s="13" t="s">
        <v>4527</v>
      </c>
      <c r="AI504" s="13" t="s">
        <v>76</v>
      </c>
      <c r="AJ504" s="13" t="s">
        <v>76</v>
      </c>
      <c r="AK504" s="13" t="s">
        <v>76</v>
      </c>
      <c r="AL504" s="13" t="s">
        <v>76</v>
      </c>
      <c r="AM504" s="13" t="s">
        <v>76</v>
      </c>
      <c r="AN504" s="13" t="s">
        <v>76</v>
      </c>
      <c r="AO504" s="13" t="s">
        <v>84</v>
      </c>
      <c r="AP504" s="13" t="s">
        <v>4528</v>
      </c>
      <c r="AQ504" s="13">
        <v>2019</v>
      </c>
      <c r="AR504" s="14" t="s">
        <v>4529</v>
      </c>
      <c r="AS504" s="13" t="s">
        <v>76</v>
      </c>
      <c r="AT504" s="13" t="s">
        <v>76</v>
      </c>
      <c r="AU504" s="13" t="s">
        <v>76</v>
      </c>
      <c r="AV504" s="13" t="s">
        <v>76</v>
      </c>
      <c r="AW504" s="13" t="s">
        <v>76</v>
      </c>
      <c r="AX504" s="13" t="s">
        <v>76</v>
      </c>
      <c r="AY504" s="13" t="s">
        <v>76</v>
      </c>
      <c r="AZ504" s="13" t="s">
        <v>76</v>
      </c>
      <c r="BA504" s="13">
        <v>8</v>
      </c>
      <c r="BB504" s="13">
        <v>0</v>
      </c>
      <c r="BC504" s="13">
        <v>0</v>
      </c>
      <c r="BD504" s="13">
        <v>0</v>
      </c>
      <c r="BE504" s="13">
        <v>0</v>
      </c>
      <c r="BF504" s="13">
        <v>0</v>
      </c>
      <c r="BG504" s="13">
        <v>8</v>
      </c>
      <c r="BH504" s="13">
        <v>0</v>
      </c>
      <c r="BI504" s="13">
        <v>6</v>
      </c>
      <c r="BJ504" s="13" t="s">
        <v>4530</v>
      </c>
      <c r="BK504" s="13" t="s">
        <v>76</v>
      </c>
      <c r="BL504" s="13" t="s">
        <v>76</v>
      </c>
      <c r="BM504" s="13" t="s">
        <v>76</v>
      </c>
      <c r="BN504" s="13" t="s">
        <v>76</v>
      </c>
      <c r="BO504" s="13" t="s">
        <v>76</v>
      </c>
      <c r="BP504" s="13" t="s">
        <v>76</v>
      </c>
      <c r="BQ504" s="13" t="s">
        <v>76</v>
      </c>
      <c r="BR504" s="13" t="s">
        <v>76</v>
      </c>
      <c r="BS504" s="13" t="s">
        <v>76</v>
      </c>
      <c r="BT504" s="13" t="s">
        <v>76</v>
      </c>
      <c r="BU504" s="13" t="s">
        <v>76</v>
      </c>
      <c r="BV504" s="13" t="s">
        <v>76</v>
      </c>
      <c r="BW504" s="13" t="s">
        <v>76</v>
      </c>
      <c r="BX504" s="13" t="s">
        <v>76</v>
      </c>
      <c r="BY504" s="13" t="s">
        <v>1160</v>
      </c>
      <c r="BZ504" s="13" t="s">
        <v>4531</v>
      </c>
      <c r="CA504" s="13" t="s">
        <v>76</v>
      </c>
      <c r="CB504" s="15">
        <v>1</v>
      </c>
      <c r="CC504" s="16" t="s">
        <v>8987</v>
      </c>
      <c r="CD504" s="16" t="s">
        <v>8988</v>
      </c>
      <c r="CE504" s="15" t="s">
        <v>8988</v>
      </c>
      <c r="CF504" s="16">
        <v>1</v>
      </c>
      <c r="CG504" s="16">
        <v>0</v>
      </c>
      <c r="CH504" s="16" t="s">
        <v>9077</v>
      </c>
    </row>
    <row r="505" spans="1:86" hidden="1" x14ac:dyDescent="0.2">
      <c r="A505" s="6" t="s">
        <v>9130</v>
      </c>
      <c r="B505" s="13" t="s">
        <v>77</v>
      </c>
      <c r="C505" s="13" t="s">
        <v>8089</v>
      </c>
      <c r="D505" s="13" t="s">
        <v>76</v>
      </c>
      <c r="E505" s="13" t="s">
        <v>76</v>
      </c>
      <c r="F505" s="13" t="s">
        <v>76</v>
      </c>
      <c r="G505" s="13" t="s">
        <v>76</v>
      </c>
      <c r="H505" s="13" t="s">
        <v>8090</v>
      </c>
      <c r="I505" s="13" t="s">
        <v>76</v>
      </c>
      <c r="J505" s="13" t="s">
        <v>76</v>
      </c>
      <c r="K505" s="13" t="s">
        <v>76</v>
      </c>
      <c r="L505" s="13" t="s">
        <v>76</v>
      </c>
      <c r="M505" s="13" t="s">
        <v>8091</v>
      </c>
      <c r="N505" s="13" t="s">
        <v>76</v>
      </c>
      <c r="O505" s="13" t="s">
        <v>76</v>
      </c>
      <c r="P505" s="13" t="s">
        <v>76</v>
      </c>
      <c r="Q505" s="13" t="s">
        <v>76</v>
      </c>
      <c r="R505" s="13" t="s">
        <v>76</v>
      </c>
      <c r="S505" s="13" t="s">
        <v>76</v>
      </c>
      <c r="T505" s="13" t="s">
        <v>76</v>
      </c>
      <c r="U505" s="13" t="s">
        <v>8092</v>
      </c>
      <c r="V505" s="13" t="s">
        <v>76</v>
      </c>
      <c r="W505" s="13" t="s">
        <v>76</v>
      </c>
      <c r="X505" s="13" t="s">
        <v>76</v>
      </c>
      <c r="Y505" s="13">
        <v>6</v>
      </c>
      <c r="Z505" s="13" t="s">
        <v>76</v>
      </c>
      <c r="AA505" s="13" t="s">
        <v>76</v>
      </c>
      <c r="AB505" s="13" t="s">
        <v>76</v>
      </c>
      <c r="AC505" s="13">
        <v>204</v>
      </c>
      <c r="AD505" s="13">
        <v>229</v>
      </c>
      <c r="AE505" s="13" t="s">
        <v>76</v>
      </c>
      <c r="AF505" s="13" t="s">
        <v>76</v>
      </c>
      <c r="AG505" s="13" t="s">
        <v>76</v>
      </c>
      <c r="AH505" s="13" t="s">
        <v>8093</v>
      </c>
      <c r="AI505" s="13" t="s">
        <v>76</v>
      </c>
      <c r="AJ505" s="13" t="s">
        <v>76</v>
      </c>
      <c r="AK505" s="13" t="s">
        <v>76</v>
      </c>
      <c r="AL505" s="13" t="s">
        <v>76</v>
      </c>
      <c r="AM505" s="13" t="s">
        <v>76</v>
      </c>
      <c r="AN505" s="13" t="s">
        <v>76</v>
      </c>
      <c r="AO505" s="13" t="s">
        <v>84</v>
      </c>
      <c r="AP505" s="13">
        <v>2025</v>
      </c>
      <c r="AQ505" s="13">
        <v>2025</v>
      </c>
      <c r="AR505" s="14" t="s">
        <v>8094</v>
      </c>
      <c r="AS505" s="13" t="s">
        <v>76</v>
      </c>
      <c r="AT505" s="13" t="s">
        <v>76</v>
      </c>
      <c r="AU505" s="13" t="s">
        <v>76</v>
      </c>
      <c r="AV505" s="13" t="s">
        <v>76</v>
      </c>
      <c r="AW505" s="13" t="s">
        <v>76</v>
      </c>
      <c r="AX505" s="13" t="s">
        <v>76</v>
      </c>
      <c r="AY505" s="13" t="s">
        <v>76</v>
      </c>
      <c r="AZ505" s="13" t="s">
        <v>76</v>
      </c>
      <c r="BA505" s="13">
        <v>6</v>
      </c>
      <c r="BB505" s="13">
        <v>0</v>
      </c>
      <c r="BC505" s="13">
        <v>0</v>
      </c>
      <c r="BD505" s="13">
        <v>0</v>
      </c>
      <c r="BE505" s="13">
        <v>0</v>
      </c>
      <c r="BF505" s="13">
        <v>0</v>
      </c>
      <c r="BG505" s="13">
        <v>6</v>
      </c>
      <c r="BH505" s="13">
        <v>3</v>
      </c>
      <c r="BI505" s="13">
        <v>6</v>
      </c>
      <c r="BJ505" s="13" t="s">
        <v>76</v>
      </c>
      <c r="BK505" s="13" t="s">
        <v>8095</v>
      </c>
      <c r="BL505" s="13" t="s">
        <v>76</v>
      </c>
      <c r="BM505" s="13" t="s">
        <v>76</v>
      </c>
      <c r="BN505" s="13" t="s">
        <v>76</v>
      </c>
      <c r="BO505" s="13" t="s">
        <v>76</v>
      </c>
      <c r="BP505" s="13" t="s">
        <v>76</v>
      </c>
      <c r="BQ505" s="13" t="s">
        <v>76</v>
      </c>
      <c r="BR505" s="13" t="s">
        <v>76</v>
      </c>
      <c r="BS505" s="13" t="s">
        <v>76</v>
      </c>
      <c r="BT505" s="13" t="s">
        <v>76</v>
      </c>
      <c r="BU505" s="13" t="s">
        <v>76</v>
      </c>
      <c r="BV505" s="13" t="s">
        <v>76</v>
      </c>
      <c r="BW505" s="13" t="s">
        <v>76</v>
      </c>
      <c r="BX505" s="13" t="s">
        <v>76</v>
      </c>
      <c r="BY505" s="13" t="s">
        <v>8096</v>
      </c>
      <c r="BZ505" s="13" t="s">
        <v>8097</v>
      </c>
      <c r="CA505" s="13" t="s">
        <v>76</v>
      </c>
      <c r="CB505" s="15">
        <v>0</v>
      </c>
      <c r="CD505" s="16" t="s">
        <v>8988</v>
      </c>
      <c r="CE505" s="15" t="s">
        <v>8988</v>
      </c>
      <c r="CF505" s="16">
        <v>1</v>
      </c>
      <c r="CG505" s="16">
        <v>0</v>
      </c>
      <c r="CH505" s="16" t="s">
        <v>9077</v>
      </c>
    </row>
    <row r="506" spans="1:86" hidden="1" x14ac:dyDescent="0.2">
      <c r="A506" s="3" t="s">
        <v>9126</v>
      </c>
      <c r="B506" s="13" t="s">
        <v>77</v>
      </c>
      <c r="C506" s="13" t="s">
        <v>4132</v>
      </c>
      <c r="D506" s="13" t="s">
        <v>76</v>
      </c>
      <c r="E506" s="13" t="s">
        <v>76</v>
      </c>
      <c r="F506" s="13" t="s">
        <v>76</v>
      </c>
      <c r="G506" s="13" t="s">
        <v>76</v>
      </c>
      <c r="H506" s="13" t="s">
        <v>76</v>
      </c>
      <c r="I506" s="13" t="s">
        <v>76</v>
      </c>
      <c r="J506" s="13" t="s">
        <v>76</v>
      </c>
      <c r="K506" s="13" t="s">
        <v>76</v>
      </c>
      <c r="L506" s="13" t="s">
        <v>76</v>
      </c>
      <c r="M506" s="13" t="s">
        <v>4133</v>
      </c>
      <c r="N506" s="13" t="s">
        <v>76</v>
      </c>
      <c r="O506" s="13" t="s">
        <v>76</v>
      </c>
      <c r="P506" s="13" t="s">
        <v>76</v>
      </c>
      <c r="Q506" s="13" t="s">
        <v>76</v>
      </c>
      <c r="R506" s="13" t="s">
        <v>76</v>
      </c>
      <c r="S506" s="13" t="s">
        <v>76</v>
      </c>
      <c r="T506" s="13" t="s">
        <v>76</v>
      </c>
      <c r="U506" s="13" t="s">
        <v>332</v>
      </c>
      <c r="V506" s="13" t="s">
        <v>76</v>
      </c>
      <c r="W506" s="13" t="s">
        <v>76</v>
      </c>
      <c r="X506" s="13" t="s">
        <v>76</v>
      </c>
      <c r="Y506" s="13">
        <v>130</v>
      </c>
      <c r="Z506" s="13" t="s">
        <v>76</v>
      </c>
      <c r="AA506" s="13" t="s">
        <v>76</v>
      </c>
      <c r="AB506" s="13" t="s">
        <v>76</v>
      </c>
      <c r="AC506" s="13">
        <v>1316</v>
      </c>
      <c r="AD506" s="13">
        <v>1321</v>
      </c>
      <c r="AE506" s="13" t="s">
        <v>76</v>
      </c>
      <c r="AF506" s="13" t="s">
        <v>76</v>
      </c>
      <c r="AG506" s="13" t="s">
        <v>76</v>
      </c>
      <c r="AH506" s="13" t="s">
        <v>4134</v>
      </c>
      <c r="AI506" s="13" t="s">
        <v>76</v>
      </c>
      <c r="AJ506" s="13" t="s">
        <v>76</v>
      </c>
      <c r="AK506" s="13" t="s">
        <v>76</v>
      </c>
      <c r="AL506" s="13" t="s">
        <v>76</v>
      </c>
      <c r="AM506" s="13" t="s">
        <v>76</v>
      </c>
      <c r="AN506" s="13" t="s">
        <v>76</v>
      </c>
      <c r="AO506" s="13" t="s">
        <v>84</v>
      </c>
      <c r="AP506" s="13" t="s">
        <v>2041</v>
      </c>
      <c r="AQ506" s="13">
        <v>2024</v>
      </c>
      <c r="AR506" s="14" t="s">
        <v>8934</v>
      </c>
      <c r="AS506" s="13" t="s">
        <v>76</v>
      </c>
      <c r="AT506" s="13" t="s">
        <v>76</v>
      </c>
      <c r="AU506" s="13" t="s">
        <v>76</v>
      </c>
      <c r="AV506" s="13" t="s">
        <v>76</v>
      </c>
      <c r="AW506" s="13" t="s">
        <v>76</v>
      </c>
      <c r="AX506" s="13" t="s">
        <v>76</v>
      </c>
      <c r="AY506" s="13" t="s">
        <v>76</v>
      </c>
      <c r="AZ506" s="13" t="s">
        <v>76</v>
      </c>
      <c r="BA506" s="13">
        <v>0</v>
      </c>
      <c r="BB506" s="13">
        <v>0</v>
      </c>
      <c r="BC506" s="13">
        <v>0</v>
      </c>
      <c r="BD506" s="13">
        <v>0</v>
      </c>
      <c r="BE506" s="13">
        <v>0</v>
      </c>
      <c r="BF506" s="13">
        <v>0</v>
      </c>
      <c r="BG506" s="13">
        <v>0</v>
      </c>
      <c r="BH506" s="13">
        <v>0</v>
      </c>
      <c r="BI506" s="13">
        <v>0</v>
      </c>
      <c r="BJ506" s="13" t="s">
        <v>76</v>
      </c>
      <c r="BK506" s="13" t="s">
        <v>76</v>
      </c>
      <c r="BL506" s="13" t="s">
        <v>76</v>
      </c>
      <c r="BM506" s="13" t="s">
        <v>76</v>
      </c>
      <c r="BN506" s="13" t="s">
        <v>76</v>
      </c>
      <c r="BO506" s="13" t="s">
        <v>76</v>
      </c>
      <c r="BP506" s="13" t="s">
        <v>76</v>
      </c>
      <c r="BQ506" s="13" t="s">
        <v>76</v>
      </c>
      <c r="BR506" s="13" t="s">
        <v>76</v>
      </c>
      <c r="BS506" s="13" t="s">
        <v>76</v>
      </c>
      <c r="BT506" s="13" t="s">
        <v>76</v>
      </c>
      <c r="BU506" s="13" t="s">
        <v>76</v>
      </c>
      <c r="BV506" s="13" t="s">
        <v>76</v>
      </c>
      <c r="BW506" s="13" t="s">
        <v>76</v>
      </c>
      <c r="BX506" s="13" t="s">
        <v>76</v>
      </c>
      <c r="BY506" s="13" t="s">
        <v>260</v>
      </c>
      <c r="BZ506" s="13" t="s">
        <v>4135</v>
      </c>
      <c r="CA506" s="13" t="s">
        <v>76</v>
      </c>
      <c r="CB506" s="15">
        <v>0</v>
      </c>
      <c r="CD506" s="16" t="s">
        <v>8988</v>
      </c>
      <c r="CE506" s="15" t="s">
        <v>8988</v>
      </c>
      <c r="CF506" s="16">
        <v>1</v>
      </c>
      <c r="CG506" s="16">
        <v>0</v>
      </c>
      <c r="CH506" s="16" t="s">
        <v>9077</v>
      </c>
    </row>
    <row r="507" spans="1:86" hidden="1" x14ac:dyDescent="0.2">
      <c r="A507" s="3" t="s">
        <v>9126</v>
      </c>
      <c r="B507" s="13" t="s">
        <v>77</v>
      </c>
      <c r="C507" s="13" t="s">
        <v>4199</v>
      </c>
      <c r="D507" s="13" t="s">
        <v>76</v>
      </c>
      <c r="E507" s="13" t="s">
        <v>76</v>
      </c>
      <c r="F507" s="13" t="s">
        <v>76</v>
      </c>
      <c r="G507" s="13" t="s">
        <v>76</v>
      </c>
      <c r="H507" s="13" t="s">
        <v>76</v>
      </c>
      <c r="I507" s="13" t="s">
        <v>76</v>
      </c>
      <c r="J507" s="13" t="s">
        <v>76</v>
      </c>
      <c r="K507" s="13" t="s">
        <v>76</v>
      </c>
      <c r="L507" s="13" t="s">
        <v>76</v>
      </c>
      <c r="M507" s="13" t="s">
        <v>4200</v>
      </c>
      <c r="N507" s="13" t="s">
        <v>76</v>
      </c>
      <c r="O507" s="13" t="s">
        <v>76</v>
      </c>
      <c r="P507" s="13" t="s">
        <v>76</v>
      </c>
      <c r="Q507" s="13" t="s">
        <v>76</v>
      </c>
      <c r="R507" s="13" t="s">
        <v>76</v>
      </c>
      <c r="S507" s="13" t="s">
        <v>76</v>
      </c>
      <c r="T507" s="13" t="s">
        <v>76</v>
      </c>
      <c r="U507" s="13" t="s">
        <v>9003</v>
      </c>
      <c r="V507" s="13" t="s">
        <v>76</v>
      </c>
      <c r="W507" s="13" t="s">
        <v>76</v>
      </c>
      <c r="X507" s="13" t="s">
        <v>76</v>
      </c>
      <c r="Y507" s="13" t="s">
        <v>76</v>
      </c>
      <c r="Z507" s="13" t="s">
        <v>76</v>
      </c>
      <c r="AA507" s="13" t="s">
        <v>76</v>
      </c>
      <c r="AB507" s="13" t="s">
        <v>76</v>
      </c>
      <c r="AC507" s="13" t="s">
        <v>76</v>
      </c>
      <c r="AD507" s="13" t="s">
        <v>76</v>
      </c>
      <c r="AE507" s="13" t="s">
        <v>76</v>
      </c>
      <c r="AF507" s="13" t="s">
        <v>76</v>
      </c>
      <c r="AG507" s="13" t="s">
        <v>76</v>
      </c>
      <c r="AH507" s="13" t="s">
        <v>8848</v>
      </c>
      <c r="AI507" s="13" t="s">
        <v>76</v>
      </c>
      <c r="AJ507" s="13" t="s">
        <v>76</v>
      </c>
      <c r="AK507" s="13" t="s">
        <v>76</v>
      </c>
      <c r="AL507" s="13" t="s">
        <v>76</v>
      </c>
      <c r="AM507" s="13" t="s">
        <v>76</v>
      </c>
      <c r="AN507" s="13" t="s">
        <v>76</v>
      </c>
      <c r="AO507" s="13" t="s">
        <v>84</v>
      </c>
      <c r="AP507" s="13" t="s">
        <v>4201</v>
      </c>
      <c r="AQ507" s="13">
        <v>2019</v>
      </c>
      <c r="AR507" s="14" t="s">
        <v>4202</v>
      </c>
      <c r="AS507" s="13" t="s">
        <v>76</v>
      </c>
      <c r="AT507" s="13" t="s">
        <v>76</v>
      </c>
      <c r="AU507" s="13" t="s">
        <v>76</v>
      </c>
      <c r="AV507" s="13" t="s">
        <v>76</v>
      </c>
      <c r="AW507" s="13" t="s">
        <v>76</v>
      </c>
      <c r="AX507" s="13" t="s">
        <v>76</v>
      </c>
      <c r="AY507" s="13" t="s">
        <v>76</v>
      </c>
      <c r="AZ507" s="13" t="s">
        <v>76</v>
      </c>
      <c r="BA507" s="13">
        <v>0</v>
      </c>
      <c r="BB507" s="13">
        <v>0</v>
      </c>
      <c r="BC507" s="13">
        <v>0</v>
      </c>
      <c r="BD507" s="13">
        <v>0</v>
      </c>
      <c r="BE507" s="13">
        <v>0</v>
      </c>
      <c r="BF507" s="13">
        <v>0</v>
      </c>
      <c r="BG507" s="13">
        <v>0</v>
      </c>
      <c r="BH507" s="13">
        <v>0</v>
      </c>
      <c r="BI507" s="13">
        <v>0</v>
      </c>
      <c r="BJ507" s="13" t="s">
        <v>76</v>
      </c>
      <c r="BK507" s="13" t="s">
        <v>76</v>
      </c>
      <c r="BL507" s="13" t="s">
        <v>76</v>
      </c>
      <c r="BM507" s="13" t="s">
        <v>76</v>
      </c>
      <c r="BN507" s="13" t="s">
        <v>76</v>
      </c>
      <c r="BO507" s="13" t="s">
        <v>76</v>
      </c>
      <c r="BP507" s="13" t="s">
        <v>76</v>
      </c>
      <c r="BQ507" s="13" t="s">
        <v>76</v>
      </c>
      <c r="BR507" s="13" t="s">
        <v>76</v>
      </c>
      <c r="BS507" s="13" t="s">
        <v>76</v>
      </c>
      <c r="BT507" s="13" t="s">
        <v>76</v>
      </c>
      <c r="BU507" s="13" t="s">
        <v>76</v>
      </c>
      <c r="BV507" s="13" t="s">
        <v>76</v>
      </c>
      <c r="BW507" s="13" t="s">
        <v>76</v>
      </c>
      <c r="BX507" s="13" t="s">
        <v>76</v>
      </c>
      <c r="BY507" s="13" t="s">
        <v>260</v>
      </c>
      <c r="BZ507" s="13" t="s">
        <v>4203</v>
      </c>
      <c r="CA507" s="13" t="s">
        <v>76</v>
      </c>
      <c r="CB507" s="15">
        <v>0</v>
      </c>
      <c r="CD507" s="16">
        <v>0</v>
      </c>
      <c r="CE507" s="16">
        <v>0</v>
      </c>
      <c r="CF507" s="16"/>
      <c r="CG507" s="16"/>
      <c r="CH507" s="16" t="s">
        <v>9077</v>
      </c>
    </row>
    <row r="508" spans="1:86" hidden="1" x14ac:dyDescent="0.2">
      <c r="A508" s="4" t="s">
        <v>9129</v>
      </c>
      <c r="B508" s="13" t="s">
        <v>4291</v>
      </c>
      <c r="C508" s="13" t="s">
        <v>7925</v>
      </c>
      <c r="D508" s="13" t="s">
        <v>76</v>
      </c>
      <c r="E508" s="13" t="s">
        <v>76</v>
      </c>
      <c r="F508" s="13" t="s">
        <v>76</v>
      </c>
      <c r="G508" s="13" t="s">
        <v>76</v>
      </c>
      <c r="H508" s="13" t="s">
        <v>76</v>
      </c>
      <c r="I508" s="13" t="s">
        <v>7926</v>
      </c>
      <c r="J508" s="13" t="s">
        <v>76</v>
      </c>
      <c r="K508" s="13" t="s">
        <v>76</v>
      </c>
      <c r="L508" s="13" t="s">
        <v>76</v>
      </c>
      <c r="M508" s="13" t="s">
        <v>7927</v>
      </c>
      <c r="N508" s="13" t="s">
        <v>76</v>
      </c>
      <c r="O508" s="13" t="s">
        <v>76</v>
      </c>
      <c r="P508" s="13" t="s">
        <v>76</v>
      </c>
      <c r="Q508" s="13" t="s">
        <v>76</v>
      </c>
      <c r="R508" s="13" t="s">
        <v>76</v>
      </c>
      <c r="S508" s="13" t="s">
        <v>76</v>
      </c>
      <c r="T508" s="13" t="s">
        <v>76</v>
      </c>
      <c r="U508" s="13" t="s">
        <v>7928</v>
      </c>
      <c r="V508" s="13" t="s">
        <v>76</v>
      </c>
      <c r="W508" s="13" t="s">
        <v>7929</v>
      </c>
      <c r="X508" s="13" t="s">
        <v>76</v>
      </c>
      <c r="Y508" s="13">
        <v>3762</v>
      </c>
      <c r="Z508" s="13" t="s">
        <v>76</v>
      </c>
      <c r="AA508" s="13" t="s">
        <v>76</v>
      </c>
      <c r="AB508" s="13" t="s">
        <v>76</v>
      </c>
      <c r="AC508" s="13">
        <v>304</v>
      </c>
      <c r="AD508" s="13">
        <v>313</v>
      </c>
      <c r="AE508" s="13" t="s">
        <v>76</v>
      </c>
      <c r="AF508" s="13" t="s">
        <v>76</v>
      </c>
      <c r="AG508" s="13" t="s">
        <v>76</v>
      </c>
      <c r="AH508" s="13" t="s">
        <v>9032</v>
      </c>
      <c r="AI508" s="13" t="s">
        <v>76</v>
      </c>
      <c r="AJ508" s="13" t="s">
        <v>76</v>
      </c>
      <c r="AK508" s="13" t="s">
        <v>76</v>
      </c>
      <c r="AL508" s="13" t="s">
        <v>76</v>
      </c>
      <c r="AM508" s="13" t="s">
        <v>76</v>
      </c>
      <c r="AN508" s="13" t="s">
        <v>76</v>
      </c>
      <c r="AO508" s="13" t="s">
        <v>2518</v>
      </c>
      <c r="AP508" s="13">
        <v>2005</v>
      </c>
      <c r="AQ508" s="13">
        <v>2005</v>
      </c>
      <c r="AR508" s="14" t="s">
        <v>7930</v>
      </c>
      <c r="AS508" s="13" t="s">
        <v>76</v>
      </c>
      <c r="AT508" s="13" t="s">
        <v>76</v>
      </c>
      <c r="AU508" s="13" t="s">
        <v>76</v>
      </c>
      <c r="AV508" s="13" t="s">
        <v>76</v>
      </c>
      <c r="AW508" s="13" t="s">
        <v>7931</v>
      </c>
      <c r="AX508" s="13" t="s">
        <v>7932</v>
      </c>
      <c r="AY508" s="13" t="s">
        <v>7933</v>
      </c>
      <c r="AZ508" s="13" t="s">
        <v>7934</v>
      </c>
      <c r="BA508" s="13">
        <v>2</v>
      </c>
      <c r="BB508" s="13">
        <v>0</v>
      </c>
      <c r="BC508" s="13">
        <v>0</v>
      </c>
      <c r="BD508" s="13">
        <v>0</v>
      </c>
      <c r="BE508" s="13">
        <v>0</v>
      </c>
      <c r="BF508" s="13">
        <v>0</v>
      </c>
      <c r="BG508" s="13">
        <v>3</v>
      </c>
      <c r="BH508" s="13">
        <v>0</v>
      </c>
      <c r="BI508" s="13">
        <v>0</v>
      </c>
      <c r="BJ508" s="13" t="s">
        <v>604</v>
      </c>
      <c r="BK508" s="13" t="s">
        <v>76</v>
      </c>
      <c r="BL508" s="13" t="s">
        <v>7935</v>
      </c>
      <c r="BM508" s="13" t="s">
        <v>76</v>
      </c>
      <c r="BN508" s="13" t="s">
        <v>76</v>
      </c>
      <c r="BO508" s="13" t="s">
        <v>76</v>
      </c>
      <c r="BP508" s="13" t="s">
        <v>76</v>
      </c>
      <c r="BQ508" s="13" t="s">
        <v>76</v>
      </c>
      <c r="BR508" s="13" t="s">
        <v>76</v>
      </c>
      <c r="BS508" s="13" t="s">
        <v>76</v>
      </c>
      <c r="BT508" s="13" t="s">
        <v>76</v>
      </c>
      <c r="BU508" s="13" t="s">
        <v>76</v>
      </c>
      <c r="BV508" s="13" t="s">
        <v>76</v>
      </c>
      <c r="BW508" s="13" t="s">
        <v>76</v>
      </c>
      <c r="BX508" s="13" t="s">
        <v>76</v>
      </c>
      <c r="BY508" s="13" t="s">
        <v>866</v>
      </c>
      <c r="BZ508" s="13" t="s">
        <v>7936</v>
      </c>
      <c r="CA508" s="13" t="s">
        <v>76</v>
      </c>
      <c r="CB508" s="15">
        <v>0</v>
      </c>
      <c r="CD508" s="16">
        <v>1</v>
      </c>
      <c r="CE508" s="16">
        <v>1</v>
      </c>
      <c r="CF508" s="16">
        <v>1</v>
      </c>
      <c r="CG508" s="16">
        <v>0</v>
      </c>
      <c r="CH508" s="16" t="s">
        <v>9077</v>
      </c>
    </row>
    <row r="509" spans="1:86" hidden="1" x14ac:dyDescent="0.2">
      <c r="A509" s="4" t="s">
        <v>9129</v>
      </c>
      <c r="B509" s="13" t="s">
        <v>77</v>
      </c>
      <c r="C509" s="13" t="s">
        <v>7908</v>
      </c>
      <c r="D509" s="13" t="s">
        <v>76</v>
      </c>
      <c r="E509" s="13" t="s">
        <v>76</v>
      </c>
      <c r="F509" s="13" t="s">
        <v>76</v>
      </c>
      <c r="G509" s="13" t="s">
        <v>76</v>
      </c>
      <c r="H509" s="13" t="s">
        <v>76</v>
      </c>
      <c r="I509" s="13" t="s">
        <v>76</v>
      </c>
      <c r="J509" s="13" t="s">
        <v>76</v>
      </c>
      <c r="K509" s="13" t="s">
        <v>76</v>
      </c>
      <c r="L509" s="13" t="s">
        <v>76</v>
      </c>
      <c r="M509" s="13" t="s">
        <v>7909</v>
      </c>
      <c r="N509" s="13" t="s">
        <v>76</v>
      </c>
      <c r="O509" s="13" t="s">
        <v>76</v>
      </c>
      <c r="P509" s="13" t="s">
        <v>76</v>
      </c>
      <c r="Q509" s="13" t="s">
        <v>76</v>
      </c>
      <c r="R509" s="13" t="s">
        <v>76</v>
      </c>
      <c r="S509" s="13" t="s">
        <v>76</v>
      </c>
      <c r="T509" s="13" t="s">
        <v>76</v>
      </c>
      <c r="U509" s="13" t="s">
        <v>8848</v>
      </c>
      <c r="V509" s="13" t="s">
        <v>76</v>
      </c>
      <c r="W509" s="13" t="s">
        <v>76</v>
      </c>
      <c r="X509" s="13" t="s">
        <v>76</v>
      </c>
      <c r="Y509" s="13" t="s">
        <v>76</v>
      </c>
      <c r="Z509" s="13" t="s">
        <v>76</v>
      </c>
      <c r="AA509" s="13" t="s">
        <v>76</v>
      </c>
      <c r="AB509" s="13" t="s">
        <v>76</v>
      </c>
      <c r="AC509" s="13" t="s">
        <v>76</v>
      </c>
      <c r="AD509" s="13" t="s">
        <v>76</v>
      </c>
      <c r="AE509" s="13" t="s">
        <v>76</v>
      </c>
      <c r="AF509" s="13" t="s">
        <v>76</v>
      </c>
      <c r="AG509" s="13" t="s">
        <v>76</v>
      </c>
      <c r="AH509" s="13" t="s">
        <v>8848</v>
      </c>
      <c r="AI509" s="13" t="s">
        <v>76</v>
      </c>
      <c r="AJ509" s="13" t="s">
        <v>76</v>
      </c>
      <c r="AK509" s="13" t="s">
        <v>76</v>
      </c>
      <c r="AL509" s="13" t="s">
        <v>76</v>
      </c>
      <c r="AM509" s="13" t="s">
        <v>76</v>
      </c>
      <c r="AN509" s="13" t="s">
        <v>76</v>
      </c>
      <c r="AO509" s="13" t="s">
        <v>84</v>
      </c>
      <c r="AP509" s="13" t="s">
        <v>7613</v>
      </c>
      <c r="AQ509" s="13">
        <v>2015</v>
      </c>
      <c r="AR509" s="14" t="s">
        <v>7910</v>
      </c>
      <c r="AS509" s="13" t="s">
        <v>76</v>
      </c>
      <c r="AT509" s="13" t="s">
        <v>76</v>
      </c>
      <c r="AU509" s="13" t="s">
        <v>76</v>
      </c>
      <c r="AV509" s="13" t="s">
        <v>76</v>
      </c>
      <c r="AW509" s="13" t="s">
        <v>76</v>
      </c>
      <c r="AX509" s="13" t="s">
        <v>76</v>
      </c>
      <c r="AY509" s="13" t="s">
        <v>76</v>
      </c>
      <c r="AZ509" s="13" t="s">
        <v>76</v>
      </c>
      <c r="BA509" s="13">
        <v>0</v>
      </c>
      <c r="BB509" s="13">
        <v>0</v>
      </c>
      <c r="BC509" s="13">
        <v>0</v>
      </c>
      <c r="BD509" s="13">
        <v>0</v>
      </c>
      <c r="BE509" s="13">
        <v>0</v>
      </c>
      <c r="BF509" s="13">
        <v>0</v>
      </c>
      <c r="BG509" s="13">
        <v>0</v>
      </c>
      <c r="BH509" s="13">
        <v>0</v>
      </c>
      <c r="BI509" s="13">
        <v>0</v>
      </c>
      <c r="BJ509" s="13" t="s">
        <v>76</v>
      </c>
      <c r="BK509" s="13" t="s">
        <v>76</v>
      </c>
      <c r="BL509" s="13" t="s">
        <v>76</v>
      </c>
      <c r="BM509" s="13" t="s">
        <v>76</v>
      </c>
      <c r="BN509" s="13" t="s">
        <v>76</v>
      </c>
      <c r="BO509" s="13" t="s">
        <v>76</v>
      </c>
      <c r="BP509" s="13" t="s">
        <v>76</v>
      </c>
      <c r="BQ509" s="13" t="s">
        <v>76</v>
      </c>
      <c r="BR509" s="13" t="s">
        <v>76</v>
      </c>
      <c r="BS509" s="13" t="s">
        <v>76</v>
      </c>
      <c r="BT509" s="13" t="s">
        <v>76</v>
      </c>
      <c r="BU509" s="13" t="s">
        <v>76</v>
      </c>
      <c r="BV509" s="13" t="s">
        <v>76</v>
      </c>
      <c r="BW509" s="13" t="s">
        <v>76</v>
      </c>
      <c r="BX509" s="13" t="s">
        <v>76</v>
      </c>
      <c r="BY509" s="13" t="s">
        <v>260</v>
      </c>
      <c r="BZ509" s="13" t="s">
        <v>7911</v>
      </c>
      <c r="CA509" s="13" t="s">
        <v>76</v>
      </c>
      <c r="CB509" s="15">
        <v>0</v>
      </c>
      <c r="CC509" s="16" t="s">
        <v>9054</v>
      </c>
      <c r="CD509" s="16"/>
      <c r="CE509" s="16"/>
      <c r="CF509" s="16"/>
      <c r="CG509" s="16"/>
      <c r="CH509" s="16" t="s">
        <v>9054</v>
      </c>
    </row>
    <row r="510" spans="1:86" hidden="1" x14ac:dyDescent="0.2">
      <c r="A510" s="4" t="s">
        <v>9129</v>
      </c>
      <c r="B510" s="13" t="s">
        <v>77</v>
      </c>
      <c r="C510" s="13" t="s">
        <v>7436</v>
      </c>
      <c r="D510" s="13" t="s">
        <v>76</v>
      </c>
      <c r="E510" s="13" t="s">
        <v>76</v>
      </c>
      <c r="F510" s="13" t="s">
        <v>76</v>
      </c>
      <c r="G510" s="13" t="s">
        <v>76</v>
      </c>
      <c r="H510" s="13" t="s">
        <v>7437</v>
      </c>
      <c r="I510" s="13" t="s">
        <v>76</v>
      </c>
      <c r="J510" s="13" t="s">
        <v>76</v>
      </c>
      <c r="K510" s="13" t="s">
        <v>76</v>
      </c>
      <c r="L510" s="13" t="s">
        <v>76</v>
      </c>
      <c r="M510" s="13" t="s">
        <v>7438</v>
      </c>
      <c r="N510" s="13" t="s">
        <v>76</v>
      </c>
      <c r="O510" s="13" t="s">
        <v>76</v>
      </c>
      <c r="P510" s="13" t="s">
        <v>76</v>
      </c>
      <c r="Q510" s="13" t="s">
        <v>76</v>
      </c>
      <c r="R510" s="13" t="s">
        <v>76</v>
      </c>
      <c r="S510" s="13" t="s">
        <v>76</v>
      </c>
      <c r="T510" s="13" t="s">
        <v>76</v>
      </c>
      <c r="U510" s="13" t="s">
        <v>7439</v>
      </c>
      <c r="V510" s="13" t="s">
        <v>76</v>
      </c>
      <c r="W510" s="13" t="s">
        <v>76</v>
      </c>
      <c r="X510" s="13" t="s">
        <v>76</v>
      </c>
      <c r="Y510" s="13">
        <v>8</v>
      </c>
      <c r="Z510" s="13">
        <v>6</v>
      </c>
      <c r="AA510" s="13" t="s">
        <v>76</v>
      </c>
      <c r="AB510" s="13" t="s">
        <v>76</v>
      </c>
      <c r="AC510" s="13">
        <v>847</v>
      </c>
      <c r="AD510" s="13">
        <v>860</v>
      </c>
      <c r="AE510" s="13" t="s">
        <v>76</v>
      </c>
      <c r="AF510" s="13" t="s">
        <v>76</v>
      </c>
      <c r="AG510" s="13" t="s">
        <v>76</v>
      </c>
      <c r="AH510" s="13" t="s">
        <v>7440</v>
      </c>
      <c r="AI510" s="13" t="s">
        <v>76</v>
      </c>
      <c r="AJ510" s="13" t="s">
        <v>76</v>
      </c>
      <c r="AK510" s="13" t="s">
        <v>76</v>
      </c>
      <c r="AL510" s="13" t="s">
        <v>76</v>
      </c>
      <c r="AM510" s="13" t="s">
        <v>76</v>
      </c>
      <c r="AN510" s="13" t="s">
        <v>76</v>
      </c>
      <c r="AO510" s="13" t="s">
        <v>84</v>
      </c>
      <c r="AP510" s="13" t="s">
        <v>7441</v>
      </c>
      <c r="AQ510" s="13">
        <v>2015</v>
      </c>
      <c r="AR510" s="14" t="s">
        <v>7442</v>
      </c>
      <c r="AS510" s="13" t="s">
        <v>76</v>
      </c>
      <c r="AT510" s="13" t="s">
        <v>76</v>
      </c>
      <c r="AU510" s="13" t="s">
        <v>76</v>
      </c>
      <c r="AV510" s="13" t="s">
        <v>76</v>
      </c>
      <c r="AW510" s="13" t="s">
        <v>76</v>
      </c>
      <c r="AX510" s="13" t="s">
        <v>76</v>
      </c>
      <c r="AY510" s="13" t="s">
        <v>76</v>
      </c>
      <c r="AZ510" s="13" t="s">
        <v>76</v>
      </c>
      <c r="BA510" s="13">
        <v>23</v>
      </c>
      <c r="BB510" s="13">
        <v>0</v>
      </c>
      <c r="BC510" s="13">
        <v>0</v>
      </c>
      <c r="BD510" s="13">
        <v>0</v>
      </c>
      <c r="BE510" s="13">
        <v>0</v>
      </c>
      <c r="BF510" s="13">
        <v>0</v>
      </c>
      <c r="BG510" s="13">
        <v>24</v>
      </c>
      <c r="BH510" s="13">
        <v>0</v>
      </c>
      <c r="BI510" s="13">
        <v>7</v>
      </c>
      <c r="BJ510" s="13" t="s">
        <v>7443</v>
      </c>
      <c r="BK510" s="13" t="s">
        <v>76</v>
      </c>
      <c r="BL510" s="13" t="s">
        <v>76</v>
      </c>
      <c r="BM510" s="13" t="s">
        <v>76</v>
      </c>
      <c r="BN510" s="13" t="s">
        <v>76</v>
      </c>
      <c r="BO510" s="13" t="s">
        <v>76</v>
      </c>
      <c r="BP510" s="13" t="s">
        <v>76</v>
      </c>
      <c r="BQ510" s="13" t="s">
        <v>76</v>
      </c>
      <c r="BR510" s="13" t="s">
        <v>76</v>
      </c>
      <c r="BS510" s="13" t="s">
        <v>76</v>
      </c>
      <c r="BT510" s="13" t="s">
        <v>76</v>
      </c>
      <c r="BU510" s="13" t="s">
        <v>76</v>
      </c>
      <c r="BV510" s="13" t="s">
        <v>76</v>
      </c>
      <c r="BW510" s="13" t="s">
        <v>76</v>
      </c>
      <c r="BX510" s="13" t="s">
        <v>76</v>
      </c>
      <c r="BY510" s="13" t="s">
        <v>7444</v>
      </c>
      <c r="BZ510" s="13" t="s">
        <v>7445</v>
      </c>
      <c r="CA510" s="13" t="s">
        <v>76</v>
      </c>
      <c r="CB510" s="15">
        <v>0</v>
      </c>
      <c r="CD510" s="16">
        <v>1</v>
      </c>
      <c r="CE510" s="16">
        <v>1</v>
      </c>
      <c r="CF510" s="16">
        <v>1</v>
      </c>
      <c r="CG510" s="16">
        <v>0</v>
      </c>
      <c r="CH510" s="16" t="s">
        <v>9077</v>
      </c>
    </row>
    <row r="511" spans="1:86" hidden="1" x14ac:dyDescent="0.2">
      <c r="A511" s="4" t="s">
        <v>9129</v>
      </c>
      <c r="B511" s="13" t="s">
        <v>90</v>
      </c>
      <c r="C511" s="13" t="s">
        <v>7478</v>
      </c>
      <c r="D511" s="13" t="s">
        <v>76</v>
      </c>
      <c r="E511" s="13" t="s">
        <v>76</v>
      </c>
      <c r="F511" s="13" t="s">
        <v>109</v>
      </c>
      <c r="G511" s="13" t="s">
        <v>76</v>
      </c>
      <c r="H511" s="13" t="s">
        <v>76</v>
      </c>
      <c r="I511" s="13" t="s">
        <v>76</v>
      </c>
      <c r="J511" s="13" t="s">
        <v>76</v>
      </c>
      <c r="K511" s="13" t="s">
        <v>76</v>
      </c>
      <c r="L511" s="13" t="s">
        <v>76</v>
      </c>
      <c r="M511" s="13" t="s">
        <v>7479</v>
      </c>
      <c r="N511" s="13" t="s">
        <v>76</v>
      </c>
      <c r="O511" s="13" t="s">
        <v>76</v>
      </c>
      <c r="P511" s="13" t="s">
        <v>76</v>
      </c>
      <c r="Q511" s="13" t="s">
        <v>76</v>
      </c>
      <c r="R511" s="13" t="s">
        <v>76</v>
      </c>
      <c r="S511" s="13" t="s">
        <v>76</v>
      </c>
      <c r="T511" s="13" t="s">
        <v>76</v>
      </c>
      <c r="U511" s="13" t="s">
        <v>7480</v>
      </c>
      <c r="V511" s="13" t="s">
        <v>76</v>
      </c>
      <c r="W511" s="13" t="s">
        <v>4619</v>
      </c>
      <c r="X511" s="13" t="s">
        <v>76</v>
      </c>
      <c r="Y511" s="13" t="s">
        <v>76</v>
      </c>
      <c r="Z511" s="13" t="s">
        <v>76</v>
      </c>
      <c r="AA511" s="13" t="s">
        <v>76</v>
      </c>
      <c r="AB511" s="13" t="s">
        <v>76</v>
      </c>
      <c r="AC511" s="13" t="s">
        <v>76</v>
      </c>
      <c r="AD511" s="13" t="s">
        <v>76</v>
      </c>
      <c r="AE511" s="13" t="s">
        <v>76</v>
      </c>
      <c r="AF511" s="13" t="s">
        <v>76</v>
      </c>
      <c r="AG511" s="13" t="s">
        <v>76</v>
      </c>
      <c r="AH511" s="13" t="s">
        <v>9033</v>
      </c>
      <c r="AI511" s="13" t="s">
        <v>76</v>
      </c>
      <c r="AJ511" s="13" t="s">
        <v>76</v>
      </c>
      <c r="AK511" s="13" t="s">
        <v>76</v>
      </c>
      <c r="AL511" s="13" t="s">
        <v>76</v>
      </c>
      <c r="AM511" s="13" t="s">
        <v>76</v>
      </c>
      <c r="AN511" s="13" t="s">
        <v>76</v>
      </c>
      <c r="AO511" s="13" t="s">
        <v>99</v>
      </c>
      <c r="AP511" s="13">
        <v>2018</v>
      </c>
      <c r="AQ511" s="13">
        <v>2018</v>
      </c>
      <c r="AR511" s="14" t="s">
        <v>7481</v>
      </c>
      <c r="AS511" s="13" t="s">
        <v>76</v>
      </c>
      <c r="AT511" s="13" t="s">
        <v>76</v>
      </c>
      <c r="AU511" s="13" t="s">
        <v>76</v>
      </c>
      <c r="AV511" s="13" t="s">
        <v>76</v>
      </c>
      <c r="AW511" s="13" t="s">
        <v>7482</v>
      </c>
      <c r="AX511" s="13" t="s">
        <v>7483</v>
      </c>
      <c r="AY511" s="13" t="s">
        <v>76</v>
      </c>
      <c r="AZ511" s="13" t="s">
        <v>603</v>
      </c>
      <c r="BA511" s="13">
        <v>0</v>
      </c>
      <c r="BB511" s="13">
        <v>0</v>
      </c>
      <c r="BC511" s="13">
        <v>0</v>
      </c>
      <c r="BD511" s="13">
        <v>0</v>
      </c>
      <c r="BE511" s="13">
        <v>0</v>
      </c>
      <c r="BF511" s="13">
        <v>0</v>
      </c>
      <c r="BG511" s="13">
        <v>0</v>
      </c>
      <c r="BH511" s="13">
        <v>0</v>
      </c>
      <c r="BI511" s="13">
        <v>0</v>
      </c>
      <c r="BJ511" s="13" t="s">
        <v>4624</v>
      </c>
      <c r="BK511" s="13" t="s">
        <v>76</v>
      </c>
      <c r="BL511" s="13" t="s">
        <v>7484</v>
      </c>
      <c r="BM511" s="13" t="s">
        <v>76</v>
      </c>
      <c r="BN511" s="13" t="s">
        <v>76</v>
      </c>
      <c r="BO511" s="13" t="s">
        <v>76</v>
      </c>
      <c r="BP511" s="13" t="s">
        <v>76</v>
      </c>
      <c r="BQ511" s="13" t="s">
        <v>76</v>
      </c>
      <c r="BR511" s="13" t="s">
        <v>76</v>
      </c>
      <c r="BS511" s="13" t="s">
        <v>76</v>
      </c>
      <c r="BT511" s="13" t="s">
        <v>76</v>
      </c>
      <c r="BU511" s="13" t="s">
        <v>76</v>
      </c>
      <c r="BV511" s="13" t="s">
        <v>76</v>
      </c>
      <c r="BW511" s="13" t="s">
        <v>76</v>
      </c>
      <c r="BX511" s="13" t="s">
        <v>76</v>
      </c>
      <c r="BY511" s="13" t="s">
        <v>7485</v>
      </c>
      <c r="BZ511" s="13" t="s">
        <v>7486</v>
      </c>
      <c r="CA511" s="13" t="s">
        <v>76</v>
      </c>
      <c r="CB511" s="15">
        <v>0</v>
      </c>
      <c r="CD511" s="16">
        <v>1</v>
      </c>
      <c r="CE511" s="16">
        <v>1</v>
      </c>
      <c r="CF511" s="16">
        <v>1</v>
      </c>
      <c r="CG511" s="16">
        <v>0</v>
      </c>
      <c r="CH511" s="16" t="s">
        <v>9077</v>
      </c>
    </row>
    <row r="512" spans="1:86" hidden="1" x14ac:dyDescent="0.2">
      <c r="A512" s="6" t="s">
        <v>9130</v>
      </c>
      <c r="B512" s="13" t="s">
        <v>90</v>
      </c>
      <c r="C512" s="13" t="s">
        <v>8327</v>
      </c>
      <c r="D512" s="13" t="s">
        <v>76</v>
      </c>
      <c r="E512" s="13" t="s">
        <v>76</v>
      </c>
      <c r="F512" s="13" t="s">
        <v>76</v>
      </c>
      <c r="G512" s="13" t="s">
        <v>6758</v>
      </c>
      <c r="H512" s="13" t="s">
        <v>8328</v>
      </c>
      <c r="I512" s="13" t="s">
        <v>8329</v>
      </c>
      <c r="J512" s="13" t="s">
        <v>76</v>
      </c>
      <c r="K512" s="13" t="s">
        <v>76</v>
      </c>
      <c r="L512" s="13" t="s">
        <v>76</v>
      </c>
      <c r="M512" s="13" t="s">
        <v>8330</v>
      </c>
      <c r="N512" s="13" t="s">
        <v>76</v>
      </c>
      <c r="O512" s="13" t="s">
        <v>76</v>
      </c>
      <c r="P512" s="13" t="s">
        <v>76</v>
      </c>
      <c r="Q512" s="13" t="s">
        <v>76</v>
      </c>
      <c r="R512" s="13" t="s">
        <v>76</v>
      </c>
      <c r="S512" s="13" t="s">
        <v>76</v>
      </c>
      <c r="T512" s="13" t="s">
        <v>76</v>
      </c>
      <c r="U512" s="13" t="s">
        <v>8331</v>
      </c>
      <c r="V512" s="13" t="s">
        <v>76</v>
      </c>
      <c r="W512" s="13" t="s">
        <v>76</v>
      </c>
      <c r="X512" s="13" t="s">
        <v>76</v>
      </c>
      <c r="Y512" s="13" t="s">
        <v>76</v>
      </c>
      <c r="Z512" s="13" t="s">
        <v>76</v>
      </c>
      <c r="AA512" s="13" t="s">
        <v>76</v>
      </c>
      <c r="AB512" s="13" t="s">
        <v>76</v>
      </c>
      <c r="AC512" s="13">
        <v>144</v>
      </c>
      <c r="AD512" s="13">
        <v>151</v>
      </c>
      <c r="AE512" s="13" t="s">
        <v>76</v>
      </c>
      <c r="AF512" s="13" t="s">
        <v>76</v>
      </c>
      <c r="AG512" s="13" t="s">
        <v>76</v>
      </c>
      <c r="AH512" s="13" t="s">
        <v>8332</v>
      </c>
      <c r="AI512" s="13" t="s">
        <v>76</v>
      </c>
      <c r="AJ512" s="13" t="s">
        <v>76</v>
      </c>
      <c r="AK512" s="13" t="s">
        <v>76</v>
      </c>
      <c r="AL512" s="13" t="s">
        <v>76</v>
      </c>
      <c r="AM512" s="13" t="s">
        <v>76</v>
      </c>
      <c r="AN512" s="13" t="s">
        <v>76</v>
      </c>
      <c r="AO512" s="13" t="s">
        <v>99</v>
      </c>
      <c r="AP512" s="13">
        <v>2021</v>
      </c>
      <c r="AQ512" s="13">
        <v>2021</v>
      </c>
      <c r="AR512" s="14" t="s">
        <v>8333</v>
      </c>
      <c r="AS512" s="13" t="s">
        <v>76</v>
      </c>
      <c r="AT512" s="13" t="s">
        <v>76</v>
      </c>
      <c r="AU512" s="13" t="s">
        <v>76</v>
      </c>
      <c r="AV512" s="13" t="s">
        <v>76</v>
      </c>
      <c r="AW512" s="13" t="s">
        <v>8334</v>
      </c>
      <c r="AX512" s="13" t="s">
        <v>8335</v>
      </c>
      <c r="AY512" s="13" t="s">
        <v>8336</v>
      </c>
      <c r="AZ512" s="13" t="s">
        <v>8337</v>
      </c>
      <c r="BA512" s="13">
        <v>7</v>
      </c>
      <c r="BB512" s="13">
        <v>0</v>
      </c>
      <c r="BC512" s="13">
        <v>0</v>
      </c>
      <c r="BD512" s="13">
        <v>0</v>
      </c>
      <c r="BE512" s="13">
        <v>0</v>
      </c>
      <c r="BF512" s="13">
        <v>0</v>
      </c>
      <c r="BG512" s="13">
        <v>10</v>
      </c>
      <c r="BH512" s="13">
        <v>0</v>
      </c>
      <c r="BI512" s="13">
        <v>1</v>
      </c>
      <c r="BJ512" s="13" t="s">
        <v>76</v>
      </c>
      <c r="BK512" s="13" t="s">
        <v>76</v>
      </c>
      <c r="BL512" s="13" t="s">
        <v>8338</v>
      </c>
      <c r="BM512" s="13" t="s">
        <v>76</v>
      </c>
      <c r="BN512" s="13" t="s">
        <v>76</v>
      </c>
      <c r="BO512" s="13" t="s">
        <v>76</v>
      </c>
      <c r="BP512" s="13" t="s">
        <v>76</v>
      </c>
      <c r="BQ512" s="13" t="s">
        <v>76</v>
      </c>
      <c r="BR512" s="13" t="s">
        <v>76</v>
      </c>
      <c r="BS512" s="13" t="s">
        <v>76</v>
      </c>
      <c r="BT512" s="13" t="s">
        <v>76</v>
      </c>
      <c r="BU512" s="13" t="s">
        <v>76</v>
      </c>
      <c r="BV512" s="13" t="s">
        <v>76</v>
      </c>
      <c r="BW512" s="13" t="s">
        <v>76</v>
      </c>
      <c r="BX512" s="13" t="s">
        <v>76</v>
      </c>
      <c r="BY512" s="13" t="s">
        <v>8339</v>
      </c>
      <c r="BZ512" s="13" t="s">
        <v>8340</v>
      </c>
      <c r="CA512" s="13" t="s">
        <v>76</v>
      </c>
      <c r="CB512" s="15">
        <v>0</v>
      </c>
      <c r="CD512" s="16" t="s">
        <v>8988</v>
      </c>
      <c r="CE512" s="16" t="s">
        <v>8988</v>
      </c>
      <c r="CF512" s="16">
        <v>1</v>
      </c>
      <c r="CG512" s="16">
        <v>0</v>
      </c>
      <c r="CH512" s="16" t="s">
        <v>9077</v>
      </c>
    </row>
    <row r="513" spans="1:86" x14ac:dyDescent="0.2">
      <c r="A513" s="5" t="s">
        <v>9127</v>
      </c>
      <c r="B513" s="13" t="s">
        <v>77</v>
      </c>
      <c r="C513" s="13" t="s">
        <v>5865</v>
      </c>
      <c r="D513" s="13" t="s">
        <v>76</v>
      </c>
      <c r="E513" s="13" t="s">
        <v>76</v>
      </c>
      <c r="F513" s="13" t="s">
        <v>76</v>
      </c>
      <c r="G513" s="13" t="s">
        <v>5866</v>
      </c>
      <c r="H513" s="13" t="s">
        <v>5867</v>
      </c>
      <c r="I513" s="13" t="s">
        <v>76</v>
      </c>
      <c r="J513" s="13" t="s">
        <v>76</v>
      </c>
      <c r="K513" s="13" t="s">
        <v>76</v>
      </c>
      <c r="L513" s="13" t="s">
        <v>76</v>
      </c>
      <c r="M513" s="13" t="s">
        <v>5868</v>
      </c>
      <c r="N513" s="13" t="s">
        <v>76</v>
      </c>
      <c r="O513" s="13" t="s">
        <v>76</v>
      </c>
      <c r="P513" s="13" t="s">
        <v>76</v>
      </c>
      <c r="Q513" s="13" t="s">
        <v>76</v>
      </c>
      <c r="R513" s="13" t="s">
        <v>76</v>
      </c>
      <c r="S513" s="13" t="s">
        <v>76</v>
      </c>
      <c r="T513" s="13" t="s">
        <v>76</v>
      </c>
      <c r="U513" s="13" t="s">
        <v>5869</v>
      </c>
      <c r="V513" s="13" t="s">
        <v>76</v>
      </c>
      <c r="W513" s="13" t="s">
        <v>76</v>
      </c>
      <c r="X513" s="13" t="s">
        <v>76</v>
      </c>
      <c r="Y513" s="13">
        <v>11</v>
      </c>
      <c r="Z513" s="13">
        <v>13</v>
      </c>
      <c r="AA513" s="13" t="s">
        <v>76</v>
      </c>
      <c r="AB513" s="13" t="s">
        <v>76</v>
      </c>
      <c r="AC513" s="13" t="s">
        <v>76</v>
      </c>
      <c r="AD513" s="13" t="s">
        <v>76</v>
      </c>
      <c r="AE513" s="13">
        <v>2858</v>
      </c>
      <c r="AF513" s="13" t="s">
        <v>76</v>
      </c>
      <c r="AG513" s="13" t="s">
        <v>76</v>
      </c>
      <c r="AH513" s="13" t="s">
        <v>5870</v>
      </c>
      <c r="AI513" s="13" t="s">
        <v>76</v>
      </c>
      <c r="AJ513" s="13" t="s">
        <v>76</v>
      </c>
      <c r="AK513" s="13" t="s">
        <v>76</v>
      </c>
      <c r="AL513" s="13" t="s">
        <v>76</v>
      </c>
      <c r="AM513" s="13" t="s">
        <v>76</v>
      </c>
      <c r="AN513" s="13" t="s">
        <v>76</v>
      </c>
      <c r="AO513" s="13" t="s">
        <v>84</v>
      </c>
      <c r="AP513" s="13" t="s">
        <v>2427</v>
      </c>
      <c r="AQ513" s="13">
        <v>2023</v>
      </c>
      <c r="AR513" s="14" t="s">
        <v>5871</v>
      </c>
      <c r="AS513" s="13" t="s">
        <v>76</v>
      </c>
      <c r="AT513" s="13" t="s">
        <v>76</v>
      </c>
      <c r="AU513" s="13" t="s">
        <v>76</v>
      </c>
      <c r="AV513" s="13" t="s">
        <v>76</v>
      </c>
      <c r="AW513" s="13" t="s">
        <v>76</v>
      </c>
      <c r="AX513" s="13" t="s">
        <v>76</v>
      </c>
      <c r="AY513" s="13" t="s">
        <v>76</v>
      </c>
      <c r="AZ513" s="13" t="s">
        <v>76</v>
      </c>
      <c r="BA513" s="13">
        <v>1</v>
      </c>
      <c r="BB513" s="13">
        <v>0</v>
      </c>
      <c r="BC513" s="13">
        <v>0</v>
      </c>
      <c r="BD513" s="13">
        <v>0</v>
      </c>
      <c r="BE513" s="13">
        <v>0</v>
      </c>
      <c r="BF513" s="13">
        <v>0</v>
      </c>
      <c r="BG513" s="13">
        <v>2</v>
      </c>
      <c r="BH513" s="13">
        <v>7</v>
      </c>
      <c r="BI513" s="13">
        <v>18</v>
      </c>
      <c r="BJ513" s="13" t="s">
        <v>76</v>
      </c>
      <c r="BK513" s="13" t="s">
        <v>5872</v>
      </c>
      <c r="BL513" s="13" t="s">
        <v>76</v>
      </c>
      <c r="BM513" s="13" t="s">
        <v>76</v>
      </c>
      <c r="BN513" s="13" t="s">
        <v>76</v>
      </c>
      <c r="BO513" s="13" t="s">
        <v>76</v>
      </c>
      <c r="BP513" s="13" t="s">
        <v>76</v>
      </c>
      <c r="BQ513" s="13" t="s">
        <v>76</v>
      </c>
      <c r="BR513" s="13" t="s">
        <v>76</v>
      </c>
      <c r="BS513" s="13" t="s">
        <v>76</v>
      </c>
      <c r="BT513" s="13" t="s">
        <v>76</v>
      </c>
      <c r="BU513" s="13" t="s">
        <v>76</v>
      </c>
      <c r="BV513" s="13" t="s">
        <v>76</v>
      </c>
      <c r="BW513" s="13" t="s">
        <v>76</v>
      </c>
      <c r="BX513" s="13" t="s">
        <v>76</v>
      </c>
      <c r="BY513" s="13" t="s">
        <v>5873</v>
      </c>
      <c r="BZ513" s="13" t="s">
        <v>5874</v>
      </c>
      <c r="CA513" s="13" t="s">
        <v>76</v>
      </c>
      <c r="CB513" s="15">
        <v>0</v>
      </c>
      <c r="CD513" s="16">
        <v>1</v>
      </c>
      <c r="CE513" s="16">
        <v>1</v>
      </c>
      <c r="CF513" s="16">
        <v>1</v>
      </c>
      <c r="CG513" s="16">
        <v>1</v>
      </c>
      <c r="CH513" s="16"/>
    </row>
    <row r="514" spans="1:86" x14ac:dyDescent="0.2">
      <c r="A514" s="5" t="s">
        <v>9127</v>
      </c>
      <c r="B514" s="13" t="s">
        <v>77</v>
      </c>
      <c r="C514" s="13" t="s">
        <v>6149</v>
      </c>
      <c r="D514" s="13" t="s">
        <v>76</v>
      </c>
      <c r="E514" s="13" t="s">
        <v>76</v>
      </c>
      <c r="F514" s="13" t="s">
        <v>76</v>
      </c>
      <c r="G514" s="13" t="s">
        <v>6150</v>
      </c>
      <c r="H514" s="13" t="s">
        <v>6151</v>
      </c>
      <c r="I514" s="13" t="s">
        <v>76</v>
      </c>
      <c r="J514" s="13" t="s">
        <v>76</v>
      </c>
      <c r="K514" s="13" t="s">
        <v>76</v>
      </c>
      <c r="L514" s="13" t="s">
        <v>76</v>
      </c>
      <c r="M514" s="13" t="s">
        <v>6152</v>
      </c>
      <c r="N514" s="13" t="s">
        <v>76</v>
      </c>
      <c r="O514" s="13" t="s">
        <v>76</v>
      </c>
      <c r="P514" s="13" t="s">
        <v>76</v>
      </c>
      <c r="Q514" s="13" t="s">
        <v>76</v>
      </c>
      <c r="R514" s="13" t="s">
        <v>76</v>
      </c>
      <c r="S514" s="13" t="s">
        <v>76</v>
      </c>
      <c r="T514" s="13" t="s">
        <v>76</v>
      </c>
      <c r="U514" s="13" t="s">
        <v>275</v>
      </c>
      <c r="V514" s="13" t="s">
        <v>76</v>
      </c>
      <c r="W514" s="13" t="s">
        <v>76</v>
      </c>
      <c r="X514" s="13" t="s">
        <v>76</v>
      </c>
      <c r="Y514" s="13">
        <v>11</v>
      </c>
      <c r="Z514" s="13">
        <v>22</v>
      </c>
      <c r="AA514" s="13" t="s">
        <v>76</v>
      </c>
      <c r="AB514" s="13" t="s">
        <v>76</v>
      </c>
      <c r="AC514" s="13" t="s">
        <v>76</v>
      </c>
      <c r="AD514" s="13" t="s">
        <v>76</v>
      </c>
      <c r="AE514" s="13">
        <v>10556</v>
      </c>
      <c r="AF514" s="13" t="s">
        <v>76</v>
      </c>
      <c r="AG514" s="13" t="s">
        <v>76</v>
      </c>
      <c r="AH514" s="13" t="s">
        <v>6153</v>
      </c>
      <c r="AI514" s="13" t="s">
        <v>76</v>
      </c>
      <c r="AJ514" s="13" t="s">
        <v>76</v>
      </c>
      <c r="AK514" s="13" t="s">
        <v>76</v>
      </c>
      <c r="AL514" s="13" t="s">
        <v>76</v>
      </c>
      <c r="AM514" s="13" t="s">
        <v>76</v>
      </c>
      <c r="AN514" s="13" t="s">
        <v>76</v>
      </c>
      <c r="AO514" s="13" t="s">
        <v>741</v>
      </c>
      <c r="AP514" s="13" t="s">
        <v>215</v>
      </c>
      <c r="AQ514" s="13">
        <v>2021</v>
      </c>
      <c r="AR514" s="14" t="s">
        <v>6154</v>
      </c>
      <c r="AS514" s="13" t="s">
        <v>76</v>
      </c>
      <c r="AT514" s="13" t="s">
        <v>76</v>
      </c>
      <c r="AU514" s="13" t="s">
        <v>76</v>
      </c>
      <c r="AV514" s="13" t="s">
        <v>76</v>
      </c>
      <c r="AW514" s="13" t="s">
        <v>76</v>
      </c>
      <c r="AX514" s="13" t="s">
        <v>76</v>
      </c>
      <c r="AY514" s="13" t="s">
        <v>76</v>
      </c>
      <c r="AZ514" s="13" t="s">
        <v>76</v>
      </c>
      <c r="BA514" s="13">
        <v>63</v>
      </c>
      <c r="BB514" s="13">
        <v>2</v>
      </c>
      <c r="BC514" s="13">
        <v>0</v>
      </c>
      <c r="BD514" s="13">
        <v>0</v>
      </c>
      <c r="BE514" s="13">
        <v>0</v>
      </c>
      <c r="BF514" s="13">
        <v>0</v>
      </c>
      <c r="BG514" s="13">
        <v>75</v>
      </c>
      <c r="BH514" s="13">
        <v>5</v>
      </c>
      <c r="BI514" s="13">
        <v>57</v>
      </c>
      <c r="BJ514" s="13" t="s">
        <v>76</v>
      </c>
      <c r="BK514" s="13" t="s">
        <v>279</v>
      </c>
      <c r="BL514" s="13" t="s">
        <v>76</v>
      </c>
      <c r="BM514" s="13" t="s">
        <v>76</v>
      </c>
      <c r="BN514" s="13" t="s">
        <v>76</v>
      </c>
      <c r="BO514" s="13" t="s">
        <v>76</v>
      </c>
      <c r="BP514" s="13" t="s">
        <v>76</v>
      </c>
      <c r="BQ514" s="13" t="s">
        <v>76</v>
      </c>
      <c r="BR514" s="13" t="s">
        <v>76</v>
      </c>
      <c r="BS514" s="13" t="s">
        <v>76</v>
      </c>
      <c r="BT514" s="13" t="s">
        <v>76</v>
      </c>
      <c r="BU514" s="13" t="s">
        <v>76</v>
      </c>
      <c r="BV514" s="13" t="s">
        <v>76</v>
      </c>
      <c r="BW514" s="13" t="s">
        <v>76</v>
      </c>
      <c r="BX514" s="13" t="s">
        <v>76</v>
      </c>
      <c r="BY514" s="13" t="s">
        <v>1964</v>
      </c>
      <c r="BZ514" s="13" t="s">
        <v>6155</v>
      </c>
      <c r="CA514" s="13" t="s">
        <v>76</v>
      </c>
      <c r="CB514" s="15">
        <v>0</v>
      </c>
      <c r="CD514" s="16">
        <v>1</v>
      </c>
      <c r="CE514" s="16">
        <v>1</v>
      </c>
      <c r="CF514" s="16">
        <v>1</v>
      </c>
      <c r="CG514" s="16">
        <v>1</v>
      </c>
      <c r="CH514" s="16"/>
    </row>
    <row r="515" spans="1:86" x14ac:dyDescent="0.2">
      <c r="A515" s="6" t="s">
        <v>9130</v>
      </c>
      <c r="B515" s="13" t="s">
        <v>77</v>
      </c>
      <c r="C515" s="13" t="s">
        <v>6149</v>
      </c>
      <c r="D515" s="13" t="s">
        <v>76</v>
      </c>
      <c r="E515" s="13" t="s">
        <v>76</v>
      </c>
      <c r="F515" s="13" t="s">
        <v>76</v>
      </c>
      <c r="G515" s="13" t="s">
        <v>6150</v>
      </c>
      <c r="H515" s="13" t="s">
        <v>6151</v>
      </c>
      <c r="I515" s="13" t="s">
        <v>76</v>
      </c>
      <c r="J515" s="13" t="s">
        <v>76</v>
      </c>
      <c r="K515" s="13" t="s">
        <v>76</v>
      </c>
      <c r="L515" s="13" t="s">
        <v>76</v>
      </c>
      <c r="M515" s="13" t="s">
        <v>6152</v>
      </c>
      <c r="N515" s="13" t="s">
        <v>76</v>
      </c>
      <c r="O515" s="13" t="s">
        <v>76</v>
      </c>
      <c r="P515" s="13" t="s">
        <v>76</v>
      </c>
      <c r="Q515" s="13" t="s">
        <v>76</v>
      </c>
      <c r="R515" s="13" t="s">
        <v>76</v>
      </c>
      <c r="S515" s="13" t="s">
        <v>76</v>
      </c>
      <c r="T515" s="13" t="s">
        <v>76</v>
      </c>
      <c r="U515" s="13" t="s">
        <v>275</v>
      </c>
      <c r="V515" s="13" t="s">
        <v>76</v>
      </c>
      <c r="W515" s="13" t="s">
        <v>76</v>
      </c>
      <c r="X515" s="13" t="s">
        <v>76</v>
      </c>
      <c r="Y515" s="13">
        <v>11</v>
      </c>
      <c r="Z515" s="13">
        <v>22</v>
      </c>
      <c r="AA515" s="13" t="s">
        <v>76</v>
      </c>
      <c r="AB515" s="13" t="s">
        <v>76</v>
      </c>
      <c r="AC515" s="13" t="s">
        <v>76</v>
      </c>
      <c r="AD515" s="13" t="s">
        <v>76</v>
      </c>
      <c r="AE515" s="13">
        <v>10556</v>
      </c>
      <c r="AF515" s="13" t="s">
        <v>76</v>
      </c>
      <c r="AG515" s="13" t="s">
        <v>76</v>
      </c>
      <c r="AH515" s="13" t="s">
        <v>6153</v>
      </c>
      <c r="AI515" s="13" t="s">
        <v>76</v>
      </c>
      <c r="AJ515" s="13" t="s">
        <v>76</v>
      </c>
      <c r="AK515" s="13" t="s">
        <v>76</v>
      </c>
      <c r="AL515" s="13" t="s">
        <v>76</v>
      </c>
      <c r="AM515" s="13" t="s">
        <v>76</v>
      </c>
      <c r="AN515" s="13" t="s">
        <v>76</v>
      </c>
      <c r="AO515" s="13" t="s">
        <v>741</v>
      </c>
      <c r="AP515" s="13" t="s">
        <v>215</v>
      </c>
      <c r="AQ515" s="13">
        <v>2021</v>
      </c>
      <c r="AR515" s="14" t="s">
        <v>6154</v>
      </c>
      <c r="AS515" s="13" t="s">
        <v>76</v>
      </c>
      <c r="AT515" s="13" t="s">
        <v>76</v>
      </c>
      <c r="AU515" s="13" t="s">
        <v>76</v>
      </c>
      <c r="AV515" s="13" t="s">
        <v>76</v>
      </c>
      <c r="AW515" s="13" t="s">
        <v>76</v>
      </c>
      <c r="AX515" s="13" t="s">
        <v>76</v>
      </c>
      <c r="AY515" s="13" t="s">
        <v>76</v>
      </c>
      <c r="AZ515" s="13" t="s">
        <v>76</v>
      </c>
      <c r="BA515" s="13">
        <v>63</v>
      </c>
      <c r="BB515" s="13">
        <v>2</v>
      </c>
      <c r="BC515" s="13">
        <v>0</v>
      </c>
      <c r="BD515" s="13">
        <v>0</v>
      </c>
      <c r="BE515" s="13">
        <v>0</v>
      </c>
      <c r="BF515" s="13">
        <v>0</v>
      </c>
      <c r="BG515" s="13">
        <v>75</v>
      </c>
      <c r="BH515" s="13">
        <v>5</v>
      </c>
      <c r="BI515" s="13">
        <v>57</v>
      </c>
      <c r="BJ515" s="13" t="s">
        <v>76</v>
      </c>
      <c r="BK515" s="13" t="s">
        <v>279</v>
      </c>
      <c r="BL515" s="13" t="s">
        <v>76</v>
      </c>
      <c r="BM515" s="13" t="s">
        <v>76</v>
      </c>
      <c r="BN515" s="13" t="s">
        <v>76</v>
      </c>
      <c r="BO515" s="13" t="s">
        <v>76</v>
      </c>
      <c r="BP515" s="13" t="s">
        <v>76</v>
      </c>
      <c r="BQ515" s="13" t="s">
        <v>76</v>
      </c>
      <c r="BR515" s="13" t="s">
        <v>76</v>
      </c>
      <c r="BS515" s="13" t="s">
        <v>76</v>
      </c>
      <c r="BT515" s="13" t="s">
        <v>76</v>
      </c>
      <c r="BU515" s="13" t="s">
        <v>76</v>
      </c>
      <c r="BV515" s="13" t="s">
        <v>76</v>
      </c>
      <c r="BW515" s="13" t="s">
        <v>76</v>
      </c>
      <c r="BX515" s="13" t="s">
        <v>76</v>
      </c>
      <c r="BY515" s="13" t="s">
        <v>1964</v>
      </c>
      <c r="BZ515" s="13" t="s">
        <v>6155</v>
      </c>
      <c r="CA515" s="13" t="s">
        <v>76</v>
      </c>
      <c r="CB515" s="15">
        <v>1</v>
      </c>
      <c r="CC515" s="16" t="s">
        <v>8987</v>
      </c>
      <c r="CD515" s="16">
        <v>1</v>
      </c>
      <c r="CE515" s="16">
        <v>1</v>
      </c>
      <c r="CF515" s="16">
        <v>1</v>
      </c>
      <c r="CG515" s="16">
        <v>1</v>
      </c>
      <c r="CH515" s="16" t="s">
        <v>9111</v>
      </c>
    </row>
    <row r="516" spans="1:86" x14ac:dyDescent="0.2">
      <c r="A516" s="4" t="s">
        <v>9129</v>
      </c>
      <c r="B516" s="13" t="s">
        <v>77</v>
      </c>
      <c r="C516" s="13" t="s">
        <v>7154</v>
      </c>
      <c r="D516" s="13" t="s">
        <v>76</v>
      </c>
      <c r="E516" s="13" t="s">
        <v>76</v>
      </c>
      <c r="F516" s="13" t="s">
        <v>76</v>
      </c>
      <c r="G516" s="13" t="s">
        <v>7155</v>
      </c>
      <c r="H516" s="13" t="s">
        <v>7156</v>
      </c>
      <c r="I516" s="13" t="s">
        <v>76</v>
      </c>
      <c r="J516" s="13" t="s">
        <v>76</v>
      </c>
      <c r="K516" s="13" t="s">
        <v>76</v>
      </c>
      <c r="L516" s="13" t="s">
        <v>76</v>
      </c>
      <c r="M516" s="13" t="s">
        <v>7157</v>
      </c>
      <c r="N516" s="13" t="s">
        <v>76</v>
      </c>
      <c r="O516" s="13" t="s">
        <v>76</v>
      </c>
      <c r="P516" s="13" t="s">
        <v>76</v>
      </c>
      <c r="Q516" s="13" t="s">
        <v>76</v>
      </c>
      <c r="R516" s="13" t="s">
        <v>76</v>
      </c>
      <c r="S516" s="13" t="s">
        <v>76</v>
      </c>
      <c r="T516" s="13" t="s">
        <v>76</v>
      </c>
      <c r="U516" s="13" t="s">
        <v>6761</v>
      </c>
      <c r="V516" s="13" t="s">
        <v>76</v>
      </c>
      <c r="W516" s="13" t="s">
        <v>76</v>
      </c>
      <c r="X516" s="13" t="s">
        <v>76</v>
      </c>
      <c r="Y516" s="13">
        <v>114</v>
      </c>
      <c r="Z516" s="13" t="s">
        <v>76</v>
      </c>
      <c r="AA516" s="13" t="s">
        <v>76</v>
      </c>
      <c r="AB516" s="13" t="s">
        <v>76</v>
      </c>
      <c r="AC516" s="13" t="s">
        <v>76</v>
      </c>
      <c r="AD516" s="13" t="s">
        <v>76</v>
      </c>
      <c r="AE516" s="13">
        <v>102167</v>
      </c>
      <c r="AF516" s="13" t="s">
        <v>76</v>
      </c>
      <c r="AG516" s="13" t="s">
        <v>76</v>
      </c>
      <c r="AH516" s="13" t="s">
        <v>7158</v>
      </c>
      <c r="AI516" s="13" t="s">
        <v>76</v>
      </c>
      <c r="AJ516" s="13" t="s">
        <v>76</v>
      </c>
      <c r="AK516" s="13" t="s">
        <v>76</v>
      </c>
      <c r="AL516" s="13" t="s">
        <v>76</v>
      </c>
      <c r="AM516" s="13" t="s">
        <v>251</v>
      </c>
      <c r="AN516" s="13" t="s">
        <v>76</v>
      </c>
      <c r="AO516" s="13" t="s">
        <v>84</v>
      </c>
      <c r="AP516" s="13" t="s">
        <v>1617</v>
      </c>
      <c r="AQ516" s="13">
        <v>2023</v>
      </c>
      <c r="AR516" s="14" t="s">
        <v>7159</v>
      </c>
      <c r="AS516" s="13" t="s">
        <v>76</v>
      </c>
      <c r="AT516" s="13" t="s">
        <v>76</v>
      </c>
      <c r="AU516" s="13" t="s">
        <v>76</v>
      </c>
      <c r="AV516" s="13" t="s">
        <v>76</v>
      </c>
      <c r="AW516" s="13" t="s">
        <v>76</v>
      </c>
      <c r="AX516" s="13" t="s">
        <v>76</v>
      </c>
      <c r="AY516" s="13" t="s">
        <v>76</v>
      </c>
      <c r="AZ516" s="13" t="s">
        <v>76</v>
      </c>
      <c r="BA516" s="13">
        <v>11</v>
      </c>
      <c r="BB516" s="13">
        <v>0</v>
      </c>
      <c r="BC516" s="13">
        <v>0</v>
      </c>
      <c r="BD516" s="13">
        <v>0</v>
      </c>
      <c r="BE516" s="13">
        <v>0</v>
      </c>
      <c r="BF516" s="13">
        <v>0</v>
      </c>
      <c r="BG516" s="13">
        <v>11</v>
      </c>
      <c r="BH516" s="13">
        <v>0</v>
      </c>
      <c r="BI516" s="13">
        <v>13</v>
      </c>
      <c r="BJ516" s="13" t="s">
        <v>6764</v>
      </c>
      <c r="BK516" s="13" t="s">
        <v>6765</v>
      </c>
      <c r="BL516" s="13" t="s">
        <v>76</v>
      </c>
      <c r="BM516" s="13" t="s">
        <v>76</v>
      </c>
      <c r="BN516" s="13" t="s">
        <v>76</v>
      </c>
      <c r="BO516" s="13" t="s">
        <v>76</v>
      </c>
      <c r="BP516" s="13" t="s">
        <v>76</v>
      </c>
      <c r="BQ516" s="13" t="s">
        <v>76</v>
      </c>
      <c r="BR516" s="13" t="s">
        <v>76</v>
      </c>
      <c r="BS516" s="13" t="s">
        <v>76</v>
      </c>
      <c r="BT516" s="13" t="s">
        <v>76</v>
      </c>
      <c r="BU516" s="13" t="s">
        <v>76</v>
      </c>
      <c r="BV516" s="13" t="s">
        <v>76</v>
      </c>
      <c r="BW516" s="13" t="s">
        <v>76</v>
      </c>
      <c r="BX516" s="13" t="s">
        <v>76</v>
      </c>
      <c r="BY516" s="13" t="s">
        <v>7160</v>
      </c>
      <c r="BZ516" s="13" t="s">
        <v>7161</v>
      </c>
      <c r="CA516" s="13" t="s">
        <v>76</v>
      </c>
      <c r="CB516" s="15">
        <v>0</v>
      </c>
      <c r="CD516" s="16">
        <v>1</v>
      </c>
      <c r="CE516" s="16">
        <v>1</v>
      </c>
      <c r="CF516" s="16">
        <v>1</v>
      </c>
      <c r="CG516" s="16">
        <v>1</v>
      </c>
      <c r="CH516" s="16"/>
    </row>
    <row r="517" spans="1:86" x14ac:dyDescent="0.2">
      <c r="A517" s="6" t="s">
        <v>9130</v>
      </c>
      <c r="B517" s="13" t="s">
        <v>77</v>
      </c>
      <c r="C517" s="13" t="s">
        <v>8014</v>
      </c>
      <c r="D517" s="13" t="s">
        <v>76</v>
      </c>
      <c r="E517" s="13" t="s">
        <v>76</v>
      </c>
      <c r="F517" s="13" t="s">
        <v>76</v>
      </c>
      <c r="G517" s="13" t="s">
        <v>8015</v>
      </c>
      <c r="H517" s="13" t="s">
        <v>8016</v>
      </c>
      <c r="I517" s="13" t="s">
        <v>76</v>
      </c>
      <c r="J517" s="13" t="s">
        <v>76</v>
      </c>
      <c r="K517" s="13" t="s">
        <v>76</v>
      </c>
      <c r="L517" s="13" t="s">
        <v>76</v>
      </c>
      <c r="M517" s="13" t="s">
        <v>8017</v>
      </c>
      <c r="N517" s="13" t="s">
        <v>76</v>
      </c>
      <c r="O517" s="13" t="s">
        <v>76</v>
      </c>
      <c r="P517" s="13" t="s">
        <v>76</v>
      </c>
      <c r="Q517" s="13" t="s">
        <v>76</v>
      </c>
      <c r="R517" s="13" t="s">
        <v>76</v>
      </c>
      <c r="S517" s="13" t="s">
        <v>76</v>
      </c>
      <c r="T517" s="13" t="s">
        <v>76</v>
      </c>
      <c r="U517" s="13" t="s">
        <v>6761</v>
      </c>
      <c r="V517" s="13" t="s">
        <v>76</v>
      </c>
      <c r="W517" s="13" t="s">
        <v>76</v>
      </c>
      <c r="X517" s="13" t="s">
        <v>76</v>
      </c>
      <c r="Y517" s="13">
        <v>118</v>
      </c>
      <c r="Z517" s="13" t="s">
        <v>76</v>
      </c>
      <c r="AA517" s="13" t="s">
        <v>76</v>
      </c>
      <c r="AB517" s="13" t="s">
        <v>76</v>
      </c>
      <c r="AC517" s="13" t="s">
        <v>76</v>
      </c>
      <c r="AD517" s="13" t="s">
        <v>76</v>
      </c>
      <c r="AE517" s="13">
        <v>102246</v>
      </c>
      <c r="AF517" s="13" t="s">
        <v>76</v>
      </c>
      <c r="AG517" s="13" t="s">
        <v>76</v>
      </c>
      <c r="AH517" s="13" t="s">
        <v>8018</v>
      </c>
      <c r="AI517" s="13" t="s">
        <v>76</v>
      </c>
      <c r="AJ517" s="13" t="s">
        <v>76</v>
      </c>
      <c r="AK517" s="13" t="s">
        <v>76</v>
      </c>
      <c r="AL517" s="13" t="s">
        <v>76</v>
      </c>
      <c r="AM517" s="13" t="s">
        <v>2427</v>
      </c>
      <c r="AN517" s="13" t="s">
        <v>76</v>
      </c>
      <c r="AO517" s="13" t="s">
        <v>84</v>
      </c>
      <c r="AP517" s="13" t="s">
        <v>1350</v>
      </c>
      <c r="AQ517" s="13">
        <v>2023</v>
      </c>
      <c r="AR517" s="14" t="s">
        <v>8019</v>
      </c>
      <c r="AS517" s="13" t="s">
        <v>76</v>
      </c>
      <c r="AT517" s="13" t="s">
        <v>76</v>
      </c>
      <c r="AU517" s="13" t="s">
        <v>76</v>
      </c>
      <c r="AV517" s="13" t="s">
        <v>76</v>
      </c>
      <c r="AW517" s="13" t="s">
        <v>76</v>
      </c>
      <c r="AX517" s="13" t="s">
        <v>76</v>
      </c>
      <c r="AY517" s="13" t="s">
        <v>76</v>
      </c>
      <c r="AZ517" s="13" t="s">
        <v>76</v>
      </c>
      <c r="BA517" s="13">
        <v>9</v>
      </c>
      <c r="BB517" s="13">
        <v>0</v>
      </c>
      <c r="BC517" s="13">
        <v>0</v>
      </c>
      <c r="BD517" s="13">
        <v>0</v>
      </c>
      <c r="BE517" s="13">
        <v>0</v>
      </c>
      <c r="BF517" s="13">
        <v>0</v>
      </c>
      <c r="BG517" s="13">
        <v>9</v>
      </c>
      <c r="BH517" s="13">
        <v>2</v>
      </c>
      <c r="BI517" s="13">
        <v>12</v>
      </c>
      <c r="BJ517" s="13" t="s">
        <v>6764</v>
      </c>
      <c r="BK517" s="13" t="s">
        <v>6765</v>
      </c>
      <c r="BL517" s="13" t="s">
        <v>76</v>
      </c>
      <c r="BM517" s="13" t="s">
        <v>76</v>
      </c>
      <c r="BN517" s="13" t="s">
        <v>76</v>
      </c>
      <c r="BO517" s="13" t="s">
        <v>76</v>
      </c>
      <c r="BP517" s="13" t="s">
        <v>76</v>
      </c>
      <c r="BQ517" s="13" t="s">
        <v>76</v>
      </c>
      <c r="BR517" s="13" t="s">
        <v>76</v>
      </c>
      <c r="BS517" s="13" t="s">
        <v>76</v>
      </c>
      <c r="BT517" s="13" t="s">
        <v>76</v>
      </c>
      <c r="BU517" s="13" t="s">
        <v>76</v>
      </c>
      <c r="BV517" s="13" t="s">
        <v>76</v>
      </c>
      <c r="BW517" s="13" t="s">
        <v>76</v>
      </c>
      <c r="BX517" s="13" t="s">
        <v>76</v>
      </c>
      <c r="BY517" s="13" t="s">
        <v>8020</v>
      </c>
      <c r="BZ517" s="13" t="s">
        <v>8021</v>
      </c>
      <c r="CA517" s="13" t="s">
        <v>76</v>
      </c>
      <c r="CB517" s="15">
        <v>0</v>
      </c>
      <c r="CD517" s="16">
        <v>1</v>
      </c>
      <c r="CE517" s="16">
        <v>1</v>
      </c>
      <c r="CF517" s="16">
        <v>1</v>
      </c>
      <c r="CG517" s="16">
        <v>1</v>
      </c>
      <c r="CH517" s="16"/>
    </row>
    <row r="518" spans="1:86" hidden="1" x14ac:dyDescent="0.2">
      <c r="A518" s="3" t="s">
        <v>9126</v>
      </c>
      <c r="B518" s="13" t="s">
        <v>77</v>
      </c>
      <c r="C518" s="13" t="s">
        <v>2781</v>
      </c>
      <c r="D518" s="13" t="s">
        <v>76</v>
      </c>
      <c r="E518" s="13" t="s">
        <v>76</v>
      </c>
      <c r="F518" s="13" t="s">
        <v>76</v>
      </c>
      <c r="G518" s="13" t="s">
        <v>2782</v>
      </c>
      <c r="H518" s="13" t="s">
        <v>2783</v>
      </c>
      <c r="I518" s="13" t="s">
        <v>76</v>
      </c>
      <c r="J518" s="13" t="s">
        <v>76</v>
      </c>
      <c r="K518" s="13" t="s">
        <v>76</v>
      </c>
      <c r="L518" s="13" t="s">
        <v>76</v>
      </c>
      <c r="M518" s="13" t="s">
        <v>2784</v>
      </c>
      <c r="N518" s="13" t="s">
        <v>76</v>
      </c>
      <c r="O518" s="13" t="s">
        <v>76</v>
      </c>
      <c r="P518" s="13" t="s">
        <v>76</v>
      </c>
      <c r="Q518" s="13" t="s">
        <v>76</v>
      </c>
      <c r="R518" s="13" t="s">
        <v>76</v>
      </c>
      <c r="S518" s="13" t="s">
        <v>76</v>
      </c>
      <c r="T518" s="13" t="s">
        <v>76</v>
      </c>
      <c r="U518" s="13" t="s">
        <v>529</v>
      </c>
      <c r="V518" s="13" t="s">
        <v>76</v>
      </c>
      <c r="W518" s="13" t="s">
        <v>76</v>
      </c>
      <c r="X518" s="13" t="s">
        <v>76</v>
      </c>
      <c r="Y518" s="13">
        <v>9</v>
      </c>
      <c r="Z518" s="13">
        <v>1</v>
      </c>
      <c r="AA518" s="13" t="s">
        <v>76</v>
      </c>
      <c r="AB518" s="13" t="s">
        <v>76</v>
      </c>
      <c r="AC518" s="13" t="s">
        <v>76</v>
      </c>
      <c r="AD518" s="13" t="s">
        <v>76</v>
      </c>
      <c r="AE518" s="13">
        <v>91</v>
      </c>
      <c r="AF518" s="13" t="s">
        <v>76</v>
      </c>
      <c r="AG518" s="13" t="s">
        <v>76</v>
      </c>
      <c r="AH518" s="13" t="s">
        <v>2785</v>
      </c>
      <c r="AI518" s="13" t="s">
        <v>76</v>
      </c>
      <c r="AJ518" s="13" t="s">
        <v>76</v>
      </c>
      <c r="AK518" s="13" t="s">
        <v>76</v>
      </c>
      <c r="AL518" s="13" t="s">
        <v>76</v>
      </c>
      <c r="AM518" s="13" t="s">
        <v>76</v>
      </c>
      <c r="AN518" s="13" t="s">
        <v>76</v>
      </c>
      <c r="AO518" s="13" t="s">
        <v>84</v>
      </c>
      <c r="AP518" s="13" t="s">
        <v>2786</v>
      </c>
      <c r="AQ518" s="13">
        <v>2022</v>
      </c>
      <c r="AR518" s="14" t="s">
        <v>2787</v>
      </c>
      <c r="AS518" s="13" t="s">
        <v>76</v>
      </c>
      <c r="AT518" s="13" t="s">
        <v>76</v>
      </c>
      <c r="AU518" s="13" t="s">
        <v>76</v>
      </c>
      <c r="AV518" s="13" t="s">
        <v>76</v>
      </c>
      <c r="AW518" s="13" t="s">
        <v>76</v>
      </c>
      <c r="AX518" s="13" t="s">
        <v>76</v>
      </c>
      <c r="AY518" s="13" t="s">
        <v>76</v>
      </c>
      <c r="AZ518" s="13" t="s">
        <v>76</v>
      </c>
      <c r="BA518" s="13">
        <v>10</v>
      </c>
      <c r="BB518" s="13">
        <v>1</v>
      </c>
      <c r="BC518" s="13">
        <v>0</v>
      </c>
      <c r="BD518" s="13">
        <v>0</v>
      </c>
      <c r="BE518" s="13">
        <v>0</v>
      </c>
      <c r="BF518" s="13">
        <v>0</v>
      </c>
      <c r="BG518" s="13">
        <v>15</v>
      </c>
      <c r="BH518" s="13">
        <v>4</v>
      </c>
      <c r="BI518" s="13">
        <v>32</v>
      </c>
      <c r="BJ518" s="13" t="s">
        <v>76</v>
      </c>
      <c r="BK518" s="13" t="s">
        <v>533</v>
      </c>
      <c r="BL518" s="13" t="s">
        <v>76</v>
      </c>
      <c r="BM518" s="13" t="s">
        <v>76</v>
      </c>
      <c r="BN518" s="13" t="s">
        <v>76</v>
      </c>
      <c r="BO518" s="13" t="s">
        <v>76</v>
      </c>
      <c r="BP518" s="13" t="s">
        <v>76</v>
      </c>
      <c r="BQ518" s="13" t="s">
        <v>76</v>
      </c>
      <c r="BR518" s="13" t="s">
        <v>76</v>
      </c>
      <c r="BS518" s="13" t="s">
        <v>76</v>
      </c>
      <c r="BT518" s="13" t="s">
        <v>76</v>
      </c>
      <c r="BU518" s="13" t="s">
        <v>76</v>
      </c>
      <c r="BV518" s="13" t="s">
        <v>76</v>
      </c>
      <c r="BW518" s="13" t="s">
        <v>76</v>
      </c>
      <c r="BX518" s="13" t="s">
        <v>76</v>
      </c>
      <c r="BY518" s="13" t="s">
        <v>2788</v>
      </c>
      <c r="BZ518" s="13" t="s">
        <v>2789</v>
      </c>
      <c r="CA518" s="13">
        <v>35855913</v>
      </c>
      <c r="CB518" s="15">
        <v>0</v>
      </c>
      <c r="CD518" s="16">
        <v>0</v>
      </c>
      <c r="CE518" s="15" t="s">
        <v>8988</v>
      </c>
      <c r="CF518" s="16">
        <v>1</v>
      </c>
      <c r="CG518" s="15">
        <v>0</v>
      </c>
      <c r="CH518" s="16" t="s">
        <v>9077</v>
      </c>
    </row>
    <row r="519" spans="1:86" hidden="1" x14ac:dyDescent="0.2">
      <c r="A519" s="5" t="s">
        <v>9127</v>
      </c>
      <c r="B519" s="13" t="s">
        <v>77</v>
      </c>
      <c r="C519" s="13" t="s">
        <v>2781</v>
      </c>
      <c r="D519" s="13" t="s">
        <v>76</v>
      </c>
      <c r="E519" s="13" t="s">
        <v>76</v>
      </c>
      <c r="F519" s="13" t="s">
        <v>76</v>
      </c>
      <c r="G519" s="13" t="s">
        <v>2782</v>
      </c>
      <c r="H519" s="13" t="s">
        <v>2783</v>
      </c>
      <c r="I519" s="13" t="s">
        <v>76</v>
      </c>
      <c r="J519" s="13" t="s">
        <v>76</v>
      </c>
      <c r="K519" s="13" t="s">
        <v>76</v>
      </c>
      <c r="L519" s="13" t="s">
        <v>76</v>
      </c>
      <c r="M519" s="13" t="s">
        <v>2784</v>
      </c>
      <c r="N519" s="13" t="s">
        <v>76</v>
      </c>
      <c r="O519" s="13" t="s">
        <v>76</v>
      </c>
      <c r="P519" s="13" t="s">
        <v>76</v>
      </c>
      <c r="Q519" s="13" t="s">
        <v>76</v>
      </c>
      <c r="R519" s="13" t="s">
        <v>76</v>
      </c>
      <c r="S519" s="13" t="s">
        <v>76</v>
      </c>
      <c r="T519" s="13" t="s">
        <v>76</v>
      </c>
      <c r="U519" s="13" t="s">
        <v>529</v>
      </c>
      <c r="V519" s="13" t="s">
        <v>76</v>
      </c>
      <c r="W519" s="13" t="s">
        <v>76</v>
      </c>
      <c r="X519" s="13" t="s">
        <v>76</v>
      </c>
      <c r="Y519" s="13">
        <v>9</v>
      </c>
      <c r="Z519" s="13">
        <v>1</v>
      </c>
      <c r="AA519" s="13" t="s">
        <v>76</v>
      </c>
      <c r="AB519" s="13" t="s">
        <v>76</v>
      </c>
      <c r="AC519" s="13" t="s">
        <v>76</v>
      </c>
      <c r="AD519" s="13" t="s">
        <v>76</v>
      </c>
      <c r="AE519" s="13">
        <v>91</v>
      </c>
      <c r="AF519" s="13" t="s">
        <v>76</v>
      </c>
      <c r="AG519" s="13" t="s">
        <v>76</v>
      </c>
      <c r="AH519" s="13" t="s">
        <v>2785</v>
      </c>
      <c r="AI519" s="13" t="s">
        <v>76</v>
      </c>
      <c r="AJ519" s="13" t="s">
        <v>76</v>
      </c>
      <c r="AK519" s="13" t="s">
        <v>76</v>
      </c>
      <c r="AL519" s="13" t="s">
        <v>76</v>
      </c>
      <c r="AM519" s="13" t="s">
        <v>76</v>
      </c>
      <c r="AN519" s="13" t="s">
        <v>76</v>
      </c>
      <c r="AO519" s="13" t="s">
        <v>84</v>
      </c>
      <c r="AP519" s="13" t="s">
        <v>2786</v>
      </c>
      <c r="AQ519" s="13">
        <v>2022</v>
      </c>
      <c r="AR519" s="14" t="s">
        <v>2787</v>
      </c>
      <c r="AS519" s="13" t="s">
        <v>76</v>
      </c>
      <c r="AT519" s="13" t="s">
        <v>76</v>
      </c>
      <c r="AU519" s="13" t="s">
        <v>76</v>
      </c>
      <c r="AV519" s="13" t="s">
        <v>76</v>
      </c>
      <c r="AW519" s="13" t="s">
        <v>76</v>
      </c>
      <c r="AX519" s="13" t="s">
        <v>76</v>
      </c>
      <c r="AY519" s="13" t="s">
        <v>76</v>
      </c>
      <c r="AZ519" s="13" t="s">
        <v>76</v>
      </c>
      <c r="BA519" s="13">
        <v>10</v>
      </c>
      <c r="BB519" s="13">
        <v>1</v>
      </c>
      <c r="BC519" s="13">
        <v>0</v>
      </c>
      <c r="BD519" s="13">
        <v>0</v>
      </c>
      <c r="BE519" s="13">
        <v>0</v>
      </c>
      <c r="BF519" s="13">
        <v>0</v>
      </c>
      <c r="BG519" s="13">
        <v>15</v>
      </c>
      <c r="BH519" s="13">
        <v>4</v>
      </c>
      <c r="BI519" s="13">
        <v>32</v>
      </c>
      <c r="BJ519" s="13" t="s">
        <v>76</v>
      </c>
      <c r="BK519" s="13" t="s">
        <v>533</v>
      </c>
      <c r="BL519" s="13" t="s">
        <v>76</v>
      </c>
      <c r="BM519" s="13" t="s">
        <v>76</v>
      </c>
      <c r="BN519" s="13" t="s">
        <v>76</v>
      </c>
      <c r="BO519" s="13" t="s">
        <v>76</v>
      </c>
      <c r="BP519" s="13" t="s">
        <v>76</v>
      </c>
      <c r="BQ519" s="13" t="s">
        <v>76</v>
      </c>
      <c r="BR519" s="13" t="s">
        <v>76</v>
      </c>
      <c r="BS519" s="13" t="s">
        <v>76</v>
      </c>
      <c r="BT519" s="13" t="s">
        <v>76</v>
      </c>
      <c r="BU519" s="13" t="s">
        <v>76</v>
      </c>
      <c r="BV519" s="13" t="s">
        <v>76</v>
      </c>
      <c r="BW519" s="13" t="s">
        <v>76</v>
      </c>
      <c r="BX519" s="13" t="s">
        <v>76</v>
      </c>
      <c r="BY519" s="13" t="s">
        <v>2788</v>
      </c>
      <c r="BZ519" s="13" t="s">
        <v>2789</v>
      </c>
      <c r="CA519" s="13">
        <v>35855913</v>
      </c>
      <c r="CB519" s="15">
        <v>1</v>
      </c>
      <c r="CC519" s="16" t="s">
        <v>8987</v>
      </c>
      <c r="CD519" s="16">
        <v>0</v>
      </c>
      <c r="CE519" s="15" t="s">
        <v>8988</v>
      </c>
      <c r="CF519" s="16">
        <v>1</v>
      </c>
      <c r="CG519" s="15">
        <v>0</v>
      </c>
      <c r="CH519" s="16" t="s">
        <v>9077</v>
      </c>
    </row>
    <row r="520" spans="1:86" hidden="1" x14ac:dyDescent="0.2">
      <c r="A520" s="3" t="s">
        <v>9126</v>
      </c>
      <c r="B520" s="13" t="s">
        <v>77</v>
      </c>
      <c r="C520" s="13" t="s">
        <v>902</v>
      </c>
      <c r="D520" s="13" t="s">
        <v>76</v>
      </c>
      <c r="E520" s="13" t="s">
        <v>76</v>
      </c>
      <c r="F520" s="13" t="s">
        <v>76</v>
      </c>
      <c r="G520" s="13" t="s">
        <v>76</v>
      </c>
      <c r="H520" s="13" t="s">
        <v>76</v>
      </c>
      <c r="I520" s="13" t="s">
        <v>76</v>
      </c>
      <c r="J520" s="13" t="s">
        <v>76</v>
      </c>
      <c r="K520" s="13" t="s">
        <v>76</v>
      </c>
      <c r="L520" s="13" t="s">
        <v>76</v>
      </c>
      <c r="M520" s="13" t="s">
        <v>8855</v>
      </c>
      <c r="N520" s="13" t="s">
        <v>76</v>
      </c>
      <c r="O520" s="13" t="s">
        <v>76</v>
      </c>
      <c r="P520" s="13" t="s">
        <v>76</v>
      </c>
      <c r="Q520" s="13" t="s">
        <v>76</v>
      </c>
      <c r="R520" s="13" t="s">
        <v>76</v>
      </c>
      <c r="S520" s="13" t="s">
        <v>76</v>
      </c>
      <c r="T520" s="13" t="s">
        <v>76</v>
      </c>
      <c r="U520" s="13" t="s">
        <v>903</v>
      </c>
      <c r="V520" s="13" t="s">
        <v>76</v>
      </c>
      <c r="W520" s="13" t="s">
        <v>76</v>
      </c>
      <c r="X520" s="13" t="s">
        <v>76</v>
      </c>
      <c r="Y520" s="13">
        <v>5</v>
      </c>
      <c r="Z520" s="13" t="s">
        <v>904</v>
      </c>
      <c r="AA520" s="13" t="s">
        <v>76</v>
      </c>
      <c r="AB520" s="13" t="s">
        <v>76</v>
      </c>
      <c r="AC520" s="13">
        <v>135</v>
      </c>
      <c r="AD520" s="13">
        <v>145</v>
      </c>
      <c r="AE520" s="13" t="s">
        <v>76</v>
      </c>
      <c r="AF520" s="13" t="s">
        <v>76</v>
      </c>
      <c r="AG520" s="13" t="s">
        <v>76</v>
      </c>
      <c r="AH520" s="13" t="s">
        <v>905</v>
      </c>
      <c r="AI520" s="13" t="s">
        <v>76</v>
      </c>
      <c r="AJ520" s="13" t="s">
        <v>76</v>
      </c>
      <c r="AK520" s="13" t="s">
        <v>76</v>
      </c>
      <c r="AL520" s="13" t="s">
        <v>76</v>
      </c>
      <c r="AM520" s="13" t="s">
        <v>906</v>
      </c>
      <c r="AN520" s="13" t="s">
        <v>76</v>
      </c>
      <c r="AO520" s="13" t="s">
        <v>84</v>
      </c>
      <c r="AP520" s="13" t="s">
        <v>907</v>
      </c>
      <c r="AQ520" s="13">
        <v>2023</v>
      </c>
      <c r="AR520" s="14" t="s">
        <v>908</v>
      </c>
      <c r="AS520" s="13" t="s">
        <v>76</v>
      </c>
      <c r="AT520" s="13" t="s">
        <v>76</v>
      </c>
      <c r="AU520" s="13" t="s">
        <v>76</v>
      </c>
      <c r="AV520" s="13" t="s">
        <v>76</v>
      </c>
      <c r="AW520" s="13" t="s">
        <v>76</v>
      </c>
      <c r="AX520" s="13" t="s">
        <v>76</v>
      </c>
      <c r="AY520" s="13" t="s">
        <v>76</v>
      </c>
      <c r="AZ520" s="13" t="s">
        <v>76</v>
      </c>
      <c r="BA520" s="13">
        <v>20</v>
      </c>
      <c r="BB520" s="13">
        <v>0</v>
      </c>
      <c r="BC520" s="13">
        <v>0</v>
      </c>
      <c r="BD520" s="13">
        <v>0</v>
      </c>
      <c r="BE520" s="13">
        <v>0</v>
      </c>
      <c r="BF520" s="13">
        <v>1</v>
      </c>
      <c r="BG520" s="13">
        <v>28</v>
      </c>
      <c r="BH520" s="13">
        <v>1</v>
      </c>
      <c r="BI520" s="13">
        <v>1</v>
      </c>
      <c r="BJ520" s="13" t="s">
        <v>76</v>
      </c>
      <c r="BK520" s="13" t="s">
        <v>909</v>
      </c>
      <c r="BL520" s="13" t="s">
        <v>76</v>
      </c>
      <c r="BM520" s="13" t="s">
        <v>76</v>
      </c>
      <c r="BN520" s="13" t="s">
        <v>76</v>
      </c>
      <c r="BO520" s="13" t="s">
        <v>76</v>
      </c>
      <c r="BP520" s="13" t="s">
        <v>76</v>
      </c>
      <c r="BQ520" s="13" t="s">
        <v>76</v>
      </c>
      <c r="BR520" s="13" t="s">
        <v>76</v>
      </c>
      <c r="BS520" s="13" t="s">
        <v>76</v>
      </c>
      <c r="BT520" s="13" t="s">
        <v>76</v>
      </c>
      <c r="BU520" s="13" t="s">
        <v>76</v>
      </c>
      <c r="BV520" s="13" t="s">
        <v>76</v>
      </c>
      <c r="BW520" s="13" t="s">
        <v>76</v>
      </c>
      <c r="BX520" s="13" t="s">
        <v>76</v>
      </c>
      <c r="BY520" s="13" t="s">
        <v>313</v>
      </c>
      <c r="BZ520" s="13" t="s">
        <v>910</v>
      </c>
      <c r="CA520" s="13" t="s">
        <v>76</v>
      </c>
      <c r="CB520" s="15">
        <v>0</v>
      </c>
      <c r="CD520" s="16" t="s">
        <v>8988</v>
      </c>
      <c r="CE520" s="16" t="s">
        <v>8988</v>
      </c>
      <c r="CF520" s="16">
        <v>1</v>
      </c>
      <c r="CG520" s="16">
        <v>0</v>
      </c>
      <c r="CH520" s="16" t="s">
        <v>9077</v>
      </c>
    </row>
    <row r="521" spans="1:86" hidden="1" x14ac:dyDescent="0.2">
      <c r="A521" s="3" t="s">
        <v>9126</v>
      </c>
      <c r="B521" s="13" t="s">
        <v>77</v>
      </c>
      <c r="C521" s="13" t="s">
        <v>257</v>
      </c>
      <c r="D521" s="13" t="s">
        <v>76</v>
      </c>
      <c r="E521" s="13" t="s">
        <v>76</v>
      </c>
      <c r="F521" s="13" t="s">
        <v>76</v>
      </c>
      <c r="G521" s="13" t="s">
        <v>76</v>
      </c>
      <c r="H521" s="13" t="s">
        <v>76</v>
      </c>
      <c r="I521" s="13" t="s">
        <v>76</v>
      </c>
      <c r="J521" s="13" t="s">
        <v>76</v>
      </c>
      <c r="K521" s="13" t="s">
        <v>76</v>
      </c>
      <c r="L521" s="13" t="s">
        <v>76</v>
      </c>
      <c r="M521" s="13" t="s">
        <v>258</v>
      </c>
      <c r="N521" s="13" t="s">
        <v>76</v>
      </c>
      <c r="O521" s="13" t="s">
        <v>76</v>
      </c>
      <c r="P521" s="13" t="s">
        <v>76</v>
      </c>
      <c r="Q521" s="13" t="s">
        <v>76</v>
      </c>
      <c r="R521" s="13" t="s">
        <v>76</v>
      </c>
      <c r="S521" s="13" t="s">
        <v>76</v>
      </c>
      <c r="T521" s="13" t="s">
        <v>76</v>
      </c>
      <c r="U521" s="13" t="s">
        <v>97</v>
      </c>
      <c r="V521" s="13" t="s">
        <v>76</v>
      </c>
      <c r="W521" s="13" t="s">
        <v>76</v>
      </c>
      <c r="X521" s="13" t="s">
        <v>76</v>
      </c>
      <c r="Y521" s="13">
        <v>256</v>
      </c>
      <c r="Z521" s="13" t="s">
        <v>76</v>
      </c>
      <c r="AA521" s="13" t="s">
        <v>76</v>
      </c>
      <c r="AB521" s="13" t="s">
        <v>76</v>
      </c>
      <c r="AC521" s="13">
        <v>1375</v>
      </c>
      <c r="AD521" s="13">
        <v>1382</v>
      </c>
      <c r="AE521" s="13" t="s">
        <v>76</v>
      </c>
      <c r="AF521" s="13" t="s">
        <v>76</v>
      </c>
      <c r="AG521" s="13" t="s">
        <v>76</v>
      </c>
      <c r="AH521" s="13" t="s">
        <v>259</v>
      </c>
      <c r="AI521" s="13" t="s">
        <v>76</v>
      </c>
      <c r="AJ521" s="13" t="s">
        <v>76</v>
      </c>
      <c r="AK521" s="13" t="s">
        <v>76</v>
      </c>
      <c r="AL521" s="13" t="s">
        <v>76</v>
      </c>
      <c r="AM521" s="13" t="s">
        <v>76</v>
      </c>
      <c r="AN521" s="13" t="s">
        <v>76</v>
      </c>
      <c r="AO521" s="13" t="s">
        <v>84</v>
      </c>
      <c r="AP521" s="13" t="s">
        <v>204</v>
      </c>
      <c r="AQ521" s="13">
        <v>2025</v>
      </c>
      <c r="AR521" s="14" t="s">
        <v>8935</v>
      </c>
      <c r="AS521" s="13" t="s">
        <v>76</v>
      </c>
      <c r="AT521" s="13" t="s">
        <v>76</v>
      </c>
      <c r="AU521" s="13" t="s">
        <v>76</v>
      </c>
      <c r="AV521" s="13" t="s">
        <v>76</v>
      </c>
      <c r="AW521" s="13" t="s">
        <v>76</v>
      </c>
      <c r="AX521" s="13" t="s">
        <v>76</v>
      </c>
      <c r="AY521" s="13" t="s">
        <v>76</v>
      </c>
      <c r="AZ521" s="13" t="s">
        <v>76</v>
      </c>
      <c r="BA521" s="13">
        <v>0</v>
      </c>
      <c r="BB521" s="13">
        <v>0</v>
      </c>
      <c r="BC521" s="13">
        <v>0</v>
      </c>
      <c r="BD521" s="13">
        <v>0</v>
      </c>
      <c r="BE521" s="13">
        <v>0</v>
      </c>
      <c r="BF521" s="13">
        <v>0</v>
      </c>
      <c r="BG521" s="13">
        <v>0</v>
      </c>
      <c r="BH521" s="13">
        <v>0</v>
      </c>
      <c r="BI521" s="13">
        <v>0</v>
      </c>
      <c r="BJ521" s="13" t="s">
        <v>76</v>
      </c>
      <c r="BK521" s="13" t="s">
        <v>76</v>
      </c>
      <c r="BL521" s="13" t="s">
        <v>76</v>
      </c>
      <c r="BM521" s="13" t="s">
        <v>76</v>
      </c>
      <c r="BN521" s="13" t="s">
        <v>76</v>
      </c>
      <c r="BO521" s="13" t="s">
        <v>76</v>
      </c>
      <c r="BP521" s="13" t="s">
        <v>76</v>
      </c>
      <c r="BQ521" s="13" t="s">
        <v>76</v>
      </c>
      <c r="BR521" s="13" t="s">
        <v>76</v>
      </c>
      <c r="BS521" s="13" t="s">
        <v>76</v>
      </c>
      <c r="BT521" s="13" t="s">
        <v>76</v>
      </c>
      <c r="BU521" s="13" t="s">
        <v>76</v>
      </c>
      <c r="BV521" s="13" t="s">
        <v>76</v>
      </c>
      <c r="BW521" s="13" t="s">
        <v>76</v>
      </c>
      <c r="BX521" s="13" t="s">
        <v>76</v>
      </c>
      <c r="BY521" s="13" t="s">
        <v>260</v>
      </c>
      <c r="BZ521" s="13" t="s">
        <v>261</v>
      </c>
      <c r="CA521" s="13" t="s">
        <v>76</v>
      </c>
      <c r="CB521" s="15">
        <v>0</v>
      </c>
      <c r="CD521" s="16" t="s">
        <v>8988</v>
      </c>
      <c r="CE521" s="15" t="s">
        <v>8988</v>
      </c>
      <c r="CF521" s="16">
        <v>1</v>
      </c>
      <c r="CG521" s="16">
        <v>0</v>
      </c>
      <c r="CH521" s="16" t="s">
        <v>9077</v>
      </c>
    </row>
    <row r="522" spans="1:86" hidden="1" x14ac:dyDescent="0.2">
      <c r="A522" s="4" t="s">
        <v>9129</v>
      </c>
      <c r="B522" s="13" t="s">
        <v>77</v>
      </c>
      <c r="C522" s="13" t="s">
        <v>7139</v>
      </c>
      <c r="D522" s="13" t="s">
        <v>76</v>
      </c>
      <c r="E522" s="13" t="s">
        <v>76</v>
      </c>
      <c r="F522" s="13" t="s">
        <v>76</v>
      </c>
      <c r="G522" s="13" t="s">
        <v>7140</v>
      </c>
      <c r="H522" s="13" t="s">
        <v>7141</v>
      </c>
      <c r="I522" s="13" t="s">
        <v>76</v>
      </c>
      <c r="J522" s="13" t="s">
        <v>76</v>
      </c>
      <c r="K522" s="13" t="s">
        <v>76</v>
      </c>
      <c r="L522" s="13" t="s">
        <v>76</v>
      </c>
      <c r="M522" s="13" t="s">
        <v>7142</v>
      </c>
      <c r="N522" s="13" t="s">
        <v>76</v>
      </c>
      <c r="O522" s="13" t="s">
        <v>76</v>
      </c>
      <c r="P522" s="13" t="s">
        <v>76</v>
      </c>
      <c r="Q522" s="13" t="s">
        <v>76</v>
      </c>
      <c r="R522" s="13" t="s">
        <v>76</v>
      </c>
      <c r="S522" s="13" t="s">
        <v>76</v>
      </c>
      <c r="T522" s="13" t="s">
        <v>76</v>
      </c>
      <c r="U522" s="13" t="s">
        <v>456</v>
      </c>
      <c r="V522" s="13" t="s">
        <v>76</v>
      </c>
      <c r="W522" s="13" t="s">
        <v>76</v>
      </c>
      <c r="X522" s="13" t="s">
        <v>76</v>
      </c>
      <c r="Y522" s="13">
        <v>6</v>
      </c>
      <c r="Z522" s="13">
        <v>1</v>
      </c>
      <c r="AA522" s="13" t="s">
        <v>76</v>
      </c>
      <c r="AB522" s="13" t="s">
        <v>76</v>
      </c>
      <c r="AC522" s="13">
        <v>532</v>
      </c>
      <c r="AD522" s="13">
        <v>544</v>
      </c>
      <c r="AE522" s="13" t="s">
        <v>76</v>
      </c>
      <c r="AF522" s="13" t="s">
        <v>76</v>
      </c>
      <c r="AG522" s="13" t="s">
        <v>76</v>
      </c>
      <c r="AH522" s="13" t="s">
        <v>7143</v>
      </c>
      <c r="AI522" s="13" t="s">
        <v>76</v>
      </c>
      <c r="AJ522" s="13" t="s">
        <v>76</v>
      </c>
      <c r="AK522" s="13" t="s">
        <v>76</v>
      </c>
      <c r="AL522" s="13" t="s">
        <v>76</v>
      </c>
      <c r="AM522" s="13" t="s">
        <v>76</v>
      </c>
      <c r="AN522" s="13" t="s">
        <v>76</v>
      </c>
      <c r="AO522" s="13" t="s">
        <v>84</v>
      </c>
      <c r="AP522" s="13" t="s">
        <v>3715</v>
      </c>
      <c r="AQ522" s="13">
        <v>2019</v>
      </c>
      <c r="AR522" s="14" t="s">
        <v>7144</v>
      </c>
      <c r="AS522" s="13" t="s">
        <v>76</v>
      </c>
      <c r="AT522" s="13" t="s">
        <v>76</v>
      </c>
      <c r="AU522" s="13" t="s">
        <v>76</v>
      </c>
      <c r="AV522" s="13" t="s">
        <v>76</v>
      </c>
      <c r="AW522" s="13" t="s">
        <v>76</v>
      </c>
      <c r="AX522" s="13" t="s">
        <v>76</v>
      </c>
      <c r="AY522" s="13" t="s">
        <v>76</v>
      </c>
      <c r="AZ522" s="13" t="s">
        <v>76</v>
      </c>
      <c r="BA522" s="13">
        <v>14</v>
      </c>
      <c r="BB522" s="13">
        <v>0</v>
      </c>
      <c r="BC522" s="13">
        <v>0</v>
      </c>
      <c r="BD522" s="13">
        <v>0</v>
      </c>
      <c r="BE522" s="13">
        <v>0</v>
      </c>
      <c r="BF522" s="13">
        <v>0</v>
      </c>
      <c r="BG522" s="13">
        <v>15</v>
      </c>
      <c r="BH522" s="13">
        <v>0</v>
      </c>
      <c r="BI522" s="13">
        <v>6</v>
      </c>
      <c r="BJ522" s="13" t="s">
        <v>459</v>
      </c>
      <c r="BK522" s="13" t="s">
        <v>76</v>
      </c>
      <c r="BL522" s="13" t="s">
        <v>76</v>
      </c>
      <c r="BM522" s="13" t="s">
        <v>76</v>
      </c>
      <c r="BN522" s="13" t="s">
        <v>76</v>
      </c>
      <c r="BO522" s="13" t="s">
        <v>76</v>
      </c>
      <c r="BP522" s="13" t="s">
        <v>76</v>
      </c>
      <c r="BQ522" s="13" t="s">
        <v>76</v>
      </c>
      <c r="BR522" s="13" t="s">
        <v>76</v>
      </c>
      <c r="BS522" s="13" t="s">
        <v>76</v>
      </c>
      <c r="BT522" s="13" t="s">
        <v>76</v>
      </c>
      <c r="BU522" s="13" t="s">
        <v>76</v>
      </c>
      <c r="BV522" s="13" t="s">
        <v>76</v>
      </c>
      <c r="BW522" s="13" t="s">
        <v>76</v>
      </c>
      <c r="BX522" s="13" t="s">
        <v>76</v>
      </c>
      <c r="BY522" s="13" t="s">
        <v>7145</v>
      </c>
      <c r="BZ522" s="13" t="s">
        <v>7146</v>
      </c>
      <c r="CA522" s="13" t="s">
        <v>76</v>
      </c>
      <c r="CB522" s="15">
        <v>0</v>
      </c>
      <c r="CD522" s="16" t="s">
        <v>8988</v>
      </c>
      <c r="CE522" s="15" t="s">
        <v>8988</v>
      </c>
      <c r="CF522" s="16">
        <v>1</v>
      </c>
      <c r="CG522" s="16">
        <v>0</v>
      </c>
      <c r="CH522" s="16" t="s">
        <v>9077</v>
      </c>
    </row>
    <row r="523" spans="1:86" hidden="1" x14ac:dyDescent="0.2">
      <c r="A523" s="8" t="s">
        <v>9131</v>
      </c>
      <c r="B523" s="13" t="s">
        <v>77</v>
      </c>
      <c r="C523" s="13" t="s">
        <v>8783</v>
      </c>
      <c r="D523" s="13" t="s">
        <v>76</v>
      </c>
      <c r="E523" s="13" t="s">
        <v>76</v>
      </c>
      <c r="F523" s="13" t="s">
        <v>76</v>
      </c>
      <c r="G523" s="13" t="s">
        <v>76</v>
      </c>
      <c r="H523" s="13" t="s">
        <v>8784</v>
      </c>
      <c r="I523" s="13" t="s">
        <v>76</v>
      </c>
      <c r="J523" s="13" t="s">
        <v>76</v>
      </c>
      <c r="K523" s="13" t="s">
        <v>76</v>
      </c>
      <c r="L523" s="13" t="s">
        <v>76</v>
      </c>
      <c r="M523" s="13" t="s">
        <v>8785</v>
      </c>
      <c r="N523" s="13" t="s">
        <v>76</v>
      </c>
      <c r="O523" s="13" t="s">
        <v>76</v>
      </c>
      <c r="P523" s="13" t="s">
        <v>76</v>
      </c>
      <c r="Q523" s="13" t="s">
        <v>76</v>
      </c>
      <c r="R523" s="13" t="s">
        <v>76</v>
      </c>
      <c r="S523" s="13" t="s">
        <v>76</v>
      </c>
      <c r="T523" s="13" t="s">
        <v>76</v>
      </c>
      <c r="U523" s="13" t="s">
        <v>809</v>
      </c>
      <c r="V523" s="13" t="s">
        <v>76</v>
      </c>
      <c r="W523" s="13" t="s">
        <v>76</v>
      </c>
      <c r="X523" s="13" t="s">
        <v>76</v>
      </c>
      <c r="Y523" s="13">
        <v>2022</v>
      </c>
      <c r="Z523" s="13" t="s">
        <v>76</v>
      </c>
      <c r="AA523" s="13" t="s">
        <v>76</v>
      </c>
      <c r="AB523" s="13" t="s">
        <v>76</v>
      </c>
      <c r="AC523" s="13" t="s">
        <v>76</v>
      </c>
      <c r="AD523" s="13" t="s">
        <v>76</v>
      </c>
      <c r="AE523" s="13">
        <v>3759129</v>
      </c>
      <c r="AF523" s="13" t="s">
        <v>76</v>
      </c>
      <c r="AG523" s="13" t="s">
        <v>76</v>
      </c>
      <c r="AH523" s="13" t="s">
        <v>8786</v>
      </c>
      <c r="AI523" s="13" t="s">
        <v>76</v>
      </c>
      <c r="AJ523" s="13" t="s">
        <v>76</v>
      </c>
      <c r="AK523" s="13" t="s">
        <v>76</v>
      </c>
      <c r="AL523" s="13" t="s">
        <v>76</v>
      </c>
      <c r="AM523" s="13" t="s">
        <v>76</v>
      </c>
      <c r="AN523" s="13" t="s">
        <v>76</v>
      </c>
      <c r="AO523" s="13" t="s">
        <v>84</v>
      </c>
      <c r="AP523" s="13" t="s">
        <v>8787</v>
      </c>
      <c r="AQ523" s="13">
        <v>2022</v>
      </c>
      <c r="AR523" s="14" t="s">
        <v>8788</v>
      </c>
      <c r="AS523" s="13" t="s">
        <v>76</v>
      </c>
      <c r="AT523" s="13" t="s">
        <v>76</v>
      </c>
      <c r="AU523" s="13" t="s">
        <v>76</v>
      </c>
      <c r="AV523" s="13" t="s">
        <v>76</v>
      </c>
      <c r="AW523" s="13" t="s">
        <v>76</v>
      </c>
      <c r="AX523" s="13" t="s">
        <v>76</v>
      </c>
      <c r="AY523" s="13" t="s">
        <v>76</v>
      </c>
      <c r="AZ523" s="13" t="s">
        <v>76</v>
      </c>
      <c r="BA523" s="13">
        <v>1</v>
      </c>
      <c r="BB523" s="13">
        <v>0</v>
      </c>
      <c r="BC523" s="13">
        <v>0</v>
      </c>
      <c r="BD523" s="13">
        <v>0</v>
      </c>
      <c r="BE523" s="13">
        <v>1</v>
      </c>
      <c r="BF523" s="13">
        <v>0</v>
      </c>
      <c r="BG523" s="13">
        <v>1</v>
      </c>
      <c r="BH523" s="13">
        <v>2</v>
      </c>
      <c r="BI523" s="13">
        <v>23</v>
      </c>
      <c r="BJ523" s="13" t="s">
        <v>813</v>
      </c>
      <c r="BK523" s="13" t="s">
        <v>814</v>
      </c>
      <c r="BL523" s="13" t="s">
        <v>76</v>
      </c>
      <c r="BM523" s="13" t="s">
        <v>76</v>
      </c>
      <c r="BN523" s="13" t="s">
        <v>76</v>
      </c>
      <c r="BO523" s="13" t="s">
        <v>76</v>
      </c>
      <c r="BP523" s="13" t="s">
        <v>76</v>
      </c>
      <c r="BQ523" s="13" t="s">
        <v>76</v>
      </c>
      <c r="BR523" s="13" t="s">
        <v>76</v>
      </c>
      <c r="BS523" s="13" t="s">
        <v>76</v>
      </c>
      <c r="BT523" s="13" t="s">
        <v>76</v>
      </c>
      <c r="BU523" s="13" t="s">
        <v>76</v>
      </c>
      <c r="BV523" s="13" t="s">
        <v>76</v>
      </c>
      <c r="BW523" s="13" t="s">
        <v>76</v>
      </c>
      <c r="BX523" s="13" t="s">
        <v>76</v>
      </c>
      <c r="BY523" s="13" t="s">
        <v>8789</v>
      </c>
      <c r="BZ523" s="13" t="s">
        <v>8790</v>
      </c>
      <c r="CA523" s="13">
        <v>35814587</v>
      </c>
      <c r="CB523" s="15">
        <v>0</v>
      </c>
      <c r="CD523" s="16">
        <v>0</v>
      </c>
      <c r="CE523" s="16" t="s">
        <v>8988</v>
      </c>
      <c r="CF523" s="16">
        <v>1</v>
      </c>
      <c r="CG523" s="16">
        <v>0</v>
      </c>
      <c r="CH523" s="16" t="s">
        <v>9077</v>
      </c>
    </row>
    <row r="524" spans="1:86" hidden="1" x14ac:dyDescent="0.2">
      <c r="A524" s="4" t="s">
        <v>9129</v>
      </c>
      <c r="B524" s="13" t="s">
        <v>90</v>
      </c>
      <c r="C524" s="13" t="s">
        <v>7705</v>
      </c>
      <c r="D524" s="13" t="s">
        <v>76</v>
      </c>
      <c r="E524" s="13" t="s">
        <v>76</v>
      </c>
      <c r="F524" s="13" t="s">
        <v>76</v>
      </c>
      <c r="G524" s="13" t="s">
        <v>76</v>
      </c>
      <c r="H524" s="13" t="s">
        <v>7706</v>
      </c>
      <c r="I524" s="13" t="s">
        <v>7707</v>
      </c>
      <c r="J524" s="13" t="s">
        <v>76</v>
      </c>
      <c r="K524" s="13" t="s">
        <v>76</v>
      </c>
      <c r="L524" s="13" t="s">
        <v>76</v>
      </c>
      <c r="M524" s="13" t="s">
        <v>7708</v>
      </c>
      <c r="N524" s="13" t="s">
        <v>76</v>
      </c>
      <c r="O524" s="13" t="s">
        <v>76</v>
      </c>
      <c r="P524" s="13" t="s">
        <v>76</v>
      </c>
      <c r="Q524" s="13" t="s">
        <v>76</v>
      </c>
      <c r="R524" s="13" t="s">
        <v>76</v>
      </c>
      <c r="S524" s="13" t="s">
        <v>76</v>
      </c>
      <c r="T524" s="13" t="s">
        <v>76</v>
      </c>
      <c r="U524" s="13" t="s">
        <v>7709</v>
      </c>
      <c r="V524" s="13" t="s">
        <v>76</v>
      </c>
      <c r="W524" s="13" t="s">
        <v>2809</v>
      </c>
      <c r="X524" s="13" t="s">
        <v>76</v>
      </c>
      <c r="Y524" s="13">
        <v>202</v>
      </c>
      <c r="Z524" s="13" t="s">
        <v>76</v>
      </c>
      <c r="AA524" s="13" t="s">
        <v>76</v>
      </c>
      <c r="AB524" s="13" t="s">
        <v>76</v>
      </c>
      <c r="AC524" s="13">
        <v>235</v>
      </c>
      <c r="AD524" s="13">
        <v>247</v>
      </c>
      <c r="AE524" s="13" t="s">
        <v>76</v>
      </c>
      <c r="AF524" s="13" t="s">
        <v>76</v>
      </c>
      <c r="AG524" s="13" t="s">
        <v>76</v>
      </c>
      <c r="AH524" s="13" t="s">
        <v>7710</v>
      </c>
      <c r="AI524" s="13" t="s">
        <v>76</v>
      </c>
      <c r="AJ524" s="13" t="s">
        <v>76</v>
      </c>
      <c r="AK524" s="13" t="s">
        <v>76</v>
      </c>
      <c r="AL524" s="13" t="s">
        <v>76</v>
      </c>
      <c r="AM524" s="13" t="s">
        <v>76</v>
      </c>
      <c r="AN524" s="13" t="s">
        <v>76</v>
      </c>
      <c r="AO524" s="13" t="s">
        <v>99</v>
      </c>
      <c r="AP524" s="13">
        <v>2015</v>
      </c>
      <c r="AQ524" s="13">
        <v>2015</v>
      </c>
      <c r="AR524" s="14" t="s">
        <v>7711</v>
      </c>
      <c r="AS524" s="13" t="s">
        <v>76</v>
      </c>
      <c r="AT524" s="13" t="s">
        <v>76</v>
      </c>
      <c r="AU524" s="13" t="s">
        <v>76</v>
      </c>
      <c r="AV524" s="13" t="s">
        <v>76</v>
      </c>
      <c r="AW524" s="13" t="s">
        <v>7712</v>
      </c>
      <c r="AX524" s="13" t="s">
        <v>7713</v>
      </c>
      <c r="AY524" s="13" t="s">
        <v>7714</v>
      </c>
      <c r="AZ524" s="13" t="s">
        <v>7715</v>
      </c>
      <c r="BA524" s="13">
        <v>5</v>
      </c>
      <c r="BB524" s="13">
        <v>0</v>
      </c>
      <c r="BC524" s="13">
        <v>0</v>
      </c>
      <c r="BD524" s="13">
        <v>0</v>
      </c>
      <c r="BE524" s="13">
        <v>0</v>
      </c>
      <c r="BF524" s="13">
        <v>0</v>
      </c>
      <c r="BG524" s="13">
        <v>5</v>
      </c>
      <c r="BH524" s="13">
        <v>0</v>
      </c>
      <c r="BI524" s="13">
        <v>2</v>
      </c>
      <c r="BJ524" s="13" t="s">
        <v>2816</v>
      </c>
      <c r="BK524" s="13" t="s">
        <v>76</v>
      </c>
      <c r="BL524" s="13" t="s">
        <v>7716</v>
      </c>
      <c r="BM524" s="13" t="s">
        <v>76</v>
      </c>
      <c r="BN524" s="13" t="s">
        <v>76</v>
      </c>
      <c r="BO524" s="13" t="s">
        <v>76</v>
      </c>
      <c r="BP524" s="13" t="s">
        <v>76</v>
      </c>
      <c r="BQ524" s="13" t="s">
        <v>76</v>
      </c>
      <c r="BR524" s="13" t="s">
        <v>76</v>
      </c>
      <c r="BS524" s="13" t="s">
        <v>76</v>
      </c>
      <c r="BT524" s="13" t="s">
        <v>76</v>
      </c>
      <c r="BU524" s="13" t="s">
        <v>76</v>
      </c>
      <c r="BV524" s="13" t="s">
        <v>76</v>
      </c>
      <c r="BW524" s="13" t="s">
        <v>76</v>
      </c>
      <c r="BX524" s="13" t="s">
        <v>76</v>
      </c>
      <c r="BY524" s="13" t="s">
        <v>7305</v>
      </c>
      <c r="BZ524" s="13" t="s">
        <v>7717</v>
      </c>
      <c r="CA524" s="13" t="s">
        <v>76</v>
      </c>
      <c r="CB524" s="15">
        <v>0</v>
      </c>
      <c r="CD524" s="16" t="s">
        <v>8988</v>
      </c>
      <c r="CE524" s="16">
        <v>1</v>
      </c>
      <c r="CF524" s="16">
        <v>1</v>
      </c>
      <c r="CG524" s="16">
        <v>0</v>
      </c>
      <c r="CH524" s="16" t="s">
        <v>9077</v>
      </c>
    </row>
    <row r="525" spans="1:86" hidden="1" x14ac:dyDescent="0.2">
      <c r="A525" s="4" t="s">
        <v>9129</v>
      </c>
      <c r="B525" s="13" t="s">
        <v>90</v>
      </c>
      <c r="C525" s="13" t="s">
        <v>7340</v>
      </c>
      <c r="D525" s="13" t="s">
        <v>76</v>
      </c>
      <c r="E525" s="13" t="s">
        <v>76</v>
      </c>
      <c r="F525" s="13" t="s">
        <v>76</v>
      </c>
      <c r="G525" s="13" t="s">
        <v>76</v>
      </c>
      <c r="H525" s="13" t="s">
        <v>7341</v>
      </c>
      <c r="I525" s="13" t="s">
        <v>7342</v>
      </c>
      <c r="J525" s="13" t="s">
        <v>76</v>
      </c>
      <c r="K525" s="13" t="s">
        <v>76</v>
      </c>
      <c r="L525" s="13" t="s">
        <v>76</v>
      </c>
      <c r="M525" s="13" t="s">
        <v>7343</v>
      </c>
      <c r="N525" s="13" t="s">
        <v>76</v>
      </c>
      <c r="O525" s="13" t="s">
        <v>76</v>
      </c>
      <c r="P525" s="13" t="s">
        <v>76</v>
      </c>
      <c r="Q525" s="13" t="s">
        <v>76</v>
      </c>
      <c r="R525" s="13" t="s">
        <v>76</v>
      </c>
      <c r="S525" s="13" t="s">
        <v>76</v>
      </c>
      <c r="T525" s="13" t="s">
        <v>76</v>
      </c>
      <c r="U525" s="13" t="s">
        <v>7344</v>
      </c>
      <c r="V525" s="13" t="s">
        <v>76</v>
      </c>
      <c r="W525" s="13" t="s">
        <v>598</v>
      </c>
      <c r="X525" s="13" t="s">
        <v>76</v>
      </c>
      <c r="Y525" s="13">
        <v>10219</v>
      </c>
      <c r="Z525" s="13" t="s">
        <v>76</v>
      </c>
      <c r="AA525" s="13" t="s">
        <v>76</v>
      </c>
      <c r="AB525" s="13" t="s">
        <v>76</v>
      </c>
      <c r="AC525" s="13">
        <v>19</v>
      </c>
      <c r="AD525" s="13">
        <v>31</v>
      </c>
      <c r="AE525" s="13" t="s">
        <v>76</v>
      </c>
      <c r="AF525" s="13" t="s">
        <v>76</v>
      </c>
      <c r="AG525" s="13" t="s">
        <v>76</v>
      </c>
      <c r="AH525" s="13" t="s">
        <v>7345</v>
      </c>
      <c r="AI525" s="13" t="s">
        <v>76</v>
      </c>
      <c r="AJ525" s="13" t="s">
        <v>76</v>
      </c>
      <c r="AK525" s="13" t="s">
        <v>76</v>
      </c>
      <c r="AL525" s="13" t="s">
        <v>76</v>
      </c>
      <c r="AM525" s="13" t="s">
        <v>76</v>
      </c>
      <c r="AN525" s="13" t="s">
        <v>76</v>
      </c>
      <c r="AO525" s="13" t="s">
        <v>99</v>
      </c>
      <c r="AP525" s="13">
        <v>2017</v>
      </c>
      <c r="AQ525" s="13">
        <v>2017</v>
      </c>
      <c r="AR525" s="14" t="s">
        <v>7346</v>
      </c>
      <c r="AS525" s="13" t="s">
        <v>76</v>
      </c>
      <c r="AT525" s="13" t="s">
        <v>76</v>
      </c>
      <c r="AU525" s="13" t="s">
        <v>76</v>
      </c>
      <c r="AV525" s="13" t="s">
        <v>76</v>
      </c>
      <c r="AW525" s="13" t="s">
        <v>7347</v>
      </c>
      <c r="AX525" s="13" t="s">
        <v>7348</v>
      </c>
      <c r="AY525" s="13" t="s">
        <v>7349</v>
      </c>
      <c r="AZ525" s="13" t="s">
        <v>7350</v>
      </c>
      <c r="BA525" s="13">
        <v>3</v>
      </c>
      <c r="BB525" s="13">
        <v>0</v>
      </c>
      <c r="BC525" s="13">
        <v>0</v>
      </c>
      <c r="BD525" s="13">
        <v>0</v>
      </c>
      <c r="BE525" s="13">
        <v>1</v>
      </c>
      <c r="BF525" s="13">
        <v>0</v>
      </c>
      <c r="BG525" s="13">
        <v>3</v>
      </c>
      <c r="BH525" s="13">
        <v>0</v>
      </c>
      <c r="BI525" s="13">
        <v>2</v>
      </c>
      <c r="BJ525" s="13" t="s">
        <v>604</v>
      </c>
      <c r="BK525" s="13" t="s">
        <v>605</v>
      </c>
      <c r="BL525" s="13" t="s">
        <v>7351</v>
      </c>
      <c r="BM525" s="13" t="s">
        <v>76</v>
      </c>
      <c r="BN525" s="13" t="s">
        <v>76</v>
      </c>
      <c r="BO525" s="13" t="s">
        <v>76</v>
      </c>
      <c r="BP525" s="13" t="s">
        <v>76</v>
      </c>
      <c r="BQ525" s="13" t="s">
        <v>76</v>
      </c>
      <c r="BR525" s="13" t="s">
        <v>76</v>
      </c>
      <c r="BS525" s="13" t="s">
        <v>76</v>
      </c>
      <c r="BT525" s="13" t="s">
        <v>76</v>
      </c>
      <c r="BU525" s="13" t="s">
        <v>76</v>
      </c>
      <c r="BV525" s="13" t="s">
        <v>76</v>
      </c>
      <c r="BW525" s="13" t="s">
        <v>76</v>
      </c>
      <c r="BX525" s="13" t="s">
        <v>76</v>
      </c>
      <c r="BY525" s="13" t="s">
        <v>352</v>
      </c>
      <c r="BZ525" s="13" t="s">
        <v>7352</v>
      </c>
      <c r="CA525" s="13" t="s">
        <v>76</v>
      </c>
      <c r="CB525" s="15">
        <v>0</v>
      </c>
      <c r="CD525" s="16" t="s">
        <v>8988</v>
      </c>
      <c r="CE525" s="15" t="s">
        <v>8988</v>
      </c>
      <c r="CF525" s="16">
        <v>1</v>
      </c>
      <c r="CG525" s="16">
        <v>0</v>
      </c>
      <c r="CH525" s="16" t="s">
        <v>9077</v>
      </c>
    </row>
    <row r="526" spans="1:86" hidden="1" x14ac:dyDescent="0.2">
      <c r="A526" s="4" t="s">
        <v>9129</v>
      </c>
      <c r="B526" s="13" t="s">
        <v>90</v>
      </c>
      <c r="C526" s="13" t="s">
        <v>7398</v>
      </c>
      <c r="D526" s="13" t="s">
        <v>76</v>
      </c>
      <c r="E526" s="13" t="s">
        <v>76</v>
      </c>
      <c r="F526" s="13" t="s">
        <v>76</v>
      </c>
      <c r="G526" s="13" t="s">
        <v>7399</v>
      </c>
      <c r="H526" s="13" t="s">
        <v>6522</v>
      </c>
      <c r="I526" s="13" t="s">
        <v>7400</v>
      </c>
      <c r="J526" s="13" t="s">
        <v>76</v>
      </c>
      <c r="K526" s="13" t="s">
        <v>76</v>
      </c>
      <c r="L526" s="13" t="s">
        <v>76</v>
      </c>
      <c r="M526" s="13" t="s">
        <v>7401</v>
      </c>
      <c r="N526" s="13" t="s">
        <v>76</v>
      </c>
      <c r="O526" s="13" t="s">
        <v>76</v>
      </c>
      <c r="P526" s="13" t="s">
        <v>76</v>
      </c>
      <c r="Q526" s="13" t="s">
        <v>76</v>
      </c>
      <c r="R526" s="13" t="s">
        <v>76</v>
      </c>
      <c r="S526" s="13" t="s">
        <v>76</v>
      </c>
      <c r="T526" s="13" t="s">
        <v>76</v>
      </c>
      <c r="U526" s="13" t="s">
        <v>7402</v>
      </c>
      <c r="V526" s="13" t="s">
        <v>76</v>
      </c>
      <c r="W526" s="13" t="s">
        <v>2809</v>
      </c>
      <c r="X526" s="13" t="s">
        <v>76</v>
      </c>
      <c r="Y526" s="13">
        <v>317</v>
      </c>
      <c r="Z526" s="13" t="s">
        <v>76</v>
      </c>
      <c r="AA526" s="13" t="s">
        <v>76</v>
      </c>
      <c r="AB526" s="13" t="s">
        <v>76</v>
      </c>
      <c r="AC526" s="13">
        <v>182</v>
      </c>
      <c r="AD526" s="13">
        <v>199</v>
      </c>
      <c r="AE526" s="13" t="s">
        <v>76</v>
      </c>
      <c r="AF526" s="13" t="s">
        <v>76</v>
      </c>
      <c r="AG526" s="13" t="s">
        <v>76</v>
      </c>
      <c r="AH526" s="13" t="s">
        <v>7403</v>
      </c>
      <c r="AI526" s="13" t="s">
        <v>76</v>
      </c>
      <c r="AJ526" s="13" t="s">
        <v>76</v>
      </c>
      <c r="AK526" s="13" t="s">
        <v>76</v>
      </c>
      <c r="AL526" s="13" t="s">
        <v>76</v>
      </c>
      <c r="AM526" s="13" t="s">
        <v>76</v>
      </c>
      <c r="AN526" s="13" t="s">
        <v>76</v>
      </c>
      <c r="AO526" s="13" t="s">
        <v>99</v>
      </c>
      <c r="AP526" s="13">
        <v>2018</v>
      </c>
      <c r="AQ526" s="13">
        <v>2018</v>
      </c>
      <c r="AR526" s="14" t="s">
        <v>7404</v>
      </c>
      <c r="AS526" s="13" t="s">
        <v>76</v>
      </c>
      <c r="AT526" s="13" t="s">
        <v>76</v>
      </c>
      <c r="AU526" s="13" t="s">
        <v>76</v>
      </c>
      <c r="AV526" s="13" t="s">
        <v>76</v>
      </c>
      <c r="AW526" s="13" t="s">
        <v>7405</v>
      </c>
      <c r="AX526" s="13" t="s">
        <v>7406</v>
      </c>
      <c r="AY526" s="13" t="s">
        <v>76</v>
      </c>
      <c r="AZ526" s="13" t="s">
        <v>7407</v>
      </c>
      <c r="BA526" s="13">
        <v>57</v>
      </c>
      <c r="BB526" s="13">
        <v>0</v>
      </c>
      <c r="BC526" s="13">
        <v>0</v>
      </c>
      <c r="BD526" s="13">
        <v>0</v>
      </c>
      <c r="BE526" s="13">
        <v>0</v>
      </c>
      <c r="BF526" s="13">
        <v>0</v>
      </c>
      <c r="BG526" s="13">
        <v>61</v>
      </c>
      <c r="BH526" s="13">
        <v>0</v>
      </c>
      <c r="BI526" s="13">
        <v>5</v>
      </c>
      <c r="BJ526" s="13" t="s">
        <v>2816</v>
      </c>
      <c r="BK526" s="13" t="s">
        <v>76</v>
      </c>
      <c r="BL526" s="13" t="s">
        <v>7408</v>
      </c>
      <c r="BM526" s="13" t="s">
        <v>76</v>
      </c>
      <c r="BN526" s="13" t="s">
        <v>76</v>
      </c>
      <c r="BO526" s="13" t="s">
        <v>76</v>
      </c>
      <c r="BP526" s="13" t="s">
        <v>76</v>
      </c>
      <c r="BQ526" s="13" t="s">
        <v>76</v>
      </c>
      <c r="BR526" s="13" t="s">
        <v>76</v>
      </c>
      <c r="BS526" s="13" t="s">
        <v>76</v>
      </c>
      <c r="BT526" s="13" t="s">
        <v>76</v>
      </c>
      <c r="BU526" s="13" t="s">
        <v>76</v>
      </c>
      <c r="BV526" s="13" t="s">
        <v>76</v>
      </c>
      <c r="BW526" s="13" t="s">
        <v>76</v>
      </c>
      <c r="BX526" s="13" t="s">
        <v>76</v>
      </c>
      <c r="BY526" s="13" t="s">
        <v>560</v>
      </c>
      <c r="BZ526" s="13" t="s">
        <v>7409</v>
      </c>
      <c r="CA526" s="13" t="s">
        <v>76</v>
      </c>
      <c r="CB526" s="15">
        <v>0</v>
      </c>
      <c r="CD526" s="16" t="s">
        <v>8988</v>
      </c>
      <c r="CE526" s="16" t="s">
        <v>8988</v>
      </c>
      <c r="CF526" s="16">
        <v>1</v>
      </c>
      <c r="CG526" s="16">
        <v>0</v>
      </c>
      <c r="CH526" s="16" t="s">
        <v>9077</v>
      </c>
    </row>
    <row r="527" spans="1:86" x14ac:dyDescent="0.2">
      <c r="A527" s="4" t="s">
        <v>9129</v>
      </c>
      <c r="B527" s="13" t="s">
        <v>77</v>
      </c>
      <c r="C527" s="13" t="s">
        <v>7949</v>
      </c>
      <c r="D527" s="13" t="s">
        <v>76</v>
      </c>
      <c r="E527" s="13" t="s">
        <v>76</v>
      </c>
      <c r="F527" s="13" t="s">
        <v>76</v>
      </c>
      <c r="G527" s="13" t="s">
        <v>76</v>
      </c>
      <c r="H527" s="13" t="s">
        <v>7950</v>
      </c>
      <c r="I527" s="13" t="s">
        <v>76</v>
      </c>
      <c r="J527" s="13" t="s">
        <v>76</v>
      </c>
      <c r="K527" s="13" t="s">
        <v>76</v>
      </c>
      <c r="L527" s="13" t="s">
        <v>76</v>
      </c>
      <c r="M527" s="13" t="s">
        <v>7951</v>
      </c>
      <c r="N527" s="13" t="s">
        <v>76</v>
      </c>
      <c r="O527" s="13" t="s">
        <v>76</v>
      </c>
      <c r="P527" s="13" t="s">
        <v>76</v>
      </c>
      <c r="Q527" s="13" t="s">
        <v>76</v>
      </c>
      <c r="R527" s="13" t="s">
        <v>76</v>
      </c>
      <c r="S527" s="13" t="s">
        <v>76</v>
      </c>
      <c r="T527" s="13" t="s">
        <v>76</v>
      </c>
      <c r="U527" s="13" t="s">
        <v>3068</v>
      </c>
      <c r="V527" s="13" t="s">
        <v>76</v>
      </c>
      <c r="W527" s="13" t="s">
        <v>76</v>
      </c>
      <c r="X527" s="13" t="s">
        <v>76</v>
      </c>
      <c r="Y527" s="13">
        <v>10</v>
      </c>
      <c r="Z527" s="13">
        <v>3</v>
      </c>
      <c r="AA527" s="13" t="s">
        <v>76</v>
      </c>
      <c r="AB527" s="13" t="s">
        <v>76</v>
      </c>
      <c r="AC527" s="13" t="s">
        <v>76</v>
      </c>
      <c r="AD527" s="13" t="s">
        <v>76</v>
      </c>
      <c r="AE527" s="13" t="s">
        <v>7952</v>
      </c>
      <c r="AF527" s="13" t="s">
        <v>76</v>
      </c>
      <c r="AG527" s="13" t="s">
        <v>76</v>
      </c>
      <c r="AH527" s="13" t="s">
        <v>7953</v>
      </c>
      <c r="AI527" s="13" t="s">
        <v>76</v>
      </c>
      <c r="AJ527" s="13" t="s">
        <v>76</v>
      </c>
      <c r="AK527" s="13" t="s">
        <v>76</v>
      </c>
      <c r="AL527" s="13" t="s">
        <v>76</v>
      </c>
      <c r="AM527" s="13" t="s">
        <v>1550</v>
      </c>
      <c r="AN527" s="13" t="s">
        <v>76</v>
      </c>
      <c r="AO527" s="13" t="s">
        <v>741</v>
      </c>
      <c r="AP527" s="13" t="s">
        <v>576</v>
      </c>
      <c r="AQ527" s="13">
        <v>2020</v>
      </c>
      <c r="AR527" s="14" t="s">
        <v>7954</v>
      </c>
      <c r="AS527" s="13" t="s">
        <v>76</v>
      </c>
      <c r="AT527" s="13" t="s">
        <v>76</v>
      </c>
      <c r="AU527" s="13" t="s">
        <v>76</v>
      </c>
      <c r="AV527" s="13" t="s">
        <v>76</v>
      </c>
      <c r="AW527" s="13" t="s">
        <v>76</v>
      </c>
      <c r="AX527" s="13" t="s">
        <v>76</v>
      </c>
      <c r="AY527" s="13" t="s">
        <v>76</v>
      </c>
      <c r="AZ527" s="13" t="s">
        <v>76</v>
      </c>
      <c r="BA527" s="13">
        <v>85</v>
      </c>
      <c r="BB527" s="13">
        <v>0</v>
      </c>
      <c r="BC527" s="13">
        <v>0</v>
      </c>
      <c r="BD527" s="13">
        <v>0</v>
      </c>
      <c r="BE527" s="13">
        <v>2</v>
      </c>
      <c r="BF527" s="13">
        <v>0</v>
      </c>
      <c r="BG527" s="13">
        <v>94</v>
      </c>
      <c r="BH527" s="13">
        <v>1</v>
      </c>
      <c r="BI527" s="13">
        <v>45</v>
      </c>
      <c r="BJ527" s="13" t="s">
        <v>3071</v>
      </c>
      <c r="BK527" s="13" t="s">
        <v>3072</v>
      </c>
      <c r="BL527" s="13" t="s">
        <v>76</v>
      </c>
      <c r="BM527" s="13" t="s">
        <v>76</v>
      </c>
      <c r="BN527" s="13" t="s">
        <v>76</v>
      </c>
      <c r="BO527" s="13" t="s">
        <v>76</v>
      </c>
      <c r="BP527" s="13" t="s">
        <v>76</v>
      </c>
      <c r="BQ527" s="13" t="s">
        <v>76</v>
      </c>
      <c r="BR527" s="13" t="s">
        <v>76</v>
      </c>
      <c r="BS527" s="13" t="s">
        <v>76</v>
      </c>
      <c r="BT527" s="13" t="s">
        <v>76</v>
      </c>
      <c r="BU527" s="13" t="s">
        <v>76</v>
      </c>
      <c r="BV527" s="13" t="s">
        <v>76</v>
      </c>
      <c r="BW527" s="13" t="s">
        <v>76</v>
      </c>
      <c r="BX527" s="13" t="s">
        <v>76</v>
      </c>
      <c r="BY527" s="13" t="s">
        <v>7955</v>
      </c>
      <c r="BZ527" s="13" t="s">
        <v>7956</v>
      </c>
      <c r="CA527" s="13" t="s">
        <v>76</v>
      </c>
      <c r="CB527" s="15">
        <v>0</v>
      </c>
      <c r="CD527" s="16">
        <v>1</v>
      </c>
      <c r="CE527" s="15">
        <v>1</v>
      </c>
      <c r="CF527" s="16">
        <v>1</v>
      </c>
      <c r="CG527" s="15">
        <v>1</v>
      </c>
      <c r="CH527" s="16"/>
    </row>
    <row r="528" spans="1:86" hidden="1" x14ac:dyDescent="0.2">
      <c r="A528" s="3" t="s">
        <v>9126</v>
      </c>
      <c r="B528" s="13" t="s">
        <v>77</v>
      </c>
      <c r="C528" s="13" t="s">
        <v>1260</v>
      </c>
      <c r="D528" s="13" t="s">
        <v>76</v>
      </c>
      <c r="E528" s="13" t="s">
        <v>76</v>
      </c>
      <c r="F528" s="13" t="s">
        <v>76</v>
      </c>
      <c r="G528" s="13" t="s">
        <v>1261</v>
      </c>
      <c r="H528" s="13" t="s">
        <v>1262</v>
      </c>
      <c r="I528" s="13" t="s">
        <v>76</v>
      </c>
      <c r="J528" s="13" t="s">
        <v>76</v>
      </c>
      <c r="K528" s="13" t="s">
        <v>76</v>
      </c>
      <c r="L528" s="13" t="s">
        <v>76</v>
      </c>
      <c r="M528" s="13" t="s">
        <v>1263</v>
      </c>
      <c r="N528" s="13" t="s">
        <v>76</v>
      </c>
      <c r="O528" s="13" t="s">
        <v>76</v>
      </c>
      <c r="P528" s="13" t="s">
        <v>76</v>
      </c>
      <c r="Q528" s="13" t="s">
        <v>76</v>
      </c>
      <c r="R528" s="13" t="s">
        <v>76</v>
      </c>
      <c r="S528" s="13" t="s">
        <v>76</v>
      </c>
      <c r="T528" s="13" t="s">
        <v>76</v>
      </c>
      <c r="U528" s="13" t="s">
        <v>1264</v>
      </c>
      <c r="V528" s="13" t="s">
        <v>76</v>
      </c>
      <c r="W528" s="13" t="s">
        <v>76</v>
      </c>
      <c r="X528" s="13" t="s">
        <v>76</v>
      </c>
      <c r="Y528" s="13">
        <v>10</v>
      </c>
      <c r="Z528" s="13">
        <v>3</v>
      </c>
      <c r="AA528" s="13" t="s">
        <v>76</v>
      </c>
      <c r="AB528" s="13" t="s">
        <v>76</v>
      </c>
      <c r="AC528" s="13">
        <v>1792</v>
      </c>
      <c r="AD528" s="13">
        <v>1805</v>
      </c>
      <c r="AE528" s="13" t="s">
        <v>76</v>
      </c>
      <c r="AF528" s="13" t="s">
        <v>76</v>
      </c>
      <c r="AG528" s="13" t="s">
        <v>76</v>
      </c>
      <c r="AH528" s="13" t="s">
        <v>1265</v>
      </c>
      <c r="AI528" s="13" t="s">
        <v>76</v>
      </c>
      <c r="AJ528" s="13" t="s">
        <v>76</v>
      </c>
      <c r="AK528" s="13" t="s">
        <v>76</v>
      </c>
      <c r="AL528" s="13" t="s">
        <v>76</v>
      </c>
      <c r="AM528" s="13" t="s">
        <v>76</v>
      </c>
      <c r="AN528" s="13" t="s">
        <v>76</v>
      </c>
      <c r="AO528" s="13" t="s">
        <v>84</v>
      </c>
      <c r="AP528" s="13" t="s">
        <v>1266</v>
      </c>
      <c r="AQ528" s="13">
        <v>2022</v>
      </c>
      <c r="AR528" s="14" t="s">
        <v>1267</v>
      </c>
      <c r="AS528" s="13" t="s">
        <v>76</v>
      </c>
      <c r="AT528" s="13" t="s">
        <v>76</v>
      </c>
      <c r="AU528" s="13" t="s">
        <v>76</v>
      </c>
      <c r="AV528" s="13" t="s">
        <v>76</v>
      </c>
      <c r="AW528" s="13" t="s">
        <v>76</v>
      </c>
      <c r="AX528" s="13" t="s">
        <v>76</v>
      </c>
      <c r="AY528" s="13" t="s">
        <v>76</v>
      </c>
      <c r="AZ528" s="13" t="s">
        <v>76</v>
      </c>
      <c r="BA528" s="13">
        <v>12</v>
      </c>
      <c r="BB528" s="13">
        <v>0</v>
      </c>
      <c r="BC528" s="13">
        <v>0</v>
      </c>
      <c r="BD528" s="13">
        <v>0</v>
      </c>
      <c r="BE528" s="13">
        <v>0</v>
      </c>
      <c r="BF528" s="13">
        <v>0</v>
      </c>
      <c r="BG528" s="13">
        <v>14</v>
      </c>
      <c r="BH528" s="13">
        <v>0</v>
      </c>
      <c r="BI528" s="13">
        <v>18</v>
      </c>
      <c r="BJ528" s="13" t="s">
        <v>1268</v>
      </c>
      <c r="BK528" s="13" t="s">
        <v>76</v>
      </c>
      <c r="BL528" s="13" t="s">
        <v>76</v>
      </c>
      <c r="BM528" s="13" t="s">
        <v>76</v>
      </c>
      <c r="BN528" s="13" t="s">
        <v>76</v>
      </c>
      <c r="BO528" s="13" t="s">
        <v>76</v>
      </c>
      <c r="BP528" s="13" t="s">
        <v>76</v>
      </c>
      <c r="BQ528" s="13" t="s">
        <v>76</v>
      </c>
      <c r="BR528" s="13" t="s">
        <v>76</v>
      </c>
      <c r="BS528" s="13" t="s">
        <v>76</v>
      </c>
      <c r="BT528" s="13" t="s">
        <v>76</v>
      </c>
      <c r="BU528" s="13" t="s">
        <v>76</v>
      </c>
      <c r="BV528" s="13" t="s">
        <v>76</v>
      </c>
      <c r="BW528" s="13" t="s">
        <v>76</v>
      </c>
      <c r="BX528" s="13" t="s">
        <v>76</v>
      </c>
      <c r="BY528" s="13" t="s">
        <v>1269</v>
      </c>
      <c r="BZ528" s="13" t="s">
        <v>1270</v>
      </c>
      <c r="CA528" s="13" t="s">
        <v>76</v>
      </c>
      <c r="CB528" s="15">
        <v>0</v>
      </c>
      <c r="CD528" s="16">
        <v>0</v>
      </c>
      <c r="CE528" s="16">
        <v>1</v>
      </c>
      <c r="CF528" s="16">
        <v>1</v>
      </c>
      <c r="CG528" s="16">
        <v>0</v>
      </c>
      <c r="CH528" s="16" t="s">
        <v>9077</v>
      </c>
    </row>
    <row r="529" spans="1:86" hidden="1" x14ac:dyDescent="0.2">
      <c r="A529" s="5" t="s">
        <v>9127</v>
      </c>
      <c r="B529" s="13" t="s">
        <v>77</v>
      </c>
      <c r="C529" s="13" t="s">
        <v>1260</v>
      </c>
      <c r="D529" s="13" t="s">
        <v>76</v>
      </c>
      <c r="E529" s="13" t="s">
        <v>76</v>
      </c>
      <c r="F529" s="13" t="s">
        <v>76</v>
      </c>
      <c r="G529" s="13" t="s">
        <v>1261</v>
      </c>
      <c r="H529" s="13" t="s">
        <v>1262</v>
      </c>
      <c r="I529" s="13" t="s">
        <v>76</v>
      </c>
      <c r="J529" s="13" t="s">
        <v>76</v>
      </c>
      <c r="K529" s="13" t="s">
        <v>76</v>
      </c>
      <c r="L529" s="13" t="s">
        <v>76</v>
      </c>
      <c r="M529" s="13" t="s">
        <v>1263</v>
      </c>
      <c r="N529" s="13" t="s">
        <v>76</v>
      </c>
      <c r="O529" s="13" t="s">
        <v>76</v>
      </c>
      <c r="P529" s="13" t="s">
        <v>76</v>
      </c>
      <c r="Q529" s="13" t="s">
        <v>76</v>
      </c>
      <c r="R529" s="13" t="s">
        <v>76</v>
      </c>
      <c r="S529" s="13" t="s">
        <v>76</v>
      </c>
      <c r="T529" s="13" t="s">
        <v>76</v>
      </c>
      <c r="U529" s="13" t="s">
        <v>1264</v>
      </c>
      <c r="V529" s="13" t="s">
        <v>76</v>
      </c>
      <c r="W529" s="13" t="s">
        <v>76</v>
      </c>
      <c r="X529" s="13" t="s">
        <v>76</v>
      </c>
      <c r="Y529" s="13">
        <v>10</v>
      </c>
      <c r="Z529" s="13">
        <v>3</v>
      </c>
      <c r="AA529" s="13" t="s">
        <v>76</v>
      </c>
      <c r="AB529" s="13" t="s">
        <v>76</v>
      </c>
      <c r="AC529" s="13">
        <v>1792</v>
      </c>
      <c r="AD529" s="13">
        <v>1805</v>
      </c>
      <c r="AE529" s="13" t="s">
        <v>76</v>
      </c>
      <c r="AF529" s="13" t="s">
        <v>76</v>
      </c>
      <c r="AG529" s="13" t="s">
        <v>76</v>
      </c>
      <c r="AH529" s="13" t="s">
        <v>1265</v>
      </c>
      <c r="AI529" s="13" t="s">
        <v>76</v>
      </c>
      <c r="AJ529" s="13" t="s">
        <v>76</v>
      </c>
      <c r="AK529" s="13" t="s">
        <v>76</v>
      </c>
      <c r="AL529" s="13" t="s">
        <v>76</v>
      </c>
      <c r="AM529" s="13" t="s">
        <v>76</v>
      </c>
      <c r="AN529" s="13" t="s">
        <v>76</v>
      </c>
      <c r="AO529" s="13" t="s">
        <v>84</v>
      </c>
      <c r="AP529" s="13" t="s">
        <v>1266</v>
      </c>
      <c r="AQ529" s="13">
        <v>2022</v>
      </c>
      <c r="AR529" s="14" t="s">
        <v>1267</v>
      </c>
      <c r="AS529" s="13" t="s">
        <v>76</v>
      </c>
      <c r="AT529" s="13" t="s">
        <v>76</v>
      </c>
      <c r="AU529" s="13" t="s">
        <v>76</v>
      </c>
      <c r="AV529" s="13" t="s">
        <v>76</v>
      </c>
      <c r="AW529" s="13" t="s">
        <v>76</v>
      </c>
      <c r="AX529" s="13" t="s">
        <v>76</v>
      </c>
      <c r="AY529" s="13" t="s">
        <v>76</v>
      </c>
      <c r="AZ529" s="13" t="s">
        <v>76</v>
      </c>
      <c r="BA529" s="13">
        <v>12</v>
      </c>
      <c r="BB529" s="13">
        <v>0</v>
      </c>
      <c r="BC529" s="13">
        <v>0</v>
      </c>
      <c r="BD529" s="13">
        <v>0</v>
      </c>
      <c r="BE529" s="13">
        <v>0</v>
      </c>
      <c r="BF529" s="13">
        <v>0</v>
      </c>
      <c r="BG529" s="13">
        <v>14</v>
      </c>
      <c r="BH529" s="13">
        <v>0</v>
      </c>
      <c r="BI529" s="13">
        <v>18</v>
      </c>
      <c r="BJ529" s="13" t="s">
        <v>1268</v>
      </c>
      <c r="BK529" s="13" t="s">
        <v>76</v>
      </c>
      <c r="BL529" s="13" t="s">
        <v>76</v>
      </c>
      <c r="BM529" s="13" t="s">
        <v>76</v>
      </c>
      <c r="BN529" s="13" t="s">
        <v>76</v>
      </c>
      <c r="BO529" s="13" t="s">
        <v>76</v>
      </c>
      <c r="BP529" s="13" t="s">
        <v>76</v>
      </c>
      <c r="BQ529" s="13" t="s">
        <v>76</v>
      </c>
      <c r="BR529" s="13" t="s">
        <v>76</v>
      </c>
      <c r="BS529" s="13" t="s">
        <v>76</v>
      </c>
      <c r="BT529" s="13" t="s">
        <v>76</v>
      </c>
      <c r="BU529" s="13" t="s">
        <v>76</v>
      </c>
      <c r="BV529" s="13" t="s">
        <v>76</v>
      </c>
      <c r="BW529" s="13" t="s">
        <v>76</v>
      </c>
      <c r="BX529" s="13" t="s">
        <v>76</v>
      </c>
      <c r="BY529" s="13" t="s">
        <v>1269</v>
      </c>
      <c r="BZ529" s="13" t="s">
        <v>1270</v>
      </c>
      <c r="CA529" s="13" t="s">
        <v>76</v>
      </c>
      <c r="CB529" s="15">
        <v>1</v>
      </c>
      <c r="CC529" s="16" t="s">
        <v>8987</v>
      </c>
      <c r="CD529" s="16">
        <v>0</v>
      </c>
      <c r="CE529" s="16">
        <v>1</v>
      </c>
      <c r="CF529" s="16">
        <v>1</v>
      </c>
      <c r="CG529" s="16">
        <v>0</v>
      </c>
      <c r="CH529" s="16" t="s">
        <v>9077</v>
      </c>
    </row>
    <row r="530" spans="1:86" x14ac:dyDescent="0.2">
      <c r="A530" s="3" t="s">
        <v>9126</v>
      </c>
      <c r="B530" s="13" t="s">
        <v>77</v>
      </c>
      <c r="C530" s="13" t="s">
        <v>3749</v>
      </c>
      <c r="D530" s="13" t="s">
        <v>76</v>
      </c>
      <c r="E530" s="13" t="s">
        <v>76</v>
      </c>
      <c r="F530" s="13" t="s">
        <v>76</v>
      </c>
      <c r="G530" s="13" t="s">
        <v>76</v>
      </c>
      <c r="H530" s="13" t="s">
        <v>76</v>
      </c>
      <c r="I530" s="13" t="s">
        <v>76</v>
      </c>
      <c r="J530" s="13" t="s">
        <v>76</v>
      </c>
      <c r="K530" s="13" t="s">
        <v>76</v>
      </c>
      <c r="L530" s="13" t="s">
        <v>76</v>
      </c>
      <c r="M530" s="13" t="s">
        <v>3750</v>
      </c>
      <c r="N530" s="13" t="s">
        <v>76</v>
      </c>
      <c r="O530" s="13" t="s">
        <v>76</v>
      </c>
      <c r="P530" s="13" t="s">
        <v>76</v>
      </c>
      <c r="Q530" s="13" t="s">
        <v>76</v>
      </c>
      <c r="R530" s="13" t="s">
        <v>76</v>
      </c>
      <c r="S530" s="13" t="s">
        <v>76</v>
      </c>
      <c r="T530" s="13" t="s">
        <v>76</v>
      </c>
      <c r="U530" s="13" t="s">
        <v>456</v>
      </c>
      <c r="V530" s="13" t="s">
        <v>76</v>
      </c>
      <c r="W530" s="13" t="s">
        <v>76</v>
      </c>
      <c r="X530" s="13" t="s">
        <v>76</v>
      </c>
      <c r="Y530" s="13">
        <v>8</v>
      </c>
      <c r="Z530" s="13">
        <v>11</v>
      </c>
      <c r="AA530" s="13" t="s">
        <v>76</v>
      </c>
      <c r="AB530" s="13" t="s">
        <v>76</v>
      </c>
      <c r="AC530" s="13">
        <v>9450</v>
      </c>
      <c r="AD530" s="13">
        <v>9459</v>
      </c>
      <c r="AE530" s="13" t="s">
        <v>76</v>
      </c>
      <c r="AF530" s="13" t="s">
        <v>76</v>
      </c>
      <c r="AG530" s="13" t="s">
        <v>76</v>
      </c>
      <c r="AH530" s="13" t="s">
        <v>3751</v>
      </c>
      <c r="AI530" s="13" t="s">
        <v>76</v>
      </c>
      <c r="AJ530" s="13" t="s">
        <v>76</v>
      </c>
      <c r="AK530" s="13" t="s">
        <v>76</v>
      </c>
      <c r="AL530" s="13" t="s">
        <v>76</v>
      </c>
      <c r="AM530" s="13" t="s">
        <v>76</v>
      </c>
      <c r="AN530" s="13" t="s">
        <v>76</v>
      </c>
      <c r="AO530" s="13" t="s">
        <v>84</v>
      </c>
      <c r="AP530" s="13" t="s">
        <v>3752</v>
      </c>
      <c r="AQ530" s="13">
        <v>2021</v>
      </c>
      <c r="AR530" s="14" t="s">
        <v>3753</v>
      </c>
      <c r="AS530" s="13" t="s">
        <v>76</v>
      </c>
      <c r="AT530" s="13" t="s">
        <v>76</v>
      </c>
      <c r="AU530" s="13" t="s">
        <v>76</v>
      </c>
      <c r="AV530" s="13" t="s">
        <v>76</v>
      </c>
      <c r="AW530" s="13" t="s">
        <v>76</v>
      </c>
      <c r="AX530" s="13" t="s">
        <v>76</v>
      </c>
      <c r="AY530" s="13" t="s">
        <v>76</v>
      </c>
      <c r="AZ530" s="13" t="s">
        <v>76</v>
      </c>
      <c r="BA530" s="13">
        <v>9</v>
      </c>
      <c r="BB530" s="13">
        <v>0</v>
      </c>
      <c r="BC530" s="13">
        <v>0</v>
      </c>
      <c r="BD530" s="13">
        <v>0</v>
      </c>
      <c r="BE530" s="13">
        <v>0</v>
      </c>
      <c r="BF530" s="13">
        <v>0</v>
      </c>
      <c r="BG530" s="13">
        <v>10</v>
      </c>
      <c r="BH530" s="13">
        <v>0</v>
      </c>
      <c r="BI530" s="13">
        <v>36</v>
      </c>
      <c r="BJ530" s="13" t="s">
        <v>459</v>
      </c>
      <c r="BK530" s="13" t="s">
        <v>76</v>
      </c>
      <c r="BL530" s="13" t="s">
        <v>76</v>
      </c>
      <c r="BM530" s="13" t="s">
        <v>76</v>
      </c>
      <c r="BN530" s="13" t="s">
        <v>76</v>
      </c>
      <c r="BO530" s="13" t="s">
        <v>76</v>
      </c>
      <c r="BP530" s="13" t="s">
        <v>76</v>
      </c>
      <c r="BQ530" s="13" t="s">
        <v>76</v>
      </c>
      <c r="BR530" s="13" t="s">
        <v>76</v>
      </c>
      <c r="BS530" s="13" t="s">
        <v>76</v>
      </c>
      <c r="BT530" s="13" t="s">
        <v>76</v>
      </c>
      <c r="BU530" s="13" t="s">
        <v>76</v>
      </c>
      <c r="BV530" s="13" t="s">
        <v>76</v>
      </c>
      <c r="BW530" s="13" t="s">
        <v>76</v>
      </c>
      <c r="BX530" s="13" t="s">
        <v>76</v>
      </c>
      <c r="BY530" s="13" t="s">
        <v>3754</v>
      </c>
      <c r="BZ530" s="13" t="s">
        <v>3755</v>
      </c>
      <c r="CA530" s="13" t="s">
        <v>76</v>
      </c>
      <c r="CB530" s="15">
        <v>0</v>
      </c>
      <c r="CD530" s="16" t="s">
        <v>8988</v>
      </c>
      <c r="CE530" s="15">
        <v>1</v>
      </c>
      <c r="CF530" s="16">
        <v>1</v>
      </c>
      <c r="CG530" s="16">
        <v>1</v>
      </c>
      <c r="CH530" s="16"/>
    </row>
    <row r="531" spans="1:86" hidden="1" x14ac:dyDescent="0.2">
      <c r="A531" s="3" t="s">
        <v>9126</v>
      </c>
      <c r="B531" s="13" t="s">
        <v>77</v>
      </c>
      <c r="C531" s="13" t="s">
        <v>966</v>
      </c>
      <c r="D531" s="13" t="s">
        <v>76</v>
      </c>
      <c r="E531" s="13" t="s">
        <v>76</v>
      </c>
      <c r="F531" s="13" t="s">
        <v>76</v>
      </c>
      <c r="G531" s="13" t="s">
        <v>967</v>
      </c>
      <c r="H531" s="13" t="s">
        <v>968</v>
      </c>
      <c r="I531" s="13" t="s">
        <v>76</v>
      </c>
      <c r="J531" s="13" t="s">
        <v>76</v>
      </c>
      <c r="K531" s="13" t="s">
        <v>76</v>
      </c>
      <c r="L531" s="13" t="s">
        <v>76</v>
      </c>
      <c r="M531" s="13" t="s">
        <v>969</v>
      </c>
      <c r="N531" s="13" t="s">
        <v>76</v>
      </c>
      <c r="O531" s="13" t="s">
        <v>76</v>
      </c>
      <c r="P531" s="13" t="s">
        <v>76</v>
      </c>
      <c r="Q531" s="13" t="s">
        <v>76</v>
      </c>
      <c r="R531" s="13" t="s">
        <v>76</v>
      </c>
      <c r="S531" s="13" t="s">
        <v>76</v>
      </c>
      <c r="T531" s="13" t="s">
        <v>76</v>
      </c>
      <c r="U531" s="13" t="s">
        <v>970</v>
      </c>
      <c r="V531" s="13" t="s">
        <v>76</v>
      </c>
      <c r="W531" s="13" t="s">
        <v>76</v>
      </c>
      <c r="X531" s="13" t="s">
        <v>76</v>
      </c>
      <c r="Y531" s="13">
        <v>11</v>
      </c>
      <c r="Z531" s="13">
        <v>12</v>
      </c>
      <c r="AA531" s="13" t="s">
        <v>76</v>
      </c>
      <c r="AB531" s="13" t="s">
        <v>76</v>
      </c>
      <c r="AC531" s="13" t="s">
        <v>76</v>
      </c>
      <c r="AD531" s="13" t="s">
        <v>76</v>
      </c>
      <c r="AE531" s="13">
        <v>3430</v>
      </c>
      <c r="AF531" s="13" t="s">
        <v>76</v>
      </c>
      <c r="AG531" s="13" t="s">
        <v>76</v>
      </c>
      <c r="AH531" s="13" t="s">
        <v>971</v>
      </c>
      <c r="AI531" s="13" t="s">
        <v>76</v>
      </c>
      <c r="AJ531" s="13" t="s">
        <v>76</v>
      </c>
      <c r="AK531" s="13" t="s">
        <v>76</v>
      </c>
      <c r="AL531" s="13" t="s">
        <v>76</v>
      </c>
      <c r="AM531" s="13" t="s">
        <v>76</v>
      </c>
      <c r="AN531" s="13" t="s">
        <v>76</v>
      </c>
      <c r="AO531" s="13" t="s">
        <v>84</v>
      </c>
      <c r="AP531" s="13" t="s">
        <v>972</v>
      </c>
      <c r="AQ531" s="13">
        <v>2018</v>
      </c>
      <c r="AR531" s="14" t="s">
        <v>973</v>
      </c>
      <c r="AS531" s="13" t="s">
        <v>76</v>
      </c>
      <c r="AT531" s="13" t="s">
        <v>76</v>
      </c>
      <c r="AU531" s="13" t="s">
        <v>76</v>
      </c>
      <c r="AV531" s="13" t="s">
        <v>76</v>
      </c>
      <c r="AW531" s="13" t="s">
        <v>76</v>
      </c>
      <c r="AX531" s="13" t="s">
        <v>76</v>
      </c>
      <c r="AY531" s="13" t="s">
        <v>76</v>
      </c>
      <c r="AZ531" s="13" t="s">
        <v>76</v>
      </c>
      <c r="BA531" s="13">
        <v>25</v>
      </c>
      <c r="BB531" s="13">
        <v>0</v>
      </c>
      <c r="BC531" s="13">
        <v>0</v>
      </c>
      <c r="BD531" s="13">
        <v>0</v>
      </c>
      <c r="BE531" s="13">
        <v>1</v>
      </c>
      <c r="BF531" s="13">
        <v>0</v>
      </c>
      <c r="BG531" s="13">
        <v>27</v>
      </c>
      <c r="BH531" s="13">
        <v>0</v>
      </c>
      <c r="BI531" s="13">
        <v>6</v>
      </c>
      <c r="BJ531" s="13" t="s">
        <v>76</v>
      </c>
      <c r="BK531" s="13" t="s">
        <v>974</v>
      </c>
      <c r="BL531" s="13" t="s">
        <v>76</v>
      </c>
      <c r="BM531" s="13" t="s">
        <v>76</v>
      </c>
      <c r="BN531" s="13" t="s">
        <v>76</v>
      </c>
      <c r="BO531" s="13" t="s">
        <v>76</v>
      </c>
      <c r="BP531" s="13" t="s">
        <v>76</v>
      </c>
      <c r="BQ531" s="13" t="s">
        <v>76</v>
      </c>
      <c r="BR531" s="13" t="s">
        <v>76</v>
      </c>
      <c r="BS531" s="13" t="s">
        <v>76</v>
      </c>
      <c r="BT531" s="13" t="s">
        <v>76</v>
      </c>
      <c r="BU531" s="13" t="s">
        <v>76</v>
      </c>
      <c r="BV531" s="13" t="s">
        <v>76</v>
      </c>
      <c r="BW531" s="13" t="s">
        <v>76</v>
      </c>
      <c r="BX531" s="13" t="s">
        <v>76</v>
      </c>
      <c r="BY531" s="13" t="s">
        <v>975</v>
      </c>
      <c r="BZ531" s="13" t="s">
        <v>976</v>
      </c>
      <c r="CA531" s="13" t="s">
        <v>76</v>
      </c>
      <c r="CB531" s="15">
        <v>0</v>
      </c>
      <c r="CD531" s="16" t="s">
        <v>8988</v>
      </c>
      <c r="CE531" s="15" t="s">
        <v>8988</v>
      </c>
      <c r="CF531" s="16">
        <v>1</v>
      </c>
      <c r="CG531" s="16">
        <v>0</v>
      </c>
      <c r="CH531" s="16" t="s">
        <v>9077</v>
      </c>
    </row>
    <row r="532" spans="1:86" hidden="1" x14ac:dyDescent="0.2">
      <c r="A532" s="3" t="s">
        <v>9126</v>
      </c>
      <c r="B532" s="13" t="s">
        <v>77</v>
      </c>
      <c r="C532" s="13" t="s">
        <v>1873</v>
      </c>
      <c r="D532" s="13" t="s">
        <v>76</v>
      </c>
      <c r="E532" s="13" t="s">
        <v>76</v>
      </c>
      <c r="F532" s="13" t="s">
        <v>76</v>
      </c>
      <c r="G532" s="13" t="s">
        <v>1874</v>
      </c>
      <c r="H532" s="13" t="s">
        <v>1875</v>
      </c>
      <c r="I532" s="13" t="s">
        <v>76</v>
      </c>
      <c r="J532" s="13" t="s">
        <v>76</v>
      </c>
      <c r="K532" s="13" t="s">
        <v>76</v>
      </c>
      <c r="L532" s="13" t="s">
        <v>76</v>
      </c>
      <c r="M532" s="13" t="s">
        <v>1876</v>
      </c>
      <c r="N532" s="13" t="s">
        <v>76</v>
      </c>
      <c r="O532" s="13" t="s">
        <v>76</v>
      </c>
      <c r="P532" s="13" t="s">
        <v>76</v>
      </c>
      <c r="Q532" s="13" t="s">
        <v>76</v>
      </c>
      <c r="R532" s="13" t="s">
        <v>76</v>
      </c>
      <c r="S532" s="13" t="s">
        <v>76</v>
      </c>
      <c r="T532" s="13" t="s">
        <v>76</v>
      </c>
      <c r="U532" s="13" t="s">
        <v>1877</v>
      </c>
      <c r="V532" s="13" t="s">
        <v>76</v>
      </c>
      <c r="W532" s="13" t="s">
        <v>76</v>
      </c>
      <c r="X532" s="13" t="s">
        <v>76</v>
      </c>
      <c r="Y532" s="13">
        <v>28</v>
      </c>
      <c r="Z532" s="13">
        <v>10</v>
      </c>
      <c r="AA532" s="13" t="s">
        <v>76</v>
      </c>
      <c r="AB532" s="13" t="s">
        <v>76</v>
      </c>
      <c r="AC532" s="13">
        <v>2241</v>
      </c>
      <c r="AD532" s="13">
        <v>2250</v>
      </c>
      <c r="AE532" s="13" t="s">
        <v>76</v>
      </c>
      <c r="AF532" s="13" t="s">
        <v>76</v>
      </c>
      <c r="AG532" s="13" t="s">
        <v>76</v>
      </c>
      <c r="AH532" s="13" t="s">
        <v>1878</v>
      </c>
      <c r="AI532" s="13" t="s">
        <v>76</v>
      </c>
      <c r="AJ532" s="13" t="s">
        <v>76</v>
      </c>
      <c r="AK532" s="13" t="s">
        <v>76</v>
      </c>
      <c r="AL532" s="13" t="s">
        <v>76</v>
      </c>
      <c r="AM532" s="13" t="s">
        <v>1879</v>
      </c>
      <c r="AN532" s="13" t="s">
        <v>76</v>
      </c>
      <c r="AO532" s="13" t="s">
        <v>84</v>
      </c>
      <c r="AP532" s="13" t="s">
        <v>751</v>
      </c>
      <c r="AQ532" s="13">
        <v>2021</v>
      </c>
      <c r="AR532" s="14" t="s">
        <v>1880</v>
      </c>
      <c r="AS532" s="13" t="s">
        <v>76</v>
      </c>
      <c r="AT532" s="13" t="s">
        <v>76</v>
      </c>
      <c r="AU532" s="13" t="s">
        <v>76</v>
      </c>
      <c r="AV532" s="13" t="s">
        <v>76</v>
      </c>
      <c r="AW532" s="13" t="s">
        <v>76</v>
      </c>
      <c r="AX532" s="13" t="s">
        <v>76</v>
      </c>
      <c r="AY532" s="13" t="s">
        <v>76</v>
      </c>
      <c r="AZ532" s="13" t="s">
        <v>76</v>
      </c>
      <c r="BA532" s="13">
        <v>16</v>
      </c>
      <c r="BB532" s="13">
        <v>0</v>
      </c>
      <c r="BC532" s="13">
        <v>0</v>
      </c>
      <c r="BD532" s="13">
        <v>0</v>
      </c>
      <c r="BE532" s="13">
        <v>1</v>
      </c>
      <c r="BF532" s="13">
        <v>0</v>
      </c>
      <c r="BG532" s="13">
        <v>18</v>
      </c>
      <c r="BH532" s="13">
        <v>3</v>
      </c>
      <c r="BI532" s="13">
        <v>13</v>
      </c>
      <c r="BJ532" s="13" t="s">
        <v>1881</v>
      </c>
      <c r="BK532" s="13" t="s">
        <v>1882</v>
      </c>
      <c r="BL532" s="13" t="s">
        <v>76</v>
      </c>
      <c r="BM532" s="13" t="s">
        <v>76</v>
      </c>
      <c r="BN532" s="13" t="s">
        <v>76</v>
      </c>
      <c r="BO532" s="13" t="s">
        <v>76</v>
      </c>
      <c r="BP532" s="13" t="s">
        <v>76</v>
      </c>
      <c r="BQ532" s="13" t="s">
        <v>76</v>
      </c>
      <c r="BR532" s="13" t="s">
        <v>76</v>
      </c>
      <c r="BS532" s="13" t="s">
        <v>76</v>
      </c>
      <c r="BT532" s="13" t="s">
        <v>76</v>
      </c>
      <c r="BU532" s="13" t="s">
        <v>76</v>
      </c>
      <c r="BV532" s="13" t="s">
        <v>76</v>
      </c>
      <c r="BW532" s="13" t="s">
        <v>76</v>
      </c>
      <c r="BX532" s="13" t="s">
        <v>76</v>
      </c>
      <c r="BY532" s="13" t="s">
        <v>472</v>
      </c>
      <c r="BZ532" s="13" t="s">
        <v>1883</v>
      </c>
      <c r="CA532" s="13">
        <v>34313748</v>
      </c>
      <c r="CB532" s="15">
        <v>0</v>
      </c>
      <c r="CD532" s="16">
        <v>0</v>
      </c>
      <c r="CE532" s="15">
        <v>0</v>
      </c>
      <c r="CF532" s="16"/>
      <c r="CG532" s="16"/>
      <c r="CH532" s="16" t="s">
        <v>9077</v>
      </c>
    </row>
    <row r="533" spans="1:86" x14ac:dyDescent="0.2">
      <c r="A533" s="3" t="s">
        <v>9126</v>
      </c>
      <c r="B533" s="13" t="s">
        <v>77</v>
      </c>
      <c r="C533" s="13" t="s">
        <v>4853</v>
      </c>
      <c r="D533" s="13" t="s">
        <v>76</v>
      </c>
      <c r="E533" s="13" t="s">
        <v>76</v>
      </c>
      <c r="F533" s="13" t="s">
        <v>76</v>
      </c>
      <c r="G533" s="13" t="s">
        <v>4854</v>
      </c>
      <c r="H533" s="13" t="s">
        <v>4855</v>
      </c>
      <c r="I533" s="13" t="s">
        <v>76</v>
      </c>
      <c r="J533" s="13" t="s">
        <v>76</v>
      </c>
      <c r="K533" s="13" t="s">
        <v>76</v>
      </c>
      <c r="L533" s="13" t="s">
        <v>76</v>
      </c>
      <c r="M533" s="13" t="s">
        <v>4856</v>
      </c>
      <c r="N533" s="13" t="s">
        <v>76</v>
      </c>
      <c r="O533" s="13" t="s">
        <v>76</v>
      </c>
      <c r="P533" s="13" t="s">
        <v>76</v>
      </c>
      <c r="Q533" s="13" t="s">
        <v>76</v>
      </c>
      <c r="R533" s="13" t="s">
        <v>76</v>
      </c>
      <c r="S533" s="13" t="s">
        <v>76</v>
      </c>
      <c r="T533" s="13" t="s">
        <v>76</v>
      </c>
      <c r="U533" s="13" t="s">
        <v>519</v>
      </c>
      <c r="V533" s="13" t="s">
        <v>76</v>
      </c>
      <c r="W533" s="13" t="s">
        <v>76</v>
      </c>
      <c r="X533" s="13" t="s">
        <v>76</v>
      </c>
      <c r="Y533" s="13">
        <v>25</v>
      </c>
      <c r="Z533" s="13">
        <v>15</v>
      </c>
      <c r="AA533" s="13" t="s">
        <v>76</v>
      </c>
      <c r="AB533" s="13" t="s">
        <v>76</v>
      </c>
      <c r="AC533" s="13" t="s">
        <v>76</v>
      </c>
      <c r="AD533" s="13" t="s">
        <v>76</v>
      </c>
      <c r="AE533" s="13">
        <v>4757</v>
      </c>
      <c r="AF533" s="13" t="s">
        <v>76</v>
      </c>
      <c r="AG533" s="13" t="s">
        <v>76</v>
      </c>
      <c r="AH533" s="13" t="s">
        <v>4857</v>
      </c>
      <c r="AI533" s="13" t="s">
        <v>76</v>
      </c>
      <c r="AJ533" s="13" t="s">
        <v>76</v>
      </c>
      <c r="AK533" s="13" t="s">
        <v>76</v>
      </c>
      <c r="AL533" s="13" t="s">
        <v>76</v>
      </c>
      <c r="AM533" s="13" t="s">
        <v>76</v>
      </c>
      <c r="AN533" s="13" t="s">
        <v>76</v>
      </c>
      <c r="AO533" s="13" t="s">
        <v>84</v>
      </c>
      <c r="AP533" s="13" t="s">
        <v>4858</v>
      </c>
      <c r="AQ533" s="13">
        <v>2025</v>
      </c>
      <c r="AR533" s="14" t="s">
        <v>4859</v>
      </c>
      <c r="AS533" s="13" t="s">
        <v>76</v>
      </c>
      <c r="AT533" s="13" t="s">
        <v>76</v>
      </c>
      <c r="AU533" s="13" t="s">
        <v>76</v>
      </c>
      <c r="AV533" s="13" t="s">
        <v>76</v>
      </c>
      <c r="AW533" s="13" t="s">
        <v>76</v>
      </c>
      <c r="AX533" s="13" t="s">
        <v>76</v>
      </c>
      <c r="AY533" s="13" t="s">
        <v>76</v>
      </c>
      <c r="AZ533" s="13" t="s">
        <v>76</v>
      </c>
      <c r="BA533" s="13">
        <v>0</v>
      </c>
      <c r="BB533" s="13">
        <v>0</v>
      </c>
      <c r="BC533" s="13">
        <v>0</v>
      </c>
      <c r="BD533" s="13">
        <v>0</v>
      </c>
      <c r="BE533" s="13">
        <v>0</v>
      </c>
      <c r="BF533" s="13">
        <v>0</v>
      </c>
      <c r="BG533" s="13">
        <v>0</v>
      </c>
      <c r="BH533" s="13">
        <v>1</v>
      </c>
      <c r="BI533" s="13">
        <v>1</v>
      </c>
      <c r="BJ533" s="13" t="s">
        <v>76</v>
      </c>
      <c r="BK533" s="13" t="s">
        <v>523</v>
      </c>
      <c r="BL533" s="13" t="s">
        <v>76</v>
      </c>
      <c r="BM533" s="13" t="s">
        <v>76</v>
      </c>
      <c r="BN533" s="13" t="s">
        <v>76</v>
      </c>
      <c r="BO533" s="13" t="s">
        <v>76</v>
      </c>
      <c r="BP533" s="13" t="s">
        <v>76</v>
      </c>
      <c r="BQ533" s="13" t="s">
        <v>76</v>
      </c>
      <c r="BR533" s="13" t="s">
        <v>76</v>
      </c>
      <c r="BS533" s="13" t="s">
        <v>76</v>
      </c>
      <c r="BT533" s="13" t="s">
        <v>76</v>
      </c>
      <c r="BU533" s="13" t="s">
        <v>76</v>
      </c>
      <c r="BV533" s="13" t="s">
        <v>76</v>
      </c>
      <c r="BW533" s="13" t="s">
        <v>76</v>
      </c>
      <c r="BX533" s="13" t="s">
        <v>76</v>
      </c>
      <c r="BY533" s="13" t="s">
        <v>4860</v>
      </c>
      <c r="BZ533" s="13" t="s">
        <v>4861</v>
      </c>
      <c r="CA533" s="13">
        <v>40807922</v>
      </c>
      <c r="CB533" s="15">
        <v>0</v>
      </c>
      <c r="CD533" s="16" t="s">
        <v>8988</v>
      </c>
      <c r="CE533" s="15" t="s">
        <v>8988</v>
      </c>
      <c r="CF533" s="16">
        <v>1</v>
      </c>
      <c r="CG533" s="16">
        <v>1</v>
      </c>
      <c r="CH533" s="16"/>
    </row>
    <row r="534" spans="1:86" hidden="1" x14ac:dyDescent="0.2">
      <c r="A534" s="3" t="s">
        <v>9126</v>
      </c>
      <c r="B534" s="13" t="s">
        <v>77</v>
      </c>
      <c r="C534" s="13" t="s">
        <v>3309</v>
      </c>
      <c r="D534" s="13" t="s">
        <v>76</v>
      </c>
      <c r="E534" s="13" t="s">
        <v>76</v>
      </c>
      <c r="F534" s="13" t="s">
        <v>76</v>
      </c>
      <c r="G534" s="13" t="s">
        <v>3310</v>
      </c>
      <c r="H534" s="13" t="s">
        <v>3311</v>
      </c>
      <c r="I534" s="13" t="s">
        <v>76</v>
      </c>
      <c r="J534" s="13" t="s">
        <v>76</v>
      </c>
      <c r="K534" s="13" t="s">
        <v>76</v>
      </c>
      <c r="L534" s="13" t="s">
        <v>76</v>
      </c>
      <c r="M534" s="13" t="s">
        <v>3312</v>
      </c>
      <c r="N534" s="13" t="s">
        <v>76</v>
      </c>
      <c r="O534" s="13" t="s">
        <v>76</v>
      </c>
      <c r="P534" s="13" t="s">
        <v>76</v>
      </c>
      <c r="Q534" s="13" t="s">
        <v>76</v>
      </c>
      <c r="R534" s="13" t="s">
        <v>76</v>
      </c>
      <c r="S534" s="13" t="s">
        <v>76</v>
      </c>
      <c r="T534" s="13" t="s">
        <v>76</v>
      </c>
      <c r="U534" s="13" t="s">
        <v>456</v>
      </c>
      <c r="V534" s="13" t="s">
        <v>76</v>
      </c>
      <c r="W534" s="13" t="s">
        <v>76</v>
      </c>
      <c r="X534" s="13" t="s">
        <v>76</v>
      </c>
      <c r="Y534" s="13">
        <v>8</v>
      </c>
      <c r="Z534" s="13">
        <v>8</v>
      </c>
      <c r="AA534" s="13" t="s">
        <v>76</v>
      </c>
      <c r="AB534" s="13" t="s">
        <v>76</v>
      </c>
      <c r="AC534" s="13">
        <v>6757</v>
      </c>
      <c r="AD534" s="13">
        <v>6770</v>
      </c>
      <c r="AE534" s="13" t="s">
        <v>76</v>
      </c>
      <c r="AF534" s="13" t="s">
        <v>76</v>
      </c>
      <c r="AG534" s="13" t="s">
        <v>76</v>
      </c>
      <c r="AH534" s="13" t="s">
        <v>3313</v>
      </c>
      <c r="AI534" s="13" t="s">
        <v>76</v>
      </c>
      <c r="AJ534" s="13" t="s">
        <v>76</v>
      </c>
      <c r="AK534" s="13" t="s">
        <v>76</v>
      </c>
      <c r="AL534" s="13" t="s">
        <v>76</v>
      </c>
      <c r="AM534" s="13" t="s">
        <v>76</v>
      </c>
      <c r="AN534" s="13" t="s">
        <v>76</v>
      </c>
      <c r="AO534" s="13" t="s">
        <v>84</v>
      </c>
      <c r="AP534" s="13" t="s">
        <v>3314</v>
      </c>
      <c r="AQ534" s="13">
        <v>2021</v>
      </c>
      <c r="AR534" s="14" t="s">
        <v>3315</v>
      </c>
      <c r="AS534" s="13" t="s">
        <v>76</v>
      </c>
      <c r="AT534" s="13" t="s">
        <v>76</v>
      </c>
      <c r="AU534" s="13" t="s">
        <v>76</v>
      </c>
      <c r="AV534" s="13" t="s">
        <v>76</v>
      </c>
      <c r="AW534" s="13" t="s">
        <v>76</v>
      </c>
      <c r="AX534" s="13" t="s">
        <v>76</v>
      </c>
      <c r="AY534" s="13" t="s">
        <v>76</v>
      </c>
      <c r="AZ534" s="13" t="s">
        <v>76</v>
      </c>
      <c r="BA534" s="13">
        <v>31</v>
      </c>
      <c r="BB534" s="13">
        <v>2</v>
      </c>
      <c r="BC534" s="13">
        <v>0</v>
      </c>
      <c r="BD534" s="13">
        <v>0</v>
      </c>
      <c r="BE534" s="13">
        <v>0</v>
      </c>
      <c r="BF534" s="13">
        <v>0</v>
      </c>
      <c r="BG534" s="13">
        <v>36</v>
      </c>
      <c r="BH534" s="13">
        <v>1</v>
      </c>
      <c r="BI534" s="13">
        <v>44</v>
      </c>
      <c r="BJ534" s="13" t="s">
        <v>459</v>
      </c>
      <c r="BK534" s="13" t="s">
        <v>76</v>
      </c>
      <c r="BL534" s="13" t="s">
        <v>76</v>
      </c>
      <c r="BM534" s="13" t="s">
        <v>76</v>
      </c>
      <c r="BN534" s="13" t="s">
        <v>76</v>
      </c>
      <c r="BO534" s="13" t="s">
        <v>76</v>
      </c>
      <c r="BP534" s="13" t="s">
        <v>76</v>
      </c>
      <c r="BQ534" s="13" t="s">
        <v>76</v>
      </c>
      <c r="BR534" s="13" t="s">
        <v>76</v>
      </c>
      <c r="BS534" s="13" t="s">
        <v>76</v>
      </c>
      <c r="BT534" s="13" t="s">
        <v>76</v>
      </c>
      <c r="BU534" s="13" t="s">
        <v>76</v>
      </c>
      <c r="BV534" s="13" t="s">
        <v>76</v>
      </c>
      <c r="BW534" s="13" t="s">
        <v>76</v>
      </c>
      <c r="BX534" s="13" t="s">
        <v>76</v>
      </c>
      <c r="BY534" s="13" t="s">
        <v>3316</v>
      </c>
      <c r="BZ534" s="13" t="s">
        <v>3317</v>
      </c>
      <c r="CA534" s="13" t="s">
        <v>76</v>
      </c>
      <c r="CB534" s="15">
        <v>0</v>
      </c>
      <c r="CD534" s="16" t="s">
        <v>8988</v>
      </c>
      <c r="CE534" s="15" t="s">
        <v>8988</v>
      </c>
      <c r="CF534" s="16">
        <v>1</v>
      </c>
      <c r="CG534" s="16">
        <v>0</v>
      </c>
      <c r="CH534" s="16" t="s">
        <v>9077</v>
      </c>
    </row>
    <row r="535" spans="1:86" hidden="1" x14ac:dyDescent="0.2">
      <c r="A535" s="5" t="s">
        <v>9127</v>
      </c>
      <c r="B535" s="13" t="s">
        <v>77</v>
      </c>
      <c r="C535" s="13" t="s">
        <v>3309</v>
      </c>
      <c r="D535" s="13" t="s">
        <v>76</v>
      </c>
      <c r="E535" s="13" t="s">
        <v>76</v>
      </c>
      <c r="F535" s="13" t="s">
        <v>76</v>
      </c>
      <c r="G535" s="13" t="s">
        <v>3310</v>
      </c>
      <c r="H535" s="13" t="s">
        <v>3311</v>
      </c>
      <c r="I535" s="13" t="s">
        <v>76</v>
      </c>
      <c r="J535" s="13" t="s">
        <v>76</v>
      </c>
      <c r="K535" s="13" t="s">
        <v>76</v>
      </c>
      <c r="L535" s="13" t="s">
        <v>76</v>
      </c>
      <c r="M535" s="13" t="s">
        <v>3312</v>
      </c>
      <c r="N535" s="13" t="s">
        <v>76</v>
      </c>
      <c r="O535" s="13" t="s">
        <v>76</v>
      </c>
      <c r="P535" s="13" t="s">
        <v>76</v>
      </c>
      <c r="Q535" s="13" t="s">
        <v>76</v>
      </c>
      <c r="R535" s="13" t="s">
        <v>76</v>
      </c>
      <c r="S535" s="13" t="s">
        <v>76</v>
      </c>
      <c r="T535" s="13" t="s">
        <v>76</v>
      </c>
      <c r="U535" s="13" t="s">
        <v>456</v>
      </c>
      <c r="V535" s="13" t="s">
        <v>76</v>
      </c>
      <c r="W535" s="13" t="s">
        <v>76</v>
      </c>
      <c r="X535" s="13" t="s">
        <v>76</v>
      </c>
      <c r="Y535" s="13">
        <v>8</v>
      </c>
      <c r="Z535" s="13">
        <v>8</v>
      </c>
      <c r="AA535" s="13" t="s">
        <v>76</v>
      </c>
      <c r="AB535" s="13" t="s">
        <v>76</v>
      </c>
      <c r="AC535" s="13">
        <v>6757</v>
      </c>
      <c r="AD535" s="13">
        <v>6770</v>
      </c>
      <c r="AE535" s="13" t="s">
        <v>76</v>
      </c>
      <c r="AF535" s="13" t="s">
        <v>76</v>
      </c>
      <c r="AG535" s="13" t="s">
        <v>76</v>
      </c>
      <c r="AH535" s="13" t="s">
        <v>3313</v>
      </c>
      <c r="AI535" s="13" t="s">
        <v>76</v>
      </c>
      <c r="AJ535" s="13" t="s">
        <v>76</v>
      </c>
      <c r="AK535" s="13" t="s">
        <v>76</v>
      </c>
      <c r="AL535" s="13" t="s">
        <v>76</v>
      </c>
      <c r="AM535" s="13" t="s">
        <v>76</v>
      </c>
      <c r="AN535" s="13" t="s">
        <v>76</v>
      </c>
      <c r="AO535" s="13" t="s">
        <v>84</v>
      </c>
      <c r="AP535" s="13" t="s">
        <v>3314</v>
      </c>
      <c r="AQ535" s="13">
        <v>2021</v>
      </c>
      <c r="AR535" s="14" t="s">
        <v>3315</v>
      </c>
      <c r="AS535" s="13" t="s">
        <v>76</v>
      </c>
      <c r="AT535" s="13" t="s">
        <v>76</v>
      </c>
      <c r="AU535" s="13" t="s">
        <v>76</v>
      </c>
      <c r="AV535" s="13" t="s">
        <v>76</v>
      </c>
      <c r="AW535" s="13" t="s">
        <v>76</v>
      </c>
      <c r="AX535" s="13" t="s">
        <v>76</v>
      </c>
      <c r="AY535" s="13" t="s">
        <v>76</v>
      </c>
      <c r="AZ535" s="13" t="s">
        <v>76</v>
      </c>
      <c r="BA535" s="13">
        <v>31</v>
      </c>
      <c r="BB535" s="13">
        <v>2</v>
      </c>
      <c r="BC535" s="13">
        <v>0</v>
      </c>
      <c r="BD535" s="13">
        <v>0</v>
      </c>
      <c r="BE535" s="13">
        <v>0</v>
      </c>
      <c r="BF535" s="13">
        <v>0</v>
      </c>
      <c r="BG535" s="13">
        <v>36</v>
      </c>
      <c r="BH535" s="13">
        <v>1</v>
      </c>
      <c r="BI535" s="13">
        <v>44</v>
      </c>
      <c r="BJ535" s="13" t="s">
        <v>459</v>
      </c>
      <c r="BK535" s="13" t="s">
        <v>76</v>
      </c>
      <c r="BL535" s="13" t="s">
        <v>76</v>
      </c>
      <c r="BM535" s="13" t="s">
        <v>76</v>
      </c>
      <c r="BN535" s="13" t="s">
        <v>76</v>
      </c>
      <c r="BO535" s="13" t="s">
        <v>76</v>
      </c>
      <c r="BP535" s="13" t="s">
        <v>76</v>
      </c>
      <c r="BQ535" s="13" t="s">
        <v>76</v>
      </c>
      <c r="BR535" s="13" t="s">
        <v>76</v>
      </c>
      <c r="BS535" s="13" t="s">
        <v>76</v>
      </c>
      <c r="BT535" s="13" t="s">
        <v>76</v>
      </c>
      <c r="BU535" s="13" t="s">
        <v>76</v>
      </c>
      <c r="BV535" s="13" t="s">
        <v>76</v>
      </c>
      <c r="BW535" s="13" t="s">
        <v>76</v>
      </c>
      <c r="BX535" s="13" t="s">
        <v>76</v>
      </c>
      <c r="BY535" s="13" t="s">
        <v>3316</v>
      </c>
      <c r="BZ535" s="13" t="s">
        <v>3317</v>
      </c>
      <c r="CA535" s="13" t="s">
        <v>76</v>
      </c>
      <c r="CB535" s="15">
        <v>1</v>
      </c>
      <c r="CC535" s="16" t="s">
        <v>8987</v>
      </c>
      <c r="CD535" s="16" t="s">
        <v>8988</v>
      </c>
      <c r="CE535" s="15" t="s">
        <v>8988</v>
      </c>
      <c r="CF535" s="16">
        <v>1</v>
      </c>
      <c r="CG535" s="16">
        <v>0</v>
      </c>
      <c r="CH535" s="16" t="s">
        <v>9077</v>
      </c>
    </row>
    <row r="536" spans="1:86" hidden="1" x14ac:dyDescent="0.2">
      <c r="A536" s="3" t="s">
        <v>9126</v>
      </c>
      <c r="B536" s="13" t="s">
        <v>77</v>
      </c>
      <c r="C536" s="13" t="s">
        <v>736</v>
      </c>
      <c r="D536" s="13" t="s">
        <v>76</v>
      </c>
      <c r="E536" s="13" t="s">
        <v>76</v>
      </c>
      <c r="F536" s="13" t="s">
        <v>76</v>
      </c>
      <c r="G536" s="13" t="s">
        <v>737</v>
      </c>
      <c r="H536" s="13" t="s">
        <v>738</v>
      </c>
      <c r="I536" s="13" t="s">
        <v>76</v>
      </c>
      <c r="J536" s="13" t="s">
        <v>76</v>
      </c>
      <c r="K536" s="13" t="s">
        <v>76</v>
      </c>
      <c r="L536" s="13" t="s">
        <v>76</v>
      </c>
      <c r="M536" s="13" t="s">
        <v>739</v>
      </c>
      <c r="N536" s="13" t="s">
        <v>76</v>
      </c>
      <c r="O536" s="13" t="s">
        <v>76</v>
      </c>
      <c r="P536" s="13" t="s">
        <v>76</v>
      </c>
      <c r="Q536" s="13" t="s">
        <v>76</v>
      </c>
      <c r="R536" s="13" t="s">
        <v>76</v>
      </c>
      <c r="S536" s="13" t="s">
        <v>76</v>
      </c>
      <c r="T536" s="13" t="s">
        <v>76</v>
      </c>
      <c r="U536" s="13" t="s">
        <v>519</v>
      </c>
      <c r="V536" s="13" t="s">
        <v>76</v>
      </c>
      <c r="W536" s="13" t="s">
        <v>76</v>
      </c>
      <c r="X536" s="13" t="s">
        <v>76</v>
      </c>
      <c r="Y536" s="13">
        <v>20</v>
      </c>
      <c r="Z536" s="13">
        <v>21</v>
      </c>
      <c r="AA536" s="13" t="s">
        <v>76</v>
      </c>
      <c r="AB536" s="13" t="s">
        <v>76</v>
      </c>
      <c r="AC536" s="13" t="s">
        <v>76</v>
      </c>
      <c r="AD536" s="13" t="s">
        <v>76</v>
      </c>
      <c r="AE536" s="13">
        <v>6230</v>
      </c>
      <c r="AF536" s="13" t="s">
        <v>76</v>
      </c>
      <c r="AG536" s="13" t="s">
        <v>76</v>
      </c>
      <c r="AH536" s="13" t="s">
        <v>740</v>
      </c>
      <c r="AI536" s="13" t="s">
        <v>76</v>
      </c>
      <c r="AJ536" s="13" t="s">
        <v>76</v>
      </c>
      <c r="AK536" s="13" t="s">
        <v>76</v>
      </c>
      <c r="AL536" s="13" t="s">
        <v>76</v>
      </c>
      <c r="AM536" s="13" t="s">
        <v>76</v>
      </c>
      <c r="AN536" s="13" t="s">
        <v>76</v>
      </c>
      <c r="AO536" s="13" t="s">
        <v>741</v>
      </c>
      <c r="AP536" s="13" t="s">
        <v>742</v>
      </c>
      <c r="AQ536" s="13">
        <v>2020</v>
      </c>
      <c r="AR536" s="14" t="s">
        <v>743</v>
      </c>
      <c r="AS536" s="13" t="s">
        <v>76</v>
      </c>
      <c r="AT536" s="13" t="s">
        <v>76</v>
      </c>
      <c r="AU536" s="13" t="s">
        <v>76</v>
      </c>
      <c r="AV536" s="13" t="s">
        <v>76</v>
      </c>
      <c r="AW536" s="13" t="s">
        <v>76</v>
      </c>
      <c r="AX536" s="13" t="s">
        <v>76</v>
      </c>
      <c r="AY536" s="13" t="s">
        <v>76</v>
      </c>
      <c r="AZ536" s="13" t="s">
        <v>76</v>
      </c>
      <c r="BA536" s="13">
        <v>201</v>
      </c>
      <c r="BB536" s="13">
        <v>9</v>
      </c>
      <c r="BC536" s="13">
        <v>0</v>
      </c>
      <c r="BD536" s="13">
        <v>0</v>
      </c>
      <c r="BE536" s="13">
        <v>0</v>
      </c>
      <c r="BF536" s="13">
        <v>0</v>
      </c>
      <c r="BG536" s="13">
        <v>227</v>
      </c>
      <c r="BH536" s="13">
        <v>3</v>
      </c>
      <c r="BI536" s="13">
        <v>112</v>
      </c>
      <c r="BJ536" s="13" t="s">
        <v>76</v>
      </c>
      <c r="BK536" s="13" t="s">
        <v>523</v>
      </c>
      <c r="BL536" s="13" t="s">
        <v>76</v>
      </c>
      <c r="BM536" s="13" t="s">
        <v>76</v>
      </c>
      <c r="BN536" s="13" t="s">
        <v>76</v>
      </c>
      <c r="BO536" s="13" t="s">
        <v>76</v>
      </c>
      <c r="BP536" s="13" t="s">
        <v>76</v>
      </c>
      <c r="BQ536" s="13" t="s">
        <v>76</v>
      </c>
      <c r="BR536" s="13" t="s">
        <v>76</v>
      </c>
      <c r="BS536" s="13" t="s">
        <v>76</v>
      </c>
      <c r="BT536" s="13" t="s">
        <v>76</v>
      </c>
      <c r="BU536" s="13" t="s">
        <v>76</v>
      </c>
      <c r="BV536" s="13" t="s">
        <v>76</v>
      </c>
      <c r="BW536" s="13" t="s">
        <v>76</v>
      </c>
      <c r="BX536" s="13" t="s">
        <v>76</v>
      </c>
      <c r="BY536" s="13" t="s">
        <v>744</v>
      </c>
      <c r="BZ536" s="13" t="s">
        <v>745</v>
      </c>
      <c r="CA536" s="13">
        <v>33142863</v>
      </c>
      <c r="CB536" s="15">
        <v>0</v>
      </c>
      <c r="CD536" s="16">
        <v>0</v>
      </c>
      <c r="CE536" s="15" t="s">
        <v>8988</v>
      </c>
      <c r="CF536" s="16">
        <v>1</v>
      </c>
      <c r="CG536" s="15">
        <v>0</v>
      </c>
      <c r="CH536" s="16" t="s">
        <v>9077</v>
      </c>
    </row>
    <row r="537" spans="1:86" hidden="1" x14ac:dyDescent="0.2">
      <c r="A537" s="4" t="s">
        <v>9129</v>
      </c>
      <c r="B537" s="13" t="s">
        <v>90</v>
      </c>
      <c r="C537" s="13" t="s">
        <v>7464</v>
      </c>
      <c r="D537" s="13" t="s">
        <v>76</v>
      </c>
      <c r="E537" s="13" t="s">
        <v>76</v>
      </c>
      <c r="F537" s="13" t="s">
        <v>109</v>
      </c>
      <c r="G537" s="13" t="s">
        <v>7465</v>
      </c>
      <c r="H537" s="13" t="s">
        <v>7466</v>
      </c>
      <c r="I537" s="13" t="s">
        <v>76</v>
      </c>
      <c r="J537" s="13" t="s">
        <v>76</v>
      </c>
      <c r="K537" s="13" t="s">
        <v>76</v>
      </c>
      <c r="L537" s="13" t="s">
        <v>76</v>
      </c>
      <c r="M537" s="13" t="s">
        <v>7467</v>
      </c>
      <c r="N537" s="13" t="s">
        <v>76</v>
      </c>
      <c r="O537" s="13" t="s">
        <v>76</v>
      </c>
      <c r="P537" s="13" t="s">
        <v>76</v>
      </c>
      <c r="Q537" s="13" t="s">
        <v>76</v>
      </c>
      <c r="R537" s="13" t="s">
        <v>76</v>
      </c>
      <c r="S537" s="13" t="s">
        <v>76</v>
      </c>
      <c r="T537" s="13" t="s">
        <v>76</v>
      </c>
      <c r="U537" s="13" t="s">
        <v>7468</v>
      </c>
      <c r="V537" s="13" t="s">
        <v>76</v>
      </c>
      <c r="W537" s="13" t="s">
        <v>7469</v>
      </c>
      <c r="X537" s="13" t="s">
        <v>76</v>
      </c>
      <c r="Y537" s="13" t="s">
        <v>76</v>
      </c>
      <c r="Z537" s="13" t="s">
        <v>76</v>
      </c>
      <c r="AA537" s="13" t="s">
        <v>76</v>
      </c>
      <c r="AB537" s="13" t="s">
        <v>76</v>
      </c>
      <c r="AC537" s="13">
        <v>2052</v>
      </c>
      <c r="AD537" s="13">
        <v>2057</v>
      </c>
      <c r="AE537" s="13" t="s">
        <v>76</v>
      </c>
      <c r="AF537" s="13" t="s">
        <v>76</v>
      </c>
      <c r="AG537" s="13" t="s">
        <v>76</v>
      </c>
      <c r="AH537" s="13" t="s">
        <v>9034</v>
      </c>
      <c r="AI537" s="13" t="s">
        <v>76</v>
      </c>
      <c r="AJ537" s="13" t="s">
        <v>76</v>
      </c>
      <c r="AK537" s="13" t="s">
        <v>76</v>
      </c>
      <c r="AL537" s="13" t="s">
        <v>76</v>
      </c>
      <c r="AM537" s="13" t="s">
        <v>76</v>
      </c>
      <c r="AN537" s="13" t="s">
        <v>76</v>
      </c>
      <c r="AO537" s="13" t="s">
        <v>99</v>
      </c>
      <c r="AP537" s="13">
        <v>2011</v>
      </c>
      <c r="AQ537" s="13">
        <v>2011</v>
      </c>
      <c r="AR537" s="14" t="s">
        <v>7470</v>
      </c>
      <c r="AS537" s="13" t="s">
        <v>76</v>
      </c>
      <c r="AT537" s="13" t="s">
        <v>76</v>
      </c>
      <c r="AU537" s="13" t="s">
        <v>76</v>
      </c>
      <c r="AV537" s="13" t="s">
        <v>76</v>
      </c>
      <c r="AW537" s="13" t="s">
        <v>7471</v>
      </c>
      <c r="AX537" s="13" t="s">
        <v>7472</v>
      </c>
      <c r="AY537" s="13" t="s">
        <v>7473</v>
      </c>
      <c r="AZ537" s="13" t="s">
        <v>5074</v>
      </c>
      <c r="BA537" s="13">
        <v>1</v>
      </c>
      <c r="BB537" s="13">
        <v>0</v>
      </c>
      <c r="BC537" s="13">
        <v>0</v>
      </c>
      <c r="BD537" s="13">
        <v>0</v>
      </c>
      <c r="BE537" s="13">
        <v>0</v>
      </c>
      <c r="BF537" s="13">
        <v>0</v>
      </c>
      <c r="BG537" s="13">
        <v>1</v>
      </c>
      <c r="BH537" s="13">
        <v>0</v>
      </c>
      <c r="BI537" s="13">
        <v>2</v>
      </c>
      <c r="BJ537" s="13" t="s">
        <v>7474</v>
      </c>
      <c r="BK537" s="13" t="s">
        <v>76</v>
      </c>
      <c r="BL537" s="13" t="s">
        <v>7475</v>
      </c>
      <c r="BM537" s="13" t="s">
        <v>76</v>
      </c>
      <c r="BN537" s="13" t="s">
        <v>76</v>
      </c>
      <c r="BO537" s="13" t="s">
        <v>76</v>
      </c>
      <c r="BP537" s="13" t="s">
        <v>76</v>
      </c>
      <c r="BQ537" s="13" t="s">
        <v>76</v>
      </c>
      <c r="BR537" s="13" t="s">
        <v>76</v>
      </c>
      <c r="BS537" s="13" t="s">
        <v>76</v>
      </c>
      <c r="BT537" s="13" t="s">
        <v>76</v>
      </c>
      <c r="BU537" s="13" t="s">
        <v>76</v>
      </c>
      <c r="BV537" s="13" t="s">
        <v>76</v>
      </c>
      <c r="BW537" s="13" t="s">
        <v>76</v>
      </c>
      <c r="BX537" s="13" t="s">
        <v>76</v>
      </c>
      <c r="BY537" s="13" t="s">
        <v>7476</v>
      </c>
      <c r="BZ537" s="13" t="s">
        <v>7477</v>
      </c>
      <c r="CA537" s="13" t="s">
        <v>76</v>
      </c>
      <c r="CB537" s="15">
        <v>0</v>
      </c>
      <c r="CD537" s="16">
        <v>1</v>
      </c>
      <c r="CE537" s="16">
        <v>1</v>
      </c>
      <c r="CF537" s="16">
        <v>1</v>
      </c>
      <c r="CG537" s="16">
        <v>0</v>
      </c>
      <c r="CH537" s="16" t="s">
        <v>9077</v>
      </c>
    </row>
    <row r="538" spans="1:86" hidden="1" x14ac:dyDescent="0.2">
      <c r="A538" s="8" t="s">
        <v>9131</v>
      </c>
      <c r="B538" s="13" t="s">
        <v>77</v>
      </c>
      <c r="C538" s="13" t="s">
        <v>8435</v>
      </c>
      <c r="D538" s="13" t="s">
        <v>76</v>
      </c>
      <c r="E538" s="13" t="s">
        <v>76</v>
      </c>
      <c r="F538" s="13" t="s">
        <v>76</v>
      </c>
      <c r="G538" s="13" t="s">
        <v>8436</v>
      </c>
      <c r="H538" s="13" t="s">
        <v>76</v>
      </c>
      <c r="I538" s="13" t="s">
        <v>76</v>
      </c>
      <c r="J538" s="13" t="s">
        <v>76</v>
      </c>
      <c r="K538" s="13" t="s">
        <v>76</v>
      </c>
      <c r="L538" s="13" t="s">
        <v>76</v>
      </c>
      <c r="M538" s="13" t="s">
        <v>8437</v>
      </c>
      <c r="N538" s="13" t="s">
        <v>76</v>
      </c>
      <c r="O538" s="13" t="s">
        <v>76</v>
      </c>
      <c r="P538" s="13" t="s">
        <v>76</v>
      </c>
      <c r="Q538" s="13" t="s">
        <v>76</v>
      </c>
      <c r="R538" s="13" t="s">
        <v>76</v>
      </c>
      <c r="S538" s="13" t="s">
        <v>76</v>
      </c>
      <c r="T538" s="13" t="s">
        <v>76</v>
      </c>
      <c r="U538" s="13" t="s">
        <v>7968</v>
      </c>
      <c r="V538" s="13" t="s">
        <v>76</v>
      </c>
      <c r="W538" s="13" t="s">
        <v>76</v>
      </c>
      <c r="X538" s="13" t="s">
        <v>76</v>
      </c>
      <c r="Y538" s="13">
        <v>37</v>
      </c>
      <c r="Z538" s="13" t="s">
        <v>8438</v>
      </c>
      <c r="AA538" s="13" t="s">
        <v>76</v>
      </c>
      <c r="AB538" s="13" t="s">
        <v>76</v>
      </c>
      <c r="AC538" s="13" t="s">
        <v>76</v>
      </c>
      <c r="AD538" s="13" t="s">
        <v>76</v>
      </c>
      <c r="AE538" s="13" t="s">
        <v>8439</v>
      </c>
      <c r="AF538" s="13" t="s">
        <v>76</v>
      </c>
      <c r="AG538" s="13" t="s">
        <v>76</v>
      </c>
      <c r="AH538" s="13" t="s">
        <v>8440</v>
      </c>
      <c r="AI538" s="13" t="s">
        <v>76</v>
      </c>
      <c r="AJ538" s="13" t="s">
        <v>76</v>
      </c>
      <c r="AK538" s="13" t="s">
        <v>76</v>
      </c>
      <c r="AL538" s="13" t="s">
        <v>76</v>
      </c>
      <c r="AM538" s="13" t="s">
        <v>76</v>
      </c>
      <c r="AN538" s="13" t="s">
        <v>76</v>
      </c>
      <c r="AO538" s="13" t="s">
        <v>84</v>
      </c>
      <c r="AP538" s="13" t="s">
        <v>8441</v>
      </c>
      <c r="AQ538" s="13">
        <v>2025</v>
      </c>
      <c r="AR538" s="14" t="s">
        <v>8442</v>
      </c>
      <c r="AS538" s="13" t="s">
        <v>76</v>
      </c>
      <c r="AT538" s="13" t="s">
        <v>76</v>
      </c>
      <c r="AU538" s="13" t="s">
        <v>76</v>
      </c>
      <c r="AV538" s="13" t="s">
        <v>76</v>
      </c>
      <c r="AW538" s="13" t="s">
        <v>76</v>
      </c>
      <c r="AX538" s="13" t="s">
        <v>76</v>
      </c>
      <c r="AY538" s="13" t="s">
        <v>76</v>
      </c>
      <c r="AZ538" s="13" t="s">
        <v>76</v>
      </c>
      <c r="BA538" s="13">
        <v>0</v>
      </c>
      <c r="BB538" s="13">
        <v>0</v>
      </c>
      <c r="BC538" s="13">
        <v>0</v>
      </c>
      <c r="BD538" s="13">
        <v>0</v>
      </c>
      <c r="BE538" s="13">
        <v>0</v>
      </c>
      <c r="BF538" s="13">
        <v>0</v>
      </c>
      <c r="BG538" s="13">
        <v>0</v>
      </c>
      <c r="BH538" s="13">
        <v>1</v>
      </c>
      <c r="BI538" s="13">
        <v>1</v>
      </c>
      <c r="BJ538" s="13" t="s">
        <v>7973</v>
      </c>
      <c r="BK538" s="13" t="s">
        <v>7974</v>
      </c>
      <c r="BL538" s="13" t="s">
        <v>76</v>
      </c>
      <c r="BM538" s="13" t="s">
        <v>76</v>
      </c>
      <c r="BN538" s="13" t="s">
        <v>76</v>
      </c>
      <c r="BO538" s="13" t="s">
        <v>76</v>
      </c>
      <c r="BP538" s="13" t="s">
        <v>76</v>
      </c>
      <c r="BQ538" s="13" t="s">
        <v>76</v>
      </c>
      <c r="BR538" s="13" t="s">
        <v>76</v>
      </c>
      <c r="BS538" s="13" t="s">
        <v>76</v>
      </c>
      <c r="BT538" s="13" t="s">
        <v>76</v>
      </c>
      <c r="BU538" s="13" t="s">
        <v>76</v>
      </c>
      <c r="BV538" s="13" t="s">
        <v>76</v>
      </c>
      <c r="BW538" s="13" t="s">
        <v>76</v>
      </c>
      <c r="BX538" s="13" t="s">
        <v>76</v>
      </c>
      <c r="BY538" s="13" t="s">
        <v>5456</v>
      </c>
      <c r="BZ538" s="13" t="s">
        <v>8443</v>
      </c>
      <c r="CA538" s="13" t="s">
        <v>76</v>
      </c>
      <c r="CB538" s="15">
        <v>0</v>
      </c>
      <c r="CD538" s="16" t="s">
        <v>8988</v>
      </c>
      <c r="CE538" s="16">
        <v>1</v>
      </c>
      <c r="CF538" s="16">
        <v>1</v>
      </c>
      <c r="CG538" s="16">
        <v>0</v>
      </c>
      <c r="CH538" s="16" t="s">
        <v>9077</v>
      </c>
    </row>
    <row r="539" spans="1:86" hidden="1" x14ac:dyDescent="0.2">
      <c r="A539" s="3" t="s">
        <v>9126</v>
      </c>
      <c r="B539" s="13" t="s">
        <v>77</v>
      </c>
      <c r="C539" s="13" t="s">
        <v>2671</v>
      </c>
      <c r="D539" s="13" t="s">
        <v>76</v>
      </c>
      <c r="E539" s="13" t="s">
        <v>76</v>
      </c>
      <c r="F539" s="13" t="s">
        <v>76</v>
      </c>
      <c r="G539" s="13" t="s">
        <v>2672</v>
      </c>
      <c r="H539" s="13" t="s">
        <v>2673</v>
      </c>
      <c r="I539" s="13" t="s">
        <v>76</v>
      </c>
      <c r="J539" s="13" t="s">
        <v>76</v>
      </c>
      <c r="K539" s="13" t="s">
        <v>76</v>
      </c>
      <c r="L539" s="13" t="s">
        <v>76</v>
      </c>
      <c r="M539" s="13" t="s">
        <v>2674</v>
      </c>
      <c r="N539" s="13" t="s">
        <v>76</v>
      </c>
      <c r="O539" s="13" t="s">
        <v>76</v>
      </c>
      <c r="P539" s="13" t="s">
        <v>76</v>
      </c>
      <c r="Q539" s="13" t="s">
        <v>76</v>
      </c>
      <c r="R539" s="13" t="s">
        <v>76</v>
      </c>
      <c r="S539" s="13" t="s">
        <v>76</v>
      </c>
      <c r="T539" s="13" t="s">
        <v>76</v>
      </c>
      <c r="U539" s="13" t="s">
        <v>2124</v>
      </c>
      <c r="V539" s="13" t="s">
        <v>76</v>
      </c>
      <c r="W539" s="13" t="s">
        <v>76</v>
      </c>
      <c r="X539" s="13" t="s">
        <v>76</v>
      </c>
      <c r="Y539" s="13" t="s">
        <v>76</v>
      </c>
      <c r="Z539" s="13">
        <v>2527</v>
      </c>
      <c r="AA539" s="13" t="s">
        <v>76</v>
      </c>
      <c r="AB539" s="13" t="s">
        <v>76</v>
      </c>
      <c r="AC539" s="13">
        <v>29</v>
      </c>
      <c r="AD539" s="13">
        <v>36</v>
      </c>
      <c r="AE539" s="13" t="s">
        <v>76</v>
      </c>
      <c r="AF539" s="13" t="s">
        <v>76</v>
      </c>
      <c r="AG539" s="13" t="s">
        <v>76</v>
      </c>
      <c r="AH539" s="13" t="s">
        <v>2675</v>
      </c>
      <c r="AI539" s="13" t="s">
        <v>76</v>
      </c>
      <c r="AJ539" s="13" t="s">
        <v>76</v>
      </c>
      <c r="AK539" s="13" t="s">
        <v>76</v>
      </c>
      <c r="AL539" s="13" t="s">
        <v>76</v>
      </c>
      <c r="AM539" s="13" t="s">
        <v>76</v>
      </c>
      <c r="AN539" s="13" t="s">
        <v>76</v>
      </c>
      <c r="AO539" s="13" t="s">
        <v>84</v>
      </c>
      <c r="AP539" s="13">
        <v>2015</v>
      </c>
      <c r="AQ539" s="13">
        <v>2015</v>
      </c>
      <c r="AR539" s="14" t="s">
        <v>2676</v>
      </c>
      <c r="AS539" s="13" t="s">
        <v>76</v>
      </c>
      <c r="AT539" s="13" t="s">
        <v>76</v>
      </c>
      <c r="AU539" s="13" t="s">
        <v>76</v>
      </c>
      <c r="AV539" s="13" t="s">
        <v>76</v>
      </c>
      <c r="AW539" s="13" t="s">
        <v>76</v>
      </c>
      <c r="AX539" s="13" t="s">
        <v>76</v>
      </c>
      <c r="AY539" s="13" t="s">
        <v>76</v>
      </c>
      <c r="AZ539" s="13" t="s">
        <v>76</v>
      </c>
      <c r="BA539" s="13">
        <v>41</v>
      </c>
      <c r="BB539" s="13">
        <v>2</v>
      </c>
      <c r="BC539" s="13">
        <v>0</v>
      </c>
      <c r="BD539" s="13">
        <v>0</v>
      </c>
      <c r="BE539" s="13">
        <v>0</v>
      </c>
      <c r="BF539" s="13">
        <v>0</v>
      </c>
      <c r="BG539" s="13">
        <v>44</v>
      </c>
      <c r="BH539" s="13">
        <v>0</v>
      </c>
      <c r="BI539" s="13">
        <v>19</v>
      </c>
      <c r="BJ539" s="13" t="s">
        <v>2127</v>
      </c>
      <c r="BK539" s="13" t="s">
        <v>2128</v>
      </c>
      <c r="BL539" s="13" t="s">
        <v>76</v>
      </c>
      <c r="BM539" s="13" t="s">
        <v>76</v>
      </c>
      <c r="BN539" s="13" t="s">
        <v>76</v>
      </c>
      <c r="BO539" s="13" t="s">
        <v>76</v>
      </c>
      <c r="BP539" s="13" t="s">
        <v>76</v>
      </c>
      <c r="BQ539" s="13" t="s">
        <v>76</v>
      </c>
      <c r="BR539" s="13" t="s">
        <v>76</v>
      </c>
      <c r="BS539" s="13" t="s">
        <v>76</v>
      </c>
      <c r="BT539" s="13" t="s">
        <v>76</v>
      </c>
      <c r="BU539" s="13" t="s">
        <v>76</v>
      </c>
      <c r="BV539" s="13" t="s">
        <v>76</v>
      </c>
      <c r="BW539" s="13" t="s">
        <v>76</v>
      </c>
      <c r="BX539" s="13" t="s">
        <v>76</v>
      </c>
      <c r="BY539" s="13" t="s">
        <v>2677</v>
      </c>
      <c r="BZ539" s="13" t="s">
        <v>2678</v>
      </c>
      <c r="CA539" s="13" t="s">
        <v>76</v>
      </c>
      <c r="CB539" s="15">
        <v>0</v>
      </c>
      <c r="CD539" s="16">
        <v>1</v>
      </c>
      <c r="CE539" s="16">
        <v>1</v>
      </c>
      <c r="CF539" s="16">
        <v>1</v>
      </c>
      <c r="CG539" s="16">
        <v>0</v>
      </c>
      <c r="CH539" s="16" t="s">
        <v>9077</v>
      </c>
    </row>
    <row r="540" spans="1:86" hidden="1" x14ac:dyDescent="0.2">
      <c r="A540" s="3" t="s">
        <v>9126</v>
      </c>
      <c r="B540" s="13" t="s">
        <v>77</v>
      </c>
      <c r="C540" s="13" t="s">
        <v>1421</v>
      </c>
      <c r="D540" s="13" t="s">
        <v>76</v>
      </c>
      <c r="E540" s="13" t="s">
        <v>76</v>
      </c>
      <c r="F540" s="13" t="s">
        <v>76</v>
      </c>
      <c r="G540" s="13" t="s">
        <v>1422</v>
      </c>
      <c r="H540" s="13" t="s">
        <v>1423</v>
      </c>
      <c r="I540" s="13" t="s">
        <v>76</v>
      </c>
      <c r="J540" s="13" t="s">
        <v>76</v>
      </c>
      <c r="K540" s="13" t="s">
        <v>76</v>
      </c>
      <c r="L540" s="13" t="s">
        <v>76</v>
      </c>
      <c r="M540" s="13" t="s">
        <v>1424</v>
      </c>
      <c r="N540" s="13" t="s">
        <v>76</v>
      </c>
      <c r="O540" s="13" t="s">
        <v>76</v>
      </c>
      <c r="P540" s="13" t="s">
        <v>76</v>
      </c>
      <c r="Q540" s="13" t="s">
        <v>76</v>
      </c>
      <c r="R540" s="13" t="s">
        <v>76</v>
      </c>
      <c r="S540" s="13" t="s">
        <v>76</v>
      </c>
      <c r="T540" s="13" t="s">
        <v>76</v>
      </c>
      <c r="U540" s="13" t="s">
        <v>456</v>
      </c>
      <c r="V540" s="13" t="s">
        <v>76</v>
      </c>
      <c r="W540" s="13" t="s">
        <v>76</v>
      </c>
      <c r="X540" s="13" t="s">
        <v>76</v>
      </c>
      <c r="Y540" s="13">
        <v>7</v>
      </c>
      <c r="Z540" s="13">
        <v>5</v>
      </c>
      <c r="AA540" s="13" t="s">
        <v>76</v>
      </c>
      <c r="AB540" s="13" t="s">
        <v>76</v>
      </c>
      <c r="AC540" s="13">
        <v>4238</v>
      </c>
      <c r="AD540" s="13">
        <v>4247</v>
      </c>
      <c r="AE540" s="13" t="s">
        <v>76</v>
      </c>
      <c r="AF540" s="13" t="s">
        <v>76</v>
      </c>
      <c r="AG540" s="13" t="s">
        <v>76</v>
      </c>
      <c r="AH540" s="13" t="s">
        <v>1425</v>
      </c>
      <c r="AI540" s="13" t="s">
        <v>76</v>
      </c>
      <c r="AJ540" s="13" t="s">
        <v>76</v>
      </c>
      <c r="AK540" s="13" t="s">
        <v>76</v>
      </c>
      <c r="AL540" s="13" t="s">
        <v>76</v>
      </c>
      <c r="AM540" s="13" t="s">
        <v>76</v>
      </c>
      <c r="AN540" s="13" t="s">
        <v>76</v>
      </c>
      <c r="AO540" s="13" t="s">
        <v>84</v>
      </c>
      <c r="AP540" s="13" t="s">
        <v>576</v>
      </c>
      <c r="AQ540" s="13">
        <v>2020</v>
      </c>
      <c r="AR540" s="14" t="s">
        <v>1426</v>
      </c>
      <c r="AS540" s="13" t="s">
        <v>76</v>
      </c>
      <c r="AT540" s="13" t="s">
        <v>76</v>
      </c>
      <c r="AU540" s="13" t="s">
        <v>76</v>
      </c>
      <c r="AV540" s="13" t="s">
        <v>76</v>
      </c>
      <c r="AW540" s="13" t="s">
        <v>76</v>
      </c>
      <c r="AX540" s="13" t="s">
        <v>76</v>
      </c>
      <c r="AY540" s="13" t="s">
        <v>76</v>
      </c>
      <c r="AZ540" s="13" t="s">
        <v>76</v>
      </c>
      <c r="BA540" s="13">
        <v>87</v>
      </c>
      <c r="BB540" s="13">
        <v>4</v>
      </c>
      <c r="BC540" s="13">
        <v>0</v>
      </c>
      <c r="BD540" s="13">
        <v>0</v>
      </c>
      <c r="BE540" s="13">
        <v>5</v>
      </c>
      <c r="BF540" s="13">
        <v>0</v>
      </c>
      <c r="BG540" s="13">
        <v>91</v>
      </c>
      <c r="BH540" s="13">
        <v>0</v>
      </c>
      <c r="BI540" s="13">
        <v>55</v>
      </c>
      <c r="BJ540" s="13" t="s">
        <v>459</v>
      </c>
      <c r="BK540" s="13" t="s">
        <v>76</v>
      </c>
      <c r="BL540" s="13" t="s">
        <v>76</v>
      </c>
      <c r="BM540" s="13" t="s">
        <v>76</v>
      </c>
      <c r="BN540" s="13" t="s">
        <v>76</v>
      </c>
      <c r="BO540" s="13" t="s">
        <v>76</v>
      </c>
      <c r="BP540" s="13" t="s">
        <v>76</v>
      </c>
      <c r="BQ540" s="13" t="s">
        <v>76</v>
      </c>
      <c r="BR540" s="13" t="s">
        <v>76</v>
      </c>
      <c r="BS540" s="13" t="s">
        <v>76</v>
      </c>
      <c r="BT540" s="13" t="s">
        <v>76</v>
      </c>
      <c r="BU540" s="13" t="s">
        <v>76</v>
      </c>
      <c r="BV540" s="13" t="s">
        <v>76</v>
      </c>
      <c r="BW540" s="13" t="s">
        <v>76</v>
      </c>
      <c r="BX540" s="13" t="s">
        <v>76</v>
      </c>
      <c r="BY540" s="13" t="s">
        <v>1427</v>
      </c>
      <c r="BZ540" s="13" t="s">
        <v>1428</v>
      </c>
      <c r="CA540" s="13" t="s">
        <v>76</v>
      </c>
      <c r="CB540" s="15">
        <v>0</v>
      </c>
      <c r="CD540" s="16">
        <v>0</v>
      </c>
      <c r="CE540" s="16">
        <v>0</v>
      </c>
      <c r="CF540" s="16"/>
      <c r="CG540" s="16"/>
      <c r="CH540" s="16" t="s">
        <v>9077</v>
      </c>
    </row>
    <row r="541" spans="1:86" hidden="1" x14ac:dyDescent="0.2">
      <c r="A541" s="3" t="s">
        <v>9126</v>
      </c>
      <c r="B541" s="13" t="s">
        <v>77</v>
      </c>
      <c r="C541" s="13" t="s">
        <v>3611</v>
      </c>
      <c r="D541" s="13" t="s">
        <v>76</v>
      </c>
      <c r="E541" s="13" t="s">
        <v>76</v>
      </c>
      <c r="F541" s="13" t="s">
        <v>76</v>
      </c>
      <c r="G541" s="13" t="s">
        <v>3612</v>
      </c>
      <c r="H541" s="13" t="s">
        <v>76</v>
      </c>
      <c r="I541" s="13" t="s">
        <v>76</v>
      </c>
      <c r="J541" s="13" t="s">
        <v>76</v>
      </c>
      <c r="K541" s="13" t="s">
        <v>76</v>
      </c>
      <c r="L541" s="13" t="s">
        <v>76</v>
      </c>
      <c r="M541" s="13" t="s">
        <v>3613</v>
      </c>
      <c r="N541" s="13" t="s">
        <v>76</v>
      </c>
      <c r="O541" s="13" t="s">
        <v>76</v>
      </c>
      <c r="P541" s="13" t="s">
        <v>76</v>
      </c>
      <c r="Q541" s="13" t="s">
        <v>76</v>
      </c>
      <c r="R541" s="13" t="s">
        <v>76</v>
      </c>
      <c r="S541" s="13" t="s">
        <v>76</v>
      </c>
      <c r="T541" s="13" t="s">
        <v>76</v>
      </c>
      <c r="U541" s="13" t="s">
        <v>3614</v>
      </c>
      <c r="V541" s="13" t="s">
        <v>76</v>
      </c>
      <c r="W541" s="13" t="s">
        <v>76</v>
      </c>
      <c r="X541" s="13" t="s">
        <v>76</v>
      </c>
      <c r="Y541" s="13">
        <v>121</v>
      </c>
      <c r="Z541" s="13" t="s">
        <v>76</v>
      </c>
      <c r="AA541" s="13" t="s">
        <v>76</v>
      </c>
      <c r="AB541" s="13" t="s">
        <v>76</v>
      </c>
      <c r="AC541" s="13" t="s">
        <v>76</v>
      </c>
      <c r="AD541" s="13" t="s">
        <v>76</v>
      </c>
      <c r="AE541" s="13">
        <v>108858</v>
      </c>
      <c r="AF541" s="13" t="s">
        <v>76</v>
      </c>
      <c r="AG541" s="13" t="s">
        <v>76</v>
      </c>
      <c r="AH541" s="13" t="s">
        <v>3615</v>
      </c>
      <c r="AI541" s="13" t="s">
        <v>76</v>
      </c>
      <c r="AJ541" s="13" t="s">
        <v>76</v>
      </c>
      <c r="AK541" s="13" t="s">
        <v>76</v>
      </c>
      <c r="AL541" s="13" t="s">
        <v>76</v>
      </c>
      <c r="AM541" s="13" t="s">
        <v>1698</v>
      </c>
      <c r="AN541" s="13" t="s">
        <v>76</v>
      </c>
      <c r="AO541" s="13" t="s">
        <v>84</v>
      </c>
      <c r="AP541" s="13" t="s">
        <v>3616</v>
      </c>
      <c r="AQ541" s="13">
        <v>2026</v>
      </c>
      <c r="AR541" s="14" t="s">
        <v>3617</v>
      </c>
      <c r="AS541" s="13" t="s">
        <v>76</v>
      </c>
      <c r="AT541" s="13" t="s">
        <v>76</v>
      </c>
      <c r="AU541" s="13" t="s">
        <v>76</v>
      </c>
      <c r="AV541" s="13" t="s">
        <v>76</v>
      </c>
      <c r="AW541" s="13" t="s">
        <v>76</v>
      </c>
      <c r="AX541" s="13" t="s">
        <v>76</v>
      </c>
      <c r="AY541" s="13" t="s">
        <v>76</v>
      </c>
      <c r="AZ541" s="13" t="s">
        <v>76</v>
      </c>
      <c r="BA541" s="13">
        <v>0</v>
      </c>
      <c r="BB541" s="13">
        <v>0</v>
      </c>
      <c r="BC541" s="13">
        <v>0</v>
      </c>
      <c r="BD541" s="13">
        <v>0</v>
      </c>
      <c r="BE541" s="13">
        <v>0</v>
      </c>
      <c r="BF541" s="13">
        <v>0</v>
      </c>
      <c r="BG541" s="13">
        <v>0</v>
      </c>
      <c r="BH541" s="13">
        <v>1</v>
      </c>
      <c r="BI541" s="13">
        <v>1</v>
      </c>
      <c r="BJ541" s="13" t="s">
        <v>3618</v>
      </c>
      <c r="BK541" s="13" t="s">
        <v>3619</v>
      </c>
      <c r="BL541" s="13" t="s">
        <v>76</v>
      </c>
      <c r="BM541" s="13" t="s">
        <v>76</v>
      </c>
      <c r="BN541" s="13" t="s">
        <v>76</v>
      </c>
      <c r="BO541" s="13" t="s">
        <v>76</v>
      </c>
      <c r="BP541" s="13" t="s">
        <v>76</v>
      </c>
      <c r="BQ541" s="13" t="s">
        <v>76</v>
      </c>
      <c r="BR541" s="13" t="s">
        <v>76</v>
      </c>
      <c r="BS541" s="13" t="s">
        <v>76</v>
      </c>
      <c r="BT541" s="13" t="s">
        <v>76</v>
      </c>
      <c r="BU541" s="13" t="s">
        <v>76</v>
      </c>
      <c r="BV541" s="13" t="s">
        <v>76</v>
      </c>
      <c r="BW541" s="13" t="s">
        <v>76</v>
      </c>
      <c r="BX541" s="13" t="s">
        <v>76</v>
      </c>
      <c r="BY541" s="13" t="s">
        <v>3620</v>
      </c>
      <c r="BZ541" s="13" t="s">
        <v>3621</v>
      </c>
      <c r="CA541" s="13">
        <v>41443141</v>
      </c>
      <c r="CB541" s="15">
        <v>0</v>
      </c>
      <c r="CD541" s="16" t="s">
        <v>8988</v>
      </c>
      <c r="CE541" s="15" t="s">
        <v>8988</v>
      </c>
      <c r="CF541" s="16">
        <v>1</v>
      </c>
      <c r="CG541" s="15">
        <v>0</v>
      </c>
      <c r="CH541" s="16" t="s">
        <v>9077</v>
      </c>
    </row>
    <row r="542" spans="1:86" hidden="1" x14ac:dyDescent="0.2">
      <c r="A542" s="3" t="s">
        <v>9126</v>
      </c>
      <c r="B542" s="13" t="s">
        <v>77</v>
      </c>
      <c r="C542" s="13" t="s">
        <v>2223</v>
      </c>
      <c r="D542" s="13" t="s">
        <v>76</v>
      </c>
      <c r="E542" s="13" t="s">
        <v>76</v>
      </c>
      <c r="F542" s="13" t="s">
        <v>76</v>
      </c>
      <c r="G542" s="13" t="s">
        <v>76</v>
      </c>
      <c r="H542" s="13" t="s">
        <v>76</v>
      </c>
      <c r="I542" s="13" t="s">
        <v>76</v>
      </c>
      <c r="J542" s="13" t="s">
        <v>76</v>
      </c>
      <c r="K542" s="13" t="s">
        <v>76</v>
      </c>
      <c r="L542" s="13" t="s">
        <v>76</v>
      </c>
      <c r="M542" s="13" t="s">
        <v>8875</v>
      </c>
      <c r="N542" s="13" t="s">
        <v>76</v>
      </c>
      <c r="O542" s="13" t="s">
        <v>76</v>
      </c>
      <c r="P542" s="13" t="s">
        <v>76</v>
      </c>
      <c r="Q542" s="13" t="s">
        <v>76</v>
      </c>
      <c r="R542" s="13" t="s">
        <v>76</v>
      </c>
      <c r="S542" s="13" t="s">
        <v>76</v>
      </c>
      <c r="T542" s="13" t="s">
        <v>76</v>
      </c>
      <c r="U542" s="13" t="s">
        <v>1631</v>
      </c>
      <c r="V542" s="13" t="s">
        <v>76</v>
      </c>
      <c r="W542" s="13" t="s">
        <v>76</v>
      </c>
      <c r="X542" s="13" t="s">
        <v>76</v>
      </c>
      <c r="Y542" s="13">
        <v>10</v>
      </c>
      <c r="Z542" s="13">
        <v>3</v>
      </c>
      <c r="AA542" s="13" t="s">
        <v>76</v>
      </c>
      <c r="AB542" s="13" t="s">
        <v>76</v>
      </c>
      <c r="AC542" s="13">
        <v>797</v>
      </c>
      <c r="AD542" s="13">
        <v>806</v>
      </c>
      <c r="AE542" s="13" t="s">
        <v>76</v>
      </c>
      <c r="AF542" s="13" t="s">
        <v>76</v>
      </c>
      <c r="AG542" s="13" t="s">
        <v>76</v>
      </c>
      <c r="AH542" s="13" t="s">
        <v>2224</v>
      </c>
      <c r="AI542" s="13" t="s">
        <v>76</v>
      </c>
      <c r="AJ542" s="13" t="s">
        <v>76</v>
      </c>
      <c r="AK542" s="13" t="s">
        <v>76</v>
      </c>
      <c r="AL542" s="13" t="s">
        <v>76</v>
      </c>
      <c r="AM542" s="13" t="s">
        <v>76</v>
      </c>
      <c r="AN542" s="13" t="s">
        <v>76</v>
      </c>
      <c r="AO542" s="13" t="s">
        <v>84</v>
      </c>
      <c r="AP542" s="13" t="s">
        <v>2225</v>
      </c>
      <c r="AQ542" s="13">
        <v>2024</v>
      </c>
      <c r="AR542" s="14" t="s">
        <v>2226</v>
      </c>
      <c r="AS542" s="13" t="s">
        <v>76</v>
      </c>
      <c r="AT542" s="13" t="s">
        <v>76</v>
      </c>
      <c r="AU542" s="13" t="s">
        <v>76</v>
      </c>
      <c r="AV542" s="13" t="s">
        <v>76</v>
      </c>
      <c r="AW542" s="13" t="s">
        <v>76</v>
      </c>
      <c r="AX542" s="13" t="s">
        <v>76</v>
      </c>
      <c r="AY542" s="13" t="s">
        <v>76</v>
      </c>
      <c r="AZ542" s="13" t="s">
        <v>76</v>
      </c>
      <c r="BA542" s="13">
        <v>0</v>
      </c>
      <c r="BB542" s="13">
        <v>0</v>
      </c>
      <c r="BC542" s="13">
        <v>0</v>
      </c>
      <c r="BD542" s="13">
        <v>0</v>
      </c>
      <c r="BE542" s="13">
        <v>0</v>
      </c>
      <c r="BF542" s="13">
        <v>0</v>
      </c>
      <c r="BG542" s="13">
        <v>4</v>
      </c>
      <c r="BH542" s="13">
        <v>0</v>
      </c>
      <c r="BI542" s="13">
        <v>0</v>
      </c>
      <c r="BJ542" s="13" t="s">
        <v>76</v>
      </c>
      <c r="BK542" s="13" t="s">
        <v>1312</v>
      </c>
      <c r="BL542" s="13" t="s">
        <v>76</v>
      </c>
      <c r="BM542" s="13" t="s">
        <v>76</v>
      </c>
      <c r="BN542" s="13" t="s">
        <v>76</v>
      </c>
      <c r="BO542" s="13" t="s">
        <v>76</v>
      </c>
      <c r="BP542" s="13" t="s">
        <v>76</v>
      </c>
      <c r="BQ542" s="13" t="s">
        <v>76</v>
      </c>
      <c r="BR542" s="13" t="s">
        <v>76</v>
      </c>
      <c r="BS542" s="13" t="s">
        <v>76</v>
      </c>
      <c r="BT542" s="13" t="s">
        <v>76</v>
      </c>
      <c r="BU542" s="13" t="s">
        <v>76</v>
      </c>
      <c r="BV542" s="13" t="s">
        <v>76</v>
      </c>
      <c r="BW542" s="13" t="s">
        <v>76</v>
      </c>
      <c r="BX542" s="13" t="s">
        <v>76</v>
      </c>
      <c r="BY542" s="13" t="s">
        <v>1486</v>
      </c>
      <c r="BZ542" s="13" t="s">
        <v>2227</v>
      </c>
      <c r="CA542" s="13" t="s">
        <v>76</v>
      </c>
      <c r="CB542" s="15">
        <v>0</v>
      </c>
      <c r="CD542" s="16" t="s">
        <v>8988</v>
      </c>
      <c r="CE542" s="15" t="s">
        <v>8988</v>
      </c>
      <c r="CF542" s="16">
        <v>1</v>
      </c>
      <c r="CG542" s="16">
        <v>0</v>
      </c>
      <c r="CH542" s="16" t="s">
        <v>9077</v>
      </c>
    </row>
    <row r="543" spans="1:86" hidden="1" x14ac:dyDescent="0.2">
      <c r="A543" s="3" t="s">
        <v>9126</v>
      </c>
      <c r="B543" s="13" t="s">
        <v>90</v>
      </c>
      <c r="C543" s="13" t="s">
        <v>4908</v>
      </c>
      <c r="D543" s="13" t="s">
        <v>76</v>
      </c>
      <c r="E543" s="13" t="s">
        <v>76</v>
      </c>
      <c r="F543" s="13" t="s">
        <v>76</v>
      </c>
      <c r="G543" s="13" t="s">
        <v>76</v>
      </c>
      <c r="H543" s="13" t="s">
        <v>76</v>
      </c>
      <c r="I543" s="13" t="s">
        <v>4909</v>
      </c>
      <c r="J543" s="13" t="s">
        <v>76</v>
      </c>
      <c r="K543" s="13" t="s">
        <v>76</v>
      </c>
      <c r="L543" s="13" t="s">
        <v>76</v>
      </c>
      <c r="M543" s="13" t="s">
        <v>4910</v>
      </c>
      <c r="N543" s="13" t="s">
        <v>76</v>
      </c>
      <c r="O543" s="13" t="s">
        <v>76</v>
      </c>
      <c r="P543" s="13" t="s">
        <v>76</v>
      </c>
      <c r="Q543" s="13" t="s">
        <v>76</v>
      </c>
      <c r="R543" s="13" t="s">
        <v>76</v>
      </c>
      <c r="S543" s="13" t="s">
        <v>76</v>
      </c>
      <c r="T543" s="13" t="s">
        <v>76</v>
      </c>
      <c r="U543" s="13" t="s">
        <v>4911</v>
      </c>
      <c r="V543" s="13" t="s">
        <v>76</v>
      </c>
      <c r="W543" s="13" t="s">
        <v>4912</v>
      </c>
      <c r="X543" s="13" t="s">
        <v>76</v>
      </c>
      <c r="Y543" s="13">
        <v>312</v>
      </c>
      <c r="Z543" s="13" t="s">
        <v>76</v>
      </c>
      <c r="AA543" s="13" t="s">
        <v>76</v>
      </c>
      <c r="AB543" s="13" t="s">
        <v>76</v>
      </c>
      <c r="AC543" s="13">
        <v>301</v>
      </c>
      <c r="AD543" s="13">
        <v>314</v>
      </c>
      <c r="AE543" s="13" t="s">
        <v>76</v>
      </c>
      <c r="AF543" s="13" t="s">
        <v>76</v>
      </c>
      <c r="AG543" s="13" t="s">
        <v>76</v>
      </c>
      <c r="AH543" s="13" t="s">
        <v>4913</v>
      </c>
      <c r="AI543" s="13" t="s">
        <v>76</v>
      </c>
      <c r="AJ543" s="13" t="s">
        <v>76</v>
      </c>
      <c r="AK543" s="13" t="s">
        <v>76</v>
      </c>
      <c r="AL543" s="13" t="s">
        <v>76</v>
      </c>
      <c r="AM543" s="13" t="s">
        <v>76</v>
      </c>
      <c r="AN543" s="13" t="s">
        <v>76</v>
      </c>
      <c r="AO543" s="13" t="s">
        <v>99</v>
      </c>
      <c r="AP543" s="13">
        <v>2015</v>
      </c>
      <c r="AQ543" s="13">
        <v>2015</v>
      </c>
      <c r="AR543" s="14" t="s">
        <v>4914</v>
      </c>
      <c r="AS543" s="13" t="s">
        <v>76</v>
      </c>
      <c r="AT543" s="13" t="s">
        <v>76</v>
      </c>
      <c r="AU543" s="13" t="s">
        <v>76</v>
      </c>
      <c r="AV543" s="13" t="s">
        <v>76</v>
      </c>
      <c r="AW543" s="13" t="s">
        <v>4915</v>
      </c>
      <c r="AX543" s="13" t="s">
        <v>4916</v>
      </c>
      <c r="AY543" s="13" t="s">
        <v>4917</v>
      </c>
      <c r="AZ543" s="13" t="s">
        <v>4918</v>
      </c>
      <c r="BA543" s="13">
        <v>6</v>
      </c>
      <c r="BB543" s="13">
        <v>0</v>
      </c>
      <c r="BC543" s="13">
        <v>0</v>
      </c>
      <c r="BD543" s="13">
        <v>0</v>
      </c>
      <c r="BE543" s="13">
        <v>0</v>
      </c>
      <c r="BF543" s="13">
        <v>0</v>
      </c>
      <c r="BG543" s="13">
        <v>9</v>
      </c>
      <c r="BH543" s="13">
        <v>2</v>
      </c>
      <c r="BI543" s="13">
        <v>39</v>
      </c>
      <c r="BJ543" s="13" t="s">
        <v>4919</v>
      </c>
      <c r="BK543" s="13" t="s">
        <v>4920</v>
      </c>
      <c r="BL543" s="13" t="s">
        <v>4921</v>
      </c>
      <c r="BM543" s="13" t="s">
        <v>76</v>
      </c>
      <c r="BN543" s="13" t="s">
        <v>76</v>
      </c>
      <c r="BO543" s="13" t="s">
        <v>76</v>
      </c>
      <c r="BP543" s="13" t="s">
        <v>76</v>
      </c>
      <c r="BQ543" s="13" t="s">
        <v>76</v>
      </c>
      <c r="BR543" s="13" t="s">
        <v>76</v>
      </c>
      <c r="BS543" s="13" t="s">
        <v>76</v>
      </c>
      <c r="BT543" s="13" t="s">
        <v>76</v>
      </c>
      <c r="BU543" s="13" t="s">
        <v>76</v>
      </c>
      <c r="BV543" s="13" t="s">
        <v>76</v>
      </c>
      <c r="BW543" s="13" t="s">
        <v>76</v>
      </c>
      <c r="BX543" s="13" t="s">
        <v>76</v>
      </c>
      <c r="BY543" s="13" t="s">
        <v>4922</v>
      </c>
      <c r="BZ543" s="13" t="s">
        <v>4923</v>
      </c>
      <c r="CA543" s="13" t="s">
        <v>76</v>
      </c>
      <c r="CB543" s="15">
        <v>0</v>
      </c>
      <c r="CD543" s="16" t="s">
        <v>8988</v>
      </c>
      <c r="CE543" s="15" t="s">
        <v>8988</v>
      </c>
      <c r="CF543" s="16">
        <v>0</v>
      </c>
      <c r="CG543" s="16"/>
      <c r="CH543" s="16" t="s">
        <v>9063</v>
      </c>
    </row>
    <row r="544" spans="1:86" hidden="1" x14ac:dyDescent="0.2">
      <c r="A544" s="3" t="s">
        <v>9126</v>
      </c>
      <c r="B544" s="13" t="s">
        <v>77</v>
      </c>
      <c r="C544" s="13" t="s">
        <v>5141</v>
      </c>
      <c r="D544" s="13" t="s">
        <v>76</v>
      </c>
      <c r="E544" s="13" t="s">
        <v>76</v>
      </c>
      <c r="F544" s="13" t="s">
        <v>76</v>
      </c>
      <c r="G544" s="13" t="s">
        <v>76</v>
      </c>
      <c r="H544" s="13" t="s">
        <v>76</v>
      </c>
      <c r="I544" s="13" t="s">
        <v>76</v>
      </c>
      <c r="J544" s="13" t="s">
        <v>76</v>
      </c>
      <c r="K544" s="13" t="s">
        <v>76</v>
      </c>
      <c r="L544" s="13" t="s">
        <v>76</v>
      </c>
      <c r="M544" s="13" t="s">
        <v>5162</v>
      </c>
      <c r="N544" s="13" t="s">
        <v>76</v>
      </c>
      <c r="O544" s="13" t="s">
        <v>76</v>
      </c>
      <c r="P544" s="13" t="s">
        <v>76</v>
      </c>
      <c r="Q544" s="13" t="s">
        <v>76</v>
      </c>
      <c r="R544" s="13" t="s">
        <v>76</v>
      </c>
      <c r="S544" s="13" t="s">
        <v>76</v>
      </c>
      <c r="T544" s="13" t="s">
        <v>76</v>
      </c>
      <c r="U544" s="13" t="s">
        <v>5143</v>
      </c>
      <c r="V544" s="13" t="s">
        <v>76</v>
      </c>
      <c r="W544" s="13" t="s">
        <v>76</v>
      </c>
      <c r="X544" s="13" t="s">
        <v>76</v>
      </c>
      <c r="Y544" s="13" t="s">
        <v>76</v>
      </c>
      <c r="Z544" s="13" t="s">
        <v>76</v>
      </c>
      <c r="AA544" s="13" t="s">
        <v>76</v>
      </c>
      <c r="AB544" s="13" t="s">
        <v>76</v>
      </c>
      <c r="AC544" s="13" t="s">
        <v>76</v>
      </c>
      <c r="AD544" s="13" t="s">
        <v>76</v>
      </c>
      <c r="AE544" s="13" t="s">
        <v>76</v>
      </c>
      <c r="AF544" s="13" t="s">
        <v>76</v>
      </c>
      <c r="AG544" s="13" t="s">
        <v>76</v>
      </c>
      <c r="AH544" s="13" t="s">
        <v>5163</v>
      </c>
      <c r="AI544" s="13" t="s">
        <v>76</v>
      </c>
      <c r="AJ544" s="13" t="s">
        <v>76</v>
      </c>
      <c r="AK544" s="13" t="s">
        <v>76</v>
      </c>
      <c r="AL544" s="13" t="s">
        <v>76</v>
      </c>
      <c r="AM544" s="13" t="s">
        <v>76</v>
      </c>
      <c r="AN544" s="13" t="s">
        <v>76</v>
      </c>
      <c r="AO544" s="13" t="s">
        <v>84</v>
      </c>
      <c r="AP544" s="13" t="s">
        <v>5145</v>
      </c>
      <c r="AQ544" s="13">
        <v>2016</v>
      </c>
      <c r="AR544" s="14" t="s">
        <v>5146</v>
      </c>
      <c r="AS544" s="13" t="s">
        <v>76</v>
      </c>
      <c r="AT544" s="13" t="s">
        <v>76</v>
      </c>
      <c r="AU544" s="13" t="s">
        <v>76</v>
      </c>
      <c r="AV544" s="13" t="s">
        <v>76</v>
      </c>
      <c r="AW544" s="13" t="s">
        <v>76</v>
      </c>
      <c r="AX544" s="13" t="s">
        <v>76</v>
      </c>
      <c r="AY544" s="13" t="s">
        <v>76</v>
      </c>
      <c r="AZ544" s="13" t="s">
        <v>76</v>
      </c>
      <c r="BA544" s="13">
        <v>0</v>
      </c>
      <c r="BB544" s="13">
        <v>0</v>
      </c>
      <c r="BC544" s="13">
        <v>0</v>
      </c>
      <c r="BD544" s="13">
        <v>0</v>
      </c>
      <c r="BE544" s="13">
        <v>0</v>
      </c>
      <c r="BF544" s="13">
        <v>0</v>
      </c>
      <c r="BG544" s="13">
        <v>0</v>
      </c>
      <c r="BH544" s="13">
        <v>0</v>
      </c>
      <c r="BI544" s="13">
        <v>0</v>
      </c>
      <c r="BJ544" s="13" t="s">
        <v>76</v>
      </c>
      <c r="BK544" s="13" t="s">
        <v>76</v>
      </c>
      <c r="BL544" s="13" t="s">
        <v>76</v>
      </c>
      <c r="BM544" s="13" t="s">
        <v>76</v>
      </c>
      <c r="BN544" s="13" t="s">
        <v>76</v>
      </c>
      <c r="BO544" s="13" t="s">
        <v>76</v>
      </c>
      <c r="BP544" s="13" t="s">
        <v>76</v>
      </c>
      <c r="BQ544" s="13" t="s">
        <v>76</v>
      </c>
      <c r="BR544" s="13" t="s">
        <v>76</v>
      </c>
      <c r="BS544" s="13" t="s">
        <v>76</v>
      </c>
      <c r="BT544" s="13" t="s">
        <v>76</v>
      </c>
      <c r="BU544" s="13" t="s">
        <v>76</v>
      </c>
      <c r="BV544" s="13" t="s">
        <v>76</v>
      </c>
      <c r="BW544" s="13" t="s">
        <v>76</v>
      </c>
      <c r="BX544" s="13" t="s">
        <v>76</v>
      </c>
      <c r="BY544" s="13" t="s">
        <v>207</v>
      </c>
      <c r="BZ544" s="13" t="s">
        <v>5164</v>
      </c>
      <c r="CA544" s="13" t="s">
        <v>76</v>
      </c>
      <c r="CB544" s="15">
        <v>0</v>
      </c>
      <c r="CC544" s="16" t="s">
        <v>9055</v>
      </c>
      <c r="CD544" s="16"/>
      <c r="CE544" s="16"/>
      <c r="CF544" s="16"/>
      <c r="CG544" s="16"/>
      <c r="CH544" s="16" t="s">
        <v>9055</v>
      </c>
    </row>
    <row r="545" spans="1:86" hidden="1" x14ac:dyDescent="0.2">
      <c r="A545" s="3" t="s">
        <v>9126</v>
      </c>
      <c r="B545" s="13" t="s">
        <v>77</v>
      </c>
      <c r="C545" s="13" t="s">
        <v>5141</v>
      </c>
      <c r="D545" s="13" t="s">
        <v>76</v>
      </c>
      <c r="E545" s="13" t="s">
        <v>76</v>
      </c>
      <c r="F545" s="13" t="s">
        <v>76</v>
      </c>
      <c r="G545" s="13" t="s">
        <v>76</v>
      </c>
      <c r="H545" s="13" t="s">
        <v>76</v>
      </c>
      <c r="I545" s="13" t="s">
        <v>76</v>
      </c>
      <c r="J545" s="13" t="s">
        <v>76</v>
      </c>
      <c r="K545" s="13" t="s">
        <v>76</v>
      </c>
      <c r="L545" s="13" t="s">
        <v>76</v>
      </c>
      <c r="M545" s="13" t="s">
        <v>5142</v>
      </c>
      <c r="N545" s="13" t="s">
        <v>76</v>
      </c>
      <c r="O545" s="13" t="s">
        <v>76</v>
      </c>
      <c r="P545" s="13" t="s">
        <v>76</v>
      </c>
      <c r="Q545" s="13" t="s">
        <v>76</v>
      </c>
      <c r="R545" s="13" t="s">
        <v>76</v>
      </c>
      <c r="S545" s="13" t="s">
        <v>76</v>
      </c>
      <c r="T545" s="13" t="s">
        <v>76</v>
      </c>
      <c r="U545" s="13" t="s">
        <v>5143</v>
      </c>
      <c r="V545" s="13" t="s">
        <v>76</v>
      </c>
      <c r="W545" s="13" t="s">
        <v>76</v>
      </c>
      <c r="X545" s="13" t="s">
        <v>76</v>
      </c>
      <c r="Y545" s="13" t="s">
        <v>76</v>
      </c>
      <c r="Z545" s="13" t="s">
        <v>76</v>
      </c>
      <c r="AA545" s="13" t="s">
        <v>76</v>
      </c>
      <c r="AB545" s="13" t="s">
        <v>76</v>
      </c>
      <c r="AC545" s="13" t="s">
        <v>76</v>
      </c>
      <c r="AD545" s="13" t="s">
        <v>76</v>
      </c>
      <c r="AE545" s="13" t="s">
        <v>76</v>
      </c>
      <c r="AF545" s="13" t="s">
        <v>76</v>
      </c>
      <c r="AG545" s="13" t="s">
        <v>76</v>
      </c>
      <c r="AH545" s="13" t="s">
        <v>5144</v>
      </c>
      <c r="AI545" s="13" t="s">
        <v>76</v>
      </c>
      <c r="AJ545" s="13" t="s">
        <v>76</v>
      </c>
      <c r="AK545" s="13" t="s">
        <v>76</v>
      </c>
      <c r="AL545" s="13" t="s">
        <v>76</v>
      </c>
      <c r="AM545" s="13" t="s">
        <v>76</v>
      </c>
      <c r="AN545" s="13" t="s">
        <v>76</v>
      </c>
      <c r="AO545" s="13" t="s">
        <v>84</v>
      </c>
      <c r="AP545" s="13" t="s">
        <v>5145</v>
      </c>
      <c r="AQ545" s="13">
        <v>2016</v>
      </c>
      <c r="AR545" s="14" t="s">
        <v>5146</v>
      </c>
      <c r="AS545" s="13" t="s">
        <v>76</v>
      </c>
      <c r="AT545" s="13" t="s">
        <v>76</v>
      </c>
      <c r="AU545" s="13" t="s">
        <v>76</v>
      </c>
      <c r="AV545" s="13" t="s">
        <v>76</v>
      </c>
      <c r="AW545" s="13" t="s">
        <v>76</v>
      </c>
      <c r="AX545" s="13" t="s">
        <v>76</v>
      </c>
      <c r="AY545" s="13" t="s">
        <v>76</v>
      </c>
      <c r="AZ545" s="13" t="s">
        <v>76</v>
      </c>
      <c r="BA545" s="13">
        <v>0</v>
      </c>
      <c r="BB545" s="13">
        <v>0</v>
      </c>
      <c r="BC545" s="13">
        <v>0</v>
      </c>
      <c r="BD545" s="13">
        <v>0</v>
      </c>
      <c r="BE545" s="13">
        <v>0</v>
      </c>
      <c r="BF545" s="13">
        <v>0</v>
      </c>
      <c r="BG545" s="13">
        <v>0</v>
      </c>
      <c r="BH545" s="13">
        <v>0</v>
      </c>
      <c r="BI545" s="13">
        <v>0</v>
      </c>
      <c r="BJ545" s="13" t="s">
        <v>76</v>
      </c>
      <c r="BK545" s="13" t="s">
        <v>76</v>
      </c>
      <c r="BL545" s="13" t="s">
        <v>76</v>
      </c>
      <c r="BM545" s="13" t="s">
        <v>76</v>
      </c>
      <c r="BN545" s="13" t="s">
        <v>76</v>
      </c>
      <c r="BO545" s="13" t="s">
        <v>76</v>
      </c>
      <c r="BP545" s="13" t="s">
        <v>76</v>
      </c>
      <c r="BQ545" s="13" t="s">
        <v>76</v>
      </c>
      <c r="BR545" s="13" t="s">
        <v>76</v>
      </c>
      <c r="BS545" s="13" t="s">
        <v>76</v>
      </c>
      <c r="BT545" s="13" t="s">
        <v>76</v>
      </c>
      <c r="BU545" s="13" t="s">
        <v>76</v>
      </c>
      <c r="BV545" s="13" t="s">
        <v>76</v>
      </c>
      <c r="BW545" s="13" t="s">
        <v>76</v>
      </c>
      <c r="BX545" s="13" t="s">
        <v>76</v>
      </c>
      <c r="BY545" s="13" t="s">
        <v>207</v>
      </c>
      <c r="BZ545" s="13" t="s">
        <v>5147</v>
      </c>
      <c r="CA545" s="13" t="s">
        <v>76</v>
      </c>
      <c r="CB545" s="15">
        <v>1</v>
      </c>
      <c r="CC545" s="16" t="s">
        <v>9056</v>
      </c>
      <c r="CD545" s="16"/>
      <c r="CE545" s="16"/>
      <c r="CF545" s="16"/>
      <c r="CG545" s="16"/>
      <c r="CH545" s="16" t="s">
        <v>9056</v>
      </c>
    </row>
    <row r="546" spans="1:86" hidden="1" x14ac:dyDescent="0.2">
      <c r="A546" s="3" t="s">
        <v>9126</v>
      </c>
      <c r="B546" s="13" t="s">
        <v>77</v>
      </c>
      <c r="C546" s="13" t="s">
        <v>1571</v>
      </c>
      <c r="D546" s="13" t="s">
        <v>76</v>
      </c>
      <c r="E546" s="13" t="s">
        <v>76</v>
      </c>
      <c r="F546" s="13" t="s">
        <v>76</v>
      </c>
      <c r="G546" s="13" t="s">
        <v>1572</v>
      </c>
      <c r="H546" s="13" t="s">
        <v>1573</v>
      </c>
      <c r="I546" s="13" t="s">
        <v>76</v>
      </c>
      <c r="J546" s="13" t="s">
        <v>76</v>
      </c>
      <c r="K546" s="13" t="s">
        <v>76</v>
      </c>
      <c r="L546" s="13" t="s">
        <v>76</v>
      </c>
      <c r="M546" s="13" t="s">
        <v>1574</v>
      </c>
      <c r="N546" s="13" t="s">
        <v>76</v>
      </c>
      <c r="O546" s="13" t="s">
        <v>76</v>
      </c>
      <c r="P546" s="13" t="s">
        <v>76</v>
      </c>
      <c r="Q546" s="13" t="s">
        <v>76</v>
      </c>
      <c r="R546" s="13" t="s">
        <v>76</v>
      </c>
      <c r="S546" s="13" t="s">
        <v>76</v>
      </c>
      <c r="T546" s="13" t="s">
        <v>76</v>
      </c>
      <c r="U546" s="13" t="s">
        <v>1575</v>
      </c>
      <c r="V546" s="13" t="s">
        <v>76</v>
      </c>
      <c r="W546" s="13" t="s">
        <v>76</v>
      </c>
      <c r="X546" s="13" t="s">
        <v>76</v>
      </c>
      <c r="Y546" s="13">
        <v>351</v>
      </c>
      <c r="Z546" s="13" t="s">
        <v>76</v>
      </c>
      <c r="AA546" s="13" t="s">
        <v>76</v>
      </c>
      <c r="AB546" s="13" t="s">
        <v>76</v>
      </c>
      <c r="AC546" s="13" t="s">
        <v>76</v>
      </c>
      <c r="AD546" s="13" t="s">
        <v>76</v>
      </c>
      <c r="AE546" s="13">
        <v>130958</v>
      </c>
      <c r="AF546" s="13" t="s">
        <v>76</v>
      </c>
      <c r="AG546" s="13" t="s">
        <v>76</v>
      </c>
      <c r="AH546" s="13" t="s">
        <v>1576</v>
      </c>
      <c r="AI546" s="13" t="s">
        <v>76</v>
      </c>
      <c r="AJ546" s="13" t="s">
        <v>76</v>
      </c>
      <c r="AK546" s="13" t="s">
        <v>76</v>
      </c>
      <c r="AL546" s="13" t="s">
        <v>76</v>
      </c>
      <c r="AM546" s="13" t="s">
        <v>751</v>
      </c>
      <c r="AN546" s="13" t="s">
        <v>76</v>
      </c>
      <c r="AO546" s="13" t="s">
        <v>84</v>
      </c>
      <c r="AP546" s="13" t="s">
        <v>1577</v>
      </c>
      <c r="AQ546" s="13">
        <v>2022</v>
      </c>
      <c r="AR546" s="14" t="s">
        <v>1578</v>
      </c>
      <c r="AS546" s="13" t="s">
        <v>76</v>
      </c>
      <c r="AT546" s="13" t="s">
        <v>76</v>
      </c>
      <c r="AU546" s="13" t="s">
        <v>76</v>
      </c>
      <c r="AV546" s="13" t="s">
        <v>76</v>
      </c>
      <c r="AW546" s="13" t="s">
        <v>76</v>
      </c>
      <c r="AX546" s="13" t="s">
        <v>76</v>
      </c>
      <c r="AY546" s="13" t="s">
        <v>76</v>
      </c>
      <c r="AZ546" s="13" t="s">
        <v>76</v>
      </c>
      <c r="BA546" s="13">
        <v>21</v>
      </c>
      <c r="BB546" s="13">
        <v>1</v>
      </c>
      <c r="BC546" s="13">
        <v>0</v>
      </c>
      <c r="BD546" s="13">
        <v>0</v>
      </c>
      <c r="BE546" s="13">
        <v>6</v>
      </c>
      <c r="BF546" s="13">
        <v>0</v>
      </c>
      <c r="BG546" s="13">
        <v>26</v>
      </c>
      <c r="BH546" s="13">
        <v>2</v>
      </c>
      <c r="BI546" s="13">
        <v>41</v>
      </c>
      <c r="BJ546" s="13" t="s">
        <v>76</v>
      </c>
      <c r="BK546" s="13" t="s">
        <v>1579</v>
      </c>
      <c r="BL546" s="13" t="s">
        <v>76</v>
      </c>
      <c r="BM546" s="13" t="s">
        <v>76</v>
      </c>
      <c r="BN546" s="13" t="s">
        <v>76</v>
      </c>
      <c r="BO546" s="13" t="s">
        <v>76</v>
      </c>
      <c r="BP546" s="13" t="s">
        <v>76</v>
      </c>
      <c r="BQ546" s="13" t="s">
        <v>76</v>
      </c>
      <c r="BR546" s="13" t="s">
        <v>76</v>
      </c>
      <c r="BS546" s="13" t="s">
        <v>76</v>
      </c>
      <c r="BT546" s="13" t="s">
        <v>76</v>
      </c>
      <c r="BU546" s="13" t="s">
        <v>76</v>
      </c>
      <c r="BV546" s="13" t="s">
        <v>76</v>
      </c>
      <c r="BW546" s="13" t="s">
        <v>76</v>
      </c>
      <c r="BX546" s="13" t="s">
        <v>76</v>
      </c>
      <c r="BY546" s="13" t="s">
        <v>1580</v>
      </c>
      <c r="BZ546" s="13" t="s">
        <v>1581</v>
      </c>
      <c r="CA546" s="13" t="s">
        <v>76</v>
      </c>
      <c r="CB546" s="15">
        <v>0</v>
      </c>
      <c r="CD546" s="16">
        <v>0</v>
      </c>
      <c r="CE546" s="15" t="s">
        <v>8988</v>
      </c>
      <c r="CF546" s="16">
        <v>1</v>
      </c>
      <c r="CG546" s="16">
        <v>0</v>
      </c>
      <c r="CH546" s="16" t="s">
        <v>9077</v>
      </c>
    </row>
    <row r="547" spans="1:86" hidden="1" x14ac:dyDescent="0.2">
      <c r="A547" s="4" t="s">
        <v>9129</v>
      </c>
      <c r="B547" s="13" t="s">
        <v>90</v>
      </c>
      <c r="C547" s="13" t="s">
        <v>7237</v>
      </c>
      <c r="D547" s="13" t="s">
        <v>76</v>
      </c>
      <c r="E547" s="13" t="s">
        <v>76</v>
      </c>
      <c r="F547" s="13" t="s">
        <v>76</v>
      </c>
      <c r="G547" s="13" t="s">
        <v>7238</v>
      </c>
      <c r="H547" s="13" t="s">
        <v>76</v>
      </c>
      <c r="I547" s="13" t="s">
        <v>7239</v>
      </c>
      <c r="J547" s="13" t="s">
        <v>76</v>
      </c>
      <c r="K547" s="13" t="s">
        <v>76</v>
      </c>
      <c r="L547" s="13" t="s">
        <v>76</v>
      </c>
      <c r="M547" s="13" t="s">
        <v>7240</v>
      </c>
      <c r="N547" s="13" t="s">
        <v>76</v>
      </c>
      <c r="O547" s="13" t="s">
        <v>76</v>
      </c>
      <c r="P547" s="13" t="s">
        <v>76</v>
      </c>
      <c r="Q547" s="13" t="s">
        <v>76</v>
      </c>
      <c r="R547" s="13" t="s">
        <v>76</v>
      </c>
      <c r="S547" s="13" t="s">
        <v>76</v>
      </c>
      <c r="T547" s="13" t="s">
        <v>76</v>
      </c>
      <c r="U547" s="13" t="s">
        <v>7241</v>
      </c>
      <c r="V547" s="13" t="s">
        <v>76</v>
      </c>
      <c r="W547" s="13" t="s">
        <v>2029</v>
      </c>
      <c r="X547" s="13" t="s">
        <v>76</v>
      </c>
      <c r="Y547" s="13">
        <v>201</v>
      </c>
      <c r="Z547" s="13" t="s">
        <v>76</v>
      </c>
      <c r="AA547" s="13" t="s">
        <v>76</v>
      </c>
      <c r="AB547" s="13" t="s">
        <v>76</v>
      </c>
      <c r="AC547" s="13">
        <v>349</v>
      </c>
      <c r="AD547" s="13">
        <v>361</v>
      </c>
      <c r="AE547" s="13" t="s">
        <v>76</v>
      </c>
      <c r="AF547" s="13" t="s">
        <v>76</v>
      </c>
      <c r="AG547" s="13" t="s">
        <v>76</v>
      </c>
      <c r="AH547" s="13" t="s">
        <v>7242</v>
      </c>
      <c r="AI547" s="13" t="s">
        <v>76</v>
      </c>
      <c r="AJ547" s="13" t="s">
        <v>76</v>
      </c>
      <c r="AK547" s="13" t="s">
        <v>76</v>
      </c>
      <c r="AL547" s="13" t="s">
        <v>76</v>
      </c>
      <c r="AM547" s="13" t="s">
        <v>76</v>
      </c>
      <c r="AN547" s="13" t="s">
        <v>76</v>
      </c>
      <c r="AO547" s="13" t="s">
        <v>99</v>
      </c>
      <c r="AP547" s="13">
        <v>2024</v>
      </c>
      <c r="AQ547" s="13">
        <v>2024</v>
      </c>
      <c r="AR547" s="14" t="s">
        <v>7243</v>
      </c>
      <c r="AS547" s="13" t="s">
        <v>76</v>
      </c>
      <c r="AT547" s="13" t="s">
        <v>76</v>
      </c>
      <c r="AU547" s="13" t="s">
        <v>76</v>
      </c>
      <c r="AV547" s="13" t="s">
        <v>76</v>
      </c>
      <c r="AW547" s="13" t="s">
        <v>7244</v>
      </c>
      <c r="AX547" s="13" t="s">
        <v>7245</v>
      </c>
      <c r="AY547" s="13" t="s">
        <v>76</v>
      </c>
      <c r="AZ547" s="13" t="s">
        <v>7246</v>
      </c>
      <c r="BA547" s="13">
        <v>0</v>
      </c>
      <c r="BB547" s="13">
        <v>0</v>
      </c>
      <c r="BC547" s="13">
        <v>0</v>
      </c>
      <c r="BD547" s="13">
        <v>0</v>
      </c>
      <c r="BE547" s="13">
        <v>0</v>
      </c>
      <c r="BF547" s="13">
        <v>0</v>
      </c>
      <c r="BG547" s="13">
        <v>0</v>
      </c>
      <c r="BH547" s="13">
        <v>0</v>
      </c>
      <c r="BI547" s="13">
        <v>1</v>
      </c>
      <c r="BJ547" s="13" t="s">
        <v>2035</v>
      </c>
      <c r="BK547" s="13" t="s">
        <v>76</v>
      </c>
      <c r="BL547" s="13" t="s">
        <v>7247</v>
      </c>
      <c r="BM547" s="13" t="s">
        <v>76</v>
      </c>
      <c r="BN547" s="13" t="s">
        <v>76</v>
      </c>
      <c r="BO547" s="13" t="s">
        <v>76</v>
      </c>
      <c r="BP547" s="13" t="s">
        <v>76</v>
      </c>
      <c r="BQ547" s="13" t="s">
        <v>76</v>
      </c>
      <c r="BR547" s="13" t="s">
        <v>76</v>
      </c>
      <c r="BS547" s="13" t="s">
        <v>76</v>
      </c>
      <c r="BT547" s="13" t="s">
        <v>76</v>
      </c>
      <c r="BU547" s="13" t="s">
        <v>76</v>
      </c>
      <c r="BV547" s="13" t="s">
        <v>76</v>
      </c>
      <c r="BW547" s="13" t="s">
        <v>76</v>
      </c>
      <c r="BX547" s="13" t="s">
        <v>76</v>
      </c>
      <c r="BY547" s="13" t="s">
        <v>6497</v>
      </c>
      <c r="BZ547" s="13" t="s">
        <v>7248</v>
      </c>
      <c r="CA547" s="13" t="s">
        <v>76</v>
      </c>
      <c r="CB547" s="15">
        <v>0</v>
      </c>
      <c r="CD547" s="16" t="s">
        <v>8988</v>
      </c>
      <c r="CE547" s="15">
        <v>1</v>
      </c>
      <c r="CF547" s="16">
        <v>0</v>
      </c>
      <c r="CG547" s="16"/>
      <c r="CH547" s="16" t="s">
        <v>9063</v>
      </c>
    </row>
    <row r="548" spans="1:86" x14ac:dyDescent="0.2">
      <c r="A548" s="3" t="s">
        <v>9126</v>
      </c>
      <c r="B548" s="13" t="s">
        <v>90</v>
      </c>
      <c r="C548" s="13" t="s">
        <v>2621</v>
      </c>
      <c r="D548" s="13" t="s">
        <v>76</v>
      </c>
      <c r="E548" s="13" t="s">
        <v>76</v>
      </c>
      <c r="F548" s="13" t="s">
        <v>76</v>
      </c>
      <c r="G548" s="13" t="s">
        <v>2622</v>
      </c>
      <c r="H548" s="13" t="s">
        <v>2623</v>
      </c>
      <c r="I548" s="13" t="s">
        <v>2624</v>
      </c>
      <c r="J548" s="13" t="s">
        <v>76</v>
      </c>
      <c r="K548" s="13" t="s">
        <v>76</v>
      </c>
      <c r="L548" s="13" t="s">
        <v>76</v>
      </c>
      <c r="M548" s="13" t="s">
        <v>2625</v>
      </c>
      <c r="N548" s="13" t="s">
        <v>76</v>
      </c>
      <c r="O548" s="13" t="s">
        <v>76</v>
      </c>
      <c r="P548" s="13" t="s">
        <v>76</v>
      </c>
      <c r="Q548" s="13" t="s">
        <v>76</v>
      </c>
      <c r="R548" s="13" t="s">
        <v>76</v>
      </c>
      <c r="S548" s="13" t="s">
        <v>76</v>
      </c>
      <c r="T548" s="13" t="s">
        <v>76</v>
      </c>
      <c r="U548" s="13" t="s">
        <v>2626</v>
      </c>
      <c r="V548" s="13" t="s">
        <v>76</v>
      </c>
      <c r="W548" s="13" t="s">
        <v>598</v>
      </c>
      <c r="X548" s="13" t="s">
        <v>76</v>
      </c>
      <c r="Y548" s="13">
        <v>8819</v>
      </c>
      <c r="Z548" s="13" t="s">
        <v>76</v>
      </c>
      <c r="AA548" s="13" t="s">
        <v>76</v>
      </c>
      <c r="AB548" s="13" t="s">
        <v>76</v>
      </c>
      <c r="AC548" s="13">
        <v>49</v>
      </c>
      <c r="AD548" s="13">
        <v>60</v>
      </c>
      <c r="AE548" s="13" t="s">
        <v>76</v>
      </c>
      <c r="AF548" s="13" t="s">
        <v>76</v>
      </c>
      <c r="AG548" s="13" t="s">
        <v>76</v>
      </c>
      <c r="AH548" s="13" t="s">
        <v>9004</v>
      </c>
      <c r="AI548" s="13" t="s">
        <v>76</v>
      </c>
      <c r="AJ548" s="13" t="s">
        <v>76</v>
      </c>
      <c r="AK548" s="13" t="s">
        <v>76</v>
      </c>
      <c r="AL548" s="13" t="s">
        <v>76</v>
      </c>
      <c r="AM548" s="13" t="s">
        <v>76</v>
      </c>
      <c r="AN548" s="13" t="s">
        <v>76</v>
      </c>
      <c r="AO548" s="13" t="s">
        <v>99</v>
      </c>
      <c r="AP548" s="13">
        <v>2014</v>
      </c>
      <c r="AQ548" s="13">
        <v>2014</v>
      </c>
      <c r="AR548" s="14" t="s">
        <v>2627</v>
      </c>
      <c r="AS548" s="13" t="s">
        <v>76</v>
      </c>
      <c r="AT548" s="13" t="s">
        <v>76</v>
      </c>
      <c r="AU548" s="13" t="s">
        <v>76</v>
      </c>
      <c r="AV548" s="13" t="s">
        <v>76</v>
      </c>
      <c r="AW548" s="13" t="s">
        <v>2628</v>
      </c>
      <c r="AX548" s="13" t="s">
        <v>2629</v>
      </c>
      <c r="AY548" s="13" t="s">
        <v>76</v>
      </c>
      <c r="AZ548" s="13" t="s">
        <v>2630</v>
      </c>
      <c r="BA548" s="13">
        <v>8</v>
      </c>
      <c r="BB548" s="13">
        <v>0</v>
      </c>
      <c r="BC548" s="13">
        <v>0</v>
      </c>
      <c r="BD548" s="13">
        <v>0</v>
      </c>
      <c r="BE548" s="13">
        <v>0</v>
      </c>
      <c r="BF548" s="13">
        <v>0</v>
      </c>
      <c r="BG548" s="13">
        <v>8</v>
      </c>
      <c r="BH548" s="13">
        <v>1</v>
      </c>
      <c r="BI548" s="13">
        <v>8</v>
      </c>
      <c r="BJ548" s="13" t="s">
        <v>604</v>
      </c>
      <c r="BK548" s="13" t="s">
        <v>605</v>
      </c>
      <c r="BL548" s="13" t="s">
        <v>2631</v>
      </c>
      <c r="BM548" s="13" t="s">
        <v>76</v>
      </c>
      <c r="BN548" s="13" t="s">
        <v>76</v>
      </c>
      <c r="BO548" s="13" t="s">
        <v>76</v>
      </c>
      <c r="BP548" s="13" t="s">
        <v>76</v>
      </c>
      <c r="BQ548" s="13" t="s">
        <v>76</v>
      </c>
      <c r="BR548" s="13" t="s">
        <v>76</v>
      </c>
      <c r="BS548" s="13" t="s">
        <v>76</v>
      </c>
      <c r="BT548" s="13" t="s">
        <v>76</v>
      </c>
      <c r="BU548" s="13" t="s">
        <v>76</v>
      </c>
      <c r="BV548" s="13" t="s">
        <v>76</v>
      </c>
      <c r="BW548" s="13" t="s">
        <v>76</v>
      </c>
      <c r="BX548" s="13" t="s">
        <v>76</v>
      </c>
      <c r="BY548" s="13" t="s">
        <v>2632</v>
      </c>
      <c r="BZ548" s="13" t="s">
        <v>2633</v>
      </c>
      <c r="CA548" s="13" t="s">
        <v>76</v>
      </c>
      <c r="CB548" s="15">
        <v>0</v>
      </c>
      <c r="CD548" s="16" t="s">
        <v>8988</v>
      </c>
      <c r="CE548" s="16">
        <v>1</v>
      </c>
      <c r="CF548" s="16">
        <v>1</v>
      </c>
      <c r="CG548" s="16">
        <v>1</v>
      </c>
      <c r="CH548" s="16"/>
    </row>
    <row r="549" spans="1:86" x14ac:dyDescent="0.2">
      <c r="A549" s="5" t="s">
        <v>9127</v>
      </c>
      <c r="B549" s="13" t="s">
        <v>90</v>
      </c>
      <c r="C549" s="13" t="s">
        <v>2621</v>
      </c>
      <c r="D549" s="13" t="s">
        <v>76</v>
      </c>
      <c r="E549" s="13" t="s">
        <v>76</v>
      </c>
      <c r="F549" s="13" t="s">
        <v>76</v>
      </c>
      <c r="G549" s="13" t="s">
        <v>2622</v>
      </c>
      <c r="H549" s="13" t="s">
        <v>2623</v>
      </c>
      <c r="I549" s="13" t="s">
        <v>2624</v>
      </c>
      <c r="J549" s="13" t="s">
        <v>76</v>
      </c>
      <c r="K549" s="13" t="s">
        <v>76</v>
      </c>
      <c r="L549" s="13" t="s">
        <v>76</v>
      </c>
      <c r="M549" s="13" t="s">
        <v>2625</v>
      </c>
      <c r="N549" s="13" t="s">
        <v>76</v>
      </c>
      <c r="O549" s="13" t="s">
        <v>76</v>
      </c>
      <c r="P549" s="13" t="s">
        <v>76</v>
      </c>
      <c r="Q549" s="13" t="s">
        <v>76</v>
      </c>
      <c r="R549" s="13" t="s">
        <v>76</v>
      </c>
      <c r="S549" s="13" t="s">
        <v>76</v>
      </c>
      <c r="T549" s="13" t="s">
        <v>76</v>
      </c>
      <c r="U549" s="13" t="s">
        <v>2626</v>
      </c>
      <c r="V549" s="13" t="s">
        <v>76</v>
      </c>
      <c r="W549" s="13" t="s">
        <v>598</v>
      </c>
      <c r="X549" s="13" t="s">
        <v>76</v>
      </c>
      <c r="Y549" s="13">
        <v>8819</v>
      </c>
      <c r="Z549" s="13" t="s">
        <v>76</v>
      </c>
      <c r="AA549" s="13" t="s">
        <v>76</v>
      </c>
      <c r="AB549" s="13" t="s">
        <v>76</v>
      </c>
      <c r="AC549" s="13">
        <v>49</v>
      </c>
      <c r="AD549" s="13">
        <v>60</v>
      </c>
      <c r="AE549" s="13" t="s">
        <v>76</v>
      </c>
      <c r="AF549" s="13" t="s">
        <v>76</v>
      </c>
      <c r="AG549" s="13" t="s">
        <v>76</v>
      </c>
      <c r="AH549" s="13" t="s">
        <v>9004</v>
      </c>
      <c r="AI549" s="13" t="s">
        <v>76</v>
      </c>
      <c r="AJ549" s="13" t="s">
        <v>76</v>
      </c>
      <c r="AK549" s="13" t="s">
        <v>76</v>
      </c>
      <c r="AL549" s="13" t="s">
        <v>76</v>
      </c>
      <c r="AM549" s="13" t="s">
        <v>76</v>
      </c>
      <c r="AN549" s="13" t="s">
        <v>76</v>
      </c>
      <c r="AO549" s="13" t="s">
        <v>99</v>
      </c>
      <c r="AP549" s="13">
        <v>2014</v>
      </c>
      <c r="AQ549" s="13">
        <v>2014</v>
      </c>
      <c r="AR549" s="14" t="s">
        <v>2627</v>
      </c>
      <c r="AS549" s="13" t="s">
        <v>76</v>
      </c>
      <c r="AT549" s="13" t="s">
        <v>76</v>
      </c>
      <c r="AU549" s="13" t="s">
        <v>76</v>
      </c>
      <c r="AV549" s="13" t="s">
        <v>76</v>
      </c>
      <c r="AW549" s="13" t="s">
        <v>2628</v>
      </c>
      <c r="AX549" s="13" t="s">
        <v>2629</v>
      </c>
      <c r="AY549" s="13" t="s">
        <v>76</v>
      </c>
      <c r="AZ549" s="13" t="s">
        <v>2630</v>
      </c>
      <c r="BA549" s="13">
        <v>8</v>
      </c>
      <c r="BB549" s="13">
        <v>0</v>
      </c>
      <c r="BC549" s="13">
        <v>0</v>
      </c>
      <c r="BD549" s="13">
        <v>0</v>
      </c>
      <c r="BE549" s="13">
        <v>0</v>
      </c>
      <c r="BF549" s="13">
        <v>0</v>
      </c>
      <c r="BG549" s="13">
        <v>8</v>
      </c>
      <c r="BH549" s="13">
        <v>1</v>
      </c>
      <c r="BI549" s="13">
        <v>8</v>
      </c>
      <c r="BJ549" s="13" t="s">
        <v>604</v>
      </c>
      <c r="BK549" s="13" t="s">
        <v>605</v>
      </c>
      <c r="BL549" s="13" t="s">
        <v>2631</v>
      </c>
      <c r="BM549" s="13" t="s">
        <v>76</v>
      </c>
      <c r="BN549" s="13" t="s">
        <v>76</v>
      </c>
      <c r="BO549" s="13" t="s">
        <v>76</v>
      </c>
      <c r="BP549" s="13" t="s">
        <v>76</v>
      </c>
      <c r="BQ549" s="13" t="s">
        <v>76</v>
      </c>
      <c r="BR549" s="13" t="s">
        <v>76</v>
      </c>
      <c r="BS549" s="13" t="s">
        <v>76</v>
      </c>
      <c r="BT549" s="13" t="s">
        <v>76</v>
      </c>
      <c r="BU549" s="13" t="s">
        <v>76</v>
      </c>
      <c r="BV549" s="13" t="s">
        <v>76</v>
      </c>
      <c r="BW549" s="13" t="s">
        <v>76</v>
      </c>
      <c r="BX549" s="13" t="s">
        <v>76</v>
      </c>
      <c r="BY549" s="13" t="s">
        <v>2632</v>
      </c>
      <c r="BZ549" s="13" t="s">
        <v>2633</v>
      </c>
      <c r="CA549" s="13" t="s">
        <v>76</v>
      </c>
      <c r="CB549" s="15">
        <v>1</v>
      </c>
      <c r="CC549" s="16" t="s">
        <v>8987</v>
      </c>
      <c r="CD549" s="16" t="s">
        <v>8988</v>
      </c>
      <c r="CE549" s="16">
        <v>1</v>
      </c>
      <c r="CF549" s="16">
        <v>1</v>
      </c>
      <c r="CG549" s="16">
        <v>1</v>
      </c>
      <c r="CH549" s="16" t="s">
        <v>9111</v>
      </c>
    </row>
    <row r="550" spans="1:86" hidden="1" x14ac:dyDescent="0.2">
      <c r="A550" s="3" t="s">
        <v>9126</v>
      </c>
      <c r="B550" s="13" t="s">
        <v>77</v>
      </c>
      <c r="C550" s="13" t="s">
        <v>1693</v>
      </c>
      <c r="D550" s="13" t="s">
        <v>76</v>
      </c>
      <c r="E550" s="13" t="s">
        <v>76</v>
      </c>
      <c r="F550" s="13" t="s">
        <v>76</v>
      </c>
      <c r="G550" s="13" t="s">
        <v>1694</v>
      </c>
      <c r="H550" s="13" t="s">
        <v>76</v>
      </c>
      <c r="I550" s="13" t="s">
        <v>76</v>
      </c>
      <c r="J550" s="13" t="s">
        <v>76</v>
      </c>
      <c r="K550" s="13" t="s">
        <v>76</v>
      </c>
      <c r="L550" s="13" t="s">
        <v>76</v>
      </c>
      <c r="M550" s="13" t="s">
        <v>1695</v>
      </c>
      <c r="N550" s="13" t="s">
        <v>76</v>
      </c>
      <c r="O550" s="13" t="s">
        <v>76</v>
      </c>
      <c r="P550" s="13" t="s">
        <v>76</v>
      </c>
      <c r="Q550" s="13" t="s">
        <v>76</v>
      </c>
      <c r="R550" s="13" t="s">
        <v>76</v>
      </c>
      <c r="S550" s="13" t="s">
        <v>76</v>
      </c>
      <c r="T550" s="13" t="s">
        <v>76</v>
      </c>
      <c r="U550" s="13" t="s">
        <v>1696</v>
      </c>
      <c r="V550" s="13" t="s">
        <v>76</v>
      </c>
      <c r="W550" s="13" t="s">
        <v>76</v>
      </c>
      <c r="X550" s="13" t="s">
        <v>76</v>
      </c>
      <c r="Y550" s="13">
        <v>183</v>
      </c>
      <c r="Z550" s="13" t="s">
        <v>76</v>
      </c>
      <c r="AA550" s="13" t="s">
        <v>76</v>
      </c>
      <c r="AB550" s="13" t="s">
        <v>76</v>
      </c>
      <c r="AC550" s="13" t="s">
        <v>76</v>
      </c>
      <c r="AD550" s="13" t="s">
        <v>76</v>
      </c>
      <c r="AE550" s="13">
        <v>104109</v>
      </c>
      <c r="AF550" s="13" t="s">
        <v>76</v>
      </c>
      <c r="AG550" s="13" t="s">
        <v>76</v>
      </c>
      <c r="AH550" s="13" t="s">
        <v>1697</v>
      </c>
      <c r="AI550" s="13" t="s">
        <v>76</v>
      </c>
      <c r="AJ550" s="13" t="s">
        <v>76</v>
      </c>
      <c r="AK550" s="13" t="s">
        <v>76</v>
      </c>
      <c r="AL550" s="13" t="s">
        <v>76</v>
      </c>
      <c r="AM550" s="13" t="s">
        <v>1698</v>
      </c>
      <c r="AN550" s="13" t="s">
        <v>76</v>
      </c>
      <c r="AO550" s="13" t="s">
        <v>84</v>
      </c>
      <c r="AP550" s="13" t="s">
        <v>1699</v>
      </c>
      <c r="AQ550" s="13">
        <v>2026</v>
      </c>
      <c r="AR550" s="14" t="s">
        <v>1700</v>
      </c>
      <c r="AS550" s="13" t="s">
        <v>76</v>
      </c>
      <c r="AT550" s="13" t="s">
        <v>76</v>
      </c>
      <c r="AU550" s="13" t="s">
        <v>76</v>
      </c>
      <c r="AV550" s="13" t="s">
        <v>76</v>
      </c>
      <c r="AW550" s="13" t="s">
        <v>76</v>
      </c>
      <c r="AX550" s="13" t="s">
        <v>76</v>
      </c>
      <c r="AY550" s="13" t="s">
        <v>76</v>
      </c>
      <c r="AZ550" s="13" t="s">
        <v>76</v>
      </c>
      <c r="BA550" s="13">
        <v>0</v>
      </c>
      <c r="BB550" s="13">
        <v>0</v>
      </c>
      <c r="BC550" s="13">
        <v>0</v>
      </c>
      <c r="BD550" s="13">
        <v>0</v>
      </c>
      <c r="BE550" s="13">
        <v>0</v>
      </c>
      <c r="BF550" s="13">
        <v>0</v>
      </c>
      <c r="BG550" s="13">
        <v>0</v>
      </c>
      <c r="BH550" s="13">
        <v>0</v>
      </c>
      <c r="BI550" s="13">
        <v>0</v>
      </c>
      <c r="BJ550" s="13" t="s">
        <v>1701</v>
      </c>
      <c r="BK550" s="13" t="s">
        <v>1702</v>
      </c>
      <c r="BL550" s="13" t="s">
        <v>76</v>
      </c>
      <c r="BM550" s="13" t="s">
        <v>76</v>
      </c>
      <c r="BN550" s="13" t="s">
        <v>76</v>
      </c>
      <c r="BO550" s="13" t="s">
        <v>76</v>
      </c>
      <c r="BP550" s="13" t="s">
        <v>76</v>
      </c>
      <c r="BQ550" s="13" t="s">
        <v>76</v>
      </c>
      <c r="BR550" s="13" t="s">
        <v>76</v>
      </c>
      <c r="BS550" s="13" t="s">
        <v>76</v>
      </c>
      <c r="BT550" s="13" t="s">
        <v>76</v>
      </c>
      <c r="BU550" s="13" t="s">
        <v>76</v>
      </c>
      <c r="BV550" s="13" t="s">
        <v>76</v>
      </c>
      <c r="BW550" s="13" t="s">
        <v>76</v>
      </c>
      <c r="BX550" s="13" t="s">
        <v>76</v>
      </c>
      <c r="BY550" s="13" t="s">
        <v>1703</v>
      </c>
      <c r="BZ550" s="13" t="s">
        <v>1704</v>
      </c>
      <c r="CA550" s="13" t="s">
        <v>76</v>
      </c>
      <c r="CB550" s="15">
        <v>0</v>
      </c>
      <c r="CD550" s="16" t="s">
        <v>8988</v>
      </c>
      <c r="CE550" s="15" t="s">
        <v>8988</v>
      </c>
      <c r="CF550" s="16">
        <v>1</v>
      </c>
      <c r="CG550" s="16">
        <v>0</v>
      </c>
      <c r="CH550" s="16" t="s">
        <v>9077</v>
      </c>
    </row>
    <row r="551" spans="1:86" hidden="1" x14ac:dyDescent="0.2">
      <c r="A551" s="3" t="s">
        <v>9126</v>
      </c>
      <c r="B551" s="13" t="s">
        <v>77</v>
      </c>
      <c r="C551" s="13" t="s">
        <v>2215</v>
      </c>
      <c r="D551" s="13" t="s">
        <v>76</v>
      </c>
      <c r="E551" s="13" t="s">
        <v>76</v>
      </c>
      <c r="F551" s="13" t="s">
        <v>76</v>
      </c>
      <c r="G551" s="13" t="s">
        <v>76</v>
      </c>
      <c r="H551" s="13" t="s">
        <v>76</v>
      </c>
      <c r="I551" s="13" t="s">
        <v>76</v>
      </c>
      <c r="J551" s="13" t="s">
        <v>76</v>
      </c>
      <c r="K551" s="13" t="s">
        <v>76</v>
      </c>
      <c r="L551" s="13" t="s">
        <v>76</v>
      </c>
      <c r="M551" s="13" t="s">
        <v>8874</v>
      </c>
      <c r="N551" s="13" t="s">
        <v>76</v>
      </c>
      <c r="O551" s="13" t="s">
        <v>76</v>
      </c>
      <c r="P551" s="13" t="s">
        <v>76</v>
      </c>
      <c r="Q551" s="13" t="s">
        <v>76</v>
      </c>
      <c r="R551" s="13" t="s">
        <v>76</v>
      </c>
      <c r="S551" s="13" t="s">
        <v>76</v>
      </c>
      <c r="T551" s="13" t="s">
        <v>76</v>
      </c>
      <c r="U551" s="13" t="s">
        <v>2216</v>
      </c>
      <c r="V551" s="13" t="s">
        <v>76</v>
      </c>
      <c r="W551" s="13" t="s">
        <v>76</v>
      </c>
      <c r="X551" s="13" t="s">
        <v>76</v>
      </c>
      <c r="Y551" s="13">
        <v>2</v>
      </c>
      <c r="Z551" s="13">
        <v>2</v>
      </c>
      <c r="AA551" s="13" t="s">
        <v>76</v>
      </c>
      <c r="AB551" s="13" t="s">
        <v>76</v>
      </c>
      <c r="AC551" s="13">
        <v>42</v>
      </c>
      <c r="AD551" s="13">
        <v>57</v>
      </c>
      <c r="AE551" s="13" t="s">
        <v>76</v>
      </c>
      <c r="AF551" s="13" t="s">
        <v>76</v>
      </c>
      <c r="AG551" s="13" t="s">
        <v>76</v>
      </c>
      <c r="AH551" s="13" t="s">
        <v>2217</v>
      </c>
      <c r="AI551" s="13" t="s">
        <v>76</v>
      </c>
      <c r="AJ551" s="13" t="s">
        <v>76</v>
      </c>
      <c r="AK551" s="13" t="s">
        <v>76</v>
      </c>
      <c r="AL551" s="13" t="s">
        <v>76</v>
      </c>
      <c r="AM551" s="13" t="s">
        <v>2218</v>
      </c>
      <c r="AN551" s="13" t="s">
        <v>76</v>
      </c>
      <c r="AO551" s="13" t="s">
        <v>84</v>
      </c>
      <c r="AP551" s="13" t="s">
        <v>2219</v>
      </c>
      <c r="AQ551" s="13">
        <v>2020</v>
      </c>
      <c r="AR551" s="14" t="s">
        <v>2220</v>
      </c>
      <c r="AS551" s="13" t="s">
        <v>76</v>
      </c>
      <c r="AT551" s="13" t="s">
        <v>76</v>
      </c>
      <c r="AU551" s="13" t="s">
        <v>76</v>
      </c>
      <c r="AV551" s="13" t="s">
        <v>76</v>
      </c>
      <c r="AW551" s="13" t="s">
        <v>76</v>
      </c>
      <c r="AX551" s="13" t="s">
        <v>76</v>
      </c>
      <c r="AY551" s="13" t="s">
        <v>76</v>
      </c>
      <c r="AZ551" s="13" t="s">
        <v>76</v>
      </c>
      <c r="BA551" s="13">
        <v>0</v>
      </c>
      <c r="BB551" s="13">
        <v>0</v>
      </c>
      <c r="BC551" s="13">
        <v>0</v>
      </c>
      <c r="BD551" s="13">
        <v>0</v>
      </c>
      <c r="BE551" s="13">
        <v>0</v>
      </c>
      <c r="BF551" s="13">
        <v>0</v>
      </c>
      <c r="BG551" s="13">
        <v>0</v>
      </c>
      <c r="BH551" s="13">
        <v>0</v>
      </c>
      <c r="BI551" s="13">
        <v>0</v>
      </c>
      <c r="BJ551" s="13" t="s">
        <v>76</v>
      </c>
      <c r="BK551" s="13" t="s">
        <v>2221</v>
      </c>
      <c r="BL551" s="13" t="s">
        <v>76</v>
      </c>
      <c r="BM551" s="13" t="s">
        <v>76</v>
      </c>
      <c r="BN551" s="13" t="s">
        <v>76</v>
      </c>
      <c r="BO551" s="13" t="s">
        <v>76</v>
      </c>
      <c r="BP551" s="13" t="s">
        <v>76</v>
      </c>
      <c r="BQ551" s="13" t="s">
        <v>76</v>
      </c>
      <c r="BR551" s="13" t="s">
        <v>76</v>
      </c>
      <c r="BS551" s="13" t="s">
        <v>76</v>
      </c>
      <c r="BT551" s="13" t="s">
        <v>76</v>
      </c>
      <c r="BU551" s="13" t="s">
        <v>76</v>
      </c>
      <c r="BV551" s="13" t="s">
        <v>76</v>
      </c>
      <c r="BW551" s="13" t="s">
        <v>76</v>
      </c>
      <c r="BX551" s="13" t="s">
        <v>76</v>
      </c>
      <c r="BY551" s="13" t="s">
        <v>207</v>
      </c>
      <c r="BZ551" s="13" t="s">
        <v>2222</v>
      </c>
      <c r="CA551" s="13" t="s">
        <v>76</v>
      </c>
      <c r="CB551" s="15">
        <v>0</v>
      </c>
      <c r="CD551" s="16">
        <v>0</v>
      </c>
      <c r="CE551" s="15" t="s">
        <v>8988</v>
      </c>
      <c r="CF551" s="16">
        <v>1</v>
      </c>
      <c r="CG551" s="16">
        <v>0</v>
      </c>
      <c r="CH551" s="16" t="s">
        <v>9077</v>
      </c>
    </row>
    <row r="552" spans="1:86" hidden="1" x14ac:dyDescent="0.2">
      <c r="A552" s="3" t="s">
        <v>9126</v>
      </c>
      <c r="B552" s="13" t="s">
        <v>77</v>
      </c>
      <c r="C552" s="13" t="s">
        <v>5533</v>
      </c>
      <c r="D552" s="13" t="s">
        <v>76</v>
      </c>
      <c r="E552" s="13" t="s">
        <v>76</v>
      </c>
      <c r="F552" s="13" t="s">
        <v>76</v>
      </c>
      <c r="G552" s="13" t="s">
        <v>76</v>
      </c>
      <c r="H552" s="13" t="s">
        <v>76</v>
      </c>
      <c r="I552" s="13" t="s">
        <v>76</v>
      </c>
      <c r="J552" s="13" t="s">
        <v>76</v>
      </c>
      <c r="K552" s="13" t="s">
        <v>76</v>
      </c>
      <c r="L552" s="13" t="s">
        <v>76</v>
      </c>
      <c r="M552" s="13" t="s">
        <v>5534</v>
      </c>
      <c r="N552" s="13" t="s">
        <v>76</v>
      </c>
      <c r="O552" s="13" t="s">
        <v>76</v>
      </c>
      <c r="P552" s="13" t="s">
        <v>76</v>
      </c>
      <c r="Q552" s="13" t="s">
        <v>76</v>
      </c>
      <c r="R552" s="13" t="s">
        <v>76</v>
      </c>
      <c r="S552" s="13" t="s">
        <v>76</v>
      </c>
      <c r="T552" s="13" t="s">
        <v>76</v>
      </c>
      <c r="U552" s="13" t="s">
        <v>1024</v>
      </c>
      <c r="V552" s="13" t="s">
        <v>76</v>
      </c>
      <c r="W552" s="13" t="s">
        <v>76</v>
      </c>
      <c r="X552" s="13" t="s">
        <v>76</v>
      </c>
      <c r="Y552" s="13">
        <v>70</v>
      </c>
      <c r="Z552" s="13">
        <v>2</v>
      </c>
      <c r="AA552" s="13" t="s">
        <v>76</v>
      </c>
      <c r="AB552" s="13" t="s">
        <v>76</v>
      </c>
      <c r="AC552" s="13">
        <v>52</v>
      </c>
      <c r="AD552" s="13">
        <v>53</v>
      </c>
      <c r="AE552" s="13" t="s">
        <v>76</v>
      </c>
      <c r="AF552" s="13" t="s">
        <v>76</v>
      </c>
      <c r="AG552" s="13" t="s">
        <v>76</v>
      </c>
      <c r="AH552" s="13" t="s">
        <v>5535</v>
      </c>
      <c r="AI552" s="13" t="s">
        <v>76</v>
      </c>
      <c r="AJ552" s="13" t="s">
        <v>76</v>
      </c>
      <c r="AK552" s="13" t="s">
        <v>76</v>
      </c>
      <c r="AL552" s="13" t="s">
        <v>76</v>
      </c>
      <c r="AM552" s="13" t="s">
        <v>5536</v>
      </c>
      <c r="AN552" s="13" t="s">
        <v>76</v>
      </c>
      <c r="AO552" s="13" t="s">
        <v>84</v>
      </c>
      <c r="AP552" s="13" t="s">
        <v>5537</v>
      </c>
      <c r="AQ552" s="13">
        <v>2018</v>
      </c>
      <c r="AR552" s="14" t="s">
        <v>5538</v>
      </c>
      <c r="AS552" s="13" t="s">
        <v>76</v>
      </c>
      <c r="AT552" s="13" t="s">
        <v>76</v>
      </c>
      <c r="AU552" s="13" t="s">
        <v>76</v>
      </c>
      <c r="AV552" s="13" t="s">
        <v>76</v>
      </c>
      <c r="AW552" s="13" t="s">
        <v>76</v>
      </c>
      <c r="AX552" s="13" t="s">
        <v>76</v>
      </c>
      <c r="AY552" s="13" t="s">
        <v>76</v>
      </c>
      <c r="AZ552" s="13" t="s">
        <v>76</v>
      </c>
      <c r="BA552" s="13">
        <v>0</v>
      </c>
      <c r="BB552" s="13">
        <v>0</v>
      </c>
      <c r="BC552" s="13">
        <v>0</v>
      </c>
      <c r="BD552" s="13">
        <v>0</v>
      </c>
      <c r="BE552" s="13">
        <v>0</v>
      </c>
      <c r="BF552" s="13">
        <v>0</v>
      </c>
      <c r="BG552" s="13">
        <v>0</v>
      </c>
      <c r="BH552" s="13">
        <v>0</v>
      </c>
      <c r="BI552" s="13">
        <v>0</v>
      </c>
      <c r="BJ552" s="13" t="s">
        <v>76</v>
      </c>
      <c r="BK552" s="13" t="s">
        <v>1029</v>
      </c>
      <c r="BL552" s="13" t="s">
        <v>76</v>
      </c>
      <c r="BM552" s="13" t="s">
        <v>76</v>
      </c>
      <c r="BN552" s="13" t="s">
        <v>76</v>
      </c>
      <c r="BO552" s="13" t="s">
        <v>76</v>
      </c>
      <c r="BP552" s="13" t="s">
        <v>76</v>
      </c>
      <c r="BQ552" s="13" t="s">
        <v>76</v>
      </c>
      <c r="BR552" s="13" t="s">
        <v>76</v>
      </c>
      <c r="BS552" s="13" t="s">
        <v>76</v>
      </c>
      <c r="BT552" s="13" t="s">
        <v>76</v>
      </c>
      <c r="BU552" s="13" t="s">
        <v>76</v>
      </c>
      <c r="BV552" s="13" t="s">
        <v>76</v>
      </c>
      <c r="BW552" s="13" t="s">
        <v>76</v>
      </c>
      <c r="BX552" s="13" t="s">
        <v>76</v>
      </c>
      <c r="BY552" s="13" t="s">
        <v>313</v>
      </c>
      <c r="BZ552" s="13" t="s">
        <v>5539</v>
      </c>
      <c r="CA552" s="13" t="s">
        <v>76</v>
      </c>
      <c r="CB552" s="15">
        <v>0</v>
      </c>
      <c r="CD552" s="16">
        <v>0</v>
      </c>
      <c r="CE552" s="16">
        <v>0</v>
      </c>
      <c r="CF552" s="16"/>
      <c r="CG552" s="16"/>
      <c r="CH552" s="16" t="s">
        <v>9077</v>
      </c>
    </row>
    <row r="553" spans="1:86" hidden="1" x14ac:dyDescent="0.2">
      <c r="A553" s="5" t="s">
        <v>9127</v>
      </c>
      <c r="B553" s="13" t="s">
        <v>77</v>
      </c>
      <c r="C553" s="13" t="s">
        <v>5533</v>
      </c>
      <c r="D553" s="13" t="s">
        <v>76</v>
      </c>
      <c r="E553" s="13" t="s">
        <v>76</v>
      </c>
      <c r="F553" s="13" t="s">
        <v>76</v>
      </c>
      <c r="G553" s="13" t="s">
        <v>76</v>
      </c>
      <c r="H553" s="13" t="s">
        <v>76</v>
      </c>
      <c r="I553" s="13" t="s">
        <v>76</v>
      </c>
      <c r="J553" s="13" t="s">
        <v>76</v>
      </c>
      <c r="K553" s="13" t="s">
        <v>76</v>
      </c>
      <c r="L553" s="13" t="s">
        <v>76</v>
      </c>
      <c r="M553" s="13" t="s">
        <v>5534</v>
      </c>
      <c r="N553" s="13" t="s">
        <v>76</v>
      </c>
      <c r="O553" s="13" t="s">
        <v>76</v>
      </c>
      <c r="P553" s="13" t="s">
        <v>76</v>
      </c>
      <c r="Q553" s="13" t="s">
        <v>76</v>
      </c>
      <c r="R553" s="13" t="s">
        <v>76</v>
      </c>
      <c r="S553" s="13" t="s">
        <v>76</v>
      </c>
      <c r="T553" s="13" t="s">
        <v>76</v>
      </c>
      <c r="U553" s="13" t="s">
        <v>1024</v>
      </c>
      <c r="V553" s="13" t="s">
        <v>76</v>
      </c>
      <c r="W553" s="13" t="s">
        <v>76</v>
      </c>
      <c r="X553" s="13" t="s">
        <v>76</v>
      </c>
      <c r="Y553" s="13">
        <v>70</v>
      </c>
      <c r="Z553" s="13">
        <v>2</v>
      </c>
      <c r="AA553" s="13" t="s">
        <v>76</v>
      </c>
      <c r="AB553" s="13" t="s">
        <v>76</v>
      </c>
      <c r="AC553" s="13">
        <v>52</v>
      </c>
      <c r="AD553" s="13">
        <v>53</v>
      </c>
      <c r="AE553" s="13" t="s">
        <v>76</v>
      </c>
      <c r="AF553" s="13" t="s">
        <v>76</v>
      </c>
      <c r="AG553" s="13" t="s">
        <v>76</v>
      </c>
      <c r="AH553" s="13" t="s">
        <v>5535</v>
      </c>
      <c r="AI553" s="13" t="s">
        <v>76</v>
      </c>
      <c r="AJ553" s="13" t="s">
        <v>76</v>
      </c>
      <c r="AK553" s="13" t="s">
        <v>76</v>
      </c>
      <c r="AL553" s="13" t="s">
        <v>76</v>
      </c>
      <c r="AM553" s="13" t="s">
        <v>5536</v>
      </c>
      <c r="AN553" s="13" t="s">
        <v>76</v>
      </c>
      <c r="AO553" s="13" t="s">
        <v>84</v>
      </c>
      <c r="AP553" s="13" t="s">
        <v>5537</v>
      </c>
      <c r="AQ553" s="13">
        <v>2018</v>
      </c>
      <c r="AR553" s="14" t="s">
        <v>5538</v>
      </c>
      <c r="AS553" s="13" t="s">
        <v>76</v>
      </c>
      <c r="AT553" s="13" t="s">
        <v>76</v>
      </c>
      <c r="AU553" s="13" t="s">
        <v>76</v>
      </c>
      <c r="AV553" s="13" t="s">
        <v>76</v>
      </c>
      <c r="AW553" s="13" t="s">
        <v>76</v>
      </c>
      <c r="AX553" s="13" t="s">
        <v>76</v>
      </c>
      <c r="AY553" s="13" t="s">
        <v>76</v>
      </c>
      <c r="AZ553" s="13" t="s">
        <v>76</v>
      </c>
      <c r="BA553" s="13">
        <v>0</v>
      </c>
      <c r="BB553" s="13">
        <v>0</v>
      </c>
      <c r="BC553" s="13">
        <v>0</v>
      </c>
      <c r="BD553" s="13">
        <v>0</v>
      </c>
      <c r="BE553" s="13">
        <v>0</v>
      </c>
      <c r="BF553" s="13">
        <v>0</v>
      </c>
      <c r="BG553" s="13">
        <v>0</v>
      </c>
      <c r="BH553" s="13">
        <v>0</v>
      </c>
      <c r="BI553" s="13">
        <v>0</v>
      </c>
      <c r="BJ553" s="13" t="s">
        <v>76</v>
      </c>
      <c r="BK553" s="13" t="s">
        <v>1029</v>
      </c>
      <c r="BL553" s="13" t="s">
        <v>76</v>
      </c>
      <c r="BM553" s="13" t="s">
        <v>76</v>
      </c>
      <c r="BN553" s="13" t="s">
        <v>76</v>
      </c>
      <c r="BO553" s="13" t="s">
        <v>76</v>
      </c>
      <c r="BP553" s="13" t="s">
        <v>76</v>
      </c>
      <c r="BQ553" s="13" t="s">
        <v>76</v>
      </c>
      <c r="BR553" s="13" t="s">
        <v>76</v>
      </c>
      <c r="BS553" s="13" t="s">
        <v>76</v>
      </c>
      <c r="BT553" s="13" t="s">
        <v>76</v>
      </c>
      <c r="BU553" s="13" t="s">
        <v>76</v>
      </c>
      <c r="BV553" s="13" t="s">
        <v>76</v>
      </c>
      <c r="BW553" s="13" t="s">
        <v>76</v>
      </c>
      <c r="BX553" s="13" t="s">
        <v>76</v>
      </c>
      <c r="BY553" s="13" t="s">
        <v>313</v>
      </c>
      <c r="BZ553" s="13" t="s">
        <v>5539</v>
      </c>
      <c r="CA553" s="13" t="s">
        <v>76</v>
      </c>
      <c r="CB553" s="15">
        <v>1</v>
      </c>
      <c r="CC553" s="16" t="s">
        <v>8987</v>
      </c>
      <c r="CD553" s="16">
        <v>0</v>
      </c>
      <c r="CE553" s="16">
        <v>0</v>
      </c>
      <c r="CF553" s="16"/>
      <c r="CG553" s="16"/>
      <c r="CH553" s="16" t="s">
        <v>9077</v>
      </c>
    </row>
    <row r="554" spans="1:86" hidden="1" x14ac:dyDescent="0.2">
      <c r="A554" s="8" t="s">
        <v>9131</v>
      </c>
      <c r="B554" s="13" t="s">
        <v>77</v>
      </c>
      <c r="C554" s="13" t="s">
        <v>5533</v>
      </c>
      <c r="D554" s="13" t="s">
        <v>76</v>
      </c>
      <c r="E554" s="13" t="s">
        <v>76</v>
      </c>
      <c r="F554" s="13" t="s">
        <v>76</v>
      </c>
      <c r="G554" s="13" t="s">
        <v>76</v>
      </c>
      <c r="H554" s="13" t="s">
        <v>76</v>
      </c>
      <c r="I554" s="13" t="s">
        <v>76</v>
      </c>
      <c r="J554" s="13" t="s">
        <v>76</v>
      </c>
      <c r="K554" s="13" t="s">
        <v>76</v>
      </c>
      <c r="L554" s="13" t="s">
        <v>76</v>
      </c>
      <c r="M554" s="13" t="s">
        <v>5534</v>
      </c>
      <c r="N554" s="13" t="s">
        <v>76</v>
      </c>
      <c r="O554" s="13" t="s">
        <v>76</v>
      </c>
      <c r="P554" s="13" t="s">
        <v>76</v>
      </c>
      <c r="Q554" s="13" t="s">
        <v>76</v>
      </c>
      <c r="R554" s="13" t="s">
        <v>76</v>
      </c>
      <c r="S554" s="13" t="s">
        <v>76</v>
      </c>
      <c r="T554" s="13" t="s">
        <v>76</v>
      </c>
      <c r="U554" s="13" t="s">
        <v>1024</v>
      </c>
      <c r="V554" s="13" t="s">
        <v>76</v>
      </c>
      <c r="W554" s="13" t="s">
        <v>76</v>
      </c>
      <c r="X554" s="13" t="s">
        <v>76</v>
      </c>
      <c r="Y554" s="13">
        <v>70</v>
      </c>
      <c r="Z554" s="13">
        <v>2</v>
      </c>
      <c r="AA554" s="13" t="s">
        <v>76</v>
      </c>
      <c r="AB554" s="13" t="s">
        <v>76</v>
      </c>
      <c r="AC554" s="13">
        <v>52</v>
      </c>
      <c r="AD554" s="13">
        <v>53</v>
      </c>
      <c r="AE554" s="13" t="s">
        <v>76</v>
      </c>
      <c r="AF554" s="13" t="s">
        <v>76</v>
      </c>
      <c r="AG554" s="13" t="s">
        <v>76</v>
      </c>
      <c r="AH554" s="13" t="s">
        <v>5535</v>
      </c>
      <c r="AI554" s="13" t="s">
        <v>76</v>
      </c>
      <c r="AJ554" s="13" t="s">
        <v>76</v>
      </c>
      <c r="AK554" s="13" t="s">
        <v>76</v>
      </c>
      <c r="AL554" s="13" t="s">
        <v>76</v>
      </c>
      <c r="AM554" s="13" t="s">
        <v>5536</v>
      </c>
      <c r="AN554" s="13" t="s">
        <v>76</v>
      </c>
      <c r="AO554" s="13" t="s">
        <v>84</v>
      </c>
      <c r="AP554" s="13" t="s">
        <v>5537</v>
      </c>
      <c r="AQ554" s="13">
        <v>2018</v>
      </c>
      <c r="AR554" s="14" t="s">
        <v>5538</v>
      </c>
      <c r="AS554" s="13" t="s">
        <v>76</v>
      </c>
      <c r="AT554" s="13" t="s">
        <v>76</v>
      </c>
      <c r="AU554" s="13" t="s">
        <v>76</v>
      </c>
      <c r="AV554" s="13" t="s">
        <v>76</v>
      </c>
      <c r="AW554" s="13" t="s">
        <v>76</v>
      </c>
      <c r="AX554" s="13" t="s">
        <v>76</v>
      </c>
      <c r="AY554" s="13" t="s">
        <v>76</v>
      </c>
      <c r="AZ554" s="13" t="s">
        <v>76</v>
      </c>
      <c r="BA554" s="13">
        <v>0</v>
      </c>
      <c r="BB554" s="13">
        <v>0</v>
      </c>
      <c r="BC554" s="13">
        <v>0</v>
      </c>
      <c r="BD554" s="13">
        <v>0</v>
      </c>
      <c r="BE554" s="13">
        <v>0</v>
      </c>
      <c r="BF554" s="13">
        <v>0</v>
      </c>
      <c r="BG554" s="13">
        <v>0</v>
      </c>
      <c r="BH554" s="13">
        <v>0</v>
      </c>
      <c r="BI554" s="13">
        <v>0</v>
      </c>
      <c r="BJ554" s="13" t="s">
        <v>76</v>
      </c>
      <c r="BK554" s="13" t="s">
        <v>1029</v>
      </c>
      <c r="BL554" s="13" t="s">
        <v>76</v>
      </c>
      <c r="BM554" s="13" t="s">
        <v>76</v>
      </c>
      <c r="BN554" s="13" t="s">
        <v>76</v>
      </c>
      <c r="BO554" s="13" t="s">
        <v>76</v>
      </c>
      <c r="BP554" s="13" t="s">
        <v>76</v>
      </c>
      <c r="BQ554" s="13" t="s">
        <v>76</v>
      </c>
      <c r="BR554" s="13" t="s">
        <v>76</v>
      </c>
      <c r="BS554" s="13" t="s">
        <v>76</v>
      </c>
      <c r="BT554" s="13" t="s">
        <v>76</v>
      </c>
      <c r="BU554" s="13" t="s">
        <v>76</v>
      </c>
      <c r="BV554" s="13" t="s">
        <v>76</v>
      </c>
      <c r="BW554" s="13" t="s">
        <v>76</v>
      </c>
      <c r="BX554" s="13" t="s">
        <v>76</v>
      </c>
      <c r="BY554" s="13" t="s">
        <v>313</v>
      </c>
      <c r="BZ554" s="13" t="s">
        <v>5539</v>
      </c>
      <c r="CA554" s="13" t="s">
        <v>76</v>
      </c>
      <c r="CB554" s="15">
        <v>1</v>
      </c>
      <c r="CC554" s="16" t="s">
        <v>8987</v>
      </c>
      <c r="CD554" s="16">
        <v>0</v>
      </c>
      <c r="CE554" s="16">
        <v>0</v>
      </c>
      <c r="CF554" s="16"/>
      <c r="CG554" s="16"/>
      <c r="CH554" s="16" t="s">
        <v>9077</v>
      </c>
    </row>
    <row r="555" spans="1:86" hidden="1" x14ac:dyDescent="0.2">
      <c r="A555" s="3" t="s">
        <v>9126</v>
      </c>
      <c r="B555" s="13" t="s">
        <v>77</v>
      </c>
      <c r="C555" s="13" t="s">
        <v>4784</v>
      </c>
      <c r="D555" s="13" t="s">
        <v>76</v>
      </c>
      <c r="E555" s="13" t="s">
        <v>76</v>
      </c>
      <c r="F555" s="13" t="s">
        <v>76</v>
      </c>
      <c r="G555" s="13" t="s">
        <v>4785</v>
      </c>
      <c r="H555" s="13" t="s">
        <v>76</v>
      </c>
      <c r="I555" s="13" t="s">
        <v>76</v>
      </c>
      <c r="J555" s="13" t="s">
        <v>76</v>
      </c>
      <c r="K555" s="13" t="s">
        <v>76</v>
      </c>
      <c r="L555" s="13" t="s">
        <v>76</v>
      </c>
      <c r="M555" s="13" t="s">
        <v>4786</v>
      </c>
      <c r="N555" s="13" t="s">
        <v>76</v>
      </c>
      <c r="O555" s="13" t="s">
        <v>76</v>
      </c>
      <c r="P555" s="13" t="s">
        <v>76</v>
      </c>
      <c r="Q555" s="13" t="s">
        <v>76</v>
      </c>
      <c r="R555" s="13" t="s">
        <v>76</v>
      </c>
      <c r="S555" s="13" t="s">
        <v>76</v>
      </c>
      <c r="T555" s="13" t="s">
        <v>76</v>
      </c>
      <c r="U555" s="13" t="s">
        <v>4787</v>
      </c>
      <c r="V555" s="13" t="s">
        <v>76</v>
      </c>
      <c r="W555" s="13" t="s">
        <v>76</v>
      </c>
      <c r="X555" s="13" t="s">
        <v>76</v>
      </c>
      <c r="Y555" s="13">
        <v>47</v>
      </c>
      <c r="Z555" s="13">
        <v>3</v>
      </c>
      <c r="AA555" s="13" t="s">
        <v>76</v>
      </c>
      <c r="AB555" s="13" t="s">
        <v>76</v>
      </c>
      <c r="AC555" s="13">
        <v>739</v>
      </c>
      <c r="AD555" s="13">
        <v>757</v>
      </c>
      <c r="AE555" s="13" t="s">
        <v>76</v>
      </c>
      <c r="AF555" s="13" t="s">
        <v>76</v>
      </c>
      <c r="AG555" s="13" t="s">
        <v>76</v>
      </c>
      <c r="AH555" s="13" t="s">
        <v>4788</v>
      </c>
      <c r="AI555" s="13" t="s">
        <v>76</v>
      </c>
      <c r="AJ555" s="13" t="s">
        <v>76</v>
      </c>
      <c r="AK555" s="13" t="s">
        <v>76</v>
      </c>
      <c r="AL555" s="13" t="s">
        <v>76</v>
      </c>
      <c r="AM555" s="13" t="s">
        <v>76</v>
      </c>
      <c r="AN555" s="13" t="s">
        <v>76</v>
      </c>
      <c r="AO555" s="13" t="s">
        <v>84</v>
      </c>
      <c r="AP555" s="13" t="s">
        <v>1199</v>
      </c>
      <c r="AQ555" s="13">
        <v>2025</v>
      </c>
      <c r="AR555" s="14" t="s">
        <v>4789</v>
      </c>
      <c r="AS555" s="13" t="s">
        <v>76</v>
      </c>
      <c r="AT555" s="13" t="s">
        <v>76</v>
      </c>
      <c r="AU555" s="13" t="s">
        <v>76</v>
      </c>
      <c r="AV555" s="13" t="s">
        <v>76</v>
      </c>
      <c r="AW555" s="13" t="s">
        <v>76</v>
      </c>
      <c r="AX555" s="13" t="s">
        <v>76</v>
      </c>
      <c r="AY555" s="13" t="s">
        <v>76</v>
      </c>
      <c r="AZ555" s="13" t="s">
        <v>76</v>
      </c>
      <c r="BA555" s="13">
        <v>0</v>
      </c>
      <c r="BB555" s="13">
        <v>0</v>
      </c>
      <c r="BC555" s="13">
        <v>0</v>
      </c>
      <c r="BD555" s="13">
        <v>0</v>
      </c>
      <c r="BE555" s="13">
        <v>0</v>
      </c>
      <c r="BF555" s="13">
        <v>0</v>
      </c>
      <c r="BG555" s="13">
        <v>0</v>
      </c>
      <c r="BH555" s="13">
        <v>1</v>
      </c>
      <c r="BI555" s="13">
        <v>2</v>
      </c>
      <c r="BJ555" s="13" t="s">
        <v>4790</v>
      </c>
      <c r="BK555" s="13" t="s">
        <v>76</v>
      </c>
      <c r="BL555" s="13" t="s">
        <v>76</v>
      </c>
      <c r="BM555" s="13" t="s">
        <v>76</v>
      </c>
      <c r="BN555" s="13" t="s">
        <v>76</v>
      </c>
      <c r="BO555" s="13" t="s">
        <v>76</v>
      </c>
      <c r="BP555" s="13" t="s">
        <v>76</v>
      </c>
      <c r="BQ555" s="13" t="s">
        <v>76</v>
      </c>
      <c r="BR555" s="13" t="s">
        <v>76</v>
      </c>
      <c r="BS555" s="13" t="s">
        <v>76</v>
      </c>
      <c r="BT555" s="13" t="s">
        <v>76</v>
      </c>
      <c r="BU555" s="13" t="s">
        <v>76</v>
      </c>
      <c r="BV555" s="13" t="s">
        <v>76</v>
      </c>
      <c r="BW555" s="13" t="s">
        <v>76</v>
      </c>
      <c r="BX555" s="13" t="s">
        <v>76</v>
      </c>
      <c r="BY555" s="13" t="s">
        <v>4791</v>
      </c>
      <c r="BZ555" s="13" t="s">
        <v>4792</v>
      </c>
      <c r="CA555" s="13" t="s">
        <v>76</v>
      </c>
      <c r="CB555" s="15">
        <v>0</v>
      </c>
      <c r="CC555" s="16" t="s">
        <v>8952</v>
      </c>
      <c r="CD555" s="16"/>
      <c r="CE555" s="16"/>
      <c r="CF555" s="16"/>
      <c r="CG555" s="16"/>
      <c r="CH555" s="16" t="s">
        <v>8952</v>
      </c>
    </row>
    <row r="556" spans="1:86" hidden="1" x14ac:dyDescent="0.2">
      <c r="A556" s="5" t="s">
        <v>9127</v>
      </c>
      <c r="B556" s="13" t="s">
        <v>77</v>
      </c>
      <c r="C556" s="13" t="s">
        <v>4784</v>
      </c>
      <c r="D556" s="13" t="s">
        <v>76</v>
      </c>
      <c r="E556" s="13" t="s">
        <v>76</v>
      </c>
      <c r="F556" s="13" t="s">
        <v>76</v>
      </c>
      <c r="G556" s="13" t="s">
        <v>4785</v>
      </c>
      <c r="H556" s="13" t="s">
        <v>76</v>
      </c>
      <c r="I556" s="13" t="s">
        <v>76</v>
      </c>
      <c r="J556" s="13" t="s">
        <v>76</v>
      </c>
      <c r="K556" s="13" t="s">
        <v>76</v>
      </c>
      <c r="L556" s="13" t="s">
        <v>76</v>
      </c>
      <c r="M556" s="13" t="s">
        <v>4786</v>
      </c>
      <c r="N556" s="13" t="s">
        <v>76</v>
      </c>
      <c r="O556" s="13" t="s">
        <v>76</v>
      </c>
      <c r="P556" s="13" t="s">
        <v>76</v>
      </c>
      <c r="Q556" s="13" t="s">
        <v>76</v>
      </c>
      <c r="R556" s="13" t="s">
        <v>76</v>
      </c>
      <c r="S556" s="13" t="s">
        <v>76</v>
      </c>
      <c r="T556" s="13" t="s">
        <v>76</v>
      </c>
      <c r="U556" s="13" t="s">
        <v>4787</v>
      </c>
      <c r="V556" s="13" t="s">
        <v>76</v>
      </c>
      <c r="W556" s="13" t="s">
        <v>76</v>
      </c>
      <c r="X556" s="13" t="s">
        <v>76</v>
      </c>
      <c r="Y556" s="13">
        <v>47</v>
      </c>
      <c r="Z556" s="13">
        <v>3</v>
      </c>
      <c r="AA556" s="13" t="s">
        <v>76</v>
      </c>
      <c r="AB556" s="13" t="s">
        <v>76</v>
      </c>
      <c r="AC556" s="13">
        <v>739</v>
      </c>
      <c r="AD556" s="13">
        <v>757</v>
      </c>
      <c r="AE556" s="13" t="s">
        <v>76</v>
      </c>
      <c r="AF556" s="13" t="s">
        <v>76</v>
      </c>
      <c r="AG556" s="13" t="s">
        <v>76</v>
      </c>
      <c r="AH556" s="13" t="s">
        <v>4788</v>
      </c>
      <c r="AI556" s="13" t="s">
        <v>76</v>
      </c>
      <c r="AJ556" s="13" t="s">
        <v>76</v>
      </c>
      <c r="AK556" s="13" t="s">
        <v>76</v>
      </c>
      <c r="AL556" s="13" t="s">
        <v>76</v>
      </c>
      <c r="AM556" s="13" t="s">
        <v>76</v>
      </c>
      <c r="AN556" s="13" t="s">
        <v>76</v>
      </c>
      <c r="AO556" s="13" t="s">
        <v>84</v>
      </c>
      <c r="AP556" s="13" t="s">
        <v>1199</v>
      </c>
      <c r="AQ556" s="13">
        <v>2025</v>
      </c>
      <c r="AR556" s="14" t="s">
        <v>4789</v>
      </c>
      <c r="AS556" s="13" t="s">
        <v>76</v>
      </c>
      <c r="AT556" s="13" t="s">
        <v>76</v>
      </c>
      <c r="AU556" s="13" t="s">
        <v>76</v>
      </c>
      <c r="AV556" s="13" t="s">
        <v>76</v>
      </c>
      <c r="AW556" s="13" t="s">
        <v>76</v>
      </c>
      <c r="AX556" s="13" t="s">
        <v>76</v>
      </c>
      <c r="AY556" s="13" t="s">
        <v>76</v>
      </c>
      <c r="AZ556" s="13" t="s">
        <v>76</v>
      </c>
      <c r="BA556" s="13">
        <v>0</v>
      </c>
      <c r="BB556" s="13">
        <v>0</v>
      </c>
      <c r="BC556" s="13">
        <v>0</v>
      </c>
      <c r="BD556" s="13">
        <v>0</v>
      </c>
      <c r="BE556" s="13">
        <v>0</v>
      </c>
      <c r="BF556" s="13">
        <v>0</v>
      </c>
      <c r="BG556" s="13">
        <v>0</v>
      </c>
      <c r="BH556" s="13">
        <v>1</v>
      </c>
      <c r="BI556" s="13">
        <v>2</v>
      </c>
      <c r="BJ556" s="13" t="s">
        <v>4790</v>
      </c>
      <c r="BK556" s="13" t="s">
        <v>76</v>
      </c>
      <c r="BL556" s="13" t="s">
        <v>76</v>
      </c>
      <c r="BM556" s="13" t="s">
        <v>76</v>
      </c>
      <c r="BN556" s="13" t="s">
        <v>76</v>
      </c>
      <c r="BO556" s="13" t="s">
        <v>76</v>
      </c>
      <c r="BP556" s="13" t="s">
        <v>76</v>
      </c>
      <c r="BQ556" s="13" t="s">
        <v>76</v>
      </c>
      <c r="BR556" s="13" t="s">
        <v>76</v>
      </c>
      <c r="BS556" s="13" t="s">
        <v>76</v>
      </c>
      <c r="BT556" s="13" t="s">
        <v>76</v>
      </c>
      <c r="BU556" s="13" t="s">
        <v>76</v>
      </c>
      <c r="BV556" s="13" t="s">
        <v>76</v>
      </c>
      <c r="BW556" s="13" t="s">
        <v>76</v>
      </c>
      <c r="BX556" s="13" t="s">
        <v>76</v>
      </c>
      <c r="BY556" s="13" t="s">
        <v>4791</v>
      </c>
      <c r="BZ556" s="13" t="s">
        <v>4792</v>
      </c>
      <c r="CA556" s="13" t="s">
        <v>76</v>
      </c>
      <c r="CB556" s="15">
        <v>1</v>
      </c>
      <c r="CC556" s="16" t="s">
        <v>9048</v>
      </c>
      <c r="CD556" s="16"/>
      <c r="CE556" s="16"/>
      <c r="CF556" s="16"/>
      <c r="CG556" s="16"/>
      <c r="CH556" s="16" t="s">
        <v>8952</v>
      </c>
    </row>
    <row r="557" spans="1:86" hidden="1" x14ac:dyDescent="0.2">
      <c r="A557" s="5" t="s">
        <v>9127</v>
      </c>
      <c r="B557" s="13" t="s">
        <v>90</v>
      </c>
      <c r="C557" s="13" t="s">
        <v>5976</v>
      </c>
      <c r="D557" s="13" t="s">
        <v>76</v>
      </c>
      <c r="E557" s="13" t="s">
        <v>76</v>
      </c>
      <c r="F557" s="13" t="s">
        <v>76</v>
      </c>
      <c r="G557" s="13" t="s">
        <v>76</v>
      </c>
      <c r="H557" s="13" t="s">
        <v>76</v>
      </c>
      <c r="I557" s="13" t="s">
        <v>5977</v>
      </c>
      <c r="J557" s="13" t="s">
        <v>76</v>
      </c>
      <c r="K557" s="13" t="s">
        <v>76</v>
      </c>
      <c r="L557" s="13" t="s">
        <v>76</v>
      </c>
      <c r="M557" s="13" t="s">
        <v>5978</v>
      </c>
      <c r="N557" s="13" t="s">
        <v>76</v>
      </c>
      <c r="O557" s="13" t="s">
        <v>76</v>
      </c>
      <c r="P557" s="13" t="s">
        <v>76</v>
      </c>
      <c r="Q557" s="13" t="s">
        <v>76</v>
      </c>
      <c r="R557" s="13" t="s">
        <v>76</v>
      </c>
      <c r="S557" s="13" t="s">
        <v>76</v>
      </c>
      <c r="T557" s="13" t="s">
        <v>76</v>
      </c>
      <c r="U557" s="13" t="s">
        <v>5979</v>
      </c>
      <c r="V557" s="13" t="s">
        <v>76</v>
      </c>
      <c r="W557" s="13" t="s">
        <v>598</v>
      </c>
      <c r="X557" s="13" t="s">
        <v>76</v>
      </c>
      <c r="Y557" s="13">
        <v>14334</v>
      </c>
      <c r="Z557" s="13" t="s">
        <v>76</v>
      </c>
      <c r="AA557" s="13" t="s">
        <v>76</v>
      </c>
      <c r="AB557" s="13" t="s">
        <v>76</v>
      </c>
      <c r="AC557" s="13">
        <v>496</v>
      </c>
      <c r="AD557" s="13">
        <v>501</v>
      </c>
      <c r="AE557" s="13" t="s">
        <v>76</v>
      </c>
      <c r="AF557" s="13" t="s">
        <v>76</v>
      </c>
      <c r="AG557" s="13" t="s">
        <v>76</v>
      </c>
      <c r="AH557" s="13" t="s">
        <v>5980</v>
      </c>
      <c r="AI557" s="13" t="s">
        <v>76</v>
      </c>
      <c r="AJ557" s="13" t="s">
        <v>76</v>
      </c>
      <c r="AK557" s="13" t="s">
        <v>76</v>
      </c>
      <c r="AL557" s="13" t="s">
        <v>76</v>
      </c>
      <c r="AM557" s="13" t="s">
        <v>76</v>
      </c>
      <c r="AN557" s="13" t="s">
        <v>76</v>
      </c>
      <c r="AO557" s="13" t="s">
        <v>99</v>
      </c>
      <c r="AP557" s="13">
        <v>2024</v>
      </c>
      <c r="AQ557" s="13">
        <v>2024</v>
      </c>
      <c r="AR557" s="14" t="s">
        <v>5981</v>
      </c>
      <c r="AS557" s="13" t="s">
        <v>76</v>
      </c>
      <c r="AT557" s="13" t="s">
        <v>76</v>
      </c>
      <c r="AU557" s="13" t="s">
        <v>76</v>
      </c>
      <c r="AV557" s="13" t="s">
        <v>76</v>
      </c>
      <c r="AW557" s="13" t="s">
        <v>5982</v>
      </c>
      <c r="AX557" s="13" t="s">
        <v>5983</v>
      </c>
      <c r="AY557" s="13" t="s">
        <v>76</v>
      </c>
      <c r="AZ557" s="13" t="s">
        <v>5984</v>
      </c>
      <c r="BA557" s="13">
        <v>0</v>
      </c>
      <c r="BB557" s="13">
        <v>0</v>
      </c>
      <c r="BC557" s="13">
        <v>0</v>
      </c>
      <c r="BD557" s="13">
        <v>0</v>
      </c>
      <c r="BE557" s="13">
        <v>0</v>
      </c>
      <c r="BF557" s="13">
        <v>0</v>
      </c>
      <c r="BG557" s="13">
        <v>0</v>
      </c>
      <c r="BH557" s="13">
        <v>0</v>
      </c>
      <c r="BI557" s="13">
        <v>2</v>
      </c>
      <c r="BJ557" s="13" t="s">
        <v>604</v>
      </c>
      <c r="BK557" s="13" t="s">
        <v>605</v>
      </c>
      <c r="BL557" s="13" t="s">
        <v>5985</v>
      </c>
      <c r="BM557" s="13" t="s">
        <v>76</v>
      </c>
      <c r="BN557" s="13" t="s">
        <v>76</v>
      </c>
      <c r="BO557" s="13" t="s">
        <v>76</v>
      </c>
      <c r="BP557" s="13" t="s">
        <v>76</v>
      </c>
      <c r="BQ557" s="13" t="s">
        <v>76</v>
      </c>
      <c r="BR557" s="13" t="s">
        <v>76</v>
      </c>
      <c r="BS557" s="13" t="s">
        <v>76</v>
      </c>
      <c r="BT557" s="13" t="s">
        <v>76</v>
      </c>
      <c r="BU557" s="13" t="s">
        <v>76</v>
      </c>
      <c r="BV557" s="13" t="s">
        <v>76</v>
      </c>
      <c r="BW557" s="13" t="s">
        <v>76</v>
      </c>
      <c r="BX557" s="13" t="s">
        <v>76</v>
      </c>
      <c r="BY557" s="13" t="s">
        <v>3533</v>
      </c>
      <c r="BZ557" s="13" t="s">
        <v>5986</v>
      </c>
      <c r="CA557" s="13" t="s">
        <v>76</v>
      </c>
      <c r="CB557" s="15">
        <v>0</v>
      </c>
      <c r="CD557" s="16" t="s">
        <v>8988</v>
      </c>
      <c r="CE557" s="16" t="s">
        <v>8988</v>
      </c>
      <c r="CF557" s="16">
        <v>1</v>
      </c>
      <c r="CG557" s="16">
        <v>0</v>
      </c>
      <c r="CH557" s="16" t="s">
        <v>9077</v>
      </c>
    </row>
    <row r="558" spans="1:86" hidden="1" x14ac:dyDescent="0.2">
      <c r="A558" s="3" t="s">
        <v>9126</v>
      </c>
      <c r="B558" s="13" t="s">
        <v>77</v>
      </c>
      <c r="C558" s="13" t="s">
        <v>5052</v>
      </c>
      <c r="D558" s="13" t="s">
        <v>76</v>
      </c>
      <c r="E558" s="13" t="s">
        <v>76</v>
      </c>
      <c r="F558" s="13" t="s">
        <v>76</v>
      </c>
      <c r="G558" s="13" t="s">
        <v>5053</v>
      </c>
      <c r="H558" s="13" t="s">
        <v>76</v>
      </c>
      <c r="I558" s="13" t="s">
        <v>76</v>
      </c>
      <c r="J558" s="13" t="s">
        <v>76</v>
      </c>
      <c r="K558" s="13" t="s">
        <v>76</v>
      </c>
      <c r="L558" s="13" t="s">
        <v>76</v>
      </c>
      <c r="M558" s="13" t="s">
        <v>5054</v>
      </c>
      <c r="N558" s="13" t="s">
        <v>76</v>
      </c>
      <c r="O558" s="13" t="s">
        <v>76</v>
      </c>
      <c r="P558" s="13" t="s">
        <v>76</v>
      </c>
      <c r="Q558" s="13" t="s">
        <v>76</v>
      </c>
      <c r="R558" s="13" t="s">
        <v>76</v>
      </c>
      <c r="S558" s="13" t="s">
        <v>76</v>
      </c>
      <c r="T558" s="13" t="s">
        <v>76</v>
      </c>
      <c r="U558" s="13" t="s">
        <v>5055</v>
      </c>
      <c r="V558" s="13" t="s">
        <v>76</v>
      </c>
      <c r="W558" s="13" t="s">
        <v>76</v>
      </c>
      <c r="X558" s="13" t="s">
        <v>76</v>
      </c>
      <c r="Y558" s="13">
        <v>33</v>
      </c>
      <c r="Z558" s="13">
        <v>12</v>
      </c>
      <c r="AA558" s="13" t="s">
        <v>76</v>
      </c>
      <c r="AB558" s="13" t="s">
        <v>76</v>
      </c>
      <c r="AC558" s="13" t="s">
        <v>76</v>
      </c>
      <c r="AD558" s="13" t="s">
        <v>76</v>
      </c>
      <c r="AE558" s="13" t="s">
        <v>5056</v>
      </c>
      <c r="AF558" s="13" t="s">
        <v>76</v>
      </c>
      <c r="AG558" s="13" t="s">
        <v>76</v>
      </c>
      <c r="AH558" s="13" t="s">
        <v>5057</v>
      </c>
      <c r="AI558" s="13" t="s">
        <v>76</v>
      </c>
      <c r="AJ558" s="13" t="s">
        <v>76</v>
      </c>
      <c r="AK558" s="13" t="s">
        <v>76</v>
      </c>
      <c r="AL558" s="13" t="s">
        <v>76</v>
      </c>
      <c r="AM558" s="13" t="s">
        <v>76</v>
      </c>
      <c r="AN558" s="13" t="s">
        <v>76</v>
      </c>
      <c r="AO558" s="13" t="s">
        <v>84</v>
      </c>
      <c r="AP558" s="13" t="s">
        <v>5058</v>
      </c>
      <c r="AQ558" s="13">
        <v>2024</v>
      </c>
      <c r="AR558" s="14" t="s">
        <v>5059</v>
      </c>
      <c r="AS558" s="13" t="s">
        <v>76</v>
      </c>
      <c r="AT558" s="13" t="s">
        <v>76</v>
      </c>
      <c r="AU558" s="13" t="s">
        <v>76</v>
      </c>
      <c r="AV558" s="13" t="s">
        <v>76</v>
      </c>
      <c r="AW558" s="13" t="s">
        <v>76</v>
      </c>
      <c r="AX558" s="13" t="s">
        <v>76</v>
      </c>
      <c r="AY558" s="13" t="s">
        <v>76</v>
      </c>
      <c r="AZ558" s="13" t="s">
        <v>76</v>
      </c>
      <c r="BA558" s="13">
        <v>3</v>
      </c>
      <c r="BB558" s="13">
        <v>0</v>
      </c>
      <c r="BC558" s="13">
        <v>0</v>
      </c>
      <c r="BD558" s="13">
        <v>0</v>
      </c>
      <c r="BE558" s="13">
        <v>0</v>
      </c>
      <c r="BF558" s="13">
        <v>0</v>
      </c>
      <c r="BG558" s="13">
        <v>3</v>
      </c>
      <c r="BH558" s="13">
        <v>0</v>
      </c>
      <c r="BI558" s="13">
        <v>0</v>
      </c>
      <c r="BJ558" s="13" t="s">
        <v>5060</v>
      </c>
      <c r="BK558" s="13" t="s">
        <v>5061</v>
      </c>
      <c r="BL558" s="13" t="s">
        <v>76</v>
      </c>
      <c r="BM558" s="13" t="s">
        <v>76</v>
      </c>
      <c r="BN558" s="13" t="s">
        <v>76</v>
      </c>
      <c r="BO558" s="13" t="s">
        <v>76</v>
      </c>
      <c r="BP558" s="13" t="s">
        <v>76</v>
      </c>
      <c r="BQ558" s="13" t="s">
        <v>76</v>
      </c>
      <c r="BR558" s="13" t="s">
        <v>76</v>
      </c>
      <c r="BS558" s="13" t="s">
        <v>76</v>
      </c>
      <c r="BT558" s="13" t="s">
        <v>76</v>
      </c>
      <c r="BU558" s="13" t="s">
        <v>76</v>
      </c>
      <c r="BV558" s="13" t="s">
        <v>76</v>
      </c>
      <c r="BW558" s="13" t="s">
        <v>76</v>
      </c>
      <c r="BX558" s="13" t="s">
        <v>76</v>
      </c>
      <c r="BY558" s="13" t="s">
        <v>5062</v>
      </c>
      <c r="BZ558" s="13" t="s">
        <v>5063</v>
      </c>
      <c r="CA558" s="13">
        <v>39662998</v>
      </c>
      <c r="CB558" s="15">
        <v>0</v>
      </c>
      <c r="CD558" s="16">
        <v>0</v>
      </c>
      <c r="CE558" s="16" t="s">
        <v>8988</v>
      </c>
      <c r="CF558" s="16">
        <v>1</v>
      </c>
      <c r="CG558" s="16">
        <v>0</v>
      </c>
      <c r="CH558" s="16" t="s">
        <v>9077</v>
      </c>
    </row>
    <row r="559" spans="1:86" hidden="1" x14ac:dyDescent="0.2">
      <c r="A559" s="3" t="s">
        <v>9126</v>
      </c>
      <c r="B559" s="13" t="s">
        <v>77</v>
      </c>
      <c r="C559" s="13" t="s">
        <v>2387</v>
      </c>
      <c r="D559" s="13" t="s">
        <v>76</v>
      </c>
      <c r="E559" s="13" t="s">
        <v>76</v>
      </c>
      <c r="F559" s="13" t="s">
        <v>76</v>
      </c>
      <c r="G559" s="13" t="s">
        <v>76</v>
      </c>
      <c r="H559" s="13" t="s">
        <v>76</v>
      </c>
      <c r="I559" s="13" t="s">
        <v>76</v>
      </c>
      <c r="J559" s="13" t="s">
        <v>76</v>
      </c>
      <c r="K559" s="13" t="s">
        <v>76</v>
      </c>
      <c r="L559" s="13" t="s">
        <v>76</v>
      </c>
      <c r="M559" s="13" t="s">
        <v>8880</v>
      </c>
      <c r="N559" s="13" t="s">
        <v>76</v>
      </c>
      <c r="O559" s="13" t="s">
        <v>76</v>
      </c>
      <c r="P559" s="13" t="s">
        <v>76</v>
      </c>
      <c r="Q559" s="13" t="s">
        <v>76</v>
      </c>
      <c r="R559" s="13" t="s">
        <v>76</v>
      </c>
      <c r="S559" s="13" t="s">
        <v>76</v>
      </c>
      <c r="T559" s="13" t="s">
        <v>76</v>
      </c>
      <c r="U559" s="13" t="s">
        <v>1482</v>
      </c>
      <c r="V559" s="13" t="s">
        <v>76</v>
      </c>
      <c r="W559" s="13" t="s">
        <v>76</v>
      </c>
      <c r="X559" s="13" t="s">
        <v>76</v>
      </c>
      <c r="Y559" s="13">
        <v>6</v>
      </c>
      <c r="Z559" s="13">
        <v>6</v>
      </c>
      <c r="AA559" s="13" t="s">
        <v>76</v>
      </c>
      <c r="AB559" s="13" t="s">
        <v>76</v>
      </c>
      <c r="AC559" s="13" t="s">
        <v>76</v>
      </c>
      <c r="AD559" s="13" t="s">
        <v>76</v>
      </c>
      <c r="AE559" s="13" t="s">
        <v>76</v>
      </c>
      <c r="AF559" s="13" t="s">
        <v>76</v>
      </c>
      <c r="AG559" s="13" t="s">
        <v>76</v>
      </c>
      <c r="AH559" s="13" t="s">
        <v>2388</v>
      </c>
      <c r="AI559" s="13" t="s">
        <v>76</v>
      </c>
      <c r="AJ559" s="13" t="s">
        <v>76</v>
      </c>
      <c r="AK559" s="13" t="s">
        <v>76</v>
      </c>
      <c r="AL559" s="13" t="s">
        <v>76</v>
      </c>
      <c r="AM559" s="13" t="s">
        <v>2389</v>
      </c>
      <c r="AN559" s="13" t="s">
        <v>76</v>
      </c>
      <c r="AO559" s="13" t="s">
        <v>84</v>
      </c>
      <c r="AP559" s="13" t="s">
        <v>2390</v>
      </c>
      <c r="AQ559" s="13">
        <v>2024</v>
      </c>
      <c r="AR559" s="14" t="s">
        <v>2391</v>
      </c>
      <c r="AS559" s="13" t="s">
        <v>76</v>
      </c>
      <c r="AT559" s="13" t="s">
        <v>76</v>
      </c>
      <c r="AU559" s="13" t="s">
        <v>76</v>
      </c>
      <c r="AV559" s="13" t="s">
        <v>76</v>
      </c>
      <c r="AW559" s="13" t="s">
        <v>76</v>
      </c>
      <c r="AX559" s="13" t="s">
        <v>76</v>
      </c>
      <c r="AY559" s="13" t="s">
        <v>76</v>
      </c>
      <c r="AZ559" s="13" t="s">
        <v>76</v>
      </c>
      <c r="BA559" s="13">
        <v>0</v>
      </c>
      <c r="BB559" s="13">
        <v>0</v>
      </c>
      <c r="BC559" s="13">
        <v>0</v>
      </c>
      <c r="BD559" s="13">
        <v>0</v>
      </c>
      <c r="BE559" s="13">
        <v>0</v>
      </c>
      <c r="BF559" s="13">
        <v>0</v>
      </c>
      <c r="BG559" s="13">
        <v>0</v>
      </c>
      <c r="BH559" s="13">
        <v>0</v>
      </c>
      <c r="BI559" s="13">
        <v>0</v>
      </c>
      <c r="BJ559" s="13" t="s">
        <v>76</v>
      </c>
      <c r="BK559" s="13" t="s">
        <v>1485</v>
      </c>
      <c r="BL559" s="13" t="s">
        <v>76</v>
      </c>
      <c r="BM559" s="13" t="s">
        <v>76</v>
      </c>
      <c r="BN559" s="13" t="s">
        <v>76</v>
      </c>
      <c r="BO559" s="13" t="s">
        <v>76</v>
      </c>
      <c r="BP559" s="13" t="s">
        <v>76</v>
      </c>
      <c r="BQ559" s="13" t="s">
        <v>76</v>
      </c>
      <c r="BR559" s="13" t="s">
        <v>76</v>
      </c>
      <c r="BS559" s="13" t="s">
        <v>76</v>
      </c>
      <c r="BT559" s="13" t="s">
        <v>76</v>
      </c>
      <c r="BU559" s="13" t="s">
        <v>76</v>
      </c>
      <c r="BV559" s="13" t="s">
        <v>76</v>
      </c>
      <c r="BW559" s="13" t="s">
        <v>76</v>
      </c>
      <c r="BX559" s="13" t="s">
        <v>76</v>
      </c>
      <c r="BY559" s="13" t="s">
        <v>260</v>
      </c>
      <c r="BZ559" s="13" t="s">
        <v>2392</v>
      </c>
      <c r="CA559" s="13" t="s">
        <v>76</v>
      </c>
      <c r="CB559" s="15">
        <v>0</v>
      </c>
      <c r="CD559" s="16">
        <v>0</v>
      </c>
      <c r="CE559" s="16">
        <v>0</v>
      </c>
      <c r="CF559" s="16"/>
      <c r="CG559" s="16"/>
      <c r="CH559" s="16" t="s">
        <v>9077</v>
      </c>
    </row>
    <row r="560" spans="1:86" hidden="1" x14ac:dyDescent="0.2">
      <c r="A560" s="3" t="s">
        <v>9126</v>
      </c>
      <c r="B560" s="13" t="s">
        <v>77</v>
      </c>
      <c r="C560" s="13" t="s">
        <v>2351</v>
      </c>
      <c r="D560" s="13" t="s">
        <v>76</v>
      </c>
      <c r="E560" s="13" t="s">
        <v>76</v>
      </c>
      <c r="F560" s="13" t="s">
        <v>76</v>
      </c>
      <c r="G560" s="13" t="s">
        <v>76</v>
      </c>
      <c r="H560" s="13" t="s">
        <v>76</v>
      </c>
      <c r="I560" s="13" t="s">
        <v>76</v>
      </c>
      <c r="J560" s="13" t="s">
        <v>76</v>
      </c>
      <c r="K560" s="13" t="s">
        <v>76</v>
      </c>
      <c r="L560" s="13" t="s">
        <v>76</v>
      </c>
      <c r="M560" s="13" t="s">
        <v>2352</v>
      </c>
      <c r="N560" s="13" t="s">
        <v>76</v>
      </c>
      <c r="O560" s="13" t="s">
        <v>76</v>
      </c>
      <c r="P560" s="13" t="s">
        <v>76</v>
      </c>
      <c r="Q560" s="13" t="s">
        <v>76</v>
      </c>
      <c r="R560" s="13" t="s">
        <v>76</v>
      </c>
      <c r="S560" s="13" t="s">
        <v>76</v>
      </c>
      <c r="T560" s="13" t="s">
        <v>76</v>
      </c>
      <c r="U560" s="13" t="s">
        <v>2353</v>
      </c>
      <c r="V560" s="13" t="s">
        <v>76</v>
      </c>
      <c r="W560" s="13" t="s">
        <v>76</v>
      </c>
      <c r="X560" s="13" t="s">
        <v>76</v>
      </c>
      <c r="Y560" s="13">
        <v>34</v>
      </c>
      <c r="Z560" s="13" t="s">
        <v>2354</v>
      </c>
      <c r="AA560" s="13" t="s">
        <v>76</v>
      </c>
      <c r="AB560" s="13" t="s">
        <v>76</v>
      </c>
      <c r="AC560" s="13" t="s">
        <v>2355</v>
      </c>
      <c r="AD560" s="13" t="s">
        <v>2356</v>
      </c>
      <c r="AE560" s="13" t="s">
        <v>76</v>
      </c>
      <c r="AF560" s="13" t="s">
        <v>76</v>
      </c>
      <c r="AG560" s="13" t="s">
        <v>76</v>
      </c>
      <c r="AH560" s="13" t="s">
        <v>2357</v>
      </c>
      <c r="AI560" s="13" t="s">
        <v>76</v>
      </c>
      <c r="AJ560" s="13" t="s">
        <v>76</v>
      </c>
      <c r="AK560" s="13" t="s">
        <v>76</v>
      </c>
      <c r="AL560" s="13" t="s">
        <v>76</v>
      </c>
      <c r="AM560" s="13" t="s">
        <v>2358</v>
      </c>
      <c r="AN560" s="13" t="s">
        <v>76</v>
      </c>
      <c r="AO560" s="13" t="s">
        <v>84</v>
      </c>
      <c r="AP560" s="13" t="s">
        <v>2359</v>
      </c>
      <c r="AQ560" s="13">
        <v>2019</v>
      </c>
      <c r="AR560" s="14" t="s">
        <v>2360</v>
      </c>
      <c r="AS560" s="13" t="s">
        <v>76</v>
      </c>
      <c r="AT560" s="13" t="s">
        <v>76</v>
      </c>
      <c r="AU560" s="13" t="s">
        <v>76</v>
      </c>
      <c r="AV560" s="13" t="s">
        <v>76</v>
      </c>
      <c r="AW560" s="13" t="s">
        <v>76</v>
      </c>
      <c r="AX560" s="13" t="s">
        <v>76</v>
      </c>
      <c r="AY560" s="13" t="s">
        <v>76</v>
      </c>
      <c r="AZ560" s="13" t="s">
        <v>76</v>
      </c>
      <c r="BA560" s="13">
        <v>0</v>
      </c>
      <c r="BB560" s="13">
        <v>0</v>
      </c>
      <c r="BC560" s="13">
        <v>0</v>
      </c>
      <c r="BD560" s="13">
        <v>0</v>
      </c>
      <c r="BE560" s="13">
        <v>0</v>
      </c>
      <c r="BF560" s="13">
        <v>0</v>
      </c>
      <c r="BG560" s="13">
        <v>0</v>
      </c>
      <c r="BH560" s="13">
        <v>0</v>
      </c>
      <c r="BI560" s="13">
        <v>0</v>
      </c>
      <c r="BJ560" s="13" t="s">
        <v>76</v>
      </c>
      <c r="BK560" s="13" t="s">
        <v>2361</v>
      </c>
      <c r="BL560" s="13" t="s">
        <v>76</v>
      </c>
      <c r="BM560" s="13" t="s">
        <v>76</v>
      </c>
      <c r="BN560" s="13" t="s">
        <v>76</v>
      </c>
      <c r="BO560" s="13" t="s">
        <v>76</v>
      </c>
      <c r="BP560" s="13" t="s">
        <v>76</v>
      </c>
      <c r="BQ560" s="13" t="s">
        <v>76</v>
      </c>
      <c r="BR560" s="13" t="s">
        <v>76</v>
      </c>
      <c r="BS560" s="13" t="s">
        <v>76</v>
      </c>
      <c r="BT560" s="13" t="s">
        <v>76</v>
      </c>
      <c r="BU560" s="13" t="s">
        <v>76</v>
      </c>
      <c r="BV560" s="13" t="s">
        <v>76</v>
      </c>
      <c r="BW560" s="13" t="s">
        <v>76</v>
      </c>
      <c r="BX560" s="13" t="s">
        <v>76</v>
      </c>
      <c r="BY560" s="13" t="s">
        <v>207</v>
      </c>
      <c r="BZ560" s="13" t="s">
        <v>2362</v>
      </c>
      <c r="CA560" s="13" t="s">
        <v>76</v>
      </c>
      <c r="CB560" s="15">
        <v>0</v>
      </c>
      <c r="CC560" s="16" t="s">
        <v>9049</v>
      </c>
      <c r="CD560" s="16"/>
      <c r="CE560" s="16"/>
      <c r="CF560" s="16"/>
      <c r="CG560" s="16"/>
      <c r="CH560" s="16" t="s">
        <v>9049</v>
      </c>
    </row>
    <row r="561" spans="1:86" hidden="1" x14ac:dyDescent="0.2">
      <c r="A561" s="6" t="s">
        <v>9130</v>
      </c>
      <c r="B561" s="13" t="s">
        <v>77</v>
      </c>
      <c r="C561" s="13" t="s">
        <v>2351</v>
      </c>
      <c r="D561" s="13" t="s">
        <v>76</v>
      </c>
      <c r="E561" s="13" t="s">
        <v>76</v>
      </c>
      <c r="F561" s="13" t="s">
        <v>76</v>
      </c>
      <c r="G561" s="13" t="s">
        <v>76</v>
      </c>
      <c r="H561" s="13" t="s">
        <v>76</v>
      </c>
      <c r="I561" s="13" t="s">
        <v>76</v>
      </c>
      <c r="J561" s="13" t="s">
        <v>76</v>
      </c>
      <c r="K561" s="13" t="s">
        <v>76</v>
      </c>
      <c r="L561" s="13" t="s">
        <v>76</v>
      </c>
      <c r="M561" s="13" t="s">
        <v>2352</v>
      </c>
      <c r="N561" s="13" t="s">
        <v>76</v>
      </c>
      <c r="O561" s="13" t="s">
        <v>76</v>
      </c>
      <c r="P561" s="13" t="s">
        <v>76</v>
      </c>
      <c r="Q561" s="13" t="s">
        <v>76</v>
      </c>
      <c r="R561" s="13" t="s">
        <v>76</v>
      </c>
      <c r="S561" s="13" t="s">
        <v>76</v>
      </c>
      <c r="T561" s="13" t="s">
        <v>76</v>
      </c>
      <c r="U561" s="13" t="s">
        <v>2353</v>
      </c>
      <c r="V561" s="13" t="s">
        <v>76</v>
      </c>
      <c r="W561" s="13" t="s">
        <v>76</v>
      </c>
      <c r="X561" s="13" t="s">
        <v>76</v>
      </c>
      <c r="Y561" s="13">
        <v>34</v>
      </c>
      <c r="Z561" s="13" t="s">
        <v>2354</v>
      </c>
      <c r="AA561" s="13" t="s">
        <v>76</v>
      </c>
      <c r="AB561" s="13" t="s">
        <v>76</v>
      </c>
      <c r="AC561" s="13" t="s">
        <v>2355</v>
      </c>
      <c r="AD561" s="13" t="s">
        <v>2356</v>
      </c>
      <c r="AE561" s="13" t="s">
        <v>76</v>
      </c>
      <c r="AF561" s="13" t="s">
        <v>76</v>
      </c>
      <c r="AG561" s="13" t="s">
        <v>76</v>
      </c>
      <c r="AH561" s="13" t="s">
        <v>2357</v>
      </c>
      <c r="AI561" s="13" t="s">
        <v>76</v>
      </c>
      <c r="AJ561" s="13" t="s">
        <v>76</v>
      </c>
      <c r="AK561" s="13" t="s">
        <v>76</v>
      </c>
      <c r="AL561" s="13" t="s">
        <v>76</v>
      </c>
      <c r="AM561" s="13" t="s">
        <v>2358</v>
      </c>
      <c r="AN561" s="13" t="s">
        <v>76</v>
      </c>
      <c r="AO561" s="13" t="s">
        <v>84</v>
      </c>
      <c r="AP561" s="13" t="s">
        <v>2359</v>
      </c>
      <c r="AQ561" s="13">
        <v>2019</v>
      </c>
      <c r="AR561" s="14" t="s">
        <v>2360</v>
      </c>
      <c r="AS561" s="13" t="s">
        <v>76</v>
      </c>
      <c r="AT561" s="13" t="s">
        <v>76</v>
      </c>
      <c r="AU561" s="13" t="s">
        <v>76</v>
      </c>
      <c r="AV561" s="13" t="s">
        <v>76</v>
      </c>
      <c r="AW561" s="13" t="s">
        <v>76</v>
      </c>
      <c r="AX561" s="13" t="s">
        <v>76</v>
      </c>
      <c r="AY561" s="13" t="s">
        <v>76</v>
      </c>
      <c r="AZ561" s="13" t="s">
        <v>76</v>
      </c>
      <c r="BA561" s="13">
        <v>0</v>
      </c>
      <c r="BB561" s="13">
        <v>0</v>
      </c>
      <c r="BC561" s="13">
        <v>0</v>
      </c>
      <c r="BD561" s="13">
        <v>0</v>
      </c>
      <c r="BE561" s="13">
        <v>0</v>
      </c>
      <c r="BF561" s="13">
        <v>0</v>
      </c>
      <c r="BG561" s="13">
        <v>0</v>
      </c>
      <c r="BH561" s="13">
        <v>0</v>
      </c>
      <c r="BI561" s="13">
        <v>0</v>
      </c>
      <c r="BJ561" s="13" t="s">
        <v>76</v>
      </c>
      <c r="BK561" s="13" t="s">
        <v>2361</v>
      </c>
      <c r="BL561" s="13" t="s">
        <v>76</v>
      </c>
      <c r="BM561" s="13" t="s">
        <v>76</v>
      </c>
      <c r="BN561" s="13" t="s">
        <v>76</v>
      </c>
      <c r="BO561" s="13" t="s">
        <v>76</v>
      </c>
      <c r="BP561" s="13" t="s">
        <v>76</v>
      </c>
      <c r="BQ561" s="13" t="s">
        <v>76</v>
      </c>
      <c r="BR561" s="13" t="s">
        <v>76</v>
      </c>
      <c r="BS561" s="13" t="s">
        <v>76</v>
      </c>
      <c r="BT561" s="13" t="s">
        <v>76</v>
      </c>
      <c r="BU561" s="13" t="s">
        <v>76</v>
      </c>
      <c r="BV561" s="13" t="s">
        <v>76</v>
      </c>
      <c r="BW561" s="13" t="s">
        <v>76</v>
      </c>
      <c r="BX561" s="13" t="s">
        <v>76</v>
      </c>
      <c r="BY561" s="13" t="s">
        <v>207</v>
      </c>
      <c r="BZ561" s="13" t="s">
        <v>2362</v>
      </c>
      <c r="CA561" s="13" t="s">
        <v>76</v>
      </c>
      <c r="CB561" s="15">
        <v>1</v>
      </c>
      <c r="CC561" s="16" t="s">
        <v>9064</v>
      </c>
      <c r="CD561" s="16"/>
      <c r="CE561" s="16"/>
      <c r="CF561" s="16"/>
      <c r="CG561" s="16"/>
      <c r="CH561" s="16" t="s">
        <v>9049</v>
      </c>
    </row>
    <row r="562" spans="1:86" hidden="1" x14ac:dyDescent="0.2">
      <c r="A562" s="3" t="s">
        <v>9126</v>
      </c>
      <c r="B562" s="13" t="s">
        <v>77</v>
      </c>
      <c r="C562" s="13" t="s">
        <v>5083</v>
      </c>
      <c r="D562" s="13" t="s">
        <v>76</v>
      </c>
      <c r="E562" s="13" t="s">
        <v>76</v>
      </c>
      <c r="F562" s="13" t="s">
        <v>76</v>
      </c>
      <c r="G562" s="13" t="s">
        <v>76</v>
      </c>
      <c r="H562" s="13" t="s">
        <v>76</v>
      </c>
      <c r="I562" s="13" t="s">
        <v>76</v>
      </c>
      <c r="J562" s="13" t="s">
        <v>76</v>
      </c>
      <c r="K562" s="13" t="s">
        <v>76</v>
      </c>
      <c r="L562" s="13" t="s">
        <v>76</v>
      </c>
      <c r="M562" s="13" t="s">
        <v>5084</v>
      </c>
      <c r="N562" s="13" t="s">
        <v>76</v>
      </c>
      <c r="O562" s="13" t="s">
        <v>76</v>
      </c>
      <c r="P562" s="13" t="s">
        <v>76</v>
      </c>
      <c r="Q562" s="13" t="s">
        <v>76</v>
      </c>
      <c r="R562" s="13" t="s">
        <v>76</v>
      </c>
      <c r="S562" s="13" t="s">
        <v>76</v>
      </c>
      <c r="T562" s="13" t="s">
        <v>76</v>
      </c>
      <c r="U562" s="13" t="s">
        <v>5085</v>
      </c>
      <c r="V562" s="13" t="s">
        <v>76</v>
      </c>
      <c r="W562" s="13" t="s">
        <v>76</v>
      </c>
      <c r="X562" s="13" t="s">
        <v>76</v>
      </c>
      <c r="Y562" s="13">
        <v>365</v>
      </c>
      <c r="Z562" s="13">
        <v>1550</v>
      </c>
      <c r="AA562" s="13" t="s">
        <v>76</v>
      </c>
      <c r="AB562" s="13" t="s">
        <v>76</v>
      </c>
      <c r="AC562" s="13">
        <v>2163</v>
      </c>
      <c r="AD562" s="13">
        <v>2176</v>
      </c>
      <c r="AE562" s="13" t="s">
        <v>76</v>
      </c>
      <c r="AF562" s="13" t="s">
        <v>76</v>
      </c>
      <c r="AG562" s="13" t="s">
        <v>76</v>
      </c>
      <c r="AH562" s="13" t="s">
        <v>5086</v>
      </c>
      <c r="AI562" s="13" t="s">
        <v>76</v>
      </c>
      <c r="AJ562" s="13" t="s">
        <v>76</v>
      </c>
      <c r="AK562" s="13" t="s">
        <v>76</v>
      </c>
      <c r="AL562" s="13" t="s">
        <v>76</v>
      </c>
      <c r="AM562" s="13" t="s">
        <v>76</v>
      </c>
      <c r="AN562" s="13" t="s">
        <v>76</v>
      </c>
      <c r="AO562" s="13" t="s">
        <v>741</v>
      </c>
      <c r="AP562" s="13" t="s">
        <v>5087</v>
      </c>
      <c r="AQ562" s="13">
        <v>2010</v>
      </c>
      <c r="AR562" s="14" t="s">
        <v>5088</v>
      </c>
      <c r="AS562" s="13" t="s">
        <v>76</v>
      </c>
      <c r="AT562" s="13" t="s">
        <v>76</v>
      </c>
      <c r="AU562" s="13" t="s">
        <v>76</v>
      </c>
      <c r="AV562" s="13" t="s">
        <v>76</v>
      </c>
      <c r="AW562" s="13" t="s">
        <v>76</v>
      </c>
      <c r="AX562" s="13" t="s">
        <v>76</v>
      </c>
      <c r="AY562" s="13" t="s">
        <v>76</v>
      </c>
      <c r="AZ562" s="13" t="s">
        <v>76</v>
      </c>
      <c r="BA562" s="13">
        <v>360</v>
      </c>
      <c r="BB562" s="13">
        <v>10</v>
      </c>
      <c r="BC562" s="13">
        <v>0</v>
      </c>
      <c r="BD562" s="13">
        <v>0</v>
      </c>
      <c r="BE562" s="13">
        <v>303</v>
      </c>
      <c r="BF562" s="13">
        <v>3</v>
      </c>
      <c r="BG562" s="13">
        <v>470</v>
      </c>
      <c r="BH562" s="13">
        <v>2</v>
      </c>
      <c r="BI562" s="13">
        <v>322</v>
      </c>
      <c r="BJ562" s="13" t="s">
        <v>5089</v>
      </c>
      <c r="BK562" s="13" t="s">
        <v>5090</v>
      </c>
      <c r="BL562" s="13" t="s">
        <v>76</v>
      </c>
      <c r="BM562" s="13" t="s">
        <v>76</v>
      </c>
      <c r="BN562" s="13" t="s">
        <v>76</v>
      </c>
      <c r="BO562" s="13" t="s">
        <v>76</v>
      </c>
      <c r="BP562" s="13" t="s">
        <v>76</v>
      </c>
      <c r="BQ562" s="13" t="s">
        <v>76</v>
      </c>
      <c r="BR562" s="13" t="s">
        <v>76</v>
      </c>
      <c r="BS562" s="13" t="s">
        <v>76</v>
      </c>
      <c r="BT562" s="13" t="s">
        <v>76</v>
      </c>
      <c r="BU562" s="13" t="s">
        <v>76</v>
      </c>
      <c r="BV562" s="13" t="s">
        <v>76</v>
      </c>
      <c r="BW562" s="13" t="s">
        <v>76</v>
      </c>
      <c r="BX562" s="13" t="s">
        <v>76</v>
      </c>
      <c r="BY562" s="13" t="s">
        <v>5091</v>
      </c>
      <c r="BZ562" s="13" t="s">
        <v>5092</v>
      </c>
      <c r="CA562" s="13">
        <v>20566494</v>
      </c>
      <c r="CB562" s="15">
        <v>0</v>
      </c>
      <c r="CD562" s="16">
        <v>0</v>
      </c>
      <c r="CE562" s="16" t="s">
        <v>8988</v>
      </c>
      <c r="CF562" s="16">
        <v>1</v>
      </c>
      <c r="CG562" s="16">
        <v>0</v>
      </c>
      <c r="CH562" s="16" t="s">
        <v>9077</v>
      </c>
    </row>
    <row r="563" spans="1:86" x14ac:dyDescent="0.2">
      <c r="A563" s="8" t="s">
        <v>9131</v>
      </c>
      <c r="B563" s="13" t="s">
        <v>90</v>
      </c>
      <c r="C563" s="13" t="s">
        <v>8615</v>
      </c>
      <c r="D563" s="13" t="s">
        <v>76</v>
      </c>
      <c r="E563" s="13" t="s">
        <v>76</v>
      </c>
      <c r="F563" s="13" t="s">
        <v>76</v>
      </c>
      <c r="G563" s="13" t="s">
        <v>76</v>
      </c>
      <c r="H563" s="13" t="s">
        <v>76</v>
      </c>
      <c r="I563" s="13" t="s">
        <v>8616</v>
      </c>
      <c r="J563" s="13" t="s">
        <v>76</v>
      </c>
      <c r="K563" s="13" t="s">
        <v>76</v>
      </c>
      <c r="L563" s="13" t="s">
        <v>76</v>
      </c>
      <c r="M563" s="13" t="s">
        <v>8617</v>
      </c>
      <c r="N563" s="13" t="s">
        <v>76</v>
      </c>
      <c r="O563" s="13" t="s">
        <v>76</v>
      </c>
      <c r="P563" s="13" t="s">
        <v>76</v>
      </c>
      <c r="Q563" s="13" t="s">
        <v>76</v>
      </c>
      <c r="R563" s="13" t="s">
        <v>76</v>
      </c>
      <c r="S563" s="13" t="s">
        <v>76</v>
      </c>
      <c r="T563" s="13" t="s">
        <v>76</v>
      </c>
      <c r="U563" s="13" t="s">
        <v>8618</v>
      </c>
      <c r="V563" s="13" t="s">
        <v>76</v>
      </c>
      <c r="W563" s="13" t="s">
        <v>7458</v>
      </c>
      <c r="X563" s="13" t="s">
        <v>76</v>
      </c>
      <c r="Y563" s="13">
        <v>2410</v>
      </c>
      <c r="Z563" s="13" t="s">
        <v>76</v>
      </c>
      <c r="AA563" s="13" t="s">
        <v>76</v>
      </c>
      <c r="AB563" s="13" t="s">
        <v>76</v>
      </c>
      <c r="AC563" s="13">
        <v>87</v>
      </c>
      <c r="AD563" s="13">
        <v>100</v>
      </c>
      <c r="AE563" s="13" t="s">
        <v>76</v>
      </c>
      <c r="AF563" s="13" t="s">
        <v>76</v>
      </c>
      <c r="AG563" s="13" t="s">
        <v>76</v>
      </c>
      <c r="AH563" s="13" t="s">
        <v>8619</v>
      </c>
      <c r="AI563" s="13" t="s">
        <v>76</v>
      </c>
      <c r="AJ563" s="13" t="s">
        <v>76</v>
      </c>
      <c r="AK563" s="13" t="s">
        <v>76</v>
      </c>
      <c r="AL563" s="13" t="s">
        <v>76</v>
      </c>
      <c r="AM563" s="13" t="s">
        <v>76</v>
      </c>
      <c r="AN563" s="13" t="s">
        <v>76</v>
      </c>
      <c r="AO563" s="13" t="s">
        <v>99</v>
      </c>
      <c r="AP563" s="13">
        <v>1995</v>
      </c>
      <c r="AQ563" s="13">
        <v>1995</v>
      </c>
      <c r="AR563" s="14" t="s">
        <v>8986</v>
      </c>
      <c r="AS563" s="13" t="s">
        <v>76</v>
      </c>
      <c r="AT563" s="13" t="s">
        <v>76</v>
      </c>
      <c r="AU563" s="13" t="s">
        <v>76</v>
      </c>
      <c r="AV563" s="13" t="s">
        <v>76</v>
      </c>
      <c r="AW563" s="13" t="s">
        <v>8620</v>
      </c>
      <c r="AX563" s="13" t="s">
        <v>8621</v>
      </c>
      <c r="AY563" s="13" t="s">
        <v>8622</v>
      </c>
      <c r="AZ563" s="13" t="s">
        <v>8623</v>
      </c>
      <c r="BA563" s="13">
        <v>2</v>
      </c>
      <c r="BB563" s="13">
        <v>0</v>
      </c>
      <c r="BC563" s="13">
        <v>0</v>
      </c>
      <c r="BD563" s="13">
        <v>0</v>
      </c>
      <c r="BE563" s="13">
        <v>0</v>
      </c>
      <c r="BF563" s="13">
        <v>0</v>
      </c>
      <c r="BG563" s="13">
        <v>2</v>
      </c>
      <c r="BH563" s="13">
        <v>0</v>
      </c>
      <c r="BI563" s="13">
        <v>0</v>
      </c>
      <c r="BJ563" s="13" t="s">
        <v>76</v>
      </c>
      <c r="BK563" s="13" t="s">
        <v>76</v>
      </c>
      <c r="BL563" s="13" t="s">
        <v>8624</v>
      </c>
      <c r="BM563" s="13" t="s">
        <v>76</v>
      </c>
      <c r="BN563" s="13" t="s">
        <v>76</v>
      </c>
      <c r="BO563" s="13" t="s">
        <v>76</v>
      </c>
      <c r="BP563" s="13" t="s">
        <v>76</v>
      </c>
      <c r="BQ563" s="13" t="s">
        <v>76</v>
      </c>
      <c r="BR563" s="13" t="s">
        <v>76</v>
      </c>
      <c r="BS563" s="13" t="s">
        <v>76</v>
      </c>
      <c r="BT563" s="13" t="s">
        <v>76</v>
      </c>
      <c r="BU563" s="13" t="s">
        <v>76</v>
      </c>
      <c r="BV563" s="13" t="s">
        <v>76</v>
      </c>
      <c r="BW563" s="13" t="s">
        <v>76</v>
      </c>
      <c r="BX563" s="13" t="s">
        <v>76</v>
      </c>
      <c r="BY563" s="13" t="s">
        <v>8625</v>
      </c>
      <c r="BZ563" s="13" t="s">
        <v>8626</v>
      </c>
      <c r="CA563" s="13" t="s">
        <v>76</v>
      </c>
      <c r="CB563" s="15">
        <v>0</v>
      </c>
      <c r="CD563" s="16" t="s">
        <v>8988</v>
      </c>
      <c r="CE563" s="15" t="s">
        <v>8988</v>
      </c>
      <c r="CF563" s="16">
        <v>1</v>
      </c>
      <c r="CG563" s="16">
        <v>1</v>
      </c>
      <c r="CH563" s="16"/>
    </row>
    <row r="564" spans="1:86" hidden="1" x14ac:dyDescent="0.2">
      <c r="A564" s="8" t="s">
        <v>9131</v>
      </c>
      <c r="B564" s="13" t="s">
        <v>77</v>
      </c>
      <c r="C564" s="13" t="s">
        <v>8516</v>
      </c>
      <c r="D564" s="13" t="s">
        <v>76</v>
      </c>
      <c r="E564" s="13" t="s">
        <v>76</v>
      </c>
      <c r="F564" s="13" t="s">
        <v>76</v>
      </c>
      <c r="G564" s="13" t="s">
        <v>8517</v>
      </c>
      <c r="H564" s="13" t="s">
        <v>8518</v>
      </c>
      <c r="I564" s="13" t="s">
        <v>76</v>
      </c>
      <c r="J564" s="13" t="s">
        <v>76</v>
      </c>
      <c r="K564" s="13" t="s">
        <v>76</v>
      </c>
      <c r="L564" s="13" t="s">
        <v>76</v>
      </c>
      <c r="M564" s="13" t="s">
        <v>8519</v>
      </c>
      <c r="N564" s="13" t="s">
        <v>76</v>
      </c>
      <c r="O564" s="13" t="s">
        <v>76</v>
      </c>
      <c r="P564" s="13" t="s">
        <v>76</v>
      </c>
      <c r="Q564" s="13" t="s">
        <v>76</v>
      </c>
      <c r="R564" s="13" t="s">
        <v>76</v>
      </c>
      <c r="S564" s="13" t="s">
        <v>76</v>
      </c>
      <c r="T564" s="13" t="s">
        <v>76</v>
      </c>
      <c r="U564" s="13" t="s">
        <v>456</v>
      </c>
      <c r="V564" s="13" t="s">
        <v>76</v>
      </c>
      <c r="W564" s="13" t="s">
        <v>76</v>
      </c>
      <c r="X564" s="13" t="s">
        <v>76</v>
      </c>
      <c r="Y564" s="13">
        <v>7</v>
      </c>
      <c r="Z564" s="13">
        <v>11</v>
      </c>
      <c r="AA564" s="13" t="s">
        <v>76</v>
      </c>
      <c r="AB564" s="13" t="s">
        <v>76</v>
      </c>
      <c r="AC564" s="13">
        <v>10794</v>
      </c>
      <c r="AD564" s="13">
        <v>10812</v>
      </c>
      <c r="AE564" s="13" t="s">
        <v>76</v>
      </c>
      <c r="AF564" s="13" t="s">
        <v>76</v>
      </c>
      <c r="AG564" s="13" t="s">
        <v>76</v>
      </c>
      <c r="AH564" s="13" t="s">
        <v>8520</v>
      </c>
      <c r="AI564" s="13" t="s">
        <v>76</v>
      </c>
      <c r="AJ564" s="13" t="s">
        <v>76</v>
      </c>
      <c r="AK564" s="13" t="s">
        <v>76</v>
      </c>
      <c r="AL564" s="13" t="s">
        <v>76</v>
      </c>
      <c r="AM564" s="13" t="s">
        <v>76</v>
      </c>
      <c r="AN564" s="13" t="s">
        <v>76</v>
      </c>
      <c r="AO564" s="13" t="s">
        <v>84</v>
      </c>
      <c r="AP564" s="13" t="s">
        <v>742</v>
      </c>
      <c r="AQ564" s="13">
        <v>2020</v>
      </c>
      <c r="AR564" s="14" t="s">
        <v>8521</v>
      </c>
      <c r="AS564" s="13" t="s">
        <v>76</v>
      </c>
      <c r="AT564" s="13" t="s">
        <v>76</v>
      </c>
      <c r="AU564" s="13" t="s">
        <v>76</v>
      </c>
      <c r="AV564" s="13" t="s">
        <v>76</v>
      </c>
      <c r="AW564" s="13" t="s">
        <v>76</v>
      </c>
      <c r="AX564" s="13" t="s">
        <v>76</v>
      </c>
      <c r="AY564" s="13" t="s">
        <v>76</v>
      </c>
      <c r="AZ564" s="13" t="s">
        <v>76</v>
      </c>
      <c r="BA564" s="13">
        <v>89</v>
      </c>
      <c r="BB564" s="13">
        <v>3</v>
      </c>
      <c r="BC564" s="13">
        <v>0</v>
      </c>
      <c r="BD564" s="13">
        <v>0</v>
      </c>
      <c r="BE564" s="13">
        <v>1</v>
      </c>
      <c r="BF564" s="13">
        <v>0</v>
      </c>
      <c r="BG564" s="13">
        <v>96</v>
      </c>
      <c r="BH564" s="13">
        <v>3</v>
      </c>
      <c r="BI564" s="13">
        <v>73</v>
      </c>
      <c r="BJ564" s="13" t="s">
        <v>459</v>
      </c>
      <c r="BK564" s="13" t="s">
        <v>76</v>
      </c>
      <c r="BL564" s="13" t="s">
        <v>76</v>
      </c>
      <c r="BM564" s="13" t="s">
        <v>76</v>
      </c>
      <c r="BN564" s="13" t="s">
        <v>76</v>
      </c>
      <c r="BO564" s="13" t="s">
        <v>76</v>
      </c>
      <c r="BP564" s="13" t="s">
        <v>76</v>
      </c>
      <c r="BQ564" s="13" t="s">
        <v>76</v>
      </c>
      <c r="BR564" s="13" t="s">
        <v>76</v>
      </c>
      <c r="BS564" s="13" t="s">
        <v>76</v>
      </c>
      <c r="BT564" s="13" t="s">
        <v>76</v>
      </c>
      <c r="BU564" s="13" t="s">
        <v>76</v>
      </c>
      <c r="BV564" s="13" t="s">
        <v>76</v>
      </c>
      <c r="BW564" s="13" t="s">
        <v>76</v>
      </c>
      <c r="BX564" s="13" t="s">
        <v>76</v>
      </c>
      <c r="BY564" s="13" t="s">
        <v>4729</v>
      </c>
      <c r="BZ564" s="13" t="s">
        <v>8522</v>
      </c>
      <c r="CA564" s="13" t="s">
        <v>76</v>
      </c>
      <c r="CB564" s="15">
        <v>0</v>
      </c>
      <c r="CD564" s="16" t="s">
        <v>8988</v>
      </c>
      <c r="CE564" s="15" t="s">
        <v>8988</v>
      </c>
      <c r="CF564" s="16">
        <v>1</v>
      </c>
      <c r="CG564" s="16">
        <v>0</v>
      </c>
      <c r="CH564" s="16" t="s">
        <v>9077</v>
      </c>
    </row>
    <row r="565" spans="1:86" hidden="1" x14ac:dyDescent="0.2">
      <c r="A565" s="8" t="s">
        <v>9131</v>
      </c>
      <c r="B565" s="13" t="s">
        <v>77</v>
      </c>
      <c r="C565" s="13" t="s">
        <v>8405</v>
      </c>
      <c r="D565" s="13" t="s">
        <v>76</v>
      </c>
      <c r="E565" s="13" t="s">
        <v>8406</v>
      </c>
      <c r="F565" s="13" t="s">
        <v>76</v>
      </c>
      <c r="G565" s="13" t="s">
        <v>76</v>
      </c>
      <c r="H565" s="13" t="s">
        <v>76</v>
      </c>
      <c r="I565" s="13" t="s">
        <v>76</v>
      </c>
      <c r="J565" s="13" t="s">
        <v>76</v>
      </c>
      <c r="K565" s="13" t="s">
        <v>76</v>
      </c>
      <c r="L565" s="13" t="s">
        <v>76</v>
      </c>
      <c r="M565" s="13" t="s">
        <v>8977</v>
      </c>
      <c r="N565" s="13" t="s">
        <v>76</v>
      </c>
      <c r="O565" s="13" t="s">
        <v>76</v>
      </c>
      <c r="P565" s="13" t="s">
        <v>76</v>
      </c>
      <c r="Q565" s="13" t="s">
        <v>76</v>
      </c>
      <c r="R565" s="13" t="s">
        <v>76</v>
      </c>
      <c r="S565" s="13" t="s">
        <v>76</v>
      </c>
      <c r="T565" s="13" t="s">
        <v>76</v>
      </c>
      <c r="U565" s="13" t="s">
        <v>8407</v>
      </c>
      <c r="V565" s="13" t="s">
        <v>76</v>
      </c>
      <c r="W565" s="13" t="s">
        <v>76</v>
      </c>
      <c r="X565" s="13" t="s">
        <v>76</v>
      </c>
      <c r="Y565" s="13">
        <v>8</v>
      </c>
      <c r="Z565" s="13">
        <v>10</v>
      </c>
      <c r="AA565" s="13" t="s">
        <v>76</v>
      </c>
      <c r="AB565" s="13" t="s">
        <v>76</v>
      </c>
      <c r="AC565" s="13">
        <v>56</v>
      </c>
      <c r="AD565" s="13">
        <v>62</v>
      </c>
      <c r="AE565" s="13" t="s">
        <v>76</v>
      </c>
      <c r="AF565" s="13" t="s">
        <v>76</v>
      </c>
      <c r="AG565" s="13" t="s">
        <v>76</v>
      </c>
      <c r="AH565" s="13" t="s">
        <v>8408</v>
      </c>
      <c r="AI565" s="13" t="s">
        <v>76</v>
      </c>
      <c r="AJ565" s="13" t="s">
        <v>76</v>
      </c>
      <c r="AK565" s="13" t="s">
        <v>76</v>
      </c>
      <c r="AL565" s="13" t="s">
        <v>76</v>
      </c>
      <c r="AM565" s="13" t="s">
        <v>76</v>
      </c>
      <c r="AN565" s="13" t="s">
        <v>76</v>
      </c>
      <c r="AO565" s="13" t="s">
        <v>84</v>
      </c>
      <c r="AP565" s="13" t="s">
        <v>8409</v>
      </c>
      <c r="AQ565" s="13">
        <v>2016</v>
      </c>
      <c r="AR565" s="14" t="s">
        <v>8978</v>
      </c>
      <c r="AS565" s="13" t="s">
        <v>76</v>
      </c>
      <c r="AT565" s="13" t="s">
        <v>76</v>
      </c>
      <c r="AU565" s="13" t="s">
        <v>76</v>
      </c>
      <c r="AV565" s="13" t="s">
        <v>76</v>
      </c>
      <c r="AW565" s="13" t="s">
        <v>76</v>
      </c>
      <c r="AX565" s="13" t="s">
        <v>76</v>
      </c>
      <c r="AY565" s="13" t="s">
        <v>76</v>
      </c>
      <c r="AZ565" s="13" t="s">
        <v>76</v>
      </c>
      <c r="BA565" s="13">
        <v>0</v>
      </c>
      <c r="BB565" s="13">
        <v>0</v>
      </c>
      <c r="BC565" s="13">
        <v>0</v>
      </c>
      <c r="BD565" s="13">
        <v>0</v>
      </c>
      <c r="BE565" s="13">
        <v>0</v>
      </c>
      <c r="BF565" s="13">
        <v>0</v>
      </c>
      <c r="BG565" s="13">
        <v>0</v>
      </c>
      <c r="BH565" s="13">
        <v>0</v>
      </c>
      <c r="BI565" s="13">
        <v>1</v>
      </c>
      <c r="BJ565" s="13" t="s">
        <v>76</v>
      </c>
      <c r="BK565" s="13" t="s">
        <v>8410</v>
      </c>
      <c r="BL565" s="13" t="s">
        <v>76</v>
      </c>
      <c r="BM565" s="13" t="s">
        <v>76</v>
      </c>
      <c r="BN565" s="13" t="s">
        <v>76</v>
      </c>
      <c r="BO565" s="13" t="s">
        <v>76</v>
      </c>
      <c r="BP565" s="13" t="s">
        <v>76</v>
      </c>
      <c r="BQ565" s="13" t="s">
        <v>76</v>
      </c>
      <c r="BR565" s="13" t="s">
        <v>76</v>
      </c>
      <c r="BS565" s="13" t="s">
        <v>76</v>
      </c>
      <c r="BT565" s="13" t="s">
        <v>76</v>
      </c>
      <c r="BU565" s="13" t="s">
        <v>76</v>
      </c>
      <c r="BV565" s="13" t="s">
        <v>76</v>
      </c>
      <c r="BW565" s="13" t="s">
        <v>76</v>
      </c>
      <c r="BX565" s="13" t="s">
        <v>76</v>
      </c>
      <c r="BY565" s="13" t="s">
        <v>313</v>
      </c>
      <c r="BZ565" s="13" t="s">
        <v>8411</v>
      </c>
      <c r="CA565" s="13" t="s">
        <v>76</v>
      </c>
      <c r="CB565" s="15">
        <v>0</v>
      </c>
      <c r="CD565" s="16" t="s">
        <v>8988</v>
      </c>
      <c r="CE565" s="15" t="s">
        <v>8988</v>
      </c>
      <c r="CF565" s="16">
        <v>1</v>
      </c>
      <c r="CG565" s="16">
        <v>0</v>
      </c>
      <c r="CH565" s="16" t="s">
        <v>9077</v>
      </c>
    </row>
    <row r="566" spans="1:86" hidden="1" x14ac:dyDescent="0.2">
      <c r="A566" s="3" t="s">
        <v>9126</v>
      </c>
      <c r="B566" s="13" t="s">
        <v>77</v>
      </c>
      <c r="C566" s="13" t="s">
        <v>4511</v>
      </c>
      <c r="D566" s="13" t="s">
        <v>76</v>
      </c>
      <c r="E566" s="13" t="s">
        <v>76</v>
      </c>
      <c r="F566" s="13" t="s">
        <v>76</v>
      </c>
      <c r="G566" s="13" t="s">
        <v>4512</v>
      </c>
      <c r="H566" s="13" t="s">
        <v>4513</v>
      </c>
      <c r="I566" s="13" t="s">
        <v>76</v>
      </c>
      <c r="J566" s="13" t="s">
        <v>76</v>
      </c>
      <c r="K566" s="13" t="s">
        <v>76</v>
      </c>
      <c r="L566" s="13" t="s">
        <v>76</v>
      </c>
      <c r="M566" s="13" t="s">
        <v>4514</v>
      </c>
      <c r="N566" s="13" t="s">
        <v>76</v>
      </c>
      <c r="O566" s="13" t="s">
        <v>76</v>
      </c>
      <c r="P566" s="13" t="s">
        <v>76</v>
      </c>
      <c r="Q566" s="13" t="s">
        <v>76</v>
      </c>
      <c r="R566" s="13" t="s">
        <v>76</v>
      </c>
      <c r="S566" s="13" t="s">
        <v>76</v>
      </c>
      <c r="T566" s="13" t="s">
        <v>76</v>
      </c>
      <c r="U566" s="13" t="s">
        <v>4515</v>
      </c>
      <c r="V566" s="13" t="s">
        <v>76</v>
      </c>
      <c r="W566" s="13" t="s">
        <v>76</v>
      </c>
      <c r="X566" s="13" t="s">
        <v>76</v>
      </c>
      <c r="Y566" s="13">
        <v>25</v>
      </c>
      <c r="Z566" s="13">
        <v>8</v>
      </c>
      <c r="AA566" s="13" t="s">
        <v>76</v>
      </c>
      <c r="AB566" s="13" t="s">
        <v>76</v>
      </c>
      <c r="AC566" s="13">
        <v>9281</v>
      </c>
      <c r="AD566" s="13">
        <v>9295</v>
      </c>
      <c r="AE566" s="13" t="s">
        <v>76</v>
      </c>
      <c r="AF566" s="13" t="s">
        <v>76</v>
      </c>
      <c r="AG566" s="13" t="s">
        <v>76</v>
      </c>
      <c r="AH566" s="13" t="s">
        <v>4516</v>
      </c>
      <c r="AI566" s="13" t="s">
        <v>76</v>
      </c>
      <c r="AJ566" s="13" t="s">
        <v>76</v>
      </c>
      <c r="AK566" s="13" t="s">
        <v>76</v>
      </c>
      <c r="AL566" s="13" t="s">
        <v>76</v>
      </c>
      <c r="AM566" s="13" t="s">
        <v>2984</v>
      </c>
      <c r="AN566" s="13" t="s">
        <v>76</v>
      </c>
      <c r="AO566" s="13" t="s">
        <v>84</v>
      </c>
      <c r="AP566" s="13" t="s">
        <v>3050</v>
      </c>
      <c r="AQ566" s="13">
        <v>2024</v>
      </c>
      <c r="AR566" s="14" t="s">
        <v>4517</v>
      </c>
      <c r="AS566" s="13" t="s">
        <v>76</v>
      </c>
      <c r="AT566" s="13" t="s">
        <v>76</v>
      </c>
      <c r="AU566" s="13" t="s">
        <v>76</v>
      </c>
      <c r="AV566" s="13" t="s">
        <v>76</v>
      </c>
      <c r="AW566" s="13" t="s">
        <v>76</v>
      </c>
      <c r="AX566" s="13" t="s">
        <v>76</v>
      </c>
      <c r="AY566" s="13" t="s">
        <v>76</v>
      </c>
      <c r="AZ566" s="13" t="s">
        <v>76</v>
      </c>
      <c r="BA566" s="13">
        <v>16</v>
      </c>
      <c r="BB566" s="13">
        <v>0</v>
      </c>
      <c r="BC566" s="13">
        <v>0</v>
      </c>
      <c r="BD566" s="13">
        <v>0</v>
      </c>
      <c r="BE566" s="13">
        <v>0</v>
      </c>
      <c r="BF566" s="13">
        <v>0</v>
      </c>
      <c r="BG566" s="13">
        <v>17</v>
      </c>
      <c r="BH566" s="13">
        <v>7</v>
      </c>
      <c r="BI566" s="13">
        <v>45</v>
      </c>
      <c r="BJ566" s="13" t="s">
        <v>4518</v>
      </c>
      <c r="BK566" s="13" t="s">
        <v>4519</v>
      </c>
      <c r="BL566" s="13" t="s">
        <v>76</v>
      </c>
      <c r="BM566" s="13" t="s">
        <v>76</v>
      </c>
      <c r="BN566" s="13" t="s">
        <v>76</v>
      </c>
      <c r="BO566" s="13" t="s">
        <v>76</v>
      </c>
      <c r="BP566" s="13" t="s">
        <v>76</v>
      </c>
      <c r="BQ566" s="13" t="s">
        <v>76</v>
      </c>
      <c r="BR566" s="13" t="s">
        <v>76</v>
      </c>
      <c r="BS566" s="13" t="s">
        <v>76</v>
      </c>
      <c r="BT566" s="13" t="s">
        <v>76</v>
      </c>
      <c r="BU566" s="13" t="s">
        <v>76</v>
      </c>
      <c r="BV566" s="13" t="s">
        <v>76</v>
      </c>
      <c r="BW566" s="13" t="s">
        <v>76</v>
      </c>
      <c r="BX566" s="13" t="s">
        <v>76</v>
      </c>
      <c r="BY566" s="13" t="s">
        <v>4520</v>
      </c>
      <c r="BZ566" s="13" t="s">
        <v>4521</v>
      </c>
      <c r="CA566" s="13" t="s">
        <v>76</v>
      </c>
      <c r="CB566" s="15">
        <v>0</v>
      </c>
      <c r="CD566" s="16" t="s">
        <v>8988</v>
      </c>
      <c r="CE566" s="15" t="s">
        <v>8988</v>
      </c>
      <c r="CF566" s="16">
        <v>1</v>
      </c>
      <c r="CG566" s="16">
        <v>0</v>
      </c>
      <c r="CH566" s="16" t="s">
        <v>9074</v>
      </c>
    </row>
    <row r="567" spans="1:86" hidden="1" x14ac:dyDescent="0.2">
      <c r="A567" s="3" t="s">
        <v>9126</v>
      </c>
      <c r="B567" s="13" t="s">
        <v>77</v>
      </c>
      <c r="C567" s="13" t="s">
        <v>5483</v>
      </c>
      <c r="D567" s="13" t="s">
        <v>76</v>
      </c>
      <c r="E567" s="13" t="s">
        <v>76</v>
      </c>
      <c r="F567" s="13" t="s">
        <v>76</v>
      </c>
      <c r="G567" s="13" t="s">
        <v>5484</v>
      </c>
      <c r="H567" s="13" t="s">
        <v>76</v>
      </c>
      <c r="I567" s="13" t="s">
        <v>76</v>
      </c>
      <c r="J567" s="13" t="s">
        <v>76</v>
      </c>
      <c r="K567" s="13" t="s">
        <v>76</v>
      </c>
      <c r="L567" s="13" t="s">
        <v>76</v>
      </c>
      <c r="M567" s="13" t="s">
        <v>5485</v>
      </c>
      <c r="N567" s="13" t="s">
        <v>76</v>
      </c>
      <c r="O567" s="13" t="s">
        <v>76</v>
      </c>
      <c r="P567" s="13" t="s">
        <v>76</v>
      </c>
      <c r="Q567" s="13" t="s">
        <v>76</v>
      </c>
      <c r="R567" s="13" t="s">
        <v>76</v>
      </c>
      <c r="S567" s="13" t="s">
        <v>76</v>
      </c>
      <c r="T567" s="13" t="s">
        <v>76</v>
      </c>
      <c r="U567" s="13" t="s">
        <v>2094</v>
      </c>
      <c r="V567" s="13" t="s">
        <v>76</v>
      </c>
      <c r="W567" s="13" t="s">
        <v>76</v>
      </c>
      <c r="X567" s="13" t="s">
        <v>76</v>
      </c>
      <c r="Y567" s="13">
        <v>107</v>
      </c>
      <c r="Z567" s="13">
        <v>3</v>
      </c>
      <c r="AA567" s="13" t="s">
        <v>76</v>
      </c>
      <c r="AB567" s="13" t="s">
        <v>76</v>
      </c>
      <c r="AC567" s="13" t="s">
        <v>76</v>
      </c>
      <c r="AD567" s="13" t="s">
        <v>76</v>
      </c>
      <c r="AE567" s="13">
        <v>73</v>
      </c>
      <c r="AF567" s="13" t="s">
        <v>76</v>
      </c>
      <c r="AG567" s="13" t="s">
        <v>76</v>
      </c>
      <c r="AH567" s="13" t="s">
        <v>5486</v>
      </c>
      <c r="AI567" s="13" t="s">
        <v>76</v>
      </c>
      <c r="AJ567" s="13" t="s">
        <v>76</v>
      </c>
      <c r="AK567" s="13" t="s">
        <v>76</v>
      </c>
      <c r="AL567" s="13" t="s">
        <v>76</v>
      </c>
      <c r="AM567" s="13" t="s">
        <v>76</v>
      </c>
      <c r="AN567" s="13" t="s">
        <v>76</v>
      </c>
      <c r="AO567" s="13" t="s">
        <v>84</v>
      </c>
      <c r="AP567" s="13" t="s">
        <v>5487</v>
      </c>
      <c r="AQ567" s="13">
        <v>2025</v>
      </c>
      <c r="AR567" s="14" t="s">
        <v>5488</v>
      </c>
      <c r="AS567" s="13" t="s">
        <v>76</v>
      </c>
      <c r="AT567" s="13" t="s">
        <v>76</v>
      </c>
      <c r="AU567" s="13" t="s">
        <v>76</v>
      </c>
      <c r="AV567" s="13" t="s">
        <v>76</v>
      </c>
      <c r="AW567" s="13" t="s">
        <v>76</v>
      </c>
      <c r="AX567" s="13" t="s">
        <v>76</v>
      </c>
      <c r="AY567" s="13" t="s">
        <v>76</v>
      </c>
      <c r="AZ567" s="13" t="s">
        <v>76</v>
      </c>
      <c r="BA567" s="13">
        <v>1</v>
      </c>
      <c r="BB567" s="13">
        <v>0</v>
      </c>
      <c r="BC567" s="13">
        <v>0</v>
      </c>
      <c r="BD567" s="13">
        <v>0</v>
      </c>
      <c r="BE567" s="13">
        <v>0</v>
      </c>
      <c r="BF567" s="13">
        <v>0</v>
      </c>
      <c r="BG567" s="13">
        <v>1</v>
      </c>
      <c r="BH567" s="13">
        <v>3</v>
      </c>
      <c r="BI567" s="13">
        <v>4</v>
      </c>
      <c r="BJ567" s="13" t="s">
        <v>2098</v>
      </c>
      <c r="BK567" s="13" t="s">
        <v>2099</v>
      </c>
      <c r="BL567" s="13" t="s">
        <v>76</v>
      </c>
      <c r="BM567" s="13" t="s">
        <v>76</v>
      </c>
      <c r="BN567" s="13" t="s">
        <v>76</v>
      </c>
      <c r="BO567" s="13" t="s">
        <v>76</v>
      </c>
      <c r="BP567" s="13" t="s">
        <v>76</v>
      </c>
      <c r="BQ567" s="13" t="s">
        <v>76</v>
      </c>
      <c r="BR567" s="13" t="s">
        <v>76</v>
      </c>
      <c r="BS567" s="13" t="s">
        <v>76</v>
      </c>
      <c r="BT567" s="13" t="s">
        <v>76</v>
      </c>
      <c r="BU567" s="13" t="s">
        <v>76</v>
      </c>
      <c r="BV567" s="13" t="s">
        <v>76</v>
      </c>
      <c r="BW567" s="13" t="s">
        <v>76</v>
      </c>
      <c r="BX567" s="13" t="s">
        <v>76</v>
      </c>
      <c r="BY567" s="13" t="s">
        <v>5489</v>
      </c>
      <c r="BZ567" s="13" t="s">
        <v>5490</v>
      </c>
      <c r="CA567" s="13" t="s">
        <v>76</v>
      </c>
      <c r="CB567" s="15">
        <v>0</v>
      </c>
      <c r="CD567" s="16">
        <v>0</v>
      </c>
      <c r="CE567" s="16">
        <v>0</v>
      </c>
      <c r="CF567" s="16"/>
      <c r="CG567" s="16"/>
      <c r="CH567" s="16" t="s">
        <v>9077</v>
      </c>
    </row>
    <row r="568" spans="1:86" hidden="1" x14ac:dyDescent="0.2">
      <c r="A568" s="3" t="s">
        <v>9126</v>
      </c>
      <c r="B568" s="13" t="s">
        <v>77</v>
      </c>
      <c r="C568" s="13" t="s">
        <v>581</v>
      </c>
      <c r="D568" s="13" t="s">
        <v>76</v>
      </c>
      <c r="E568" s="13" t="s">
        <v>76</v>
      </c>
      <c r="F568" s="13" t="s">
        <v>76</v>
      </c>
      <c r="G568" s="13" t="s">
        <v>582</v>
      </c>
      <c r="H568" s="13" t="s">
        <v>583</v>
      </c>
      <c r="I568" s="13" t="s">
        <v>76</v>
      </c>
      <c r="J568" s="13" t="s">
        <v>76</v>
      </c>
      <c r="K568" s="13" t="s">
        <v>76</v>
      </c>
      <c r="L568" s="13" t="s">
        <v>76</v>
      </c>
      <c r="M568" s="13" t="s">
        <v>584</v>
      </c>
      <c r="N568" s="13" t="s">
        <v>76</v>
      </c>
      <c r="O568" s="13" t="s">
        <v>76</v>
      </c>
      <c r="P568" s="13" t="s">
        <v>76</v>
      </c>
      <c r="Q568" s="13" t="s">
        <v>76</v>
      </c>
      <c r="R568" s="13" t="s">
        <v>76</v>
      </c>
      <c r="S568" s="13" t="s">
        <v>76</v>
      </c>
      <c r="T568" s="13" t="s">
        <v>76</v>
      </c>
      <c r="U568" s="13" t="s">
        <v>585</v>
      </c>
      <c r="V568" s="13" t="s">
        <v>76</v>
      </c>
      <c r="W568" s="13" t="s">
        <v>76</v>
      </c>
      <c r="X568" s="13" t="s">
        <v>76</v>
      </c>
      <c r="Y568" s="13">
        <v>18</v>
      </c>
      <c r="Z568" s="13">
        <v>7</v>
      </c>
      <c r="AA568" s="13" t="s">
        <v>76</v>
      </c>
      <c r="AB568" s="13" t="s">
        <v>76</v>
      </c>
      <c r="AC568" s="13">
        <v>4966</v>
      </c>
      <c r="AD568" s="13">
        <v>4968</v>
      </c>
      <c r="AE568" s="13" t="s">
        <v>76</v>
      </c>
      <c r="AF568" s="13" t="s">
        <v>76</v>
      </c>
      <c r="AG568" s="13" t="s">
        <v>76</v>
      </c>
      <c r="AH568" s="13" t="s">
        <v>586</v>
      </c>
      <c r="AI568" s="13" t="s">
        <v>76</v>
      </c>
      <c r="AJ568" s="13" t="s">
        <v>76</v>
      </c>
      <c r="AK568" s="13" t="s">
        <v>76</v>
      </c>
      <c r="AL568" s="13" t="s">
        <v>76</v>
      </c>
      <c r="AM568" s="13" t="s">
        <v>76</v>
      </c>
      <c r="AN568" s="13" t="s">
        <v>76</v>
      </c>
      <c r="AO568" s="13" t="s">
        <v>373</v>
      </c>
      <c r="AP568" s="13" t="s">
        <v>587</v>
      </c>
      <c r="AQ568" s="13">
        <v>2022</v>
      </c>
      <c r="AR568" s="14" t="s">
        <v>588</v>
      </c>
      <c r="AS568" s="13" t="s">
        <v>76</v>
      </c>
      <c r="AT568" s="13" t="s">
        <v>76</v>
      </c>
      <c r="AU568" s="13" t="s">
        <v>76</v>
      </c>
      <c r="AV568" s="13" t="s">
        <v>76</v>
      </c>
      <c r="AW568" s="13" t="s">
        <v>76</v>
      </c>
      <c r="AX568" s="13" t="s">
        <v>76</v>
      </c>
      <c r="AY568" s="13" t="s">
        <v>76</v>
      </c>
      <c r="AZ568" s="13" t="s">
        <v>76</v>
      </c>
      <c r="BA568" s="13">
        <v>16</v>
      </c>
      <c r="BB568" s="13">
        <v>0</v>
      </c>
      <c r="BC568" s="13">
        <v>0</v>
      </c>
      <c r="BD568" s="13">
        <v>0</v>
      </c>
      <c r="BE568" s="13">
        <v>0</v>
      </c>
      <c r="BF568" s="13">
        <v>0</v>
      </c>
      <c r="BG568" s="13">
        <v>16</v>
      </c>
      <c r="BH568" s="13">
        <v>0</v>
      </c>
      <c r="BI568" s="13">
        <v>18</v>
      </c>
      <c r="BJ568" s="13" t="s">
        <v>589</v>
      </c>
      <c r="BK568" s="13" t="s">
        <v>590</v>
      </c>
      <c r="BL568" s="13" t="s">
        <v>76</v>
      </c>
      <c r="BM568" s="13" t="s">
        <v>76</v>
      </c>
      <c r="BN568" s="13" t="s">
        <v>76</v>
      </c>
      <c r="BO568" s="13" t="s">
        <v>76</v>
      </c>
      <c r="BP568" s="13" t="s">
        <v>76</v>
      </c>
      <c r="BQ568" s="13" t="s">
        <v>76</v>
      </c>
      <c r="BR568" s="13" t="s">
        <v>76</v>
      </c>
      <c r="BS568" s="13" t="s">
        <v>76</v>
      </c>
      <c r="BT568" s="13" t="s">
        <v>76</v>
      </c>
      <c r="BU568" s="13" t="s">
        <v>76</v>
      </c>
      <c r="BV568" s="13" t="s">
        <v>76</v>
      </c>
      <c r="BW568" s="13" t="s">
        <v>76</v>
      </c>
      <c r="BX568" s="13" t="s">
        <v>76</v>
      </c>
      <c r="BY568" s="13" t="s">
        <v>591</v>
      </c>
      <c r="BZ568" s="13" t="s">
        <v>592</v>
      </c>
      <c r="CA568" s="13" t="s">
        <v>76</v>
      </c>
      <c r="CB568" s="15">
        <v>0</v>
      </c>
      <c r="CC568" s="16" t="s">
        <v>9057</v>
      </c>
      <c r="CD568" s="16"/>
      <c r="CE568" s="16"/>
      <c r="CF568" s="16"/>
      <c r="CG568" s="16"/>
      <c r="CH568" s="16" t="s">
        <v>9057</v>
      </c>
    </row>
    <row r="569" spans="1:86" hidden="1" x14ac:dyDescent="0.2">
      <c r="A569" s="8" t="s">
        <v>9131</v>
      </c>
      <c r="B569" s="13" t="s">
        <v>77</v>
      </c>
      <c r="C569" s="13" t="s">
        <v>8791</v>
      </c>
      <c r="D569" s="13" t="s">
        <v>76</v>
      </c>
      <c r="E569" s="13" t="s">
        <v>76</v>
      </c>
      <c r="F569" s="13" t="s">
        <v>76</v>
      </c>
      <c r="G569" s="13" t="s">
        <v>8792</v>
      </c>
      <c r="H569" s="13" t="s">
        <v>8793</v>
      </c>
      <c r="I569" s="13" t="s">
        <v>76</v>
      </c>
      <c r="J569" s="13" t="s">
        <v>76</v>
      </c>
      <c r="K569" s="13" t="s">
        <v>76</v>
      </c>
      <c r="L569" s="13" t="s">
        <v>76</v>
      </c>
      <c r="M569" s="13" t="s">
        <v>8794</v>
      </c>
      <c r="N569" s="13" t="s">
        <v>76</v>
      </c>
      <c r="O569" s="13" t="s">
        <v>76</v>
      </c>
      <c r="P569" s="13" t="s">
        <v>76</v>
      </c>
      <c r="Q569" s="13" t="s">
        <v>76</v>
      </c>
      <c r="R569" s="13" t="s">
        <v>76</v>
      </c>
      <c r="S569" s="13" t="s">
        <v>76</v>
      </c>
      <c r="T569" s="13" t="s">
        <v>76</v>
      </c>
      <c r="U569" s="13" t="s">
        <v>8795</v>
      </c>
      <c r="V569" s="13" t="s">
        <v>76</v>
      </c>
      <c r="W569" s="13" t="s">
        <v>76</v>
      </c>
      <c r="X569" s="13" t="s">
        <v>76</v>
      </c>
      <c r="Y569" s="13">
        <v>19</v>
      </c>
      <c r="Z569" s="13">
        <v>12</v>
      </c>
      <c r="AA569" s="13" t="s">
        <v>76</v>
      </c>
      <c r="AB569" s="13" t="s">
        <v>76</v>
      </c>
      <c r="AC569" s="13">
        <v>1339</v>
      </c>
      <c r="AD569" s="13">
        <v>1346</v>
      </c>
      <c r="AE569" s="13" t="s">
        <v>76</v>
      </c>
      <c r="AF569" s="13" t="s">
        <v>76</v>
      </c>
      <c r="AG569" s="13" t="s">
        <v>76</v>
      </c>
      <c r="AH569" s="13" t="s">
        <v>8796</v>
      </c>
      <c r="AI569" s="13" t="s">
        <v>76</v>
      </c>
      <c r="AJ569" s="13" t="s">
        <v>76</v>
      </c>
      <c r="AK569" s="13" t="s">
        <v>76</v>
      </c>
      <c r="AL569" s="13" t="s">
        <v>76</v>
      </c>
      <c r="AM569" s="13" t="s">
        <v>76</v>
      </c>
      <c r="AN569" s="13" t="s">
        <v>76</v>
      </c>
      <c r="AO569" s="13" t="s">
        <v>84</v>
      </c>
      <c r="AP569" s="13">
        <v>2016</v>
      </c>
      <c r="AQ569" s="13">
        <v>2016</v>
      </c>
      <c r="AR569" s="14" t="s">
        <v>8797</v>
      </c>
      <c r="AS569" s="13" t="s">
        <v>76</v>
      </c>
      <c r="AT569" s="13" t="s">
        <v>76</v>
      </c>
      <c r="AU569" s="13" t="s">
        <v>76</v>
      </c>
      <c r="AV569" s="13" t="s">
        <v>76</v>
      </c>
      <c r="AW569" s="13" t="s">
        <v>76</v>
      </c>
      <c r="AX569" s="13" t="s">
        <v>76</v>
      </c>
      <c r="AY569" s="13" t="s">
        <v>76</v>
      </c>
      <c r="AZ569" s="13" t="s">
        <v>76</v>
      </c>
      <c r="BA569" s="13">
        <v>20</v>
      </c>
      <c r="BB569" s="13">
        <v>0</v>
      </c>
      <c r="BC569" s="13">
        <v>0</v>
      </c>
      <c r="BD569" s="13">
        <v>0</v>
      </c>
      <c r="BE569" s="13">
        <v>5</v>
      </c>
      <c r="BF569" s="13">
        <v>1</v>
      </c>
      <c r="BG569" s="13">
        <v>23</v>
      </c>
      <c r="BH569" s="13">
        <v>0</v>
      </c>
      <c r="BI569" s="13">
        <v>12</v>
      </c>
      <c r="BJ569" s="13" t="s">
        <v>8798</v>
      </c>
      <c r="BK569" s="13" t="s">
        <v>8799</v>
      </c>
      <c r="BL569" s="13" t="s">
        <v>76</v>
      </c>
      <c r="BM569" s="13" t="s">
        <v>76</v>
      </c>
      <c r="BN569" s="13" t="s">
        <v>76</v>
      </c>
      <c r="BO569" s="13" t="s">
        <v>76</v>
      </c>
      <c r="BP569" s="13" t="s">
        <v>76</v>
      </c>
      <c r="BQ569" s="13" t="s">
        <v>76</v>
      </c>
      <c r="BR569" s="13" t="s">
        <v>76</v>
      </c>
      <c r="BS569" s="13" t="s">
        <v>76</v>
      </c>
      <c r="BT569" s="13" t="s">
        <v>76</v>
      </c>
      <c r="BU569" s="13" t="s">
        <v>76</v>
      </c>
      <c r="BV569" s="13" t="s">
        <v>76</v>
      </c>
      <c r="BW569" s="13" t="s">
        <v>76</v>
      </c>
      <c r="BX569" s="13" t="s">
        <v>76</v>
      </c>
      <c r="BY569" s="13" t="s">
        <v>8800</v>
      </c>
      <c r="BZ569" s="13" t="s">
        <v>8801</v>
      </c>
      <c r="CA569" s="13">
        <v>26866921</v>
      </c>
      <c r="CB569" s="15">
        <v>0</v>
      </c>
      <c r="CD569" s="16" t="s">
        <v>8988</v>
      </c>
      <c r="CE569" s="15" t="s">
        <v>8988</v>
      </c>
      <c r="CF569" s="16">
        <v>0</v>
      </c>
      <c r="CG569" s="16"/>
      <c r="CH569" s="16" t="s">
        <v>9063</v>
      </c>
    </row>
    <row r="570" spans="1:86" x14ac:dyDescent="0.2">
      <c r="A570" s="3" t="s">
        <v>9126</v>
      </c>
      <c r="B570" s="13" t="s">
        <v>90</v>
      </c>
      <c r="C570" s="13" t="s">
        <v>1246</v>
      </c>
      <c r="D570" s="13" t="s">
        <v>76</v>
      </c>
      <c r="E570" s="13" t="s">
        <v>76</v>
      </c>
      <c r="F570" s="13" t="s">
        <v>76</v>
      </c>
      <c r="G570" s="13" t="s">
        <v>1247</v>
      </c>
      <c r="H570" s="13" t="s">
        <v>1248</v>
      </c>
      <c r="I570" s="13" t="s">
        <v>1249</v>
      </c>
      <c r="J570" s="13" t="s">
        <v>76</v>
      </c>
      <c r="K570" s="13" t="s">
        <v>76</v>
      </c>
      <c r="L570" s="13" t="s">
        <v>76</v>
      </c>
      <c r="M570" s="13" t="s">
        <v>1250</v>
      </c>
      <c r="N570" s="13" t="s">
        <v>76</v>
      </c>
      <c r="O570" s="13" t="s">
        <v>76</v>
      </c>
      <c r="P570" s="13" t="s">
        <v>76</v>
      </c>
      <c r="Q570" s="13" t="s">
        <v>76</v>
      </c>
      <c r="R570" s="13" t="s">
        <v>76</v>
      </c>
      <c r="S570" s="13" t="s">
        <v>76</v>
      </c>
      <c r="T570" s="13" t="s">
        <v>76</v>
      </c>
      <c r="U570" s="13" t="s">
        <v>1251</v>
      </c>
      <c r="V570" s="13" t="s">
        <v>76</v>
      </c>
      <c r="W570" s="13" t="s">
        <v>76</v>
      </c>
      <c r="X570" s="13" t="s">
        <v>76</v>
      </c>
      <c r="Y570" s="13" t="s">
        <v>76</v>
      </c>
      <c r="Z570" s="13" t="s">
        <v>76</v>
      </c>
      <c r="AA570" s="13" t="s">
        <v>76</v>
      </c>
      <c r="AB570" s="13" t="s">
        <v>76</v>
      </c>
      <c r="AC570" s="13">
        <v>136</v>
      </c>
      <c r="AD570" s="13">
        <v>142</v>
      </c>
      <c r="AE570" s="13" t="s">
        <v>76</v>
      </c>
      <c r="AF570" s="13" t="s">
        <v>76</v>
      </c>
      <c r="AG570" s="13" t="s">
        <v>76</v>
      </c>
      <c r="AH570" s="13" t="s">
        <v>1252</v>
      </c>
      <c r="AI570" s="13" t="s">
        <v>76</v>
      </c>
      <c r="AJ570" s="13" t="s">
        <v>76</v>
      </c>
      <c r="AK570" s="13" t="s">
        <v>76</v>
      </c>
      <c r="AL570" s="13" t="s">
        <v>76</v>
      </c>
      <c r="AM570" s="13" t="s">
        <v>76</v>
      </c>
      <c r="AN570" s="13" t="s">
        <v>76</v>
      </c>
      <c r="AO570" s="13" t="s">
        <v>99</v>
      </c>
      <c r="AP570" s="13">
        <v>2020</v>
      </c>
      <c r="AQ570" s="13">
        <v>2020</v>
      </c>
      <c r="AR570" s="14" t="s">
        <v>1253</v>
      </c>
      <c r="AS570" s="13" t="s">
        <v>76</v>
      </c>
      <c r="AT570" s="13" t="s">
        <v>76</v>
      </c>
      <c r="AU570" s="13" t="s">
        <v>76</v>
      </c>
      <c r="AV570" s="13" t="s">
        <v>76</v>
      </c>
      <c r="AW570" s="13" t="s">
        <v>1254</v>
      </c>
      <c r="AX570" s="13" t="s">
        <v>1255</v>
      </c>
      <c r="AY570" s="13" t="s">
        <v>1256</v>
      </c>
      <c r="AZ570" s="13" t="s">
        <v>641</v>
      </c>
      <c r="BA570" s="13">
        <v>3</v>
      </c>
      <c r="BB570" s="13">
        <v>0</v>
      </c>
      <c r="BC570" s="13">
        <v>0</v>
      </c>
      <c r="BD570" s="13">
        <v>0</v>
      </c>
      <c r="BE570" s="13">
        <v>0</v>
      </c>
      <c r="BF570" s="13">
        <v>0</v>
      </c>
      <c r="BG570" s="13">
        <v>3</v>
      </c>
      <c r="BH570" s="13">
        <v>0</v>
      </c>
      <c r="BI570" s="13">
        <v>1</v>
      </c>
      <c r="BJ570" s="13" t="s">
        <v>76</v>
      </c>
      <c r="BK570" s="13" t="s">
        <v>76</v>
      </c>
      <c r="BL570" s="13" t="s">
        <v>1257</v>
      </c>
      <c r="BM570" s="13" t="s">
        <v>76</v>
      </c>
      <c r="BN570" s="13" t="s">
        <v>76</v>
      </c>
      <c r="BO570" s="13" t="s">
        <v>76</v>
      </c>
      <c r="BP570" s="13" t="s">
        <v>76</v>
      </c>
      <c r="BQ570" s="13" t="s">
        <v>76</v>
      </c>
      <c r="BR570" s="13" t="s">
        <v>76</v>
      </c>
      <c r="BS570" s="13" t="s">
        <v>76</v>
      </c>
      <c r="BT570" s="13" t="s">
        <v>76</v>
      </c>
      <c r="BU570" s="13" t="s">
        <v>76</v>
      </c>
      <c r="BV570" s="13" t="s">
        <v>76</v>
      </c>
      <c r="BW570" s="13" t="s">
        <v>76</v>
      </c>
      <c r="BX570" s="13" t="s">
        <v>76</v>
      </c>
      <c r="BY570" s="13" t="s">
        <v>1258</v>
      </c>
      <c r="BZ570" s="13" t="s">
        <v>1259</v>
      </c>
      <c r="CA570" s="13" t="s">
        <v>76</v>
      </c>
      <c r="CB570" s="15">
        <v>0</v>
      </c>
      <c r="CD570" s="16" t="s">
        <v>8988</v>
      </c>
      <c r="CE570" s="15" t="s">
        <v>8988</v>
      </c>
      <c r="CF570" s="16">
        <v>1</v>
      </c>
      <c r="CG570" s="16">
        <v>1</v>
      </c>
      <c r="CH570" s="16"/>
    </row>
    <row r="571" spans="1:86" hidden="1" x14ac:dyDescent="0.2">
      <c r="A571" s="3" t="s">
        <v>9126</v>
      </c>
      <c r="B571" s="13" t="s">
        <v>77</v>
      </c>
      <c r="C571" s="13" t="s">
        <v>3169</v>
      </c>
      <c r="D571" s="13" t="s">
        <v>76</v>
      </c>
      <c r="E571" s="13" t="s">
        <v>76</v>
      </c>
      <c r="F571" s="13" t="s">
        <v>76</v>
      </c>
      <c r="G571" s="13" t="s">
        <v>3170</v>
      </c>
      <c r="H571" s="13" t="s">
        <v>76</v>
      </c>
      <c r="I571" s="13" t="s">
        <v>76</v>
      </c>
      <c r="J571" s="13" t="s">
        <v>76</v>
      </c>
      <c r="K571" s="13" t="s">
        <v>76</v>
      </c>
      <c r="L571" s="13" t="s">
        <v>76</v>
      </c>
      <c r="M571" s="13" t="s">
        <v>3171</v>
      </c>
      <c r="N571" s="13" t="s">
        <v>76</v>
      </c>
      <c r="O571" s="13" t="s">
        <v>76</v>
      </c>
      <c r="P571" s="13" t="s">
        <v>76</v>
      </c>
      <c r="Q571" s="13" t="s">
        <v>76</v>
      </c>
      <c r="R571" s="13" t="s">
        <v>76</v>
      </c>
      <c r="S571" s="13" t="s">
        <v>76</v>
      </c>
      <c r="T571" s="13" t="s">
        <v>76</v>
      </c>
      <c r="U571" s="13" t="s">
        <v>3172</v>
      </c>
      <c r="V571" s="13" t="s">
        <v>76</v>
      </c>
      <c r="W571" s="13" t="s">
        <v>76</v>
      </c>
      <c r="X571" s="13" t="s">
        <v>76</v>
      </c>
      <c r="Y571" s="13">
        <v>12</v>
      </c>
      <c r="Z571" s="13">
        <v>1</v>
      </c>
      <c r="AA571" s="13" t="s">
        <v>76</v>
      </c>
      <c r="AB571" s="13" t="s">
        <v>76</v>
      </c>
      <c r="AC571" s="13" t="s">
        <v>76</v>
      </c>
      <c r="AD571" s="13" t="s">
        <v>76</v>
      </c>
      <c r="AE571" s="13">
        <v>51</v>
      </c>
      <c r="AF571" s="13" t="s">
        <v>76</v>
      </c>
      <c r="AG571" s="13" t="s">
        <v>76</v>
      </c>
      <c r="AH571" s="13" t="s">
        <v>3173</v>
      </c>
      <c r="AI571" s="13" t="s">
        <v>76</v>
      </c>
      <c r="AJ571" s="13" t="s">
        <v>76</v>
      </c>
      <c r="AK571" s="13" t="s">
        <v>76</v>
      </c>
      <c r="AL571" s="13" t="s">
        <v>76</v>
      </c>
      <c r="AM571" s="13" t="s">
        <v>76</v>
      </c>
      <c r="AN571" s="13" t="s">
        <v>76</v>
      </c>
      <c r="AO571" s="13" t="s">
        <v>84</v>
      </c>
      <c r="AP571" s="13" t="s">
        <v>3174</v>
      </c>
      <c r="AQ571" s="13">
        <v>2025</v>
      </c>
      <c r="AR571" s="14" t="s">
        <v>3175</v>
      </c>
      <c r="AS571" s="13" t="s">
        <v>76</v>
      </c>
      <c r="AT571" s="13" t="s">
        <v>76</v>
      </c>
      <c r="AU571" s="13" t="s">
        <v>76</v>
      </c>
      <c r="AV571" s="13" t="s">
        <v>76</v>
      </c>
      <c r="AW571" s="13" t="s">
        <v>76</v>
      </c>
      <c r="AX571" s="13" t="s">
        <v>76</v>
      </c>
      <c r="AY571" s="13" t="s">
        <v>76</v>
      </c>
      <c r="AZ571" s="13" t="s">
        <v>76</v>
      </c>
      <c r="BA571" s="13">
        <v>0</v>
      </c>
      <c r="BB571" s="13">
        <v>0</v>
      </c>
      <c r="BC571" s="13">
        <v>0</v>
      </c>
      <c r="BD571" s="13">
        <v>0</v>
      </c>
      <c r="BE571" s="13">
        <v>0</v>
      </c>
      <c r="BF571" s="13">
        <v>0</v>
      </c>
      <c r="BG571" s="13">
        <v>0</v>
      </c>
      <c r="BH571" s="13">
        <v>0</v>
      </c>
      <c r="BI571" s="13">
        <v>0</v>
      </c>
      <c r="BJ571" s="13" t="s">
        <v>3176</v>
      </c>
      <c r="BK571" s="13" t="s">
        <v>3177</v>
      </c>
      <c r="BL571" s="13" t="s">
        <v>76</v>
      </c>
      <c r="BM571" s="13" t="s">
        <v>76</v>
      </c>
      <c r="BN571" s="13" t="s">
        <v>76</v>
      </c>
      <c r="BO571" s="13" t="s">
        <v>76</v>
      </c>
      <c r="BP571" s="13" t="s">
        <v>76</v>
      </c>
      <c r="BQ571" s="13" t="s">
        <v>76</v>
      </c>
      <c r="BR571" s="13" t="s">
        <v>76</v>
      </c>
      <c r="BS571" s="13" t="s">
        <v>76</v>
      </c>
      <c r="BT571" s="13" t="s">
        <v>76</v>
      </c>
      <c r="BU571" s="13" t="s">
        <v>76</v>
      </c>
      <c r="BV571" s="13" t="s">
        <v>76</v>
      </c>
      <c r="BW571" s="13" t="s">
        <v>76</v>
      </c>
      <c r="BX571" s="13" t="s">
        <v>76</v>
      </c>
      <c r="BY571" s="13" t="s">
        <v>3178</v>
      </c>
      <c r="BZ571" s="13" t="s">
        <v>3179</v>
      </c>
      <c r="CA571" s="13" t="s">
        <v>76</v>
      </c>
      <c r="CB571" s="15">
        <v>0</v>
      </c>
      <c r="CD571" s="16">
        <v>0</v>
      </c>
      <c r="CE571" s="16" t="s">
        <v>8988</v>
      </c>
      <c r="CF571" s="16">
        <v>1</v>
      </c>
      <c r="CG571" s="16">
        <v>0</v>
      </c>
      <c r="CH571" s="16" t="s">
        <v>9077</v>
      </c>
    </row>
    <row r="572" spans="1:86" hidden="1" x14ac:dyDescent="0.2">
      <c r="A572" s="3" t="s">
        <v>9126</v>
      </c>
      <c r="B572" s="13" t="s">
        <v>77</v>
      </c>
      <c r="C572" s="13" t="s">
        <v>2446</v>
      </c>
      <c r="D572" s="13" t="s">
        <v>76</v>
      </c>
      <c r="E572" s="13" t="s">
        <v>76</v>
      </c>
      <c r="F572" s="13" t="s">
        <v>76</v>
      </c>
      <c r="G572" s="13" t="s">
        <v>76</v>
      </c>
      <c r="H572" s="13" t="s">
        <v>76</v>
      </c>
      <c r="I572" s="13" t="s">
        <v>76</v>
      </c>
      <c r="J572" s="13" t="s">
        <v>76</v>
      </c>
      <c r="K572" s="13" t="s">
        <v>76</v>
      </c>
      <c r="L572" s="13" t="s">
        <v>76</v>
      </c>
      <c r="M572" s="13" t="s">
        <v>8882</v>
      </c>
      <c r="N572" s="13" t="s">
        <v>76</v>
      </c>
      <c r="O572" s="13" t="s">
        <v>76</v>
      </c>
      <c r="P572" s="13" t="s">
        <v>76</v>
      </c>
      <c r="Q572" s="13" t="s">
        <v>76</v>
      </c>
      <c r="R572" s="13" t="s">
        <v>76</v>
      </c>
      <c r="S572" s="13" t="s">
        <v>76</v>
      </c>
      <c r="T572" s="13" t="s">
        <v>76</v>
      </c>
      <c r="U572" s="13" t="s">
        <v>2447</v>
      </c>
      <c r="V572" s="13" t="s">
        <v>76</v>
      </c>
      <c r="W572" s="13" t="s">
        <v>76</v>
      </c>
      <c r="X572" s="13" t="s">
        <v>76</v>
      </c>
      <c r="Y572" s="13">
        <v>22</v>
      </c>
      <c r="Z572" s="13">
        <v>3</v>
      </c>
      <c r="AA572" s="13" t="s">
        <v>76</v>
      </c>
      <c r="AB572" s="13" t="s">
        <v>76</v>
      </c>
      <c r="AC572" s="13">
        <v>574</v>
      </c>
      <c r="AD572" s="13">
        <v>585</v>
      </c>
      <c r="AE572" s="13" t="s">
        <v>76</v>
      </c>
      <c r="AF572" s="13" t="s">
        <v>76</v>
      </c>
      <c r="AG572" s="13" t="s">
        <v>76</v>
      </c>
      <c r="AH572" s="13" t="s">
        <v>2448</v>
      </c>
      <c r="AI572" s="13" t="s">
        <v>76</v>
      </c>
      <c r="AJ572" s="13" t="s">
        <v>76</v>
      </c>
      <c r="AK572" s="13" t="s">
        <v>76</v>
      </c>
      <c r="AL572" s="13" t="s">
        <v>76</v>
      </c>
      <c r="AM572" s="13" t="s">
        <v>2449</v>
      </c>
      <c r="AN572" s="13" t="s">
        <v>76</v>
      </c>
      <c r="AO572" s="13" t="s">
        <v>84</v>
      </c>
      <c r="AP572" s="13" t="s">
        <v>2225</v>
      </c>
      <c r="AQ572" s="13">
        <v>2024</v>
      </c>
      <c r="AR572" s="14" t="s">
        <v>2450</v>
      </c>
      <c r="AS572" s="13" t="s">
        <v>76</v>
      </c>
      <c r="AT572" s="13" t="s">
        <v>76</v>
      </c>
      <c r="AU572" s="13" t="s">
        <v>76</v>
      </c>
      <c r="AV572" s="13" t="s">
        <v>76</v>
      </c>
      <c r="AW572" s="13" t="s">
        <v>76</v>
      </c>
      <c r="AX572" s="13" t="s">
        <v>76</v>
      </c>
      <c r="AY572" s="13" t="s">
        <v>76</v>
      </c>
      <c r="AZ572" s="13" t="s">
        <v>76</v>
      </c>
      <c r="BA572" s="13">
        <v>3</v>
      </c>
      <c r="BB572" s="13">
        <v>0</v>
      </c>
      <c r="BC572" s="13">
        <v>0</v>
      </c>
      <c r="BD572" s="13">
        <v>0</v>
      </c>
      <c r="BE572" s="13">
        <v>0</v>
      </c>
      <c r="BF572" s="13">
        <v>0</v>
      </c>
      <c r="BG572" s="13">
        <v>4</v>
      </c>
      <c r="BH572" s="13">
        <v>1</v>
      </c>
      <c r="BI572" s="13">
        <v>1</v>
      </c>
      <c r="BJ572" s="13" t="s">
        <v>76</v>
      </c>
      <c r="BK572" s="13" t="s">
        <v>2451</v>
      </c>
      <c r="BL572" s="13" t="s">
        <v>76</v>
      </c>
      <c r="BM572" s="13" t="s">
        <v>76</v>
      </c>
      <c r="BN572" s="13" t="s">
        <v>76</v>
      </c>
      <c r="BO572" s="13" t="s">
        <v>76</v>
      </c>
      <c r="BP572" s="13" t="s">
        <v>76</v>
      </c>
      <c r="BQ572" s="13" t="s">
        <v>76</v>
      </c>
      <c r="BR572" s="13" t="s">
        <v>76</v>
      </c>
      <c r="BS572" s="13" t="s">
        <v>76</v>
      </c>
      <c r="BT572" s="13" t="s">
        <v>76</v>
      </c>
      <c r="BU572" s="13" t="s">
        <v>76</v>
      </c>
      <c r="BV572" s="13" t="s">
        <v>76</v>
      </c>
      <c r="BW572" s="13" t="s">
        <v>76</v>
      </c>
      <c r="BX572" s="13" t="s">
        <v>76</v>
      </c>
      <c r="BY572" s="13" t="s">
        <v>313</v>
      </c>
      <c r="BZ572" s="13" t="s">
        <v>2452</v>
      </c>
      <c r="CA572" s="13" t="s">
        <v>76</v>
      </c>
      <c r="CB572" s="15">
        <v>0</v>
      </c>
      <c r="CD572" s="16">
        <v>0</v>
      </c>
      <c r="CE572" s="15" t="s">
        <v>8988</v>
      </c>
      <c r="CF572" s="16">
        <v>1</v>
      </c>
      <c r="CG572" s="16">
        <v>0</v>
      </c>
      <c r="CH572" s="16" t="s">
        <v>9077</v>
      </c>
    </row>
    <row r="573" spans="1:86" hidden="1" x14ac:dyDescent="0.2">
      <c r="A573" s="8" t="s">
        <v>9131</v>
      </c>
      <c r="B573" s="13" t="s">
        <v>77</v>
      </c>
      <c r="C573" s="13" t="s">
        <v>8640</v>
      </c>
      <c r="D573" s="13" t="s">
        <v>76</v>
      </c>
      <c r="E573" s="13" t="s">
        <v>76</v>
      </c>
      <c r="F573" s="13" t="s">
        <v>76</v>
      </c>
      <c r="G573" s="13" t="s">
        <v>8641</v>
      </c>
      <c r="H573" s="13" t="s">
        <v>76</v>
      </c>
      <c r="I573" s="13" t="s">
        <v>76</v>
      </c>
      <c r="J573" s="13" t="s">
        <v>76</v>
      </c>
      <c r="K573" s="13" t="s">
        <v>76</v>
      </c>
      <c r="L573" s="13" t="s">
        <v>76</v>
      </c>
      <c r="M573" s="13" t="s">
        <v>8642</v>
      </c>
      <c r="N573" s="13" t="s">
        <v>76</v>
      </c>
      <c r="O573" s="13" t="s">
        <v>76</v>
      </c>
      <c r="P573" s="13" t="s">
        <v>76</v>
      </c>
      <c r="Q573" s="13" t="s">
        <v>76</v>
      </c>
      <c r="R573" s="13" t="s">
        <v>76</v>
      </c>
      <c r="S573" s="13" t="s">
        <v>76</v>
      </c>
      <c r="T573" s="13" t="s">
        <v>76</v>
      </c>
      <c r="U573" s="13" t="s">
        <v>8643</v>
      </c>
      <c r="V573" s="13" t="s">
        <v>76</v>
      </c>
      <c r="W573" s="13" t="s">
        <v>76</v>
      </c>
      <c r="X573" s="13" t="s">
        <v>76</v>
      </c>
      <c r="Y573" s="13">
        <v>55</v>
      </c>
      <c r="Z573" s="13">
        <v>5</v>
      </c>
      <c r="AA573" s="13" t="s">
        <v>76</v>
      </c>
      <c r="AB573" s="13" t="s">
        <v>76</v>
      </c>
      <c r="AC573" s="13">
        <v>883</v>
      </c>
      <c r="AD573" s="13">
        <v>895</v>
      </c>
      <c r="AE573" s="13" t="s">
        <v>76</v>
      </c>
      <c r="AF573" s="13" t="s">
        <v>76</v>
      </c>
      <c r="AG573" s="13" t="s">
        <v>76</v>
      </c>
      <c r="AH573" s="13" t="s">
        <v>8644</v>
      </c>
      <c r="AI573" s="13" t="s">
        <v>76</v>
      </c>
      <c r="AJ573" s="13" t="s">
        <v>76</v>
      </c>
      <c r="AK573" s="13" t="s">
        <v>76</v>
      </c>
      <c r="AL573" s="13" t="s">
        <v>76</v>
      </c>
      <c r="AM573" s="13" t="s">
        <v>299</v>
      </c>
      <c r="AN573" s="13" t="s">
        <v>76</v>
      </c>
      <c r="AO573" s="13" t="s">
        <v>84</v>
      </c>
      <c r="AP573" s="13" t="s">
        <v>1362</v>
      </c>
      <c r="AQ573" s="13">
        <v>2025</v>
      </c>
      <c r="AR573" s="14" t="s">
        <v>8645</v>
      </c>
      <c r="AS573" s="13" t="s">
        <v>76</v>
      </c>
      <c r="AT573" s="13" t="s">
        <v>76</v>
      </c>
      <c r="AU573" s="13" t="s">
        <v>76</v>
      </c>
      <c r="AV573" s="13" t="s">
        <v>76</v>
      </c>
      <c r="AW573" s="13" t="s">
        <v>76</v>
      </c>
      <c r="AX573" s="13" t="s">
        <v>76</v>
      </c>
      <c r="AY573" s="13" t="s">
        <v>76</v>
      </c>
      <c r="AZ573" s="13" t="s">
        <v>76</v>
      </c>
      <c r="BA573" s="13">
        <v>1</v>
      </c>
      <c r="BB573" s="13">
        <v>0</v>
      </c>
      <c r="BC573" s="13">
        <v>0</v>
      </c>
      <c r="BD573" s="13">
        <v>0</v>
      </c>
      <c r="BE573" s="13">
        <v>0</v>
      </c>
      <c r="BF573" s="13">
        <v>0</v>
      </c>
      <c r="BG573" s="13">
        <v>1</v>
      </c>
      <c r="BH573" s="13">
        <v>0</v>
      </c>
      <c r="BI573" s="13">
        <v>3</v>
      </c>
      <c r="BJ573" s="13" t="s">
        <v>8646</v>
      </c>
      <c r="BK573" s="13" t="s">
        <v>8647</v>
      </c>
      <c r="BL573" s="13" t="s">
        <v>76</v>
      </c>
      <c r="BM573" s="13" t="s">
        <v>76</v>
      </c>
      <c r="BN573" s="13" t="s">
        <v>76</v>
      </c>
      <c r="BO573" s="13" t="s">
        <v>76</v>
      </c>
      <c r="BP573" s="13" t="s">
        <v>76</v>
      </c>
      <c r="BQ573" s="13" t="s">
        <v>76</v>
      </c>
      <c r="BR573" s="13" t="s">
        <v>76</v>
      </c>
      <c r="BS573" s="13" t="s">
        <v>76</v>
      </c>
      <c r="BT573" s="13" t="s">
        <v>76</v>
      </c>
      <c r="BU573" s="13" t="s">
        <v>76</v>
      </c>
      <c r="BV573" s="13" t="s">
        <v>76</v>
      </c>
      <c r="BW573" s="13" t="s">
        <v>76</v>
      </c>
      <c r="BX573" s="13" t="s">
        <v>76</v>
      </c>
      <c r="BY573" s="13" t="s">
        <v>8648</v>
      </c>
      <c r="BZ573" s="13" t="s">
        <v>8649</v>
      </c>
      <c r="CA573" s="13" t="s">
        <v>76</v>
      </c>
      <c r="CB573" s="15">
        <v>0</v>
      </c>
      <c r="CD573" s="16">
        <v>0</v>
      </c>
      <c r="CE573" s="16">
        <v>0</v>
      </c>
      <c r="CF573" s="16"/>
      <c r="CG573" s="16"/>
      <c r="CH573" s="16" t="s">
        <v>9077</v>
      </c>
    </row>
    <row r="574" spans="1:86" hidden="1" x14ac:dyDescent="0.2">
      <c r="A574" s="3" t="s">
        <v>9126</v>
      </c>
      <c r="B574" s="13" t="s">
        <v>77</v>
      </c>
      <c r="C574" s="13" t="s">
        <v>4148</v>
      </c>
      <c r="D574" s="13" t="s">
        <v>76</v>
      </c>
      <c r="E574" s="13" t="s">
        <v>76</v>
      </c>
      <c r="F574" s="13" t="s">
        <v>76</v>
      </c>
      <c r="G574" s="13" t="s">
        <v>4149</v>
      </c>
      <c r="H574" s="13" t="s">
        <v>4150</v>
      </c>
      <c r="I574" s="13" t="s">
        <v>76</v>
      </c>
      <c r="J574" s="13" t="s">
        <v>76</v>
      </c>
      <c r="K574" s="13" t="s">
        <v>76</v>
      </c>
      <c r="L574" s="13" t="s">
        <v>76</v>
      </c>
      <c r="M574" s="13" t="s">
        <v>4151</v>
      </c>
      <c r="N574" s="13" t="s">
        <v>76</v>
      </c>
      <c r="O574" s="13" t="s">
        <v>76</v>
      </c>
      <c r="P574" s="13" t="s">
        <v>76</v>
      </c>
      <c r="Q574" s="13" t="s">
        <v>76</v>
      </c>
      <c r="R574" s="13" t="s">
        <v>76</v>
      </c>
      <c r="S574" s="13" t="s">
        <v>76</v>
      </c>
      <c r="T574" s="13" t="s">
        <v>76</v>
      </c>
      <c r="U574" s="13" t="s">
        <v>4152</v>
      </c>
      <c r="V574" s="13" t="s">
        <v>76</v>
      </c>
      <c r="W574" s="13" t="s">
        <v>76</v>
      </c>
      <c r="X574" s="13" t="s">
        <v>76</v>
      </c>
      <c r="Y574" s="13">
        <v>15</v>
      </c>
      <c r="Z574" s="13">
        <v>9</v>
      </c>
      <c r="AA574" s="13" t="s">
        <v>76</v>
      </c>
      <c r="AB574" s="13" t="s">
        <v>76</v>
      </c>
      <c r="AC574" s="13" t="s">
        <v>76</v>
      </c>
      <c r="AD574" s="13" t="s">
        <v>76</v>
      </c>
      <c r="AE574" s="13" t="s">
        <v>4153</v>
      </c>
      <c r="AF574" s="13" t="s">
        <v>76</v>
      </c>
      <c r="AG574" s="13" t="s">
        <v>76</v>
      </c>
      <c r="AH574" s="13" t="s">
        <v>4154</v>
      </c>
      <c r="AI574" s="13" t="s">
        <v>76</v>
      </c>
      <c r="AJ574" s="13" t="s">
        <v>76</v>
      </c>
      <c r="AK574" s="13" t="s">
        <v>76</v>
      </c>
      <c r="AL574" s="13" t="s">
        <v>76</v>
      </c>
      <c r="AM574" s="13" t="s">
        <v>76</v>
      </c>
      <c r="AN574" s="13" t="s">
        <v>76</v>
      </c>
      <c r="AO574" s="13" t="s">
        <v>84</v>
      </c>
      <c r="AP574" s="13" t="s">
        <v>4155</v>
      </c>
      <c r="AQ574" s="13">
        <v>2025</v>
      </c>
      <c r="AR574" s="14" t="s">
        <v>4156</v>
      </c>
      <c r="AS574" s="13" t="s">
        <v>76</v>
      </c>
      <c r="AT574" s="13" t="s">
        <v>76</v>
      </c>
      <c r="AU574" s="13" t="s">
        <v>76</v>
      </c>
      <c r="AV574" s="13" t="s">
        <v>76</v>
      </c>
      <c r="AW574" s="13" t="s">
        <v>76</v>
      </c>
      <c r="AX574" s="13" t="s">
        <v>76</v>
      </c>
      <c r="AY574" s="13" t="s">
        <v>76</v>
      </c>
      <c r="AZ574" s="13" t="s">
        <v>76</v>
      </c>
      <c r="BA574" s="13">
        <v>0</v>
      </c>
      <c r="BB574" s="13">
        <v>0</v>
      </c>
      <c r="BC574" s="13">
        <v>0</v>
      </c>
      <c r="BD574" s="13">
        <v>0</v>
      </c>
      <c r="BE574" s="13">
        <v>0</v>
      </c>
      <c r="BF574" s="13">
        <v>0</v>
      </c>
      <c r="BG574" s="13">
        <v>0</v>
      </c>
      <c r="BH574" s="13">
        <v>3</v>
      </c>
      <c r="BI574" s="13">
        <v>3</v>
      </c>
      <c r="BJ574" s="13" t="s">
        <v>4157</v>
      </c>
      <c r="BK574" s="13" t="s">
        <v>76</v>
      </c>
      <c r="BL574" s="13" t="s">
        <v>76</v>
      </c>
      <c r="BM574" s="13" t="s">
        <v>76</v>
      </c>
      <c r="BN574" s="13" t="s">
        <v>76</v>
      </c>
      <c r="BO574" s="13" t="s">
        <v>76</v>
      </c>
      <c r="BP574" s="13" t="s">
        <v>76</v>
      </c>
      <c r="BQ574" s="13" t="s">
        <v>76</v>
      </c>
      <c r="BR574" s="13" t="s">
        <v>76</v>
      </c>
      <c r="BS574" s="13" t="s">
        <v>76</v>
      </c>
      <c r="BT574" s="13" t="s">
        <v>76</v>
      </c>
      <c r="BU574" s="13" t="s">
        <v>76</v>
      </c>
      <c r="BV574" s="13" t="s">
        <v>76</v>
      </c>
      <c r="BW574" s="13" t="s">
        <v>76</v>
      </c>
      <c r="BX574" s="13" t="s">
        <v>76</v>
      </c>
      <c r="BY574" s="13" t="s">
        <v>4158</v>
      </c>
      <c r="BZ574" s="13" t="s">
        <v>4159</v>
      </c>
      <c r="CA574" s="13">
        <v>40935418</v>
      </c>
      <c r="CB574" s="15">
        <v>0</v>
      </c>
      <c r="CD574" s="16">
        <v>0</v>
      </c>
      <c r="CE574" s="16">
        <v>0</v>
      </c>
      <c r="CF574" s="16"/>
      <c r="CG574" s="16"/>
      <c r="CH574" s="16" t="s">
        <v>9077</v>
      </c>
    </row>
    <row r="575" spans="1:86" hidden="1" x14ac:dyDescent="0.2">
      <c r="A575" s="3" t="s">
        <v>9126</v>
      </c>
      <c r="B575" s="13" t="s">
        <v>77</v>
      </c>
      <c r="C575" s="13" t="s">
        <v>1399</v>
      </c>
      <c r="D575" s="13" t="s">
        <v>76</v>
      </c>
      <c r="E575" s="13" t="s">
        <v>76</v>
      </c>
      <c r="F575" s="13" t="s">
        <v>76</v>
      </c>
      <c r="G575" s="13" t="s">
        <v>76</v>
      </c>
      <c r="H575" s="13" t="s">
        <v>76</v>
      </c>
      <c r="I575" s="13" t="s">
        <v>76</v>
      </c>
      <c r="J575" s="13" t="s">
        <v>76</v>
      </c>
      <c r="K575" s="13" t="s">
        <v>76</v>
      </c>
      <c r="L575" s="13" t="s">
        <v>76</v>
      </c>
      <c r="M575" s="13" t="s">
        <v>1400</v>
      </c>
      <c r="N575" s="13" t="s">
        <v>76</v>
      </c>
      <c r="O575" s="13" t="s">
        <v>76</v>
      </c>
      <c r="P575" s="13" t="s">
        <v>76</v>
      </c>
      <c r="Q575" s="13" t="s">
        <v>76</v>
      </c>
      <c r="R575" s="13" t="s">
        <v>76</v>
      </c>
      <c r="S575" s="13" t="s">
        <v>76</v>
      </c>
      <c r="T575" s="13" t="s">
        <v>76</v>
      </c>
      <c r="U575" s="13" t="s">
        <v>1401</v>
      </c>
      <c r="V575" s="13" t="s">
        <v>76</v>
      </c>
      <c r="W575" s="13" t="s">
        <v>76</v>
      </c>
      <c r="X575" s="13" t="s">
        <v>76</v>
      </c>
      <c r="Y575" s="13">
        <v>50</v>
      </c>
      <c r="Z575" s="13">
        <v>10</v>
      </c>
      <c r="AA575" s="13" t="s">
        <v>76</v>
      </c>
      <c r="AB575" s="13" t="s">
        <v>76</v>
      </c>
      <c r="AC575" s="13">
        <v>7245</v>
      </c>
      <c r="AD575" s="13">
        <v>7260</v>
      </c>
      <c r="AE575" s="13" t="s">
        <v>76</v>
      </c>
      <c r="AF575" s="13" t="s">
        <v>76</v>
      </c>
      <c r="AG575" s="13" t="s">
        <v>76</v>
      </c>
      <c r="AH575" s="13" t="s">
        <v>1402</v>
      </c>
      <c r="AI575" s="13" t="s">
        <v>76</v>
      </c>
      <c r="AJ575" s="13" t="s">
        <v>76</v>
      </c>
      <c r="AK575" s="13" t="s">
        <v>76</v>
      </c>
      <c r="AL575" s="13" t="s">
        <v>76</v>
      </c>
      <c r="AM575" s="13" t="s">
        <v>289</v>
      </c>
      <c r="AN575" s="13" t="s">
        <v>76</v>
      </c>
      <c r="AO575" s="13" t="s">
        <v>84</v>
      </c>
      <c r="AP575" s="13" t="s">
        <v>1362</v>
      </c>
      <c r="AQ575" s="13">
        <v>2025</v>
      </c>
      <c r="AR575" s="14" t="s">
        <v>1403</v>
      </c>
      <c r="AS575" s="13" t="s">
        <v>76</v>
      </c>
      <c r="AT575" s="13" t="s">
        <v>76</v>
      </c>
      <c r="AU575" s="13" t="s">
        <v>76</v>
      </c>
      <c r="AV575" s="13" t="s">
        <v>76</v>
      </c>
      <c r="AW575" s="13" t="s">
        <v>76</v>
      </c>
      <c r="AX575" s="13" t="s">
        <v>76</v>
      </c>
      <c r="AY575" s="13" t="s">
        <v>76</v>
      </c>
      <c r="AZ575" s="13" t="s">
        <v>76</v>
      </c>
      <c r="BA575" s="13">
        <v>1</v>
      </c>
      <c r="BB575" s="13">
        <v>1</v>
      </c>
      <c r="BC575" s="13">
        <v>0</v>
      </c>
      <c r="BD575" s="13">
        <v>0</v>
      </c>
      <c r="BE575" s="13">
        <v>0</v>
      </c>
      <c r="BF575" s="13">
        <v>0</v>
      </c>
      <c r="BG575" s="13">
        <v>2</v>
      </c>
      <c r="BH575" s="13">
        <v>0</v>
      </c>
      <c r="BI575" s="13">
        <v>15</v>
      </c>
      <c r="BJ575" s="13" t="s">
        <v>1404</v>
      </c>
      <c r="BK575" s="13" t="s">
        <v>1405</v>
      </c>
      <c r="BL575" s="13" t="s">
        <v>76</v>
      </c>
      <c r="BM575" s="13" t="s">
        <v>76</v>
      </c>
      <c r="BN575" s="13" t="s">
        <v>76</v>
      </c>
      <c r="BO575" s="13" t="s">
        <v>76</v>
      </c>
      <c r="BP575" s="13" t="s">
        <v>76</v>
      </c>
      <c r="BQ575" s="13" t="s">
        <v>76</v>
      </c>
      <c r="BR575" s="13" t="s">
        <v>76</v>
      </c>
      <c r="BS575" s="13" t="s">
        <v>76</v>
      </c>
      <c r="BT575" s="13" t="s">
        <v>76</v>
      </c>
      <c r="BU575" s="13" t="s">
        <v>76</v>
      </c>
      <c r="BV575" s="13" t="s">
        <v>76</v>
      </c>
      <c r="BW575" s="13" t="s">
        <v>76</v>
      </c>
      <c r="BX575" s="13" t="s">
        <v>76</v>
      </c>
      <c r="BY575" s="13" t="s">
        <v>1406</v>
      </c>
      <c r="BZ575" s="13" t="s">
        <v>1407</v>
      </c>
      <c r="CA575" s="13" t="s">
        <v>76</v>
      </c>
      <c r="CB575" s="15">
        <v>0</v>
      </c>
      <c r="CD575" s="16">
        <v>1</v>
      </c>
      <c r="CE575" s="16">
        <v>1</v>
      </c>
      <c r="CF575" s="16">
        <v>1</v>
      </c>
      <c r="CG575" s="16">
        <v>0</v>
      </c>
      <c r="CH575" s="16" t="s">
        <v>9077</v>
      </c>
    </row>
    <row r="576" spans="1:86" x14ac:dyDescent="0.2">
      <c r="A576" s="5" t="s">
        <v>9127</v>
      </c>
      <c r="B576" s="13" t="s">
        <v>77</v>
      </c>
      <c r="C576" s="13" t="s">
        <v>6452</v>
      </c>
      <c r="D576" s="13" t="s">
        <v>76</v>
      </c>
      <c r="E576" s="13" t="s">
        <v>76</v>
      </c>
      <c r="F576" s="13" t="s">
        <v>76</v>
      </c>
      <c r="G576" s="13" t="s">
        <v>6453</v>
      </c>
      <c r="H576" s="13" t="s">
        <v>6454</v>
      </c>
      <c r="I576" s="13" t="s">
        <v>76</v>
      </c>
      <c r="J576" s="13" t="s">
        <v>76</v>
      </c>
      <c r="K576" s="13" t="s">
        <v>76</v>
      </c>
      <c r="L576" s="13" t="s">
        <v>76</v>
      </c>
      <c r="M576" s="13" t="s">
        <v>6455</v>
      </c>
      <c r="N576" s="13" t="s">
        <v>76</v>
      </c>
      <c r="O576" s="13" t="s">
        <v>76</v>
      </c>
      <c r="P576" s="13" t="s">
        <v>76</v>
      </c>
      <c r="Q576" s="13" t="s">
        <v>76</v>
      </c>
      <c r="R576" s="13" t="s">
        <v>76</v>
      </c>
      <c r="S576" s="13" t="s">
        <v>76</v>
      </c>
      <c r="T576" s="13" t="s">
        <v>76</v>
      </c>
      <c r="U576" s="13" t="s">
        <v>6456</v>
      </c>
      <c r="V576" s="13" t="s">
        <v>76</v>
      </c>
      <c r="W576" s="13" t="s">
        <v>76</v>
      </c>
      <c r="X576" s="13" t="s">
        <v>76</v>
      </c>
      <c r="Y576" s="13">
        <v>130</v>
      </c>
      <c r="Z576" s="13" t="s">
        <v>76</v>
      </c>
      <c r="AA576" s="13" t="s">
        <v>76</v>
      </c>
      <c r="AB576" s="13" t="s">
        <v>76</v>
      </c>
      <c r="AC576" s="13" t="s">
        <v>76</v>
      </c>
      <c r="AD576" s="13" t="s">
        <v>76</v>
      </c>
      <c r="AE576" s="13">
        <v>104083</v>
      </c>
      <c r="AF576" s="13" t="s">
        <v>76</v>
      </c>
      <c r="AG576" s="13" t="s">
        <v>76</v>
      </c>
      <c r="AH576" s="13" t="s">
        <v>6457</v>
      </c>
      <c r="AI576" s="13" t="s">
        <v>76</v>
      </c>
      <c r="AJ576" s="13" t="s">
        <v>76</v>
      </c>
      <c r="AK576" s="13" t="s">
        <v>76</v>
      </c>
      <c r="AL576" s="13" t="s">
        <v>76</v>
      </c>
      <c r="AM576" s="13" t="s">
        <v>2553</v>
      </c>
      <c r="AN576" s="13" t="s">
        <v>76</v>
      </c>
      <c r="AO576" s="13" t="s">
        <v>84</v>
      </c>
      <c r="AP576" s="13" t="s">
        <v>488</v>
      </c>
      <c r="AQ576" s="13">
        <v>2022</v>
      </c>
      <c r="AR576" s="14" t="s">
        <v>6458</v>
      </c>
      <c r="AS576" s="13" t="s">
        <v>76</v>
      </c>
      <c r="AT576" s="13" t="s">
        <v>76</v>
      </c>
      <c r="AU576" s="13" t="s">
        <v>76</v>
      </c>
      <c r="AV576" s="13" t="s">
        <v>76</v>
      </c>
      <c r="AW576" s="13" t="s">
        <v>76</v>
      </c>
      <c r="AX576" s="13" t="s">
        <v>76</v>
      </c>
      <c r="AY576" s="13" t="s">
        <v>76</v>
      </c>
      <c r="AZ576" s="13" t="s">
        <v>76</v>
      </c>
      <c r="BA576" s="13">
        <v>16</v>
      </c>
      <c r="BB576" s="13">
        <v>0</v>
      </c>
      <c r="BC576" s="13">
        <v>0</v>
      </c>
      <c r="BD576" s="13">
        <v>0</v>
      </c>
      <c r="BE576" s="13">
        <v>2</v>
      </c>
      <c r="BF576" s="13">
        <v>0</v>
      </c>
      <c r="BG576" s="13">
        <v>20</v>
      </c>
      <c r="BH576" s="13">
        <v>2</v>
      </c>
      <c r="BI576" s="13">
        <v>14</v>
      </c>
      <c r="BJ576" s="13" t="s">
        <v>6459</v>
      </c>
      <c r="BK576" s="13" t="s">
        <v>6460</v>
      </c>
      <c r="BL576" s="13" t="s">
        <v>76</v>
      </c>
      <c r="BM576" s="13" t="s">
        <v>76</v>
      </c>
      <c r="BN576" s="13" t="s">
        <v>76</v>
      </c>
      <c r="BO576" s="13" t="s">
        <v>76</v>
      </c>
      <c r="BP576" s="13" t="s">
        <v>76</v>
      </c>
      <c r="BQ576" s="13" t="s">
        <v>76</v>
      </c>
      <c r="BR576" s="13" t="s">
        <v>76</v>
      </c>
      <c r="BS576" s="13" t="s">
        <v>76</v>
      </c>
      <c r="BT576" s="13" t="s">
        <v>76</v>
      </c>
      <c r="BU576" s="13" t="s">
        <v>76</v>
      </c>
      <c r="BV576" s="13" t="s">
        <v>76</v>
      </c>
      <c r="BW576" s="13" t="s">
        <v>76</v>
      </c>
      <c r="BX576" s="13" t="s">
        <v>76</v>
      </c>
      <c r="BY576" s="13" t="s">
        <v>6461</v>
      </c>
      <c r="BZ576" s="13" t="s">
        <v>6462</v>
      </c>
      <c r="CA576" s="13">
        <v>35504544</v>
      </c>
      <c r="CB576" s="15">
        <v>0</v>
      </c>
      <c r="CD576" s="16">
        <v>1</v>
      </c>
      <c r="CE576" s="16">
        <v>1</v>
      </c>
      <c r="CF576" s="15">
        <v>1</v>
      </c>
      <c r="CG576" s="16">
        <v>1</v>
      </c>
      <c r="CH576" s="16"/>
    </row>
    <row r="577" spans="1:86" x14ac:dyDescent="0.2">
      <c r="A577" s="6" t="s">
        <v>9130</v>
      </c>
      <c r="B577" s="13" t="s">
        <v>77</v>
      </c>
      <c r="C577" s="13" t="s">
        <v>6452</v>
      </c>
      <c r="D577" s="13" t="s">
        <v>76</v>
      </c>
      <c r="E577" s="13" t="s">
        <v>76</v>
      </c>
      <c r="F577" s="13" t="s">
        <v>76</v>
      </c>
      <c r="G577" s="13" t="s">
        <v>6453</v>
      </c>
      <c r="H577" s="13" t="s">
        <v>6454</v>
      </c>
      <c r="I577" s="13" t="s">
        <v>76</v>
      </c>
      <c r="J577" s="13" t="s">
        <v>76</v>
      </c>
      <c r="K577" s="13" t="s">
        <v>76</v>
      </c>
      <c r="L577" s="13" t="s">
        <v>76</v>
      </c>
      <c r="M577" s="13" t="s">
        <v>6455</v>
      </c>
      <c r="N577" s="13" t="s">
        <v>76</v>
      </c>
      <c r="O577" s="13" t="s">
        <v>76</v>
      </c>
      <c r="P577" s="13" t="s">
        <v>76</v>
      </c>
      <c r="Q577" s="13" t="s">
        <v>76</v>
      </c>
      <c r="R577" s="13" t="s">
        <v>76</v>
      </c>
      <c r="S577" s="13" t="s">
        <v>76</v>
      </c>
      <c r="T577" s="13" t="s">
        <v>76</v>
      </c>
      <c r="U577" s="13" t="s">
        <v>6456</v>
      </c>
      <c r="V577" s="13" t="s">
        <v>76</v>
      </c>
      <c r="W577" s="13" t="s">
        <v>76</v>
      </c>
      <c r="X577" s="13" t="s">
        <v>76</v>
      </c>
      <c r="Y577" s="13">
        <v>130</v>
      </c>
      <c r="Z577" s="13" t="s">
        <v>76</v>
      </c>
      <c r="AA577" s="13" t="s">
        <v>76</v>
      </c>
      <c r="AB577" s="13" t="s">
        <v>76</v>
      </c>
      <c r="AC577" s="13" t="s">
        <v>76</v>
      </c>
      <c r="AD577" s="13" t="s">
        <v>76</v>
      </c>
      <c r="AE577" s="13">
        <v>104083</v>
      </c>
      <c r="AF577" s="13" t="s">
        <v>76</v>
      </c>
      <c r="AG577" s="13" t="s">
        <v>76</v>
      </c>
      <c r="AH577" s="13" t="s">
        <v>6457</v>
      </c>
      <c r="AI577" s="13" t="s">
        <v>76</v>
      </c>
      <c r="AJ577" s="13" t="s">
        <v>76</v>
      </c>
      <c r="AK577" s="13" t="s">
        <v>76</v>
      </c>
      <c r="AL577" s="13" t="s">
        <v>76</v>
      </c>
      <c r="AM577" s="13" t="s">
        <v>2553</v>
      </c>
      <c r="AN577" s="13" t="s">
        <v>76</v>
      </c>
      <c r="AO577" s="13" t="s">
        <v>84</v>
      </c>
      <c r="AP577" s="13" t="s">
        <v>488</v>
      </c>
      <c r="AQ577" s="13">
        <v>2022</v>
      </c>
      <c r="AR577" s="14" t="s">
        <v>6458</v>
      </c>
      <c r="AS577" s="13" t="s">
        <v>76</v>
      </c>
      <c r="AT577" s="13" t="s">
        <v>76</v>
      </c>
      <c r="AU577" s="13" t="s">
        <v>76</v>
      </c>
      <c r="AV577" s="13" t="s">
        <v>76</v>
      </c>
      <c r="AW577" s="13" t="s">
        <v>76</v>
      </c>
      <c r="AX577" s="13" t="s">
        <v>76</v>
      </c>
      <c r="AY577" s="13" t="s">
        <v>76</v>
      </c>
      <c r="AZ577" s="13" t="s">
        <v>76</v>
      </c>
      <c r="BA577" s="13">
        <v>16</v>
      </c>
      <c r="BB577" s="13">
        <v>0</v>
      </c>
      <c r="BC577" s="13">
        <v>0</v>
      </c>
      <c r="BD577" s="13">
        <v>0</v>
      </c>
      <c r="BE577" s="13">
        <v>2</v>
      </c>
      <c r="BF577" s="13">
        <v>0</v>
      </c>
      <c r="BG577" s="13">
        <v>20</v>
      </c>
      <c r="BH577" s="13">
        <v>2</v>
      </c>
      <c r="BI577" s="13">
        <v>14</v>
      </c>
      <c r="BJ577" s="13" t="s">
        <v>6459</v>
      </c>
      <c r="BK577" s="13" t="s">
        <v>6460</v>
      </c>
      <c r="BL577" s="13" t="s">
        <v>76</v>
      </c>
      <c r="BM577" s="13" t="s">
        <v>76</v>
      </c>
      <c r="BN577" s="13" t="s">
        <v>76</v>
      </c>
      <c r="BO577" s="13" t="s">
        <v>76</v>
      </c>
      <c r="BP577" s="13" t="s">
        <v>76</v>
      </c>
      <c r="BQ577" s="13" t="s">
        <v>76</v>
      </c>
      <c r="BR577" s="13" t="s">
        <v>76</v>
      </c>
      <c r="BS577" s="13" t="s">
        <v>76</v>
      </c>
      <c r="BT577" s="13" t="s">
        <v>76</v>
      </c>
      <c r="BU577" s="13" t="s">
        <v>76</v>
      </c>
      <c r="BV577" s="13" t="s">
        <v>76</v>
      </c>
      <c r="BW577" s="13" t="s">
        <v>76</v>
      </c>
      <c r="BX577" s="13" t="s">
        <v>76</v>
      </c>
      <c r="BY577" s="13" t="s">
        <v>6461</v>
      </c>
      <c r="BZ577" s="13" t="s">
        <v>6462</v>
      </c>
      <c r="CA577" s="13">
        <v>35504544</v>
      </c>
      <c r="CB577" s="15">
        <v>1</v>
      </c>
      <c r="CC577" s="16" t="s">
        <v>8987</v>
      </c>
      <c r="CD577" s="16">
        <v>1</v>
      </c>
      <c r="CE577" s="16">
        <v>1</v>
      </c>
      <c r="CF577" s="15">
        <v>1</v>
      </c>
      <c r="CG577" s="16">
        <v>1</v>
      </c>
      <c r="CH577" s="16" t="s">
        <v>9111</v>
      </c>
    </row>
    <row r="578" spans="1:86" hidden="1" x14ac:dyDescent="0.2">
      <c r="A578" s="4" t="s">
        <v>9129</v>
      </c>
      <c r="B578" s="13" t="s">
        <v>77</v>
      </c>
      <c r="C578" s="13" t="s">
        <v>7249</v>
      </c>
      <c r="D578" s="13" t="s">
        <v>76</v>
      </c>
      <c r="E578" s="13" t="s">
        <v>76</v>
      </c>
      <c r="F578" s="13" t="s">
        <v>76</v>
      </c>
      <c r="G578" s="13" t="s">
        <v>7250</v>
      </c>
      <c r="H578" s="13" t="s">
        <v>7251</v>
      </c>
      <c r="I578" s="13" t="s">
        <v>76</v>
      </c>
      <c r="J578" s="13" t="s">
        <v>76</v>
      </c>
      <c r="K578" s="13" t="s">
        <v>76</v>
      </c>
      <c r="L578" s="13" t="s">
        <v>76</v>
      </c>
      <c r="M578" s="13" t="s">
        <v>7252</v>
      </c>
      <c r="N578" s="13" t="s">
        <v>76</v>
      </c>
      <c r="O578" s="13" t="s">
        <v>76</v>
      </c>
      <c r="P578" s="13" t="s">
        <v>76</v>
      </c>
      <c r="Q578" s="13" t="s">
        <v>76</v>
      </c>
      <c r="R578" s="13" t="s">
        <v>76</v>
      </c>
      <c r="S578" s="13" t="s">
        <v>76</v>
      </c>
      <c r="T578" s="13" t="s">
        <v>76</v>
      </c>
      <c r="U578" s="13" t="s">
        <v>297</v>
      </c>
      <c r="V578" s="13" t="s">
        <v>76</v>
      </c>
      <c r="W578" s="13" t="s">
        <v>76</v>
      </c>
      <c r="X578" s="13" t="s">
        <v>76</v>
      </c>
      <c r="Y578" s="13">
        <v>272</v>
      </c>
      <c r="Z578" s="13" t="s">
        <v>76</v>
      </c>
      <c r="AA578" s="13" t="s">
        <v>76</v>
      </c>
      <c r="AB578" s="13" t="s">
        <v>76</v>
      </c>
      <c r="AC578" s="13" t="s">
        <v>76</v>
      </c>
      <c r="AD578" s="13" t="s">
        <v>76</v>
      </c>
      <c r="AE578" s="13">
        <v>111667</v>
      </c>
      <c r="AF578" s="13" t="s">
        <v>76</v>
      </c>
      <c r="AG578" s="13" t="s">
        <v>76</v>
      </c>
      <c r="AH578" s="13" t="s">
        <v>7253</v>
      </c>
      <c r="AI578" s="13" t="s">
        <v>76</v>
      </c>
      <c r="AJ578" s="13" t="s">
        <v>76</v>
      </c>
      <c r="AK578" s="13" t="s">
        <v>76</v>
      </c>
      <c r="AL578" s="13" t="s">
        <v>76</v>
      </c>
      <c r="AM578" s="13" t="s">
        <v>3344</v>
      </c>
      <c r="AN578" s="13" t="s">
        <v>76</v>
      </c>
      <c r="AO578" s="13" t="s">
        <v>84</v>
      </c>
      <c r="AP578" s="13" t="s">
        <v>5281</v>
      </c>
      <c r="AQ578" s="13">
        <v>2025</v>
      </c>
      <c r="AR578" s="14" t="s">
        <v>7254</v>
      </c>
      <c r="AS578" s="13" t="s">
        <v>76</v>
      </c>
      <c r="AT578" s="13" t="s">
        <v>76</v>
      </c>
      <c r="AU578" s="13" t="s">
        <v>76</v>
      </c>
      <c r="AV578" s="13" t="s">
        <v>76</v>
      </c>
      <c r="AW578" s="13" t="s">
        <v>76</v>
      </c>
      <c r="AX578" s="13" t="s">
        <v>76</v>
      </c>
      <c r="AY578" s="13" t="s">
        <v>76</v>
      </c>
      <c r="AZ578" s="13" t="s">
        <v>76</v>
      </c>
      <c r="BA578" s="13">
        <v>1</v>
      </c>
      <c r="BB578" s="13">
        <v>0</v>
      </c>
      <c r="BC578" s="13">
        <v>0</v>
      </c>
      <c r="BD578" s="13">
        <v>0</v>
      </c>
      <c r="BE578" s="13">
        <v>0</v>
      </c>
      <c r="BF578" s="13">
        <v>0</v>
      </c>
      <c r="BG578" s="13">
        <v>1</v>
      </c>
      <c r="BH578" s="13">
        <v>2</v>
      </c>
      <c r="BI578" s="13">
        <v>2</v>
      </c>
      <c r="BJ578" s="13" t="s">
        <v>302</v>
      </c>
      <c r="BK578" s="13" t="s">
        <v>303</v>
      </c>
      <c r="BL578" s="13" t="s">
        <v>76</v>
      </c>
      <c r="BM578" s="13" t="s">
        <v>76</v>
      </c>
      <c r="BN578" s="13" t="s">
        <v>76</v>
      </c>
      <c r="BO578" s="13" t="s">
        <v>76</v>
      </c>
      <c r="BP578" s="13" t="s">
        <v>76</v>
      </c>
      <c r="BQ578" s="13" t="s">
        <v>76</v>
      </c>
      <c r="BR578" s="13" t="s">
        <v>76</v>
      </c>
      <c r="BS578" s="13" t="s">
        <v>76</v>
      </c>
      <c r="BT578" s="13" t="s">
        <v>76</v>
      </c>
      <c r="BU578" s="13" t="s">
        <v>76</v>
      </c>
      <c r="BV578" s="13" t="s">
        <v>76</v>
      </c>
      <c r="BW578" s="13" t="s">
        <v>76</v>
      </c>
      <c r="BX578" s="13" t="s">
        <v>76</v>
      </c>
      <c r="BY578" s="13" t="s">
        <v>6622</v>
      </c>
      <c r="BZ578" s="13" t="s">
        <v>7255</v>
      </c>
      <c r="CA578" s="13" t="s">
        <v>76</v>
      </c>
      <c r="CB578" s="15">
        <v>0</v>
      </c>
      <c r="CD578" s="16" t="s">
        <v>8988</v>
      </c>
      <c r="CE578" s="15" t="s">
        <v>8988</v>
      </c>
      <c r="CF578" s="16">
        <v>1</v>
      </c>
      <c r="CG578" s="16">
        <v>0</v>
      </c>
      <c r="CH578" s="16" t="s">
        <v>9077</v>
      </c>
    </row>
    <row r="579" spans="1:86" hidden="1" x14ac:dyDescent="0.2">
      <c r="A579" s="3" t="s">
        <v>9126</v>
      </c>
      <c r="B579" s="13" t="s">
        <v>77</v>
      </c>
      <c r="C579" s="13" t="s">
        <v>4886</v>
      </c>
      <c r="D579" s="13" t="s">
        <v>76</v>
      </c>
      <c r="E579" s="13" t="s">
        <v>76</v>
      </c>
      <c r="F579" s="13" t="s">
        <v>76</v>
      </c>
      <c r="G579" s="13" t="s">
        <v>4887</v>
      </c>
      <c r="H579" s="13" t="s">
        <v>4888</v>
      </c>
      <c r="I579" s="13" t="s">
        <v>76</v>
      </c>
      <c r="J579" s="13" t="s">
        <v>76</v>
      </c>
      <c r="K579" s="13" t="s">
        <v>76</v>
      </c>
      <c r="L579" s="13" t="s">
        <v>76</v>
      </c>
      <c r="M579" s="13" t="s">
        <v>4889</v>
      </c>
      <c r="N579" s="13" t="s">
        <v>76</v>
      </c>
      <c r="O579" s="13" t="s">
        <v>76</v>
      </c>
      <c r="P579" s="13" t="s">
        <v>76</v>
      </c>
      <c r="Q579" s="13" t="s">
        <v>76</v>
      </c>
      <c r="R579" s="13" t="s">
        <v>76</v>
      </c>
      <c r="S579" s="13" t="s">
        <v>76</v>
      </c>
      <c r="T579" s="13" t="s">
        <v>76</v>
      </c>
      <c r="U579" s="13" t="s">
        <v>4890</v>
      </c>
      <c r="V579" s="13" t="s">
        <v>76</v>
      </c>
      <c r="W579" s="13" t="s">
        <v>76</v>
      </c>
      <c r="X579" s="13" t="s">
        <v>76</v>
      </c>
      <c r="Y579" s="13">
        <v>10</v>
      </c>
      <c r="Z579" s="13">
        <v>4</v>
      </c>
      <c r="AA579" s="13" t="s">
        <v>76</v>
      </c>
      <c r="AB579" s="13" t="s">
        <v>76</v>
      </c>
      <c r="AC579" s="13" t="s">
        <v>76</v>
      </c>
      <c r="AD579" s="13" t="s">
        <v>76</v>
      </c>
      <c r="AE579" s="13">
        <v>99</v>
      </c>
      <c r="AF579" s="13" t="s">
        <v>76</v>
      </c>
      <c r="AG579" s="13" t="s">
        <v>76</v>
      </c>
      <c r="AH579" s="13" t="s">
        <v>4891</v>
      </c>
      <c r="AI579" s="13" t="s">
        <v>76</v>
      </c>
      <c r="AJ579" s="13" t="s">
        <v>76</v>
      </c>
      <c r="AK579" s="13" t="s">
        <v>76</v>
      </c>
      <c r="AL579" s="13" t="s">
        <v>76</v>
      </c>
      <c r="AM579" s="13" t="s">
        <v>76</v>
      </c>
      <c r="AN579" s="13" t="s">
        <v>76</v>
      </c>
      <c r="AO579" s="13" t="s">
        <v>84</v>
      </c>
      <c r="AP579" s="13" t="s">
        <v>4892</v>
      </c>
      <c r="AQ579" s="13">
        <v>2018</v>
      </c>
      <c r="AR579" s="14" t="s">
        <v>4893</v>
      </c>
      <c r="AS579" s="13" t="s">
        <v>76</v>
      </c>
      <c r="AT579" s="13" t="s">
        <v>76</v>
      </c>
      <c r="AU579" s="13" t="s">
        <v>76</v>
      </c>
      <c r="AV579" s="13" t="s">
        <v>76</v>
      </c>
      <c r="AW579" s="13" t="s">
        <v>76</v>
      </c>
      <c r="AX579" s="13" t="s">
        <v>76</v>
      </c>
      <c r="AY579" s="13" t="s">
        <v>76</v>
      </c>
      <c r="AZ579" s="13" t="s">
        <v>76</v>
      </c>
      <c r="BA579" s="13">
        <v>31</v>
      </c>
      <c r="BB579" s="13">
        <v>0</v>
      </c>
      <c r="BC579" s="13">
        <v>0</v>
      </c>
      <c r="BD579" s="13">
        <v>0</v>
      </c>
      <c r="BE579" s="13">
        <v>0</v>
      </c>
      <c r="BF579" s="13">
        <v>0</v>
      </c>
      <c r="BG579" s="13">
        <v>55</v>
      </c>
      <c r="BH579" s="13">
        <v>4</v>
      </c>
      <c r="BI579" s="13">
        <v>33</v>
      </c>
      <c r="BJ579" s="13" t="s">
        <v>76</v>
      </c>
      <c r="BK579" s="13" t="s">
        <v>4894</v>
      </c>
      <c r="BL579" s="13" t="s">
        <v>76</v>
      </c>
      <c r="BM579" s="13" t="s">
        <v>76</v>
      </c>
      <c r="BN579" s="13" t="s">
        <v>76</v>
      </c>
      <c r="BO579" s="13" t="s">
        <v>76</v>
      </c>
      <c r="BP579" s="13" t="s">
        <v>76</v>
      </c>
      <c r="BQ579" s="13" t="s">
        <v>76</v>
      </c>
      <c r="BR579" s="13" t="s">
        <v>76</v>
      </c>
      <c r="BS579" s="13" t="s">
        <v>76</v>
      </c>
      <c r="BT579" s="13" t="s">
        <v>76</v>
      </c>
      <c r="BU579" s="13" t="s">
        <v>76</v>
      </c>
      <c r="BV579" s="13" t="s">
        <v>76</v>
      </c>
      <c r="BW579" s="13" t="s">
        <v>76</v>
      </c>
      <c r="BX579" s="13" t="s">
        <v>76</v>
      </c>
      <c r="BY579" s="13" t="s">
        <v>4895</v>
      </c>
      <c r="BZ579" s="13" t="s">
        <v>4896</v>
      </c>
      <c r="CA579" s="13" t="s">
        <v>76</v>
      </c>
      <c r="CB579" s="15">
        <v>0</v>
      </c>
      <c r="CD579" s="16">
        <v>1</v>
      </c>
      <c r="CE579" s="16">
        <v>1</v>
      </c>
      <c r="CF579" s="16">
        <v>1</v>
      </c>
      <c r="CG579" s="16">
        <v>0</v>
      </c>
      <c r="CH579" s="16" t="s">
        <v>9099</v>
      </c>
    </row>
    <row r="580" spans="1:86" hidden="1" x14ac:dyDescent="0.2">
      <c r="A580" s="5" t="s">
        <v>9127</v>
      </c>
      <c r="B580" s="13" t="s">
        <v>77</v>
      </c>
      <c r="C580" s="13" t="s">
        <v>4886</v>
      </c>
      <c r="D580" s="13" t="s">
        <v>76</v>
      </c>
      <c r="E580" s="13" t="s">
        <v>76</v>
      </c>
      <c r="F580" s="13" t="s">
        <v>76</v>
      </c>
      <c r="G580" s="13" t="s">
        <v>4887</v>
      </c>
      <c r="H580" s="13" t="s">
        <v>4888</v>
      </c>
      <c r="I580" s="13" t="s">
        <v>76</v>
      </c>
      <c r="J580" s="13" t="s">
        <v>76</v>
      </c>
      <c r="K580" s="13" t="s">
        <v>76</v>
      </c>
      <c r="L580" s="13" t="s">
        <v>76</v>
      </c>
      <c r="M580" s="13" t="s">
        <v>4889</v>
      </c>
      <c r="N580" s="13" t="s">
        <v>76</v>
      </c>
      <c r="O580" s="13" t="s">
        <v>76</v>
      </c>
      <c r="P580" s="13" t="s">
        <v>76</v>
      </c>
      <c r="Q580" s="13" t="s">
        <v>76</v>
      </c>
      <c r="R580" s="13" t="s">
        <v>76</v>
      </c>
      <c r="S580" s="13" t="s">
        <v>76</v>
      </c>
      <c r="T580" s="13" t="s">
        <v>76</v>
      </c>
      <c r="U580" s="13" t="s">
        <v>4890</v>
      </c>
      <c r="V580" s="13" t="s">
        <v>76</v>
      </c>
      <c r="W580" s="13" t="s">
        <v>76</v>
      </c>
      <c r="X580" s="13" t="s">
        <v>76</v>
      </c>
      <c r="Y580" s="13">
        <v>10</v>
      </c>
      <c r="Z580" s="13">
        <v>4</v>
      </c>
      <c r="AA580" s="13" t="s">
        <v>76</v>
      </c>
      <c r="AB580" s="13" t="s">
        <v>76</v>
      </c>
      <c r="AC580" s="13" t="s">
        <v>76</v>
      </c>
      <c r="AD580" s="13" t="s">
        <v>76</v>
      </c>
      <c r="AE580" s="13">
        <v>99</v>
      </c>
      <c r="AF580" s="13" t="s">
        <v>76</v>
      </c>
      <c r="AG580" s="13" t="s">
        <v>76</v>
      </c>
      <c r="AH580" s="13" t="s">
        <v>4891</v>
      </c>
      <c r="AI580" s="13" t="s">
        <v>76</v>
      </c>
      <c r="AJ580" s="13" t="s">
        <v>76</v>
      </c>
      <c r="AK580" s="13" t="s">
        <v>76</v>
      </c>
      <c r="AL580" s="13" t="s">
        <v>76</v>
      </c>
      <c r="AM580" s="13" t="s">
        <v>76</v>
      </c>
      <c r="AN580" s="13" t="s">
        <v>76</v>
      </c>
      <c r="AO580" s="13" t="s">
        <v>84</v>
      </c>
      <c r="AP580" s="13" t="s">
        <v>4892</v>
      </c>
      <c r="AQ580" s="13">
        <v>2018</v>
      </c>
      <c r="AR580" s="14" t="s">
        <v>4893</v>
      </c>
      <c r="AS580" s="13" t="s">
        <v>76</v>
      </c>
      <c r="AT580" s="13" t="s">
        <v>76</v>
      </c>
      <c r="AU580" s="13" t="s">
        <v>76</v>
      </c>
      <c r="AV580" s="13" t="s">
        <v>76</v>
      </c>
      <c r="AW580" s="13" t="s">
        <v>76</v>
      </c>
      <c r="AX580" s="13" t="s">
        <v>76</v>
      </c>
      <c r="AY580" s="13" t="s">
        <v>76</v>
      </c>
      <c r="AZ580" s="13" t="s">
        <v>76</v>
      </c>
      <c r="BA580" s="13">
        <v>31</v>
      </c>
      <c r="BB580" s="13">
        <v>0</v>
      </c>
      <c r="BC580" s="13">
        <v>0</v>
      </c>
      <c r="BD580" s="13">
        <v>0</v>
      </c>
      <c r="BE580" s="13">
        <v>0</v>
      </c>
      <c r="BF580" s="13">
        <v>0</v>
      </c>
      <c r="BG580" s="13">
        <v>55</v>
      </c>
      <c r="BH580" s="13">
        <v>4</v>
      </c>
      <c r="BI580" s="13">
        <v>33</v>
      </c>
      <c r="BJ580" s="13" t="s">
        <v>76</v>
      </c>
      <c r="BK580" s="13" t="s">
        <v>4894</v>
      </c>
      <c r="BL580" s="13" t="s">
        <v>76</v>
      </c>
      <c r="BM580" s="13" t="s">
        <v>76</v>
      </c>
      <c r="BN580" s="13" t="s">
        <v>76</v>
      </c>
      <c r="BO580" s="13" t="s">
        <v>76</v>
      </c>
      <c r="BP580" s="13" t="s">
        <v>76</v>
      </c>
      <c r="BQ580" s="13" t="s">
        <v>76</v>
      </c>
      <c r="BR580" s="13" t="s">
        <v>76</v>
      </c>
      <c r="BS580" s="13" t="s">
        <v>76</v>
      </c>
      <c r="BT580" s="13" t="s">
        <v>76</v>
      </c>
      <c r="BU580" s="13" t="s">
        <v>76</v>
      </c>
      <c r="BV580" s="13" t="s">
        <v>76</v>
      </c>
      <c r="BW580" s="13" t="s">
        <v>76</v>
      </c>
      <c r="BX580" s="13" t="s">
        <v>76</v>
      </c>
      <c r="BY580" s="13" t="s">
        <v>4895</v>
      </c>
      <c r="BZ580" s="13" t="s">
        <v>4896</v>
      </c>
      <c r="CA580" s="13" t="s">
        <v>76</v>
      </c>
      <c r="CB580" s="15">
        <v>1</v>
      </c>
      <c r="CC580" s="16" t="s">
        <v>8987</v>
      </c>
      <c r="CD580" s="16">
        <v>1</v>
      </c>
      <c r="CE580" s="16">
        <v>1</v>
      </c>
      <c r="CF580" s="16">
        <v>1</v>
      </c>
      <c r="CG580" s="16">
        <v>0</v>
      </c>
      <c r="CH580" s="16" t="s">
        <v>9099</v>
      </c>
    </row>
    <row r="581" spans="1:86" hidden="1" x14ac:dyDescent="0.2">
      <c r="A581" s="5" t="s">
        <v>9127</v>
      </c>
      <c r="B581" s="13" t="s">
        <v>77</v>
      </c>
      <c r="C581" s="13" t="s">
        <v>6302</v>
      </c>
      <c r="D581" s="13" t="s">
        <v>76</v>
      </c>
      <c r="E581" s="13" t="s">
        <v>76</v>
      </c>
      <c r="F581" s="13" t="s">
        <v>76</v>
      </c>
      <c r="G581" s="13" t="s">
        <v>6303</v>
      </c>
      <c r="H581" s="13" t="s">
        <v>6304</v>
      </c>
      <c r="I581" s="13" t="s">
        <v>76</v>
      </c>
      <c r="J581" s="13" t="s">
        <v>76</v>
      </c>
      <c r="K581" s="13" t="s">
        <v>76</v>
      </c>
      <c r="L581" s="13" t="s">
        <v>76</v>
      </c>
      <c r="M581" s="13" t="s">
        <v>6305</v>
      </c>
      <c r="N581" s="13" t="s">
        <v>76</v>
      </c>
      <c r="O581" s="13" t="s">
        <v>76</v>
      </c>
      <c r="P581" s="13" t="s">
        <v>76</v>
      </c>
      <c r="Q581" s="13" t="s">
        <v>76</v>
      </c>
      <c r="R581" s="13" t="s">
        <v>76</v>
      </c>
      <c r="S581" s="13" t="s">
        <v>76</v>
      </c>
      <c r="T581" s="13" t="s">
        <v>76</v>
      </c>
      <c r="U581" s="13" t="s">
        <v>6306</v>
      </c>
      <c r="V581" s="13" t="s">
        <v>76</v>
      </c>
      <c r="W581" s="13" t="s">
        <v>76</v>
      </c>
      <c r="X581" s="13" t="s">
        <v>76</v>
      </c>
      <c r="Y581" s="13">
        <v>23</v>
      </c>
      <c r="Z581" s="13">
        <v>11</v>
      </c>
      <c r="AA581" s="13" t="s">
        <v>76</v>
      </c>
      <c r="AB581" s="13" t="s">
        <v>76</v>
      </c>
      <c r="AC581" s="13" t="s">
        <v>76</v>
      </c>
      <c r="AD581" s="13" t="s">
        <v>76</v>
      </c>
      <c r="AE581" s="13">
        <v>1532</v>
      </c>
      <c r="AF581" s="13" t="s">
        <v>76</v>
      </c>
      <c r="AG581" s="13" t="s">
        <v>76</v>
      </c>
      <c r="AH581" s="13" t="s">
        <v>6307</v>
      </c>
      <c r="AI581" s="13" t="s">
        <v>76</v>
      </c>
      <c r="AJ581" s="13" t="s">
        <v>76</v>
      </c>
      <c r="AK581" s="13" t="s">
        <v>76</v>
      </c>
      <c r="AL581" s="13" t="s">
        <v>76</v>
      </c>
      <c r="AM581" s="13" t="s">
        <v>76</v>
      </c>
      <c r="AN581" s="13" t="s">
        <v>76</v>
      </c>
      <c r="AO581" s="13" t="s">
        <v>84</v>
      </c>
      <c r="AP581" s="13" t="s">
        <v>215</v>
      </c>
      <c r="AQ581" s="13">
        <v>2021</v>
      </c>
      <c r="AR581" s="14" t="s">
        <v>6308</v>
      </c>
      <c r="AS581" s="13" t="s">
        <v>76</v>
      </c>
      <c r="AT581" s="13" t="s">
        <v>76</v>
      </c>
      <c r="AU581" s="13" t="s">
        <v>76</v>
      </c>
      <c r="AV581" s="13" t="s">
        <v>76</v>
      </c>
      <c r="AW581" s="13" t="s">
        <v>76</v>
      </c>
      <c r="AX581" s="13" t="s">
        <v>76</v>
      </c>
      <c r="AY581" s="13" t="s">
        <v>76</v>
      </c>
      <c r="AZ581" s="13" t="s">
        <v>76</v>
      </c>
      <c r="BA581" s="13">
        <v>14</v>
      </c>
      <c r="BB581" s="13">
        <v>0</v>
      </c>
      <c r="BC581" s="13">
        <v>0</v>
      </c>
      <c r="BD581" s="13">
        <v>0</v>
      </c>
      <c r="BE581" s="13">
        <v>0</v>
      </c>
      <c r="BF581" s="13">
        <v>0</v>
      </c>
      <c r="BG581" s="13">
        <v>16</v>
      </c>
      <c r="BH581" s="13">
        <v>3</v>
      </c>
      <c r="BI581" s="13">
        <v>11</v>
      </c>
      <c r="BJ581" s="13" t="s">
        <v>76</v>
      </c>
      <c r="BK581" s="13" t="s">
        <v>6309</v>
      </c>
      <c r="BL581" s="13" t="s">
        <v>76</v>
      </c>
      <c r="BM581" s="13" t="s">
        <v>76</v>
      </c>
      <c r="BN581" s="13" t="s">
        <v>76</v>
      </c>
      <c r="BO581" s="13" t="s">
        <v>76</v>
      </c>
      <c r="BP581" s="13" t="s">
        <v>76</v>
      </c>
      <c r="BQ581" s="13" t="s">
        <v>76</v>
      </c>
      <c r="BR581" s="13" t="s">
        <v>76</v>
      </c>
      <c r="BS581" s="13" t="s">
        <v>76</v>
      </c>
      <c r="BT581" s="13" t="s">
        <v>76</v>
      </c>
      <c r="BU581" s="13" t="s">
        <v>76</v>
      </c>
      <c r="BV581" s="13" t="s">
        <v>76</v>
      </c>
      <c r="BW581" s="13" t="s">
        <v>76</v>
      </c>
      <c r="BX581" s="13" t="s">
        <v>76</v>
      </c>
      <c r="BY581" s="13" t="s">
        <v>6310</v>
      </c>
      <c r="BZ581" s="13" t="s">
        <v>6311</v>
      </c>
      <c r="CA581" s="13">
        <v>34828230</v>
      </c>
      <c r="CB581" s="15">
        <v>0</v>
      </c>
      <c r="CD581" s="16">
        <v>0</v>
      </c>
      <c r="CE581" s="16">
        <v>0</v>
      </c>
      <c r="CF581" s="15"/>
      <c r="CG581" s="16"/>
      <c r="CH581" s="16" t="s">
        <v>9077</v>
      </c>
    </row>
    <row r="582" spans="1:86" hidden="1" x14ac:dyDescent="0.2">
      <c r="A582" s="3" t="s">
        <v>9126</v>
      </c>
      <c r="B582" s="13" t="s">
        <v>77</v>
      </c>
      <c r="C582" s="13" t="s">
        <v>4870</v>
      </c>
      <c r="D582" s="13" t="s">
        <v>76</v>
      </c>
      <c r="E582" s="13" t="s">
        <v>76</v>
      </c>
      <c r="F582" s="13" t="s">
        <v>76</v>
      </c>
      <c r="G582" s="13" t="s">
        <v>76</v>
      </c>
      <c r="H582" s="13" t="s">
        <v>4871</v>
      </c>
      <c r="I582" s="13" t="s">
        <v>76</v>
      </c>
      <c r="J582" s="13" t="s">
        <v>76</v>
      </c>
      <c r="K582" s="13" t="s">
        <v>76</v>
      </c>
      <c r="L582" s="13" t="s">
        <v>76</v>
      </c>
      <c r="M582" s="13" t="s">
        <v>4872</v>
      </c>
      <c r="N582" s="13" t="s">
        <v>76</v>
      </c>
      <c r="O582" s="13" t="s">
        <v>76</v>
      </c>
      <c r="P582" s="13" t="s">
        <v>76</v>
      </c>
      <c r="Q582" s="13" t="s">
        <v>76</v>
      </c>
      <c r="R582" s="13" t="s">
        <v>76</v>
      </c>
      <c r="S582" s="13" t="s">
        <v>76</v>
      </c>
      <c r="T582" s="13" t="s">
        <v>76</v>
      </c>
      <c r="U582" s="13" t="s">
        <v>4269</v>
      </c>
      <c r="V582" s="13" t="s">
        <v>76</v>
      </c>
      <c r="W582" s="13" t="s">
        <v>76</v>
      </c>
      <c r="X582" s="13" t="s">
        <v>76</v>
      </c>
      <c r="Y582" s="13">
        <v>16</v>
      </c>
      <c r="Z582" s="13">
        <v>11</v>
      </c>
      <c r="AA582" s="13" t="s">
        <v>76</v>
      </c>
      <c r="AB582" s="13" t="s">
        <v>76</v>
      </c>
      <c r="AC582" s="13" t="s">
        <v>76</v>
      </c>
      <c r="AD582" s="13" t="s">
        <v>76</v>
      </c>
      <c r="AE582" s="13" t="s">
        <v>4873</v>
      </c>
      <c r="AF582" s="13" t="s">
        <v>76</v>
      </c>
      <c r="AG582" s="13" t="s">
        <v>76</v>
      </c>
      <c r="AH582" s="13" t="s">
        <v>4874</v>
      </c>
      <c r="AI582" s="13" t="s">
        <v>76</v>
      </c>
      <c r="AJ582" s="13" t="s">
        <v>76</v>
      </c>
      <c r="AK582" s="13" t="s">
        <v>76</v>
      </c>
      <c r="AL582" s="13" t="s">
        <v>76</v>
      </c>
      <c r="AM582" s="13" t="s">
        <v>76</v>
      </c>
      <c r="AN582" s="13" t="s">
        <v>76</v>
      </c>
      <c r="AO582" s="13" t="s">
        <v>84</v>
      </c>
      <c r="AP582" s="13" t="s">
        <v>4875</v>
      </c>
      <c r="AQ582" s="13">
        <v>2021</v>
      </c>
      <c r="AR582" s="14" t="s">
        <v>4876</v>
      </c>
      <c r="AS582" s="13" t="s">
        <v>76</v>
      </c>
      <c r="AT582" s="13" t="s">
        <v>76</v>
      </c>
      <c r="AU582" s="13" t="s">
        <v>76</v>
      </c>
      <c r="AV582" s="13" t="s">
        <v>76</v>
      </c>
      <c r="AW582" s="13" t="s">
        <v>76</v>
      </c>
      <c r="AX582" s="13" t="s">
        <v>76</v>
      </c>
      <c r="AY582" s="13" t="s">
        <v>76</v>
      </c>
      <c r="AZ582" s="13" t="s">
        <v>76</v>
      </c>
      <c r="BA582" s="13">
        <v>2</v>
      </c>
      <c r="BB582" s="13">
        <v>0</v>
      </c>
      <c r="BC582" s="13">
        <v>0</v>
      </c>
      <c r="BD582" s="13">
        <v>0</v>
      </c>
      <c r="BE582" s="13">
        <v>1</v>
      </c>
      <c r="BF582" s="13">
        <v>0</v>
      </c>
      <c r="BG582" s="13">
        <v>2</v>
      </c>
      <c r="BH582" s="13">
        <v>0</v>
      </c>
      <c r="BI582" s="13">
        <v>2</v>
      </c>
      <c r="BJ582" s="13" t="s">
        <v>76</v>
      </c>
      <c r="BK582" s="13" t="s">
        <v>4273</v>
      </c>
      <c r="BL582" s="13" t="s">
        <v>76</v>
      </c>
      <c r="BM582" s="13" t="s">
        <v>76</v>
      </c>
      <c r="BN582" s="13" t="s">
        <v>76</v>
      </c>
      <c r="BO582" s="13" t="s">
        <v>76</v>
      </c>
      <c r="BP582" s="13" t="s">
        <v>76</v>
      </c>
      <c r="BQ582" s="13" t="s">
        <v>76</v>
      </c>
      <c r="BR582" s="13" t="s">
        <v>76</v>
      </c>
      <c r="BS582" s="13" t="s">
        <v>76</v>
      </c>
      <c r="BT582" s="13" t="s">
        <v>76</v>
      </c>
      <c r="BU582" s="13" t="s">
        <v>76</v>
      </c>
      <c r="BV582" s="13" t="s">
        <v>76</v>
      </c>
      <c r="BW582" s="13" t="s">
        <v>76</v>
      </c>
      <c r="BX582" s="13" t="s">
        <v>76</v>
      </c>
      <c r="BY582" s="13" t="s">
        <v>4877</v>
      </c>
      <c r="BZ582" s="13" t="s">
        <v>4878</v>
      </c>
      <c r="CA582" s="13">
        <v>34780493</v>
      </c>
      <c r="CB582" s="15">
        <v>0</v>
      </c>
      <c r="CD582" s="16">
        <v>0</v>
      </c>
      <c r="CE582" s="16">
        <v>0</v>
      </c>
      <c r="CF582" s="16"/>
      <c r="CG582" s="16"/>
      <c r="CH582" s="16" t="s">
        <v>9077</v>
      </c>
    </row>
    <row r="583" spans="1:86" hidden="1" x14ac:dyDescent="0.2">
      <c r="A583" s="7" t="s">
        <v>9128</v>
      </c>
      <c r="B583" s="13" t="s">
        <v>77</v>
      </c>
      <c r="C583" s="13" t="s">
        <v>6896</v>
      </c>
      <c r="D583" s="13" t="s">
        <v>76</v>
      </c>
      <c r="E583" s="13" t="s">
        <v>76</v>
      </c>
      <c r="F583" s="13" t="s">
        <v>76</v>
      </c>
      <c r="G583" s="13" t="s">
        <v>76</v>
      </c>
      <c r="H583" s="13" t="s">
        <v>6897</v>
      </c>
      <c r="I583" s="13" t="s">
        <v>76</v>
      </c>
      <c r="J583" s="13" t="s">
        <v>76</v>
      </c>
      <c r="K583" s="13" t="s">
        <v>76</v>
      </c>
      <c r="L583" s="13" t="s">
        <v>76</v>
      </c>
      <c r="M583" s="13" t="s">
        <v>6898</v>
      </c>
      <c r="N583" s="13" t="s">
        <v>76</v>
      </c>
      <c r="O583" s="13" t="s">
        <v>76</v>
      </c>
      <c r="P583" s="13" t="s">
        <v>76</v>
      </c>
      <c r="Q583" s="13" t="s">
        <v>76</v>
      </c>
      <c r="R583" s="13" t="s">
        <v>76</v>
      </c>
      <c r="S583" s="13" t="s">
        <v>76</v>
      </c>
      <c r="T583" s="13" t="s">
        <v>76</v>
      </c>
      <c r="U583" s="13" t="s">
        <v>6899</v>
      </c>
      <c r="V583" s="13" t="s">
        <v>76</v>
      </c>
      <c r="W583" s="13" t="s">
        <v>76</v>
      </c>
      <c r="X583" s="13" t="s">
        <v>76</v>
      </c>
      <c r="Y583" s="13">
        <v>127</v>
      </c>
      <c r="Z583" s="13">
        <v>1</v>
      </c>
      <c r="AA583" s="13" t="s">
        <v>76</v>
      </c>
      <c r="AB583" s="13" t="s">
        <v>76</v>
      </c>
      <c r="AC583" s="13">
        <v>155</v>
      </c>
      <c r="AD583" s="13">
        <v>169</v>
      </c>
      <c r="AE583" s="13" t="s">
        <v>76</v>
      </c>
      <c r="AF583" s="13" t="s">
        <v>76</v>
      </c>
      <c r="AG583" s="13" t="s">
        <v>76</v>
      </c>
      <c r="AH583" s="13" t="s">
        <v>6900</v>
      </c>
      <c r="AI583" s="13" t="s">
        <v>76</v>
      </c>
      <c r="AJ583" s="13" t="s">
        <v>76</v>
      </c>
      <c r="AK583" s="13" t="s">
        <v>76</v>
      </c>
      <c r="AL583" s="13" t="s">
        <v>76</v>
      </c>
      <c r="AM583" s="13" t="s">
        <v>76</v>
      </c>
      <c r="AN583" s="13" t="s">
        <v>76</v>
      </c>
      <c r="AO583" s="13" t="s">
        <v>84</v>
      </c>
      <c r="AP583" s="13" t="s">
        <v>6901</v>
      </c>
      <c r="AQ583" s="13">
        <v>2020</v>
      </c>
      <c r="AR583" s="14" t="s">
        <v>6902</v>
      </c>
      <c r="AS583" s="13" t="s">
        <v>76</v>
      </c>
      <c r="AT583" s="13" t="s">
        <v>76</v>
      </c>
      <c r="AU583" s="13" t="s">
        <v>76</v>
      </c>
      <c r="AV583" s="13" t="s">
        <v>76</v>
      </c>
      <c r="AW583" s="13" t="s">
        <v>76</v>
      </c>
      <c r="AX583" s="13" t="s">
        <v>76</v>
      </c>
      <c r="AY583" s="13" t="s">
        <v>76</v>
      </c>
      <c r="AZ583" s="13" t="s">
        <v>76</v>
      </c>
      <c r="BA583" s="13">
        <v>44</v>
      </c>
      <c r="BB583" s="13">
        <v>1</v>
      </c>
      <c r="BC583" s="13">
        <v>0</v>
      </c>
      <c r="BD583" s="13">
        <v>0</v>
      </c>
      <c r="BE583" s="13">
        <v>13</v>
      </c>
      <c r="BF583" s="13">
        <v>0</v>
      </c>
      <c r="BG583" s="13">
        <v>50</v>
      </c>
      <c r="BH583" s="13">
        <v>5</v>
      </c>
      <c r="BI583" s="13">
        <v>36</v>
      </c>
      <c r="BJ583" s="13" t="s">
        <v>6903</v>
      </c>
      <c r="BK583" s="13" t="s">
        <v>6904</v>
      </c>
      <c r="BL583" s="13" t="s">
        <v>76</v>
      </c>
      <c r="BM583" s="13" t="s">
        <v>76</v>
      </c>
      <c r="BN583" s="13" t="s">
        <v>76</v>
      </c>
      <c r="BO583" s="13" t="s">
        <v>76</v>
      </c>
      <c r="BP583" s="13" t="s">
        <v>76</v>
      </c>
      <c r="BQ583" s="13" t="s">
        <v>76</v>
      </c>
      <c r="BR583" s="13" t="s">
        <v>76</v>
      </c>
      <c r="BS583" s="13" t="s">
        <v>76</v>
      </c>
      <c r="BT583" s="13" t="s">
        <v>76</v>
      </c>
      <c r="BU583" s="13" t="s">
        <v>76</v>
      </c>
      <c r="BV583" s="13" t="s">
        <v>76</v>
      </c>
      <c r="BW583" s="13" t="s">
        <v>76</v>
      </c>
      <c r="BX583" s="13" t="s">
        <v>76</v>
      </c>
      <c r="BY583" s="13" t="s">
        <v>579</v>
      </c>
      <c r="BZ583" s="13" t="s">
        <v>6905</v>
      </c>
      <c r="CA583" s="13">
        <v>32833571</v>
      </c>
      <c r="CB583" s="15">
        <v>0</v>
      </c>
      <c r="CD583" s="16">
        <v>0</v>
      </c>
      <c r="CE583" s="16">
        <v>0</v>
      </c>
      <c r="CF583" s="16"/>
      <c r="CG583" s="16"/>
      <c r="CH583" s="16" t="s">
        <v>9077</v>
      </c>
    </row>
    <row r="584" spans="1:86" hidden="1" x14ac:dyDescent="0.2">
      <c r="A584" s="3" t="s">
        <v>9126</v>
      </c>
      <c r="B584" s="13" t="s">
        <v>77</v>
      </c>
      <c r="C584" s="13" t="s">
        <v>5207</v>
      </c>
      <c r="D584" s="13" t="s">
        <v>76</v>
      </c>
      <c r="E584" s="13" t="s">
        <v>76</v>
      </c>
      <c r="F584" s="13" t="s">
        <v>76</v>
      </c>
      <c r="G584" s="13" t="s">
        <v>76</v>
      </c>
      <c r="H584" s="13" t="s">
        <v>76</v>
      </c>
      <c r="I584" s="13" t="s">
        <v>76</v>
      </c>
      <c r="J584" s="13" t="s">
        <v>76</v>
      </c>
      <c r="K584" s="13" t="s">
        <v>76</v>
      </c>
      <c r="L584" s="13" t="s">
        <v>76</v>
      </c>
      <c r="M584" s="13" t="s">
        <v>9005</v>
      </c>
      <c r="N584" s="13" t="s">
        <v>76</v>
      </c>
      <c r="O584" s="13" t="s">
        <v>76</v>
      </c>
      <c r="P584" s="13" t="s">
        <v>76</v>
      </c>
      <c r="Q584" s="13" t="s">
        <v>76</v>
      </c>
      <c r="R584" s="13" t="s">
        <v>76</v>
      </c>
      <c r="S584" s="13" t="s">
        <v>76</v>
      </c>
      <c r="T584" s="13" t="s">
        <v>76</v>
      </c>
      <c r="U584" s="13" t="s">
        <v>5208</v>
      </c>
      <c r="V584" s="13" t="s">
        <v>76</v>
      </c>
      <c r="W584" s="13" t="s">
        <v>76</v>
      </c>
      <c r="X584" s="13" t="s">
        <v>76</v>
      </c>
      <c r="Y584" s="13">
        <v>33</v>
      </c>
      <c r="Z584" s="13">
        <v>2</v>
      </c>
      <c r="AA584" s="13" t="s">
        <v>76</v>
      </c>
      <c r="AB584" s="13" t="s">
        <v>76</v>
      </c>
      <c r="AC584" s="13">
        <v>1534</v>
      </c>
      <c r="AD584" s="13">
        <v>1541</v>
      </c>
      <c r="AE584" s="13" t="s">
        <v>76</v>
      </c>
      <c r="AF584" s="13" t="s">
        <v>76</v>
      </c>
      <c r="AG584" s="13" t="s">
        <v>76</v>
      </c>
      <c r="AH584" s="13" t="s">
        <v>8848</v>
      </c>
      <c r="AI584" s="13" t="s">
        <v>76</v>
      </c>
      <c r="AJ584" s="13" t="s">
        <v>76</v>
      </c>
      <c r="AK584" s="13" t="s">
        <v>76</v>
      </c>
      <c r="AL584" s="13" t="s">
        <v>76</v>
      </c>
      <c r="AM584" s="13" t="s">
        <v>76</v>
      </c>
      <c r="AN584" s="13" t="s">
        <v>76</v>
      </c>
      <c r="AO584" s="13" t="s">
        <v>84</v>
      </c>
      <c r="AP584" s="13" t="s">
        <v>5209</v>
      </c>
      <c r="AQ584" s="13">
        <v>2017</v>
      </c>
      <c r="AR584" s="14" t="s">
        <v>5210</v>
      </c>
      <c r="AS584" s="13" t="s">
        <v>76</v>
      </c>
      <c r="AT584" s="13" t="s">
        <v>76</v>
      </c>
      <c r="AU584" s="13" t="s">
        <v>76</v>
      </c>
      <c r="AV584" s="13" t="s">
        <v>76</v>
      </c>
      <c r="AW584" s="13" t="s">
        <v>76</v>
      </c>
      <c r="AX584" s="13" t="s">
        <v>76</v>
      </c>
      <c r="AY584" s="13" t="s">
        <v>76</v>
      </c>
      <c r="AZ584" s="13" t="s">
        <v>76</v>
      </c>
      <c r="BA584" s="13">
        <v>0</v>
      </c>
      <c r="BB584" s="13">
        <v>0</v>
      </c>
      <c r="BC584" s="13">
        <v>0</v>
      </c>
      <c r="BD584" s="13">
        <v>0</v>
      </c>
      <c r="BE584" s="13">
        <v>0</v>
      </c>
      <c r="BF584" s="13">
        <v>0</v>
      </c>
      <c r="BG584" s="13">
        <v>0</v>
      </c>
      <c r="BH584" s="13">
        <v>0</v>
      </c>
      <c r="BI584" s="13">
        <v>0</v>
      </c>
      <c r="BJ584" s="13" t="s">
        <v>76</v>
      </c>
      <c r="BK584" s="13" t="s">
        <v>76</v>
      </c>
      <c r="BL584" s="13" t="s">
        <v>76</v>
      </c>
      <c r="BM584" s="13" t="s">
        <v>76</v>
      </c>
      <c r="BN584" s="13" t="s">
        <v>76</v>
      </c>
      <c r="BO584" s="13" t="s">
        <v>76</v>
      </c>
      <c r="BP584" s="13" t="s">
        <v>76</v>
      </c>
      <c r="BQ584" s="13" t="s">
        <v>76</v>
      </c>
      <c r="BR584" s="13" t="s">
        <v>76</v>
      </c>
      <c r="BS584" s="13" t="s">
        <v>76</v>
      </c>
      <c r="BT584" s="13" t="s">
        <v>76</v>
      </c>
      <c r="BU584" s="13" t="s">
        <v>76</v>
      </c>
      <c r="BV584" s="13" t="s">
        <v>76</v>
      </c>
      <c r="BW584" s="13" t="s">
        <v>76</v>
      </c>
      <c r="BX584" s="13" t="s">
        <v>76</v>
      </c>
      <c r="BY584" s="13" t="s">
        <v>260</v>
      </c>
      <c r="BZ584" s="13" t="s">
        <v>5211</v>
      </c>
      <c r="CA584" s="13" t="s">
        <v>76</v>
      </c>
      <c r="CB584" s="15">
        <v>0</v>
      </c>
      <c r="CD584" s="16">
        <v>0</v>
      </c>
      <c r="CE584" s="16">
        <v>0</v>
      </c>
      <c r="CF584" s="16"/>
      <c r="CG584" s="16"/>
      <c r="CH584" s="16" t="s">
        <v>9077</v>
      </c>
    </row>
    <row r="585" spans="1:86" hidden="1" x14ac:dyDescent="0.2">
      <c r="A585" s="5" t="s">
        <v>9127</v>
      </c>
      <c r="B585" s="13" t="s">
        <v>77</v>
      </c>
      <c r="C585" s="13" t="s">
        <v>5726</v>
      </c>
      <c r="D585" s="13" t="s">
        <v>76</v>
      </c>
      <c r="E585" s="13" t="s">
        <v>76</v>
      </c>
      <c r="F585" s="13" t="s">
        <v>76</v>
      </c>
      <c r="G585" s="13" t="s">
        <v>5727</v>
      </c>
      <c r="H585" s="13" t="s">
        <v>76</v>
      </c>
      <c r="I585" s="13" t="s">
        <v>76</v>
      </c>
      <c r="J585" s="13" t="s">
        <v>76</v>
      </c>
      <c r="K585" s="13" t="s">
        <v>76</v>
      </c>
      <c r="L585" s="13" t="s">
        <v>76</v>
      </c>
      <c r="M585" s="13" t="s">
        <v>5728</v>
      </c>
      <c r="N585" s="13" t="s">
        <v>76</v>
      </c>
      <c r="O585" s="13" t="s">
        <v>76</v>
      </c>
      <c r="P585" s="13" t="s">
        <v>76</v>
      </c>
      <c r="Q585" s="13" t="s">
        <v>76</v>
      </c>
      <c r="R585" s="13" t="s">
        <v>76</v>
      </c>
      <c r="S585" s="13" t="s">
        <v>76</v>
      </c>
      <c r="T585" s="13" t="s">
        <v>76</v>
      </c>
      <c r="U585" s="13" t="s">
        <v>1196</v>
      </c>
      <c r="V585" s="13" t="s">
        <v>76</v>
      </c>
      <c r="W585" s="13" t="s">
        <v>76</v>
      </c>
      <c r="X585" s="13" t="s">
        <v>76</v>
      </c>
      <c r="Y585" s="13">
        <v>7</v>
      </c>
      <c r="Z585" s="13">
        <v>2</v>
      </c>
      <c r="AA585" s="13" t="s">
        <v>76</v>
      </c>
      <c r="AB585" s="13" t="s">
        <v>76</v>
      </c>
      <c r="AC585" s="13" t="s">
        <v>76</v>
      </c>
      <c r="AD585" s="13" t="s">
        <v>76</v>
      </c>
      <c r="AE585" s="13" t="s">
        <v>76</v>
      </c>
      <c r="AF585" s="13" t="s">
        <v>76</v>
      </c>
      <c r="AG585" s="13" t="s">
        <v>76</v>
      </c>
      <c r="AH585" s="13" t="s">
        <v>5729</v>
      </c>
      <c r="AI585" s="13" t="s">
        <v>76</v>
      </c>
      <c r="AJ585" s="13" t="s">
        <v>76</v>
      </c>
      <c r="AK585" s="13" t="s">
        <v>76</v>
      </c>
      <c r="AL585" s="13" t="s">
        <v>76</v>
      </c>
      <c r="AM585" s="13" t="s">
        <v>4665</v>
      </c>
      <c r="AN585" s="13" t="s">
        <v>76</v>
      </c>
      <c r="AO585" s="13" t="s">
        <v>84</v>
      </c>
      <c r="AP585" s="13" t="s">
        <v>2984</v>
      </c>
      <c r="AQ585" s="13">
        <v>2024</v>
      </c>
      <c r="AR585" s="14" t="s">
        <v>5730</v>
      </c>
      <c r="AS585" s="13" t="s">
        <v>76</v>
      </c>
      <c r="AT585" s="13" t="s">
        <v>76</v>
      </c>
      <c r="AU585" s="13" t="s">
        <v>76</v>
      </c>
      <c r="AV585" s="13" t="s">
        <v>76</v>
      </c>
      <c r="AW585" s="13" t="s">
        <v>76</v>
      </c>
      <c r="AX585" s="13" t="s">
        <v>76</v>
      </c>
      <c r="AY585" s="13" t="s">
        <v>76</v>
      </c>
      <c r="AZ585" s="13" t="s">
        <v>76</v>
      </c>
      <c r="BA585" s="13">
        <v>1</v>
      </c>
      <c r="BB585" s="13">
        <v>0</v>
      </c>
      <c r="BC585" s="13">
        <v>0</v>
      </c>
      <c r="BD585" s="13">
        <v>0</v>
      </c>
      <c r="BE585" s="13">
        <v>0</v>
      </c>
      <c r="BF585" s="13">
        <v>0</v>
      </c>
      <c r="BG585" s="13">
        <v>1</v>
      </c>
      <c r="BH585" s="13">
        <v>0</v>
      </c>
      <c r="BI585" s="13">
        <v>5</v>
      </c>
      <c r="BJ585" s="13" t="s">
        <v>76</v>
      </c>
      <c r="BK585" s="13" t="s">
        <v>1201</v>
      </c>
      <c r="BL585" s="13" t="s">
        <v>76</v>
      </c>
      <c r="BM585" s="13" t="s">
        <v>76</v>
      </c>
      <c r="BN585" s="13" t="s">
        <v>76</v>
      </c>
      <c r="BO585" s="13" t="s">
        <v>76</v>
      </c>
      <c r="BP585" s="13" t="s">
        <v>76</v>
      </c>
      <c r="BQ585" s="13" t="s">
        <v>76</v>
      </c>
      <c r="BR585" s="13" t="s">
        <v>76</v>
      </c>
      <c r="BS585" s="13" t="s">
        <v>76</v>
      </c>
      <c r="BT585" s="13" t="s">
        <v>76</v>
      </c>
      <c r="BU585" s="13" t="s">
        <v>76</v>
      </c>
      <c r="BV585" s="13" t="s">
        <v>76</v>
      </c>
      <c r="BW585" s="13" t="s">
        <v>76</v>
      </c>
      <c r="BX585" s="13" t="s">
        <v>76</v>
      </c>
      <c r="BY585" s="13" t="s">
        <v>5731</v>
      </c>
      <c r="BZ585" s="13" t="s">
        <v>5732</v>
      </c>
      <c r="CA585" s="13" t="s">
        <v>76</v>
      </c>
      <c r="CB585" s="15">
        <v>0</v>
      </c>
      <c r="CD585" s="16" t="s">
        <v>8988</v>
      </c>
      <c r="CE585" s="15" t="s">
        <v>8988</v>
      </c>
      <c r="CF585" s="16">
        <v>1</v>
      </c>
      <c r="CG585" s="16">
        <v>0</v>
      </c>
      <c r="CH585" s="16" t="s">
        <v>9077</v>
      </c>
    </row>
    <row r="586" spans="1:86" hidden="1" x14ac:dyDescent="0.2">
      <c r="A586" s="4" t="s">
        <v>9129</v>
      </c>
      <c r="B586" s="13" t="s">
        <v>77</v>
      </c>
      <c r="C586" s="13" t="s">
        <v>7991</v>
      </c>
      <c r="D586" s="13" t="s">
        <v>76</v>
      </c>
      <c r="E586" s="13" t="s">
        <v>76</v>
      </c>
      <c r="F586" s="13" t="s">
        <v>76</v>
      </c>
      <c r="G586" s="13" t="s">
        <v>76</v>
      </c>
      <c r="H586" s="13" t="s">
        <v>7992</v>
      </c>
      <c r="I586" s="13" t="s">
        <v>76</v>
      </c>
      <c r="J586" s="13" t="s">
        <v>76</v>
      </c>
      <c r="K586" s="13" t="s">
        <v>76</v>
      </c>
      <c r="L586" s="13" t="s">
        <v>76</v>
      </c>
      <c r="M586" s="13" t="s">
        <v>7993</v>
      </c>
      <c r="N586" s="13" t="s">
        <v>76</v>
      </c>
      <c r="O586" s="13" t="s">
        <v>76</v>
      </c>
      <c r="P586" s="13" t="s">
        <v>76</v>
      </c>
      <c r="Q586" s="13" t="s">
        <v>76</v>
      </c>
      <c r="R586" s="13" t="s">
        <v>76</v>
      </c>
      <c r="S586" s="13" t="s">
        <v>76</v>
      </c>
      <c r="T586" s="13" t="s">
        <v>76</v>
      </c>
      <c r="U586" s="13" t="s">
        <v>177</v>
      </c>
      <c r="V586" s="13" t="s">
        <v>76</v>
      </c>
      <c r="W586" s="13" t="s">
        <v>76</v>
      </c>
      <c r="X586" s="13" t="s">
        <v>76</v>
      </c>
      <c r="Y586" s="13">
        <v>11</v>
      </c>
      <c r="Z586" s="13" t="s">
        <v>76</v>
      </c>
      <c r="AA586" s="13" t="s">
        <v>76</v>
      </c>
      <c r="AB586" s="13" t="s">
        <v>76</v>
      </c>
      <c r="AC586" s="13">
        <v>95368</v>
      </c>
      <c r="AD586" s="13">
        <v>95380</v>
      </c>
      <c r="AE586" s="13" t="s">
        <v>76</v>
      </c>
      <c r="AF586" s="13" t="s">
        <v>76</v>
      </c>
      <c r="AG586" s="13" t="s">
        <v>76</v>
      </c>
      <c r="AH586" s="13" t="s">
        <v>7994</v>
      </c>
      <c r="AI586" s="13" t="s">
        <v>76</v>
      </c>
      <c r="AJ586" s="13" t="s">
        <v>76</v>
      </c>
      <c r="AK586" s="13" t="s">
        <v>76</v>
      </c>
      <c r="AL586" s="13" t="s">
        <v>76</v>
      </c>
      <c r="AM586" s="13" t="s">
        <v>76</v>
      </c>
      <c r="AN586" s="13" t="s">
        <v>76</v>
      </c>
      <c r="AO586" s="13" t="s">
        <v>84</v>
      </c>
      <c r="AP586" s="13">
        <v>2023</v>
      </c>
      <c r="AQ586" s="13">
        <v>2023</v>
      </c>
      <c r="AR586" s="14" t="s">
        <v>7995</v>
      </c>
      <c r="AS586" s="13" t="s">
        <v>76</v>
      </c>
      <c r="AT586" s="13" t="s">
        <v>76</v>
      </c>
      <c r="AU586" s="13" t="s">
        <v>76</v>
      </c>
      <c r="AV586" s="13" t="s">
        <v>76</v>
      </c>
      <c r="AW586" s="13" t="s">
        <v>76</v>
      </c>
      <c r="AX586" s="13" t="s">
        <v>76</v>
      </c>
      <c r="AY586" s="13" t="s">
        <v>76</v>
      </c>
      <c r="AZ586" s="13" t="s">
        <v>76</v>
      </c>
      <c r="BA586" s="13">
        <v>1</v>
      </c>
      <c r="BB586" s="13">
        <v>0</v>
      </c>
      <c r="BC586" s="13">
        <v>0</v>
      </c>
      <c r="BD586" s="13">
        <v>0</v>
      </c>
      <c r="BE586" s="13">
        <v>0</v>
      </c>
      <c r="BF586" s="13">
        <v>0</v>
      </c>
      <c r="BG586" s="13">
        <v>1</v>
      </c>
      <c r="BH586" s="13">
        <v>0</v>
      </c>
      <c r="BI586" s="13">
        <v>5</v>
      </c>
      <c r="BJ586" s="13" t="s">
        <v>180</v>
      </c>
      <c r="BK586" s="13" t="s">
        <v>76</v>
      </c>
      <c r="BL586" s="13" t="s">
        <v>76</v>
      </c>
      <c r="BM586" s="13" t="s">
        <v>76</v>
      </c>
      <c r="BN586" s="13" t="s">
        <v>76</v>
      </c>
      <c r="BO586" s="13" t="s">
        <v>76</v>
      </c>
      <c r="BP586" s="13" t="s">
        <v>76</v>
      </c>
      <c r="BQ586" s="13" t="s">
        <v>76</v>
      </c>
      <c r="BR586" s="13" t="s">
        <v>76</v>
      </c>
      <c r="BS586" s="13" t="s">
        <v>76</v>
      </c>
      <c r="BT586" s="13" t="s">
        <v>76</v>
      </c>
      <c r="BU586" s="13" t="s">
        <v>76</v>
      </c>
      <c r="BV586" s="13" t="s">
        <v>76</v>
      </c>
      <c r="BW586" s="13" t="s">
        <v>76</v>
      </c>
      <c r="BX586" s="13" t="s">
        <v>76</v>
      </c>
      <c r="BY586" s="13" t="s">
        <v>7996</v>
      </c>
      <c r="BZ586" s="13" t="s">
        <v>7997</v>
      </c>
      <c r="CA586" s="13" t="s">
        <v>76</v>
      </c>
      <c r="CB586" s="15">
        <v>0</v>
      </c>
      <c r="CD586" s="16">
        <v>0</v>
      </c>
      <c r="CE586" s="16" t="s">
        <v>8988</v>
      </c>
      <c r="CF586" s="16">
        <v>1</v>
      </c>
      <c r="CG586" s="16">
        <v>0</v>
      </c>
      <c r="CH586" s="16" t="s">
        <v>9077</v>
      </c>
    </row>
    <row r="587" spans="1:86" x14ac:dyDescent="0.2">
      <c r="A587" s="5" t="s">
        <v>9127</v>
      </c>
      <c r="B587" s="13" t="s">
        <v>77</v>
      </c>
      <c r="C587" s="13" t="s">
        <v>6384</v>
      </c>
      <c r="D587" s="13" t="s">
        <v>76</v>
      </c>
      <c r="E587" s="13" t="s">
        <v>76</v>
      </c>
      <c r="F587" s="13" t="s">
        <v>76</v>
      </c>
      <c r="G587" s="13" t="s">
        <v>6385</v>
      </c>
      <c r="H587" s="13" t="s">
        <v>6386</v>
      </c>
      <c r="I587" s="13" t="s">
        <v>76</v>
      </c>
      <c r="J587" s="13" t="s">
        <v>76</v>
      </c>
      <c r="K587" s="13" t="s">
        <v>76</v>
      </c>
      <c r="L587" s="13" t="s">
        <v>76</v>
      </c>
      <c r="M587" s="13" t="s">
        <v>6387</v>
      </c>
      <c r="N587" s="13" t="s">
        <v>76</v>
      </c>
      <c r="O587" s="13" t="s">
        <v>76</v>
      </c>
      <c r="P587" s="13" t="s">
        <v>76</v>
      </c>
      <c r="Q587" s="13" t="s">
        <v>76</v>
      </c>
      <c r="R587" s="13" t="s">
        <v>76</v>
      </c>
      <c r="S587" s="13" t="s">
        <v>76</v>
      </c>
      <c r="T587" s="13" t="s">
        <v>76</v>
      </c>
      <c r="U587" s="13" t="s">
        <v>4926</v>
      </c>
      <c r="V587" s="13" t="s">
        <v>76</v>
      </c>
      <c r="W587" s="13" t="s">
        <v>76</v>
      </c>
      <c r="X587" s="13" t="s">
        <v>76</v>
      </c>
      <c r="Y587" s="13">
        <v>132</v>
      </c>
      <c r="Z587" s="13" t="s">
        <v>76</v>
      </c>
      <c r="AA587" s="13" t="s">
        <v>76</v>
      </c>
      <c r="AB587" s="13" t="s">
        <v>76</v>
      </c>
      <c r="AC587" s="13" t="s">
        <v>76</v>
      </c>
      <c r="AD587" s="13" t="s">
        <v>76</v>
      </c>
      <c r="AE587" s="13">
        <v>107875</v>
      </c>
      <c r="AF587" s="13" t="s">
        <v>76</v>
      </c>
      <c r="AG587" s="13" t="s">
        <v>76</v>
      </c>
      <c r="AH587" s="13" t="s">
        <v>6388</v>
      </c>
      <c r="AI587" s="13" t="s">
        <v>76</v>
      </c>
      <c r="AJ587" s="13" t="s">
        <v>76</v>
      </c>
      <c r="AK587" s="13" t="s">
        <v>76</v>
      </c>
      <c r="AL587" s="13" t="s">
        <v>76</v>
      </c>
      <c r="AM587" s="13" t="s">
        <v>468</v>
      </c>
      <c r="AN587" s="13" t="s">
        <v>76</v>
      </c>
      <c r="AO587" s="13" t="s">
        <v>84</v>
      </c>
      <c r="AP587" s="13" t="s">
        <v>1198</v>
      </c>
      <c r="AQ587" s="13">
        <v>2024</v>
      </c>
      <c r="AR587" s="14" t="s">
        <v>6389</v>
      </c>
      <c r="AS587" s="13" t="s">
        <v>76</v>
      </c>
      <c r="AT587" s="13" t="s">
        <v>76</v>
      </c>
      <c r="AU587" s="13" t="s">
        <v>76</v>
      </c>
      <c r="AV587" s="13" t="s">
        <v>76</v>
      </c>
      <c r="AW587" s="13" t="s">
        <v>76</v>
      </c>
      <c r="AX587" s="13" t="s">
        <v>76</v>
      </c>
      <c r="AY587" s="13" t="s">
        <v>76</v>
      </c>
      <c r="AZ587" s="13" t="s">
        <v>76</v>
      </c>
      <c r="BA587" s="13">
        <v>2</v>
      </c>
      <c r="BB587" s="13">
        <v>0</v>
      </c>
      <c r="BC587" s="13">
        <v>0</v>
      </c>
      <c r="BD587" s="13">
        <v>0</v>
      </c>
      <c r="BE587" s="13">
        <v>0</v>
      </c>
      <c r="BF587" s="13">
        <v>0</v>
      </c>
      <c r="BG587" s="13">
        <v>2</v>
      </c>
      <c r="BH587" s="13">
        <v>1</v>
      </c>
      <c r="BI587" s="13">
        <v>19</v>
      </c>
      <c r="BJ587" s="13" t="s">
        <v>4930</v>
      </c>
      <c r="BK587" s="13" t="s">
        <v>4931</v>
      </c>
      <c r="BL587" s="13" t="s">
        <v>76</v>
      </c>
      <c r="BM587" s="13" t="s">
        <v>76</v>
      </c>
      <c r="BN587" s="13" t="s">
        <v>76</v>
      </c>
      <c r="BO587" s="13" t="s">
        <v>76</v>
      </c>
      <c r="BP587" s="13" t="s">
        <v>76</v>
      </c>
      <c r="BQ587" s="13" t="s">
        <v>76</v>
      </c>
      <c r="BR587" s="13" t="s">
        <v>76</v>
      </c>
      <c r="BS587" s="13" t="s">
        <v>76</v>
      </c>
      <c r="BT587" s="13" t="s">
        <v>76</v>
      </c>
      <c r="BU587" s="13" t="s">
        <v>76</v>
      </c>
      <c r="BV587" s="13" t="s">
        <v>76</v>
      </c>
      <c r="BW587" s="13" t="s">
        <v>76</v>
      </c>
      <c r="BX587" s="13" t="s">
        <v>76</v>
      </c>
      <c r="BY587" s="13" t="s">
        <v>6390</v>
      </c>
      <c r="BZ587" s="13" t="s">
        <v>6391</v>
      </c>
      <c r="CA587" s="13" t="s">
        <v>76</v>
      </c>
      <c r="CB587" s="15">
        <v>0</v>
      </c>
      <c r="CD587" s="16" t="s">
        <v>8988</v>
      </c>
      <c r="CE587" s="15" t="s">
        <v>8988</v>
      </c>
      <c r="CF587" s="16">
        <v>1</v>
      </c>
      <c r="CG587" s="16">
        <v>1</v>
      </c>
      <c r="CH587" s="16"/>
    </row>
    <row r="588" spans="1:86" hidden="1" x14ac:dyDescent="0.2">
      <c r="A588" s="3" t="s">
        <v>9126</v>
      </c>
      <c r="B588" s="13" t="s">
        <v>77</v>
      </c>
      <c r="C588" s="13" t="s">
        <v>295</v>
      </c>
      <c r="D588" s="13" t="s">
        <v>76</v>
      </c>
      <c r="E588" s="13" t="s">
        <v>76</v>
      </c>
      <c r="F588" s="13" t="s">
        <v>76</v>
      </c>
      <c r="G588" s="13" t="s">
        <v>76</v>
      </c>
      <c r="H588" s="13" t="s">
        <v>76</v>
      </c>
      <c r="I588" s="13" t="s">
        <v>76</v>
      </c>
      <c r="J588" s="13" t="s">
        <v>76</v>
      </c>
      <c r="K588" s="13" t="s">
        <v>76</v>
      </c>
      <c r="L588" s="13" t="s">
        <v>76</v>
      </c>
      <c r="M588" s="13" t="s">
        <v>296</v>
      </c>
      <c r="N588" s="13" t="s">
        <v>76</v>
      </c>
      <c r="O588" s="13" t="s">
        <v>76</v>
      </c>
      <c r="P588" s="13" t="s">
        <v>76</v>
      </c>
      <c r="Q588" s="13" t="s">
        <v>76</v>
      </c>
      <c r="R588" s="13" t="s">
        <v>76</v>
      </c>
      <c r="S588" s="13" t="s">
        <v>76</v>
      </c>
      <c r="T588" s="13" t="s">
        <v>76</v>
      </c>
      <c r="U588" s="13" t="s">
        <v>297</v>
      </c>
      <c r="V588" s="13" t="s">
        <v>76</v>
      </c>
      <c r="W588" s="13" t="s">
        <v>76</v>
      </c>
      <c r="X588" s="13" t="s">
        <v>76</v>
      </c>
      <c r="Y588" s="13">
        <v>257</v>
      </c>
      <c r="Z588" s="13" t="s">
        <v>76</v>
      </c>
      <c r="AA588" s="13" t="s">
        <v>76</v>
      </c>
      <c r="AB588" s="13" t="s">
        <v>76</v>
      </c>
      <c r="AC588" s="13" t="s">
        <v>76</v>
      </c>
      <c r="AD588" s="13" t="s">
        <v>76</v>
      </c>
      <c r="AE588" s="13">
        <v>111005</v>
      </c>
      <c r="AF588" s="13" t="s">
        <v>76</v>
      </c>
      <c r="AG588" s="13" t="s">
        <v>76</v>
      </c>
      <c r="AH588" s="13" t="s">
        <v>298</v>
      </c>
      <c r="AI588" s="13" t="s">
        <v>76</v>
      </c>
      <c r="AJ588" s="13" t="s">
        <v>76</v>
      </c>
      <c r="AK588" s="13" t="s">
        <v>76</v>
      </c>
      <c r="AL588" s="13" t="s">
        <v>76</v>
      </c>
      <c r="AM588" s="13" t="s">
        <v>299</v>
      </c>
      <c r="AN588" s="13" t="s">
        <v>76</v>
      </c>
      <c r="AO588" s="13" t="s">
        <v>84</v>
      </c>
      <c r="AP588" s="13" t="s">
        <v>300</v>
      </c>
      <c r="AQ588" s="13">
        <v>2025</v>
      </c>
      <c r="AR588" s="14" t="s">
        <v>301</v>
      </c>
      <c r="AS588" s="13" t="s">
        <v>76</v>
      </c>
      <c r="AT588" s="13" t="s">
        <v>76</v>
      </c>
      <c r="AU588" s="13" t="s">
        <v>76</v>
      </c>
      <c r="AV588" s="13" t="s">
        <v>76</v>
      </c>
      <c r="AW588" s="13" t="s">
        <v>76</v>
      </c>
      <c r="AX588" s="13" t="s">
        <v>76</v>
      </c>
      <c r="AY588" s="13" t="s">
        <v>76</v>
      </c>
      <c r="AZ588" s="13" t="s">
        <v>76</v>
      </c>
      <c r="BA588" s="13">
        <v>1</v>
      </c>
      <c r="BB588" s="13">
        <v>0</v>
      </c>
      <c r="BC588" s="13">
        <v>0</v>
      </c>
      <c r="BD588" s="13">
        <v>0</v>
      </c>
      <c r="BE588" s="13">
        <v>0</v>
      </c>
      <c r="BF588" s="13">
        <v>0</v>
      </c>
      <c r="BG588" s="13">
        <v>1</v>
      </c>
      <c r="BH588" s="13">
        <v>2</v>
      </c>
      <c r="BI588" s="13">
        <v>10</v>
      </c>
      <c r="BJ588" s="13" t="s">
        <v>302</v>
      </c>
      <c r="BK588" s="13" t="s">
        <v>303</v>
      </c>
      <c r="BL588" s="13" t="s">
        <v>76</v>
      </c>
      <c r="BM588" s="13" t="s">
        <v>76</v>
      </c>
      <c r="BN588" s="13" t="s">
        <v>76</v>
      </c>
      <c r="BO588" s="13" t="s">
        <v>76</v>
      </c>
      <c r="BP588" s="13" t="s">
        <v>76</v>
      </c>
      <c r="BQ588" s="13" t="s">
        <v>76</v>
      </c>
      <c r="BR588" s="13" t="s">
        <v>76</v>
      </c>
      <c r="BS588" s="13" t="s">
        <v>76</v>
      </c>
      <c r="BT588" s="13" t="s">
        <v>76</v>
      </c>
      <c r="BU588" s="13" t="s">
        <v>76</v>
      </c>
      <c r="BV588" s="13" t="s">
        <v>76</v>
      </c>
      <c r="BW588" s="13" t="s">
        <v>76</v>
      </c>
      <c r="BX588" s="13" t="s">
        <v>76</v>
      </c>
      <c r="BY588" s="13" t="s">
        <v>304</v>
      </c>
      <c r="BZ588" s="13" t="s">
        <v>305</v>
      </c>
      <c r="CA588" s="13" t="s">
        <v>76</v>
      </c>
      <c r="CB588" s="15">
        <v>0</v>
      </c>
      <c r="CD588" s="16" t="s">
        <v>8988</v>
      </c>
      <c r="CE588" s="15" t="s">
        <v>8988</v>
      </c>
      <c r="CF588" s="16">
        <v>1</v>
      </c>
      <c r="CG588" s="16">
        <v>0</v>
      </c>
      <c r="CH588" s="16" t="s">
        <v>9077</v>
      </c>
    </row>
    <row r="589" spans="1:86" hidden="1" x14ac:dyDescent="0.2">
      <c r="A589" s="3" t="s">
        <v>9126</v>
      </c>
      <c r="B589" s="13" t="s">
        <v>90</v>
      </c>
      <c r="C589" s="13" t="s">
        <v>853</v>
      </c>
      <c r="D589" s="13" t="s">
        <v>76</v>
      </c>
      <c r="E589" s="13" t="s">
        <v>76</v>
      </c>
      <c r="F589" s="13" t="s">
        <v>109</v>
      </c>
      <c r="G589" s="13" t="s">
        <v>854</v>
      </c>
      <c r="H589" s="13" t="s">
        <v>76</v>
      </c>
      <c r="I589" s="13" t="s">
        <v>76</v>
      </c>
      <c r="J589" s="13" t="s">
        <v>76</v>
      </c>
      <c r="K589" s="13" t="s">
        <v>76</v>
      </c>
      <c r="L589" s="13" t="s">
        <v>76</v>
      </c>
      <c r="M589" s="13" t="s">
        <v>855</v>
      </c>
      <c r="N589" s="13" t="s">
        <v>76</v>
      </c>
      <c r="O589" s="13" t="s">
        <v>76</v>
      </c>
      <c r="P589" s="13" t="s">
        <v>76</v>
      </c>
      <c r="Q589" s="13" t="s">
        <v>76</v>
      </c>
      <c r="R589" s="13" t="s">
        <v>76</v>
      </c>
      <c r="S589" s="13" t="s">
        <v>76</v>
      </c>
      <c r="T589" s="13" t="s">
        <v>76</v>
      </c>
      <c r="U589" s="13" t="s">
        <v>856</v>
      </c>
      <c r="V589" s="13" t="s">
        <v>76</v>
      </c>
      <c r="W589" s="13" t="s">
        <v>857</v>
      </c>
      <c r="X589" s="13" t="s">
        <v>76</v>
      </c>
      <c r="Y589" s="13" t="s">
        <v>76</v>
      </c>
      <c r="Z589" s="13" t="s">
        <v>76</v>
      </c>
      <c r="AA589" s="13" t="s">
        <v>76</v>
      </c>
      <c r="AB589" s="13" t="s">
        <v>76</v>
      </c>
      <c r="AC589" s="13">
        <v>147</v>
      </c>
      <c r="AD589" s="13">
        <v>151</v>
      </c>
      <c r="AE589" s="13" t="s">
        <v>76</v>
      </c>
      <c r="AF589" s="13" t="s">
        <v>76</v>
      </c>
      <c r="AG589" s="13" t="s">
        <v>76</v>
      </c>
      <c r="AH589" s="13" t="s">
        <v>858</v>
      </c>
      <c r="AI589" s="13" t="s">
        <v>76</v>
      </c>
      <c r="AJ589" s="13" t="s">
        <v>76</v>
      </c>
      <c r="AK589" s="13" t="s">
        <v>76</v>
      </c>
      <c r="AL589" s="13" t="s">
        <v>76</v>
      </c>
      <c r="AM589" s="13" t="s">
        <v>76</v>
      </c>
      <c r="AN589" s="13" t="s">
        <v>76</v>
      </c>
      <c r="AO589" s="13" t="s">
        <v>99</v>
      </c>
      <c r="AP589" s="13">
        <v>2005</v>
      </c>
      <c r="AQ589" s="13">
        <v>2005</v>
      </c>
      <c r="AR589" s="14" t="s">
        <v>859</v>
      </c>
      <c r="AS589" s="13" t="s">
        <v>76</v>
      </c>
      <c r="AT589" s="13" t="s">
        <v>76</v>
      </c>
      <c r="AU589" s="13" t="s">
        <v>76</v>
      </c>
      <c r="AV589" s="13" t="s">
        <v>76</v>
      </c>
      <c r="AW589" s="13" t="s">
        <v>860</v>
      </c>
      <c r="AX589" s="13" t="s">
        <v>861</v>
      </c>
      <c r="AY589" s="13" t="s">
        <v>862</v>
      </c>
      <c r="AZ589" s="13" t="s">
        <v>863</v>
      </c>
      <c r="BA589" s="13">
        <v>2</v>
      </c>
      <c r="BB589" s="13">
        <v>0</v>
      </c>
      <c r="BC589" s="13">
        <v>0</v>
      </c>
      <c r="BD589" s="13">
        <v>0</v>
      </c>
      <c r="BE589" s="13">
        <v>1</v>
      </c>
      <c r="BF589" s="13">
        <v>0</v>
      </c>
      <c r="BG589" s="13">
        <v>3</v>
      </c>
      <c r="BH589" s="13">
        <v>0</v>
      </c>
      <c r="BI589" s="13">
        <v>0</v>
      </c>
      <c r="BJ589" s="13" t="s">
        <v>864</v>
      </c>
      <c r="BK589" s="13" t="s">
        <v>76</v>
      </c>
      <c r="BL589" s="13" t="s">
        <v>865</v>
      </c>
      <c r="BM589" s="13" t="s">
        <v>76</v>
      </c>
      <c r="BN589" s="13" t="s">
        <v>76</v>
      </c>
      <c r="BO589" s="13" t="s">
        <v>76</v>
      </c>
      <c r="BP589" s="13" t="s">
        <v>76</v>
      </c>
      <c r="BQ589" s="13" t="s">
        <v>76</v>
      </c>
      <c r="BR589" s="13" t="s">
        <v>76</v>
      </c>
      <c r="BS589" s="13" t="s">
        <v>76</v>
      </c>
      <c r="BT589" s="13" t="s">
        <v>76</v>
      </c>
      <c r="BU589" s="13" t="s">
        <v>76</v>
      </c>
      <c r="BV589" s="13" t="s">
        <v>76</v>
      </c>
      <c r="BW589" s="13" t="s">
        <v>76</v>
      </c>
      <c r="BX589" s="13" t="s">
        <v>76</v>
      </c>
      <c r="BY589" s="13" t="s">
        <v>866</v>
      </c>
      <c r="BZ589" s="13" t="s">
        <v>867</v>
      </c>
      <c r="CA589" s="13" t="s">
        <v>76</v>
      </c>
      <c r="CB589" s="15">
        <v>0</v>
      </c>
      <c r="CD589" s="16">
        <v>0</v>
      </c>
      <c r="CE589" s="16">
        <v>0</v>
      </c>
      <c r="CF589" s="16"/>
      <c r="CG589" s="16"/>
      <c r="CH589" s="16" t="s">
        <v>9077</v>
      </c>
    </row>
    <row r="590" spans="1:86" hidden="1" x14ac:dyDescent="0.2">
      <c r="A590" s="3" t="s">
        <v>9126</v>
      </c>
      <c r="B590" s="13" t="s">
        <v>90</v>
      </c>
      <c r="C590" s="13" t="s">
        <v>3823</v>
      </c>
      <c r="D590" s="13" t="s">
        <v>76</v>
      </c>
      <c r="E590" s="13" t="s">
        <v>76</v>
      </c>
      <c r="F590" s="13" t="s">
        <v>76</v>
      </c>
      <c r="G590" s="13" t="s">
        <v>76</v>
      </c>
      <c r="H590" s="13" t="s">
        <v>76</v>
      </c>
      <c r="I590" s="13" t="s">
        <v>3824</v>
      </c>
      <c r="J590" s="13" t="s">
        <v>76</v>
      </c>
      <c r="K590" s="13" t="s">
        <v>76</v>
      </c>
      <c r="L590" s="13" t="s">
        <v>76</v>
      </c>
      <c r="M590" s="13" t="s">
        <v>3825</v>
      </c>
      <c r="N590" s="13" t="s">
        <v>76</v>
      </c>
      <c r="O590" s="13" t="s">
        <v>76</v>
      </c>
      <c r="P590" s="13" t="s">
        <v>76</v>
      </c>
      <c r="Q590" s="13" t="s">
        <v>76</v>
      </c>
      <c r="R590" s="13" t="s">
        <v>76</v>
      </c>
      <c r="S590" s="13" t="s">
        <v>76</v>
      </c>
      <c r="T590" s="13" t="s">
        <v>76</v>
      </c>
      <c r="U590" s="13" t="s">
        <v>3826</v>
      </c>
      <c r="V590" s="13" t="s">
        <v>76</v>
      </c>
      <c r="W590" s="13" t="s">
        <v>598</v>
      </c>
      <c r="X590" s="13" t="s">
        <v>76</v>
      </c>
      <c r="Y590" s="13">
        <v>5659</v>
      </c>
      <c r="Z590" s="13" t="s">
        <v>76</v>
      </c>
      <c r="AA590" s="13" t="s">
        <v>76</v>
      </c>
      <c r="AB590" s="13" t="s">
        <v>76</v>
      </c>
      <c r="AC590" s="13">
        <v>31</v>
      </c>
      <c r="AD590" s="13">
        <v>41</v>
      </c>
      <c r="AE590" s="13" t="s">
        <v>76</v>
      </c>
      <c r="AF590" s="13" t="s">
        <v>76</v>
      </c>
      <c r="AG590" s="13" t="s">
        <v>76</v>
      </c>
      <c r="AH590" s="13" t="s">
        <v>9006</v>
      </c>
      <c r="AI590" s="13" t="s">
        <v>76</v>
      </c>
      <c r="AJ590" s="13" t="s">
        <v>76</v>
      </c>
      <c r="AK590" s="13" t="s">
        <v>76</v>
      </c>
      <c r="AL590" s="13" t="s">
        <v>76</v>
      </c>
      <c r="AM590" s="13" t="s">
        <v>76</v>
      </c>
      <c r="AN590" s="13" t="s">
        <v>76</v>
      </c>
      <c r="AO590" s="13" t="s">
        <v>99</v>
      </c>
      <c r="AP590" s="13">
        <v>2009</v>
      </c>
      <c r="AQ590" s="13">
        <v>2009</v>
      </c>
      <c r="AR590" s="14" t="s">
        <v>3827</v>
      </c>
      <c r="AS590" s="13" t="s">
        <v>76</v>
      </c>
      <c r="AT590" s="13" t="s">
        <v>76</v>
      </c>
      <c r="AU590" s="13" t="s">
        <v>76</v>
      </c>
      <c r="AV590" s="13" t="s">
        <v>76</v>
      </c>
      <c r="AW590" s="13" t="s">
        <v>3828</v>
      </c>
      <c r="AX590" s="13" t="s">
        <v>3829</v>
      </c>
      <c r="AY590" s="13" t="s">
        <v>76</v>
      </c>
      <c r="AZ590" s="13" t="s">
        <v>3830</v>
      </c>
      <c r="BA590" s="13">
        <v>8</v>
      </c>
      <c r="BB590" s="13">
        <v>0</v>
      </c>
      <c r="BC590" s="13">
        <v>0</v>
      </c>
      <c r="BD590" s="13">
        <v>0</v>
      </c>
      <c r="BE590" s="13">
        <v>0</v>
      </c>
      <c r="BF590" s="13">
        <v>1</v>
      </c>
      <c r="BG590" s="13">
        <v>8</v>
      </c>
      <c r="BH590" s="13">
        <v>0</v>
      </c>
      <c r="BI590" s="13">
        <v>1</v>
      </c>
      <c r="BJ590" s="13" t="s">
        <v>604</v>
      </c>
      <c r="BK590" s="13" t="s">
        <v>605</v>
      </c>
      <c r="BL590" s="13" t="s">
        <v>3831</v>
      </c>
      <c r="BM590" s="13" t="s">
        <v>76</v>
      </c>
      <c r="BN590" s="13" t="s">
        <v>76</v>
      </c>
      <c r="BO590" s="13" t="s">
        <v>76</v>
      </c>
      <c r="BP590" s="13" t="s">
        <v>76</v>
      </c>
      <c r="BQ590" s="13" t="s">
        <v>76</v>
      </c>
      <c r="BR590" s="13" t="s">
        <v>76</v>
      </c>
      <c r="BS590" s="13" t="s">
        <v>76</v>
      </c>
      <c r="BT590" s="13" t="s">
        <v>76</v>
      </c>
      <c r="BU590" s="13" t="s">
        <v>76</v>
      </c>
      <c r="BV590" s="13" t="s">
        <v>76</v>
      </c>
      <c r="BW590" s="13" t="s">
        <v>76</v>
      </c>
      <c r="BX590" s="13" t="s">
        <v>76</v>
      </c>
      <c r="BY590" s="13" t="s">
        <v>1190</v>
      </c>
      <c r="BZ590" s="13" t="s">
        <v>3832</v>
      </c>
      <c r="CA590" s="13" t="s">
        <v>76</v>
      </c>
      <c r="CB590" s="15">
        <v>0</v>
      </c>
      <c r="CD590" s="16" t="s">
        <v>8988</v>
      </c>
      <c r="CE590" s="15" t="s">
        <v>8988</v>
      </c>
      <c r="CF590" s="16">
        <v>1</v>
      </c>
      <c r="CG590" s="16">
        <v>0</v>
      </c>
      <c r="CH590" s="16" t="s">
        <v>9074</v>
      </c>
    </row>
    <row r="591" spans="1:86" hidden="1" x14ac:dyDescent="0.2">
      <c r="A591" s="3" t="s">
        <v>9126</v>
      </c>
      <c r="B591" s="13" t="s">
        <v>90</v>
      </c>
      <c r="C591" s="13" t="s">
        <v>2236</v>
      </c>
      <c r="D591" s="13" t="s">
        <v>76</v>
      </c>
      <c r="E591" s="13" t="s">
        <v>76</v>
      </c>
      <c r="F591" s="13" t="s">
        <v>109</v>
      </c>
      <c r="G591" s="13" t="s">
        <v>2237</v>
      </c>
      <c r="H591" s="13" t="s">
        <v>76</v>
      </c>
      <c r="I591" s="13" t="s">
        <v>76</v>
      </c>
      <c r="J591" s="13" t="s">
        <v>76</v>
      </c>
      <c r="K591" s="13" t="s">
        <v>76</v>
      </c>
      <c r="L591" s="13" t="s">
        <v>76</v>
      </c>
      <c r="M591" s="13" t="s">
        <v>2238</v>
      </c>
      <c r="N591" s="13" t="s">
        <v>76</v>
      </c>
      <c r="O591" s="13" t="s">
        <v>76</v>
      </c>
      <c r="P591" s="13" t="s">
        <v>76</v>
      </c>
      <c r="Q591" s="13" t="s">
        <v>76</v>
      </c>
      <c r="R591" s="13" t="s">
        <v>76</v>
      </c>
      <c r="S591" s="13" t="s">
        <v>76</v>
      </c>
      <c r="T591" s="13" t="s">
        <v>76</v>
      </c>
      <c r="U591" s="13" t="s">
        <v>2239</v>
      </c>
      <c r="V591" s="13" t="s">
        <v>76</v>
      </c>
      <c r="W591" s="13" t="s">
        <v>76</v>
      </c>
      <c r="X591" s="13" t="s">
        <v>76</v>
      </c>
      <c r="Y591" s="13" t="s">
        <v>76</v>
      </c>
      <c r="Z591" s="13" t="s">
        <v>76</v>
      </c>
      <c r="AA591" s="13" t="s">
        <v>76</v>
      </c>
      <c r="AB591" s="13" t="s">
        <v>76</v>
      </c>
      <c r="AC591" s="13" t="s">
        <v>76</v>
      </c>
      <c r="AD591" s="13" t="s">
        <v>76</v>
      </c>
      <c r="AE591" s="13" t="s">
        <v>76</v>
      </c>
      <c r="AF591" s="13" t="s">
        <v>76</v>
      </c>
      <c r="AG591" s="13" t="s">
        <v>76</v>
      </c>
      <c r="AH591" s="13" t="s">
        <v>8848</v>
      </c>
      <c r="AI591" s="13" t="s">
        <v>76</v>
      </c>
      <c r="AJ591" s="13" t="s">
        <v>76</v>
      </c>
      <c r="AK591" s="13" t="s">
        <v>76</v>
      </c>
      <c r="AL591" s="13" t="s">
        <v>76</v>
      </c>
      <c r="AM591" s="13" t="s">
        <v>76</v>
      </c>
      <c r="AN591" s="13" t="s">
        <v>76</v>
      </c>
      <c r="AO591" s="13" t="s">
        <v>99</v>
      </c>
      <c r="AP591" s="13">
        <v>2023</v>
      </c>
      <c r="AQ591" s="13">
        <v>2023</v>
      </c>
      <c r="AR591" s="14" t="s">
        <v>2240</v>
      </c>
      <c r="AS591" s="13" t="s">
        <v>76</v>
      </c>
      <c r="AT591" s="13" t="s">
        <v>76</v>
      </c>
      <c r="AU591" s="13" t="s">
        <v>76</v>
      </c>
      <c r="AV591" s="13" t="s">
        <v>76</v>
      </c>
      <c r="AW591" s="13" t="s">
        <v>2241</v>
      </c>
      <c r="AX591" s="13" t="s">
        <v>2242</v>
      </c>
      <c r="AY591" s="13" t="s">
        <v>2243</v>
      </c>
      <c r="AZ591" s="13" t="s">
        <v>1819</v>
      </c>
      <c r="BA591" s="13">
        <v>1</v>
      </c>
      <c r="BB591" s="13">
        <v>0</v>
      </c>
      <c r="BC591" s="13">
        <v>0</v>
      </c>
      <c r="BD591" s="13">
        <v>0</v>
      </c>
      <c r="BE591" s="13">
        <v>0</v>
      </c>
      <c r="BF591" s="13">
        <v>0</v>
      </c>
      <c r="BG591" s="13">
        <v>1</v>
      </c>
      <c r="BH591" s="13">
        <v>0</v>
      </c>
      <c r="BI591" s="13">
        <v>0</v>
      </c>
      <c r="BJ591" s="13" t="s">
        <v>76</v>
      </c>
      <c r="BK591" s="13" t="s">
        <v>76</v>
      </c>
      <c r="BL591" s="13" t="s">
        <v>2244</v>
      </c>
      <c r="BM591" s="13" t="s">
        <v>76</v>
      </c>
      <c r="BN591" s="13" t="s">
        <v>76</v>
      </c>
      <c r="BO591" s="13" t="s">
        <v>76</v>
      </c>
      <c r="BP591" s="13" t="s">
        <v>76</v>
      </c>
      <c r="BQ591" s="13" t="s">
        <v>76</v>
      </c>
      <c r="BR591" s="13" t="s">
        <v>76</v>
      </c>
      <c r="BS591" s="13" t="s">
        <v>76</v>
      </c>
      <c r="BT591" s="13" t="s">
        <v>76</v>
      </c>
      <c r="BU591" s="13" t="s">
        <v>76</v>
      </c>
      <c r="BV591" s="13" t="s">
        <v>76</v>
      </c>
      <c r="BW591" s="13" t="s">
        <v>76</v>
      </c>
      <c r="BX591" s="13" t="s">
        <v>76</v>
      </c>
      <c r="BY591" s="13" t="s">
        <v>2245</v>
      </c>
      <c r="BZ591" s="13" t="s">
        <v>2246</v>
      </c>
      <c r="CA591" s="13" t="s">
        <v>76</v>
      </c>
      <c r="CB591" s="15">
        <v>0</v>
      </c>
      <c r="CD591" s="16">
        <v>0</v>
      </c>
      <c r="CE591" s="16">
        <v>0</v>
      </c>
      <c r="CF591" s="16"/>
      <c r="CG591" s="16"/>
      <c r="CH591" s="16" t="s">
        <v>9077</v>
      </c>
    </row>
    <row r="592" spans="1:86" hidden="1" x14ac:dyDescent="0.2">
      <c r="A592" s="8" t="s">
        <v>9131</v>
      </c>
      <c r="B592" s="13" t="s">
        <v>90</v>
      </c>
      <c r="C592" s="13" t="s">
        <v>2236</v>
      </c>
      <c r="D592" s="13" t="s">
        <v>76</v>
      </c>
      <c r="E592" s="13" t="s">
        <v>76</v>
      </c>
      <c r="F592" s="13" t="s">
        <v>109</v>
      </c>
      <c r="G592" s="13" t="s">
        <v>2237</v>
      </c>
      <c r="H592" s="13" t="s">
        <v>76</v>
      </c>
      <c r="I592" s="13" t="s">
        <v>76</v>
      </c>
      <c r="J592" s="13" t="s">
        <v>76</v>
      </c>
      <c r="K592" s="13" t="s">
        <v>76</v>
      </c>
      <c r="L592" s="13" t="s">
        <v>76</v>
      </c>
      <c r="M592" s="13" t="s">
        <v>2238</v>
      </c>
      <c r="N592" s="13" t="s">
        <v>76</v>
      </c>
      <c r="O592" s="13" t="s">
        <v>76</v>
      </c>
      <c r="P592" s="13" t="s">
        <v>76</v>
      </c>
      <c r="Q592" s="13" t="s">
        <v>76</v>
      </c>
      <c r="R592" s="13" t="s">
        <v>76</v>
      </c>
      <c r="S592" s="13" t="s">
        <v>76</v>
      </c>
      <c r="T592" s="13" t="s">
        <v>76</v>
      </c>
      <c r="U592" s="13" t="s">
        <v>2239</v>
      </c>
      <c r="V592" s="13" t="s">
        <v>76</v>
      </c>
      <c r="W592" s="13" t="s">
        <v>76</v>
      </c>
      <c r="X592" s="13" t="s">
        <v>76</v>
      </c>
      <c r="Y592" s="13" t="s">
        <v>76</v>
      </c>
      <c r="Z592" s="13" t="s">
        <v>76</v>
      </c>
      <c r="AA592" s="13" t="s">
        <v>76</v>
      </c>
      <c r="AB592" s="13" t="s">
        <v>76</v>
      </c>
      <c r="AC592" s="13" t="s">
        <v>76</v>
      </c>
      <c r="AD592" s="13" t="s">
        <v>76</v>
      </c>
      <c r="AE592" s="13" t="s">
        <v>76</v>
      </c>
      <c r="AF592" s="13" t="s">
        <v>76</v>
      </c>
      <c r="AG592" s="13" t="s">
        <v>76</v>
      </c>
      <c r="AH592" s="13" t="s">
        <v>8848</v>
      </c>
      <c r="AI592" s="13" t="s">
        <v>76</v>
      </c>
      <c r="AJ592" s="13" t="s">
        <v>76</v>
      </c>
      <c r="AK592" s="13" t="s">
        <v>76</v>
      </c>
      <c r="AL592" s="13" t="s">
        <v>76</v>
      </c>
      <c r="AM592" s="13" t="s">
        <v>76</v>
      </c>
      <c r="AN592" s="13" t="s">
        <v>76</v>
      </c>
      <c r="AO592" s="13" t="s">
        <v>99</v>
      </c>
      <c r="AP592" s="13">
        <v>2023</v>
      </c>
      <c r="AQ592" s="13">
        <v>2023</v>
      </c>
      <c r="AR592" s="14" t="s">
        <v>2240</v>
      </c>
      <c r="AS592" s="13" t="s">
        <v>76</v>
      </c>
      <c r="AT592" s="13" t="s">
        <v>76</v>
      </c>
      <c r="AU592" s="13" t="s">
        <v>76</v>
      </c>
      <c r="AV592" s="13" t="s">
        <v>76</v>
      </c>
      <c r="AW592" s="13" t="s">
        <v>2241</v>
      </c>
      <c r="AX592" s="13" t="s">
        <v>2242</v>
      </c>
      <c r="AY592" s="13" t="s">
        <v>2243</v>
      </c>
      <c r="AZ592" s="13" t="s">
        <v>1819</v>
      </c>
      <c r="BA592" s="13">
        <v>1</v>
      </c>
      <c r="BB592" s="13">
        <v>0</v>
      </c>
      <c r="BC592" s="13">
        <v>0</v>
      </c>
      <c r="BD592" s="13">
        <v>0</v>
      </c>
      <c r="BE592" s="13">
        <v>0</v>
      </c>
      <c r="BF592" s="13">
        <v>0</v>
      </c>
      <c r="BG592" s="13">
        <v>1</v>
      </c>
      <c r="BH592" s="13">
        <v>0</v>
      </c>
      <c r="BI592" s="13">
        <v>0</v>
      </c>
      <c r="BJ592" s="13" t="s">
        <v>76</v>
      </c>
      <c r="BK592" s="13" t="s">
        <v>76</v>
      </c>
      <c r="BL592" s="13" t="s">
        <v>2244</v>
      </c>
      <c r="BM592" s="13" t="s">
        <v>76</v>
      </c>
      <c r="BN592" s="13" t="s">
        <v>76</v>
      </c>
      <c r="BO592" s="13" t="s">
        <v>76</v>
      </c>
      <c r="BP592" s="13" t="s">
        <v>76</v>
      </c>
      <c r="BQ592" s="13" t="s">
        <v>76</v>
      </c>
      <c r="BR592" s="13" t="s">
        <v>76</v>
      </c>
      <c r="BS592" s="13" t="s">
        <v>76</v>
      </c>
      <c r="BT592" s="13" t="s">
        <v>76</v>
      </c>
      <c r="BU592" s="13" t="s">
        <v>76</v>
      </c>
      <c r="BV592" s="13" t="s">
        <v>76</v>
      </c>
      <c r="BW592" s="13" t="s">
        <v>76</v>
      </c>
      <c r="BX592" s="13" t="s">
        <v>76</v>
      </c>
      <c r="BY592" s="13" t="s">
        <v>2245</v>
      </c>
      <c r="BZ592" s="13" t="s">
        <v>2246</v>
      </c>
      <c r="CA592" s="13" t="s">
        <v>76</v>
      </c>
      <c r="CB592" s="15">
        <v>1</v>
      </c>
      <c r="CC592" s="16" t="s">
        <v>8987</v>
      </c>
      <c r="CD592" s="16">
        <v>0</v>
      </c>
      <c r="CE592" s="16">
        <v>0</v>
      </c>
      <c r="CF592" s="16"/>
      <c r="CG592" s="16"/>
      <c r="CH592" s="16" t="s">
        <v>9077</v>
      </c>
    </row>
    <row r="593" spans="1:86" hidden="1" x14ac:dyDescent="0.2">
      <c r="A593" s="4" t="s">
        <v>9129</v>
      </c>
      <c r="B593" s="13" t="s">
        <v>77</v>
      </c>
      <c r="C593" s="13" t="s">
        <v>7697</v>
      </c>
      <c r="D593" s="13" t="s">
        <v>76</v>
      </c>
      <c r="E593" s="13" t="s">
        <v>76</v>
      </c>
      <c r="F593" s="13" t="s">
        <v>76</v>
      </c>
      <c r="G593" s="13" t="s">
        <v>7698</v>
      </c>
      <c r="H593" s="13" t="s">
        <v>7699</v>
      </c>
      <c r="I593" s="13" t="s">
        <v>76</v>
      </c>
      <c r="J593" s="13" t="s">
        <v>76</v>
      </c>
      <c r="K593" s="13" t="s">
        <v>76</v>
      </c>
      <c r="L593" s="13" t="s">
        <v>76</v>
      </c>
      <c r="M593" s="13" t="s">
        <v>7700</v>
      </c>
      <c r="N593" s="13" t="s">
        <v>76</v>
      </c>
      <c r="O593" s="13" t="s">
        <v>76</v>
      </c>
      <c r="P593" s="13" t="s">
        <v>76</v>
      </c>
      <c r="Q593" s="13" t="s">
        <v>76</v>
      </c>
      <c r="R593" s="13" t="s">
        <v>76</v>
      </c>
      <c r="S593" s="13" t="s">
        <v>76</v>
      </c>
      <c r="T593" s="13" t="s">
        <v>76</v>
      </c>
      <c r="U593" s="13" t="s">
        <v>6364</v>
      </c>
      <c r="V593" s="13" t="s">
        <v>76</v>
      </c>
      <c r="W593" s="13" t="s">
        <v>76</v>
      </c>
      <c r="X593" s="13" t="s">
        <v>76</v>
      </c>
      <c r="Y593" s="13">
        <v>113</v>
      </c>
      <c r="Z593" s="13" t="s">
        <v>76</v>
      </c>
      <c r="AA593" s="13" t="s">
        <v>76</v>
      </c>
      <c r="AB593" s="13" t="s">
        <v>76</v>
      </c>
      <c r="AC593" s="13" t="s">
        <v>76</v>
      </c>
      <c r="AD593" s="13" t="s">
        <v>76</v>
      </c>
      <c r="AE593" s="13">
        <v>102540</v>
      </c>
      <c r="AF593" s="13" t="s">
        <v>76</v>
      </c>
      <c r="AG593" s="13" t="s">
        <v>76</v>
      </c>
      <c r="AH593" s="13" t="s">
        <v>7701</v>
      </c>
      <c r="AI593" s="13" t="s">
        <v>76</v>
      </c>
      <c r="AJ593" s="13" t="s">
        <v>76</v>
      </c>
      <c r="AK593" s="13" t="s">
        <v>76</v>
      </c>
      <c r="AL593" s="13" t="s">
        <v>76</v>
      </c>
      <c r="AM593" s="13" t="s">
        <v>215</v>
      </c>
      <c r="AN593" s="13" t="s">
        <v>76</v>
      </c>
      <c r="AO593" s="13" t="s">
        <v>84</v>
      </c>
      <c r="AP593" s="13" t="s">
        <v>5950</v>
      </c>
      <c r="AQ593" s="13">
        <v>2022</v>
      </c>
      <c r="AR593" s="14" t="s">
        <v>7702</v>
      </c>
      <c r="AS593" s="13" t="s">
        <v>76</v>
      </c>
      <c r="AT593" s="13" t="s">
        <v>76</v>
      </c>
      <c r="AU593" s="13" t="s">
        <v>76</v>
      </c>
      <c r="AV593" s="13" t="s">
        <v>76</v>
      </c>
      <c r="AW593" s="13" t="s">
        <v>76</v>
      </c>
      <c r="AX593" s="13" t="s">
        <v>76</v>
      </c>
      <c r="AY593" s="13" t="s">
        <v>76</v>
      </c>
      <c r="AZ593" s="13" t="s">
        <v>76</v>
      </c>
      <c r="BA593" s="13">
        <v>26</v>
      </c>
      <c r="BB593" s="13">
        <v>0</v>
      </c>
      <c r="BC593" s="13">
        <v>0</v>
      </c>
      <c r="BD593" s="13">
        <v>0</v>
      </c>
      <c r="BE593" s="13">
        <v>0</v>
      </c>
      <c r="BF593" s="13">
        <v>0</v>
      </c>
      <c r="BG593" s="13">
        <v>37</v>
      </c>
      <c r="BH593" s="13">
        <v>0</v>
      </c>
      <c r="BI593" s="13">
        <v>13</v>
      </c>
      <c r="BJ593" s="13" t="s">
        <v>6367</v>
      </c>
      <c r="BK593" s="13" t="s">
        <v>6368</v>
      </c>
      <c r="BL593" s="13" t="s">
        <v>76</v>
      </c>
      <c r="BM593" s="13" t="s">
        <v>76</v>
      </c>
      <c r="BN593" s="13" t="s">
        <v>76</v>
      </c>
      <c r="BO593" s="13" t="s">
        <v>76</v>
      </c>
      <c r="BP593" s="13" t="s">
        <v>76</v>
      </c>
      <c r="BQ593" s="13" t="s">
        <v>76</v>
      </c>
      <c r="BR593" s="13" t="s">
        <v>76</v>
      </c>
      <c r="BS593" s="13" t="s">
        <v>76</v>
      </c>
      <c r="BT593" s="13" t="s">
        <v>76</v>
      </c>
      <c r="BU593" s="13" t="s">
        <v>76</v>
      </c>
      <c r="BV593" s="13" t="s">
        <v>76</v>
      </c>
      <c r="BW593" s="13" t="s">
        <v>76</v>
      </c>
      <c r="BX593" s="13" t="s">
        <v>76</v>
      </c>
      <c r="BY593" s="13" t="s">
        <v>7703</v>
      </c>
      <c r="BZ593" s="13" t="s">
        <v>7704</v>
      </c>
      <c r="CA593" s="13" t="s">
        <v>76</v>
      </c>
      <c r="CB593" s="15">
        <v>0</v>
      </c>
      <c r="CD593" s="16" t="s">
        <v>8988</v>
      </c>
      <c r="CE593" s="15">
        <v>1</v>
      </c>
      <c r="CF593" s="16">
        <v>1</v>
      </c>
      <c r="CG593" s="16">
        <v>0</v>
      </c>
      <c r="CH593" s="16" t="s">
        <v>9077</v>
      </c>
    </row>
    <row r="594" spans="1:86" hidden="1" x14ac:dyDescent="0.2">
      <c r="A594" s="7" t="s">
        <v>9128</v>
      </c>
      <c r="B594" s="13" t="s">
        <v>77</v>
      </c>
      <c r="C594" s="13" t="s">
        <v>6878</v>
      </c>
      <c r="D594" s="13" t="s">
        <v>76</v>
      </c>
      <c r="E594" s="13" t="s">
        <v>76</v>
      </c>
      <c r="F594" s="13" t="s">
        <v>76</v>
      </c>
      <c r="G594" s="13" t="s">
        <v>6879</v>
      </c>
      <c r="H594" s="13" t="s">
        <v>6880</v>
      </c>
      <c r="I594" s="13" t="s">
        <v>76</v>
      </c>
      <c r="J594" s="13" t="s">
        <v>76</v>
      </c>
      <c r="K594" s="13" t="s">
        <v>76</v>
      </c>
      <c r="L594" s="13" t="s">
        <v>76</v>
      </c>
      <c r="M594" s="13" t="s">
        <v>6881</v>
      </c>
      <c r="N594" s="13" t="s">
        <v>76</v>
      </c>
      <c r="O594" s="13" t="s">
        <v>76</v>
      </c>
      <c r="P594" s="13" t="s">
        <v>76</v>
      </c>
      <c r="Q594" s="13" t="s">
        <v>76</v>
      </c>
      <c r="R594" s="13" t="s">
        <v>76</v>
      </c>
      <c r="S594" s="13" t="s">
        <v>76</v>
      </c>
      <c r="T594" s="13" t="s">
        <v>76</v>
      </c>
      <c r="U594" s="13" t="s">
        <v>894</v>
      </c>
      <c r="V594" s="13" t="s">
        <v>76</v>
      </c>
      <c r="W594" s="13" t="s">
        <v>76</v>
      </c>
      <c r="X594" s="13" t="s">
        <v>76</v>
      </c>
      <c r="Y594" s="13">
        <v>25</v>
      </c>
      <c r="Z594" s="13">
        <v>1</v>
      </c>
      <c r="AA594" s="13" t="s">
        <v>76</v>
      </c>
      <c r="AB594" s="13" t="s">
        <v>76</v>
      </c>
      <c r="AC594" s="13">
        <v>512</v>
      </c>
      <c r="AD594" s="13">
        <v>522</v>
      </c>
      <c r="AE594" s="13" t="s">
        <v>76</v>
      </c>
      <c r="AF594" s="13" t="s">
        <v>76</v>
      </c>
      <c r="AG594" s="13" t="s">
        <v>76</v>
      </c>
      <c r="AH594" s="13" t="s">
        <v>6882</v>
      </c>
      <c r="AI594" s="13" t="s">
        <v>76</v>
      </c>
      <c r="AJ594" s="13" t="s">
        <v>76</v>
      </c>
      <c r="AK594" s="13" t="s">
        <v>76</v>
      </c>
      <c r="AL594" s="13" t="s">
        <v>76</v>
      </c>
      <c r="AM594" s="13" t="s">
        <v>76</v>
      </c>
      <c r="AN594" s="13" t="s">
        <v>76</v>
      </c>
      <c r="AO594" s="13" t="s">
        <v>84</v>
      </c>
      <c r="AP594" s="13" t="s">
        <v>896</v>
      </c>
      <c r="AQ594" s="13">
        <v>2019</v>
      </c>
      <c r="AR594" s="14" t="s">
        <v>6883</v>
      </c>
      <c r="AS594" s="13" t="s">
        <v>76</v>
      </c>
      <c r="AT594" s="13" t="s">
        <v>76</v>
      </c>
      <c r="AU594" s="13" t="s">
        <v>76</v>
      </c>
      <c r="AV594" s="13" t="s">
        <v>76</v>
      </c>
      <c r="AW594" s="13" t="s">
        <v>76</v>
      </c>
      <c r="AX594" s="13" t="s">
        <v>76</v>
      </c>
      <c r="AY594" s="13" t="s">
        <v>76</v>
      </c>
      <c r="AZ594" s="13" t="s">
        <v>76</v>
      </c>
      <c r="BA594" s="13">
        <v>65</v>
      </c>
      <c r="BB594" s="13">
        <v>5</v>
      </c>
      <c r="BC594" s="13">
        <v>0</v>
      </c>
      <c r="BD594" s="13">
        <v>0</v>
      </c>
      <c r="BE594" s="13">
        <v>1</v>
      </c>
      <c r="BF594" s="13">
        <v>0</v>
      </c>
      <c r="BG594" s="13">
        <v>86</v>
      </c>
      <c r="BH594" s="13">
        <v>0</v>
      </c>
      <c r="BI594" s="13">
        <v>7</v>
      </c>
      <c r="BJ594" s="13" t="s">
        <v>898</v>
      </c>
      <c r="BK594" s="13" t="s">
        <v>899</v>
      </c>
      <c r="BL594" s="13" t="s">
        <v>76</v>
      </c>
      <c r="BM594" s="13" t="s">
        <v>76</v>
      </c>
      <c r="BN594" s="13" t="s">
        <v>76</v>
      </c>
      <c r="BO594" s="13" t="s">
        <v>76</v>
      </c>
      <c r="BP594" s="13" t="s">
        <v>76</v>
      </c>
      <c r="BQ594" s="13" t="s">
        <v>76</v>
      </c>
      <c r="BR594" s="13" t="s">
        <v>76</v>
      </c>
      <c r="BS594" s="13" t="s">
        <v>76</v>
      </c>
      <c r="BT594" s="13" t="s">
        <v>76</v>
      </c>
      <c r="BU594" s="13" t="s">
        <v>76</v>
      </c>
      <c r="BV594" s="13" t="s">
        <v>76</v>
      </c>
      <c r="BW594" s="13" t="s">
        <v>76</v>
      </c>
      <c r="BX594" s="13" t="s">
        <v>76</v>
      </c>
      <c r="BY594" s="13" t="s">
        <v>900</v>
      </c>
      <c r="BZ594" s="13" t="s">
        <v>6884</v>
      </c>
      <c r="CA594" s="13">
        <v>30136981</v>
      </c>
      <c r="CB594" s="15">
        <v>0</v>
      </c>
      <c r="CD594" s="16">
        <v>0</v>
      </c>
      <c r="CE594" s="15" t="s">
        <v>8988</v>
      </c>
      <c r="CF594" s="16">
        <v>1</v>
      </c>
      <c r="CG594" s="15">
        <v>0</v>
      </c>
      <c r="CH594" s="16" t="s">
        <v>9077</v>
      </c>
    </row>
    <row r="595" spans="1:86" hidden="1" x14ac:dyDescent="0.2">
      <c r="A595" s="8" t="s">
        <v>9131</v>
      </c>
      <c r="B595" s="13" t="s">
        <v>77</v>
      </c>
      <c r="C595" s="13" t="s">
        <v>6878</v>
      </c>
      <c r="D595" s="13" t="s">
        <v>76</v>
      </c>
      <c r="E595" s="13" t="s">
        <v>76</v>
      </c>
      <c r="F595" s="13" t="s">
        <v>76</v>
      </c>
      <c r="G595" s="13" t="s">
        <v>6879</v>
      </c>
      <c r="H595" s="13" t="s">
        <v>6880</v>
      </c>
      <c r="I595" s="13" t="s">
        <v>76</v>
      </c>
      <c r="J595" s="13" t="s">
        <v>76</v>
      </c>
      <c r="K595" s="13" t="s">
        <v>76</v>
      </c>
      <c r="L595" s="13" t="s">
        <v>76</v>
      </c>
      <c r="M595" s="13" t="s">
        <v>6881</v>
      </c>
      <c r="N595" s="13" t="s">
        <v>76</v>
      </c>
      <c r="O595" s="13" t="s">
        <v>76</v>
      </c>
      <c r="P595" s="13" t="s">
        <v>76</v>
      </c>
      <c r="Q595" s="13" t="s">
        <v>76</v>
      </c>
      <c r="R595" s="13" t="s">
        <v>76</v>
      </c>
      <c r="S595" s="13" t="s">
        <v>76</v>
      </c>
      <c r="T595" s="13" t="s">
        <v>76</v>
      </c>
      <c r="U595" s="13" t="s">
        <v>894</v>
      </c>
      <c r="V595" s="13" t="s">
        <v>76</v>
      </c>
      <c r="W595" s="13" t="s">
        <v>76</v>
      </c>
      <c r="X595" s="13" t="s">
        <v>76</v>
      </c>
      <c r="Y595" s="13">
        <v>25</v>
      </c>
      <c r="Z595" s="13">
        <v>1</v>
      </c>
      <c r="AA595" s="13" t="s">
        <v>76</v>
      </c>
      <c r="AB595" s="13" t="s">
        <v>76</v>
      </c>
      <c r="AC595" s="13">
        <v>512</v>
      </c>
      <c r="AD595" s="13">
        <v>522</v>
      </c>
      <c r="AE595" s="13" t="s">
        <v>76</v>
      </c>
      <c r="AF595" s="13" t="s">
        <v>76</v>
      </c>
      <c r="AG595" s="13" t="s">
        <v>76</v>
      </c>
      <c r="AH595" s="13" t="s">
        <v>6882</v>
      </c>
      <c r="AI595" s="13" t="s">
        <v>76</v>
      </c>
      <c r="AJ595" s="13" t="s">
        <v>76</v>
      </c>
      <c r="AK595" s="13" t="s">
        <v>76</v>
      </c>
      <c r="AL595" s="13" t="s">
        <v>76</v>
      </c>
      <c r="AM595" s="13" t="s">
        <v>76</v>
      </c>
      <c r="AN595" s="13" t="s">
        <v>76</v>
      </c>
      <c r="AO595" s="13" t="s">
        <v>84</v>
      </c>
      <c r="AP595" s="13" t="s">
        <v>896</v>
      </c>
      <c r="AQ595" s="13">
        <v>2019</v>
      </c>
      <c r="AR595" s="14" t="s">
        <v>6883</v>
      </c>
      <c r="AS595" s="13" t="s">
        <v>76</v>
      </c>
      <c r="AT595" s="13" t="s">
        <v>76</v>
      </c>
      <c r="AU595" s="13" t="s">
        <v>76</v>
      </c>
      <c r="AV595" s="13" t="s">
        <v>76</v>
      </c>
      <c r="AW595" s="13" t="s">
        <v>76</v>
      </c>
      <c r="AX595" s="13" t="s">
        <v>76</v>
      </c>
      <c r="AY595" s="13" t="s">
        <v>76</v>
      </c>
      <c r="AZ595" s="13" t="s">
        <v>76</v>
      </c>
      <c r="BA595" s="13">
        <v>65</v>
      </c>
      <c r="BB595" s="13">
        <v>5</v>
      </c>
      <c r="BC595" s="13">
        <v>0</v>
      </c>
      <c r="BD595" s="13">
        <v>0</v>
      </c>
      <c r="BE595" s="13">
        <v>1</v>
      </c>
      <c r="BF595" s="13">
        <v>0</v>
      </c>
      <c r="BG595" s="13">
        <v>86</v>
      </c>
      <c r="BH595" s="13">
        <v>0</v>
      </c>
      <c r="BI595" s="13">
        <v>7</v>
      </c>
      <c r="BJ595" s="13" t="s">
        <v>898</v>
      </c>
      <c r="BK595" s="13" t="s">
        <v>899</v>
      </c>
      <c r="BL595" s="13" t="s">
        <v>76</v>
      </c>
      <c r="BM595" s="13" t="s">
        <v>76</v>
      </c>
      <c r="BN595" s="13" t="s">
        <v>76</v>
      </c>
      <c r="BO595" s="13" t="s">
        <v>76</v>
      </c>
      <c r="BP595" s="13" t="s">
        <v>76</v>
      </c>
      <c r="BQ595" s="13" t="s">
        <v>76</v>
      </c>
      <c r="BR595" s="13" t="s">
        <v>76</v>
      </c>
      <c r="BS595" s="13" t="s">
        <v>76</v>
      </c>
      <c r="BT595" s="13" t="s">
        <v>76</v>
      </c>
      <c r="BU595" s="13" t="s">
        <v>76</v>
      </c>
      <c r="BV595" s="13" t="s">
        <v>76</v>
      </c>
      <c r="BW595" s="13" t="s">
        <v>76</v>
      </c>
      <c r="BX595" s="13" t="s">
        <v>76</v>
      </c>
      <c r="BY595" s="13" t="s">
        <v>900</v>
      </c>
      <c r="BZ595" s="13" t="s">
        <v>6884</v>
      </c>
      <c r="CA595" s="13">
        <v>30136981</v>
      </c>
      <c r="CB595" s="15">
        <v>1</v>
      </c>
      <c r="CC595" s="16" t="s">
        <v>8987</v>
      </c>
      <c r="CD595" s="16">
        <v>0</v>
      </c>
      <c r="CE595" s="15" t="s">
        <v>8988</v>
      </c>
      <c r="CF595" s="16">
        <v>1</v>
      </c>
      <c r="CG595" s="15">
        <v>0</v>
      </c>
      <c r="CH595" s="16" t="s">
        <v>9077</v>
      </c>
    </row>
    <row r="596" spans="1:86" hidden="1" x14ac:dyDescent="0.2">
      <c r="A596" s="3" t="s">
        <v>9126</v>
      </c>
      <c r="B596" s="13" t="s">
        <v>90</v>
      </c>
      <c r="C596" s="13" t="s">
        <v>5119</v>
      </c>
      <c r="D596" s="13" t="s">
        <v>76</v>
      </c>
      <c r="E596" s="13" t="s">
        <v>76</v>
      </c>
      <c r="F596" s="13" t="s">
        <v>439</v>
      </c>
      <c r="G596" s="13" t="s">
        <v>76</v>
      </c>
      <c r="H596" s="13" t="s">
        <v>76</v>
      </c>
      <c r="I596" s="13" t="s">
        <v>76</v>
      </c>
      <c r="J596" s="13" t="s">
        <v>76</v>
      </c>
      <c r="K596" s="13" t="s">
        <v>76</v>
      </c>
      <c r="L596" s="13" t="s">
        <v>76</v>
      </c>
      <c r="M596" s="13" t="s">
        <v>5120</v>
      </c>
      <c r="N596" s="13" t="s">
        <v>76</v>
      </c>
      <c r="O596" s="13" t="s">
        <v>76</v>
      </c>
      <c r="P596" s="13" t="s">
        <v>76</v>
      </c>
      <c r="Q596" s="13" t="s">
        <v>76</v>
      </c>
      <c r="R596" s="13" t="s">
        <v>76</v>
      </c>
      <c r="S596" s="13" t="s">
        <v>76</v>
      </c>
      <c r="T596" s="13" t="s">
        <v>76</v>
      </c>
      <c r="U596" s="13" t="s">
        <v>5121</v>
      </c>
      <c r="V596" s="13" t="s">
        <v>76</v>
      </c>
      <c r="W596" s="13" t="s">
        <v>76</v>
      </c>
      <c r="X596" s="13" t="s">
        <v>76</v>
      </c>
      <c r="Y596" s="13" t="s">
        <v>76</v>
      </c>
      <c r="Z596" s="13" t="s">
        <v>76</v>
      </c>
      <c r="AA596" s="13" t="s">
        <v>76</v>
      </c>
      <c r="AB596" s="13" t="s">
        <v>76</v>
      </c>
      <c r="AC596" s="13">
        <v>88</v>
      </c>
      <c r="AD596" s="13">
        <v>95</v>
      </c>
      <c r="AE596" s="13" t="s">
        <v>76</v>
      </c>
      <c r="AF596" s="13" t="s">
        <v>76</v>
      </c>
      <c r="AG596" s="13" t="s">
        <v>76</v>
      </c>
      <c r="AH596" s="13" t="s">
        <v>5122</v>
      </c>
      <c r="AI596" s="13" t="s">
        <v>76</v>
      </c>
      <c r="AJ596" s="13" t="s">
        <v>76</v>
      </c>
      <c r="AK596" s="13" t="s">
        <v>76</v>
      </c>
      <c r="AL596" s="13" t="s">
        <v>76</v>
      </c>
      <c r="AM596" s="13" t="s">
        <v>76</v>
      </c>
      <c r="AN596" s="13" t="s">
        <v>76</v>
      </c>
      <c r="AO596" s="13" t="s">
        <v>99</v>
      </c>
      <c r="AP596" s="13">
        <v>2022</v>
      </c>
      <c r="AQ596" s="13">
        <v>2022</v>
      </c>
      <c r="AR596" s="14" t="s">
        <v>5123</v>
      </c>
      <c r="AS596" s="13" t="s">
        <v>76</v>
      </c>
      <c r="AT596" s="13" t="s">
        <v>76</v>
      </c>
      <c r="AU596" s="13" t="s">
        <v>76</v>
      </c>
      <c r="AV596" s="13" t="s">
        <v>76</v>
      </c>
      <c r="AW596" s="13" t="s">
        <v>5124</v>
      </c>
      <c r="AX596" s="13" t="s">
        <v>5125</v>
      </c>
      <c r="AY596" s="13" t="s">
        <v>5126</v>
      </c>
      <c r="AZ596" s="13" t="s">
        <v>5127</v>
      </c>
      <c r="BA596" s="13">
        <v>2</v>
      </c>
      <c r="BB596" s="13">
        <v>0</v>
      </c>
      <c r="BC596" s="13">
        <v>0</v>
      </c>
      <c r="BD596" s="13">
        <v>0</v>
      </c>
      <c r="BE596" s="13">
        <v>0</v>
      </c>
      <c r="BF596" s="13">
        <v>0</v>
      </c>
      <c r="BG596" s="13">
        <v>4</v>
      </c>
      <c r="BH596" s="13">
        <v>0</v>
      </c>
      <c r="BI596" s="13">
        <v>4</v>
      </c>
      <c r="BJ596" s="13" t="s">
        <v>76</v>
      </c>
      <c r="BK596" s="13" t="s">
        <v>76</v>
      </c>
      <c r="BL596" s="13" t="s">
        <v>5128</v>
      </c>
      <c r="BM596" s="13" t="s">
        <v>76</v>
      </c>
      <c r="BN596" s="13" t="s">
        <v>76</v>
      </c>
      <c r="BO596" s="13" t="s">
        <v>76</v>
      </c>
      <c r="BP596" s="13" t="s">
        <v>76</v>
      </c>
      <c r="BQ596" s="13" t="s">
        <v>76</v>
      </c>
      <c r="BR596" s="13" t="s">
        <v>76</v>
      </c>
      <c r="BS596" s="13" t="s">
        <v>76</v>
      </c>
      <c r="BT596" s="13" t="s">
        <v>76</v>
      </c>
      <c r="BU596" s="13" t="s">
        <v>76</v>
      </c>
      <c r="BV596" s="13" t="s">
        <v>76</v>
      </c>
      <c r="BW596" s="13" t="s">
        <v>76</v>
      </c>
      <c r="BX596" s="13" t="s">
        <v>76</v>
      </c>
      <c r="BY596" s="13" t="s">
        <v>5129</v>
      </c>
      <c r="BZ596" s="13" t="s">
        <v>5130</v>
      </c>
      <c r="CA596" s="13" t="s">
        <v>76</v>
      </c>
      <c r="CB596" s="15">
        <v>0</v>
      </c>
      <c r="CD596" s="16" t="s">
        <v>8988</v>
      </c>
      <c r="CE596" s="15" t="s">
        <v>8988</v>
      </c>
      <c r="CF596" s="16">
        <v>1</v>
      </c>
      <c r="CG596" s="16">
        <v>0</v>
      </c>
      <c r="CH596" s="16" t="s">
        <v>9077</v>
      </c>
    </row>
    <row r="597" spans="1:86" hidden="1" x14ac:dyDescent="0.2">
      <c r="A597" s="5" t="s">
        <v>9127</v>
      </c>
      <c r="B597" s="13" t="s">
        <v>90</v>
      </c>
      <c r="C597" s="13" t="s">
        <v>5119</v>
      </c>
      <c r="D597" s="13" t="s">
        <v>76</v>
      </c>
      <c r="E597" s="13" t="s">
        <v>76</v>
      </c>
      <c r="F597" s="13" t="s">
        <v>439</v>
      </c>
      <c r="G597" s="13" t="s">
        <v>76</v>
      </c>
      <c r="H597" s="13" t="s">
        <v>76</v>
      </c>
      <c r="I597" s="13" t="s">
        <v>76</v>
      </c>
      <c r="J597" s="13" t="s">
        <v>76</v>
      </c>
      <c r="K597" s="13" t="s">
        <v>76</v>
      </c>
      <c r="L597" s="13" t="s">
        <v>76</v>
      </c>
      <c r="M597" s="13" t="s">
        <v>5120</v>
      </c>
      <c r="N597" s="13" t="s">
        <v>76</v>
      </c>
      <c r="O597" s="13" t="s">
        <v>76</v>
      </c>
      <c r="P597" s="13" t="s">
        <v>76</v>
      </c>
      <c r="Q597" s="13" t="s">
        <v>76</v>
      </c>
      <c r="R597" s="13" t="s">
        <v>76</v>
      </c>
      <c r="S597" s="13" t="s">
        <v>76</v>
      </c>
      <c r="T597" s="13" t="s">
        <v>76</v>
      </c>
      <c r="U597" s="13" t="s">
        <v>5121</v>
      </c>
      <c r="V597" s="13" t="s">
        <v>76</v>
      </c>
      <c r="W597" s="13" t="s">
        <v>76</v>
      </c>
      <c r="X597" s="13" t="s">
        <v>76</v>
      </c>
      <c r="Y597" s="13" t="s">
        <v>76</v>
      </c>
      <c r="Z597" s="13" t="s">
        <v>76</v>
      </c>
      <c r="AA597" s="13" t="s">
        <v>76</v>
      </c>
      <c r="AB597" s="13" t="s">
        <v>76</v>
      </c>
      <c r="AC597" s="13">
        <v>88</v>
      </c>
      <c r="AD597" s="13">
        <v>95</v>
      </c>
      <c r="AE597" s="13" t="s">
        <v>76</v>
      </c>
      <c r="AF597" s="13" t="s">
        <v>76</v>
      </c>
      <c r="AG597" s="13" t="s">
        <v>76</v>
      </c>
      <c r="AH597" s="13" t="s">
        <v>5122</v>
      </c>
      <c r="AI597" s="13" t="s">
        <v>76</v>
      </c>
      <c r="AJ597" s="13" t="s">
        <v>76</v>
      </c>
      <c r="AK597" s="13" t="s">
        <v>76</v>
      </c>
      <c r="AL597" s="13" t="s">
        <v>76</v>
      </c>
      <c r="AM597" s="13" t="s">
        <v>76</v>
      </c>
      <c r="AN597" s="13" t="s">
        <v>76</v>
      </c>
      <c r="AO597" s="13" t="s">
        <v>99</v>
      </c>
      <c r="AP597" s="13">
        <v>2022</v>
      </c>
      <c r="AQ597" s="13">
        <v>2022</v>
      </c>
      <c r="AR597" s="14" t="s">
        <v>5123</v>
      </c>
      <c r="AS597" s="13" t="s">
        <v>76</v>
      </c>
      <c r="AT597" s="13" t="s">
        <v>76</v>
      </c>
      <c r="AU597" s="13" t="s">
        <v>76</v>
      </c>
      <c r="AV597" s="13" t="s">
        <v>76</v>
      </c>
      <c r="AW597" s="13" t="s">
        <v>5124</v>
      </c>
      <c r="AX597" s="13" t="s">
        <v>5125</v>
      </c>
      <c r="AY597" s="13" t="s">
        <v>5126</v>
      </c>
      <c r="AZ597" s="13" t="s">
        <v>5127</v>
      </c>
      <c r="BA597" s="13">
        <v>2</v>
      </c>
      <c r="BB597" s="13">
        <v>0</v>
      </c>
      <c r="BC597" s="13">
        <v>0</v>
      </c>
      <c r="BD597" s="13">
        <v>0</v>
      </c>
      <c r="BE597" s="13">
        <v>0</v>
      </c>
      <c r="BF597" s="13">
        <v>0</v>
      </c>
      <c r="BG597" s="13">
        <v>4</v>
      </c>
      <c r="BH597" s="13">
        <v>0</v>
      </c>
      <c r="BI597" s="13">
        <v>4</v>
      </c>
      <c r="BJ597" s="13" t="s">
        <v>76</v>
      </c>
      <c r="BK597" s="13" t="s">
        <v>76</v>
      </c>
      <c r="BL597" s="13" t="s">
        <v>5128</v>
      </c>
      <c r="BM597" s="13" t="s">
        <v>76</v>
      </c>
      <c r="BN597" s="13" t="s">
        <v>76</v>
      </c>
      <c r="BO597" s="13" t="s">
        <v>76</v>
      </c>
      <c r="BP597" s="13" t="s">
        <v>76</v>
      </c>
      <c r="BQ597" s="13" t="s">
        <v>76</v>
      </c>
      <c r="BR597" s="13" t="s">
        <v>76</v>
      </c>
      <c r="BS597" s="13" t="s">
        <v>76</v>
      </c>
      <c r="BT597" s="13" t="s">
        <v>76</v>
      </c>
      <c r="BU597" s="13" t="s">
        <v>76</v>
      </c>
      <c r="BV597" s="13" t="s">
        <v>76</v>
      </c>
      <c r="BW597" s="13" t="s">
        <v>76</v>
      </c>
      <c r="BX597" s="13" t="s">
        <v>76</v>
      </c>
      <c r="BY597" s="13" t="s">
        <v>5129</v>
      </c>
      <c r="BZ597" s="13" t="s">
        <v>5130</v>
      </c>
      <c r="CA597" s="13" t="s">
        <v>76</v>
      </c>
      <c r="CB597" s="15">
        <v>1</v>
      </c>
      <c r="CC597" s="16" t="s">
        <v>8987</v>
      </c>
      <c r="CD597" s="16" t="s">
        <v>8988</v>
      </c>
      <c r="CE597" s="15" t="s">
        <v>8988</v>
      </c>
      <c r="CF597" s="16">
        <v>1</v>
      </c>
      <c r="CG597" s="16">
        <v>0</v>
      </c>
      <c r="CH597" s="16" t="s">
        <v>9077</v>
      </c>
    </row>
    <row r="598" spans="1:86" hidden="1" x14ac:dyDescent="0.2">
      <c r="A598" s="3" t="s">
        <v>9126</v>
      </c>
      <c r="B598" s="13" t="s">
        <v>77</v>
      </c>
      <c r="C598" s="13" t="s">
        <v>4550</v>
      </c>
      <c r="D598" s="13" t="s">
        <v>76</v>
      </c>
      <c r="E598" s="13" t="s">
        <v>76</v>
      </c>
      <c r="F598" s="13" t="s">
        <v>76</v>
      </c>
      <c r="G598" s="13" t="s">
        <v>4551</v>
      </c>
      <c r="H598" s="13" t="s">
        <v>4552</v>
      </c>
      <c r="I598" s="13" t="s">
        <v>76</v>
      </c>
      <c r="J598" s="13" t="s">
        <v>76</v>
      </c>
      <c r="K598" s="13" t="s">
        <v>76</v>
      </c>
      <c r="L598" s="13" t="s">
        <v>76</v>
      </c>
      <c r="M598" s="13" t="s">
        <v>4553</v>
      </c>
      <c r="N598" s="13" t="s">
        <v>76</v>
      </c>
      <c r="O598" s="13" t="s">
        <v>76</v>
      </c>
      <c r="P598" s="13" t="s">
        <v>76</v>
      </c>
      <c r="Q598" s="13" t="s">
        <v>76</v>
      </c>
      <c r="R598" s="13" t="s">
        <v>76</v>
      </c>
      <c r="S598" s="13" t="s">
        <v>76</v>
      </c>
      <c r="T598" s="13" t="s">
        <v>76</v>
      </c>
      <c r="U598" s="13" t="s">
        <v>4554</v>
      </c>
      <c r="V598" s="13" t="s">
        <v>76</v>
      </c>
      <c r="W598" s="13" t="s">
        <v>76</v>
      </c>
      <c r="X598" s="13" t="s">
        <v>76</v>
      </c>
      <c r="Y598" s="13">
        <v>116</v>
      </c>
      <c r="Z598" s="13" t="s">
        <v>4555</v>
      </c>
      <c r="AA598" s="13" t="s">
        <v>76</v>
      </c>
      <c r="AB598" s="13" t="s">
        <v>76</v>
      </c>
      <c r="AC598" s="13">
        <v>3965</v>
      </c>
      <c r="AD598" s="13">
        <v>3990</v>
      </c>
      <c r="AE598" s="13" t="s">
        <v>76</v>
      </c>
      <c r="AF598" s="13" t="s">
        <v>76</v>
      </c>
      <c r="AG598" s="13" t="s">
        <v>76</v>
      </c>
      <c r="AH598" s="13" t="s">
        <v>4556</v>
      </c>
      <c r="AI598" s="13" t="s">
        <v>76</v>
      </c>
      <c r="AJ598" s="13" t="s">
        <v>76</v>
      </c>
      <c r="AK598" s="13" t="s">
        <v>76</v>
      </c>
      <c r="AL598" s="13" t="s">
        <v>76</v>
      </c>
      <c r="AM598" s="13" t="s">
        <v>1879</v>
      </c>
      <c r="AN598" s="13" t="s">
        <v>76</v>
      </c>
      <c r="AO598" s="13" t="s">
        <v>84</v>
      </c>
      <c r="AP598" s="13" t="s">
        <v>751</v>
      </c>
      <c r="AQ598" s="13">
        <v>2021</v>
      </c>
      <c r="AR598" s="14" t="s">
        <v>4557</v>
      </c>
      <c r="AS598" s="13" t="s">
        <v>76</v>
      </c>
      <c r="AT598" s="13" t="s">
        <v>76</v>
      </c>
      <c r="AU598" s="13" t="s">
        <v>76</v>
      </c>
      <c r="AV598" s="13" t="s">
        <v>76</v>
      </c>
      <c r="AW598" s="13" t="s">
        <v>76</v>
      </c>
      <c r="AX598" s="13" t="s">
        <v>76</v>
      </c>
      <c r="AY598" s="13" t="s">
        <v>76</v>
      </c>
      <c r="AZ598" s="13" t="s">
        <v>76</v>
      </c>
      <c r="BA598" s="13">
        <v>7</v>
      </c>
      <c r="BB598" s="13">
        <v>0</v>
      </c>
      <c r="BC598" s="13">
        <v>0</v>
      </c>
      <c r="BD598" s="13">
        <v>0</v>
      </c>
      <c r="BE598" s="13">
        <v>0</v>
      </c>
      <c r="BF598" s="13">
        <v>0</v>
      </c>
      <c r="BG598" s="13">
        <v>7</v>
      </c>
      <c r="BH598" s="13">
        <v>1</v>
      </c>
      <c r="BI598" s="13">
        <v>10</v>
      </c>
      <c r="BJ598" s="13" t="s">
        <v>4558</v>
      </c>
      <c r="BK598" s="13" t="s">
        <v>4559</v>
      </c>
      <c r="BL598" s="13" t="s">
        <v>76</v>
      </c>
      <c r="BM598" s="13" t="s">
        <v>76</v>
      </c>
      <c r="BN598" s="13" t="s">
        <v>76</v>
      </c>
      <c r="BO598" s="13" t="s">
        <v>76</v>
      </c>
      <c r="BP598" s="13" t="s">
        <v>76</v>
      </c>
      <c r="BQ598" s="13" t="s">
        <v>76</v>
      </c>
      <c r="BR598" s="13" t="s">
        <v>76</v>
      </c>
      <c r="BS598" s="13" t="s">
        <v>76</v>
      </c>
      <c r="BT598" s="13" t="s">
        <v>76</v>
      </c>
      <c r="BU598" s="13" t="s">
        <v>76</v>
      </c>
      <c r="BV598" s="13" t="s">
        <v>76</v>
      </c>
      <c r="BW598" s="13" t="s">
        <v>76</v>
      </c>
      <c r="BX598" s="13" t="s">
        <v>76</v>
      </c>
      <c r="BY598" s="13" t="s">
        <v>4560</v>
      </c>
      <c r="BZ598" s="13" t="s">
        <v>4561</v>
      </c>
      <c r="CA598" s="13" t="s">
        <v>76</v>
      </c>
      <c r="CB598" s="15">
        <v>0</v>
      </c>
      <c r="CD598" s="16" t="s">
        <v>8988</v>
      </c>
      <c r="CE598" s="16">
        <v>0</v>
      </c>
      <c r="CF598" s="16">
        <v>1</v>
      </c>
      <c r="CG598" s="16">
        <v>0</v>
      </c>
      <c r="CH598" s="16" t="s">
        <v>9077</v>
      </c>
    </row>
    <row r="599" spans="1:86" x14ac:dyDescent="0.2">
      <c r="A599" s="6" t="s">
        <v>9130</v>
      </c>
      <c r="B599" s="13" t="s">
        <v>77</v>
      </c>
      <c r="C599" s="13" t="s">
        <v>8226</v>
      </c>
      <c r="D599" s="13" t="s">
        <v>76</v>
      </c>
      <c r="E599" s="13" t="s">
        <v>76</v>
      </c>
      <c r="F599" s="13" t="s">
        <v>76</v>
      </c>
      <c r="G599" s="13" t="s">
        <v>76</v>
      </c>
      <c r="H599" s="13" t="s">
        <v>76</v>
      </c>
      <c r="I599" s="13" t="s">
        <v>76</v>
      </c>
      <c r="J599" s="13" t="s">
        <v>76</v>
      </c>
      <c r="K599" s="13" t="s">
        <v>76</v>
      </c>
      <c r="L599" s="13" t="s">
        <v>76</v>
      </c>
      <c r="M599" s="13" t="s">
        <v>8227</v>
      </c>
      <c r="N599" s="13" t="s">
        <v>76</v>
      </c>
      <c r="O599" s="13" t="s">
        <v>76</v>
      </c>
      <c r="P599" s="13" t="s">
        <v>76</v>
      </c>
      <c r="Q599" s="13" t="s">
        <v>76</v>
      </c>
      <c r="R599" s="13" t="s">
        <v>76</v>
      </c>
      <c r="S599" s="13" t="s">
        <v>76</v>
      </c>
      <c r="T599" s="13" t="s">
        <v>76</v>
      </c>
      <c r="U599" s="13" t="s">
        <v>8228</v>
      </c>
      <c r="V599" s="13" t="s">
        <v>76</v>
      </c>
      <c r="W599" s="13" t="s">
        <v>76</v>
      </c>
      <c r="X599" s="13" t="s">
        <v>76</v>
      </c>
      <c r="Y599" s="13">
        <v>2025</v>
      </c>
      <c r="Z599" s="13" t="s">
        <v>76</v>
      </c>
      <c r="AA599" s="13" t="s">
        <v>76</v>
      </c>
      <c r="AB599" s="13" t="s">
        <v>76</v>
      </c>
      <c r="AC599" s="13">
        <v>4028269</v>
      </c>
      <c r="AD599" s="13">
        <v>4028269</v>
      </c>
      <c r="AE599" s="13" t="s">
        <v>76</v>
      </c>
      <c r="AF599" s="13" t="s">
        <v>76</v>
      </c>
      <c r="AG599" s="13" t="s">
        <v>76</v>
      </c>
      <c r="AH599" s="13" t="s">
        <v>8229</v>
      </c>
      <c r="AI599" s="13" t="s">
        <v>76</v>
      </c>
      <c r="AJ599" s="13" t="s">
        <v>76</v>
      </c>
      <c r="AK599" s="13" t="s">
        <v>76</v>
      </c>
      <c r="AL599" s="13" t="s">
        <v>76</v>
      </c>
      <c r="AM599" s="13" t="s">
        <v>76</v>
      </c>
      <c r="AN599" s="13" t="s">
        <v>76</v>
      </c>
      <c r="AO599" s="13" t="s">
        <v>1728</v>
      </c>
      <c r="AP599" s="13">
        <v>2025</v>
      </c>
      <c r="AQ599" s="13">
        <v>2025</v>
      </c>
      <c r="AR599" s="14" t="s">
        <v>8230</v>
      </c>
      <c r="AS599" s="13" t="s">
        <v>76</v>
      </c>
      <c r="AT599" s="13" t="s">
        <v>76</v>
      </c>
      <c r="AU599" s="13" t="s">
        <v>76</v>
      </c>
      <c r="AV599" s="13" t="s">
        <v>76</v>
      </c>
      <c r="AW599" s="13" t="s">
        <v>76</v>
      </c>
      <c r="AX599" s="13" t="s">
        <v>76</v>
      </c>
      <c r="AY599" s="13" t="s">
        <v>76</v>
      </c>
      <c r="AZ599" s="13" t="s">
        <v>76</v>
      </c>
      <c r="BA599" s="13">
        <v>0</v>
      </c>
      <c r="BB599" s="13">
        <v>0</v>
      </c>
      <c r="BC599" s="13">
        <v>0</v>
      </c>
      <c r="BD599" s="13">
        <v>0</v>
      </c>
      <c r="BE599" s="13">
        <v>0</v>
      </c>
      <c r="BF599" s="13">
        <v>0</v>
      </c>
      <c r="BG599" s="13">
        <v>0</v>
      </c>
      <c r="BH599" s="13">
        <v>0</v>
      </c>
      <c r="BI599" s="13">
        <v>0</v>
      </c>
      <c r="BJ599" s="13" t="s">
        <v>76</v>
      </c>
      <c r="BK599" s="13" t="s">
        <v>8231</v>
      </c>
      <c r="BL599" s="13" t="s">
        <v>76</v>
      </c>
      <c r="BM599" s="13" t="s">
        <v>76</v>
      </c>
      <c r="BN599" s="13" t="s">
        <v>76</v>
      </c>
      <c r="BO599" s="13" t="s">
        <v>76</v>
      </c>
      <c r="BP599" s="13" t="s">
        <v>76</v>
      </c>
      <c r="BQ599" s="13" t="s">
        <v>76</v>
      </c>
      <c r="BR599" s="13" t="s">
        <v>76</v>
      </c>
      <c r="BS599" s="13" t="s">
        <v>76</v>
      </c>
      <c r="BT599" s="13" t="s">
        <v>76</v>
      </c>
      <c r="BU599" s="13" t="s">
        <v>76</v>
      </c>
      <c r="BV599" s="13" t="s">
        <v>76</v>
      </c>
      <c r="BW599" s="13" t="s">
        <v>76</v>
      </c>
      <c r="BX599" s="13" t="s">
        <v>76</v>
      </c>
      <c r="BY599" s="13" t="s">
        <v>8232</v>
      </c>
      <c r="BZ599" s="13" t="s">
        <v>8233</v>
      </c>
      <c r="CA599" s="13">
        <v>40201141</v>
      </c>
      <c r="CB599" s="15">
        <v>0</v>
      </c>
      <c r="CD599" s="16">
        <v>1</v>
      </c>
      <c r="CE599" s="16">
        <v>1</v>
      </c>
      <c r="CF599" s="15">
        <v>1</v>
      </c>
      <c r="CG599" s="15">
        <v>1</v>
      </c>
      <c r="CH599" s="16"/>
    </row>
    <row r="600" spans="1:86" hidden="1" x14ac:dyDescent="0.2">
      <c r="A600" s="3" t="s">
        <v>9126</v>
      </c>
      <c r="B600" s="13" t="s">
        <v>77</v>
      </c>
      <c r="C600" s="13" t="s">
        <v>1884</v>
      </c>
      <c r="D600" s="13" t="s">
        <v>76</v>
      </c>
      <c r="E600" s="13" t="s">
        <v>76</v>
      </c>
      <c r="F600" s="13" t="s">
        <v>76</v>
      </c>
      <c r="G600" s="13" t="s">
        <v>1885</v>
      </c>
      <c r="H600" s="13" t="s">
        <v>1886</v>
      </c>
      <c r="I600" s="13" t="s">
        <v>76</v>
      </c>
      <c r="J600" s="13" t="s">
        <v>76</v>
      </c>
      <c r="K600" s="13" t="s">
        <v>76</v>
      </c>
      <c r="L600" s="13" t="s">
        <v>76</v>
      </c>
      <c r="M600" s="13" t="s">
        <v>1887</v>
      </c>
      <c r="N600" s="13" t="s">
        <v>76</v>
      </c>
      <c r="O600" s="13" t="s">
        <v>76</v>
      </c>
      <c r="P600" s="13" t="s">
        <v>76</v>
      </c>
      <c r="Q600" s="13" t="s">
        <v>76</v>
      </c>
      <c r="R600" s="13" t="s">
        <v>76</v>
      </c>
      <c r="S600" s="13" t="s">
        <v>76</v>
      </c>
      <c r="T600" s="13" t="s">
        <v>76</v>
      </c>
      <c r="U600" s="13" t="s">
        <v>826</v>
      </c>
      <c r="V600" s="13" t="s">
        <v>76</v>
      </c>
      <c r="W600" s="13" t="s">
        <v>76</v>
      </c>
      <c r="X600" s="13" t="s">
        <v>76</v>
      </c>
      <c r="Y600" s="13">
        <v>118</v>
      </c>
      <c r="Z600" s="13">
        <v>18</v>
      </c>
      <c r="AA600" s="13" t="s">
        <v>76</v>
      </c>
      <c r="AB600" s="13" t="s">
        <v>76</v>
      </c>
      <c r="AC600" s="13">
        <v>10347</v>
      </c>
      <c r="AD600" s="13">
        <v>10360</v>
      </c>
      <c r="AE600" s="13" t="s">
        <v>76</v>
      </c>
      <c r="AF600" s="13" t="s">
        <v>76</v>
      </c>
      <c r="AG600" s="13" t="s">
        <v>76</v>
      </c>
      <c r="AH600" s="13" t="s">
        <v>1888</v>
      </c>
      <c r="AI600" s="13" t="s">
        <v>76</v>
      </c>
      <c r="AJ600" s="13" t="s">
        <v>76</v>
      </c>
      <c r="AK600" s="13" t="s">
        <v>76</v>
      </c>
      <c r="AL600" s="13" t="s">
        <v>76</v>
      </c>
      <c r="AM600" s="13" t="s">
        <v>76</v>
      </c>
      <c r="AN600" s="13" t="s">
        <v>76</v>
      </c>
      <c r="AO600" s="13" t="s">
        <v>84</v>
      </c>
      <c r="AP600" s="13" t="s">
        <v>1889</v>
      </c>
      <c r="AQ600" s="13">
        <v>2013</v>
      </c>
      <c r="AR600" s="14" t="s">
        <v>8936</v>
      </c>
      <c r="AS600" s="13" t="s">
        <v>76</v>
      </c>
      <c r="AT600" s="13" t="s">
        <v>76</v>
      </c>
      <c r="AU600" s="13" t="s">
        <v>76</v>
      </c>
      <c r="AV600" s="13" t="s">
        <v>76</v>
      </c>
      <c r="AW600" s="13" t="s">
        <v>76</v>
      </c>
      <c r="AX600" s="13" t="s">
        <v>76</v>
      </c>
      <c r="AY600" s="13" t="s">
        <v>76</v>
      </c>
      <c r="AZ600" s="13" t="s">
        <v>76</v>
      </c>
      <c r="BA600" s="13">
        <v>150</v>
      </c>
      <c r="BB600" s="13">
        <v>4</v>
      </c>
      <c r="BC600" s="13">
        <v>0</v>
      </c>
      <c r="BD600" s="13">
        <v>0</v>
      </c>
      <c r="BE600" s="13">
        <v>21</v>
      </c>
      <c r="BF600" s="13">
        <v>1</v>
      </c>
      <c r="BG600" s="13">
        <v>155</v>
      </c>
      <c r="BH600" s="13">
        <v>0</v>
      </c>
      <c r="BI600" s="13">
        <v>28</v>
      </c>
      <c r="BJ600" s="13" t="s">
        <v>830</v>
      </c>
      <c r="BK600" s="13" t="s">
        <v>831</v>
      </c>
      <c r="BL600" s="13" t="s">
        <v>76</v>
      </c>
      <c r="BM600" s="13" t="s">
        <v>76</v>
      </c>
      <c r="BN600" s="13" t="s">
        <v>76</v>
      </c>
      <c r="BO600" s="13" t="s">
        <v>76</v>
      </c>
      <c r="BP600" s="13" t="s">
        <v>76</v>
      </c>
      <c r="BQ600" s="13" t="s">
        <v>76</v>
      </c>
      <c r="BR600" s="13" t="s">
        <v>76</v>
      </c>
      <c r="BS600" s="13" t="s">
        <v>76</v>
      </c>
      <c r="BT600" s="13" t="s">
        <v>76</v>
      </c>
      <c r="BU600" s="13" t="s">
        <v>76</v>
      </c>
      <c r="BV600" s="13" t="s">
        <v>76</v>
      </c>
      <c r="BW600" s="13" t="s">
        <v>76</v>
      </c>
      <c r="BX600" s="13" t="s">
        <v>76</v>
      </c>
      <c r="BY600" s="13" t="s">
        <v>1890</v>
      </c>
      <c r="BZ600" s="13" t="s">
        <v>1891</v>
      </c>
      <c r="CA600" s="13" t="s">
        <v>76</v>
      </c>
      <c r="CB600" s="15">
        <v>0</v>
      </c>
      <c r="CD600" s="16">
        <v>0</v>
      </c>
      <c r="CE600" s="15">
        <v>0</v>
      </c>
      <c r="CF600" s="16"/>
      <c r="CG600" s="16"/>
      <c r="CH600" s="16" t="s">
        <v>9077</v>
      </c>
    </row>
    <row r="601" spans="1:86" hidden="1" x14ac:dyDescent="0.2">
      <c r="A601" s="3" t="s">
        <v>9126</v>
      </c>
      <c r="B601" s="13" t="s">
        <v>90</v>
      </c>
      <c r="C601" s="13" t="s">
        <v>123</v>
      </c>
      <c r="D601" s="13" t="s">
        <v>76</v>
      </c>
      <c r="E601" s="13" t="s">
        <v>76</v>
      </c>
      <c r="F601" s="13" t="s">
        <v>124</v>
      </c>
      <c r="G601" s="13" t="s">
        <v>125</v>
      </c>
      <c r="H601" s="13" t="s">
        <v>76</v>
      </c>
      <c r="I601" s="13" t="s">
        <v>76</v>
      </c>
      <c r="J601" s="13" t="s">
        <v>76</v>
      </c>
      <c r="K601" s="13" t="s">
        <v>76</v>
      </c>
      <c r="L601" s="13" t="s">
        <v>76</v>
      </c>
      <c r="M601" s="13" t="s">
        <v>126</v>
      </c>
      <c r="N601" s="13" t="s">
        <v>76</v>
      </c>
      <c r="O601" s="13" t="s">
        <v>76</v>
      </c>
      <c r="P601" s="13" t="s">
        <v>76</v>
      </c>
      <c r="Q601" s="13" t="s">
        <v>76</v>
      </c>
      <c r="R601" s="13" t="s">
        <v>76</v>
      </c>
      <c r="S601" s="13" t="s">
        <v>76</v>
      </c>
      <c r="T601" s="13" t="s">
        <v>76</v>
      </c>
      <c r="U601" s="13" t="s">
        <v>127</v>
      </c>
      <c r="V601" s="13" t="s">
        <v>76</v>
      </c>
      <c r="W601" s="13" t="s">
        <v>76</v>
      </c>
      <c r="X601" s="13" t="s">
        <v>76</v>
      </c>
      <c r="Y601" s="13" t="s">
        <v>76</v>
      </c>
      <c r="Z601" s="13" t="s">
        <v>76</v>
      </c>
      <c r="AA601" s="13" t="s">
        <v>76</v>
      </c>
      <c r="AB601" s="13" t="s">
        <v>76</v>
      </c>
      <c r="AC601" s="13" t="s">
        <v>76</v>
      </c>
      <c r="AD601" s="13" t="s">
        <v>76</v>
      </c>
      <c r="AE601" s="13" t="s">
        <v>76</v>
      </c>
      <c r="AF601" s="13" t="s">
        <v>76</v>
      </c>
      <c r="AG601" s="13" t="s">
        <v>76</v>
      </c>
      <c r="AH601" s="13" t="s">
        <v>128</v>
      </c>
      <c r="AI601" s="13" t="s">
        <v>76</v>
      </c>
      <c r="AJ601" s="13" t="s">
        <v>76</v>
      </c>
      <c r="AK601" s="13" t="s">
        <v>76</v>
      </c>
      <c r="AL601" s="13" t="s">
        <v>76</v>
      </c>
      <c r="AM601" s="13" t="s">
        <v>76</v>
      </c>
      <c r="AN601" s="13" t="s">
        <v>76</v>
      </c>
      <c r="AO601" s="13" t="s">
        <v>99</v>
      </c>
      <c r="AP601" s="13">
        <v>2018</v>
      </c>
      <c r="AQ601" s="13">
        <v>2018</v>
      </c>
      <c r="AR601" s="14" t="s">
        <v>129</v>
      </c>
      <c r="AS601" s="13" t="s">
        <v>76</v>
      </c>
      <c r="AT601" s="13" t="s">
        <v>76</v>
      </c>
      <c r="AU601" s="13" t="s">
        <v>76</v>
      </c>
      <c r="AV601" s="13" t="s">
        <v>76</v>
      </c>
      <c r="AW601" s="13" t="s">
        <v>130</v>
      </c>
      <c r="AX601" s="13" t="s">
        <v>131</v>
      </c>
      <c r="AY601" s="13" t="s">
        <v>132</v>
      </c>
      <c r="AZ601" s="13" t="s">
        <v>133</v>
      </c>
      <c r="BA601" s="13">
        <v>0</v>
      </c>
      <c r="BB601" s="13">
        <v>0</v>
      </c>
      <c r="BC601" s="13">
        <v>0</v>
      </c>
      <c r="BD601" s="13">
        <v>0</v>
      </c>
      <c r="BE601" s="13">
        <v>0</v>
      </c>
      <c r="BF601" s="13">
        <v>0</v>
      </c>
      <c r="BG601" s="13">
        <v>0</v>
      </c>
      <c r="BH601" s="13">
        <v>2</v>
      </c>
      <c r="BI601" s="13">
        <v>2</v>
      </c>
      <c r="BJ601" s="13" t="s">
        <v>76</v>
      </c>
      <c r="BK601" s="13" t="s">
        <v>76</v>
      </c>
      <c r="BL601" s="13" t="s">
        <v>134</v>
      </c>
      <c r="BM601" s="13" t="s">
        <v>76</v>
      </c>
      <c r="BN601" s="13" t="s">
        <v>76</v>
      </c>
      <c r="BO601" s="13" t="s">
        <v>76</v>
      </c>
      <c r="BP601" s="13" t="s">
        <v>76</v>
      </c>
      <c r="BQ601" s="13" t="s">
        <v>76</v>
      </c>
      <c r="BR601" s="13" t="s">
        <v>76</v>
      </c>
      <c r="BS601" s="13" t="s">
        <v>76</v>
      </c>
      <c r="BT601" s="13" t="s">
        <v>76</v>
      </c>
      <c r="BU601" s="13" t="s">
        <v>76</v>
      </c>
      <c r="BV601" s="13" t="s">
        <v>76</v>
      </c>
      <c r="BW601" s="13" t="s">
        <v>76</v>
      </c>
      <c r="BX601" s="13" t="s">
        <v>76</v>
      </c>
      <c r="BY601" s="13" t="s">
        <v>135</v>
      </c>
      <c r="BZ601" s="13" t="s">
        <v>136</v>
      </c>
      <c r="CA601" s="13" t="s">
        <v>76</v>
      </c>
      <c r="CB601" s="15">
        <v>0</v>
      </c>
      <c r="CC601" s="16" t="s">
        <v>8952</v>
      </c>
      <c r="CD601" s="16"/>
      <c r="CE601" s="16"/>
      <c r="CF601" s="16"/>
      <c r="CG601" s="16"/>
      <c r="CH601" s="16" t="s">
        <v>8952</v>
      </c>
    </row>
    <row r="602" spans="1:86" hidden="1" x14ac:dyDescent="0.2">
      <c r="A602" s="7" t="s">
        <v>9128</v>
      </c>
      <c r="B602" s="13" t="s">
        <v>77</v>
      </c>
      <c r="C602" s="13" t="s">
        <v>4286</v>
      </c>
      <c r="D602" s="13" t="s">
        <v>76</v>
      </c>
      <c r="E602" s="13" t="s">
        <v>76</v>
      </c>
      <c r="F602" s="13" t="s">
        <v>76</v>
      </c>
      <c r="G602" s="13" t="s">
        <v>4287</v>
      </c>
      <c r="H602" s="13" t="s">
        <v>76</v>
      </c>
      <c r="I602" s="13" t="s">
        <v>76</v>
      </c>
      <c r="J602" s="13" t="s">
        <v>76</v>
      </c>
      <c r="K602" s="13" t="s">
        <v>76</v>
      </c>
      <c r="L602" s="13" t="s">
        <v>76</v>
      </c>
      <c r="M602" s="13" t="s">
        <v>4288</v>
      </c>
      <c r="N602" s="13" t="s">
        <v>76</v>
      </c>
      <c r="O602" s="13" t="s">
        <v>76</v>
      </c>
      <c r="P602" s="13" t="s">
        <v>76</v>
      </c>
      <c r="Q602" s="13" t="s">
        <v>76</v>
      </c>
      <c r="R602" s="13" t="s">
        <v>76</v>
      </c>
      <c r="S602" s="13" t="s">
        <v>76</v>
      </c>
      <c r="T602" s="13" t="s">
        <v>76</v>
      </c>
      <c r="U602" s="13" t="s">
        <v>4289</v>
      </c>
      <c r="V602" s="13" t="s">
        <v>76</v>
      </c>
      <c r="W602" s="13" t="s">
        <v>76</v>
      </c>
      <c r="X602" s="13" t="s">
        <v>76</v>
      </c>
      <c r="Y602" s="13">
        <v>160</v>
      </c>
      <c r="Z602" s="13">
        <v>6</v>
      </c>
      <c r="AA602" s="13" t="s">
        <v>76</v>
      </c>
      <c r="AB602" s="13">
        <v>309</v>
      </c>
      <c r="AC602" s="13" t="s">
        <v>4290</v>
      </c>
      <c r="AD602" s="13" t="s">
        <v>4290</v>
      </c>
      <c r="AE602" s="13" t="s">
        <v>76</v>
      </c>
      <c r="AF602" s="13" t="s">
        <v>76</v>
      </c>
      <c r="AG602" s="13" t="s">
        <v>76</v>
      </c>
      <c r="AH602" s="13" t="s">
        <v>8848</v>
      </c>
      <c r="AI602" s="13" t="s">
        <v>76</v>
      </c>
      <c r="AJ602" s="13" t="s">
        <v>76</v>
      </c>
      <c r="AK602" s="13" t="s">
        <v>76</v>
      </c>
      <c r="AL602" s="13" t="s">
        <v>76</v>
      </c>
      <c r="AM602" s="13" t="s">
        <v>76</v>
      </c>
      <c r="AN602" s="13" t="s">
        <v>4291</v>
      </c>
      <c r="AO602" s="13" t="s">
        <v>25</v>
      </c>
      <c r="AP602" s="13" t="s">
        <v>2488</v>
      </c>
      <c r="AQ602" s="13">
        <v>2021</v>
      </c>
      <c r="AR602" s="14" t="s">
        <v>8848</v>
      </c>
      <c r="AS602" s="13" t="s">
        <v>76</v>
      </c>
      <c r="AT602" s="13" t="s">
        <v>76</v>
      </c>
      <c r="AU602" s="13" t="s">
        <v>76</v>
      </c>
      <c r="AV602" s="13" t="s">
        <v>76</v>
      </c>
      <c r="AW602" s="13" t="s">
        <v>4292</v>
      </c>
      <c r="AX602" s="13" t="s">
        <v>4293</v>
      </c>
      <c r="AY602" s="13" t="s">
        <v>4294</v>
      </c>
      <c r="AZ602" s="13" t="s">
        <v>641</v>
      </c>
      <c r="BA602" s="13">
        <v>0</v>
      </c>
      <c r="BB602" s="13">
        <v>0</v>
      </c>
      <c r="BC602" s="13">
        <v>0</v>
      </c>
      <c r="BD602" s="13">
        <v>0</v>
      </c>
      <c r="BE602" s="13">
        <v>0</v>
      </c>
      <c r="BF602" s="13">
        <v>0</v>
      </c>
      <c r="BG602" s="13">
        <v>0</v>
      </c>
      <c r="BH602" s="13">
        <v>0</v>
      </c>
      <c r="BI602" s="13">
        <v>0</v>
      </c>
      <c r="BJ602" s="13" t="s">
        <v>4295</v>
      </c>
      <c r="BK602" s="13" t="s">
        <v>4296</v>
      </c>
      <c r="BL602" s="13" t="s">
        <v>76</v>
      </c>
      <c r="BM602" s="13" t="s">
        <v>76</v>
      </c>
      <c r="BN602" s="13" t="s">
        <v>76</v>
      </c>
      <c r="BO602" s="13" t="s">
        <v>76</v>
      </c>
      <c r="BP602" s="13" t="s">
        <v>76</v>
      </c>
      <c r="BQ602" s="13" t="s">
        <v>76</v>
      </c>
      <c r="BR602" s="13" t="s">
        <v>76</v>
      </c>
      <c r="BS602" s="13" t="s">
        <v>76</v>
      </c>
      <c r="BT602" s="13" t="s">
        <v>76</v>
      </c>
      <c r="BU602" s="13" t="s">
        <v>76</v>
      </c>
      <c r="BV602" s="13" t="s">
        <v>76</v>
      </c>
      <c r="BW602" s="13" t="s">
        <v>76</v>
      </c>
      <c r="BX602" s="13" t="s">
        <v>76</v>
      </c>
      <c r="BY602" s="13" t="s">
        <v>4297</v>
      </c>
      <c r="BZ602" s="13" t="s">
        <v>4298</v>
      </c>
      <c r="CA602" s="13" t="s">
        <v>76</v>
      </c>
      <c r="CB602" s="15">
        <v>1</v>
      </c>
      <c r="CC602" s="16" t="s">
        <v>9058</v>
      </c>
      <c r="CD602" s="16"/>
      <c r="CE602" s="16"/>
      <c r="CF602" s="16"/>
      <c r="CG602" s="16"/>
      <c r="CH602" s="16" t="s">
        <v>9049</v>
      </c>
    </row>
    <row r="603" spans="1:86" hidden="1" x14ac:dyDescent="0.2">
      <c r="A603" s="3" t="s">
        <v>9126</v>
      </c>
      <c r="B603" s="13" t="s">
        <v>77</v>
      </c>
      <c r="C603" s="13" t="s">
        <v>4286</v>
      </c>
      <c r="D603" s="13" t="s">
        <v>76</v>
      </c>
      <c r="E603" s="13" t="s">
        <v>76</v>
      </c>
      <c r="F603" s="13" t="s">
        <v>76</v>
      </c>
      <c r="G603" s="13" t="s">
        <v>4287</v>
      </c>
      <c r="H603" s="13" t="s">
        <v>76</v>
      </c>
      <c r="I603" s="13" t="s">
        <v>76</v>
      </c>
      <c r="J603" s="13" t="s">
        <v>76</v>
      </c>
      <c r="K603" s="13" t="s">
        <v>76</v>
      </c>
      <c r="L603" s="13" t="s">
        <v>76</v>
      </c>
      <c r="M603" s="13" t="s">
        <v>4288</v>
      </c>
      <c r="N603" s="13" t="s">
        <v>76</v>
      </c>
      <c r="O603" s="13" t="s">
        <v>76</v>
      </c>
      <c r="P603" s="13" t="s">
        <v>76</v>
      </c>
      <c r="Q603" s="13" t="s">
        <v>76</v>
      </c>
      <c r="R603" s="13" t="s">
        <v>76</v>
      </c>
      <c r="S603" s="13" t="s">
        <v>76</v>
      </c>
      <c r="T603" s="13" t="s">
        <v>76</v>
      </c>
      <c r="U603" s="13" t="s">
        <v>4289</v>
      </c>
      <c r="V603" s="13" t="s">
        <v>76</v>
      </c>
      <c r="W603" s="13" t="s">
        <v>76</v>
      </c>
      <c r="X603" s="13" t="s">
        <v>76</v>
      </c>
      <c r="Y603" s="13">
        <v>160</v>
      </c>
      <c r="Z603" s="13">
        <v>6</v>
      </c>
      <c r="AA603" s="13" t="s">
        <v>76</v>
      </c>
      <c r="AB603" s="13">
        <v>309</v>
      </c>
      <c r="AC603" s="13" t="s">
        <v>4290</v>
      </c>
      <c r="AD603" s="13" t="s">
        <v>4290</v>
      </c>
      <c r="AE603" s="13" t="s">
        <v>76</v>
      </c>
      <c r="AF603" s="13" t="s">
        <v>76</v>
      </c>
      <c r="AG603" s="13" t="s">
        <v>76</v>
      </c>
      <c r="AH603" s="13" t="s">
        <v>8848</v>
      </c>
      <c r="AI603" s="13" t="s">
        <v>76</v>
      </c>
      <c r="AJ603" s="13" t="s">
        <v>76</v>
      </c>
      <c r="AK603" s="13" t="s">
        <v>76</v>
      </c>
      <c r="AL603" s="13" t="s">
        <v>76</v>
      </c>
      <c r="AM603" s="13" t="s">
        <v>76</v>
      </c>
      <c r="AN603" s="13" t="s">
        <v>4291</v>
      </c>
      <c r="AO603" s="13" t="s">
        <v>25</v>
      </c>
      <c r="AP603" s="13" t="s">
        <v>2488</v>
      </c>
      <c r="AQ603" s="13">
        <v>2021</v>
      </c>
      <c r="AR603" s="14" t="s">
        <v>8848</v>
      </c>
      <c r="AS603" s="13" t="s">
        <v>76</v>
      </c>
      <c r="AT603" s="13" t="s">
        <v>76</v>
      </c>
      <c r="AU603" s="13" t="s">
        <v>76</v>
      </c>
      <c r="AV603" s="13" t="s">
        <v>76</v>
      </c>
      <c r="AW603" s="13" t="s">
        <v>4292</v>
      </c>
      <c r="AX603" s="13" t="s">
        <v>4293</v>
      </c>
      <c r="AY603" s="13" t="s">
        <v>4294</v>
      </c>
      <c r="AZ603" s="13" t="s">
        <v>641</v>
      </c>
      <c r="BA603" s="13">
        <v>0</v>
      </c>
      <c r="BB603" s="13">
        <v>0</v>
      </c>
      <c r="BC603" s="13">
        <v>0</v>
      </c>
      <c r="BD603" s="13">
        <v>0</v>
      </c>
      <c r="BE603" s="13">
        <v>0</v>
      </c>
      <c r="BF603" s="13">
        <v>0</v>
      </c>
      <c r="BG603" s="13">
        <v>0</v>
      </c>
      <c r="BH603" s="13">
        <v>0</v>
      </c>
      <c r="BI603" s="13">
        <v>0</v>
      </c>
      <c r="BJ603" s="13" t="s">
        <v>4295</v>
      </c>
      <c r="BK603" s="13" t="s">
        <v>4296</v>
      </c>
      <c r="BL603" s="13" t="s">
        <v>76</v>
      </c>
      <c r="BM603" s="13" t="s">
        <v>76</v>
      </c>
      <c r="BN603" s="13" t="s">
        <v>76</v>
      </c>
      <c r="BO603" s="13" t="s">
        <v>76</v>
      </c>
      <c r="BP603" s="13" t="s">
        <v>76</v>
      </c>
      <c r="BQ603" s="13" t="s">
        <v>76</v>
      </c>
      <c r="BR603" s="13" t="s">
        <v>76</v>
      </c>
      <c r="BS603" s="13" t="s">
        <v>76</v>
      </c>
      <c r="BT603" s="13" t="s">
        <v>76</v>
      </c>
      <c r="BU603" s="13" t="s">
        <v>76</v>
      </c>
      <c r="BV603" s="13" t="s">
        <v>76</v>
      </c>
      <c r="BW603" s="13" t="s">
        <v>76</v>
      </c>
      <c r="BX603" s="13" t="s">
        <v>76</v>
      </c>
      <c r="BY603" s="13" t="s">
        <v>4297</v>
      </c>
      <c r="BZ603" s="13" t="s">
        <v>4298</v>
      </c>
      <c r="CA603" s="13" t="s">
        <v>76</v>
      </c>
      <c r="CB603" s="15">
        <v>0</v>
      </c>
      <c r="CC603" s="16" t="s">
        <v>9049</v>
      </c>
      <c r="CD603" s="16"/>
      <c r="CE603" s="16"/>
      <c r="CF603" s="16"/>
      <c r="CG603" s="16"/>
      <c r="CH603" s="16" t="s">
        <v>9049</v>
      </c>
    </row>
    <row r="604" spans="1:86" hidden="1" x14ac:dyDescent="0.2">
      <c r="A604" s="5" t="s">
        <v>9127</v>
      </c>
      <c r="B604" s="13" t="s">
        <v>77</v>
      </c>
      <c r="C604" s="13" t="s">
        <v>4286</v>
      </c>
      <c r="D604" s="13" t="s">
        <v>76</v>
      </c>
      <c r="E604" s="13" t="s">
        <v>76</v>
      </c>
      <c r="F604" s="13" t="s">
        <v>76</v>
      </c>
      <c r="G604" s="13" t="s">
        <v>4287</v>
      </c>
      <c r="H604" s="13" t="s">
        <v>76</v>
      </c>
      <c r="I604" s="13" t="s">
        <v>76</v>
      </c>
      <c r="J604" s="13" t="s">
        <v>76</v>
      </c>
      <c r="K604" s="13" t="s">
        <v>76</v>
      </c>
      <c r="L604" s="13" t="s">
        <v>76</v>
      </c>
      <c r="M604" s="13" t="s">
        <v>4288</v>
      </c>
      <c r="N604" s="13" t="s">
        <v>76</v>
      </c>
      <c r="O604" s="13" t="s">
        <v>76</v>
      </c>
      <c r="P604" s="13" t="s">
        <v>76</v>
      </c>
      <c r="Q604" s="13" t="s">
        <v>76</v>
      </c>
      <c r="R604" s="13" t="s">
        <v>76</v>
      </c>
      <c r="S604" s="13" t="s">
        <v>76</v>
      </c>
      <c r="T604" s="13" t="s">
        <v>76</v>
      </c>
      <c r="U604" s="13" t="s">
        <v>4289</v>
      </c>
      <c r="V604" s="13" t="s">
        <v>76</v>
      </c>
      <c r="W604" s="13" t="s">
        <v>76</v>
      </c>
      <c r="X604" s="13" t="s">
        <v>76</v>
      </c>
      <c r="Y604" s="13">
        <v>160</v>
      </c>
      <c r="Z604" s="13">
        <v>6</v>
      </c>
      <c r="AA604" s="13" t="s">
        <v>76</v>
      </c>
      <c r="AB604" s="13">
        <v>309</v>
      </c>
      <c r="AC604" s="13" t="s">
        <v>4290</v>
      </c>
      <c r="AD604" s="13" t="s">
        <v>4290</v>
      </c>
      <c r="AE604" s="13" t="s">
        <v>76</v>
      </c>
      <c r="AF604" s="13" t="s">
        <v>76</v>
      </c>
      <c r="AG604" s="13" t="s">
        <v>76</v>
      </c>
      <c r="AH604" s="13" t="s">
        <v>8848</v>
      </c>
      <c r="AI604" s="13" t="s">
        <v>76</v>
      </c>
      <c r="AJ604" s="13" t="s">
        <v>76</v>
      </c>
      <c r="AK604" s="13" t="s">
        <v>76</v>
      </c>
      <c r="AL604" s="13" t="s">
        <v>76</v>
      </c>
      <c r="AM604" s="13" t="s">
        <v>76</v>
      </c>
      <c r="AN604" s="13" t="s">
        <v>4291</v>
      </c>
      <c r="AO604" s="13" t="s">
        <v>25</v>
      </c>
      <c r="AP604" s="13" t="s">
        <v>2488</v>
      </c>
      <c r="AQ604" s="13">
        <v>2021</v>
      </c>
      <c r="AR604" s="14" t="s">
        <v>8848</v>
      </c>
      <c r="AS604" s="13" t="s">
        <v>76</v>
      </c>
      <c r="AT604" s="13" t="s">
        <v>76</v>
      </c>
      <c r="AU604" s="13" t="s">
        <v>76</v>
      </c>
      <c r="AV604" s="13" t="s">
        <v>76</v>
      </c>
      <c r="AW604" s="13" t="s">
        <v>4292</v>
      </c>
      <c r="AX604" s="13" t="s">
        <v>4293</v>
      </c>
      <c r="AY604" s="13" t="s">
        <v>4294</v>
      </c>
      <c r="AZ604" s="13" t="s">
        <v>641</v>
      </c>
      <c r="BA604" s="13">
        <v>0</v>
      </c>
      <c r="BB604" s="13">
        <v>0</v>
      </c>
      <c r="BC604" s="13">
        <v>0</v>
      </c>
      <c r="BD604" s="13">
        <v>0</v>
      </c>
      <c r="BE604" s="13">
        <v>0</v>
      </c>
      <c r="BF604" s="13">
        <v>0</v>
      </c>
      <c r="BG604" s="13">
        <v>0</v>
      </c>
      <c r="BH604" s="13">
        <v>0</v>
      </c>
      <c r="BI604" s="13">
        <v>0</v>
      </c>
      <c r="BJ604" s="13" t="s">
        <v>4295</v>
      </c>
      <c r="BK604" s="13" t="s">
        <v>4296</v>
      </c>
      <c r="BL604" s="13" t="s">
        <v>76</v>
      </c>
      <c r="BM604" s="13" t="s">
        <v>76</v>
      </c>
      <c r="BN604" s="13" t="s">
        <v>76</v>
      </c>
      <c r="BO604" s="13" t="s">
        <v>76</v>
      </c>
      <c r="BP604" s="13" t="s">
        <v>76</v>
      </c>
      <c r="BQ604" s="13" t="s">
        <v>76</v>
      </c>
      <c r="BR604" s="13" t="s">
        <v>76</v>
      </c>
      <c r="BS604" s="13" t="s">
        <v>76</v>
      </c>
      <c r="BT604" s="13" t="s">
        <v>76</v>
      </c>
      <c r="BU604" s="13" t="s">
        <v>76</v>
      </c>
      <c r="BV604" s="13" t="s">
        <v>76</v>
      </c>
      <c r="BW604" s="13" t="s">
        <v>76</v>
      </c>
      <c r="BX604" s="13" t="s">
        <v>76</v>
      </c>
      <c r="BY604" s="13" t="s">
        <v>4297</v>
      </c>
      <c r="BZ604" s="13" t="s">
        <v>4298</v>
      </c>
      <c r="CA604" s="13" t="s">
        <v>76</v>
      </c>
      <c r="CB604" s="15">
        <v>1</v>
      </c>
      <c r="CC604" s="16" t="s">
        <v>9058</v>
      </c>
      <c r="CD604" s="16"/>
      <c r="CE604" s="16"/>
      <c r="CF604" s="16"/>
      <c r="CG604" s="16"/>
      <c r="CH604" s="16" t="s">
        <v>9049</v>
      </c>
    </row>
    <row r="605" spans="1:86" hidden="1" x14ac:dyDescent="0.2">
      <c r="A605" s="5" t="s">
        <v>9127</v>
      </c>
      <c r="B605" s="13" t="s">
        <v>77</v>
      </c>
      <c r="C605" s="13" t="s">
        <v>6072</v>
      </c>
      <c r="D605" s="13" t="s">
        <v>76</v>
      </c>
      <c r="E605" s="13" t="s">
        <v>76</v>
      </c>
      <c r="F605" s="13" t="s">
        <v>76</v>
      </c>
      <c r="G605" s="13" t="s">
        <v>6073</v>
      </c>
      <c r="H605" s="13" t="s">
        <v>76</v>
      </c>
      <c r="I605" s="13" t="s">
        <v>76</v>
      </c>
      <c r="J605" s="13" t="s">
        <v>76</v>
      </c>
      <c r="K605" s="13" t="s">
        <v>76</v>
      </c>
      <c r="L605" s="13" t="s">
        <v>76</v>
      </c>
      <c r="M605" s="13" t="s">
        <v>6074</v>
      </c>
      <c r="N605" s="13" t="s">
        <v>76</v>
      </c>
      <c r="O605" s="13" t="s">
        <v>76</v>
      </c>
      <c r="P605" s="13" t="s">
        <v>76</v>
      </c>
      <c r="Q605" s="13" t="s">
        <v>76</v>
      </c>
      <c r="R605" s="13" t="s">
        <v>76</v>
      </c>
      <c r="S605" s="13" t="s">
        <v>76</v>
      </c>
      <c r="T605" s="13" t="s">
        <v>76</v>
      </c>
      <c r="U605" s="13" t="s">
        <v>6075</v>
      </c>
      <c r="V605" s="13" t="s">
        <v>76</v>
      </c>
      <c r="W605" s="13" t="s">
        <v>76</v>
      </c>
      <c r="X605" s="13" t="s">
        <v>76</v>
      </c>
      <c r="Y605" s="13">
        <v>8</v>
      </c>
      <c r="Z605" s="13">
        <v>3</v>
      </c>
      <c r="AA605" s="13" t="s">
        <v>76</v>
      </c>
      <c r="AB605" s="13" t="s">
        <v>76</v>
      </c>
      <c r="AC605" s="13" t="s">
        <v>76</v>
      </c>
      <c r="AD605" s="13" t="s">
        <v>76</v>
      </c>
      <c r="AE605" s="13" t="s">
        <v>6076</v>
      </c>
      <c r="AF605" s="13" t="s">
        <v>76</v>
      </c>
      <c r="AG605" s="13" t="s">
        <v>76</v>
      </c>
      <c r="AH605" s="13" t="s">
        <v>6077</v>
      </c>
      <c r="AI605" s="13" t="s">
        <v>76</v>
      </c>
      <c r="AJ605" s="13" t="s">
        <v>76</v>
      </c>
      <c r="AK605" s="13" t="s">
        <v>76</v>
      </c>
      <c r="AL605" s="13" t="s">
        <v>76</v>
      </c>
      <c r="AM605" s="13" t="s">
        <v>76</v>
      </c>
      <c r="AN605" s="13" t="s">
        <v>76</v>
      </c>
      <c r="AO605" s="13" t="s">
        <v>84</v>
      </c>
      <c r="AP605" s="13" t="s">
        <v>6078</v>
      </c>
      <c r="AQ605" s="13">
        <v>2025</v>
      </c>
      <c r="AR605" s="14" t="s">
        <v>6079</v>
      </c>
      <c r="AS605" s="13" t="s">
        <v>76</v>
      </c>
      <c r="AT605" s="13" t="s">
        <v>76</v>
      </c>
      <c r="AU605" s="13" t="s">
        <v>76</v>
      </c>
      <c r="AV605" s="13" t="s">
        <v>76</v>
      </c>
      <c r="AW605" s="13" t="s">
        <v>76</v>
      </c>
      <c r="AX605" s="13" t="s">
        <v>76</v>
      </c>
      <c r="AY605" s="13" t="s">
        <v>76</v>
      </c>
      <c r="AZ605" s="13" t="s">
        <v>76</v>
      </c>
      <c r="BA605" s="13">
        <v>8</v>
      </c>
      <c r="BB605" s="13">
        <v>0</v>
      </c>
      <c r="BC605" s="13">
        <v>0</v>
      </c>
      <c r="BD605" s="13">
        <v>0</v>
      </c>
      <c r="BE605" s="13">
        <v>2</v>
      </c>
      <c r="BF605" s="13">
        <v>0</v>
      </c>
      <c r="BG605" s="13">
        <v>11</v>
      </c>
      <c r="BH605" s="13">
        <v>2</v>
      </c>
      <c r="BI605" s="13">
        <v>4</v>
      </c>
      <c r="BJ605" s="13" t="s">
        <v>6080</v>
      </c>
      <c r="BK605" s="13" t="s">
        <v>76</v>
      </c>
      <c r="BL605" s="13" t="s">
        <v>76</v>
      </c>
      <c r="BM605" s="13" t="s">
        <v>76</v>
      </c>
      <c r="BN605" s="13" t="s">
        <v>76</v>
      </c>
      <c r="BO605" s="13" t="s">
        <v>76</v>
      </c>
      <c r="BP605" s="13" t="s">
        <v>76</v>
      </c>
      <c r="BQ605" s="13" t="s">
        <v>76</v>
      </c>
      <c r="BR605" s="13" t="s">
        <v>76</v>
      </c>
      <c r="BS605" s="13" t="s">
        <v>76</v>
      </c>
      <c r="BT605" s="13" t="s">
        <v>76</v>
      </c>
      <c r="BU605" s="13" t="s">
        <v>76</v>
      </c>
      <c r="BV605" s="13" t="s">
        <v>76</v>
      </c>
      <c r="BW605" s="13" t="s">
        <v>76</v>
      </c>
      <c r="BX605" s="13" t="s">
        <v>76</v>
      </c>
      <c r="BY605" s="13" t="s">
        <v>3400</v>
      </c>
      <c r="BZ605" s="13" t="s">
        <v>6081</v>
      </c>
      <c r="CA605" s="13">
        <v>40063029</v>
      </c>
      <c r="CB605" s="15">
        <v>0</v>
      </c>
      <c r="CD605" s="16" t="s">
        <v>8988</v>
      </c>
      <c r="CE605" s="15" t="s">
        <v>8988</v>
      </c>
      <c r="CF605" s="16">
        <v>1</v>
      </c>
      <c r="CG605" s="16">
        <v>0</v>
      </c>
      <c r="CH605" s="16" t="s">
        <v>9077</v>
      </c>
    </row>
    <row r="606" spans="1:86" hidden="1" x14ac:dyDescent="0.2">
      <c r="A606" s="3" t="s">
        <v>9126</v>
      </c>
      <c r="B606" s="13" t="s">
        <v>77</v>
      </c>
      <c r="C606" s="13" t="s">
        <v>4975</v>
      </c>
      <c r="D606" s="13" t="s">
        <v>76</v>
      </c>
      <c r="E606" s="13" t="s">
        <v>76</v>
      </c>
      <c r="F606" s="13" t="s">
        <v>76</v>
      </c>
      <c r="G606" s="13" t="s">
        <v>76</v>
      </c>
      <c r="H606" s="13" t="s">
        <v>4976</v>
      </c>
      <c r="I606" s="13" t="s">
        <v>76</v>
      </c>
      <c r="J606" s="13" t="s">
        <v>76</v>
      </c>
      <c r="K606" s="13" t="s">
        <v>76</v>
      </c>
      <c r="L606" s="13" t="s">
        <v>76</v>
      </c>
      <c r="M606" s="13" t="s">
        <v>4977</v>
      </c>
      <c r="N606" s="13" t="s">
        <v>76</v>
      </c>
      <c r="O606" s="13" t="s">
        <v>76</v>
      </c>
      <c r="P606" s="13" t="s">
        <v>76</v>
      </c>
      <c r="Q606" s="13" t="s">
        <v>76</v>
      </c>
      <c r="R606" s="13" t="s">
        <v>76</v>
      </c>
      <c r="S606" s="13" t="s">
        <v>76</v>
      </c>
      <c r="T606" s="13" t="s">
        <v>76</v>
      </c>
      <c r="U606" s="13" t="s">
        <v>4978</v>
      </c>
      <c r="V606" s="13" t="s">
        <v>76</v>
      </c>
      <c r="W606" s="13" t="s">
        <v>76</v>
      </c>
      <c r="X606" s="13" t="s">
        <v>76</v>
      </c>
      <c r="Y606" s="13">
        <v>12</v>
      </c>
      <c r="Z606" s="13">
        <v>41</v>
      </c>
      <c r="AA606" s="13" t="s">
        <v>76</v>
      </c>
      <c r="AB606" s="13" t="s">
        <v>76</v>
      </c>
      <c r="AC606" s="13">
        <v>1</v>
      </c>
      <c r="AD606" s="13">
        <v>108</v>
      </c>
      <c r="AE606" s="13" t="s">
        <v>76</v>
      </c>
      <c r="AF606" s="13" t="s">
        <v>76</v>
      </c>
      <c r="AG606" s="13" t="s">
        <v>76</v>
      </c>
      <c r="AH606" s="13" t="s">
        <v>4979</v>
      </c>
      <c r="AI606" s="13" t="s">
        <v>76</v>
      </c>
      <c r="AJ606" s="13" t="s">
        <v>76</v>
      </c>
      <c r="AK606" s="13" t="s">
        <v>76</v>
      </c>
      <c r="AL606" s="13" t="s">
        <v>76</v>
      </c>
      <c r="AM606" s="13" t="s">
        <v>76</v>
      </c>
      <c r="AN606" s="13" t="s">
        <v>76</v>
      </c>
      <c r="AO606" s="13" t="s">
        <v>1728</v>
      </c>
      <c r="AP606" s="13" t="s">
        <v>4980</v>
      </c>
      <c r="AQ606" s="13">
        <v>2024</v>
      </c>
      <c r="AR606" s="14" t="s">
        <v>4981</v>
      </c>
      <c r="AS606" s="13" t="s">
        <v>76</v>
      </c>
      <c r="AT606" s="13" t="s">
        <v>76</v>
      </c>
      <c r="AU606" s="13" t="s">
        <v>76</v>
      </c>
      <c r="AV606" s="13" t="s">
        <v>76</v>
      </c>
      <c r="AW606" s="13" t="s">
        <v>76</v>
      </c>
      <c r="AX606" s="13" t="s">
        <v>76</v>
      </c>
      <c r="AY606" s="13" t="s">
        <v>76</v>
      </c>
      <c r="AZ606" s="13" t="s">
        <v>76</v>
      </c>
      <c r="BA606" s="13">
        <v>3</v>
      </c>
      <c r="BB606" s="13">
        <v>0</v>
      </c>
      <c r="BC606" s="13">
        <v>0</v>
      </c>
      <c r="BD606" s="13">
        <v>0</v>
      </c>
      <c r="BE606" s="13">
        <v>0</v>
      </c>
      <c r="BF606" s="13">
        <v>0</v>
      </c>
      <c r="BG606" s="13">
        <v>3</v>
      </c>
      <c r="BH606" s="13">
        <v>0</v>
      </c>
      <c r="BI606" s="13">
        <v>0</v>
      </c>
      <c r="BJ606" s="13" t="s">
        <v>76</v>
      </c>
      <c r="BK606" s="13" t="s">
        <v>4982</v>
      </c>
      <c r="BL606" s="13" t="s">
        <v>76</v>
      </c>
      <c r="BM606" s="13" t="s">
        <v>76</v>
      </c>
      <c r="BN606" s="13" t="s">
        <v>76</v>
      </c>
      <c r="BO606" s="13" t="s">
        <v>76</v>
      </c>
      <c r="BP606" s="13" t="s">
        <v>76</v>
      </c>
      <c r="BQ606" s="13" t="s">
        <v>76</v>
      </c>
      <c r="BR606" s="13" t="s">
        <v>76</v>
      </c>
      <c r="BS606" s="13" t="s">
        <v>76</v>
      </c>
      <c r="BT606" s="13" t="s">
        <v>76</v>
      </c>
      <c r="BU606" s="13" t="s">
        <v>76</v>
      </c>
      <c r="BV606" s="13" t="s">
        <v>76</v>
      </c>
      <c r="BW606" s="13" t="s">
        <v>76</v>
      </c>
      <c r="BX606" s="13" t="s">
        <v>76</v>
      </c>
      <c r="BY606" s="13" t="s">
        <v>4983</v>
      </c>
      <c r="BZ606" s="13" t="s">
        <v>4984</v>
      </c>
      <c r="CA606" s="13">
        <v>39523572</v>
      </c>
      <c r="CB606" s="15">
        <v>0</v>
      </c>
      <c r="CD606" s="16">
        <v>0</v>
      </c>
      <c r="CE606" s="16">
        <v>0</v>
      </c>
      <c r="CF606" s="16"/>
      <c r="CG606" s="16"/>
      <c r="CH606" s="16" t="s">
        <v>9077</v>
      </c>
    </row>
    <row r="607" spans="1:86" hidden="1" x14ac:dyDescent="0.2">
      <c r="A607" s="3" t="s">
        <v>9126</v>
      </c>
      <c r="B607" s="13" t="s">
        <v>77</v>
      </c>
      <c r="C607" s="13" t="s">
        <v>961</v>
      </c>
      <c r="D607" s="13" t="s">
        <v>76</v>
      </c>
      <c r="E607" s="13" t="s">
        <v>76</v>
      </c>
      <c r="F607" s="13" t="s">
        <v>76</v>
      </c>
      <c r="G607" s="13" t="s">
        <v>76</v>
      </c>
      <c r="H607" s="13" t="s">
        <v>76</v>
      </c>
      <c r="I607" s="13" t="s">
        <v>76</v>
      </c>
      <c r="J607" s="13" t="s">
        <v>76</v>
      </c>
      <c r="K607" s="13" t="s">
        <v>76</v>
      </c>
      <c r="L607" s="13" t="s">
        <v>76</v>
      </c>
      <c r="M607" s="13" t="s">
        <v>8852</v>
      </c>
      <c r="N607" s="13" t="s">
        <v>76</v>
      </c>
      <c r="O607" s="13" t="s">
        <v>76</v>
      </c>
      <c r="P607" s="13" t="s">
        <v>76</v>
      </c>
      <c r="Q607" s="13" t="s">
        <v>76</v>
      </c>
      <c r="R607" s="13" t="s">
        <v>76</v>
      </c>
      <c r="S607" s="13" t="s">
        <v>76</v>
      </c>
      <c r="T607" s="13" t="s">
        <v>76</v>
      </c>
      <c r="U607" s="13" t="s">
        <v>903</v>
      </c>
      <c r="V607" s="13" t="s">
        <v>76</v>
      </c>
      <c r="W607" s="13" t="s">
        <v>76</v>
      </c>
      <c r="X607" s="13" t="s">
        <v>76</v>
      </c>
      <c r="Y607" s="13">
        <v>5</v>
      </c>
      <c r="Z607" s="13" t="s">
        <v>904</v>
      </c>
      <c r="AA607" s="13" t="s">
        <v>76</v>
      </c>
      <c r="AB607" s="13" t="s">
        <v>76</v>
      </c>
      <c r="AC607" s="13">
        <v>209</v>
      </c>
      <c r="AD607" s="13">
        <v>220</v>
      </c>
      <c r="AE607" s="13" t="s">
        <v>76</v>
      </c>
      <c r="AF607" s="13" t="s">
        <v>76</v>
      </c>
      <c r="AG607" s="13" t="s">
        <v>76</v>
      </c>
      <c r="AH607" s="13" t="s">
        <v>962</v>
      </c>
      <c r="AI607" s="13" t="s">
        <v>76</v>
      </c>
      <c r="AJ607" s="13" t="s">
        <v>76</v>
      </c>
      <c r="AK607" s="13" t="s">
        <v>76</v>
      </c>
      <c r="AL607" s="13" t="s">
        <v>76</v>
      </c>
      <c r="AM607" s="13" t="s">
        <v>963</v>
      </c>
      <c r="AN607" s="13" t="s">
        <v>76</v>
      </c>
      <c r="AO607" s="13" t="s">
        <v>84</v>
      </c>
      <c r="AP607" s="13" t="s">
        <v>964</v>
      </c>
      <c r="AQ607" s="13">
        <v>2023</v>
      </c>
      <c r="AR607" s="14" t="s">
        <v>908</v>
      </c>
      <c r="AS607" s="13" t="s">
        <v>76</v>
      </c>
      <c r="AT607" s="13" t="s">
        <v>76</v>
      </c>
      <c r="AU607" s="13" t="s">
        <v>76</v>
      </c>
      <c r="AV607" s="13" t="s">
        <v>76</v>
      </c>
      <c r="AW607" s="13" t="s">
        <v>76</v>
      </c>
      <c r="AX607" s="13" t="s">
        <v>76</v>
      </c>
      <c r="AY607" s="13" t="s">
        <v>76</v>
      </c>
      <c r="AZ607" s="13" t="s">
        <v>76</v>
      </c>
      <c r="BA607" s="13">
        <v>1</v>
      </c>
      <c r="BB607" s="13">
        <v>0</v>
      </c>
      <c r="BC607" s="13">
        <v>0</v>
      </c>
      <c r="BD607" s="13">
        <v>0</v>
      </c>
      <c r="BE607" s="13">
        <v>0</v>
      </c>
      <c r="BF607" s="13">
        <v>0</v>
      </c>
      <c r="BG607" s="13">
        <v>1</v>
      </c>
      <c r="BH607" s="13">
        <v>0</v>
      </c>
      <c r="BI607" s="13">
        <v>0</v>
      </c>
      <c r="BJ607" s="13" t="s">
        <v>76</v>
      </c>
      <c r="BK607" s="13" t="s">
        <v>909</v>
      </c>
      <c r="BL607" s="13" t="s">
        <v>76</v>
      </c>
      <c r="BM607" s="13" t="s">
        <v>76</v>
      </c>
      <c r="BN607" s="13" t="s">
        <v>76</v>
      </c>
      <c r="BO607" s="13" t="s">
        <v>76</v>
      </c>
      <c r="BP607" s="13" t="s">
        <v>76</v>
      </c>
      <c r="BQ607" s="13" t="s">
        <v>76</v>
      </c>
      <c r="BR607" s="13" t="s">
        <v>76</v>
      </c>
      <c r="BS607" s="13" t="s">
        <v>76</v>
      </c>
      <c r="BT607" s="13" t="s">
        <v>76</v>
      </c>
      <c r="BU607" s="13" t="s">
        <v>76</v>
      </c>
      <c r="BV607" s="13" t="s">
        <v>76</v>
      </c>
      <c r="BW607" s="13" t="s">
        <v>76</v>
      </c>
      <c r="BX607" s="13" t="s">
        <v>76</v>
      </c>
      <c r="BY607" s="13" t="s">
        <v>207</v>
      </c>
      <c r="BZ607" s="13" t="s">
        <v>965</v>
      </c>
      <c r="CA607" s="13" t="s">
        <v>76</v>
      </c>
      <c r="CB607" s="15">
        <v>0</v>
      </c>
      <c r="CD607" s="16">
        <v>0</v>
      </c>
      <c r="CE607" s="15" t="s">
        <v>8988</v>
      </c>
      <c r="CF607" s="16">
        <v>1</v>
      </c>
      <c r="CG607" s="16">
        <v>0</v>
      </c>
      <c r="CH607" s="16" t="s">
        <v>9077</v>
      </c>
    </row>
    <row r="608" spans="1:86" hidden="1" x14ac:dyDescent="0.2">
      <c r="A608" s="3" t="s">
        <v>9126</v>
      </c>
      <c r="B608" s="13" t="s">
        <v>90</v>
      </c>
      <c r="C608" s="13" t="s">
        <v>2575</v>
      </c>
      <c r="D608" s="13" t="s">
        <v>76</v>
      </c>
      <c r="E608" s="13" t="s">
        <v>76</v>
      </c>
      <c r="F608" s="13" t="s">
        <v>76</v>
      </c>
      <c r="G608" s="13" t="s">
        <v>2576</v>
      </c>
      <c r="H608" s="13" t="s">
        <v>2577</v>
      </c>
      <c r="I608" s="13" t="s">
        <v>2578</v>
      </c>
      <c r="J608" s="13" t="s">
        <v>76</v>
      </c>
      <c r="K608" s="13" t="s">
        <v>76</v>
      </c>
      <c r="L608" s="13" t="s">
        <v>76</v>
      </c>
      <c r="M608" s="13" t="s">
        <v>2579</v>
      </c>
      <c r="N608" s="13" t="s">
        <v>76</v>
      </c>
      <c r="O608" s="13" t="s">
        <v>76</v>
      </c>
      <c r="P608" s="13" t="s">
        <v>76</v>
      </c>
      <c r="Q608" s="13" t="s">
        <v>76</v>
      </c>
      <c r="R608" s="13" t="s">
        <v>76</v>
      </c>
      <c r="S608" s="13" t="s">
        <v>76</v>
      </c>
      <c r="T608" s="13" t="s">
        <v>76</v>
      </c>
      <c r="U608" s="13" t="s">
        <v>2580</v>
      </c>
      <c r="V608" s="13" t="s">
        <v>76</v>
      </c>
      <c r="W608" s="13" t="s">
        <v>1812</v>
      </c>
      <c r="X608" s="13" t="s">
        <v>76</v>
      </c>
      <c r="Y608" s="13">
        <v>10664</v>
      </c>
      <c r="Z608" s="13" t="s">
        <v>76</v>
      </c>
      <c r="AA608" s="13" t="s">
        <v>76</v>
      </c>
      <c r="AB608" s="13" t="s">
        <v>76</v>
      </c>
      <c r="AC608" s="13" t="s">
        <v>76</v>
      </c>
      <c r="AD608" s="13" t="s">
        <v>76</v>
      </c>
      <c r="AE608" s="13" t="s">
        <v>2581</v>
      </c>
      <c r="AF608" s="13" t="s">
        <v>76</v>
      </c>
      <c r="AG608" s="13" t="s">
        <v>76</v>
      </c>
      <c r="AH608" s="13" t="s">
        <v>2582</v>
      </c>
      <c r="AI608" s="13" t="s">
        <v>76</v>
      </c>
      <c r="AJ608" s="13" t="s">
        <v>76</v>
      </c>
      <c r="AK608" s="13" t="s">
        <v>76</v>
      </c>
      <c r="AL608" s="13" t="s">
        <v>76</v>
      </c>
      <c r="AM608" s="13" t="s">
        <v>76</v>
      </c>
      <c r="AN608" s="13" t="s">
        <v>76</v>
      </c>
      <c r="AO608" s="13" t="s">
        <v>99</v>
      </c>
      <c r="AP608" s="13">
        <v>2018</v>
      </c>
      <c r="AQ608" s="13">
        <v>2018</v>
      </c>
      <c r="AR608" s="14" t="s">
        <v>2583</v>
      </c>
      <c r="AS608" s="13" t="s">
        <v>76</v>
      </c>
      <c r="AT608" s="13" t="s">
        <v>76</v>
      </c>
      <c r="AU608" s="13" t="s">
        <v>76</v>
      </c>
      <c r="AV608" s="13" t="s">
        <v>76</v>
      </c>
      <c r="AW608" s="13" t="s">
        <v>2584</v>
      </c>
      <c r="AX608" s="13" t="s">
        <v>2585</v>
      </c>
      <c r="AY608" s="13" t="s">
        <v>2586</v>
      </c>
      <c r="AZ608" s="13" t="s">
        <v>803</v>
      </c>
      <c r="BA608" s="13">
        <v>6</v>
      </c>
      <c r="BB608" s="13">
        <v>0</v>
      </c>
      <c r="BC608" s="13">
        <v>0</v>
      </c>
      <c r="BD608" s="13">
        <v>0</v>
      </c>
      <c r="BE608" s="13">
        <v>0</v>
      </c>
      <c r="BF608" s="13">
        <v>0</v>
      </c>
      <c r="BG608" s="13">
        <v>6</v>
      </c>
      <c r="BH608" s="13">
        <v>1</v>
      </c>
      <c r="BI608" s="13">
        <v>6</v>
      </c>
      <c r="BJ608" s="13" t="s">
        <v>1820</v>
      </c>
      <c r="BK608" s="13" t="s">
        <v>2587</v>
      </c>
      <c r="BL608" s="13" t="s">
        <v>2588</v>
      </c>
      <c r="BM608" s="13" t="s">
        <v>76</v>
      </c>
      <c r="BN608" s="13" t="s">
        <v>76</v>
      </c>
      <c r="BO608" s="13" t="s">
        <v>76</v>
      </c>
      <c r="BP608" s="13" t="s">
        <v>76</v>
      </c>
      <c r="BQ608" s="13" t="s">
        <v>76</v>
      </c>
      <c r="BR608" s="13" t="s">
        <v>76</v>
      </c>
      <c r="BS608" s="13" t="s">
        <v>76</v>
      </c>
      <c r="BT608" s="13" t="s">
        <v>76</v>
      </c>
      <c r="BU608" s="13" t="s">
        <v>76</v>
      </c>
      <c r="BV608" s="13" t="s">
        <v>76</v>
      </c>
      <c r="BW608" s="13" t="s">
        <v>76</v>
      </c>
      <c r="BX608" s="13" t="s">
        <v>76</v>
      </c>
      <c r="BY608" s="13" t="s">
        <v>900</v>
      </c>
      <c r="BZ608" s="13" t="s">
        <v>2589</v>
      </c>
      <c r="CA608" s="13">
        <v>31057196</v>
      </c>
      <c r="CB608" s="15">
        <v>0</v>
      </c>
      <c r="CD608" s="16">
        <v>1</v>
      </c>
      <c r="CE608" s="16" t="s">
        <v>8988</v>
      </c>
      <c r="CF608" s="16">
        <v>1</v>
      </c>
      <c r="CG608" s="16">
        <v>0</v>
      </c>
      <c r="CH608" s="16" t="s">
        <v>9077</v>
      </c>
    </row>
    <row r="609" spans="1:86" x14ac:dyDescent="0.2">
      <c r="A609" s="3" t="s">
        <v>9126</v>
      </c>
      <c r="B609" s="13" t="s">
        <v>90</v>
      </c>
      <c r="C609" s="13" t="s">
        <v>183</v>
      </c>
      <c r="D609" s="13" t="s">
        <v>76</v>
      </c>
      <c r="E609" s="13" t="s">
        <v>76</v>
      </c>
      <c r="F609" s="13" t="s">
        <v>109</v>
      </c>
      <c r="G609" s="13" t="s">
        <v>184</v>
      </c>
      <c r="H609" s="13" t="s">
        <v>185</v>
      </c>
      <c r="I609" s="13" t="s">
        <v>76</v>
      </c>
      <c r="J609" s="13" t="s">
        <v>76</v>
      </c>
      <c r="K609" s="13" t="s">
        <v>76</v>
      </c>
      <c r="L609" s="13" t="s">
        <v>76</v>
      </c>
      <c r="M609" s="13" t="s">
        <v>186</v>
      </c>
      <c r="N609" s="13" t="s">
        <v>76</v>
      </c>
      <c r="O609" s="13" t="s">
        <v>76</v>
      </c>
      <c r="P609" s="13" t="s">
        <v>76</v>
      </c>
      <c r="Q609" s="13" t="s">
        <v>76</v>
      </c>
      <c r="R609" s="13" t="s">
        <v>76</v>
      </c>
      <c r="S609" s="13" t="s">
        <v>76</v>
      </c>
      <c r="T609" s="13" t="s">
        <v>76</v>
      </c>
      <c r="U609" s="13" t="s">
        <v>187</v>
      </c>
      <c r="V609" s="13" t="s">
        <v>76</v>
      </c>
      <c r="W609" s="13" t="s">
        <v>188</v>
      </c>
      <c r="X609" s="13" t="s">
        <v>76</v>
      </c>
      <c r="Y609" s="13" t="s">
        <v>76</v>
      </c>
      <c r="Z609" s="13" t="s">
        <v>76</v>
      </c>
      <c r="AA609" s="13" t="s">
        <v>76</v>
      </c>
      <c r="AB609" s="13" t="s">
        <v>76</v>
      </c>
      <c r="AC609" s="13">
        <v>2344</v>
      </c>
      <c r="AD609" s="13" t="s">
        <v>189</v>
      </c>
      <c r="AE609" s="13" t="s">
        <v>76</v>
      </c>
      <c r="AF609" s="13" t="s">
        <v>76</v>
      </c>
      <c r="AG609" s="13" t="s">
        <v>76</v>
      </c>
      <c r="AH609" s="13" t="s">
        <v>9007</v>
      </c>
      <c r="AI609" s="13" t="s">
        <v>76</v>
      </c>
      <c r="AJ609" s="13" t="s">
        <v>76</v>
      </c>
      <c r="AK609" s="13" t="s">
        <v>76</v>
      </c>
      <c r="AL609" s="13" t="s">
        <v>76</v>
      </c>
      <c r="AM609" s="13" t="s">
        <v>76</v>
      </c>
      <c r="AN609" s="13" t="s">
        <v>76</v>
      </c>
      <c r="AO609" s="13" t="s">
        <v>99</v>
      </c>
      <c r="AP609" s="13">
        <v>2006</v>
      </c>
      <c r="AQ609" s="13">
        <v>2006</v>
      </c>
      <c r="AR609" s="14" t="s">
        <v>190</v>
      </c>
      <c r="AS609" s="13" t="s">
        <v>76</v>
      </c>
      <c r="AT609" s="13" t="s">
        <v>76</v>
      </c>
      <c r="AU609" s="13" t="s">
        <v>76</v>
      </c>
      <c r="AV609" s="13" t="s">
        <v>76</v>
      </c>
      <c r="AW609" s="13" t="s">
        <v>191</v>
      </c>
      <c r="AX609" s="13" t="s">
        <v>192</v>
      </c>
      <c r="AY609" s="13" t="s">
        <v>193</v>
      </c>
      <c r="AZ609" s="13" t="s">
        <v>194</v>
      </c>
      <c r="BA609" s="13">
        <v>10</v>
      </c>
      <c r="BB609" s="13">
        <v>0</v>
      </c>
      <c r="BC609" s="13">
        <v>0</v>
      </c>
      <c r="BD609" s="13">
        <v>0</v>
      </c>
      <c r="BE609" s="13">
        <v>0</v>
      </c>
      <c r="BF609" s="13">
        <v>0</v>
      </c>
      <c r="BG609" s="13">
        <v>13</v>
      </c>
      <c r="BH609" s="13">
        <v>2</v>
      </c>
      <c r="BI609" s="13">
        <v>3</v>
      </c>
      <c r="BJ609" s="13" t="s">
        <v>195</v>
      </c>
      <c r="BK609" s="13" t="s">
        <v>76</v>
      </c>
      <c r="BL609" s="13" t="s">
        <v>196</v>
      </c>
      <c r="BM609" s="13" t="s">
        <v>76</v>
      </c>
      <c r="BN609" s="13" t="s">
        <v>76</v>
      </c>
      <c r="BO609" s="13" t="s">
        <v>76</v>
      </c>
      <c r="BP609" s="13" t="s">
        <v>76</v>
      </c>
      <c r="BQ609" s="13" t="s">
        <v>76</v>
      </c>
      <c r="BR609" s="13" t="s">
        <v>76</v>
      </c>
      <c r="BS609" s="13" t="s">
        <v>76</v>
      </c>
      <c r="BT609" s="13" t="s">
        <v>76</v>
      </c>
      <c r="BU609" s="13" t="s">
        <v>76</v>
      </c>
      <c r="BV609" s="13" t="s">
        <v>76</v>
      </c>
      <c r="BW609" s="13" t="s">
        <v>76</v>
      </c>
      <c r="BX609" s="13" t="s">
        <v>76</v>
      </c>
      <c r="BY609" s="13" t="s">
        <v>197</v>
      </c>
      <c r="BZ609" s="13" t="s">
        <v>198</v>
      </c>
      <c r="CA609" s="13" t="s">
        <v>76</v>
      </c>
      <c r="CB609" s="15">
        <v>0</v>
      </c>
      <c r="CD609" s="16">
        <v>1</v>
      </c>
      <c r="CE609" s="15">
        <v>1</v>
      </c>
      <c r="CF609" s="16">
        <v>1</v>
      </c>
      <c r="CG609" s="15">
        <v>1</v>
      </c>
      <c r="CH609" s="16"/>
    </row>
    <row r="610" spans="1:86" x14ac:dyDescent="0.2">
      <c r="A610" s="5" t="s">
        <v>9127</v>
      </c>
      <c r="B610" s="13" t="s">
        <v>90</v>
      </c>
      <c r="C610" s="13" t="s">
        <v>183</v>
      </c>
      <c r="D610" s="13" t="s">
        <v>76</v>
      </c>
      <c r="E610" s="13" t="s">
        <v>76</v>
      </c>
      <c r="F610" s="13" t="s">
        <v>109</v>
      </c>
      <c r="G610" s="13" t="s">
        <v>184</v>
      </c>
      <c r="H610" s="13" t="s">
        <v>185</v>
      </c>
      <c r="I610" s="13" t="s">
        <v>76</v>
      </c>
      <c r="J610" s="13" t="s">
        <v>76</v>
      </c>
      <c r="K610" s="13" t="s">
        <v>76</v>
      </c>
      <c r="L610" s="13" t="s">
        <v>76</v>
      </c>
      <c r="M610" s="13" t="s">
        <v>186</v>
      </c>
      <c r="N610" s="13" t="s">
        <v>76</v>
      </c>
      <c r="O610" s="13" t="s">
        <v>76</v>
      </c>
      <c r="P610" s="13" t="s">
        <v>76</v>
      </c>
      <c r="Q610" s="13" t="s">
        <v>76</v>
      </c>
      <c r="R610" s="13" t="s">
        <v>76</v>
      </c>
      <c r="S610" s="13" t="s">
        <v>76</v>
      </c>
      <c r="T610" s="13" t="s">
        <v>76</v>
      </c>
      <c r="U610" s="13" t="s">
        <v>187</v>
      </c>
      <c r="V610" s="13" t="s">
        <v>76</v>
      </c>
      <c r="W610" s="13" t="s">
        <v>188</v>
      </c>
      <c r="X610" s="13" t="s">
        <v>76</v>
      </c>
      <c r="Y610" s="13" t="s">
        <v>76</v>
      </c>
      <c r="Z610" s="13" t="s">
        <v>76</v>
      </c>
      <c r="AA610" s="13" t="s">
        <v>76</v>
      </c>
      <c r="AB610" s="13" t="s">
        <v>76</v>
      </c>
      <c r="AC610" s="13">
        <v>2344</v>
      </c>
      <c r="AD610" s="13" t="s">
        <v>189</v>
      </c>
      <c r="AE610" s="13" t="s">
        <v>76</v>
      </c>
      <c r="AF610" s="13" t="s">
        <v>76</v>
      </c>
      <c r="AG610" s="13" t="s">
        <v>76</v>
      </c>
      <c r="AH610" s="13" t="s">
        <v>9007</v>
      </c>
      <c r="AI610" s="13" t="s">
        <v>76</v>
      </c>
      <c r="AJ610" s="13" t="s">
        <v>76</v>
      </c>
      <c r="AK610" s="13" t="s">
        <v>76</v>
      </c>
      <c r="AL610" s="13" t="s">
        <v>76</v>
      </c>
      <c r="AM610" s="13" t="s">
        <v>76</v>
      </c>
      <c r="AN610" s="13" t="s">
        <v>76</v>
      </c>
      <c r="AO610" s="13" t="s">
        <v>99</v>
      </c>
      <c r="AP610" s="13">
        <v>2006</v>
      </c>
      <c r="AQ610" s="13">
        <v>2006</v>
      </c>
      <c r="AR610" s="14" t="s">
        <v>190</v>
      </c>
      <c r="AS610" s="13" t="s">
        <v>76</v>
      </c>
      <c r="AT610" s="13" t="s">
        <v>76</v>
      </c>
      <c r="AU610" s="13" t="s">
        <v>76</v>
      </c>
      <c r="AV610" s="13" t="s">
        <v>76</v>
      </c>
      <c r="AW610" s="13" t="s">
        <v>191</v>
      </c>
      <c r="AX610" s="13" t="s">
        <v>192</v>
      </c>
      <c r="AY610" s="13" t="s">
        <v>193</v>
      </c>
      <c r="AZ610" s="13" t="s">
        <v>194</v>
      </c>
      <c r="BA610" s="13">
        <v>10</v>
      </c>
      <c r="BB610" s="13">
        <v>0</v>
      </c>
      <c r="BC610" s="13">
        <v>0</v>
      </c>
      <c r="BD610" s="13">
        <v>0</v>
      </c>
      <c r="BE610" s="13">
        <v>0</v>
      </c>
      <c r="BF610" s="13">
        <v>0</v>
      </c>
      <c r="BG610" s="13">
        <v>13</v>
      </c>
      <c r="BH610" s="13">
        <v>2</v>
      </c>
      <c r="BI610" s="13">
        <v>3</v>
      </c>
      <c r="BJ610" s="13" t="s">
        <v>195</v>
      </c>
      <c r="BK610" s="13" t="s">
        <v>76</v>
      </c>
      <c r="BL610" s="13" t="s">
        <v>196</v>
      </c>
      <c r="BM610" s="13" t="s">
        <v>76</v>
      </c>
      <c r="BN610" s="13" t="s">
        <v>76</v>
      </c>
      <c r="BO610" s="13" t="s">
        <v>76</v>
      </c>
      <c r="BP610" s="13" t="s">
        <v>76</v>
      </c>
      <c r="BQ610" s="13" t="s">
        <v>76</v>
      </c>
      <c r="BR610" s="13" t="s">
        <v>76</v>
      </c>
      <c r="BS610" s="13" t="s">
        <v>76</v>
      </c>
      <c r="BT610" s="13" t="s">
        <v>76</v>
      </c>
      <c r="BU610" s="13" t="s">
        <v>76</v>
      </c>
      <c r="BV610" s="13" t="s">
        <v>76</v>
      </c>
      <c r="BW610" s="13" t="s">
        <v>76</v>
      </c>
      <c r="BX610" s="13" t="s">
        <v>76</v>
      </c>
      <c r="BY610" s="13" t="s">
        <v>197</v>
      </c>
      <c r="BZ610" s="13" t="s">
        <v>198</v>
      </c>
      <c r="CA610" s="13" t="s">
        <v>76</v>
      </c>
      <c r="CB610" s="15">
        <v>1</v>
      </c>
      <c r="CC610" s="16" t="s">
        <v>8987</v>
      </c>
      <c r="CD610" s="16">
        <v>1</v>
      </c>
      <c r="CE610" s="15">
        <v>1</v>
      </c>
      <c r="CF610" s="16">
        <v>1</v>
      </c>
      <c r="CG610" s="15">
        <v>1</v>
      </c>
      <c r="CH610" s="16" t="s">
        <v>9111</v>
      </c>
    </row>
    <row r="611" spans="1:86" hidden="1" x14ac:dyDescent="0.2">
      <c r="A611" s="4" t="s">
        <v>9129</v>
      </c>
      <c r="B611" s="13" t="s">
        <v>90</v>
      </c>
      <c r="C611" s="13" t="s">
        <v>7092</v>
      </c>
      <c r="D611" s="13" t="s">
        <v>76</v>
      </c>
      <c r="E611" s="13" t="s">
        <v>76</v>
      </c>
      <c r="F611" s="13" t="s">
        <v>76</v>
      </c>
      <c r="G611" s="13" t="s">
        <v>7093</v>
      </c>
      <c r="H611" s="13" t="s">
        <v>7094</v>
      </c>
      <c r="I611" s="13" t="s">
        <v>7095</v>
      </c>
      <c r="J611" s="13" t="s">
        <v>76</v>
      </c>
      <c r="K611" s="13" t="s">
        <v>76</v>
      </c>
      <c r="L611" s="13" t="s">
        <v>76</v>
      </c>
      <c r="M611" s="13" t="s">
        <v>7096</v>
      </c>
      <c r="N611" s="13" t="s">
        <v>76</v>
      </c>
      <c r="O611" s="13" t="s">
        <v>76</v>
      </c>
      <c r="P611" s="13" t="s">
        <v>76</v>
      </c>
      <c r="Q611" s="13" t="s">
        <v>76</v>
      </c>
      <c r="R611" s="13" t="s">
        <v>76</v>
      </c>
      <c r="S611" s="13" t="s">
        <v>76</v>
      </c>
      <c r="T611" s="13" t="s">
        <v>76</v>
      </c>
      <c r="U611" s="13" t="s">
        <v>7097</v>
      </c>
      <c r="V611" s="13" t="s">
        <v>76</v>
      </c>
      <c r="W611" s="13" t="s">
        <v>76</v>
      </c>
      <c r="X611" s="13" t="s">
        <v>76</v>
      </c>
      <c r="Y611" s="13" t="s">
        <v>76</v>
      </c>
      <c r="Z611" s="13" t="s">
        <v>76</v>
      </c>
      <c r="AA611" s="13" t="s">
        <v>76</v>
      </c>
      <c r="AB611" s="13" t="s">
        <v>76</v>
      </c>
      <c r="AC611" s="13">
        <v>24</v>
      </c>
      <c r="AD611" s="13">
        <v>31</v>
      </c>
      <c r="AE611" s="13" t="s">
        <v>76</v>
      </c>
      <c r="AF611" s="13" t="s">
        <v>76</v>
      </c>
      <c r="AG611" s="13" t="s">
        <v>76</v>
      </c>
      <c r="AH611" s="13" t="s">
        <v>7098</v>
      </c>
      <c r="AI611" s="13" t="s">
        <v>76</v>
      </c>
      <c r="AJ611" s="13" t="s">
        <v>76</v>
      </c>
      <c r="AK611" s="13" t="s">
        <v>76</v>
      </c>
      <c r="AL611" s="13" t="s">
        <v>76</v>
      </c>
      <c r="AM611" s="13" t="s">
        <v>76</v>
      </c>
      <c r="AN611" s="13" t="s">
        <v>76</v>
      </c>
      <c r="AO611" s="13" t="s">
        <v>99</v>
      </c>
      <c r="AP611" s="13">
        <v>2022</v>
      </c>
      <c r="AQ611" s="13">
        <v>2022</v>
      </c>
      <c r="AR611" s="14" t="s">
        <v>7099</v>
      </c>
      <c r="AS611" s="13" t="s">
        <v>76</v>
      </c>
      <c r="AT611" s="13" t="s">
        <v>76</v>
      </c>
      <c r="AU611" s="13" t="s">
        <v>76</v>
      </c>
      <c r="AV611" s="13" t="s">
        <v>76</v>
      </c>
      <c r="AW611" s="13" t="s">
        <v>2812</v>
      </c>
      <c r="AX611" s="13" t="s">
        <v>2813</v>
      </c>
      <c r="AY611" s="13" t="s">
        <v>2814</v>
      </c>
      <c r="AZ611" s="13" t="s">
        <v>2815</v>
      </c>
      <c r="BA611" s="13">
        <v>7</v>
      </c>
      <c r="BB611" s="13">
        <v>0</v>
      </c>
      <c r="BC611" s="13">
        <v>0</v>
      </c>
      <c r="BD611" s="13">
        <v>0</v>
      </c>
      <c r="BE611" s="13">
        <v>0</v>
      </c>
      <c r="BF611" s="13">
        <v>0</v>
      </c>
      <c r="BG611" s="13">
        <v>7</v>
      </c>
      <c r="BH611" s="13">
        <v>0</v>
      </c>
      <c r="BI611" s="13">
        <v>1</v>
      </c>
      <c r="BJ611" s="13" t="s">
        <v>76</v>
      </c>
      <c r="BK611" s="13" t="s">
        <v>76</v>
      </c>
      <c r="BL611" s="13" t="s">
        <v>7100</v>
      </c>
      <c r="BM611" s="13" t="s">
        <v>76</v>
      </c>
      <c r="BN611" s="13" t="s">
        <v>76</v>
      </c>
      <c r="BO611" s="13" t="s">
        <v>76</v>
      </c>
      <c r="BP611" s="13" t="s">
        <v>76</v>
      </c>
      <c r="BQ611" s="13" t="s">
        <v>76</v>
      </c>
      <c r="BR611" s="13" t="s">
        <v>76</v>
      </c>
      <c r="BS611" s="13" t="s">
        <v>76</v>
      </c>
      <c r="BT611" s="13" t="s">
        <v>76</v>
      </c>
      <c r="BU611" s="13" t="s">
        <v>76</v>
      </c>
      <c r="BV611" s="13" t="s">
        <v>76</v>
      </c>
      <c r="BW611" s="13" t="s">
        <v>76</v>
      </c>
      <c r="BX611" s="13" t="s">
        <v>76</v>
      </c>
      <c r="BY611" s="13" t="s">
        <v>7101</v>
      </c>
      <c r="BZ611" s="13" t="s">
        <v>7102</v>
      </c>
      <c r="CA611" s="13" t="s">
        <v>76</v>
      </c>
      <c r="CB611" s="15">
        <v>0</v>
      </c>
      <c r="CD611" s="16">
        <v>1</v>
      </c>
      <c r="CE611" s="15">
        <v>1</v>
      </c>
      <c r="CF611" s="16">
        <v>1</v>
      </c>
      <c r="CG611" s="15">
        <v>0</v>
      </c>
      <c r="CH611" s="16" t="s">
        <v>9077</v>
      </c>
    </row>
    <row r="612" spans="1:86" hidden="1" x14ac:dyDescent="0.2">
      <c r="A612" s="5" t="s">
        <v>9127</v>
      </c>
      <c r="B612" s="13" t="s">
        <v>77</v>
      </c>
      <c r="C612" s="13" t="s">
        <v>5769</v>
      </c>
      <c r="D612" s="13" t="s">
        <v>76</v>
      </c>
      <c r="E612" s="13" t="s">
        <v>76</v>
      </c>
      <c r="F612" s="13" t="s">
        <v>76</v>
      </c>
      <c r="G612" s="13" t="s">
        <v>5770</v>
      </c>
      <c r="H612" s="13" t="s">
        <v>5771</v>
      </c>
      <c r="I612" s="13" t="s">
        <v>76</v>
      </c>
      <c r="J612" s="13" t="s">
        <v>76</v>
      </c>
      <c r="K612" s="13" t="s">
        <v>76</v>
      </c>
      <c r="L612" s="13" t="s">
        <v>76</v>
      </c>
      <c r="M612" s="13" t="s">
        <v>5772</v>
      </c>
      <c r="N612" s="13" t="s">
        <v>76</v>
      </c>
      <c r="O612" s="13" t="s">
        <v>76</v>
      </c>
      <c r="P612" s="13" t="s">
        <v>76</v>
      </c>
      <c r="Q612" s="13" t="s">
        <v>76</v>
      </c>
      <c r="R612" s="13" t="s">
        <v>76</v>
      </c>
      <c r="S612" s="13" t="s">
        <v>76</v>
      </c>
      <c r="T612" s="13" t="s">
        <v>76</v>
      </c>
      <c r="U612" s="13" t="s">
        <v>177</v>
      </c>
      <c r="V612" s="13" t="s">
        <v>76</v>
      </c>
      <c r="W612" s="13" t="s">
        <v>76</v>
      </c>
      <c r="X612" s="13" t="s">
        <v>76</v>
      </c>
      <c r="Y612" s="13">
        <v>13</v>
      </c>
      <c r="Z612" s="13" t="s">
        <v>76</v>
      </c>
      <c r="AA612" s="13" t="s">
        <v>76</v>
      </c>
      <c r="AB612" s="13" t="s">
        <v>76</v>
      </c>
      <c r="AC612" s="13">
        <v>36470</v>
      </c>
      <c r="AD612" s="13">
        <v>36491</v>
      </c>
      <c r="AE612" s="13" t="s">
        <v>76</v>
      </c>
      <c r="AF612" s="13" t="s">
        <v>76</v>
      </c>
      <c r="AG612" s="13" t="s">
        <v>76</v>
      </c>
      <c r="AH612" s="13" t="s">
        <v>5773</v>
      </c>
      <c r="AI612" s="13" t="s">
        <v>76</v>
      </c>
      <c r="AJ612" s="13" t="s">
        <v>76</v>
      </c>
      <c r="AK612" s="13" t="s">
        <v>76</v>
      </c>
      <c r="AL612" s="13" t="s">
        <v>76</v>
      </c>
      <c r="AM612" s="13" t="s">
        <v>76</v>
      </c>
      <c r="AN612" s="13" t="s">
        <v>76</v>
      </c>
      <c r="AO612" s="13" t="s">
        <v>84</v>
      </c>
      <c r="AP612" s="13">
        <v>2025</v>
      </c>
      <c r="AQ612" s="13">
        <v>2025</v>
      </c>
      <c r="AR612" s="14" t="s">
        <v>5774</v>
      </c>
      <c r="AS612" s="13" t="s">
        <v>76</v>
      </c>
      <c r="AT612" s="13" t="s">
        <v>76</v>
      </c>
      <c r="AU612" s="13" t="s">
        <v>76</v>
      </c>
      <c r="AV612" s="13" t="s">
        <v>76</v>
      </c>
      <c r="AW612" s="13" t="s">
        <v>76</v>
      </c>
      <c r="AX612" s="13" t="s">
        <v>76</v>
      </c>
      <c r="AY612" s="13" t="s">
        <v>76</v>
      </c>
      <c r="AZ612" s="13" t="s">
        <v>76</v>
      </c>
      <c r="BA612" s="13">
        <v>2</v>
      </c>
      <c r="BB612" s="13">
        <v>0</v>
      </c>
      <c r="BC612" s="13">
        <v>0</v>
      </c>
      <c r="BD612" s="13">
        <v>0</v>
      </c>
      <c r="BE612" s="13">
        <v>0</v>
      </c>
      <c r="BF612" s="13">
        <v>0</v>
      </c>
      <c r="BG612" s="13">
        <v>3</v>
      </c>
      <c r="BH612" s="13">
        <v>11</v>
      </c>
      <c r="BI612" s="13">
        <v>27</v>
      </c>
      <c r="BJ612" s="13" t="s">
        <v>180</v>
      </c>
      <c r="BK612" s="13" t="s">
        <v>76</v>
      </c>
      <c r="BL612" s="13" t="s">
        <v>76</v>
      </c>
      <c r="BM612" s="13" t="s">
        <v>76</v>
      </c>
      <c r="BN612" s="13" t="s">
        <v>76</v>
      </c>
      <c r="BO612" s="13" t="s">
        <v>76</v>
      </c>
      <c r="BP612" s="13" t="s">
        <v>76</v>
      </c>
      <c r="BQ612" s="13" t="s">
        <v>76</v>
      </c>
      <c r="BR612" s="13" t="s">
        <v>76</v>
      </c>
      <c r="BS612" s="13" t="s">
        <v>76</v>
      </c>
      <c r="BT612" s="13" t="s">
        <v>76</v>
      </c>
      <c r="BU612" s="13" t="s">
        <v>76</v>
      </c>
      <c r="BV612" s="13" t="s">
        <v>76</v>
      </c>
      <c r="BW612" s="13" t="s">
        <v>76</v>
      </c>
      <c r="BX612" s="13" t="s">
        <v>76</v>
      </c>
      <c r="BY612" s="13" t="s">
        <v>5775</v>
      </c>
      <c r="BZ612" s="13" t="s">
        <v>5776</v>
      </c>
      <c r="CA612" s="13" t="s">
        <v>76</v>
      </c>
      <c r="CB612" s="15">
        <v>0</v>
      </c>
      <c r="CD612" s="16" t="s">
        <v>8988</v>
      </c>
      <c r="CE612" s="16">
        <v>1</v>
      </c>
      <c r="CF612" s="16">
        <v>1</v>
      </c>
      <c r="CG612" s="16">
        <v>0</v>
      </c>
      <c r="CH612" s="16" t="s">
        <v>9066</v>
      </c>
    </row>
    <row r="613" spans="1:86" hidden="1" x14ac:dyDescent="0.2">
      <c r="A613" s="3" t="s">
        <v>9126</v>
      </c>
      <c r="B613" s="13" t="s">
        <v>77</v>
      </c>
      <c r="C613" s="13" t="s">
        <v>4816</v>
      </c>
      <c r="D613" s="13" t="s">
        <v>76</v>
      </c>
      <c r="E613" s="13" t="s">
        <v>76</v>
      </c>
      <c r="F613" s="13" t="s">
        <v>76</v>
      </c>
      <c r="G613" s="13" t="s">
        <v>76</v>
      </c>
      <c r="H613" s="13" t="s">
        <v>4817</v>
      </c>
      <c r="I613" s="13" t="s">
        <v>76</v>
      </c>
      <c r="J613" s="13" t="s">
        <v>76</v>
      </c>
      <c r="K613" s="13" t="s">
        <v>76</v>
      </c>
      <c r="L613" s="13" t="s">
        <v>76</v>
      </c>
      <c r="M613" s="13" t="s">
        <v>4818</v>
      </c>
      <c r="N613" s="13" t="s">
        <v>76</v>
      </c>
      <c r="O613" s="13" t="s">
        <v>76</v>
      </c>
      <c r="P613" s="13" t="s">
        <v>76</v>
      </c>
      <c r="Q613" s="13" t="s">
        <v>76</v>
      </c>
      <c r="R613" s="13" t="s">
        <v>76</v>
      </c>
      <c r="S613" s="13" t="s">
        <v>76</v>
      </c>
      <c r="T613" s="13" t="s">
        <v>76</v>
      </c>
      <c r="U613" s="13" t="s">
        <v>2825</v>
      </c>
      <c r="V613" s="13" t="s">
        <v>76</v>
      </c>
      <c r="W613" s="13" t="s">
        <v>76</v>
      </c>
      <c r="X613" s="13" t="s">
        <v>76</v>
      </c>
      <c r="Y613" s="13">
        <v>7</v>
      </c>
      <c r="Z613" s="13" t="s">
        <v>76</v>
      </c>
      <c r="AA613" s="13" t="s">
        <v>76</v>
      </c>
      <c r="AB613" s="13" t="s">
        <v>76</v>
      </c>
      <c r="AC613" s="13" t="s">
        <v>76</v>
      </c>
      <c r="AD613" s="13" t="s">
        <v>76</v>
      </c>
      <c r="AE613" s="13" t="s">
        <v>4819</v>
      </c>
      <c r="AF613" s="13" t="s">
        <v>76</v>
      </c>
      <c r="AG613" s="13" t="s">
        <v>76</v>
      </c>
      <c r="AH613" s="13" t="s">
        <v>4820</v>
      </c>
      <c r="AI613" s="13" t="s">
        <v>76</v>
      </c>
      <c r="AJ613" s="13" t="s">
        <v>76</v>
      </c>
      <c r="AK613" s="13" t="s">
        <v>76</v>
      </c>
      <c r="AL613" s="13" t="s">
        <v>76</v>
      </c>
      <c r="AM613" s="13" t="s">
        <v>76</v>
      </c>
      <c r="AN613" s="13" t="s">
        <v>76</v>
      </c>
      <c r="AO613" s="13" t="s">
        <v>84</v>
      </c>
      <c r="AP613" s="13">
        <v>2023</v>
      </c>
      <c r="AQ613" s="13">
        <v>2023</v>
      </c>
      <c r="AR613" s="14" t="s">
        <v>4821</v>
      </c>
      <c r="AS613" s="13" t="s">
        <v>76</v>
      </c>
      <c r="AT613" s="13" t="s">
        <v>76</v>
      </c>
      <c r="AU613" s="13" t="s">
        <v>76</v>
      </c>
      <c r="AV613" s="13" t="s">
        <v>76</v>
      </c>
      <c r="AW613" s="13" t="s">
        <v>76</v>
      </c>
      <c r="AX613" s="13" t="s">
        <v>76</v>
      </c>
      <c r="AY613" s="13" t="s">
        <v>76</v>
      </c>
      <c r="AZ613" s="13" t="s">
        <v>76</v>
      </c>
      <c r="BA613" s="13">
        <v>8</v>
      </c>
      <c r="BB613" s="13">
        <v>0</v>
      </c>
      <c r="BC613" s="13">
        <v>0</v>
      </c>
      <c r="BD613" s="13">
        <v>0</v>
      </c>
      <c r="BE613" s="13">
        <v>1</v>
      </c>
      <c r="BF613" s="13">
        <v>0</v>
      </c>
      <c r="BG613" s="13">
        <v>8</v>
      </c>
      <c r="BH613" s="13">
        <v>0</v>
      </c>
      <c r="BI613" s="13">
        <v>1</v>
      </c>
      <c r="BJ613" s="13" t="s">
        <v>2829</v>
      </c>
      <c r="BK613" s="13" t="s">
        <v>76</v>
      </c>
      <c r="BL613" s="13" t="s">
        <v>76</v>
      </c>
      <c r="BM613" s="13" t="s">
        <v>76</v>
      </c>
      <c r="BN613" s="13" t="s">
        <v>76</v>
      </c>
      <c r="BO613" s="13" t="s">
        <v>76</v>
      </c>
      <c r="BP613" s="13" t="s">
        <v>76</v>
      </c>
      <c r="BQ613" s="13" t="s">
        <v>76</v>
      </c>
      <c r="BR613" s="13" t="s">
        <v>76</v>
      </c>
      <c r="BS613" s="13" t="s">
        <v>76</v>
      </c>
      <c r="BT613" s="13" t="s">
        <v>76</v>
      </c>
      <c r="BU613" s="13" t="s">
        <v>76</v>
      </c>
      <c r="BV613" s="13" t="s">
        <v>76</v>
      </c>
      <c r="BW613" s="13" t="s">
        <v>76</v>
      </c>
      <c r="BX613" s="13" t="s">
        <v>76</v>
      </c>
      <c r="BY613" s="13" t="s">
        <v>2830</v>
      </c>
      <c r="BZ613" s="13" t="s">
        <v>4822</v>
      </c>
      <c r="CA613" s="13">
        <v>37695983</v>
      </c>
      <c r="CB613" s="15">
        <v>0</v>
      </c>
      <c r="CD613" s="16">
        <v>0</v>
      </c>
      <c r="CE613" s="16">
        <v>0</v>
      </c>
      <c r="CF613" s="16"/>
      <c r="CG613" s="16"/>
      <c r="CH613" s="16" t="s">
        <v>9077</v>
      </c>
    </row>
    <row r="614" spans="1:86" hidden="1" x14ac:dyDescent="0.2">
      <c r="A614" s="3" t="s">
        <v>9126</v>
      </c>
      <c r="B614" s="13" t="s">
        <v>77</v>
      </c>
      <c r="C614" s="13" t="s">
        <v>2121</v>
      </c>
      <c r="D614" s="13" t="s">
        <v>76</v>
      </c>
      <c r="E614" s="13" t="s">
        <v>76</v>
      </c>
      <c r="F614" s="13" t="s">
        <v>76</v>
      </c>
      <c r="G614" s="13" t="s">
        <v>2122</v>
      </c>
      <c r="H614" s="13" t="s">
        <v>76</v>
      </c>
      <c r="I614" s="13" t="s">
        <v>76</v>
      </c>
      <c r="J614" s="13" t="s">
        <v>76</v>
      </c>
      <c r="K614" s="13" t="s">
        <v>76</v>
      </c>
      <c r="L614" s="13" t="s">
        <v>76</v>
      </c>
      <c r="M614" s="13" t="s">
        <v>2123</v>
      </c>
      <c r="N614" s="13" t="s">
        <v>76</v>
      </c>
      <c r="O614" s="13" t="s">
        <v>76</v>
      </c>
      <c r="P614" s="13" t="s">
        <v>76</v>
      </c>
      <c r="Q614" s="13" t="s">
        <v>76</v>
      </c>
      <c r="R614" s="13" t="s">
        <v>76</v>
      </c>
      <c r="S614" s="13" t="s">
        <v>76</v>
      </c>
      <c r="T614" s="13" t="s">
        <v>76</v>
      </c>
      <c r="U614" s="13" t="s">
        <v>2124</v>
      </c>
      <c r="V614" s="13" t="s">
        <v>76</v>
      </c>
      <c r="W614" s="13" t="s">
        <v>76</v>
      </c>
      <c r="X614" s="13" t="s">
        <v>76</v>
      </c>
      <c r="Y614" s="13" t="s">
        <v>76</v>
      </c>
      <c r="Z614" s="13">
        <v>2169</v>
      </c>
      <c r="AA614" s="13" t="s">
        <v>76</v>
      </c>
      <c r="AB614" s="13" t="s">
        <v>76</v>
      </c>
      <c r="AC614" s="13">
        <v>128</v>
      </c>
      <c r="AD614" s="13">
        <v>140</v>
      </c>
      <c r="AE614" s="13" t="s">
        <v>76</v>
      </c>
      <c r="AF614" s="13" t="s">
        <v>76</v>
      </c>
      <c r="AG614" s="13" t="s">
        <v>76</v>
      </c>
      <c r="AH614" s="13" t="s">
        <v>2125</v>
      </c>
      <c r="AI614" s="13" t="s">
        <v>76</v>
      </c>
      <c r="AJ614" s="13" t="s">
        <v>76</v>
      </c>
      <c r="AK614" s="13" t="s">
        <v>76</v>
      </c>
      <c r="AL614" s="13" t="s">
        <v>76</v>
      </c>
      <c r="AM614" s="13" t="s">
        <v>76</v>
      </c>
      <c r="AN614" s="13" t="s">
        <v>76</v>
      </c>
      <c r="AO614" s="13" t="s">
        <v>84</v>
      </c>
      <c r="AP614" s="13">
        <v>2010</v>
      </c>
      <c r="AQ614" s="13">
        <v>2010</v>
      </c>
      <c r="AR614" s="14" t="s">
        <v>2126</v>
      </c>
      <c r="AS614" s="13" t="s">
        <v>76</v>
      </c>
      <c r="AT614" s="13" t="s">
        <v>76</v>
      </c>
      <c r="AU614" s="13" t="s">
        <v>76</v>
      </c>
      <c r="AV614" s="13" t="s">
        <v>76</v>
      </c>
      <c r="AW614" s="13" t="s">
        <v>76</v>
      </c>
      <c r="AX614" s="13" t="s">
        <v>76</v>
      </c>
      <c r="AY614" s="13" t="s">
        <v>76</v>
      </c>
      <c r="AZ614" s="13" t="s">
        <v>76</v>
      </c>
      <c r="BA614" s="13">
        <v>9</v>
      </c>
      <c r="BB614" s="13">
        <v>0</v>
      </c>
      <c r="BC614" s="13">
        <v>0</v>
      </c>
      <c r="BD614" s="13">
        <v>0</v>
      </c>
      <c r="BE614" s="13">
        <v>0</v>
      </c>
      <c r="BF614" s="13">
        <v>0</v>
      </c>
      <c r="BG614" s="13">
        <v>11</v>
      </c>
      <c r="BH614" s="13">
        <v>0</v>
      </c>
      <c r="BI614" s="13">
        <v>3</v>
      </c>
      <c r="BJ614" s="13" t="s">
        <v>2127</v>
      </c>
      <c r="BK614" s="13" t="s">
        <v>2128</v>
      </c>
      <c r="BL614" s="13" t="s">
        <v>76</v>
      </c>
      <c r="BM614" s="13" t="s">
        <v>76</v>
      </c>
      <c r="BN614" s="13" t="s">
        <v>76</v>
      </c>
      <c r="BO614" s="13" t="s">
        <v>76</v>
      </c>
      <c r="BP614" s="13" t="s">
        <v>76</v>
      </c>
      <c r="BQ614" s="13" t="s">
        <v>76</v>
      </c>
      <c r="BR614" s="13" t="s">
        <v>76</v>
      </c>
      <c r="BS614" s="13" t="s">
        <v>76</v>
      </c>
      <c r="BT614" s="13" t="s">
        <v>76</v>
      </c>
      <c r="BU614" s="13" t="s">
        <v>76</v>
      </c>
      <c r="BV614" s="13" t="s">
        <v>76</v>
      </c>
      <c r="BW614" s="13" t="s">
        <v>76</v>
      </c>
      <c r="BX614" s="13" t="s">
        <v>76</v>
      </c>
      <c r="BY614" s="13" t="s">
        <v>2129</v>
      </c>
      <c r="BZ614" s="13" t="s">
        <v>2130</v>
      </c>
      <c r="CA614" s="13" t="s">
        <v>76</v>
      </c>
      <c r="CB614" s="15">
        <v>0</v>
      </c>
      <c r="CD614" s="16" t="s">
        <v>8988</v>
      </c>
      <c r="CE614" s="15" t="s">
        <v>8988</v>
      </c>
      <c r="CF614" s="16">
        <v>1</v>
      </c>
      <c r="CG614" s="16">
        <v>0</v>
      </c>
      <c r="CH614" s="16" t="s">
        <v>9077</v>
      </c>
    </row>
    <row r="615" spans="1:86" hidden="1" x14ac:dyDescent="0.2">
      <c r="A615" s="7" t="s">
        <v>9128</v>
      </c>
      <c r="B615" s="13" t="s">
        <v>77</v>
      </c>
      <c r="C615" s="13" t="s">
        <v>2506</v>
      </c>
      <c r="D615" s="13" t="s">
        <v>76</v>
      </c>
      <c r="E615" s="13" t="s">
        <v>76</v>
      </c>
      <c r="F615" s="13" t="s">
        <v>76</v>
      </c>
      <c r="G615" s="13" t="s">
        <v>76</v>
      </c>
      <c r="H615" s="13" t="s">
        <v>76</v>
      </c>
      <c r="I615" s="13" t="s">
        <v>76</v>
      </c>
      <c r="J615" s="13" t="s">
        <v>76</v>
      </c>
      <c r="K615" s="13" t="s">
        <v>76</v>
      </c>
      <c r="L615" s="13" t="s">
        <v>76</v>
      </c>
      <c r="M615" s="13" t="s">
        <v>2507</v>
      </c>
      <c r="N615" s="13" t="s">
        <v>76</v>
      </c>
      <c r="O615" s="13" t="s">
        <v>76</v>
      </c>
      <c r="P615" s="13" t="s">
        <v>76</v>
      </c>
      <c r="Q615" s="13" t="s">
        <v>76</v>
      </c>
      <c r="R615" s="13" t="s">
        <v>76</v>
      </c>
      <c r="S615" s="13" t="s">
        <v>76</v>
      </c>
      <c r="T615" s="13" t="s">
        <v>76</v>
      </c>
      <c r="U615" s="13" t="s">
        <v>8848</v>
      </c>
      <c r="V615" s="13" t="s">
        <v>76</v>
      </c>
      <c r="W615" s="13" t="s">
        <v>76</v>
      </c>
      <c r="X615" s="13" t="s">
        <v>76</v>
      </c>
      <c r="Y615" s="13" t="s">
        <v>76</v>
      </c>
      <c r="Z615" s="13" t="s">
        <v>76</v>
      </c>
      <c r="AA615" s="13" t="s">
        <v>76</v>
      </c>
      <c r="AB615" s="13" t="s">
        <v>76</v>
      </c>
      <c r="AC615" s="13" t="s">
        <v>76</v>
      </c>
      <c r="AD615" s="13" t="s">
        <v>76</v>
      </c>
      <c r="AE615" s="13" t="s">
        <v>76</v>
      </c>
      <c r="AF615" s="13" t="s">
        <v>76</v>
      </c>
      <c r="AG615" s="13" t="s">
        <v>76</v>
      </c>
      <c r="AH615" s="13" t="s">
        <v>2508</v>
      </c>
      <c r="AI615" s="13" t="s">
        <v>76</v>
      </c>
      <c r="AJ615" s="13" t="s">
        <v>76</v>
      </c>
      <c r="AK615" s="13" t="s">
        <v>76</v>
      </c>
      <c r="AL615" s="13" t="s">
        <v>76</v>
      </c>
      <c r="AM615" s="13" t="s">
        <v>76</v>
      </c>
      <c r="AN615" s="13" t="s">
        <v>76</v>
      </c>
      <c r="AO615" s="13" t="s">
        <v>84</v>
      </c>
      <c r="AP615" s="13" t="s">
        <v>2509</v>
      </c>
      <c r="AQ615" s="13">
        <v>2020</v>
      </c>
      <c r="AR615" s="14" t="s">
        <v>2510</v>
      </c>
      <c r="AS615" s="13" t="s">
        <v>76</v>
      </c>
      <c r="AT615" s="13" t="s">
        <v>76</v>
      </c>
      <c r="AU615" s="13" t="s">
        <v>76</v>
      </c>
      <c r="AV615" s="13" t="s">
        <v>76</v>
      </c>
      <c r="AW615" s="13" t="s">
        <v>76</v>
      </c>
      <c r="AX615" s="13" t="s">
        <v>76</v>
      </c>
      <c r="AY615" s="13" t="s">
        <v>76</v>
      </c>
      <c r="AZ615" s="13" t="s">
        <v>76</v>
      </c>
      <c r="BA615" s="13">
        <v>0</v>
      </c>
      <c r="BB615" s="13">
        <v>0</v>
      </c>
      <c r="BC615" s="13">
        <v>0</v>
      </c>
      <c r="BD615" s="13">
        <v>0</v>
      </c>
      <c r="BE615" s="13">
        <v>0</v>
      </c>
      <c r="BF615" s="13">
        <v>0</v>
      </c>
      <c r="BG615" s="13">
        <v>0</v>
      </c>
      <c r="BH615" s="13">
        <v>0</v>
      </c>
      <c r="BI615" s="13">
        <v>0</v>
      </c>
      <c r="BJ615" s="13" t="s">
        <v>76</v>
      </c>
      <c r="BK615" s="13" t="s">
        <v>76</v>
      </c>
      <c r="BL615" s="13" t="s">
        <v>76</v>
      </c>
      <c r="BM615" s="13" t="s">
        <v>76</v>
      </c>
      <c r="BN615" s="13" t="s">
        <v>76</v>
      </c>
      <c r="BO615" s="13" t="s">
        <v>76</v>
      </c>
      <c r="BP615" s="13" t="s">
        <v>76</v>
      </c>
      <c r="BQ615" s="13" t="s">
        <v>76</v>
      </c>
      <c r="BR615" s="13" t="s">
        <v>76</v>
      </c>
      <c r="BS615" s="13" t="s">
        <v>76</v>
      </c>
      <c r="BT615" s="13" t="s">
        <v>76</v>
      </c>
      <c r="BU615" s="13" t="s">
        <v>76</v>
      </c>
      <c r="BV615" s="13" t="s">
        <v>76</v>
      </c>
      <c r="BW615" s="13" t="s">
        <v>76</v>
      </c>
      <c r="BX615" s="13" t="s">
        <v>76</v>
      </c>
      <c r="BY615" s="13" t="s">
        <v>260</v>
      </c>
      <c r="BZ615" s="13" t="s">
        <v>2511</v>
      </c>
      <c r="CA615" s="13" t="s">
        <v>76</v>
      </c>
      <c r="CB615" s="15">
        <v>1</v>
      </c>
      <c r="CC615" s="16" t="s">
        <v>8987</v>
      </c>
      <c r="CD615" s="16"/>
      <c r="CE615" s="16"/>
      <c r="CF615" s="16"/>
      <c r="CG615" s="16"/>
      <c r="CH615" s="16" t="s">
        <v>9071</v>
      </c>
    </row>
    <row r="616" spans="1:86" hidden="1" x14ac:dyDescent="0.2">
      <c r="A616" s="3" t="s">
        <v>9126</v>
      </c>
      <c r="B616" s="13" t="s">
        <v>77</v>
      </c>
      <c r="C616" s="13" t="s">
        <v>2506</v>
      </c>
      <c r="D616" s="13" t="s">
        <v>76</v>
      </c>
      <c r="E616" s="13" t="s">
        <v>76</v>
      </c>
      <c r="F616" s="13" t="s">
        <v>76</v>
      </c>
      <c r="G616" s="13" t="s">
        <v>76</v>
      </c>
      <c r="H616" s="13" t="s">
        <v>76</v>
      </c>
      <c r="I616" s="13" t="s">
        <v>76</v>
      </c>
      <c r="J616" s="13" t="s">
        <v>76</v>
      </c>
      <c r="K616" s="13" t="s">
        <v>76</v>
      </c>
      <c r="L616" s="13" t="s">
        <v>76</v>
      </c>
      <c r="M616" s="13" t="s">
        <v>2507</v>
      </c>
      <c r="N616" s="13" t="s">
        <v>76</v>
      </c>
      <c r="O616" s="13" t="s">
        <v>76</v>
      </c>
      <c r="P616" s="13" t="s">
        <v>76</v>
      </c>
      <c r="Q616" s="13" t="s">
        <v>76</v>
      </c>
      <c r="R616" s="13" t="s">
        <v>76</v>
      </c>
      <c r="S616" s="13" t="s">
        <v>76</v>
      </c>
      <c r="T616" s="13" t="s">
        <v>76</v>
      </c>
      <c r="U616" s="13" t="s">
        <v>8848</v>
      </c>
      <c r="V616" s="13" t="s">
        <v>76</v>
      </c>
      <c r="W616" s="13" t="s">
        <v>76</v>
      </c>
      <c r="X616" s="13" t="s">
        <v>76</v>
      </c>
      <c r="Y616" s="13" t="s">
        <v>76</v>
      </c>
      <c r="Z616" s="13" t="s">
        <v>76</v>
      </c>
      <c r="AA616" s="13" t="s">
        <v>76</v>
      </c>
      <c r="AB616" s="13" t="s">
        <v>76</v>
      </c>
      <c r="AC616" s="13" t="s">
        <v>76</v>
      </c>
      <c r="AD616" s="13" t="s">
        <v>76</v>
      </c>
      <c r="AE616" s="13" t="s">
        <v>76</v>
      </c>
      <c r="AF616" s="13" t="s">
        <v>76</v>
      </c>
      <c r="AG616" s="13" t="s">
        <v>76</v>
      </c>
      <c r="AH616" s="13" t="s">
        <v>2508</v>
      </c>
      <c r="AI616" s="13" t="s">
        <v>76</v>
      </c>
      <c r="AJ616" s="13" t="s">
        <v>76</v>
      </c>
      <c r="AK616" s="13" t="s">
        <v>76</v>
      </c>
      <c r="AL616" s="13" t="s">
        <v>76</v>
      </c>
      <c r="AM616" s="13" t="s">
        <v>76</v>
      </c>
      <c r="AN616" s="13" t="s">
        <v>76</v>
      </c>
      <c r="AO616" s="13" t="s">
        <v>84</v>
      </c>
      <c r="AP616" s="13" t="s">
        <v>2509</v>
      </c>
      <c r="AQ616" s="13">
        <v>2020</v>
      </c>
      <c r="AR616" s="14" t="s">
        <v>2510</v>
      </c>
      <c r="AS616" s="13" t="s">
        <v>76</v>
      </c>
      <c r="AT616" s="13" t="s">
        <v>76</v>
      </c>
      <c r="AU616" s="13" t="s">
        <v>76</v>
      </c>
      <c r="AV616" s="13" t="s">
        <v>76</v>
      </c>
      <c r="AW616" s="13" t="s">
        <v>76</v>
      </c>
      <c r="AX616" s="13" t="s">
        <v>76</v>
      </c>
      <c r="AY616" s="13" t="s">
        <v>76</v>
      </c>
      <c r="AZ616" s="13" t="s">
        <v>76</v>
      </c>
      <c r="BA616" s="13">
        <v>0</v>
      </c>
      <c r="BB616" s="13">
        <v>0</v>
      </c>
      <c r="BC616" s="13">
        <v>0</v>
      </c>
      <c r="BD616" s="13">
        <v>0</v>
      </c>
      <c r="BE616" s="13">
        <v>0</v>
      </c>
      <c r="BF616" s="13">
        <v>0</v>
      </c>
      <c r="BG616" s="13">
        <v>0</v>
      </c>
      <c r="BH616" s="13">
        <v>0</v>
      </c>
      <c r="BI616" s="13">
        <v>0</v>
      </c>
      <c r="BJ616" s="13" t="s">
        <v>76</v>
      </c>
      <c r="BK616" s="13" t="s">
        <v>76</v>
      </c>
      <c r="BL616" s="13" t="s">
        <v>76</v>
      </c>
      <c r="BM616" s="13" t="s">
        <v>76</v>
      </c>
      <c r="BN616" s="13" t="s">
        <v>76</v>
      </c>
      <c r="BO616" s="13" t="s">
        <v>76</v>
      </c>
      <c r="BP616" s="13" t="s">
        <v>76</v>
      </c>
      <c r="BQ616" s="13" t="s">
        <v>76</v>
      </c>
      <c r="BR616" s="13" t="s">
        <v>76</v>
      </c>
      <c r="BS616" s="13" t="s">
        <v>76</v>
      </c>
      <c r="BT616" s="13" t="s">
        <v>76</v>
      </c>
      <c r="BU616" s="13" t="s">
        <v>76</v>
      </c>
      <c r="BV616" s="13" t="s">
        <v>76</v>
      </c>
      <c r="BW616" s="13" t="s">
        <v>76</v>
      </c>
      <c r="BX616" s="13" t="s">
        <v>76</v>
      </c>
      <c r="BY616" s="13" t="s">
        <v>260</v>
      </c>
      <c r="BZ616" s="13" t="s">
        <v>2511</v>
      </c>
      <c r="CA616" s="13" t="s">
        <v>76</v>
      </c>
      <c r="CB616" s="15">
        <v>0</v>
      </c>
      <c r="CD616" s="16"/>
      <c r="CE616" s="16"/>
      <c r="CF616" s="16"/>
      <c r="CG616" s="16"/>
      <c r="CH616" s="16" t="s">
        <v>9071</v>
      </c>
    </row>
    <row r="617" spans="1:86" x14ac:dyDescent="0.2">
      <c r="A617" s="6" t="s">
        <v>9130</v>
      </c>
      <c r="B617" s="13" t="s">
        <v>90</v>
      </c>
      <c r="C617" s="13" t="s">
        <v>8197</v>
      </c>
      <c r="D617" s="13" t="s">
        <v>76</v>
      </c>
      <c r="E617" s="13" t="s">
        <v>76</v>
      </c>
      <c r="F617" s="13" t="s">
        <v>76</v>
      </c>
      <c r="G617" s="13" t="s">
        <v>8198</v>
      </c>
      <c r="H617" s="13" t="s">
        <v>8199</v>
      </c>
      <c r="I617" s="13" t="s">
        <v>8200</v>
      </c>
      <c r="J617" s="13" t="s">
        <v>76</v>
      </c>
      <c r="K617" s="13" t="s">
        <v>76</v>
      </c>
      <c r="L617" s="13" t="s">
        <v>76</v>
      </c>
      <c r="M617" s="13" t="s">
        <v>8201</v>
      </c>
      <c r="N617" s="13" t="s">
        <v>76</v>
      </c>
      <c r="O617" s="13" t="s">
        <v>76</v>
      </c>
      <c r="P617" s="13" t="s">
        <v>76</v>
      </c>
      <c r="Q617" s="13" t="s">
        <v>76</v>
      </c>
      <c r="R617" s="13" t="s">
        <v>76</v>
      </c>
      <c r="S617" s="13" t="s">
        <v>76</v>
      </c>
      <c r="T617" s="13" t="s">
        <v>76</v>
      </c>
      <c r="U617" s="13" t="s">
        <v>8202</v>
      </c>
      <c r="V617" s="13" t="s">
        <v>76</v>
      </c>
      <c r="W617" s="13" t="s">
        <v>598</v>
      </c>
      <c r="X617" s="13" t="s">
        <v>76</v>
      </c>
      <c r="Y617" s="13">
        <v>9850</v>
      </c>
      <c r="Z617" s="13" t="s">
        <v>76</v>
      </c>
      <c r="AA617" s="13" t="s">
        <v>76</v>
      </c>
      <c r="AB617" s="13" t="s">
        <v>76</v>
      </c>
      <c r="AC617" s="13">
        <v>179</v>
      </c>
      <c r="AD617" s="13">
        <v>196</v>
      </c>
      <c r="AE617" s="13" t="s">
        <v>76</v>
      </c>
      <c r="AF617" s="13" t="s">
        <v>76</v>
      </c>
      <c r="AG617" s="13" t="s">
        <v>76</v>
      </c>
      <c r="AH617" s="13" t="s">
        <v>8203</v>
      </c>
      <c r="AI617" s="13" t="s">
        <v>76</v>
      </c>
      <c r="AJ617" s="13" t="s">
        <v>76</v>
      </c>
      <c r="AK617" s="13" t="s">
        <v>76</v>
      </c>
      <c r="AL617" s="13" t="s">
        <v>76</v>
      </c>
      <c r="AM617" s="13" t="s">
        <v>76</v>
      </c>
      <c r="AN617" s="13" t="s">
        <v>76</v>
      </c>
      <c r="AO617" s="13" t="s">
        <v>99</v>
      </c>
      <c r="AP617" s="13">
        <v>2016</v>
      </c>
      <c r="AQ617" s="13">
        <v>2016</v>
      </c>
      <c r="AR617" s="14" t="s">
        <v>8204</v>
      </c>
      <c r="AS617" s="13" t="s">
        <v>76</v>
      </c>
      <c r="AT617" s="13" t="s">
        <v>76</v>
      </c>
      <c r="AU617" s="13" t="s">
        <v>76</v>
      </c>
      <c r="AV617" s="13" t="s">
        <v>76</v>
      </c>
      <c r="AW617" s="13" t="s">
        <v>8205</v>
      </c>
      <c r="AX617" s="13" t="s">
        <v>8206</v>
      </c>
      <c r="AY617" s="13" t="s">
        <v>8207</v>
      </c>
      <c r="AZ617" s="13" t="s">
        <v>8208</v>
      </c>
      <c r="BA617" s="13">
        <v>24</v>
      </c>
      <c r="BB617" s="13">
        <v>0</v>
      </c>
      <c r="BC617" s="13">
        <v>0</v>
      </c>
      <c r="BD617" s="13">
        <v>0</v>
      </c>
      <c r="BE617" s="13">
        <v>0</v>
      </c>
      <c r="BF617" s="13">
        <v>0</v>
      </c>
      <c r="BG617" s="13">
        <v>24</v>
      </c>
      <c r="BH617" s="13">
        <v>0</v>
      </c>
      <c r="BI617" s="13">
        <v>2</v>
      </c>
      <c r="BJ617" s="13" t="s">
        <v>604</v>
      </c>
      <c r="BK617" s="13" t="s">
        <v>605</v>
      </c>
      <c r="BL617" s="13" t="s">
        <v>8209</v>
      </c>
      <c r="BM617" s="13" t="s">
        <v>76</v>
      </c>
      <c r="BN617" s="13" t="s">
        <v>76</v>
      </c>
      <c r="BO617" s="13" t="s">
        <v>76</v>
      </c>
      <c r="BP617" s="13" t="s">
        <v>76</v>
      </c>
      <c r="BQ617" s="13" t="s">
        <v>76</v>
      </c>
      <c r="BR617" s="13" t="s">
        <v>76</v>
      </c>
      <c r="BS617" s="13" t="s">
        <v>76</v>
      </c>
      <c r="BT617" s="13" t="s">
        <v>76</v>
      </c>
      <c r="BU617" s="13" t="s">
        <v>76</v>
      </c>
      <c r="BV617" s="13" t="s">
        <v>76</v>
      </c>
      <c r="BW617" s="13" t="s">
        <v>76</v>
      </c>
      <c r="BX617" s="13" t="s">
        <v>76</v>
      </c>
      <c r="BY617" s="13" t="s">
        <v>3094</v>
      </c>
      <c r="BZ617" s="13" t="s">
        <v>8210</v>
      </c>
      <c r="CA617" s="13" t="s">
        <v>76</v>
      </c>
      <c r="CB617" s="15">
        <v>0</v>
      </c>
      <c r="CD617" s="16">
        <v>1</v>
      </c>
      <c r="CE617" s="16">
        <v>1</v>
      </c>
      <c r="CF617" s="16">
        <v>1</v>
      </c>
      <c r="CG617" s="16">
        <v>1</v>
      </c>
      <c r="CH617" s="16"/>
    </row>
    <row r="618" spans="1:86" hidden="1" x14ac:dyDescent="0.2">
      <c r="A618" s="3" t="s">
        <v>9126</v>
      </c>
      <c r="B618" s="13" t="s">
        <v>77</v>
      </c>
      <c r="C618" s="13" t="s">
        <v>2011</v>
      </c>
      <c r="D618" s="13" t="s">
        <v>76</v>
      </c>
      <c r="E618" s="13" t="s">
        <v>76</v>
      </c>
      <c r="F618" s="13" t="s">
        <v>76</v>
      </c>
      <c r="G618" s="13" t="s">
        <v>76</v>
      </c>
      <c r="H618" s="13" t="s">
        <v>76</v>
      </c>
      <c r="I618" s="13" t="s">
        <v>76</v>
      </c>
      <c r="J618" s="13" t="s">
        <v>76</v>
      </c>
      <c r="K618" s="13" t="s">
        <v>76</v>
      </c>
      <c r="L618" s="13" t="s">
        <v>76</v>
      </c>
      <c r="M618" s="13" t="s">
        <v>2012</v>
      </c>
      <c r="N618" s="13" t="s">
        <v>76</v>
      </c>
      <c r="O618" s="13" t="s">
        <v>76</v>
      </c>
      <c r="P618" s="13" t="s">
        <v>76</v>
      </c>
      <c r="Q618" s="13" t="s">
        <v>76</v>
      </c>
      <c r="R618" s="13" t="s">
        <v>76</v>
      </c>
      <c r="S618" s="13" t="s">
        <v>76</v>
      </c>
      <c r="T618" s="13" t="s">
        <v>76</v>
      </c>
      <c r="U618" s="13" t="s">
        <v>8848</v>
      </c>
      <c r="V618" s="13" t="s">
        <v>76</v>
      </c>
      <c r="W618" s="13" t="s">
        <v>76</v>
      </c>
      <c r="X618" s="13" t="s">
        <v>76</v>
      </c>
      <c r="Y618" s="13" t="s">
        <v>76</v>
      </c>
      <c r="Z618" s="13" t="s">
        <v>76</v>
      </c>
      <c r="AA618" s="13" t="s">
        <v>76</v>
      </c>
      <c r="AB618" s="13" t="s">
        <v>76</v>
      </c>
      <c r="AC618" s="13">
        <v>40</v>
      </c>
      <c r="AD618" s="13">
        <v>40</v>
      </c>
      <c r="AE618" s="13" t="s">
        <v>76</v>
      </c>
      <c r="AF618" s="13" t="s">
        <v>76</v>
      </c>
      <c r="AG618" s="13" t="s">
        <v>76</v>
      </c>
      <c r="AH618" s="13" t="s">
        <v>8848</v>
      </c>
      <c r="AI618" s="13" t="s">
        <v>76</v>
      </c>
      <c r="AJ618" s="13" t="s">
        <v>76</v>
      </c>
      <c r="AK618" s="13" t="s">
        <v>76</v>
      </c>
      <c r="AL618" s="13" t="s">
        <v>76</v>
      </c>
      <c r="AM618" s="13" t="s">
        <v>76</v>
      </c>
      <c r="AN618" s="13" t="s">
        <v>76</v>
      </c>
      <c r="AO618" s="13" t="s">
        <v>84</v>
      </c>
      <c r="AP618" s="13" t="s">
        <v>2013</v>
      </c>
      <c r="AQ618" s="13">
        <v>2017</v>
      </c>
      <c r="AR618" s="14" t="s">
        <v>2014</v>
      </c>
      <c r="AS618" s="13" t="s">
        <v>76</v>
      </c>
      <c r="AT618" s="13" t="s">
        <v>76</v>
      </c>
      <c r="AU618" s="13" t="s">
        <v>76</v>
      </c>
      <c r="AV618" s="13" t="s">
        <v>76</v>
      </c>
      <c r="AW618" s="13" t="s">
        <v>76</v>
      </c>
      <c r="AX618" s="13" t="s">
        <v>76</v>
      </c>
      <c r="AY618" s="13" t="s">
        <v>76</v>
      </c>
      <c r="AZ618" s="13" t="s">
        <v>76</v>
      </c>
      <c r="BA618" s="13">
        <v>0</v>
      </c>
      <c r="BB618" s="13">
        <v>0</v>
      </c>
      <c r="BC618" s="13">
        <v>0</v>
      </c>
      <c r="BD618" s="13">
        <v>0</v>
      </c>
      <c r="BE618" s="13">
        <v>0</v>
      </c>
      <c r="BF618" s="13">
        <v>0</v>
      </c>
      <c r="BG618" s="13">
        <v>0</v>
      </c>
      <c r="BH618" s="13">
        <v>0</v>
      </c>
      <c r="BI618" s="13">
        <v>0</v>
      </c>
      <c r="BJ618" s="13" t="s">
        <v>76</v>
      </c>
      <c r="BK618" s="13" t="s">
        <v>76</v>
      </c>
      <c r="BL618" s="13" t="s">
        <v>76</v>
      </c>
      <c r="BM618" s="13" t="s">
        <v>76</v>
      </c>
      <c r="BN618" s="13" t="s">
        <v>76</v>
      </c>
      <c r="BO618" s="13" t="s">
        <v>76</v>
      </c>
      <c r="BP618" s="13" t="s">
        <v>76</v>
      </c>
      <c r="BQ618" s="13" t="s">
        <v>76</v>
      </c>
      <c r="BR618" s="13" t="s">
        <v>76</v>
      </c>
      <c r="BS618" s="13" t="s">
        <v>76</v>
      </c>
      <c r="BT618" s="13" t="s">
        <v>76</v>
      </c>
      <c r="BU618" s="13" t="s">
        <v>76</v>
      </c>
      <c r="BV618" s="13" t="s">
        <v>76</v>
      </c>
      <c r="BW618" s="13" t="s">
        <v>76</v>
      </c>
      <c r="BX618" s="13" t="s">
        <v>76</v>
      </c>
      <c r="BY618" s="13" t="s">
        <v>260</v>
      </c>
      <c r="BZ618" s="13" t="s">
        <v>2015</v>
      </c>
      <c r="CA618" s="13" t="s">
        <v>76</v>
      </c>
      <c r="CB618" s="15">
        <v>0</v>
      </c>
      <c r="CC618" s="16" t="s">
        <v>9049</v>
      </c>
      <c r="CD618" s="16"/>
      <c r="CE618" s="16"/>
      <c r="CF618" s="16"/>
      <c r="CG618" s="16"/>
      <c r="CH618" s="16" t="s">
        <v>9049</v>
      </c>
    </row>
    <row r="619" spans="1:86" hidden="1" x14ac:dyDescent="0.2">
      <c r="A619" s="3" t="s">
        <v>9126</v>
      </c>
      <c r="B619" s="13" t="s">
        <v>77</v>
      </c>
      <c r="C619" s="13" t="s">
        <v>425</v>
      </c>
      <c r="D619" s="13" t="s">
        <v>76</v>
      </c>
      <c r="E619" s="13" t="s">
        <v>76</v>
      </c>
      <c r="F619" s="13" t="s">
        <v>76</v>
      </c>
      <c r="G619" s="13" t="s">
        <v>426</v>
      </c>
      <c r="H619" s="13" t="s">
        <v>427</v>
      </c>
      <c r="I619" s="13" t="s">
        <v>76</v>
      </c>
      <c r="J619" s="13" t="s">
        <v>76</v>
      </c>
      <c r="K619" s="13" t="s">
        <v>76</v>
      </c>
      <c r="L619" s="13" t="s">
        <v>76</v>
      </c>
      <c r="M619" s="13" t="s">
        <v>428</v>
      </c>
      <c r="N619" s="13" t="s">
        <v>76</v>
      </c>
      <c r="O619" s="13" t="s">
        <v>76</v>
      </c>
      <c r="P619" s="13" t="s">
        <v>76</v>
      </c>
      <c r="Q619" s="13" t="s">
        <v>76</v>
      </c>
      <c r="R619" s="13" t="s">
        <v>76</v>
      </c>
      <c r="S619" s="13" t="s">
        <v>76</v>
      </c>
      <c r="T619" s="13" t="s">
        <v>76</v>
      </c>
      <c r="U619" s="13" t="s">
        <v>429</v>
      </c>
      <c r="V619" s="13" t="s">
        <v>76</v>
      </c>
      <c r="W619" s="13" t="s">
        <v>76</v>
      </c>
      <c r="X619" s="13" t="s">
        <v>76</v>
      </c>
      <c r="Y619" s="13">
        <v>162</v>
      </c>
      <c r="Z619" s="13" t="s">
        <v>76</v>
      </c>
      <c r="AA619" s="13" t="s">
        <v>430</v>
      </c>
      <c r="AB619" s="13" t="s">
        <v>76</v>
      </c>
      <c r="AC619" s="13">
        <v>151</v>
      </c>
      <c r="AD619" s="13">
        <v>160</v>
      </c>
      <c r="AE619" s="13" t="s">
        <v>76</v>
      </c>
      <c r="AF619" s="13" t="s">
        <v>76</v>
      </c>
      <c r="AG619" s="13" t="s">
        <v>76</v>
      </c>
      <c r="AH619" s="13" t="s">
        <v>431</v>
      </c>
      <c r="AI619" s="13" t="s">
        <v>76</v>
      </c>
      <c r="AJ619" s="13" t="s">
        <v>76</v>
      </c>
      <c r="AK619" s="13" t="s">
        <v>76</v>
      </c>
      <c r="AL619" s="13" t="s">
        <v>76</v>
      </c>
      <c r="AM619" s="13" t="s">
        <v>76</v>
      </c>
      <c r="AN619" s="13" t="s">
        <v>76</v>
      </c>
      <c r="AO619" s="13" t="s">
        <v>84</v>
      </c>
      <c r="AP619" s="13" t="s">
        <v>432</v>
      </c>
      <c r="AQ619" s="13">
        <v>2015</v>
      </c>
      <c r="AR619" s="14" t="s">
        <v>433</v>
      </c>
      <c r="AS619" s="13" t="s">
        <v>76</v>
      </c>
      <c r="AT619" s="13" t="s">
        <v>76</v>
      </c>
      <c r="AU619" s="13" t="s">
        <v>76</v>
      </c>
      <c r="AV619" s="13" t="s">
        <v>76</v>
      </c>
      <c r="AW619" s="13" t="s">
        <v>76</v>
      </c>
      <c r="AX619" s="13" t="s">
        <v>76</v>
      </c>
      <c r="AY619" s="13" t="s">
        <v>76</v>
      </c>
      <c r="AZ619" s="13" t="s">
        <v>76</v>
      </c>
      <c r="BA619" s="13">
        <v>35</v>
      </c>
      <c r="BB619" s="13">
        <v>2</v>
      </c>
      <c r="BC619" s="13">
        <v>0</v>
      </c>
      <c r="BD619" s="13">
        <v>0</v>
      </c>
      <c r="BE619" s="13">
        <v>30</v>
      </c>
      <c r="BF619" s="13">
        <v>0</v>
      </c>
      <c r="BG619" s="13">
        <v>41</v>
      </c>
      <c r="BH619" s="13">
        <v>0</v>
      </c>
      <c r="BI619" s="13">
        <v>48</v>
      </c>
      <c r="BJ619" s="13" t="s">
        <v>434</v>
      </c>
      <c r="BK619" s="13" t="s">
        <v>435</v>
      </c>
      <c r="BL619" s="13" t="s">
        <v>76</v>
      </c>
      <c r="BM619" s="13" t="s">
        <v>76</v>
      </c>
      <c r="BN619" s="13" t="s">
        <v>76</v>
      </c>
      <c r="BO619" s="13" t="s">
        <v>76</v>
      </c>
      <c r="BP619" s="13" t="s">
        <v>76</v>
      </c>
      <c r="BQ619" s="13" t="s">
        <v>76</v>
      </c>
      <c r="BR619" s="13" t="s">
        <v>76</v>
      </c>
      <c r="BS619" s="13" t="s">
        <v>76</v>
      </c>
      <c r="BT619" s="13" t="s">
        <v>76</v>
      </c>
      <c r="BU619" s="13" t="s">
        <v>76</v>
      </c>
      <c r="BV619" s="13" t="s">
        <v>76</v>
      </c>
      <c r="BW619" s="13" t="s">
        <v>76</v>
      </c>
      <c r="BX619" s="13" t="s">
        <v>76</v>
      </c>
      <c r="BY619" s="13" t="s">
        <v>436</v>
      </c>
      <c r="BZ619" s="13" t="s">
        <v>437</v>
      </c>
      <c r="CA619" s="13" t="s">
        <v>76</v>
      </c>
      <c r="CB619" s="15">
        <v>0</v>
      </c>
      <c r="CD619" s="16" t="s">
        <v>8988</v>
      </c>
      <c r="CE619" s="16">
        <v>0</v>
      </c>
      <c r="CF619" s="16">
        <v>1</v>
      </c>
      <c r="CG619" s="16">
        <v>0</v>
      </c>
      <c r="CH619" s="16" t="s">
        <v>9077</v>
      </c>
    </row>
    <row r="620" spans="1:86" hidden="1" x14ac:dyDescent="0.2">
      <c r="A620" s="3" t="s">
        <v>9126</v>
      </c>
      <c r="B620" s="13" t="s">
        <v>77</v>
      </c>
      <c r="C620" s="13" t="s">
        <v>3574</v>
      </c>
      <c r="D620" s="13" t="s">
        <v>76</v>
      </c>
      <c r="E620" s="13" t="s">
        <v>76</v>
      </c>
      <c r="F620" s="13" t="s">
        <v>76</v>
      </c>
      <c r="G620" s="13" t="s">
        <v>76</v>
      </c>
      <c r="H620" s="13" t="s">
        <v>76</v>
      </c>
      <c r="I620" s="13" t="s">
        <v>76</v>
      </c>
      <c r="J620" s="13" t="s">
        <v>76</v>
      </c>
      <c r="K620" s="13" t="s">
        <v>76</v>
      </c>
      <c r="L620" s="13" t="s">
        <v>76</v>
      </c>
      <c r="M620" s="13" t="s">
        <v>3575</v>
      </c>
      <c r="N620" s="13" t="s">
        <v>76</v>
      </c>
      <c r="O620" s="13" t="s">
        <v>76</v>
      </c>
      <c r="P620" s="13" t="s">
        <v>76</v>
      </c>
      <c r="Q620" s="13" t="s">
        <v>76</v>
      </c>
      <c r="R620" s="13" t="s">
        <v>76</v>
      </c>
      <c r="S620" s="13" t="s">
        <v>76</v>
      </c>
      <c r="T620" s="13" t="s">
        <v>76</v>
      </c>
      <c r="U620" s="13" t="s">
        <v>3576</v>
      </c>
      <c r="V620" s="13" t="s">
        <v>76</v>
      </c>
      <c r="W620" s="13" t="s">
        <v>76</v>
      </c>
      <c r="X620" s="13" t="s">
        <v>76</v>
      </c>
      <c r="Y620" s="13">
        <v>25</v>
      </c>
      <c r="Z620" s="13">
        <v>4</v>
      </c>
      <c r="AA620" s="13" t="s">
        <v>76</v>
      </c>
      <c r="AB620" s="13" t="s">
        <v>76</v>
      </c>
      <c r="AC620" s="13" t="s">
        <v>76</v>
      </c>
      <c r="AD620" s="13" t="s">
        <v>76</v>
      </c>
      <c r="AE620" s="13">
        <v>41004</v>
      </c>
      <c r="AF620" s="13" t="s">
        <v>76</v>
      </c>
      <c r="AG620" s="13" t="s">
        <v>76</v>
      </c>
      <c r="AH620" s="13" t="s">
        <v>3577</v>
      </c>
      <c r="AI620" s="13" t="s">
        <v>76</v>
      </c>
      <c r="AJ620" s="13" t="s">
        <v>76</v>
      </c>
      <c r="AK620" s="13" t="s">
        <v>76</v>
      </c>
      <c r="AL620" s="13" t="s">
        <v>76</v>
      </c>
      <c r="AM620" s="13" t="s">
        <v>76</v>
      </c>
      <c r="AN620" s="13" t="s">
        <v>76</v>
      </c>
      <c r="AO620" s="13" t="s">
        <v>84</v>
      </c>
      <c r="AP620" s="13" t="s">
        <v>3578</v>
      </c>
      <c r="AQ620" s="13">
        <v>2025</v>
      </c>
      <c r="AR620" s="14" t="s">
        <v>3579</v>
      </c>
      <c r="AS620" s="13" t="s">
        <v>76</v>
      </c>
      <c r="AT620" s="13" t="s">
        <v>76</v>
      </c>
      <c r="AU620" s="13" t="s">
        <v>76</v>
      </c>
      <c r="AV620" s="13" t="s">
        <v>76</v>
      </c>
      <c r="AW620" s="13" t="s">
        <v>76</v>
      </c>
      <c r="AX620" s="13" t="s">
        <v>76</v>
      </c>
      <c r="AY620" s="13" t="s">
        <v>76</v>
      </c>
      <c r="AZ620" s="13" t="s">
        <v>76</v>
      </c>
      <c r="BA620" s="13">
        <v>3</v>
      </c>
      <c r="BB620" s="13">
        <v>0</v>
      </c>
      <c r="BC620" s="13">
        <v>0</v>
      </c>
      <c r="BD620" s="13">
        <v>0</v>
      </c>
      <c r="BE620" s="13">
        <v>0</v>
      </c>
      <c r="BF620" s="13">
        <v>0</v>
      </c>
      <c r="BG620" s="13">
        <v>3</v>
      </c>
      <c r="BH620" s="13">
        <v>0</v>
      </c>
      <c r="BI620" s="13">
        <v>0</v>
      </c>
      <c r="BJ620" s="13" t="s">
        <v>3580</v>
      </c>
      <c r="BK620" s="13" t="s">
        <v>3581</v>
      </c>
      <c r="BL620" s="13" t="s">
        <v>76</v>
      </c>
      <c r="BM620" s="13" t="s">
        <v>76</v>
      </c>
      <c r="BN620" s="13" t="s">
        <v>76</v>
      </c>
      <c r="BO620" s="13" t="s">
        <v>76</v>
      </c>
      <c r="BP620" s="13" t="s">
        <v>76</v>
      </c>
      <c r="BQ620" s="13" t="s">
        <v>76</v>
      </c>
      <c r="BR620" s="13" t="s">
        <v>76</v>
      </c>
      <c r="BS620" s="13" t="s">
        <v>76</v>
      </c>
      <c r="BT620" s="13" t="s">
        <v>76</v>
      </c>
      <c r="BU620" s="13" t="s">
        <v>76</v>
      </c>
      <c r="BV620" s="13" t="s">
        <v>76</v>
      </c>
      <c r="BW620" s="13" t="s">
        <v>76</v>
      </c>
      <c r="BX620" s="13" t="s">
        <v>76</v>
      </c>
      <c r="BY620" s="13" t="s">
        <v>3327</v>
      </c>
      <c r="BZ620" s="13" t="s">
        <v>3582</v>
      </c>
      <c r="CA620" s="13" t="s">
        <v>76</v>
      </c>
      <c r="CB620" s="15">
        <v>0</v>
      </c>
      <c r="CD620" s="16">
        <v>0</v>
      </c>
      <c r="CE620" s="16" t="s">
        <v>8988</v>
      </c>
      <c r="CF620" s="16">
        <v>1</v>
      </c>
      <c r="CG620" s="16">
        <v>0</v>
      </c>
      <c r="CH620" s="16" t="s">
        <v>9077</v>
      </c>
    </row>
    <row r="621" spans="1:86" x14ac:dyDescent="0.2">
      <c r="A621" s="3" t="s">
        <v>9126</v>
      </c>
      <c r="B621" s="13" t="s">
        <v>77</v>
      </c>
      <c r="C621" s="13" t="s">
        <v>306</v>
      </c>
      <c r="D621" s="13" t="s">
        <v>76</v>
      </c>
      <c r="E621" s="13" t="s">
        <v>76</v>
      </c>
      <c r="F621" s="13" t="s">
        <v>76</v>
      </c>
      <c r="G621" s="13" t="s">
        <v>76</v>
      </c>
      <c r="H621" s="13" t="s">
        <v>76</v>
      </c>
      <c r="I621" s="13" t="s">
        <v>76</v>
      </c>
      <c r="J621" s="13" t="s">
        <v>76</v>
      </c>
      <c r="K621" s="13" t="s">
        <v>76</v>
      </c>
      <c r="L621" s="13" t="s">
        <v>76</v>
      </c>
      <c r="M621" s="13" t="s">
        <v>8851</v>
      </c>
      <c r="N621" s="13" t="s">
        <v>76</v>
      </c>
      <c r="O621" s="13" t="s">
        <v>76</v>
      </c>
      <c r="P621" s="13" t="s">
        <v>76</v>
      </c>
      <c r="Q621" s="13" t="s">
        <v>76</v>
      </c>
      <c r="R621" s="13" t="s">
        <v>76</v>
      </c>
      <c r="S621" s="13" t="s">
        <v>76</v>
      </c>
      <c r="T621" s="13" t="s">
        <v>76</v>
      </c>
      <c r="U621" s="13" t="s">
        <v>307</v>
      </c>
      <c r="V621" s="13" t="s">
        <v>76</v>
      </c>
      <c r="W621" s="13" t="s">
        <v>76</v>
      </c>
      <c r="X621" s="13" t="s">
        <v>76</v>
      </c>
      <c r="Y621" s="13">
        <v>5</v>
      </c>
      <c r="Z621" s="13">
        <v>1</v>
      </c>
      <c r="AA621" s="13" t="s">
        <v>76</v>
      </c>
      <c r="AB621" s="13" t="s">
        <v>76</v>
      </c>
      <c r="AC621" s="13">
        <v>269</v>
      </c>
      <c r="AD621" s="13">
        <v>272</v>
      </c>
      <c r="AE621" s="13" t="s">
        <v>76</v>
      </c>
      <c r="AF621" s="13" t="s">
        <v>76</v>
      </c>
      <c r="AG621" s="13" t="s">
        <v>76</v>
      </c>
      <c r="AH621" s="13" t="s">
        <v>308</v>
      </c>
      <c r="AI621" s="13" t="s">
        <v>76</v>
      </c>
      <c r="AJ621" s="13" t="s">
        <v>76</v>
      </c>
      <c r="AK621" s="13" t="s">
        <v>76</v>
      </c>
      <c r="AL621" s="13" t="s">
        <v>76</v>
      </c>
      <c r="AM621" s="13" t="s">
        <v>309</v>
      </c>
      <c r="AN621" s="13" t="s">
        <v>76</v>
      </c>
      <c r="AO621" s="13" t="s">
        <v>84</v>
      </c>
      <c r="AP621" s="13" t="s">
        <v>310</v>
      </c>
      <c r="AQ621" s="13">
        <v>2023</v>
      </c>
      <c r="AR621" s="14" t="s">
        <v>311</v>
      </c>
      <c r="AS621" s="13" t="s">
        <v>76</v>
      </c>
      <c r="AT621" s="13" t="s">
        <v>76</v>
      </c>
      <c r="AU621" s="13" t="s">
        <v>76</v>
      </c>
      <c r="AV621" s="13" t="s">
        <v>76</v>
      </c>
      <c r="AW621" s="13" t="s">
        <v>76</v>
      </c>
      <c r="AX621" s="13" t="s">
        <v>76</v>
      </c>
      <c r="AY621" s="13" t="s">
        <v>76</v>
      </c>
      <c r="AZ621" s="13" t="s">
        <v>76</v>
      </c>
      <c r="BA621" s="13">
        <v>0</v>
      </c>
      <c r="BB621" s="13">
        <v>0</v>
      </c>
      <c r="BC621" s="13">
        <v>0</v>
      </c>
      <c r="BD621" s="13">
        <v>0</v>
      </c>
      <c r="BE621" s="13">
        <v>0</v>
      </c>
      <c r="BF621" s="13">
        <v>0</v>
      </c>
      <c r="BG621" s="13">
        <v>0</v>
      </c>
      <c r="BH621" s="13">
        <v>0</v>
      </c>
      <c r="BI621" s="13">
        <v>0</v>
      </c>
      <c r="BJ621" s="13" t="s">
        <v>76</v>
      </c>
      <c r="BK621" s="13" t="s">
        <v>312</v>
      </c>
      <c r="BL621" s="13" t="s">
        <v>76</v>
      </c>
      <c r="BM621" s="13" t="s">
        <v>76</v>
      </c>
      <c r="BN621" s="13" t="s">
        <v>76</v>
      </c>
      <c r="BO621" s="13" t="s">
        <v>76</v>
      </c>
      <c r="BP621" s="13" t="s">
        <v>76</v>
      </c>
      <c r="BQ621" s="13" t="s">
        <v>76</v>
      </c>
      <c r="BR621" s="13" t="s">
        <v>76</v>
      </c>
      <c r="BS621" s="13" t="s">
        <v>76</v>
      </c>
      <c r="BT621" s="13" t="s">
        <v>76</v>
      </c>
      <c r="BU621" s="13" t="s">
        <v>76</v>
      </c>
      <c r="BV621" s="13" t="s">
        <v>76</v>
      </c>
      <c r="BW621" s="13" t="s">
        <v>76</v>
      </c>
      <c r="BX621" s="13" t="s">
        <v>76</v>
      </c>
      <c r="BY621" s="13" t="s">
        <v>313</v>
      </c>
      <c r="BZ621" s="13" t="s">
        <v>314</v>
      </c>
      <c r="CA621" s="13" t="s">
        <v>76</v>
      </c>
      <c r="CB621" s="15">
        <v>0</v>
      </c>
      <c r="CD621" s="16">
        <v>1</v>
      </c>
      <c r="CE621" s="16">
        <v>1</v>
      </c>
      <c r="CF621" s="16">
        <v>1</v>
      </c>
      <c r="CG621" s="16">
        <v>1</v>
      </c>
      <c r="CH621" s="16"/>
    </row>
    <row r="622" spans="1:86" hidden="1" x14ac:dyDescent="0.2">
      <c r="A622" s="5" t="s">
        <v>9127</v>
      </c>
      <c r="B622" s="13" t="s">
        <v>77</v>
      </c>
      <c r="C622" s="13" t="s">
        <v>6463</v>
      </c>
      <c r="D622" s="13" t="s">
        <v>76</v>
      </c>
      <c r="E622" s="13" t="s">
        <v>6464</v>
      </c>
      <c r="F622" s="13" t="s">
        <v>76</v>
      </c>
      <c r="G622" s="13" t="s">
        <v>76</v>
      </c>
      <c r="H622" s="13" t="s">
        <v>76</v>
      </c>
      <c r="I622" s="13" t="s">
        <v>76</v>
      </c>
      <c r="J622" s="13" t="s">
        <v>76</v>
      </c>
      <c r="K622" s="13" t="s">
        <v>76</v>
      </c>
      <c r="L622" s="13" t="s">
        <v>76</v>
      </c>
      <c r="M622" s="13" t="s">
        <v>8951</v>
      </c>
      <c r="N622" s="13" t="s">
        <v>76</v>
      </c>
      <c r="O622" s="13" t="s">
        <v>76</v>
      </c>
      <c r="P622" s="13" t="s">
        <v>76</v>
      </c>
      <c r="Q622" s="13" t="s">
        <v>76</v>
      </c>
      <c r="R622" s="13" t="s">
        <v>76</v>
      </c>
      <c r="S622" s="13" t="s">
        <v>76</v>
      </c>
      <c r="T622" s="13" t="s">
        <v>76</v>
      </c>
      <c r="U622" s="13" t="s">
        <v>6465</v>
      </c>
      <c r="V622" s="13" t="s">
        <v>76</v>
      </c>
      <c r="W622" s="13" t="s">
        <v>76</v>
      </c>
      <c r="X622" s="13" t="s">
        <v>76</v>
      </c>
      <c r="Y622" s="13" t="s">
        <v>76</v>
      </c>
      <c r="Z622" s="13" t="s">
        <v>6466</v>
      </c>
      <c r="AA622" s="13" t="s">
        <v>76</v>
      </c>
      <c r="AB622" s="13" t="s">
        <v>76</v>
      </c>
      <c r="AC622" s="13" t="s">
        <v>76</v>
      </c>
      <c r="AD622" s="13" t="s">
        <v>76</v>
      </c>
      <c r="AE622" s="13" t="s">
        <v>76</v>
      </c>
      <c r="AF622" s="13" t="s">
        <v>76</v>
      </c>
      <c r="AG622" s="13" t="s">
        <v>76</v>
      </c>
      <c r="AH622" s="13" t="s">
        <v>6467</v>
      </c>
      <c r="AI622" s="13" t="s">
        <v>76</v>
      </c>
      <c r="AJ622" s="13" t="s">
        <v>76</v>
      </c>
      <c r="AK622" s="13" t="s">
        <v>76</v>
      </c>
      <c r="AL622" s="13" t="s">
        <v>76</v>
      </c>
      <c r="AM622" s="13" t="s">
        <v>76</v>
      </c>
      <c r="AN622" s="13" t="s">
        <v>76</v>
      </c>
      <c r="AO622" s="13" t="s">
        <v>84</v>
      </c>
      <c r="AP622" s="13" t="s">
        <v>204</v>
      </c>
      <c r="AQ622" s="13">
        <v>2025</v>
      </c>
      <c r="AR622" s="14" t="s">
        <v>6468</v>
      </c>
      <c r="AS622" s="13" t="s">
        <v>76</v>
      </c>
      <c r="AT622" s="13" t="s">
        <v>76</v>
      </c>
      <c r="AU622" s="13" t="s">
        <v>76</v>
      </c>
      <c r="AV622" s="13" t="s">
        <v>76</v>
      </c>
      <c r="AW622" s="13" t="s">
        <v>76</v>
      </c>
      <c r="AX622" s="13" t="s">
        <v>76</v>
      </c>
      <c r="AY622" s="13" t="s">
        <v>76</v>
      </c>
      <c r="AZ622" s="13" t="s">
        <v>76</v>
      </c>
      <c r="BA622" s="13">
        <v>0</v>
      </c>
      <c r="BB622" s="13">
        <v>0</v>
      </c>
      <c r="BC622" s="13">
        <v>0</v>
      </c>
      <c r="BD622" s="13">
        <v>0</v>
      </c>
      <c r="BE622" s="13">
        <v>0</v>
      </c>
      <c r="BF622" s="13">
        <v>0</v>
      </c>
      <c r="BG622" s="13">
        <v>0</v>
      </c>
      <c r="BH622" s="13">
        <v>0</v>
      </c>
      <c r="BI622" s="13">
        <v>0</v>
      </c>
      <c r="BJ622" s="13" t="s">
        <v>76</v>
      </c>
      <c r="BK622" s="13" t="s">
        <v>6469</v>
      </c>
      <c r="BL622" s="13" t="s">
        <v>76</v>
      </c>
      <c r="BM622" s="13" t="s">
        <v>76</v>
      </c>
      <c r="BN622" s="13" t="s">
        <v>76</v>
      </c>
      <c r="BO622" s="13" t="s">
        <v>76</v>
      </c>
      <c r="BP622" s="13" t="s">
        <v>76</v>
      </c>
      <c r="BQ622" s="13" t="s">
        <v>76</v>
      </c>
      <c r="BR622" s="13" t="s">
        <v>76</v>
      </c>
      <c r="BS622" s="13" t="s">
        <v>76</v>
      </c>
      <c r="BT622" s="13" t="s">
        <v>76</v>
      </c>
      <c r="BU622" s="13" t="s">
        <v>76</v>
      </c>
      <c r="BV622" s="13" t="s">
        <v>76</v>
      </c>
      <c r="BW622" s="13" t="s">
        <v>76</v>
      </c>
      <c r="BX622" s="13" t="s">
        <v>76</v>
      </c>
      <c r="BY622" s="13" t="s">
        <v>2603</v>
      </c>
      <c r="BZ622" s="13" t="s">
        <v>6470</v>
      </c>
      <c r="CA622" s="13" t="s">
        <v>76</v>
      </c>
      <c r="CB622" s="15">
        <v>0</v>
      </c>
      <c r="CC622" s="15" t="s">
        <v>8952</v>
      </c>
      <c r="CD622" s="16"/>
      <c r="CE622" s="16"/>
      <c r="CF622" s="16"/>
      <c r="CG622" s="16"/>
      <c r="CH622" s="15" t="s">
        <v>8952</v>
      </c>
    </row>
    <row r="623" spans="1:86" x14ac:dyDescent="0.2">
      <c r="A623" s="7" t="s">
        <v>9128</v>
      </c>
      <c r="B623" s="13" t="s">
        <v>77</v>
      </c>
      <c r="C623" s="13" t="s">
        <v>78</v>
      </c>
      <c r="D623" s="13" t="s">
        <v>76</v>
      </c>
      <c r="E623" s="13" t="s">
        <v>76</v>
      </c>
      <c r="F623" s="13" t="s">
        <v>76</v>
      </c>
      <c r="G623" s="13" t="s">
        <v>79</v>
      </c>
      <c r="H623" s="13" t="s">
        <v>76</v>
      </c>
      <c r="I623" s="13" t="s">
        <v>76</v>
      </c>
      <c r="J623" s="13" t="s">
        <v>76</v>
      </c>
      <c r="K623" s="13" t="s">
        <v>76</v>
      </c>
      <c r="L623" s="13" t="s">
        <v>76</v>
      </c>
      <c r="M623" s="13" t="s">
        <v>80</v>
      </c>
      <c r="N623" s="13" t="s">
        <v>76</v>
      </c>
      <c r="O623" s="13" t="s">
        <v>76</v>
      </c>
      <c r="P623" s="13" t="s">
        <v>76</v>
      </c>
      <c r="Q623" s="13" t="s">
        <v>76</v>
      </c>
      <c r="R623" s="13" t="s">
        <v>76</v>
      </c>
      <c r="S623" s="13" t="s">
        <v>76</v>
      </c>
      <c r="T623" s="13" t="s">
        <v>76</v>
      </c>
      <c r="U623" s="13" t="s">
        <v>81</v>
      </c>
      <c r="V623" s="13" t="s">
        <v>76</v>
      </c>
      <c r="W623" s="13" t="s">
        <v>76</v>
      </c>
      <c r="X623" s="13" t="s">
        <v>76</v>
      </c>
      <c r="Y623" s="13">
        <v>7</v>
      </c>
      <c r="Z623" s="13" t="s">
        <v>76</v>
      </c>
      <c r="AA623" s="13" t="s">
        <v>76</v>
      </c>
      <c r="AB623" s="13" t="s">
        <v>76</v>
      </c>
      <c r="AC623" s="13" t="s">
        <v>76</v>
      </c>
      <c r="AD623" s="13" t="s">
        <v>76</v>
      </c>
      <c r="AE623" s="13" t="s">
        <v>82</v>
      </c>
      <c r="AF623" s="13" t="s">
        <v>76</v>
      </c>
      <c r="AG623" s="13" t="s">
        <v>76</v>
      </c>
      <c r="AH623" s="13" t="s">
        <v>83</v>
      </c>
      <c r="AI623" s="13" t="s">
        <v>76</v>
      </c>
      <c r="AJ623" s="13" t="s">
        <v>76</v>
      </c>
      <c r="AK623" s="13" t="s">
        <v>76</v>
      </c>
      <c r="AL623" s="13" t="s">
        <v>76</v>
      </c>
      <c r="AM623" s="13" t="s">
        <v>76</v>
      </c>
      <c r="AN623" s="13" t="s">
        <v>76</v>
      </c>
      <c r="AO623" s="13" t="s">
        <v>84</v>
      </c>
      <c r="AP623" s="13" t="s">
        <v>85</v>
      </c>
      <c r="AQ623" s="13">
        <v>2021</v>
      </c>
      <c r="AR623" s="14" t="s">
        <v>86</v>
      </c>
      <c r="AS623" s="13" t="s">
        <v>76</v>
      </c>
      <c r="AT623" s="13" t="s">
        <v>76</v>
      </c>
      <c r="AU623" s="13" t="s">
        <v>76</v>
      </c>
      <c r="AV623" s="13" t="s">
        <v>76</v>
      </c>
      <c r="AW623" s="13" t="s">
        <v>76</v>
      </c>
      <c r="AX623" s="13" t="s">
        <v>76</v>
      </c>
      <c r="AY623" s="13" t="s">
        <v>76</v>
      </c>
      <c r="AZ623" s="13" t="s">
        <v>76</v>
      </c>
      <c r="BA623" s="13">
        <v>1</v>
      </c>
      <c r="BB623" s="13">
        <v>0</v>
      </c>
      <c r="BC623" s="13">
        <v>0</v>
      </c>
      <c r="BD623" s="13">
        <v>0</v>
      </c>
      <c r="BE623" s="13">
        <v>0</v>
      </c>
      <c r="BF623" s="13">
        <v>0</v>
      </c>
      <c r="BG623" s="13">
        <v>1</v>
      </c>
      <c r="BH623" s="13">
        <v>1</v>
      </c>
      <c r="BI623" s="13">
        <v>9</v>
      </c>
      <c r="BJ623" s="13" t="s">
        <v>76</v>
      </c>
      <c r="BK623" s="13" t="s">
        <v>87</v>
      </c>
      <c r="BL623" s="13" t="s">
        <v>76</v>
      </c>
      <c r="BM623" s="13" t="s">
        <v>76</v>
      </c>
      <c r="BN623" s="13" t="s">
        <v>76</v>
      </c>
      <c r="BO623" s="13" t="s">
        <v>76</v>
      </c>
      <c r="BP623" s="13" t="s">
        <v>76</v>
      </c>
      <c r="BQ623" s="13" t="s">
        <v>76</v>
      </c>
      <c r="BR623" s="13" t="s">
        <v>76</v>
      </c>
      <c r="BS623" s="13" t="s">
        <v>76</v>
      </c>
      <c r="BT623" s="13" t="s">
        <v>76</v>
      </c>
      <c r="BU623" s="13" t="s">
        <v>76</v>
      </c>
      <c r="BV623" s="13" t="s">
        <v>76</v>
      </c>
      <c r="BW623" s="13" t="s">
        <v>76</v>
      </c>
      <c r="BX623" s="13" t="s">
        <v>76</v>
      </c>
      <c r="BY623" s="13" t="s">
        <v>88</v>
      </c>
      <c r="BZ623" s="13" t="s">
        <v>89</v>
      </c>
      <c r="CA623" s="13">
        <v>34013032</v>
      </c>
      <c r="CB623" s="15">
        <v>1</v>
      </c>
      <c r="CC623" s="16" t="s">
        <v>8987</v>
      </c>
      <c r="CD623" s="16" t="s">
        <v>8988</v>
      </c>
      <c r="CE623" s="15" t="s">
        <v>8988</v>
      </c>
      <c r="CF623" s="16">
        <v>1</v>
      </c>
      <c r="CG623" s="16">
        <v>1</v>
      </c>
      <c r="CH623" s="16" t="s">
        <v>9111</v>
      </c>
    </row>
    <row r="624" spans="1:86" x14ac:dyDescent="0.2">
      <c r="A624" s="3" t="s">
        <v>9126</v>
      </c>
      <c r="B624" s="13" t="s">
        <v>77</v>
      </c>
      <c r="C624" s="13" t="s">
        <v>78</v>
      </c>
      <c r="D624" s="13" t="s">
        <v>76</v>
      </c>
      <c r="E624" s="13" t="s">
        <v>76</v>
      </c>
      <c r="F624" s="13" t="s">
        <v>76</v>
      </c>
      <c r="G624" s="13" t="s">
        <v>79</v>
      </c>
      <c r="H624" s="13" t="s">
        <v>76</v>
      </c>
      <c r="I624" s="13" t="s">
        <v>76</v>
      </c>
      <c r="J624" s="13" t="s">
        <v>76</v>
      </c>
      <c r="K624" s="13" t="s">
        <v>76</v>
      </c>
      <c r="L624" s="13" t="s">
        <v>76</v>
      </c>
      <c r="M624" s="13" t="s">
        <v>80</v>
      </c>
      <c r="N624" s="13" t="s">
        <v>76</v>
      </c>
      <c r="O624" s="13" t="s">
        <v>76</v>
      </c>
      <c r="P624" s="13" t="s">
        <v>76</v>
      </c>
      <c r="Q624" s="13" t="s">
        <v>76</v>
      </c>
      <c r="R624" s="13" t="s">
        <v>76</v>
      </c>
      <c r="S624" s="13" t="s">
        <v>76</v>
      </c>
      <c r="T624" s="13" t="s">
        <v>76</v>
      </c>
      <c r="U624" s="13" t="s">
        <v>81</v>
      </c>
      <c r="V624" s="13" t="s">
        <v>76</v>
      </c>
      <c r="W624" s="13" t="s">
        <v>76</v>
      </c>
      <c r="X624" s="13" t="s">
        <v>76</v>
      </c>
      <c r="Y624" s="13">
        <v>7</v>
      </c>
      <c r="Z624" s="13" t="s">
        <v>76</v>
      </c>
      <c r="AA624" s="13" t="s">
        <v>76</v>
      </c>
      <c r="AB624" s="13" t="s">
        <v>76</v>
      </c>
      <c r="AC624" s="13" t="s">
        <v>76</v>
      </c>
      <c r="AD624" s="13" t="s">
        <v>76</v>
      </c>
      <c r="AE624" s="13" t="s">
        <v>82</v>
      </c>
      <c r="AF624" s="13" t="s">
        <v>76</v>
      </c>
      <c r="AG624" s="13" t="s">
        <v>76</v>
      </c>
      <c r="AH624" s="13" t="s">
        <v>83</v>
      </c>
      <c r="AI624" s="13" t="s">
        <v>76</v>
      </c>
      <c r="AJ624" s="13" t="s">
        <v>76</v>
      </c>
      <c r="AK624" s="13" t="s">
        <v>76</v>
      </c>
      <c r="AL624" s="13" t="s">
        <v>76</v>
      </c>
      <c r="AM624" s="13" t="s">
        <v>76</v>
      </c>
      <c r="AN624" s="13" t="s">
        <v>76</v>
      </c>
      <c r="AO624" s="13" t="s">
        <v>84</v>
      </c>
      <c r="AP624" s="13" t="s">
        <v>85</v>
      </c>
      <c r="AQ624" s="13">
        <v>2021</v>
      </c>
      <c r="AR624" s="14" t="s">
        <v>86</v>
      </c>
      <c r="AS624" s="13" t="s">
        <v>76</v>
      </c>
      <c r="AT624" s="13" t="s">
        <v>76</v>
      </c>
      <c r="AU624" s="13" t="s">
        <v>76</v>
      </c>
      <c r="AV624" s="13" t="s">
        <v>76</v>
      </c>
      <c r="AW624" s="13" t="s">
        <v>76</v>
      </c>
      <c r="AX624" s="13" t="s">
        <v>76</v>
      </c>
      <c r="AY624" s="13" t="s">
        <v>76</v>
      </c>
      <c r="AZ624" s="13" t="s">
        <v>76</v>
      </c>
      <c r="BA624" s="13">
        <v>1</v>
      </c>
      <c r="BB624" s="13">
        <v>0</v>
      </c>
      <c r="BC624" s="13">
        <v>0</v>
      </c>
      <c r="BD624" s="13">
        <v>0</v>
      </c>
      <c r="BE624" s="13">
        <v>0</v>
      </c>
      <c r="BF624" s="13">
        <v>0</v>
      </c>
      <c r="BG624" s="13">
        <v>1</v>
      </c>
      <c r="BH624" s="13">
        <v>1</v>
      </c>
      <c r="BI624" s="13">
        <v>9</v>
      </c>
      <c r="BJ624" s="13" t="s">
        <v>76</v>
      </c>
      <c r="BK624" s="13" t="s">
        <v>87</v>
      </c>
      <c r="BL624" s="13" t="s">
        <v>76</v>
      </c>
      <c r="BM624" s="13" t="s">
        <v>76</v>
      </c>
      <c r="BN624" s="13" t="s">
        <v>76</v>
      </c>
      <c r="BO624" s="13" t="s">
        <v>76</v>
      </c>
      <c r="BP624" s="13" t="s">
        <v>76</v>
      </c>
      <c r="BQ624" s="13" t="s">
        <v>76</v>
      </c>
      <c r="BR624" s="13" t="s">
        <v>76</v>
      </c>
      <c r="BS624" s="13" t="s">
        <v>76</v>
      </c>
      <c r="BT624" s="13" t="s">
        <v>76</v>
      </c>
      <c r="BU624" s="13" t="s">
        <v>76</v>
      </c>
      <c r="BV624" s="13" t="s">
        <v>76</v>
      </c>
      <c r="BW624" s="13" t="s">
        <v>76</v>
      </c>
      <c r="BX624" s="13" t="s">
        <v>76</v>
      </c>
      <c r="BY624" s="13" t="s">
        <v>88</v>
      </c>
      <c r="BZ624" s="13" t="s">
        <v>89</v>
      </c>
      <c r="CA624" s="13">
        <v>34013032</v>
      </c>
      <c r="CB624" s="15">
        <v>0</v>
      </c>
      <c r="CD624" s="16" t="s">
        <v>8988</v>
      </c>
      <c r="CE624" s="15" t="s">
        <v>8988</v>
      </c>
      <c r="CF624" s="16">
        <v>1</v>
      </c>
      <c r="CG624" s="16">
        <v>1</v>
      </c>
      <c r="CH624" s="16"/>
    </row>
    <row r="625" spans="1:86" x14ac:dyDescent="0.2">
      <c r="A625" s="6" t="s">
        <v>9130</v>
      </c>
      <c r="B625" s="13" t="s">
        <v>77</v>
      </c>
      <c r="C625" s="13" t="s">
        <v>78</v>
      </c>
      <c r="D625" s="13" t="s">
        <v>76</v>
      </c>
      <c r="E625" s="13" t="s">
        <v>76</v>
      </c>
      <c r="F625" s="13" t="s">
        <v>76</v>
      </c>
      <c r="G625" s="13" t="s">
        <v>79</v>
      </c>
      <c r="H625" s="13" t="s">
        <v>76</v>
      </c>
      <c r="I625" s="13" t="s">
        <v>76</v>
      </c>
      <c r="J625" s="13" t="s">
        <v>76</v>
      </c>
      <c r="K625" s="13" t="s">
        <v>76</v>
      </c>
      <c r="L625" s="13" t="s">
        <v>76</v>
      </c>
      <c r="M625" s="13" t="s">
        <v>80</v>
      </c>
      <c r="N625" s="13" t="s">
        <v>76</v>
      </c>
      <c r="O625" s="13" t="s">
        <v>76</v>
      </c>
      <c r="P625" s="13" t="s">
        <v>76</v>
      </c>
      <c r="Q625" s="13" t="s">
        <v>76</v>
      </c>
      <c r="R625" s="13" t="s">
        <v>76</v>
      </c>
      <c r="S625" s="13" t="s">
        <v>76</v>
      </c>
      <c r="T625" s="13" t="s">
        <v>76</v>
      </c>
      <c r="U625" s="13" t="s">
        <v>81</v>
      </c>
      <c r="V625" s="13" t="s">
        <v>76</v>
      </c>
      <c r="W625" s="13" t="s">
        <v>76</v>
      </c>
      <c r="X625" s="13" t="s">
        <v>76</v>
      </c>
      <c r="Y625" s="13">
        <v>7</v>
      </c>
      <c r="Z625" s="13" t="s">
        <v>76</v>
      </c>
      <c r="AA625" s="13" t="s">
        <v>76</v>
      </c>
      <c r="AB625" s="13" t="s">
        <v>76</v>
      </c>
      <c r="AC625" s="13" t="s">
        <v>76</v>
      </c>
      <c r="AD625" s="13" t="s">
        <v>76</v>
      </c>
      <c r="AE625" s="13" t="s">
        <v>82</v>
      </c>
      <c r="AF625" s="13" t="s">
        <v>76</v>
      </c>
      <c r="AG625" s="13" t="s">
        <v>76</v>
      </c>
      <c r="AH625" s="13" t="s">
        <v>83</v>
      </c>
      <c r="AI625" s="13" t="s">
        <v>76</v>
      </c>
      <c r="AJ625" s="13" t="s">
        <v>76</v>
      </c>
      <c r="AK625" s="13" t="s">
        <v>76</v>
      </c>
      <c r="AL625" s="13" t="s">
        <v>76</v>
      </c>
      <c r="AM625" s="13" t="s">
        <v>76</v>
      </c>
      <c r="AN625" s="13" t="s">
        <v>76</v>
      </c>
      <c r="AO625" s="13" t="s">
        <v>84</v>
      </c>
      <c r="AP625" s="13" t="s">
        <v>85</v>
      </c>
      <c r="AQ625" s="13">
        <v>2021</v>
      </c>
      <c r="AR625" s="14" t="s">
        <v>86</v>
      </c>
      <c r="AS625" s="13" t="s">
        <v>76</v>
      </c>
      <c r="AT625" s="13" t="s">
        <v>76</v>
      </c>
      <c r="AU625" s="13" t="s">
        <v>76</v>
      </c>
      <c r="AV625" s="13" t="s">
        <v>76</v>
      </c>
      <c r="AW625" s="13" t="s">
        <v>76</v>
      </c>
      <c r="AX625" s="13" t="s">
        <v>76</v>
      </c>
      <c r="AY625" s="13" t="s">
        <v>76</v>
      </c>
      <c r="AZ625" s="13" t="s">
        <v>76</v>
      </c>
      <c r="BA625" s="13">
        <v>1</v>
      </c>
      <c r="BB625" s="13">
        <v>0</v>
      </c>
      <c r="BC625" s="13">
        <v>0</v>
      </c>
      <c r="BD625" s="13">
        <v>0</v>
      </c>
      <c r="BE625" s="13">
        <v>0</v>
      </c>
      <c r="BF625" s="13">
        <v>0</v>
      </c>
      <c r="BG625" s="13">
        <v>1</v>
      </c>
      <c r="BH625" s="13">
        <v>1</v>
      </c>
      <c r="BI625" s="13">
        <v>9</v>
      </c>
      <c r="BJ625" s="13" t="s">
        <v>76</v>
      </c>
      <c r="BK625" s="13" t="s">
        <v>87</v>
      </c>
      <c r="BL625" s="13" t="s">
        <v>76</v>
      </c>
      <c r="BM625" s="13" t="s">
        <v>76</v>
      </c>
      <c r="BN625" s="13" t="s">
        <v>76</v>
      </c>
      <c r="BO625" s="13" t="s">
        <v>76</v>
      </c>
      <c r="BP625" s="13" t="s">
        <v>76</v>
      </c>
      <c r="BQ625" s="13" t="s">
        <v>76</v>
      </c>
      <c r="BR625" s="13" t="s">
        <v>76</v>
      </c>
      <c r="BS625" s="13" t="s">
        <v>76</v>
      </c>
      <c r="BT625" s="13" t="s">
        <v>76</v>
      </c>
      <c r="BU625" s="13" t="s">
        <v>76</v>
      </c>
      <c r="BV625" s="13" t="s">
        <v>76</v>
      </c>
      <c r="BW625" s="13" t="s">
        <v>76</v>
      </c>
      <c r="BX625" s="13" t="s">
        <v>76</v>
      </c>
      <c r="BY625" s="13" t="s">
        <v>88</v>
      </c>
      <c r="BZ625" s="13" t="s">
        <v>89</v>
      </c>
      <c r="CA625" s="13">
        <v>34013032</v>
      </c>
      <c r="CB625" s="15">
        <v>1</v>
      </c>
      <c r="CC625" s="16" t="s">
        <v>8987</v>
      </c>
      <c r="CD625" s="16" t="s">
        <v>8988</v>
      </c>
      <c r="CE625" s="15" t="s">
        <v>8988</v>
      </c>
      <c r="CF625" s="16">
        <v>1</v>
      </c>
      <c r="CG625" s="16">
        <v>1</v>
      </c>
      <c r="CH625" s="16" t="s">
        <v>9111</v>
      </c>
    </row>
    <row r="626" spans="1:86" hidden="1" x14ac:dyDescent="0.2">
      <c r="A626" s="3" t="s">
        <v>9126</v>
      </c>
      <c r="B626" s="13" t="s">
        <v>77</v>
      </c>
      <c r="C626" s="13" t="s">
        <v>5393</v>
      </c>
      <c r="D626" s="13" t="s">
        <v>76</v>
      </c>
      <c r="E626" s="13" t="s">
        <v>76</v>
      </c>
      <c r="F626" s="13" t="s">
        <v>76</v>
      </c>
      <c r="G626" s="13" t="s">
        <v>76</v>
      </c>
      <c r="H626" s="13" t="s">
        <v>76</v>
      </c>
      <c r="I626" s="13" t="s">
        <v>76</v>
      </c>
      <c r="J626" s="13" t="s">
        <v>76</v>
      </c>
      <c r="K626" s="13" t="s">
        <v>76</v>
      </c>
      <c r="L626" s="13" t="s">
        <v>76</v>
      </c>
      <c r="M626" s="13" t="s">
        <v>8927</v>
      </c>
      <c r="N626" s="13" t="s">
        <v>76</v>
      </c>
      <c r="O626" s="13" t="s">
        <v>76</v>
      </c>
      <c r="P626" s="13" t="s">
        <v>76</v>
      </c>
      <c r="Q626" s="13" t="s">
        <v>76</v>
      </c>
      <c r="R626" s="13" t="s">
        <v>76</v>
      </c>
      <c r="S626" s="13" t="s">
        <v>76</v>
      </c>
      <c r="T626" s="13" t="s">
        <v>76</v>
      </c>
      <c r="U626" s="13" t="s">
        <v>5394</v>
      </c>
      <c r="V626" s="13" t="s">
        <v>76</v>
      </c>
      <c r="W626" s="13" t="s">
        <v>76</v>
      </c>
      <c r="X626" s="13" t="s">
        <v>76</v>
      </c>
      <c r="Y626" s="13">
        <v>15</v>
      </c>
      <c r="Z626" s="13">
        <v>11</v>
      </c>
      <c r="AA626" s="13" t="s">
        <v>76</v>
      </c>
      <c r="AB626" s="13" t="s">
        <v>76</v>
      </c>
      <c r="AC626" s="13">
        <v>594</v>
      </c>
      <c r="AD626" s="13">
        <v>609</v>
      </c>
      <c r="AE626" s="13" t="s">
        <v>76</v>
      </c>
      <c r="AF626" s="13" t="s">
        <v>76</v>
      </c>
      <c r="AG626" s="13" t="s">
        <v>76</v>
      </c>
      <c r="AH626" s="13" t="s">
        <v>5395</v>
      </c>
      <c r="AI626" s="13" t="s">
        <v>76</v>
      </c>
      <c r="AJ626" s="13" t="s">
        <v>76</v>
      </c>
      <c r="AK626" s="13" t="s">
        <v>76</v>
      </c>
      <c r="AL626" s="13" t="s">
        <v>76</v>
      </c>
      <c r="AM626" s="13" t="s">
        <v>76</v>
      </c>
      <c r="AN626" s="13" t="s">
        <v>76</v>
      </c>
      <c r="AO626" s="13" t="s">
        <v>84</v>
      </c>
      <c r="AP626" s="13" t="s">
        <v>5396</v>
      </c>
      <c r="AQ626" s="13">
        <v>2025</v>
      </c>
      <c r="AR626" s="14" t="s">
        <v>5397</v>
      </c>
      <c r="AS626" s="13" t="s">
        <v>76</v>
      </c>
      <c r="AT626" s="13" t="s">
        <v>76</v>
      </c>
      <c r="AU626" s="13" t="s">
        <v>76</v>
      </c>
      <c r="AV626" s="13" t="s">
        <v>76</v>
      </c>
      <c r="AW626" s="13" t="s">
        <v>76</v>
      </c>
      <c r="AX626" s="13" t="s">
        <v>76</v>
      </c>
      <c r="AY626" s="13" t="s">
        <v>76</v>
      </c>
      <c r="AZ626" s="13" t="s">
        <v>76</v>
      </c>
      <c r="BA626" s="13">
        <v>0</v>
      </c>
      <c r="BB626" s="13">
        <v>0</v>
      </c>
      <c r="BC626" s="13">
        <v>0</v>
      </c>
      <c r="BD626" s="13">
        <v>0</v>
      </c>
      <c r="BE626" s="13">
        <v>0</v>
      </c>
      <c r="BF626" s="13">
        <v>0</v>
      </c>
      <c r="BG626" s="13">
        <v>0</v>
      </c>
      <c r="BH626" s="13">
        <v>0</v>
      </c>
      <c r="BI626" s="13">
        <v>0</v>
      </c>
      <c r="BJ626" s="13" t="s">
        <v>76</v>
      </c>
      <c r="BK626" s="13" t="s">
        <v>5398</v>
      </c>
      <c r="BL626" s="13" t="s">
        <v>76</v>
      </c>
      <c r="BM626" s="13" t="s">
        <v>76</v>
      </c>
      <c r="BN626" s="13" t="s">
        <v>76</v>
      </c>
      <c r="BO626" s="13" t="s">
        <v>76</v>
      </c>
      <c r="BP626" s="13" t="s">
        <v>76</v>
      </c>
      <c r="BQ626" s="13" t="s">
        <v>76</v>
      </c>
      <c r="BR626" s="13" t="s">
        <v>76</v>
      </c>
      <c r="BS626" s="13" t="s">
        <v>76</v>
      </c>
      <c r="BT626" s="13" t="s">
        <v>76</v>
      </c>
      <c r="BU626" s="13" t="s">
        <v>76</v>
      </c>
      <c r="BV626" s="13" t="s">
        <v>76</v>
      </c>
      <c r="BW626" s="13" t="s">
        <v>76</v>
      </c>
      <c r="BX626" s="13" t="s">
        <v>76</v>
      </c>
      <c r="BY626" s="13" t="s">
        <v>5399</v>
      </c>
      <c r="BZ626" s="13" t="s">
        <v>5400</v>
      </c>
      <c r="CA626" s="13" t="s">
        <v>76</v>
      </c>
      <c r="CB626" s="15">
        <v>0</v>
      </c>
      <c r="CD626" s="16">
        <v>0</v>
      </c>
      <c r="CE626" s="16" t="s">
        <v>8988</v>
      </c>
      <c r="CF626" s="16">
        <v>1</v>
      </c>
      <c r="CG626" s="16">
        <v>0</v>
      </c>
      <c r="CH626" s="16" t="s">
        <v>9077</v>
      </c>
    </row>
    <row r="627" spans="1:86" hidden="1" x14ac:dyDescent="0.2">
      <c r="A627" s="3" t="s">
        <v>9126</v>
      </c>
      <c r="B627" s="13" t="s">
        <v>77</v>
      </c>
      <c r="C627" s="13" t="s">
        <v>1004</v>
      </c>
      <c r="D627" s="13" t="s">
        <v>76</v>
      </c>
      <c r="E627" s="13" t="s">
        <v>76</v>
      </c>
      <c r="F627" s="13" t="s">
        <v>76</v>
      </c>
      <c r="G627" s="13" t="s">
        <v>76</v>
      </c>
      <c r="H627" s="13" t="s">
        <v>76</v>
      </c>
      <c r="I627" s="13" t="s">
        <v>76</v>
      </c>
      <c r="J627" s="13" t="s">
        <v>76</v>
      </c>
      <c r="K627" s="13" t="s">
        <v>76</v>
      </c>
      <c r="L627" s="13" t="s">
        <v>76</v>
      </c>
      <c r="M627" s="13" t="s">
        <v>8853</v>
      </c>
      <c r="N627" s="13" t="s">
        <v>76</v>
      </c>
      <c r="O627" s="13" t="s">
        <v>76</v>
      </c>
      <c r="P627" s="13" t="s">
        <v>76</v>
      </c>
      <c r="Q627" s="13" t="s">
        <v>76</v>
      </c>
      <c r="R627" s="13" t="s">
        <v>76</v>
      </c>
      <c r="S627" s="13" t="s">
        <v>76</v>
      </c>
      <c r="T627" s="13" t="s">
        <v>76</v>
      </c>
      <c r="U627" s="13" t="s">
        <v>1005</v>
      </c>
      <c r="V627" s="13" t="s">
        <v>76</v>
      </c>
      <c r="W627" s="13" t="s">
        <v>76</v>
      </c>
      <c r="X627" s="13" t="s">
        <v>76</v>
      </c>
      <c r="Y627" s="13">
        <v>7</v>
      </c>
      <c r="Z627" s="13">
        <v>4</v>
      </c>
      <c r="AA627" s="13" t="s">
        <v>76</v>
      </c>
      <c r="AB627" s="13" t="s">
        <v>76</v>
      </c>
      <c r="AC627" s="13">
        <v>1016</v>
      </c>
      <c r="AD627" s="13">
        <v>1022</v>
      </c>
      <c r="AE627" s="13" t="s">
        <v>76</v>
      </c>
      <c r="AF627" s="13" t="s">
        <v>76</v>
      </c>
      <c r="AG627" s="13" t="s">
        <v>76</v>
      </c>
      <c r="AH627" s="13" t="s">
        <v>1006</v>
      </c>
      <c r="AI627" s="13" t="s">
        <v>76</v>
      </c>
      <c r="AJ627" s="13" t="s">
        <v>76</v>
      </c>
      <c r="AK627" s="13" t="s">
        <v>76</v>
      </c>
      <c r="AL627" s="13" t="s">
        <v>76</v>
      </c>
      <c r="AM627" s="13" t="s">
        <v>76</v>
      </c>
      <c r="AN627" s="13" t="s">
        <v>76</v>
      </c>
      <c r="AO627" s="13" t="s">
        <v>84</v>
      </c>
      <c r="AP627" s="13" t="s">
        <v>1007</v>
      </c>
      <c r="AQ627" s="13">
        <v>2025</v>
      </c>
      <c r="AR627" s="14" t="s">
        <v>1008</v>
      </c>
      <c r="AS627" s="13" t="s">
        <v>76</v>
      </c>
      <c r="AT627" s="13" t="s">
        <v>76</v>
      </c>
      <c r="AU627" s="13" t="s">
        <v>76</v>
      </c>
      <c r="AV627" s="13" t="s">
        <v>76</v>
      </c>
      <c r="AW627" s="13" t="s">
        <v>76</v>
      </c>
      <c r="AX627" s="13" t="s">
        <v>76</v>
      </c>
      <c r="AY627" s="13" t="s">
        <v>76</v>
      </c>
      <c r="AZ627" s="13" t="s">
        <v>76</v>
      </c>
      <c r="BA627" s="13">
        <v>0</v>
      </c>
      <c r="BB627" s="13">
        <v>0</v>
      </c>
      <c r="BC627" s="13">
        <v>0</v>
      </c>
      <c r="BD627" s="13">
        <v>0</v>
      </c>
      <c r="BE627" s="13">
        <v>0</v>
      </c>
      <c r="BF627" s="13">
        <v>0</v>
      </c>
      <c r="BG627" s="13">
        <v>0</v>
      </c>
      <c r="BH627" s="13">
        <v>0</v>
      </c>
      <c r="BI627" s="13">
        <v>0</v>
      </c>
      <c r="BJ627" s="13" t="s">
        <v>76</v>
      </c>
      <c r="BK627" s="13" t="s">
        <v>1009</v>
      </c>
      <c r="BL627" s="13" t="s">
        <v>76</v>
      </c>
      <c r="BM627" s="13" t="s">
        <v>76</v>
      </c>
      <c r="BN627" s="13" t="s">
        <v>76</v>
      </c>
      <c r="BO627" s="13" t="s">
        <v>76</v>
      </c>
      <c r="BP627" s="13" t="s">
        <v>76</v>
      </c>
      <c r="BQ627" s="13" t="s">
        <v>76</v>
      </c>
      <c r="BR627" s="13" t="s">
        <v>76</v>
      </c>
      <c r="BS627" s="13" t="s">
        <v>76</v>
      </c>
      <c r="BT627" s="13" t="s">
        <v>76</v>
      </c>
      <c r="BU627" s="13" t="s">
        <v>76</v>
      </c>
      <c r="BV627" s="13" t="s">
        <v>76</v>
      </c>
      <c r="BW627" s="13" t="s">
        <v>76</v>
      </c>
      <c r="BX627" s="13" t="s">
        <v>76</v>
      </c>
      <c r="BY627" s="13" t="s">
        <v>568</v>
      </c>
      <c r="BZ627" s="13" t="s">
        <v>1010</v>
      </c>
      <c r="CA627" s="13" t="s">
        <v>76</v>
      </c>
      <c r="CB627" s="15">
        <v>0</v>
      </c>
      <c r="CD627" s="16" t="s">
        <v>8988</v>
      </c>
      <c r="CE627" s="15" t="s">
        <v>8988</v>
      </c>
      <c r="CF627" s="16">
        <v>1</v>
      </c>
      <c r="CG627" s="16">
        <v>0</v>
      </c>
      <c r="CH627" s="16" t="s">
        <v>9077</v>
      </c>
    </row>
    <row r="628" spans="1:86" hidden="1" x14ac:dyDescent="0.2">
      <c r="A628" s="5" t="s">
        <v>9127</v>
      </c>
      <c r="B628" s="13" t="s">
        <v>77</v>
      </c>
      <c r="C628" s="13" t="s">
        <v>5784</v>
      </c>
      <c r="D628" s="13" t="s">
        <v>76</v>
      </c>
      <c r="E628" s="13" t="s">
        <v>76</v>
      </c>
      <c r="F628" s="13" t="s">
        <v>76</v>
      </c>
      <c r="G628" s="13" t="s">
        <v>76</v>
      </c>
      <c r="H628" s="13" t="s">
        <v>76</v>
      </c>
      <c r="I628" s="13" t="s">
        <v>76</v>
      </c>
      <c r="J628" s="13" t="s">
        <v>76</v>
      </c>
      <c r="K628" s="13" t="s">
        <v>76</v>
      </c>
      <c r="L628" s="13" t="s">
        <v>76</v>
      </c>
      <c r="M628" s="13" t="s">
        <v>8942</v>
      </c>
      <c r="N628" s="13" t="s">
        <v>76</v>
      </c>
      <c r="O628" s="13" t="s">
        <v>76</v>
      </c>
      <c r="P628" s="13" t="s">
        <v>76</v>
      </c>
      <c r="Q628" s="13" t="s">
        <v>76</v>
      </c>
      <c r="R628" s="13" t="s">
        <v>76</v>
      </c>
      <c r="S628" s="13" t="s">
        <v>76</v>
      </c>
      <c r="T628" s="13" t="s">
        <v>76</v>
      </c>
      <c r="U628" s="13" t="s">
        <v>5785</v>
      </c>
      <c r="V628" s="13" t="s">
        <v>76</v>
      </c>
      <c r="W628" s="13" t="s">
        <v>76</v>
      </c>
      <c r="X628" s="13" t="s">
        <v>76</v>
      </c>
      <c r="Y628" s="13">
        <v>9</v>
      </c>
      <c r="Z628" s="13">
        <v>4</v>
      </c>
      <c r="AA628" s="13" t="s">
        <v>76</v>
      </c>
      <c r="AB628" s="13" t="s">
        <v>76</v>
      </c>
      <c r="AC628" s="13">
        <v>540</v>
      </c>
      <c r="AD628" s="13">
        <v>560</v>
      </c>
      <c r="AE628" s="13" t="s">
        <v>76</v>
      </c>
      <c r="AF628" s="13" t="s">
        <v>76</v>
      </c>
      <c r="AG628" s="13" t="s">
        <v>76</v>
      </c>
      <c r="AH628" s="13" t="s">
        <v>5786</v>
      </c>
      <c r="AI628" s="13" t="s">
        <v>76</v>
      </c>
      <c r="AJ628" s="13" t="s">
        <v>76</v>
      </c>
      <c r="AK628" s="13" t="s">
        <v>76</v>
      </c>
      <c r="AL628" s="13" t="s">
        <v>76</v>
      </c>
      <c r="AM628" s="13" t="s">
        <v>1827</v>
      </c>
      <c r="AN628" s="13" t="s">
        <v>76</v>
      </c>
      <c r="AO628" s="13" t="s">
        <v>84</v>
      </c>
      <c r="AP628" s="13" t="s">
        <v>5787</v>
      </c>
      <c r="AQ628" s="13">
        <v>2022</v>
      </c>
      <c r="AR628" s="14" t="s">
        <v>8958</v>
      </c>
      <c r="AS628" s="13" t="s">
        <v>76</v>
      </c>
      <c r="AT628" s="13" t="s">
        <v>76</v>
      </c>
      <c r="AU628" s="13" t="s">
        <v>76</v>
      </c>
      <c r="AV628" s="13" t="s">
        <v>76</v>
      </c>
      <c r="AW628" s="13" t="s">
        <v>76</v>
      </c>
      <c r="AX628" s="13" t="s">
        <v>76</v>
      </c>
      <c r="AY628" s="13" t="s">
        <v>76</v>
      </c>
      <c r="AZ628" s="13" t="s">
        <v>76</v>
      </c>
      <c r="BA628" s="13">
        <v>0</v>
      </c>
      <c r="BB628" s="13">
        <v>0</v>
      </c>
      <c r="BC628" s="13">
        <v>0</v>
      </c>
      <c r="BD628" s="13">
        <v>0</v>
      </c>
      <c r="BE628" s="13">
        <v>0</v>
      </c>
      <c r="BF628" s="13">
        <v>0</v>
      </c>
      <c r="BG628" s="13">
        <v>0</v>
      </c>
      <c r="BH628" s="13">
        <v>0</v>
      </c>
      <c r="BI628" s="13">
        <v>0</v>
      </c>
      <c r="BJ628" s="13" t="s">
        <v>76</v>
      </c>
      <c r="BK628" s="13" t="s">
        <v>76</v>
      </c>
      <c r="BL628" s="13" t="s">
        <v>76</v>
      </c>
      <c r="BM628" s="13" t="s">
        <v>76</v>
      </c>
      <c r="BN628" s="13" t="s">
        <v>76</v>
      </c>
      <c r="BO628" s="13" t="s">
        <v>76</v>
      </c>
      <c r="BP628" s="13" t="s">
        <v>76</v>
      </c>
      <c r="BQ628" s="13" t="s">
        <v>76</v>
      </c>
      <c r="BR628" s="13" t="s">
        <v>76</v>
      </c>
      <c r="BS628" s="13" t="s">
        <v>76</v>
      </c>
      <c r="BT628" s="13" t="s">
        <v>76</v>
      </c>
      <c r="BU628" s="13" t="s">
        <v>76</v>
      </c>
      <c r="BV628" s="13" t="s">
        <v>76</v>
      </c>
      <c r="BW628" s="13" t="s">
        <v>76</v>
      </c>
      <c r="BX628" s="13" t="s">
        <v>76</v>
      </c>
      <c r="BY628" s="13" t="s">
        <v>207</v>
      </c>
      <c r="BZ628" s="13" t="s">
        <v>5789</v>
      </c>
      <c r="CA628" s="13" t="s">
        <v>76</v>
      </c>
      <c r="CB628" s="15">
        <v>0</v>
      </c>
      <c r="CD628" s="16">
        <v>0</v>
      </c>
      <c r="CE628" s="16">
        <v>0</v>
      </c>
      <c r="CF628" s="16"/>
      <c r="CG628" s="16"/>
      <c r="CH628" s="16" t="s">
        <v>9077</v>
      </c>
    </row>
    <row r="629" spans="1:86" x14ac:dyDescent="0.2">
      <c r="A629" s="3" t="s">
        <v>9126</v>
      </c>
      <c r="B629" s="13" t="s">
        <v>77</v>
      </c>
      <c r="C629" s="13" t="s">
        <v>3280</v>
      </c>
      <c r="D629" s="13" t="s">
        <v>76</v>
      </c>
      <c r="E629" s="13" t="s">
        <v>76</v>
      </c>
      <c r="F629" s="13" t="s">
        <v>76</v>
      </c>
      <c r="G629" s="13" t="s">
        <v>3281</v>
      </c>
      <c r="H629" s="13" t="s">
        <v>3282</v>
      </c>
      <c r="I629" s="13" t="s">
        <v>76</v>
      </c>
      <c r="J629" s="13" t="s">
        <v>76</v>
      </c>
      <c r="K629" s="13" t="s">
        <v>76</v>
      </c>
      <c r="L629" s="13" t="s">
        <v>76</v>
      </c>
      <c r="M629" s="13" t="s">
        <v>3283</v>
      </c>
      <c r="N629" s="13" t="s">
        <v>76</v>
      </c>
      <c r="O629" s="13" t="s">
        <v>76</v>
      </c>
      <c r="P629" s="13" t="s">
        <v>76</v>
      </c>
      <c r="Q629" s="13" t="s">
        <v>76</v>
      </c>
      <c r="R629" s="13" t="s">
        <v>76</v>
      </c>
      <c r="S629" s="13" t="s">
        <v>76</v>
      </c>
      <c r="T629" s="13" t="s">
        <v>76</v>
      </c>
      <c r="U629" s="13" t="s">
        <v>3284</v>
      </c>
      <c r="V629" s="13" t="s">
        <v>76</v>
      </c>
      <c r="W629" s="13" t="s">
        <v>76</v>
      </c>
      <c r="X629" s="13" t="s">
        <v>76</v>
      </c>
      <c r="Y629" s="13">
        <v>14</v>
      </c>
      <c r="Z629" s="13">
        <v>4</v>
      </c>
      <c r="AA629" s="13" t="s">
        <v>76</v>
      </c>
      <c r="AB629" s="13" t="s">
        <v>76</v>
      </c>
      <c r="AC629" s="13" t="s">
        <v>76</v>
      </c>
      <c r="AD629" s="13" t="s">
        <v>76</v>
      </c>
      <c r="AE629" s="13">
        <v>696</v>
      </c>
      <c r="AF629" s="13" t="s">
        <v>76</v>
      </c>
      <c r="AG629" s="13" t="s">
        <v>76</v>
      </c>
      <c r="AH629" s="13" t="s">
        <v>3285</v>
      </c>
      <c r="AI629" s="13" t="s">
        <v>76</v>
      </c>
      <c r="AJ629" s="13" t="s">
        <v>76</v>
      </c>
      <c r="AK629" s="13" t="s">
        <v>76</v>
      </c>
      <c r="AL629" s="13" t="s">
        <v>76</v>
      </c>
      <c r="AM629" s="13" t="s">
        <v>76</v>
      </c>
      <c r="AN629" s="13" t="s">
        <v>76</v>
      </c>
      <c r="AO629" s="13" t="s">
        <v>741</v>
      </c>
      <c r="AP629" s="13" t="s">
        <v>300</v>
      </c>
      <c r="AQ629" s="13">
        <v>2025</v>
      </c>
      <c r="AR629" s="14" t="s">
        <v>3286</v>
      </c>
      <c r="AS629" s="13" t="s">
        <v>76</v>
      </c>
      <c r="AT629" s="13" t="s">
        <v>76</v>
      </c>
      <c r="AU629" s="13" t="s">
        <v>76</v>
      </c>
      <c r="AV629" s="13" t="s">
        <v>76</v>
      </c>
      <c r="AW629" s="13" t="s">
        <v>76</v>
      </c>
      <c r="AX629" s="13" t="s">
        <v>76</v>
      </c>
      <c r="AY629" s="13" t="s">
        <v>76</v>
      </c>
      <c r="AZ629" s="13" t="s">
        <v>76</v>
      </c>
      <c r="BA629" s="13">
        <v>51</v>
      </c>
      <c r="BB629" s="13">
        <v>0</v>
      </c>
      <c r="BC629" s="13">
        <v>0</v>
      </c>
      <c r="BD629" s="13">
        <v>0</v>
      </c>
      <c r="BE629" s="13">
        <v>5</v>
      </c>
      <c r="BF629" s="13">
        <v>0</v>
      </c>
      <c r="BG629" s="13">
        <v>64</v>
      </c>
      <c r="BH629" s="13">
        <v>70</v>
      </c>
      <c r="BI629" s="13">
        <v>95</v>
      </c>
      <c r="BJ629" s="13" t="s">
        <v>3287</v>
      </c>
      <c r="BK629" s="13" t="s">
        <v>76</v>
      </c>
      <c r="BL629" s="13" t="s">
        <v>76</v>
      </c>
      <c r="BM629" s="13" t="s">
        <v>76</v>
      </c>
      <c r="BN629" s="13" t="s">
        <v>76</v>
      </c>
      <c r="BO629" s="13" t="s">
        <v>76</v>
      </c>
      <c r="BP629" s="13" t="s">
        <v>76</v>
      </c>
      <c r="BQ629" s="13" t="s">
        <v>76</v>
      </c>
      <c r="BR629" s="13" t="s">
        <v>76</v>
      </c>
      <c r="BS629" s="13" t="s">
        <v>76</v>
      </c>
      <c r="BT629" s="13" t="s">
        <v>76</v>
      </c>
      <c r="BU629" s="13" t="s">
        <v>76</v>
      </c>
      <c r="BV629" s="13" t="s">
        <v>76</v>
      </c>
      <c r="BW629" s="13" t="s">
        <v>76</v>
      </c>
      <c r="BX629" s="13" t="s">
        <v>76</v>
      </c>
      <c r="BY629" s="13" t="s">
        <v>3288</v>
      </c>
      <c r="BZ629" s="13" t="s">
        <v>3289</v>
      </c>
      <c r="CA629" s="13" t="s">
        <v>76</v>
      </c>
      <c r="CB629" s="15">
        <v>0</v>
      </c>
      <c r="CD629" s="16" t="s">
        <v>8988</v>
      </c>
      <c r="CE629" s="15" t="s">
        <v>8988</v>
      </c>
      <c r="CF629" s="16">
        <v>1</v>
      </c>
      <c r="CG629" s="16">
        <v>1</v>
      </c>
      <c r="CH629" s="16"/>
    </row>
    <row r="630" spans="1:86" hidden="1" x14ac:dyDescent="0.2">
      <c r="A630" s="3" t="s">
        <v>9126</v>
      </c>
      <c r="B630" s="13" t="s">
        <v>77</v>
      </c>
      <c r="C630" s="13" t="s">
        <v>2790</v>
      </c>
      <c r="D630" s="13" t="s">
        <v>76</v>
      </c>
      <c r="E630" s="13" t="s">
        <v>76</v>
      </c>
      <c r="F630" s="13" t="s">
        <v>76</v>
      </c>
      <c r="G630" s="13" t="s">
        <v>2791</v>
      </c>
      <c r="H630" s="13" t="s">
        <v>2792</v>
      </c>
      <c r="I630" s="13" t="s">
        <v>76</v>
      </c>
      <c r="J630" s="13" t="s">
        <v>76</v>
      </c>
      <c r="K630" s="13" t="s">
        <v>76</v>
      </c>
      <c r="L630" s="13" t="s">
        <v>76</v>
      </c>
      <c r="M630" s="13" t="s">
        <v>2793</v>
      </c>
      <c r="N630" s="13" t="s">
        <v>76</v>
      </c>
      <c r="O630" s="13" t="s">
        <v>76</v>
      </c>
      <c r="P630" s="13" t="s">
        <v>76</v>
      </c>
      <c r="Q630" s="13" t="s">
        <v>76</v>
      </c>
      <c r="R630" s="13" t="s">
        <v>76</v>
      </c>
      <c r="S630" s="13" t="s">
        <v>76</v>
      </c>
      <c r="T630" s="13" t="s">
        <v>76</v>
      </c>
      <c r="U630" s="13" t="s">
        <v>2794</v>
      </c>
      <c r="V630" s="13" t="s">
        <v>76</v>
      </c>
      <c r="W630" s="13" t="s">
        <v>76</v>
      </c>
      <c r="X630" s="13" t="s">
        <v>76</v>
      </c>
      <c r="Y630" s="13" t="s">
        <v>76</v>
      </c>
      <c r="Z630" s="13" t="s">
        <v>76</v>
      </c>
      <c r="AA630" s="13" t="s">
        <v>76</v>
      </c>
      <c r="AB630" s="13" t="s">
        <v>76</v>
      </c>
      <c r="AC630" s="13" t="s">
        <v>76</v>
      </c>
      <c r="AD630" s="13" t="s">
        <v>76</v>
      </c>
      <c r="AE630" s="13" t="s">
        <v>76</v>
      </c>
      <c r="AF630" s="13" t="s">
        <v>76</v>
      </c>
      <c r="AG630" s="13" t="s">
        <v>76</v>
      </c>
      <c r="AH630" s="13" t="s">
        <v>2795</v>
      </c>
      <c r="AI630" s="13" t="s">
        <v>76</v>
      </c>
      <c r="AJ630" s="13" t="s">
        <v>76</v>
      </c>
      <c r="AK630" s="13" t="s">
        <v>76</v>
      </c>
      <c r="AL630" s="13" t="s">
        <v>76</v>
      </c>
      <c r="AM630" s="13" t="s">
        <v>2796</v>
      </c>
      <c r="AN630" s="13" t="s">
        <v>76</v>
      </c>
      <c r="AO630" s="13" t="s">
        <v>2797</v>
      </c>
      <c r="AP630" s="13" t="s">
        <v>76</v>
      </c>
      <c r="AQ630" s="13">
        <v>2025</v>
      </c>
      <c r="AR630" s="14" t="s">
        <v>2798</v>
      </c>
      <c r="AS630" s="13" t="s">
        <v>76</v>
      </c>
      <c r="AT630" s="13" t="s">
        <v>76</v>
      </c>
      <c r="AU630" s="13" t="s">
        <v>76</v>
      </c>
      <c r="AV630" s="13" t="s">
        <v>76</v>
      </c>
      <c r="AW630" s="13" t="s">
        <v>76</v>
      </c>
      <c r="AX630" s="13" t="s">
        <v>76</v>
      </c>
      <c r="AY630" s="13" t="s">
        <v>76</v>
      </c>
      <c r="AZ630" s="13" t="s">
        <v>76</v>
      </c>
      <c r="BA630" s="13">
        <v>1</v>
      </c>
      <c r="BB630" s="13">
        <v>0</v>
      </c>
      <c r="BC630" s="13">
        <v>0</v>
      </c>
      <c r="BD630" s="13">
        <v>0</v>
      </c>
      <c r="BE630" s="13">
        <v>0</v>
      </c>
      <c r="BF630" s="13">
        <v>0</v>
      </c>
      <c r="BG630" s="13">
        <v>2</v>
      </c>
      <c r="BH630" s="13">
        <v>27</v>
      </c>
      <c r="BI630" s="13">
        <v>27</v>
      </c>
      <c r="BJ630" s="13" t="s">
        <v>2799</v>
      </c>
      <c r="BK630" s="13" t="s">
        <v>2800</v>
      </c>
      <c r="BL630" s="13" t="s">
        <v>76</v>
      </c>
      <c r="BM630" s="13" t="s">
        <v>76</v>
      </c>
      <c r="BN630" s="13" t="s">
        <v>76</v>
      </c>
      <c r="BO630" s="13" t="s">
        <v>76</v>
      </c>
      <c r="BP630" s="13" t="s">
        <v>76</v>
      </c>
      <c r="BQ630" s="13" t="s">
        <v>76</v>
      </c>
      <c r="BR630" s="13" t="s">
        <v>76</v>
      </c>
      <c r="BS630" s="13" t="s">
        <v>76</v>
      </c>
      <c r="BT630" s="13" t="s">
        <v>76</v>
      </c>
      <c r="BU630" s="13" t="s">
        <v>76</v>
      </c>
      <c r="BV630" s="13" t="s">
        <v>76</v>
      </c>
      <c r="BW630" s="13" t="s">
        <v>76</v>
      </c>
      <c r="BX630" s="13" t="s">
        <v>76</v>
      </c>
      <c r="BY630" s="13" t="s">
        <v>2801</v>
      </c>
      <c r="BZ630" s="13" t="s">
        <v>2802</v>
      </c>
      <c r="CA630" s="13">
        <v>40875110</v>
      </c>
      <c r="CB630" s="15">
        <v>0</v>
      </c>
      <c r="CD630" s="16">
        <v>0</v>
      </c>
      <c r="CE630" s="15" t="s">
        <v>8988</v>
      </c>
      <c r="CF630" s="16">
        <v>1</v>
      </c>
      <c r="CG630" s="16">
        <v>0</v>
      </c>
      <c r="CH630" s="16" t="s">
        <v>9077</v>
      </c>
    </row>
    <row r="631" spans="1:86" hidden="1" x14ac:dyDescent="0.2">
      <c r="A631" s="4" t="s">
        <v>9129</v>
      </c>
      <c r="B631" s="13" t="s">
        <v>77</v>
      </c>
      <c r="C631" s="13" t="s">
        <v>7878</v>
      </c>
      <c r="D631" s="13" t="s">
        <v>76</v>
      </c>
      <c r="E631" s="13" t="s">
        <v>76</v>
      </c>
      <c r="F631" s="13" t="s">
        <v>76</v>
      </c>
      <c r="G631" s="13" t="s">
        <v>76</v>
      </c>
      <c r="H631" s="13" t="s">
        <v>76</v>
      </c>
      <c r="I631" s="13" t="s">
        <v>76</v>
      </c>
      <c r="J631" s="13" t="s">
        <v>76</v>
      </c>
      <c r="K631" s="13" t="s">
        <v>76</v>
      </c>
      <c r="L631" s="13" t="s">
        <v>76</v>
      </c>
      <c r="M631" s="13" t="s">
        <v>8963</v>
      </c>
      <c r="N631" s="13" t="s">
        <v>76</v>
      </c>
      <c r="O631" s="13" t="s">
        <v>76</v>
      </c>
      <c r="P631" s="13" t="s">
        <v>76</v>
      </c>
      <c r="Q631" s="13" t="s">
        <v>76</v>
      </c>
      <c r="R631" s="13" t="s">
        <v>76</v>
      </c>
      <c r="S631" s="13" t="s">
        <v>76</v>
      </c>
      <c r="T631" s="13" t="s">
        <v>76</v>
      </c>
      <c r="U631" s="13" t="s">
        <v>7879</v>
      </c>
      <c r="V631" s="13" t="s">
        <v>76</v>
      </c>
      <c r="W631" s="13" t="s">
        <v>76</v>
      </c>
      <c r="X631" s="13" t="s">
        <v>76</v>
      </c>
      <c r="Y631" s="13">
        <v>2024</v>
      </c>
      <c r="Z631" s="13" t="s">
        <v>76</v>
      </c>
      <c r="AA631" s="13" t="s">
        <v>76</v>
      </c>
      <c r="AB631" s="13" t="s">
        <v>76</v>
      </c>
      <c r="AC631" s="13">
        <v>88</v>
      </c>
      <c r="AD631" s="13">
        <v>97</v>
      </c>
      <c r="AE631" s="13" t="s">
        <v>76</v>
      </c>
      <c r="AF631" s="13" t="s">
        <v>76</v>
      </c>
      <c r="AG631" s="13" t="s">
        <v>76</v>
      </c>
      <c r="AH631" s="13" t="s">
        <v>7880</v>
      </c>
      <c r="AI631" s="13" t="s">
        <v>76</v>
      </c>
      <c r="AJ631" s="13" t="s">
        <v>76</v>
      </c>
      <c r="AK631" s="13" t="s">
        <v>76</v>
      </c>
      <c r="AL631" s="13" t="s">
        <v>76</v>
      </c>
      <c r="AM631" s="13" t="s">
        <v>914</v>
      </c>
      <c r="AN631" s="13" t="s">
        <v>76</v>
      </c>
      <c r="AO631" s="13" t="s">
        <v>84</v>
      </c>
      <c r="AP631" s="13" t="s">
        <v>7881</v>
      </c>
      <c r="AQ631" s="13">
        <v>2024</v>
      </c>
      <c r="AR631" s="14" t="s">
        <v>7882</v>
      </c>
      <c r="AS631" s="13" t="s">
        <v>76</v>
      </c>
      <c r="AT631" s="13" t="s">
        <v>76</v>
      </c>
      <c r="AU631" s="13" t="s">
        <v>76</v>
      </c>
      <c r="AV631" s="13" t="s">
        <v>76</v>
      </c>
      <c r="AW631" s="13" t="s">
        <v>76</v>
      </c>
      <c r="AX631" s="13" t="s">
        <v>76</v>
      </c>
      <c r="AY631" s="13" t="s">
        <v>76</v>
      </c>
      <c r="AZ631" s="13" t="s">
        <v>76</v>
      </c>
      <c r="BA631" s="13">
        <v>16</v>
      </c>
      <c r="BB631" s="13">
        <v>0</v>
      </c>
      <c r="BC631" s="13">
        <v>0</v>
      </c>
      <c r="BD631" s="13">
        <v>0</v>
      </c>
      <c r="BE631" s="13">
        <v>0</v>
      </c>
      <c r="BF631" s="13">
        <v>0</v>
      </c>
      <c r="BG631" s="13">
        <v>18</v>
      </c>
      <c r="BH631" s="13">
        <v>0</v>
      </c>
      <c r="BI631" s="13">
        <v>0</v>
      </c>
      <c r="BJ631" s="13" t="s">
        <v>76</v>
      </c>
      <c r="BK631" s="13" t="s">
        <v>7883</v>
      </c>
      <c r="BL631" s="13" t="s">
        <v>76</v>
      </c>
      <c r="BM631" s="13" t="s">
        <v>76</v>
      </c>
      <c r="BN631" s="13" t="s">
        <v>76</v>
      </c>
      <c r="BO631" s="13" t="s">
        <v>76</v>
      </c>
      <c r="BP631" s="13" t="s">
        <v>76</v>
      </c>
      <c r="BQ631" s="13" t="s">
        <v>76</v>
      </c>
      <c r="BR631" s="13" t="s">
        <v>76</v>
      </c>
      <c r="BS631" s="13" t="s">
        <v>76</v>
      </c>
      <c r="BT631" s="13" t="s">
        <v>76</v>
      </c>
      <c r="BU631" s="13" t="s">
        <v>76</v>
      </c>
      <c r="BV631" s="13" t="s">
        <v>76</v>
      </c>
      <c r="BW631" s="13" t="s">
        <v>76</v>
      </c>
      <c r="BX631" s="13" t="s">
        <v>76</v>
      </c>
      <c r="BY631" s="13" t="s">
        <v>207</v>
      </c>
      <c r="BZ631" s="13" t="s">
        <v>7884</v>
      </c>
      <c r="CA631" s="13" t="s">
        <v>76</v>
      </c>
      <c r="CB631" s="15">
        <v>0</v>
      </c>
      <c r="CD631" s="16" t="s">
        <v>8988</v>
      </c>
      <c r="CE631" s="15">
        <v>0</v>
      </c>
      <c r="CF631" s="16">
        <v>1</v>
      </c>
      <c r="CG631" s="16">
        <v>0</v>
      </c>
      <c r="CH631" s="16" t="s">
        <v>9077</v>
      </c>
    </row>
    <row r="632" spans="1:86" hidden="1" x14ac:dyDescent="0.2">
      <c r="A632" s="3" t="s">
        <v>9126</v>
      </c>
      <c r="B632" s="13" t="s">
        <v>77</v>
      </c>
      <c r="C632" s="13" t="s">
        <v>4879</v>
      </c>
      <c r="D632" s="13" t="s">
        <v>76</v>
      </c>
      <c r="E632" s="13" t="s">
        <v>76</v>
      </c>
      <c r="F632" s="13" t="s">
        <v>76</v>
      </c>
      <c r="G632" s="13" t="s">
        <v>76</v>
      </c>
      <c r="H632" s="13" t="s">
        <v>76</v>
      </c>
      <c r="I632" s="13" t="s">
        <v>76</v>
      </c>
      <c r="J632" s="13" t="s">
        <v>76</v>
      </c>
      <c r="K632" s="13" t="s">
        <v>76</v>
      </c>
      <c r="L632" s="13" t="s">
        <v>76</v>
      </c>
      <c r="M632" s="13" t="s">
        <v>8918</v>
      </c>
      <c r="N632" s="13" t="s">
        <v>76</v>
      </c>
      <c r="O632" s="13" t="s">
        <v>76</v>
      </c>
      <c r="P632" s="13" t="s">
        <v>76</v>
      </c>
      <c r="Q632" s="13" t="s">
        <v>76</v>
      </c>
      <c r="R632" s="13" t="s">
        <v>76</v>
      </c>
      <c r="S632" s="13" t="s">
        <v>76</v>
      </c>
      <c r="T632" s="13" t="s">
        <v>76</v>
      </c>
      <c r="U632" s="13" t="s">
        <v>4880</v>
      </c>
      <c r="V632" s="13" t="s">
        <v>76</v>
      </c>
      <c r="W632" s="13" t="s">
        <v>76</v>
      </c>
      <c r="X632" s="13" t="s">
        <v>76</v>
      </c>
      <c r="Y632" s="13">
        <v>10</v>
      </c>
      <c r="Z632" s="13">
        <v>1</v>
      </c>
      <c r="AA632" s="13" t="s">
        <v>76</v>
      </c>
      <c r="AB632" s="13" t="s">
        <v>76</v>
      </c>
      <c r="AC632" s="13" t="s">
        <v>76</v>
      </c>
      <c r="AD632" s="13" t="s">
        <v>76</v>
      </c>
      <c r="AE632" s="13" t="s">
        <v>76</v>
      </c>
      <c r="AF632" s="13" t="s">
        <v>76</v>
      </c>
      <c r="AG632" s="13" t="s">
        <v>76</v>
      </c>
      <c r="AH632" s="13" t="s">
        <v>4881</v>
      </c>
      <c r="AI632" s="13" t="s">
        <v>76</v>
      </c>
      <c r="AJ632" s="13" t="s">
        <v>76</v>
      </c>
      <c r="AK632" s="13" t="s">
        <v>76</v>
      </c>
      <c r="AL632" s="13" t="s">
        <v>76</v>
      </c>
      <c r="AM632" s="13" t="s">
        <v>4882</v>
      </c>
      <c r="AN632" s="13" t="s">
        <v>76</v>
      </c>
      <c r="AO632" s="13" t="s">
        <v>84</v>
      </c>
      <c r="AP632" s="13" t="s">
        <v>4883</v>
      </c>
      <c r="AQ632" s="13">
        <v>2018</v>
      </c>
      <c r="AR632" s="14" t="s">
        <v>4884</v>
      </c>
      <c r="AS632" s="13" t="s">
        <v>76</v>
      </c>
      <c r="AT632" s="13" t="s">
        <v>76</v>
      </c>
      <c r="AU632" s="13" t="s">
        <v>76</v>
      </c>
      <c r="AV632" s="13" t="s">
        <v>76</v>
      </c>
      <c r="AW632" s="13" t="s">
        <v>76</v>
      </c>
      <c r="AX632" s="13" t="s">
        <v>76</v>
      </c>
      <c r="AY632" s="13" t="s">
        <v>76</v>
      </c>
      <c r="AZ632" s="13" t="s">
        <v>76</v>
      </c>
      <c r="BA632" s="13">
        <v>0</v>
      </c>
      <c r="BB632" s="13">
        <v>0</v>
      </c>
      <c r="BC632" s="13">
        <v>0</v>
      </c>
      <c r="BD632" s="13">
        <v>0</v>
      </c>
      <c r="BE632" s="13">
        <v>0</v>
      </c>
      <c r="BF632" s="13">
        <v>0</v>
      </c>
      <c r="BG632" s="13">
        <v>1</v>
      </c>
      <c r="BH632" s="13">
        <v>0</v>
      </c>
      <c r="BI632" s="13">
        <v>0</v>
      </c>
      <c r="BJ632" s="13" t="s">
        <v>76</v>
      </c>
      <c r="BK632" s="13" t="s">
        <v>3532</v>
      </c>
      <c r="BL632" s="13" t="s">
        <v>76</v>
      </c>
      <c r="BM632" s="13" t="s">
        <v>76</v>
      </c>
      <c r="BN632" s="13" t="s">
        <v>76</v>
      </c>
      <c r="BO632" s="13" t="s">
        <v>76</v>
      </c>
      <c r="BP632" s="13" t="s">
        <v>76</v>
      </c>
      <c r="BQ632" s="13" t="s">
        <v>76</v>
      </c>
      <c r="BR632" s="13" t="s">
        <v>76</v>
      </c>
      <c r="BS632" s="13" t="s">
        <v>76</v>
      </c>
      <c r="BT632" s="13" t="s">
        <v>76</v>
      </c>
      <c r="BU632" s="13" t="s">
        <v>76</v>
      </c>
      <c r="BV632" s="13" t="s">
        <v>76</v>
      </c>
      <c r="BW632" s="13" t="s">
        <v>76</v>
      </c>
      <c r="BX632" s="13" t="s">
        <v>76</v>
      </c>
      <c r="BY632" s="13" t="s">
        <v>207</v>
      </c>
      <c r="BZ632" s="13" t="s">
        <v>4885</v>
      </c>
      <c r="CA632" s="13" t="s">
        <v>76</v>
      </c>
      <c r="CB632" s="15">
        <v>0</v>
      </c>
      <c r="CC632" s="16" t="s">
        <v>9049</v>
      </c>
      <c r="CD632" s="16"/>
      <c r="CE632" s="16"/>
      <c r="CF632" s="16"/>
      <c r="CG632" s="16"/>
      <c r="CH632" s="16" t="s">
        <v>9049</v>
      </c>
    </row>
    <row r="633" spans="1:86" hidden="1" x14ac:dyDescent="0.2">
      <c r="A633" s="3" t="s">
        <v>9126</v>
      </c>
      <c r="B633" s="13" t="s">
        <v>77</v>
      </c>
      <c r="C633" s="13" t="s">
        <v>2153</v>
      </c>
      <c r="D633" s="13" t="s">
        <v>76</v>
      </c>
      <c r="E633" s="13" t="s">
        <v>76</v>
      </c>
      <c r="F633" s="13" t="s">
        <v>76</v>
      </c>
      <c r="G633" s="13" t="s">
        <v>76</v>
      </c>
      <c r="H633" s="13" t="s">
        <v>76</v>
      </c>
      <c r="I633" s="13" t="s">
        <v>76</v>
      </c>
      <c r="J633" s="13" t="s">
        <v>76</v>
      </c>
      <c r="K633" s="13" t="s">
        <v>76</v>
      </c>
      <c r="L633" s="13" t="s">
        <v>76</v>
      </c>
      <c r="M633" s="13" t="s">
        <v>8873</v>
      </c>
      <c r="N633" s="13" t="s">
        <v>76</v>
      </c>
      <c r="O633" s="13" t="s">
        <v>76</v>
      </c>
      <c r="P633" s="13" t="s">
        <v>76</v>
      </c>
      <c r="Q633" s="13" t="s">
        <v>76</v>
      </c>
      <c r="R633" s="13" t="s">
        <v>76</v>
      </c>
      <c r="S633" s="13" t="s">
        <v>76</v>
      </c>
      <c r="T633" s="13" t="s">
        <v>76</v>
      </c>
      <c r="U633" s="13" t="s">
        <v>2154</v>
      </c>
      <c r="V633" s="13" t="s">
        <v>76</v>
      </c>
      <c r="W633" s="13" t="s">
        <v>76</v>
      </c>
      <c r="X633" s="13" t="s">
        <v>76</v>
      </c>
      <c r="Y633" s="13">
        <v>43</v>
      </c>
      <c r="Z633" s="13">
        <v>4</v>
      </c>
      <c r="AA633" s="13" t="s">
        <v>76</v>
      </c>
      <c r="AB633" s="13" t="s">
        <v>76</v>
      </c>
      <c r="AC633" s="13">
        <v>315</v>
      </c>
      <c r="AD633" s="13">
        <v>322</v>
      </c>
      <c r="AE633" s="13" t="s">
        <v>76</v>
      </c>
      <c r="AF633" s="13" t="s">
        <v>76</v>
      </c>
      <c r="AG633" s="13" t="s">
        <v>76</v>
      </c>
      <c r="AH633" s="13" t="s">
        <v>2155</v>
      </c>
      <c r="AI633" s="13" t="s">
        <v>76</v>
      </c>
      <c r="AJ633" s="13" t="s">
        <v>76</v>
      </c>
      <c r="AK633" s="13" t="s">
        <v>76</v>
      </c>
      <c r="AL633" s="13" t="s">
        <v>76</v>
      </c>
      <c r="AM633" s="13" t="s">
        <v>1476</v>
      </c>
      <c r="AN633" s="13" t="s">
        <v>76</v>
      </c>
      <c r="AO633" s="13" t="s">
        <v>84</v>
      </c>
      <c r="AP633" s="13" t="s">
        <v>2156</v>
      </c>
      <c r="AQ633" s="13">
        <v>2023</v>
      </c>
      <c r="AR633" s="14" t="s">
        <v>2157</v>
      </c>
      <c r="AS633" s="13" t="s">
        <v>76</v>
      </c>
      <c r="AT633" s="13" t="s">
        <v>76</v>
      </c>
      <c r="AU633" s="13" t="s">
        <v>76</v>
      </c>
      <c r="AV633" s="13" t="s">
        <v>76</v>
      </c>
      <c r="AW633" s="13" t="s">
        <v>76</v>
      </c>
      <c r="AX633" s="13" t="s">
        <v>76</v>
      </c>
      <c r="AY633" s="13" t="s">
        <v>76</v>
      </c>
      <c r="AZ633" s="13" t="s">
        <v>76</v>
      </c>
      <c r="BA633" s="13">
        <v>1</v>
      </c>
      <c r="BB633" s="13">
        <v>0</v>
      </c>
      <c r="BC633" s="13">
        <v>0</v>
      </c>
      <c r="BD633" s="13">
        <v>0</v>
      </c>
      <c r="BE633" s="13">
        <v>0</v>
      </c>
      <c r="BF633" s="13">
        <v>0</v>
      </c>
      <c r="BG633" s="13">
        <v>1</v>
      </c>
      <c r="BH633" s="13">
        <v>0</v>
      </c>
      <c r="BI633" s="13">
        <v>0</v>
      </c>
      <c r="BJ633" s="13" t="s">
        <v>76</v>
      </c>
      <c r="BK633" s="13" t="s">
        <v>2158</v>
      </c>
      <c r="BL633" s="13" t="s">
        <v>76</v>
      </c>
      <c r="BM633" s="13" t="s">
        <v>76</v>
      </c>
      <c r="BN633" s="13" t="s">
        <v>76</v>
      </c>
      <c r="BO633" s="13" t="s">
        <v>76</v>
      </c>
      <c r="BP633" s="13" t="s">
        <v>76</v>
      </c>
      <c r="BQ633" s="13" t="s">
        <v>76</v>
      </c>
      <c r="BR633" s="13" t="s">
        <v>76</v>
      </c>
      <c r="BS633" s="13" t="s">
        <v>76</v>
      </c>
      <c r="BT633" s="13" t="s">
        <v>76</v>
      </c>
      <c r="BU633" s="13" t="s">
        <v>76</v>
      </c>
      <c r="BV633" s="13" t="s">
        <v>76</v>
      </c>
      <c r="BW633" s="13" t="s">
        <v>76</v>
      </c>
      <c r="BX633" s="13" t="s">
        <v>76</v>
      </c>
      <c r="BY633" s="13" t="s">
        <v>207</v>
      </c>
      <c r="BZ633" s="13" t="s">
        <v>2159</v>
      </c>
      <c r="CA633" s="13" t="s">
        <v>76</v>
      </c>
      <c r="CB633" s="15">
        <v>0</v>
      </c>
      <c r="CD633" s="16">
        <v>0</v>
      </c>
      <c r="CE633" s="15" t="s">
        <v>8988</v>
      </c>
      <c r="CF633" s="16">
        <v>1</v>
      </c>
      <c r="CG633" s="16">
        <v>0</v>
      </c>
      <c r="CH633" s="16" t="s">
        <v>9077</v>
      </c>
    </row>
    <row r="634" spans="1:86" hidden="1" x14ac:dyDescent="0.2">
      <c r="A634" s="5" t="s">
        <v>9127</v>
      </c>
      <c r="B634" s="13" t="s">
        <v>77</v>
      </c>
      <c r="C634" s="13" t="s">
        <v>6471</v>
      </c>
      <c r="D634" s="13" t="s">
        <v>76</v>
      </c>
      <c r="E634" s="13" t="s">
        <v>76</v>
      </c>
      <c r="F634" s="13" t="s">
        <v>76</v>
      </c>
      <c r="G634" s="13" t="s">
        <v>76</v>
      </c>
      <c r="H634" s="13" t="s">
        <v>76</v>
      </c>
      <c r="I634" s="13" t="s">
        <v>76</v>
      </c>
      <c r="J634" s="13" t="s">
        <v>76</v>
      </c>
      <c r="K634" s="13" t="s">
        <v>76</v>
      </c>
      <c r="L634" s="13" t="s">
        <v>76</v>
      </c>
      <c r="M634" s="13" t="s">
        <v>6472</v>
      </c>
      <c r="N634" s="13" t="s">
        <v>76</v>
      </c>
      <c r="O634" s="13" t="s">
        <v>76</v>
      </c>
      <c r="P634" s="13" t="s">
        <v>76</v>
      </c>
      <c r="Q634" s="13" t="s">
        <v>76</v>
      </c>
      <c r="R634" s="13" t="s">
        <v>76</v>
      </c>
      <c r="S634" s="13" t="s">
        <v>76</v>
      </c>
      <c r="T634" s="13" t="s">
        <v>76</v>
      </c>
      <c r="U634" s="13" t="s">
        <v>6473</v>
      </c>
      <c r="V634" s="13" t="s">
        <v>76</v>
      </c>
      <c r="W634" s="13" t="s">
        <v>76</v>
      </c>
      <c r="X634" s="13" t="s">
        <v>76</v>
      </c>
      <c r="Y634" s="13" t="s">
        <v>76</v>
      </c>
      <c r="Z634" s="13" t="s">
        <v>76</v>
      </c>
      <c r="AA634" s="13" t="s">
        <v>76</v>
      </c>
      <c r="AB634" s="13" t="s">
        <v>76</v>
      </c>
      <c r="AC634" s="13">
        <v>641</v>
      </c>
      <c r="AD634" s="13">
        <v>647</v>
      </c>
      <c r="AE634" s="13" t="s">
        <v>76</v>
      </c>
      <c r="AF634" s="13" t="s">
        <v>76</v>
      </c>
      <c r="AG634" s="13" t="s">
        <v>76</v>
      </c>
      <c r="AH634" s="13" t="s">
        <v>6474</v>
      </c>
      <c r="AI634" s="13" t="s">
        <v>76</v>
      </c>
      <c r="AJ634" s="13" t="s">
        <v>76</v>
      </c>
      <c r="AK634" s="13" t="s">
        <v>76</v>
      </c>
      <c r="AL634" s="13" t="s">
        <v>76</v>
      </c>
      <c r="AM634" s="13" t="s">
        <v>6475</v>
      </c>
      <c r="AN634" s="13" t="s">
        <v>76</v>
      </c>
      <c r="AO634" s="13" t="s">
        <v>84</v>
      </c>
      <c r="AP634" s="13" t="s">
        <v>6476</v>
      </c>
      <c r="AQ634" s="13">
        <v>2024</v>
      </c>
      <c r="AR634" s="14" t="s">
        <v>6477</v>
      </c>
      <c r="AS634" s="13" t="s">
        <v>76</v>
      </c>
      <c r="AT634" s="13" t="s">
        <v>76</v>
      </c>
      <c r="AU634" s="13" t="s">
        <v>76</v>
      </c>
      <c r="AV634" s="13" t="s">
        <v>76</v>
      </c>
      <c r="AW634" s="13" t="s">
        <v>76</v>
      </c>
      <c r="AX634" s="13" t="s">
        <v>76</v>
      </c>
      <c r="AY634" s="13" t="s">
        <v>76</v>
      </c>
      <c r="AZ634" s="13" t="s">
        <v>76</v>
      </c>
      <c r="BA634" s="13">
        <v>0</v>
      </c>
      <c r="BB634" s="13">
        <v>0</v>
      </c>
      <c r="BC634" s="13">
        <v>0</v>
      </c>
      <c r="BD634" s="13">
        <v>0</v>
      </c>
      <c r="BE634" s="13">
        <v>0</v>
      </c>
      <c r="BF634" s="13">
        <v>0</v>
      </c>
      <c r="BG634" s="13">
        <v>0</v>
      </c>
      <c r="BH634" s="13">
        <v>0</v>
      </c>
      <c r="BI634" s="13">
        <v>0</v>
      </c>
      <c r="BJ634" s="13" t="s">
        <v>76</v>
      </c>
      <c r="BK634" s="13" t="s">
        <v>6478</v>
      </c>
      <c r="BL634" s="13" t="s">
        <v>76</v>
      </c>
      <c r="BM634" s="13" t="s">
        <v>76</v>
      </c>
      <c r="BN634" s="13" t="s">
        <v>76</v>
      </c>
      <c r="BO634" s="13" t="s">
        <v>76</v>
      </c>
      <c r="BP634" s="13" t="s">
        <v>76</v>
      </c>
      <c r="BQ634" s="13" t="s">
        <v>76</v>
      </c>
      <c r="BR634" s="13" t="s">
        <v>76</v>
      </c>
      <c r="BS634" s="13" t="s">
        <v>76</v>
      </c>
      <c r="BT634" s="13" t="s">
        <v>76</v>
      </c>
      <c r="BU634" s="13" t="s">
        <v>76</v>
      </c>
      <c r="BV634" s="13" t="s">
        <v>76</v>
      </c>
      <c r="BW634" s="13" t="s">
        <v>76</v>
      </c>
      <c r="BX634" s="13" t="s">
        <v>76</v>
      </c>
      <c r="BY634" s="13" t="s">
        <v>313</v>
      </c>
      <c r="BZ634" s="13" t="s">
        <v>6479</v>
      </c>
      <c r="CA634" s="13" t="s">
        <v>76</v>
      </c>
      <c r="CB634" s="15">
        <v>0</v>
      </c>
      <c r="CD634" s="16" t="s">
        <v>8988</v>
      </c>
      <c r="CE634" s="15" t="s">
        <v>8988</v>
      </c>
      <c r="CF634" s="16">
        <v>1</v>
      </c>
      <c r="CG634" s="16">
        <v>0</v>
      </c>
      <c r="CH634" s="16" t="s">
        <v>9077</v>
      </c>
    </row>
    <row r="635" spans="1:86" hidden="1" x14ac:dyDescent="0.2">
      <c r="A635" s="5" t="s">
        <v>9127</v>
      </c>
      <c r="B635" s="13" t="s">
        <v>77</v>
      </c>
      <c r="C635" s="13" t="s">
        <v>6699</v>
      </c>
      <c r="D635" s="13" t="s">
        <v>76</v>
      </c>
      <c r="E635" s="13" t="s">
        <v>76</v>
      </c>
      <c r="F635" s="13" t="s">
        <v>76</v>
      </c>
      <c r="G635" s="13" t="s">
        <v>6700</v>
      </c>
      <c r="H635" s="13" t="s">
        <v>76</v>
      </c>
      <c r="I635" s="13" t="s">
        <v>76</v>
      </c>
      <c r="J635" s="13" t="s">
        <v>76</v>
      </c>
      <c r="K635" s="13" t="s">
        <v>76</v>
      </c>
      <c r="L635" s="13" t="s">
        <v>76</v>
      </c>
      <c r="M635" s="13" t="s">
        <v>6701</v>
      </c>
      <c r="N635" s="13" t="s">
        <v>76</v>
      </c>
      <c r="O635" s="13" t="s">
        <v>76</v>
      </c>
      <c r="P635" s="13" t="s">
        <v>76</v>
      </c>
      <c r="Q635" s="13" t="s">
        <v>76</v>
      </c>
      <c r="R635" s="13" t="s">
        <v>76</v>
      </c>
      <c r="S635" s="13" t="s">
        <v>76</v>
      </c>
      <c r="T635" s="13" t="s">
        <v>76</v>
      </c>
      <c r="U635" s="13" t="s">
        <v>6702</v>
      </c>
      <c r="V635" s="13" t="s">
        <v>76</v>
      </c>
      <c r="W635" s="13" t="s">
        <v>76</v>
      </c>
      <c r="X635" s="13" t="s">
        <v>76</v>
      </c>
      <c r="Y635" s="13">
        <v>178</v>
      </c>
      <c r="Z635" s="13" t="s">
        <v>76</v>
      </c>
      <c r="AA635" s="13" t="s">
        <v>76</v>
      </c>
      <c r="AB635" s="13" t="s">
        <v>76</v>
      </c>
      <c r="AC635" s="13" t="s">
        <v>76</v>
      </c>
      <c r="AD635" s="13" t="s">
        <v>76</v>
      </c>
      <c r="AE635" s="13">
        <v>113033</v>
      </c>
      <c r="AF635" s="13" t="s">
        <v>76</v>
      </c>
      <c r="AG635" s="13" t="s">
        <v>76</v>
      </c>
      <c r="AH635" s="13" t="s">
        <v>6703</v>
      </c>
      <c r="AI635" s="13" t="s">
        <v>76</v>
      </c>
      <c r="AJ635" s="13" t="s">
        <v>76</v>
      </c>
      <c r="AK635" s="13" t="s">
        <v>76</v>
      </c>
      <c r="AL635" s="13" t="s">
        <v>76</v>
      </c>
      <c r="AM635" s="13" t="s">
        <v>1362</v>
      </c>
      <c r="AN635" s="13" t="s">
        <v>76</v>
      </c>
      <c r="AO635" s="13" t="s">
        <v>84</v>
      </c>
      <c r="AP635" s="13" t="s">
        <v>267</v>
      </c>
      <c r="AQ635" s="13">
        <v>2025</v>
      </c>
      <c r="AR635" s="14" t="s">
        <v>6704</v>
      </c>
      <c r="AS635" s="13" t="s">
        <v>76</v>
      </c>
      <c r="AT635" s="13" t="s">
        <v>76</v>
      </c>
      <c r="AU635" s="13" t="s">
        <v>76</v>
      </c>
      <c r="AV635" s="13" t="s">
        <v>76</v>
      </c>
      <c r="AW635" s="13" t="s">
        <v>76</v>
      </c>
      <c r="AX635" s="13" t="s">
        <v>76</v>
      </c>
      <c r="AY635" s="13" t="s">
        <v>76</v>
      </c>
      <c r="AZ635" s="13" t="s">
        <v>76</v>
      </c>
      <c r="BA635" s="13">
        <v>3</v>
      </c>
      <c r="BB635" s="13">
        <v>0</v>
      </c>
      <c r="BC635" s="13">
        <v>0</v>
      </c>
      <c r="BD635" s="13">
        <v>0</v>
      </c>
      <c r="BE635" s="13">
        <v>2</v>
      </c>
      <c r="BF635" s="13">
        <v>0</v>
      </c>
      <c r="BG635" s="13">
        <v>3</v>
      </c>
      <c r="BH635" s="13">
        <v>7</v>
      </c>
      <c r="BI635" s="13">
        <v>11</v>
      </c>
      <c r="BJ635" s="13" t="s">
        <v>6705</v>
      </c>
      <c r="BK635" s="13" t="s">
        <v>6706</v>
      </c>
      <c r="BL635" s="13" t="s">
        <v>76</v>
      </c>
      <c r="BM635" s="13" t="s">
        <v>76</v>
      </c>
      <c r="BN635" s="13" t="s">
        <v>76</v>
      </c>
      <c r="BO635" s="13" t="s">
        <v>76</v>
      </c>
      <c r="BP635" s="13" t="s">
        <v>76</v>
      </c>
      <c r="BQ635" s="13" t="s">
        <v>76</v>
      </c>
      <c r="BR635" s="13" t="s">
        <v>76</v>
      </c>
      <c r="BS635" s="13" t="s">
        <v>76</v>
      </c>
      <c r="BT635" s="13" t="s">
        <v>76</v>
      </c>
      <c r="BU635" s="13" t="s">
        <v>76</v>
      </c>
      <c r="BV635" s="13" t="s">
        <v>76</v>
      </c>
      <c r="BW635" s="13" t="s">
        <v>76</v>
      </c>
      <c r="BX635" s="13" t="s">
        <v>76</v>
      </c>
      <c r="BY635" s="13" t="s">
        <v>269</v>
      </c>
      <c r="BZ635" s="13" t="s">
        <v>6707</v>
      </c>
      <c r="CA635" s="13" t="s">
        <v>76</v>
      </c>
      <c r="CB635" s="15">
        <v>0</v>
      </c>
      <c r="CD635" s="16" t="s">
        <v>8988</v>
      </c>
      <c r="CE635" s="15" t="s">
        <v>8988</v>
      </c>
      <c r="CF635" s="16">
        <v>1</v>
      </c>
      <c r="CG635" s="16">
        <v>0</v>
      </c>
      <c r="CH635" s="16" t="s">
        <v>9077</v>
      </c>
    </row>
    <row r="636" spans="1:86" hidden="1" x14ac:dyDescent="0.2">
      <c r="A636" s="6" t="s">
        <v>9130</v>
      </c>
      <c r="B636" s="13" t="s">
        <v>77</v>
      </c>
      <c r="C636" s="13" t="s">
        <v>8030</v>
      </c>
      <c r="D636" s="13" t="s">
        <v>76</v>
      </c>
      <c r="E636" s="13" t="s">
        <v>76</v>
      </c>
      <c r="F636" s="13" t="s">
        <v>76</v>
      </c>
      <c r="G636" s="13" t="s">
        <v>8031</v>
      </c>
      <c r="H636" s="13" t="s">
        <v>8032</v>
      </c>
      <c r="I636" s="13" t="s">
        <v>76</v>
      </c>
      <c r="J636" s="13" t="s">
        <v>76</v>
      </c>
      <c r="K636" s="13" t="s">
        <v>76</v>
      </c>
      <c r="L636" s="13" t="s">
        <v>76</v>
      </c>
      <c r="M636" s="13" t="s">
        <v>8033</v>
      </c>
      <c r="N636" s="13" t="s">
        <v>76</v>
      </c>
      <c r="O636" s="13" t="s">
        <v>76</v>
      </c>
      <c r="P636" s="13" t="s">
        <v>76</v>
      </c>
      <c r="Q636" s="13" t="s">
        <v>76</v>
      </c>
      <c r="R636" s="13" t="s">
        <v>76</v>
      </c>
      <c r="S636" s="13" t="s">
        <v>76</v>
      </c>
      <c r="T636" s="13" t="s">
        <v>76</v>
      </c>
      <c r="U636" s="13" t="s">
        <v>275</v>
      </c>
      <c r="V636" s="13" t="s">
        <v>76</v>
      </c>
      <c r="W636" s="13" t="s">
        <v>76</v>
      </c>
      <c r="X636" s="13" t="s">
        <v>76</v>
      </c>
      <c r="Y636" s="13">
        <v>15</v>
      </c>
      <c r="Z636" s="13">
        <v>20</v>
      </c>
      <c r="AA636" s="13" t="s">
        <v>76</v>
      </c>
      <c r="AB636" s="13" t="s">
        <v>76</v>
      </c>
      <c r="AC636" s="13" t="s">
        <v>76</v>
      </c>
      <c r="AD636" s="13" t="s">
        <v>76</v>
      </c>
      <c r="AE636" s="13">
        <v>11014</v>
      </c>
      <c r="AF636" s="13" t="s">
        <v>76</v>
      </c>
      <c r="AG636" s="13" t="s">
        <v>76</v>
      </c>
      <c r="AH636" s="13" t="s">
        <v>8034</v>
      </c>
      <c r="AI636" s="13" t="s">
        <v>76</v>
      </c>
      <c r="AJ636" s="13" t="s">
        <v>76</v>
      </c>
      <c r="AK636" s="13" t="s">
        <v>76</v>
      </c>
      <c r="AL636" s="13" t="s">
        <v>76</v>
      </c>
      <c r="AM636" s="13" t="s">
        <v>76</v>
      </c>
      <c r="AN636" s="13" t="s">
        <v>76</v>
      </c>
      <c r="AO636" s="13" t="s">
        <v>84</v>
      </c>
      <c r="AP636" s="13" t="s">
        <v>8035</v>
      </c>
      <c r="AQ636" s="13">
        <v>2025</v>
      </c>
      <c r="AR636" s="14" t="s">
        <v>8036</v>
      </c>
      <c r="AS636" s="13" t="s">
        <v>76</v>
      </c>
      <c r="AT636" s="13" t="s">
        <v>76</v>
      </c>
      <c r="AU636" s="13" t="s">
        <v>76</v>
      </c>
      <c r="AV636" s="13" t="s">
        <v>76</v>
      </c>
      <c r="AW636" s="13" t="s">
        <v>76</v>
      </c>
      <c r="AX636" s="13" t="s">
        <v>76</v>
      </c>
      <c r="AY636" s="13" t="s">
        <v>76</v>
      </c>
      <c r="AZ636" s="13" t="s">
        <v>76</v>
      </c>
      <c r="BA636" s="13">
        <v>0</v>
      </c>
      <c r="BB636" s="13">
        <v>0</v>
      </c>
      <c r="BC636" s="13">
        <v>0</v>
      </c>
      <c r="BD636" s="13">
        <v>0</v>
      </c>
      <c r="BE636" s="13">
        <v>0</v>
      </c>
      <c r="BF636" s="13">
        <v>0</v>
      </c>
      <c r="BG636" s="13">
        <v>0</v>
      </c>
      <c r="BH636" s="13">
        <v>4</v>
      </c>
      <c r="BI636" s="13">
        <v>4</v>
      </c>
      <c r="BJ636" s="13" t="s">
        <v>76</v>
      </c>
      <c r="BK636" s="13" t="s">
        <v>279</v>
      </c>
      <c r="BL636" s="13" t="s">
        <v>76</v>
      </c>
      <c r="BM636" s="13" t="s">
        <v>76</v>
      </c>
      <c r="BN636" s="13" t="s">
        <v>76</v>
      </c>
      <c r="BO636" s="13" t="s">
        <v>76</v>
      </c>
      <c r="BP636" s="13" t="s">
        <v>76</v>
      </c>
      <c r="BQ636" s="13" t="s">
        <v>76</v>
      </c>
      <c r="BR636" s="13" t="s">
        <v>76</v>
      </c>
      <c r="BS636" s="13" t="s">
        <v>76</v>
      </c>
      <c r="BT636" s="13" t="s">
        <v>76</v>
      </c>
      <c r="BU636" s="13" t="s">
        <v>76</v>
      </c>
      <c r="BV636" s="13" t="s">
        <v>76</v>
      </c>
      <c r="BW636" s="13" t="s">
        <v>76</v>
      </c>
      <c r="BX636" s="13" t="s">
        <v>76</v>
      </c>
      <c r="BY636" s="13" t="s">
        <v>8037</v>
      </c>
      <c r="BZ636" s="13" t="s">
        <v>8038</v>
      </c>
      <c r="CA636" s="13" t="s">
        <v>76</v>
      </c>
      <c r="CB636" s="15">
        <v>0</v>
      </c>
      <c r="CD636" s="16" t="s">
        <v>8988</v>
      </c>
      <c r="CE636" s="16">
        <v>1</v>
      </c>
      <c r="CF636" s="16">
        <v>1</v>
      </c>
      <c r="CG636" s="15">
        <v>0</v>
      </c>
      <c r="CH636" s="16" t="s">
        <v>9077</v>
      </c>
    </row>
    <row r="637" spans="1:86" hidden="1" x14ac:dyDescent="0.2">
      <c r="A637" s="5" t="s">
        <v>9127</v>
      </c>
      <c r="B637" s="13" t="s">
        <v>77</v>
      </c>
      <c r="C637" s="13" t="s">
        <v>6110</v>
      </c>
      <c r="D637" s="13" t="s">
        <v>76</v>
      </c>
      <c r="E637" s="13" t="s">
        <v>76</v>
      </c>
      <c r="F637" s="13" t="s">
        <v>76</v>
      </c>
      <c r="G637" s="13" t="s">
        <v>76</v>
      </c>
      <c r="H637" s="13" t="s">
        <v>76</v>
      </c>
      <c r="I637" s="13" t="s">
        <v>76</v>
      </c>
      <c r="J637" s="13" t="s">
        <v>76</v>
      </c>
      <c r="K637" s="13" t="s">
        <v>76</v>
      </c>
      <c r="L637" s="13" t="s">
        <v>76</v>
      </c>
      <c r="M637" s="13" t="s">
        <v>6111</v>
      </c>
      <c r="N637" s="13" t="s">
        <v>76</v>
      </c>
      <c r="O637" s="13" t="s">
        <v>76</v>
      </c>
      <c r="P637" s="13" t="s">
        <v>76</v>
      </c>
      <c r="Q637" s="13" t="s">
        <v>76</v>
      </c>
      <c r="R637" s="13" t="s">
        <v>76</v>
      </c>
      <c r="S637" s="13" t="s">
        <v>76</v>
      </c>
      <c r="T637" s="13" t="s">
        <v>76</v>
      </c>
      <c r="U637" s="13" t="s">
        <v>6112</v>
      </c>
      <c r="V637" s="13" t="s">
        <v>76</v>
      </c>
      <c r="W637" s="13" t="s">
        <v>76</v>
      </c>
      <c r="X637" s="13" t="s">
        <v>76</v>
      </c>
      <c r="Y637" s="13">
        <v>2022</v>
      </c>
      <c r="Z637" s="13" t="s">
        <v>76</v>
      </c>
      <c r="AA637" s="13" t="s">
        <v>76</v>
      </c>
      <c r="AB637" s="13" t="s">
        <v>76</v>
      </c>
      <c r="AC637" s="13" t="s">
        <v>76</v>
      </c>
      <c r="AD637" s="13" t="s">
        <v>76</v>
      </c>
      <c r="AE637" s="13">
        <v>5309556</v>
      </c>
      <c r="AF637" s="13" t="s">
        <v>76</v>
      </c>
      <c r="AG637" s="13" t="s">
        <v>76</v>
      </c>
      <c r="AH637" s="13" t="s">
        <v>6113</v>
      </c>
      <c r="AI637" s="13" t="s">
        <v>76</v>
      </c>
      <c r="AJ637" s="13" t="s">
        <v>76</v>
      </c>
      <c r="AK637" s="13" t="s">
        <v>76</v>
      </c>
      <c r="AL637" s="13" t="s">
        <v>76</v>
      </c>
      <c r="AM637" s="13" t="s">
        <v>76</v>
      </c>
      <c r="AN637" s="13" t="s">
        <v>76</v>
      </c>
      <c r="AO637" s="13" t="s">
        <v>84</v>
      </c>
      <c r="AP637" s="13" t="s">
        <v>6114</v>
      </c>
      <c r="AQ637" s="13">
        <v>2022</v>
      </c>
      <c r="AR637" s="14" t="s">
        <v>6115</v>
      </c>
      <c r="AS637" s="13" t="s">
        <v>76</v>
      </c>
      <c r="AT637" s="13" t="s">
        <v>76</v>
      </c>
      <c r="AU637" s="13" t="s">
        <v>76</v>
      </c>
      <c r="AV637" s="13" t="s">
        <v>76</v>
      </c>
      <c r="AW637" s="13" t="s">
        <v>76</v>
      </c>
      <c r="AX637" s="13" t="s">
        <v>76</v>
      </c>
      <c r="AY637" s="13" t="s">
        <v>76</v>
      </c>
      <c r="AZ637" s="13" t="s">
        <v>76</v>
      </c>
      <c r="BA637" s="13">
        <v>2</v>
      </c>
      <c r="BB637" s="13">
        <v>0</v>
      </c>
      <c r="BC637" s="13">
        <v>0</v>
      </c>
      <c r="BD637" s="13">
        <v>0</v>
      </c>
      <c r="BE637" s="13">
        <v>0</v>
      </c>
      <c r="BF637" s="13">
        <v>0</v>
      </c>
      <c r="BG637" s="13">
        <v>2</v>
      </c>
      <c r="BH637" s="13">
        <v>0</v>
      </c>
      <c r="BI637" s="13">
        <v>10</v>
      </c>
      <c r="BJ637" s="13" t="s">
        <v>6116</v>
      </c>
      <c r="BK637" s="13" t="s">
        <v>6117</v>
      </c>
      <c r="BL637" s="13" t="s">
        <v>76</v>
      </c>
      <c r="BM637" s="13" t="s">
        <v>76</v>
      </c>
      <c r="BN637" s="13" t="s">
        <v>76</v>
      </c>
      <c r="BO637" s="13" t="s">
        <v>76</v>
      </c>
      <c r="BP637" s="13" t="s">
        <v>76</v>
      </c>
      <c r="BQ637" s="13" t="s">
        <v>76</v>
      </c>
      <c r="BR637" s="13" t="s">
        <v>76</v>
      </c>
      <c r="BS637" s="13" t="s">
        <v>76</v>
      </c>
      <c r="BT637" s="13" t="s">
        <v>76</v>
      </c>
      <c r="BU637" s="13" t="s">
        <v>76</v>
      </c>
      <c r="BV637" s="13" t="s">
        <v>76</v>
      </c>
      <c r="BW637" s="13" t="s">
        <v>76</v>
      </c>
      <c r="BX637" s="13" t="s">
        <v>76</v>
      </c>
      <c r="BY637" s="13" t="s">
        <v>6118</v>
      </c>
      <c r="BZ637" s="13" t="s">
        <v>6119</v>
      </c>
      <c r="CA637" s="13" t="s">
        <v>76</v>
      </c>
      <c r="CB637" s="15">
        <v>0</v>
      </c>
      <c r="CD637" s="16" t="s">
        <v>8988</v>
      </c>
      <c r="CE637" s="15" t="s">
        <v>8988</v>
      </c>
      <c r="CF637" s="16">
        <v>1</v>
      </c>
      <c r="CG637" s="16">
        <v>0</v>
      </c>
      <c r="CH637" s="16" t="s">
        <v>9075</v>
      </c>
    </row>
    <row r="638" spans="1:86" hidden="1" x14ac:dyDescent="0.2">
      <c r="A638" s="3" t="s">
        <v>9126</v>
      </c>
      <c r="B638" s="13" t="s">
        <v>77</v>
      </c>
      <c r="C638" s="13" t="s">
        <v>3146</v>
      </c>
      <c r="D638" s="13" t="s">
        <v>76</v>
      </c>
      <c r="E638" s="13" t="s">
        <v>76</v>
      </c>
      <c r="F638" s="13" t="s">
        <v>76</v>
      </c>
      <c r="G638" s="13" t="s">
        <v>3147</v>
      </c>
      <c r="H638" s="13" t="s">
        <v>3148</v>
      </c>
      <c r="I638" s="13" t="s">
        <v>76</v>
      </c>
      <c r="J638" s="13" t="s">
        <v>76</v>
      </c>
      <c r="K638" s="13" t="s">
        <v>76</v>
      </c>
      <c r="L638" s="13" t="s">
        <v>76</v>
      </c>
      <c r="M638" s="13" t="s">
        <v>3149</v>
      </c>
      <c r="N638" s="13" t="s">
        <v>76</v>
      </c>
      <c r="O638" s="13" t="s">
        <v>76</v>
      </c>
      <c r="P638" s="13" t="s">
        <v>76</v>
      </c>
      <c r="Q638" s="13" t="s">
        <v>76</v>
      </c>
      <c r="R638" s="13" t="s">
        <v>76</v>
      </c>
      <c r="S638" s="13" t="s">
        <v>76</v>
      </c>
      <c r="T638" s="13" t="s">
        <v>76</v>
      </c>
      <c r="U638" s="13" t="s">
        <v>3150</v>
      </c>
      <c r="V638" s="13" t="s">
        <v>76</v>
      </c>
      <c r="W638" s="13" t="s">
        <v>76</v>
      </c>
      <c r="X638" s="13" t="s">
        <v>76</v>
      </c>
      <c r="Y638" s="13">
        <v>19</v>
      </c>
      <c r="Z638" s="13">
        <v>1</v>
      </c>
      <c r="AA638" s="13" t="s">
        <v>76</v>
      </c>
      <c r="AB638" s="13" t="s">
        <v>76</v>
      </c>
      <c r="AC638" s="13" t="s">
        <v>76</v>
      </c>
      <c r="AD638" s="13" t="s">
        <v>76</v>
      </c>
      <c r="AE638" s="13">
        <v>378677</v>
      </c>
      <c r="AF638" s="13" t="s">
        <v>76</v>
      </c>
      <c r="AG638" s="13" t="s">
        <v>76</v>
      </c>
      <c r="AH638" s="13" t="s">
        <v>3151</v>
      </c>
      <c r="AI638" s="13" t="s">
        <v>76</v>
      </c>
      <c r="AJ638" s="13" t="s">
        <v>76</v>
      </c>
      <c r="AK638" s="13" t="s">
        <v>76</v>
      </c>
      <c r="AL638" s="13" t="s">
        <v>76</v>
      </c>
      <c r="AM638" s="13" t="s">
        <v>76</v>
      </c>
      <c r="AN638" s="13" t="s">
        <v>76</v>
      </c>
      <c r="AO638" s="13" t="s">
        <v>84</v>
      </c>
      <c r="AP638" s="13">
        <v>2025</v>
      </c>
      <c r="AQ638" s="13">
        <v>2025</v>
      </c>
      <c r="AR638" s="14" t="s">
        <v>3152</v>
      </c>
      <c r="AS638" s="13" t="s">
        <v>76</v>
      </c>
      <c r="AT638" s="13" t="s">
        <v>76</v>
      </c>
      <c r="AU638" s="13" t="s">
        <v>76</v>
      </c>
      <c r="AV638" s="13" t="s">
        <v>76</v>
      </c>
      <c r="AW638" s="13" t="s">
        <v>76</v>
      </c>
      <c r="AX638" s="13" t="s">
        <v>76</v>
      </c>
      <c r="AY638" s="13" t="s">
        <v>76</v>
      </c>
      <c r="AZ638" s="13" t="s">
        <v>76</v>
      </c>
      <c r="BA638" s="13">
        <v>0</v>
      </c>
      <c r="BB638" s="13">
        <v>0</v>
      </c>
      <c r="BC638" s="13">
        <v>0</v>
      </c>
      <c r="BD638" s="13">
        <v>0</v>
      </c>
      <c r="BE638" s="13">
        <v>0</v>
      </c>
      <c r="BF638" s="13">
        <v>0</v>
      </c>
      <c r="BG638" s="13">
        <v>0</v>
      </c>
      <c r="BH638" s="13">
        <v>0</v>
      </c>
      <c r="BI638" s="13">
        <v>0</v>
      </c>
      <c r="BJ638" s="13" t="s">
        <v>3153</v>
      </c>
      <c r="BK638" s="13" t="s">
        <v>3154</v>
      </c>
      <c r="BL638" s="13" t="s">
        <v>76</v>
      </c>
      <c r="BM638" s="13" t="s">
        <v>76</v>
      </c>
      <c r="BN638" s="13" t="s">
        <v>76</v>
      </c>
      <c r="BO638" s="13" t="s">
        <v>76</v>
      </c>
      <c r="BP638" s="13" t="s">
        <v>76</v>
      </c>
      <c r="BQ638" s="13" t="s">
        <v>76</v>
      </c>
      <c r="BR638" s="13" t="s">
        <v>76</v>
      </c>
      <c r="BS638" s="13" t="s">
        <v>76</v>
      </c>
      <c r="BT638" s="13" t="s">
        <v>76</v>
      </c>
      <c r="BU638" s="13" t="s">
        <v>76</v>
      </c>
      <c r="BV638" s="13" t="s">
        <v>76</v>
      </c>
      <c r="BW638" s="13" t="s">
        <v>76</v>
      </c>
      <c r="BX638" s="13" t="s">
        <v>76</v>
      </c>
      <c r="BY638" s="13" t="s">
        <v>3155</v>
      </c>
      <c r="BZ638" s="13" t="s">
        <v>3156</v>
      </c>
      <c r="CA638" s="13" t="s">
        <v>76</v>
      </c>
      <c r="CB638" s="15">
        <v>0</v>
      </c>
      <c r="CD638" s="16" t="s">
        <v>8988</v>
      </c>
      <c r="CE638" s="16">
        <v>0</v>
      </c>
      <c r="CF638" s="16">
        <v>1</v>
      </c>
      <c r="CG638" s="16">
        <v>0</v>
      </c>
      <c r="CH638" s="16" t="s">
        <v>9077</v>
      </c>
    </row>
    <row r="639" spans="1:86" hidden="1" x14ac:dyDescent="0.2">
      <c r="A639" s="5" t="s">
        <v>9127</v>
      </c>
      <c r="B639" s="13" t="s">
        <v>77</v>
      </c>
      <c r="C639" s="13" t="s">
        <v>5910</v>
      </c>
      <c r="D639" s="13" t="s">
        <v>76</v>
      </c>
      <c r="E639" s="13" t="s">
        <v>76</v>
      </c>
      <c r="F639" s="13" t="s">
        <v>76</v>
      </c>
      <c r="G639" s="13" t="s">
        <v>5911</v>
      </c>
      <c r="H639" s="13" t="s">
        <v>5912</v>
      </c>
      <c r="I639" s="13" t="s">
        <v>76</v>
      </c>
      <c r="J639" s="13" t="s">
        <v>76</v>
      </c>
      <c r="K639" s="13" t="s">
        <v>76</v>
      </c>
      <c r="L639" s="13" t="s">
        <v>76</v>
      </c>
      <c r="M639" s="13" t="s">
        <v>5913</v>
      </c>
      <c r="N639" s="13" t="s">
        <v>76</v>
      </c>
      <c r="O639" s="13" t="s">
        <v>76</v>
      </c>
      <c r="P639" s="13" t="s">
        <v>76</v>
      </c>
      <c r="Q639" s="13" t="s">
        <v>76</v>
      </c>
      <c r="R639" s="13" t="s">
        <v>76</v>
      </c>
      <c r="S639" s="13" t="s">
        <v>76</v>
      </c>
      <c r="T639" s="13" t="s">
        <v>76</v>
      </c>
      <c r="U639" s="13" t="s">
        <v>177</v>
      </c>
      <c r="V639" s="13" t="s">
        <v>76</v>
      </c>
      <c r="W639" s="13" t="s">
        <v>76</v>
      </c>
      <c r="X639" s="13" t="s">
        <v>76</v>
      </c>
      <c r="Y639" s="13">
        <v>7</v>
      </c>
      <c r="Z639" s="13" t="s">
        <v>76</v>
      </c>
      <c r="AA639" s="13" t="s">
        <v>76</v>
      </c>
      <c r="AB639" s="13" t="s">
        <v>76</v>
      </c>
      <c r="AC639" s="13">
        <v>69042</v>
      </c>
      <c r="AD639" s="13">
        <v>69057</v>
      </c>
      <c r="AE639" s="13" t="s">
        <v>76</v>
      </c>
      <c r="AF639" s="13" t="s">
        <v>76</v>
      </c>
      <c r="AG639" s="13" t="s">
        <v>76</v>
      </c>
      <c r="AH639" s="13" t="s">
        <v>5914</v>
      </c>
      <c r="AI639" s="13" t="s">
        <v>76</v>
      </c>
      <c r="AJ639" s="13" t="s">
        <v>76</v>
      </c>
      <c r="AK639" s="13" t="s">
        <v>76</v>
      </c>
      <c r="AL639" s="13" t="s">
        <v>76</v>
      </c>
      <c r="AM639" s="13" t="s">
        <v>76</v>
      </c>
      <c r="AN639" s="13" t="s">
        <v>76</v>
      </c>
      <c r="AO639" s="13" t="s">
        <v>84</v>
      </c>
      <c r="AP639" s="13">
        <v>2019</v>
      </c>
      <c r="AQ639" s="13">
        <v>2019</v>
      </c>
      <c r="AR639" s="14" t="s">
        <v>5915</v>
      </c>
      <c r="AS639" s="13" t="s">
        <v>76</v>
      </c>
      <c r="AT639" s="13" t="s">
        <v>76</v>
      </c>
      <c r="AU639" s="13" t="s">
        <v>76</v>
      </c>
      <c r="AV639" s="13" t="s">
        <v>76</v>
      </c>
      <c r="AW639" s="13" t="s">
        <v>76</v>
      </c>
      <c r="AX639" s="13" t="s">
        <v>76</v>
      </c>
      <c r="AY639" s="13" t="s">
        <v>76</v>
      </c>
      <c r="AZ639" s="13" t="s">
        <v>76</v>
      </c>
      <c r="BA639" s="13">
        <v>17</v>
      </c>
      <c r="BB639" s="13">
        <v>0</v>
      </c>
      <c r="BC639" s="13">
        <v>0</v>
      </c>
      <c r="BD639" s="13">
        <v>0</v>
      </c>
      <c r="BE639" s="13">
        <v>0</v>
      </c>
      <c r="BF639" s="13">
        <v>1</v>
      </c>
      <c r="BG639" s="13">
        <v>19</v>
      </c>
      <c r="BH639" s="13">
        <v>0</v>
      </c>
      <c r="BI639" s="13">
        <v>7</v>
      </c>
      <c r="BJ639" s="13" t="s">
        <v>180</v>
      </c>
      <c r="BK639" s="13" t="s">
        <v>76</v>
      </c>
      <c r="BL639" s="13" t="s">
        <v>76</v>
      </c>
      <c r="BM639" s="13" t="s">
        <v>76</v>
      </c>
      <c r="BN639" s="13" t="s">
        <v>76</v>
      </c>
      <c r="BO639" s="13" t="s">
        <v>76</v>
      </c>
      <c r="BP639" s="13" t="s">
        <v>76</v>
      </c>
      <c r="BQ639" s="13" t="s">
        <v>76</v>
      </c>
      <c r="BR639" s="13" t="s">
        <v>76</v>
      </c>
      <c r="BS639" s="13" t="s">
        <v>76</v>
      </c>
      <c r="BT639" s="13" t="s">
        <v>76</v>
      </c>
      <c r="BU639" s="13" t="s">
        <v>76</v>
      </c>
      <c r="BV639" s="13" t="s">
        <v>76</v>
      </c>
      <c r="BW639" s="13" t="s">
        <v>76</v>
      </c>
      <c r="BX639" s="13" t="s">
        <v>76</v>
      </c>
      <c r="BY639" s="13" t="s">
        <v>5916</v>
      </c>
      <c r="BZ639" s="13" t="s">
        <v>5917</v>
      </c>
      <c r="CA639" s="13" t="s">
        <v>76</v>
      </c>
      <c r="CB639" s="15">
        <v>0</v>
      </c>
      <c r="CD639" s="16">
        <v>0</v>
      </c>
      <c r="CE639" s="15" t="s">
        <v>8988</v>
      </c>
      <c r="CF639" s="16">
        <v>1</v>
      </c>
      <c r="CG639" s="16">
        <v>0</v>
      </c>
      <c r="CH639" s="16" t="s">
        <v>9077</v>
      </c>
    </row>
    <row r="640" spans="1:86" hidden="1" x14ac:dyDescent="0.2">
      <c r="A640" s="3" t="s">
        <v>9126</v>
      </c>
      <c r="B640" s="13" t="s">
        <v>77</v>
      </c>
      <c r="C640" s="13" t="s">
        <v>462</v>
      </c>
      <c r="D640" s="13" t="s">
        <v>76</v>
      </c>
      <c r="E640" s="13" t="s">
        <v>76</v>
      </c>
      <c r="F640" s="13" t="s">
        <v>76</v>
      </c>
      <c r="G640" s="13" t="s">
        <v>463</v>
      </c>
      <c r="H640" s="13" t="s">
        <v>76</v>
      </c>
      <c r="I640" s="13" t="s">
        <v>76</v>
      </c>
      <c r="J640" s="13" t="s">
        <v>76</v>
      </c>
      <c r="K640" s="13" t="s">
        <v>76</v>
      </c>
      <c r="L640" s="13" t="s">
        <v>76</v>
      </c>
      <c r="M640" s="13" t="s">
        <v>464</v>
      </c>
      <c r="N640" s="13" t="s">
        <v>76</v>
      </c>
      <c r="O640" s="13" t="s">
        <v>76</v>
      </c>
      <c r="P640" s="13" t="s">
        <v>76</v>
      </c>
      <c r="Q640" s="13" t="s">
        <v>76</v>
      </c>
      <c r="R640" s="13" t="s">
        <v>76</v>
      </c>
      <c r="S640" s="13" t="s">
        <v>76</v>
      </c>
      <c r="T640" s="13" t="s">
        <v>76</v>
      </c>
      <c r="U640" s="13" t="s">
        <v>465</v>
      </c>
      <c r="V640" s="13" t="s">
        <v>76</v>
      </c>
      <c r="W640" s="13" t="s">
        <v>76</v>
      </c>
      <c r="X640" s="13" t="s">
        <v>76</v>
      </c>
      <c r="Y640" s="13">
        <v>15</v>
      </c>
      <c r="Z640" s="13">
        <v>1</v>
      </c>
      <c r="AA640" s="13" t="s">
        <v>430</v>
      </c>
      <c r="AB640" s="13" t="s">
        <v>76</v>
      </c>
      <c r="AC640" s="13">
        <v>21</v>
      </c>
      <c r="AD640" s="13">
        <v>27</v>
      </c>
      <c r="AE640" s="13" t="s">
        <v>76</v>
      </c>
      <c r="AF640" s="13" t="s">
        <v>76</v>
      </c>
      <c r="AG640" s="13" t="s">
        <v>76</v>
      </c>
      <c r="AH640" s="13" t="s">
        <v>466</v>
      </c>
      <c r="AI640" s="13" t="s">
        <v>76</v>
      </c>
      <c r="AJ640" s="13" t="s">
        <v>76</v>
      </c>
      <c r="AK640" s="13" t="s">
        <v>76</v>
      </c>
      <c r="AL640" s="13" t="s">
        <v>76</v>
      </c>
      <c r="AM640" s="13" t="s">
        <v>467</v>
      </c>
      <c r="AN640" s="13" t="s">
        <v>76</v>
      </c>
      <c r="AO640" s="13" t="s">
        <v>84</v>
      </c>
      <c r="AP640" s="13" t="s">
        <v>468</v>
      </c>
      <c r="AQ640" s="13">
        <v>2024</v>
      </c>
      <c r="AR640" s="14" t="s">
        <v>469</v>
      </c>
      <c r="AS640" s="13" t="s">
        <v>76</v>
      </c>
      <c r="AT640" s="13" t="s">
        <v>76</v>
      </c>
      <c r="AU640" s="13" t="s">
        <v>76</v>
      </c>
      <c r="AV640" s="13" t="s">
        <v>76</v>
      </c>
      <c r="AW640" s="13" t="s">
        <v>76</v>
      </c>
      <c r="AX640" s="13" t="s">
        <v>76</v>
      </c>
      <c r="AY640" s="13" t="s">
        <v>76</v>
      </c>
      <c r="AZ640" s="13" t="s">
        <v>76</v>
      </c>
      <c r="BA640" s="13">
        <v>17</v>
      </c>
      <c r="BB640" s="13">
        <v>0</v>
      </c>
      <c r="BC640" s="13">
        <v>0</v>
      </c>
      <c r="BD640" s="13">
        <v>0</v>
      </c>
      <c r="BE640" s="13">
        <v>0</v>
      </c>
      <c r="BF640" s="13">
        <v>0</v>
      </c>
      <c r="BG640" s="13">
        <v>21</v>
      </c>
      <c r="BH640" s="13">
        <v>2</v>
      </c>
      <c r="BI640" s="13">
        <v>12</v>
      </c>
      <c r="BJ640" s="13" t="s">
        <v>470</v>
      </c>
      <c r="BK640" s="13" t="s">
        <v>471</v>
      </c>
      <c r="BL640" s="13" t="s">
        <v>76</v>
      </c>
      <c r="BM640" s="13" t="s">
        <v>76</v>
      </c>
      <c r="BN640" s="13" t="s">
        <v>76</v>
      </c>
      <c r="BO640" s="13" t="s">
        <v>76</v>
      </c>
      <c r="BP640" s="13" t="s">
        <v>76</v>
      </c>
      <c r="BQ640" s="13" t="s">
        <v>76</v>
      </c>
      <c r="BR640" s="13" t="s">
        <v>76</v>
      </c>
      <c r="BS640" s="13" t="s">
        <v>76</v>
      </c>
      <c r="BT640" s="13" t="s">
        <v>76</v>
      </c>
      <c r="BU640" s="13" t="s">
        <v>76</v>
      </c>
      <c r="BV640" s="13" t="s">
        <v>76</v>
      </c>
      <c r="BW640" s="13" t="s">
        <v>76</v>
      </c>
      <c r="BX640" s="13" t="s">
        <v>76</v>
      </c>
      <c r="BY640" s="13" t="s">
        <v>472</v>
      </c>
      <c r="BZ640" s="13" t="s">
        <v>473</v>
      </c>
      <c r="CA640" s="13" t="s">
        <v>76</v>
      </c>
      <c r="CB640" s="15">
        <v>0</v>
      </c>
      <c r="CD640" s="16" t="s">
        <v>8988</v>
      </c>
      <c r="CE640" s="16">
        <v>0</v>
      </c>
      <c r="CF640" s="16">
        <v>1</v>
      </c>
      <c r="CG640" s="16">
        <v>0</v>
      </c>
      <c r="CH640" s="16" t="s">
        <v>9077</v>
      </c>
    </row>
    <row r="641" spans="1:86" x14ac:dyDescent="0.2">
      <c r="A641" s="3" t="s">
        <v>9126</v>
      </c>
      <c r="B641" s="13" t="s">
        <v>77</v>
      </c>
      <c r="C641" s="13" t="s">
        <v>4400</v>
      </c>
      <c r="D641" s="13" t="s">
        <v>76</v>
      </c>
      <c r="E641" s="13" t="s">
        <v>76</v>
      </c>
      <c r="F641" s="13" t="s">
        <v>76</v>
      </c>
      <c r="G641" s="13" t="s">
        <v>76</v>
      </c>
      <c r="H641" s="13" t="s">
        <v>76</v>
      </c>
      <c r="I641" s="13" t="s">
        <v>76</v>
      </c>
      <c r="J641" s="13" t="s">
        <v>76</v>
      </c>
      <c r="K641" s="13" t="s">
        <v>76</v>
      </c>
      <c r="L641" s="13" t="s">
        <v>76</v>
      </c>
      <c r="M641" s="13" t="s">
        <v>8912</v>
      </c>
      <c r="N641" s="13" t="s">
        <v>76</v>
      </c>
      <c r="O641" s="13" t="s">
        <v>76</v>
      </c>
      <c r="P641" s="13" t="s">
        <v>76</v>
      </c>
      <c r="Q641" s="13" t="s">
        <v>76</v>
      </c>
      <c r="R641" s="13" t="s">
        <v>76</v>
      </c>
      <c r="S641" s="13" t="s">
        <v>76</v>
      </c>
      <c r="T641" s="13" t="s">
        <v>76</v>
      </c>
      <c r="U641" s="13" t="s">
        <v>4401</v>
      </c>
      <c r="V641" s="13" t="s">
        <v>76</v>
      </c>
      <c r="W641" s="13" t="s">
        <v>76</v>
      </c>
      <c r="X641" s="13" t="s">
        <v>76</v>
      </c>
      <c r="Y641" s="13">
        <v>38</v>
      </c>
      <c r="Z641" s="13" t="s">
        <v>4402</v>
      </c>
      <c r="AA641" s="13" t="s">
        <v>76</v>
      </c>
      <c r="AB641" s="13" t="s">
        <v>76</v>
      </c>
      <c r="AC641" s="13">
        <v>308</v>
      </c>
      <c r="AD641" s="13">
        <v>328</v>
      </c>
      <c r="AE641" s="13" t="s">
        <v>76</v>
      </c>
      <c r="AF641" s="13" t="s">
        <v>76</v>
      </c>
      <c r="AG641" s="13" t="s">
        <v>76</v>
      </c>
      <c r="AH641" s="13" t="s">
        <v>4403</v>
      </c>
      <c r="AI641" s="13" t="s">
        <v>76</v>
      </c>
      <c r="AJ641" s="13" t="s">
        <v>76</v>
      </c>
      <c r="AK641" s="13" t="s">
        <v>76</v>
      </c>
      <c r="AL641" s="13" t="s">
        <v>76</v>
      </c>
      <c r="AM641" s="13" t="s">
        <v>76</v>
      </c>
      <c r="AN641" s="13" t="s">
        <v>76</v>
      </c>
      <c r="AO641" s="13" t="s">
        <v>84</v>
      </c>
      <c r="AP641" s="13" t="s">
        <v>4404</v>
      </c>
      <c r="AQ641" s="13">
        <v>2025</v>
      </c>
      <c r="AR641" s="14" t="s">
        <v>4405</v>
      </c>
      <c r="AS641" s="13" t="s">
        <v>76</v>
      </c>
      <c r="AT641" s="13" t="s">
        <v>76</v>
      </c>
      <c r="AU641" s="13" t="s">
        <v>76</v>
      </c>
      <c r="AV641" s="13" t="s">
        <v>76</v>
      </c>
      <c r="AW641" s="13" t="s">
        <v>76</v>
      </c>
      <c r="AX641" s="13" t="s">
        <v>76</v>
      </c>
      <c r="AY641" s="13" t="s">
        <v>76</v>
      </c>
      <c r="AZ641" s="13" t="s">
        <v>76</v>
      </c>
      <c r="BA641" s="13">
        <v>0</v>
      </c>
      <c r="BB641" s="13">
        <v>0</v>
      </c>
      <c r="BC641" s="13">
        <v>0</v>
      </c>
      <c r="BD641" s="13">
        <v>0</v>
      </c>
      <c r="BE641" s="13">
        <v>0</v>
      </c>
      <c r="BF641" s="13">
        <v>0</v>
      </c>
      <c r="BG641" s="13">
        <v>0</v>
      </c>
      <c r="BH641" s="13">
        <v>0</v>
      </c>
      <c r="BI641" s="13">
        <v>0</v>
      </c>
      <c r="BJ641" s="13" t="s">
        <v>76</v>
      </c>
      <c r="BK641" s="13" t="s">
        <v>4406</v>
      </c>
      <c r="BL641" s="13" t="s">
        <v>76</v>
      </c>
      <c r="BM641" s="13" t="s">
        <v>76</v>
      </c>
      <c r="BN641" s="13" t="s">
        <v>76</v>
      </c>
      <c r="BO641" s="13" t="s">
        <v>76</v>
      </c>
      <c r="BP641" s="13" t="s">
        <v>76</v>
      </c>
      <c r="BQ641" s="13" t="s">
        <v>76</v>
      </c>
      <c r="BR641" s="13" t="s">
        <v>76</v>
      </c>
      <c r="BS641" s="13" t="s">
        <v>76</v>
      </c>
      <c r="BT641" s="13" t="s">
        <v>76</v>
      </c>
      <c r="BU641" s="13" t="s">
        <v>76</v>
      </c>
      <c r="BV641" s="13" t="s">
        <v>76</v>
      </c>
      <c r="BW641" s="13" t="s">
        <v>76</v>
      </c>
      <c r="BX641" s="13" t="s">
        <v>76</v>
      </c>
      <c r="BY641" s="13" t="s">
        <v>4407</v>
      </c>
      <c r="BZ641" s="13" t="s">
        <v>4408</v>
      </c>
      <c r="CA641" s="13" t="s">
        <v>76</v>
      </c>
      <c r="CB641" s="15">
        <v>0</v>
      </c>
      <c r="CD641" s="16" t="s">
        <v>8988</v>
      </c>
      <c r="CE641" s="16">
        <v>1</v>
      </c>
      <c r="CF641" s="16">
        <v>1</v>
      </c>
      <c r="CG641" s="16">
        <v>1</v>
      </c>
      <c r="CH641" s="16"/>
    </row>
    <row r="642" spans="1:86" hidden="1" x14ac:dyDescent="0.2">
      <c r="A642" s="5" t="s">
        <v>9127</v>
      </c>
      <c r="B642" s="13" t="s">
        <v>77</v>
      </c>
      <c r="C642" s="13" t="s">
        <v>6742</v>
      </c>
      <c r="D642" s="13" t="s">
        <v>76</v>
      </c>
      <c r="E642" s="13" t="s">
        <v>76</v>
      </c>
      <c r="F642" s="13" t="s">
        <v>76</v>
      </c>
      <c r="G642" s="13" t="s">
        <v>76</v>
      </c>
      <c r="H642" s="13" t="s">
        <v>76</v>
      </c>
      <c r="I642" s="13" t="s">
        <v>76</v>
      </c>
      <c r="J642" s="13" t="s">
        <v>76</v>
      </c>
      <c r="K642" s="13" t="s">
        <v>76</v>
      </c>
      <c r="L642" s="13" t="s">
        <v>76</v>
      </c>
      <c r="M642" s="13" t="s">
        <v>6743</v>
      </c>
      <c r="N642" s="13" t="s">
        <v>76</v>
      </c>
      <c r="O642" s="13" t="s">
        <v>76</v>
      </c>
      <c r="P642" s="13" t="s">
        <v>76</v>
      </c>
      <c r="Q642" s="13" t="s">
        <v>76</v>
      </c>
      <c r="R642" s="13" t="s">
        <v>76</v>
      </c>
      <c r="S642" s="13" t="s">
        <v>76</v>
      </c>
      <c r="T642" s="13" t="s">
        <v>76</v>
      </c>
      <c r="U642" s="13" t="s">
        <v>6744</v>
      </c>
      <c r="V642" s="13" t="s">
        <v>76</v>
      </c>
      <c r="W642" s="13" t="s">
        <v>76</v>
      </c>
      <c r="X642" s="13" t="s">
        <v>76</v>
      </c>
      <c r="Y642" s="13" t="s">
        <v>76</v>
      </c>
      <c r="Z642" s="13" t="s">
        <v>76</v>
      </c>
      <c r="AA642" s="13" t="s">
        <v>76</v>
      </c>
      <c r="AB642" s="13" t="s">
        <v>76</v>
      </c>
      <c r="AC642" s="13" t="s">
        <v>76</v>
      </c>
      <c r="AD642" s="13" t="s">
        <v>76</v>
      </c>
      <c r="AE642" s="13" t="s">
        <v>76</v>
      </c>
      <c r="AF642" s="13" t="s">
        <v>76</v>
      </c>
      <c r="AG642" s="13" t="s">
        <v>76</v>
      </c>
      <c r="AH642" s="13" t="s">
        <v>6745</v>
      </c>
      <c r="AI642" s="13" t="s">
        <v>76</v>
      </c>
      <c r="AJ642" s="13" t="s">
        <v>76</v>
      </c>
      <c r="AK642" s="13" t="s">
        <v>76</v>
      </c>
      <c r="AL642" s="13" t="s">
        <v>76</v>
      </c>
      <c r="AM642" s="13" t="s">
        <v>76</v>
      </c>
      <c r="AN642" s="13" t="s">
        <v>76</v>
      </c>
      <c r="AO642" s="13" t="s">
        <v>84</v>
      </c>
      <c r="AP642" s="13" t="s">
        <v>6746</v>
      </c>
      <c r="AQ642" s="13">
        <v>2025</v>
      </c>
      <c r="AR642" s="14" t="s">
        <v>6747</v>
      </c>
      <c r="AS642" s="13" t="s">
        <v>76</v>
      </c>
      <c r="AT642" s="13" t="s">
        <v>76</v>
      </c>
      <c r="AU642" s="13" t="s">
        <v>76</v>
      </c>
      <c r="AV642" s="13" t="s">
        <v>76</v>
      </c>
      <c r="AW642" s="13" t="s">
        <v>76</v>
      </c>
      <c r="AX642" s="13" t="s">
        <v>76</v>
      </c>
      <c r="AY642" s="13" t="s">
        <v>76</v>
      </c>
      <c r="AZ642" s="13" t="s">
        <v>76</v>
      </c>
      <c r="BA642" s="13">
        <v>0</v>
      </c>
      <c r="BB642" s="13">
        <v>0</v>
      </c>
      <c r="BC642" s="13">
        <v>0</v>
      </c>
      <c r="BD642" s="13">
        <v>0</v>
      </c>
      <c r="BE642" s="13">
        <v>0</v>
      </c>
      <c r="BF642" s="13">
        <v>0</v>
      </c>
      <c r="BG642" s="13">
        <v>0</v>
      </c>
      <c r="BH642" s="13">
        <v>0</v>
      </c>
      <c r="BI642" s="13">
        <v>0</v>
      </c>
      <c r="BJ642" s="13" t="s">
        <v>76</v>
      </c>
      <c r="BK642" s="13" t="s">
        <v>6748</v>
      </c>
      <c r="BL642" s="13" t="s">
        <v>76</v>
      </c>
      <c r="BM642" s="13" t="s">
        <v>76</v>
      </c>
      <c r="BN642" s="13" t="s">
        <v>76</v>
      </c>
      <c r="BO642" s="13" t="s">
        <v>76</v>
      </c>
      <c r="BP642" s="13" t="s">
        <v>76</v>
      </c>
      <c r="BQ642" s="13" t="s">
        <v>76</v>
      </c>
      <c r="BR642" s="13" t="s">
        <v>76</v>
      </c>
      <c r="BS642" s="13" t="s">
        <v>76</v>
      </c>
      <c r="BT642" s="13" t="s">
        <v>76</v>
      </c>
      <c r="BU642" s="13" t="s">
        <v>76</v>
      </c>
      <c r="BV642" s="13" t="s">
        <v>76</v>
      </c>
      <c r="BW642" s="13" t="s">
        <v>76</v>
      </c>
      <c r="BX642" s="13" t="s">
        <v>76</v>
      </c>
      <c r="BY642" s="13" t="s">
        <v>460</v>
      </c>
      <c r="BZ642" s="13" t="s">
        <v>6749</v>
      </c>
      <c r="CA642" s="13" t="s">
        <v>76</v>
      </c>
      <c r="CB642" s="15">
        <v>0</v>
      </c>
      <c r="CD642" s="16" t="s">
        <v>8988</v>
      </c>
      <c r="CE642" s="15" t="s">
        <v>8988</v>
      </c>
      <c r="CF642" s="16">
        <v>1</v>
      </c>
      <c r="CG642" s="16">
        <v>0</v>
      </c>
      <c r="CH642" s="16" t="s">
        <v>9077</v>
      </c>
    </row>
    <row r="643" spans="1:86" x14ac:dyDescent="0.2">
      <c r="A643" s="5" t="s">
        <v>9127</v>
      </c>
      <c r="B643" s="13" t="s">
        <v>90</v>
      </c>
      <c r="C643" s="13" t="s">
        <v>5805</v>
      </c>
      <c r="D643" s="13" t="s">
        <v>76</v>
      </c>
      <c r="E643" s="13" t="s">
        <v>76</v>
      </c>
      <c r="F643" s="13" t="s">
        <v>76</v>
      </c>
      <c r="G643" s="13" t="s">
        <v>5806</v>
      </c>
      <c r="H643" s="13" t="s">
        <v>5807</v>
      </c>
      <c r="I643" s="13" t="s">
        <v>5808</v>
      </c>
      <c r="J643" s="13" t="s">
        <v>76</v>
      </c>
      <c r="K643" s="13" t="s">
        <v>76</v>
      </c>
      <c r="L643" s="13" t="s">
        <v>76</v>
      </c>
      <c r="M643" s="13" t="s">
        <v>5809</v>
      </c>
      <c r="N643" s="13" t="s">
        <v>76</v>
      </c>
      <c r="O643" s="13" t="s">
        <v>76</v>
      </c>
      <c r="P643" s="13" t="s">
        <v>76</v>
      </c>
      <c r="Q643" s="13" t="s">
        <v>76</v>
      </c>
      <c r="R643" s="13" t="s">
        <v>76</v>
      </c>
      <c r="S643" s="13" t="s">
        <v>76</v>
      </c>
      <c r="T643" s="13" t="s">
        <v>76</v>
      </c>
      <c r="U643" s="13" t="s">
        <v>5810</v>
      </c>
      <c r="V643" s="13" t="s">
        <v>76</v>
      </c>
      <c r="W643" s="13" t="s">
        <v>2809</v>
      </c>
      <c r="X643" s="13" t="s">
        <v>76</v>
      </c>
      <c r="Y643" s="13">
        <v>362</v>
      </c>
      <c r="Z643" s="13" t="s">
        <v>76</v>
      </c>
      <c r="AA643" s="13" t="s">
        <v>76</v>
      </c>
      <c r="AB643" s="13" t="s">
        <v>76</v>
      </c>
      <c r="AC643" s="13">
        <v>532</v>
      </c>
      <c r="AD643" s="13">
        <v>544</v>
      </c>
      <c r="AE643" s="13" t="s">
        <v>76</v>
      </c>
      <c r="AF643" s="13" t="s">
        <v>76</v>
      </c>
      <c r="AG643" s="13" t="s">
        <v>76</v>
      </c>
      <c r="AH643" s="13" t="s">
        <v>5811</v>
      </c>
      <c r="AI643" s="13" t="s">
        <v>76</v>
      </c>
      <c r="AJ643" s="13" t="s">
        <v>76</v>
      </c>
      <c r="AK643" s="13" t="s">
        <v>76</v>
      </c>
      <c r="AL643" s="13" t="s">
        <v>76</v>
      </c>
      <c r="AM643" s="13" t="s">
        <v>76</v>
      </c>
      <c r="AN643" s="13" t="s">
        <v>76</v>
      </c>
      <c r="AO643" s="13" t="s">
        <v>99</v>
      </c>
      <c r="AP643" s="13">
        <v>2019</v>
      </c>
      <c r="AQ643" s="13">
        <v>2019</v>
      </c>
      <c r="AR643" s="14" t="s">
        <v>5812</v>
      </c>
      <c r="AS643" s="13" t="s">
        <v>76</v>
      </c>
      <c r="AT643" s="13" t="s">
        <v>76</v>
      </c>
      <c r="AU643" s="13" t="s">
        <v>76</v>
      </c>
      <c r="AV643" s="13" t="s">
        <v>76</v>
      </c>
      <c r="AW643" s="13" t="s">
        <v>5813</v>
      </c>
      <c r="AX643" s="13" t="s">
        <v>5814</v>
      </c>
      <c r="AY643" s="13" t="s">
        <v>5815</v>
      </c>
      <c r="AZ643" s="13" t="s">
        <v>5816</v>
      </c>
      <c r="BA643" s="13">
        <v>25</v>
      </c>
      <c r="BB643" s="13">
        <v>0</v>
      </c>
      <c r="BC643" s="13">
        <v>0</v>
      </c>
      <c r="BD643" s="13">
        <v>0</v>
      </c>
      <c r="BE643" s="13">
        <v>5</v>
      </c>
      <c r="BF643" s="13">
        <v>0</v>
      </c>
      <c r="BG643" s="13">
        <v>26</v>
      </c>
      <c r="BH643" s="13">
        <v>1</v>
      </c>
      <c r="BI643" s="13">
        <v>8</v>
      </c>
      <c r="BJ643" s="13" t="s">
        <v>2816</v>
      </c>
      <c r="BK643" s="13" t="s">
        <v>2817</v>
      </c>
      <c r="BL643" s="13" t="s">
        <v>5817</v>
      </c>
      <c r="BM643" s="13" t="s">
        <v>76</v>
      </c>
      <c r="BN643" s="13" t="s">
        <v>76</v>
      </c>
      <c r="BO643" s="13" t="s">
        <v>76</v>
      </c>
      <c r="BP643" s="13" t="s">
        <v>76</v>
      </c>
      <c r="BQ643" s="13" t="s">
        <v>76</v>
      </c>
      <c r="BR643" s="13" t="s">
        <v>76</v>
      </c>
      <c r="BS643" s="13" t="s">
        <v>76</v>
      </c>
      <c r="BT643" s="13" t="s">
        <v>76</v>
      </c>
      <c r="BU643" s="13" t="s">
        <v>76</v>
      </c>
      <c r="BV643" s="13" t="s">
        <v>76</v>
      </c>
      <c r="BW643" s="13" t="s">
        <v>76</v>
      </c>
      <c r="BX643" s="13" t="s">
        <v>76</v>
      </c>
      <c r="BY643" s="13" t="s">
        <v>121</v>
      </c>
      <c r="BZ643" s="13" t="s">
        <v>5818</v>
      </c>
      <c r="CA643" s="13" t="s">
        <v>76</v>
      </c>
      <c r="CB643" s="15">
        <v>0</v>
      </c>
      <c r="CD643" s="16">
        <v>1</v>
      </c>
      <c r="CE643" s="16">
        <v>1</v>
      </c>
      <c r="CF643" s="16">
        <v>1</v>
      </c>
      <c r="CG643" s="16">
        <v>1</v>
      </c>
      <c r="CH643" s="16"/>
    </row>
    <row r="644" spans="1:86" x14ac:dyDescent="0.2">
      <c r="A644" s="6" t="s">
        <v>9130</v>
      </c>
      <c r="B644" s="13" t="s">
        <v>90</v>
      </c>
      <c r="C644" s="13" t="s">
        <v>5805</v>
      </c>
      <c r="D644" s="13" t="s">
        <v>76</v>
      </c>
      <c r="E644" s="13" t="s">
        <v>76</v>
      </c>
      <c r="F644" s="13" t="s">
        <v>76</v>
      </c>
      <c r="G644" s="13" t="s">
        <v>5806</v>
      </c>
      <c r="H644" s="13" t="s">
        <v>5807</v>
      </c>
      <c r="I644" s="13" t="s">
        <v>5808</v>
      </c>
      <c r="J644" s="13" t="s">
        <v>76</v>
      </c>
      <c r="K644" s="13" t="s">
        <v>76</v>
      </c>
      <c r="L644" s="13" t="s">
        <v>76</v>
      </c>
      <c r="M644" s="13" t="s">
        <v>5809</v>
      </c>
      <c r="N644" s="13" t="s">
        <v>76</v>
      </c>
      <c r="O644" s="13" t="s">
        <v>76</v>
      </c>
      <c r="P644" s="13" t="s">
        <v>76</v>
      </c>
      <c r="Q644" s="13" t="s">
        <v>76</v>
      </c>
      <c r="R644" s="13" t="s">
        <v>76</v>
      </c>
      <c r="S644" s="13" t="s">
        <v>76</v>
      </c>
      <c r="T644" s="13" t="s">
        <v>76</v>
      </c>
      <c r="U644" s="13" t="s">
        <v>5810</v>
      </c>
      <c r="V644" s="13" t="s">
        <v>76</v>
      </c>
      <c r="W644" s="13" t="s">
        <v>2809</v>
      </c>
      <c r="X644" s="13" t="s">
        <v>76</v>
      </c>
      <c r="Y644" s="13">
        <v>362</v>
      </c>
      <c r="Z644" s="13" t="s">
        <v>76</v>
      </c>
      <c r="AA644" s="13" t="s">
        <v>76</v>
      </c>
      <c r="AB644" s="13" t="s">
        <v>76</v>
      </c>
      <c r="AC644" s="13">
        <v>532</v>
      </c>
      <c r="AD644" s="13">
        <v>544</v>
      </c>
      <c r="AE644" s="13" t="s">
        <v>76</v>
      </c>
      <c r="AF644" s="13" t="s">
        <v>76</v>
      </c>
      <c r="AG644" s="13" t="s">
        <v>76</v>
      </c>
      <c r="AH644" s="13" t="s">
        <v>5811</v>
      </c>
      <c r="AI644" s="13" t="s">
        <v>76</v>
      </c>
      <c r="AJ644" s="13" t="s">
        <v>76</v>
      </c>
      <c r="AK644" s="13" t="s">
        <v>76</v>
      </c>
      <c r="AL644" s="13" t="s">
        <v>76</v>
      </c>
      <c r="AM644" s="13" t="s">
        <v>76</v>
      </c>
      <c r="AN644" s="13" t="s">
        <v>76</v>
      </c>
      <c r="AO644" s="13" t="s">
        <v>99</v>
      </c>
      <c r="AP644" s="13">
        <v>2019</v>
      </c>
      <c r="AQ644" s="13">
        <v>2019</v>
      </c>
      <c r="AR644" s="14" t="s">
        <v>5812</v>
      </c>
      <c r="AS644" s="13" t="s">
        <v>76</v>
      </c>
      <c r="AT644" s="13" t="s">
        <v>76</v>
      </c>
      <c r="AU644" s="13" t="s">
        <v>76</v>
      </c>
      <c r="AV644" s="13" t="s">
        <v>76</v>
      </c>
      <c r="AW644" s="13" t="s">
        <v>5813</v>
      </c>
      <c r="AX644" s="13" t="s">
        <v>5814</v>
      </c>
      <c r="AY644" s="13" t="s">
        <v>5815</v>
      </c>
      <c r="AZ644" s="13" t="s">
        <v>5816</v>
      </c>
      <c r="BA644" s="13">
        <v>25</v>
      </c>
      <c r="BB644" s="13">
        <v>0</v>
      </c>
      <c r="BC644" s="13">
        <v>0</v>
      </c>
      <c r="BD644" s="13">
        <v>0</v>
      </c>
      <c r="BE644" s="13">
        <v>5</v>
      </c>
      <c r="BF644" s="13">
        <v>0</v>
      </c>
      <c r="BG644" s="13">
        <v>26</v>
      </c>
      <c r="BH644" s="13">
        <v>1</v>
      </c>
      <c r="BI644" s="13">
        <v>8</v>
      </c>
      <c r="BJ644" s="13" t="s">
        <v>2816</v>
      </c>
      <c r="BK644" s="13" t="s">
        <v>2817</v>
      </c>
      <c r="BL644" s="13" t="s">
        <v>5817</v>
      </c>
      <c r="BM644" s="13" t="s">
        <v>76</v>
      </c>
      <c r="BN644" s="13" t="s">
        <v>76</v>
      </c>
      <c r="BO644" s="13" t="s">
        <v>76</v>
      </c>
      <c r="BP644" s="13" t="s">
        <v>76</v>
      </c>
      <c r="BQ644" s="13" t="s">
        <v>76</v>
      </c>
      <c r="BR644" s="13" t="s">
        <v>76</v>
      </c>
      <c r="BS644" s="13" t="s">
        <v>76</v>
      </c>
      <c r="BT644" s="13" t="s">
        <v>76</v>
      </c>
      <c r="BU644" s="13" t="s">
        <v>76</v>
      </c>
      <c r="BV644" s="13" t="s">
        <v>76</v>
      </c>
      <c r="BW644" s="13" t="s">
        <v>76</v>
      </c>
      <c r="BX644" s="13" t="s">
        <v>76</v>
      </c>
      <c r="BY644" s="13" t="s">
        <v>121</v>
      </c>
      <c r="BZ644" s="13" t="s">
        <v>5818</v>
      </c>
      <c r="CA644" s="13" t="s">
        <v>76</v>
      </c>
      <c r="CB644" s="15">
        <v>1</v>
      </c>
      <c r="CC644" s="16" t="s">
        <v>8987</v>
      </c>
      <c r="CD644" s="16">
        <v>1</v>
      </c>
      <c r="CE644" s="16">
        <v>1</v>
      </c>
      <c r="CF644" s="16">
        <v>1</v>
      </c>
      <c r="CG644" s="16">
        <v>1</v>
      </c>
      <c r="CH644" s="16" t="s">
        <v>9111</v>
      </c>
    </row>
    <row r="645" spans="1:86" hidden="1" x14ac:dyDescent="0.2">
      <c r="A645" s="6" t="s">
        <v>9130</v>
      </c>
      <c r="B645" s="13" t="s">
        <v>77</v>
      </c>
      <c r="C645" s="13" t="s">
        <v>8297</v>
      </c>
      <c r="D645" s="13" t="s">
        <v>76</v>
      </c>
      <c r="E645" s="13" t="s">
        <v>76</v>
      </c>
      <c r="F645" s="13" t="s">
        <v>76</v>
      </c>
      <c r="G645" s="13" t="s">
        <v>76</v>
      </c>
      <c r="H645" s="13" t="s">
        <v>76</v>
      </c>
      <c r="I645" s="13" t="s">
        <v>76</v>
      </c>
      <c r="J645" s="13" t="s">
        <v>76</v>
      </c>
      <c r="K645" s="13" t="s">
        <v>76</v>
      </c>
      <c r="L645" s="13" t="s">
        <v>76</v>
      </c>
      <c r="M645" s="13" t="s">
        <v>8298</v>
      </c>
      <c r="N645" s="13" t="s">
        <v>76</v>
      </c>
      <c r="O645" s="13" t="s">
        <v>76</v>
      </c>
      <c r="P645" s="13" t="s">
        <v>76</v>
      </c>
      <c r="Q645" s="13" t="s">
        <v>76</v>
      </c>
      <c r="R645" s="13" t="s">
        <v>76</v>
      </c>
      <c r="S645" s="13" t="s">
        <v>76</v>
      </c>
      <c r="T645" s="13" t="s">
        <v>76</v>
      </c>
      <c r="U645" s="13" t="s">
        <v>9041</v>
      </c>
      <c r="V645" s="13" t="s">
        <v>76</v>
      </c>
      <c r="W645" s="13" t="s">
        <v>76</v>
      </c>
      <c r="X645" s="13" t="s">
        <v>76</v>
      </c>
      <c r="Y645" s="13" t="s">
        <v>76</v>
      </c>
      <c r="Z645" s="13" t="s">
        <v>76</v>
      </c>
      <c r="AA645" s="13" t="s">
        <v>76</v>
      </c>
      <c r="AB645" s="13" t="s">
        <v>76</v>
      </c>
      <c r="AC645" s="13">
        <v>44</v>
      </c>
      <c r="AD645" s="13">
        <v>49</v>
      </c>
      <c r="AE645" s="13" t="s">
        <v>76</v>
      </c>
      <c r="AF645" s="13" t="s">
        <v>76</v>
      </c>
      <c r="AG645" s="13" t="s">
        <v>76</v>
      </c>
      <c r="AH645" s="13" t="s">
        <v>8848</v>
      </c>
      <c r="AI645" s="13" t="s">
        <v>76</v>
      </c>
      <c r="AJ645" s="13" t="s">
        <v>76</v>
      </c>
      <c r="AK645" s="13" t="s">
        <v>76</v>
      </c>
      <c r="AL645" s="13" t="s">
        <v>76</v>
      </c>
      <c r="AM645" s="13" t="s">
        <v>76</v>
      </c>
      <c r="AN645" s="13" t="s">
        <v>76</v>
      </c>
      <c r="AO645" s="13" t="s">
        <v>84</v>
      </c>
      <c r="AP645" s="13" t="s">
        <v>8299</v>
      </c>
      <c r="AQ645" s="13">
        <v>2016</v>
      </c>
      <c r="AR645" s="14" t="s">
        <v>8300</v>
      </c>
      <c r="AS645" s="13" t="s">
        <v>76</v>
      </c>
      <c r="AT645" s="13" t="s">
        <v>76</v>
      </c>
      <c r="AU645" s="13" t="s">
        <v>76</v>
      </c>
      <c r="AV645" s="13" t="s">
        <v>76</v>
      </c>
      <c r="AW645" s="13" t="s">
        <v>76</v>
      </c>
      <c r="AX645" s="13" t="s">
        <v>76</v>
      </c>
      <c r="AY645" s="13" t="s">
        <v>76</v>
      </c>
      <c r="AZ645" s="13" t="s">
        <v>76</v>
      </c>
      <c r="BA645" s="13">
        <v>6</v>
      </c>
      <c r="BB645" s="13">
        <v>0</v>
      </c>
      <c r="BC645" s="13">
        <v>0</v>
      </c>
      <c r="BD645" s="13">
        <v>0</v>
      </c>
      <c r="BE645" s="13">
        <v>0</v>
      </c>
      <c r="BF645" s="13">
        <v>0</v>
      </c>
      <c r="BG645" s="13">
        <v>7</v>
      </c>
      <c r="BH645" s="13">
        <v>0</v>
      </c>
      <c r="BI645" s="13">
        <v>0</v>
      </c>
      <c r="BJ645" s="13" t="s">
        <v>76</v>
      </c>
      <c r="BK645" s="13" t="s">
        <v>76</v>
      </c>
      <c r="BL645" s="13" t="s">
        <v>76</v>
      </c>
      <c r="BM645" s="13" t="s">
        <v>76</v>
      </c>
      <c r="BN645" s="13" t="s">
        <v>76</v>
      </c>
      <c r="BO645" s="13" t="s">
        <v>76</v>
      </c>
      <c r="BP645" s="13" t="s">
        <v>76</v>
      </c>
      <c r="BQ645" s="13" t="s">
        <v>76</v>
      </c>
      <c r="BR645" s="13" t="s">
        <v>76</v>
      </c>
      <c r="BS645" s="13" t="s">
        <v>76</v>
      </c>
      <c r="BT645" s="13" t="s">
        <v>76</v>
      </c>
      <c r="BU645" s="13" t="s">
        <v>76</v>
      </c>
      <c r="BV645" s="13" t="s">
        <v>76</v>
      </c>
      <c r="BW645" s="13" t="s">
        <v>76</v>
      </c>
      <c r="BX645" s="13" t="s">
        <v>76</v>
      </c>
      <c r="BY645" s="13" t="s">
        <v>260</v>
      </c>
      <c r="BZ645" s="13" t="s">
        <v>8301</v>
      </c>
      <c r="CA645" s="13" t="s">
        <v>76</v>
      </c>
      <c r="CB645" s="15">
        <v>0</v>
      </c>
      <c r="CD645" s="16" t="s">
        <v>8988</v>
      </c>
      <c r="CE645" s="16">
        <v>1</v>
      </c>
      <c r="CF645" s="16">
        <v>1</v>
      </c>
      <c r="CG645" s="15">
        <v>0</v>
      </c>
      <c r="CH645" s="16" t="s">
        <v>9077</v>
      </c>
    </row>
    <row r="646" spans="1:86" hidden="1" x14ac:dyDescent="0.2">
      <c r="A646" s="5" t="s">
        <v>9127</v>
      </c>
      <c r="B646" s="13" t="s">
        <v>90</v>
      </c>
      <c r="C646" s="13" t="s">
        <v>6542</v>
      </c>
      <c r="D646" s="13" t="s">
        <v>76</v>
      </c>
      <c r="E646" s="13" t="s">
        <v>76</v>
      </c>
      <c r="F646" s="13" t="s">
        <v>76</v>
      </c>
      <c r="G646" s="13" t="s">
        <v>76</v>
      </c>
      <c r="H646" s="13" t="s">
        <v>76</v>
      </c>
      <c r="I646" s="13" t="s">
        <v>6543</v>
      </c>
      <c r="J646" s="13" t="s">
        <v>76</v>
      </c>
      <c r="K646" s="13" t="s">
        <v>76</v>
      </c>
      <c r="L646" s="13" t="s">
        <v>76</v>
      </c>
      <c r="M646" s="13" t="s">
        <v>6544</v>
      </c>
      <c r="N646" s="13" t="s">
        <v>76</v>
      </c>
      <c r="O646" s="13" t="s">
        <v>76</v>
      </c>
      <c r="P646" s="13" t="s">
        <v>76</v>
      </c>
      <c r="Q646" s="13" t="s">
        <v>76</v>
      </c>
      <c r="R646" s="13" t="s">
        <v>76</v>
      </c>
      <c r="S646" s="13" t="s">
        <v>76</v>
      </c>
      <c r="T646" s="13" t="s">
        <v>76</v>
      </c>
      <c r="U646" s="13" t="s">
        <v>6545</v>
      </c>
      <c r="V646" s="13" t="s">
        <v>76</v>
      </c>
      <c r="W646" s="13" t="s">
        <v>6546</v>
      </c>
      <c r="X646" s="13" t="s">
        <v>76</v>
      </c>
      <c r="Y646" s="13" t="s">
        <v>76</v>
      </c>
      <c r="Z646" s="13" t="s">
        <v>76</v>
      </c>
      <c r="AA646" s="13" t="s">
        <v>76</v>
      </c>
      <c r="AB646" s="13" t="s">
        <v>76</v>
      </c>
      <c r="AC646" s="13">
        <v>223</v>
      </c>
      <c r="AD646" s="13">
        <v>225</v>
      </c>
      <c r="AE646" s="13" t="s">
        <v>76</v>
      </c>
      <c r="AF646" s="13" t="s">
        <v>76</v>
      </c>
      <c r="AG646" s="13" t="s">
        <v>76</v>
      </c>
      <c r="AH646" s="13" t="s">
        <v>6547</v>
      </c>
      <c r="AI646" s="13" t="s">
        <v>76</v>
      </c>
      <c r="AJ646" s="13" t="s">
        <v>76</v>
      </c>
      <c r="AK646" s="13" t="s">
        <v>76</v>
      </c>
      <c r="AL646" s="13" t="s">
        <v>76</v>
      </c>
      <c r="AM646" s="13" t="s">
        <v>76</v>
      </c>
      <c r="AN646" s="13" t="s">
        <v>76</v>
      </c>
      <c r="AO646" s="13" t="s">
        <v>99</v>
      </c>
      <c r="AP646" s="13">
        <v>2021</v>
      </c>
      <c r="AQ646" s="13">
        <v>2021</v>
      </c>
      <c r="AR646" s="14" t="s">
        <v>6548</v>
      </c>
      <c r="AS646" s="13" t="s">
        <v>76</v>
      </c>
      <c r="AT646" s="13" t="s">
        <v>76</v>
      </c>
      <c r="AU646" s="13" t="s">
        <v>76</v>
      </c>
      <c r="AV646" s="13" t="s">
        <v>76</v>
      </c>
      <c r="AW646" s="13" t="s">
        <v>6549</v>
      </c>
      <c r="AX646" s="13" t="s">
        <v>6550</v>
      </c>
      <c r="AY646" s="13" t="s">
        <v>6551</v>
      </c>
      <c r="AZ646" s="13" t="s">
        <v>641</v>
      </c>
      <c r="BA646" s="13">
        <v>1</v>
      </c>
      <c r="BB646" s="13">
        <v>0</v>
      </c>
      <c r="BC646" s="13">
        <v>0</v>
      </c>
      <c r="BD646" s="13">
        <v>0</v>
      </c>
      <c r="BE646" s="13">
        <v>0</v>
      </c>
      <c r="BF646" s="13">
        <v>0</v>
      </c>
      <c r="BG646" s="13">
        <v>1</v>
      </c>
      <c r="BH646" s="13">
        <v>0</v>
      </c>
      <c r="BI646" s="13">
        <v>3</v>
      </c>
      <c r="BJ646" s="13" t="s">
        <v>6552</v>
      </c>
      <c r="BK646" s="13" t="s">
        <v>6553</v>
      </c>
      <c r="BL646" s="13" t="s">
        <v>6554</v>
      </c>
      <c r="BM646" s="13" t="s">
        <v>76</v>
      </c>
      <c r="BN646" s="13" t="s">
        <v>76</v>
      </c>
      <c r="BO646" s="13" t="s">
        <v>76</v>
      </c>
      <c r="BP646" s="13" t="s">
        <v>76</v>
      </c>
      <c r="BQ646" s="13" t="s">
        <v>76</v>
      </c>
      <c r="BR646" s="13" t="s">
        <v>76</v>
      </c>
      <c r="BS646" s="13" t="s">
        <v>76</v>
      </c>
      <c r="BT646" s="13" t="s">
        <v>76</v>
      </c>
      <c r="BU646" s="13" t="s">
        <v>76</v>
      </c>
      <c r="BV646" s="13" t="s">
        <v>76</v>
      </c>
      <c r="BW646" s="13" t="s">
        <v>76</v>
      </c>
      <c r="BX646" s="13" t="s">
        <v>76</v>
      </c>
      <c r="BY646" s="13" t="s">
        <v>6555</v>
      </c>
      <c r="BZ646" s="13" t="s">
        <v>6556</v>
      </c>
      <c r="CA646" s="13" t="s">
        <v>76</v>
      </c>
      <c r="CB646" s="15">
        <v>0</v>
      </c>
      <c r="CD646" s="16" t="s">
        <v>8988</v>
      </c>
      <c r="CE646" s="15" t="s">
        <v>8988</v>
      </c>
      <c r="CF646" s="16">
        <v>1</v>
      </c>
      <c r="CG646" s="16">
        <v>0</v>
      </c>
      <c r="CH646" s="16" t="s">
        <v>9077</v>
      </c>
    </row>
    <row r="647" spans="1:86" hidden="1" x14ac:dyDescent="0.2">
      <c r="A647" s="3" t="s">
        <v>9126</v>
      </c>
      <c r="B647" s="13" t="s">
        <v>77</v>
      </c>
      <c r="C647" s="13" t="s">
        <v>199</v>
      </c>
      <c r="D647" s="13" t="s">
        <v>76</v>
      </c>
      <c r="E647" s="13" t="s">
        <v>76</v>
      </c>
      <c r="F647" s="13" t="s">
        <v>76</v>
      </c>
      <c r="G647" s="13" t="s">
        <v>76</v>
      </c>
      <c r="H647" s="13" t="s">
        <v>76</v>
      </c>
      <c r="I647" s="13" t="s">
        <v>76</v>
      </c>
      <c r="J647" s="13" t="s">
        <v>76</v>
      </c>
      <c r="K647" s="13" t="s">
        <v>76</v>
      </c>
      <c r="L647" s="13" t="s">
        <v>76</v>
      </c>
      <c r="M647" s="13" t="s">
        <v>200</v>
      </c>
      <c r="N647" s="13" t="s">
        <v>76</v>
      </c>
      <c r="O647" s="13" t="s">
        <v>76</v>
      </c>
      <c r="P647" s="13" t="s">
        <v>76</v>
      </c>
      <c r="Q647" s="13" t="s">
        <v>76</v>
      </c>
      <c r="R647" s="13" t="s">
        <v>76</v>
      </c>
      <c r="S647" s="13" t="s">
        <v>76</v>
      </c>
      <c r="T647" s="13" t="s">
        <v>76</v>
      </c>
      <c r="U647" s="13" t="s">
        <v>201</v>
      </c>
      <c r="V647" s="13" t="s">
        <v>76</v>
      </c>
      <c r="W647" s="13" t="s">
        <v>76</v>
      </c>
      <c r="X647" s="13" t="s">
        <v>76</v>
      </c>
      <c r="Y647" s="13">
        <v>16</v>
      </c>
      <c r="Z647" s="13">
        <v>1</v>
      </c>
      <c r="AA647" s="13" t="s">
        <v>76</v>
      </c>
      <c r="AB647" s="13" t="s">
        <v>76</v>
      </c>
      <c r="AC647" s="13">
        <v>59</v>
      </c>
      <c r="AD647" s="13">
        <v>70</v>
      </c>
      <c r="AE647" s="13" t="s">
        <v>76</v>
      </c>
      <c r="AF647" s="13" t="s">
        <v>76</v>
      </c>
      <c r="AG647" s="13" t="s">
        <v>76</v>
      </c>
      <c r="AH647" s="13" t="s">
        <v>202</v>
      </c>
      <c r="AI647" s="13" t="s">
        <v>76</v>
      </c>
      <c r="AJ647" s="13" t="s">
        <v>76</v>
      </c>
      <c r="AK647" s="13" t="s">
        <v>76</v>
      </c>
      <c r="AL647" s="13" t="s">
        <v>76</v>
      </c>
      <c r="AM647" s="13" t="s">
        <v>203</v>
      </c>
      <c r="AN647" s="13" t="s">
        <v>76</v>
      </c>
      <c r="AO647" s="13" t="s">
        <v>84</v>
      </c>
      <c r="AP647" s="13" t="s">
        <v>204</v>
      </c>
      <c r="AQ647" s="13">
        <v>2025</v>
      </c>
      <c r="AR647" s="14" t="s">
        <v>205</v>
      </c>
      <c r="AS647" s="13" t="s">
        <v>76</v>
      </c>
      <c r="AT647" s="13" t="s">
        <v>76</v>
      </c>
      <c r="AU647" s="13" t="s">
        <v>76</v>
      </c>
      <c r="AV647" s="13" t="s">
        <v>76</v>
      </c>
      <c r="AW647" s="13" t="s">
        <v>76</v>
      </c>
      <c r="AX647" s="13" t="s">
        <v>76</v>
      </c>
      <c r="AY647" s="13" t="s">
        <v>76</v>
      </c>
      <c r="AZ647" s="13" t="s">
        <v>76</v>
      </c>
      <c r="BA647" s="13">
        <v>0</v>
      </c>
      <c r="BB647" s="13">
        <v>0</v>
      </c>
      <c r="BC647" s="13">
        <v>0</v>
      </c>
      <c r="BD647" s="13">
        <v>0</v>
      </c>
      <c r="BE647" s="13">
        <v>0</v>
      </c>
      <c r="BF647" s="13">
        <v>0</v>
      </c>
      <c r="BG647" s="13">
        <v>0</v>
      </c>
      <c r="BH647" s="13">
        <v>0</v>
      </c>
      <c r="BI647" s="13">
        <v>0</v>
      </c>
      <c r="BJ647" s="13" t="s">
        <v>76</v>
      </c>
      <c r="BK647" s="13" t="s">
        <v>206</v>
      </c>
      <c r="BL647" s="13" t="s">
        <v>76</v>
      </c>
      <c r="BM647" s="13" t="s">
        <v>76</v>
      </c>
      <c r="BN647" s="13" t="s">
        <v>76</v>
      </c>
      <c r="BO647" s="13" t="s">
        <v>76</v>
      </c>
      <c r="BP647" s="13" t="s">
        <v>76</v>
      </c>
      <c r="BQ647" s="13" t="s">
        <v>76</v>
      </c>
      <c r="BR647" s="13" t="s">
        <v>76</v>
      </c>
      <c r="BS647" s="13" t="s">
        <v>76</v>
      </c>
      <c r="BT647" s="13" t="s">
        <v>76</v>
      </c>
      <c r="BU647" s="13" t="s">
        <v>76</v>
      </c>
      <c r="BV647" s="13" t="s">
        <v>76</v>
      </c>
      <c r="BW647" s="13" t="s">
        <v>76</v>
      </c>
      <c r="BX647" s="13" t="s">
        <v>76</v>
      </c>
      <c r="BY647" s="13" t="s">
        <v>207</v>
      </c>
      <c r="BZ647" s="13" t="s">
        <v>208</v>
      </c>
      <c r="CA647" s="13" t="s">
        <v>76</v>
      </c>
      <c r="CB647" s="15">
        <v>0</v>
      </c>
      <c r="CD647" s="16" t="s">
        <v>8988</v>
      </c>
      <c r="CE647" s="16" t="s">
        <v>8988</v>
      </c>
      <c r="CF647" s="16">
        <v>1</v>
      </c>
      <c r="CG647" s="16">
        <v>0</v>
      </c>
      <c r="CH647" s="16" t="s">
        <v>9077</v>
      </c>
    </row>
    <row r="648" spans="1:86" hidden="1" x14ac:dyDescent="0.2">
      <c r="A648" s="8" t="s">
        <v>9131</v>
      </c>
      <c r="B648" s="13" t="s">
        <v>77</v>
      </c>
      <c r="C648" s="13" t="s">
        <v>8444</v>
      </c>
      <c r="D648" s="13" t="s">
        <v>76</v>
      </c>
      <c r="E648" s="13" t="s">
        <v>76</v>
      </c>
      <c r="F648" s="13" t="s">
        <v>76</v>
      </c>
      <c r="G648" s="13" t="s">
        <v>8445</v>
      </c>
      <c r="H648" s="13" t="s">
        <v>76</v>
      </c>
      <c r="I648" s="13" t="s">
        <v>76</v>
      </c>
      <c r="J648" s="13" t="s">
        <v>76</v>
      </c>
      <c r="K648" s="13" t="s">
        <v>76</v>
      </c>
      <c r="L648" s="13" t="s">
        <v>76</v>
      </c>
      <c r="M648" s="13" t="s">
        <v>8446</v>
      </c>
      <c r="N648" s="13" t="s">
        <v>76</v>
      </c>
      <c r="O648" s="13" t="s">
        <v>76</v>
      </c>
      <c r="P648" s="13" t="s">
        <v>76</v>
      </c>
      <c r="Q648" s="13" t="s">
        <v>76</v>
      </c>
      <c r="R648" s="13" t="s">
        <v>76</v>
      </c>
      <c r="S648" s="13" t="s">
        <v>76</v>
      </c>
      <c r="T648" s="13" t="s">
        <v>76</v>
      </c>
      <c r="U648" s="13" t="s">
        <v>8447</v>
      </c>
      <c r="V648" s="13" t="s">
        <v>76</v>
      </c>
      <c r="W648" s="13" t="s">
        <v>76</v>
      </c>
      <c r="X648" s="13" t="s">
        <v>76</v>
      </c>
      <c r="Y648" s="13">
        <v>11</v>
      </c>
      <c r="Z648" s="13">
        <v>2</v>
      </c>
      <c r="AA648" s="13" t="s">
        <v>76</v>
      </c>
      <c r="AB648" s="13" t="s">
        <v>76</v>
      </c>
      <c r="AC648" s="13">
        <v>603</v>
      </c>
      <c r="AD648" s="13">
        <v>618</v>
      </c>
      <c r="AE648" s="13" t="s">
        <v>76</v>
      </c>
      <c r="AF648" s="13" t="s">
        <v>76</v>
      </c>
      <c r="AG648" s="13" t="s">
        <v>76</v>
      </c>
      <c r="AH648" s="13" t="s">
        <v>8448</v>
      </c>
      <c r="AI648" s="13" t="s">
        <v>76</v>
      </c>
      <c r="AJ648" s="13" t="s">
        <v>76</v>
      </c>
      <c r="AK648" s="13" t="s">
        <v>76</v>
      </c>
      <c r="AL648" s="13" t="s">
        <v>76</v>
      </c>
      <c r="AM648" s="13" t="s">
        <v>76</v>
      </c>
      <c r="AN648" s="13" t="s">
        <v>76</v>
      </c>
      <c r="AO648" s="13" t="s">
        <v>84</v>
      </c>
      <c r="AP648" s="13" t="s">
        <v>1218</v>
      </c>
      <c r="AQ648" s="13">
        <v>2023</v>
      </c>
      <c r="AR648" s="14" t="s">
        <v>8449</v>
      </c>
      <c r="AS648" s="13" t="s">
        <v>76</v>
      </c>
      <c r="AT648" s="13" t="s">
        <v>76</v>
      </c>
      <c r="AU648" s="13" t="s">
        <v>76</v>
      </c>
      <c r="AV648" s="13" t="s">
        <v>76</v>
      </c>
      <c r="AW648" s="13" t="s">
        <v>76</v>
      </c>
      <c r="AX648" s="13" t="s">
        <v>76</v>
      </c>
      <c r="AY648" s="13" t="s">
        <v>76</v>
      </c>
      <c r="AZ648" s="13" t="s">
        <v>76</v>
      </c>
      <c r="BA648" s="13">
        <v>1</v>
      </c>
      <c r="BB648" s="13">
        <v>0</v>
      </c>
      <c r="BC648" s="13">
        <v>0</v>
      </c>
      <c r="BD648" s="13">
        <v>0</v>
      </c>
      <c r="BE648" s="13">
        <v>0</v>
      </c>
      <c r="BF648" s="13">
        <v>0</v>
      </c>
      <c r="BG648" s="13">
        <v>1</v>
      </c>
      <c r="BH648" s="13">
        <v>2</v>
      </c>
      <c r="BI648" s="13">
        <v>6</v>
      </c>
      <c r="BJ648" s="13" t="s">
        <v>8450</v>
      </c>
      <c r="BK648" s="13" t="s">
        <v>8451</v>
      </c>
      <c r="BL648" s="13" t="s">
        <v>76</v>
      </c>
      <c r="BM648" s="13" t="s">
        <v>76</v>
      </c>
      <c r="BN648" s="13" t="s">
        <v>76</v>
      </c>
      <c r="BO648" s="13" t="s">
        <v>76</v>
      </c>
      <c r="BP648" s="13" t="s">
        <v>76</v>
      </c>
      <c r="BQ648" s="13" t="s">
        <v>76</v>
      </c>
      <c r="BR648" s="13" t="s">
        <v>76</v>
      </c>
      <c r="BS648" s="13" t="s">
        <v>76</v>
      </c>
      <c r="BT648" s="13" t="s">
        <v>76</v>
      </c>
      <c r="BU648" s="13" t="s">
        <v>76</v>
      </c>
      <c r="BV648" s="13" t="s">
        <v>76</v>
      </c>
      <c r="BW648" s="13" t="s">
        <v>76</v>
      </c>
      <c r="BX648" s="13" t="s">
        <v>76</v>
      </c>
      <c r="BY648" s="13" t="s">
        <v>8452</v>
      </c>
      <c r="BZ648" s="13" t="s">
        <v>8453</v>
      </c>
      <c r="CA648" s="13" t="s">
        <v>76</v>
      </c>
      <c r="CB648" s="15">
        <v>0</v>
      </c>
      <c r="CD648" s="16">
        <v>1</v>
      </c>
      <c r="CE648" s="16" t="s">
        <v>8988</v>
      </c>
      <c r="CF648" s="16">
        <v>1</v>
      </c>
      <c r="CG648" s="16">
        <v>0</v>
      </c>
      <c r="CH648" s="16" t="s">
        <v>9077</v>
      </c>
    </row>
    <row r="649" spans="1:86" hidden="1" x14ac:dyDescent="0.2">
      <c r="A649" s="3" t="s">
        <v>9126</v>
      </c>
      <c r="B649" s="13" t="s">
        <v>77</v>
      </c>
      <c r="C649" s="13" t="s">
        <v>3740</v>
      </c>
      <c r="D649" s="13" t="s">
        <v>76</v>
      </c>
      <c r="E649" s="13" t="s">
        <v>76</v>
      </c>
      <c r="F649" s="13" t="s">
        <v>76</v>
      </c>
      <c r="G649" s="13" t="s">
        <v>3741</v>
      </c>
      <c r="H649" s="13" t="s">
        <v>3742</v>
      </c>
      <c r="I649" s="13" t="s">
        <v>76</v>
      </c>
      <c r="J649" s="13" t="s">
        <v>76</v>
      </c>
      <c r="K649" s="13" t="s">
        <v>76</v>
      </c>
      <c r="L649" s="13" t="s">
        <v>76</v>
      </c>
      <c r="M649" s="13" t="s">
        <v>3743</v>
      </c>
      <c r="N649" s="13" t="s">
        <v>76</v>
      </c>
      <c r="O649" s="13" t="s">
        <v>76</v>
      </c>
      <c r="P649" s="13" t="s">
        <v>76</v>
      </c>
      <c r="Q649" s="13" t="s">
        <v>76</v>
      </c>
      <c r="R649" s="13" t="s">
        <v>76</v>
      </c>
      <c r="S649" s="13" t="s">
        <v>76</v>
      </c>
      <c r="T649" s="13" t="s">
        <v>76</v>
      </c>
      <c r="U649" s="13" t="s">
        <v>319</v>
      </c>
      <c r="V649" s="13" t="s">
        <v>76</v>
      </c>
      <c r="W649" s="13" t="s">
        <v>76</v>
      </c>
      <c r="X649" s="13" t="s">
        <v>76</v>
      </c>
      <c r="Y649" s="13">
        <v>24</v>
      </c>
      <c r="Z649" s="13">
        <v>21</v>
      </c>
      <c r="AA649" s="13" t="s">
        <v>76</v>
      </c>
      <c r="AB649" s="13" t="s">
        <v>76</v>
      </c>
      <c r="AC649" s="13">
        <v>36143</v>
      </c>
      <c r="AD649" s="13">
        <v>36147</v>
      </c>
      <c r="AE649" s="13" t="s">
        <v>76</v>
      </c>
      <c r="AF649" s="13" t="s">
        <v>76</v>
      </c>
      <c r="AG649" s="13" t="s">
        <v>76</v>
      </c>
      <c r="AH649" s="13" t="s">
        <v>3744</v>
      </c>
      <c r="AI649" s="13" t="s">
        <v>76</v>
      </c>
      <c r="AJ649" s="13" t="s">
        <v>76</v>
      </c>
      <c r="AK649" s="13" t="s">
        <v>76</v>
      </c>
      <c r="AL649" s="13" t="s">
        <v>76</v>
      </c>
      <c r="AM649" s="13" t="s">
        <v>76</v>
      </c>
      <c r="AN649" s="13" t="s">
        <v>76</v>
      </c>
      <c r="AO649" s="13" t="s">
        <v>84</v>
      </c>
      <c r="AP649" s="13" t="s">
        <v>3745</v>
      </c>
      <c r="AQ649" s="13">
        <v>2024</v>
      </c>
      <c r="AR649" s="14" t="s">
        <v>3746</v>
      </c>
      <c r="AS649" s="13" t="s">
        <v>76</v>
      </c>
      <c r="AT649" s="13" t="s">
        <v>76</v>
      </c>
      <c r="AU649" s="13" t="s">
        <v>76</v>
      </c>
      <c r="AV649" s="13" t="s">
        <v>76</v>
      </c>
      <c r="AW649" s="13" t="s">
        <v>76</v>
      </c>
      <c r="AX649" s="13" t="s">
        <v>76</v>
      </c>
      <c r="AY649" s="13" t="s">
        <v>76</v>
      </c>
      <c r="AZ649" s="13" t="s">
        <v>76</v>
      </c>
      <c r="BA649" s="13">
        <v>1</v>
      </c>
      <c r="BB649" s="13">
        <v>0</v>
      </c>
      <c r="BC649" s="13">
        <v>0</v>
      </c>
      <c r="BD649" s="13">
        <v>0</v>
      </c>
      <c r="BE649" s="13">
        <v>0</v>
      </c>
      <c r="BF649" s="13">
        <v>0</v>
      </c>
      <c r="BG649" s="13">
        <v>1</v>
      </c>
      <c r="BH649" s="13">
        <v>0</v>
      </c>
      <c r="BI649" s="13">
        <v>0</v>
      </c>
      <c r="BJ649" s="13" t="s">
        <v>323</v>
      </c>
      <c r="BK649" s="13" t="s">
        <v>324</v>
      </c>
      <c r="BL649" s="13" t="s">
        <v>76</v>
      </c>
      <c r="BM649" s="13" t="s">
        <v>76</v>
      </c>
      <c r="BN649" s="13" t="s">
        <v>76</v>
      </c>
      <c r="BO649" s="13" t="s">
        <v>76</v>
      </c>
      <c r="BP649" s="13" t="s">
        <v>76</v>
      </c>
      <c r="BQ649" s="13" t="s">
        <v>76</v>
      </c>
      <c r="BR649" s="13" t="s">
        <v>76</v>
      </c>
      <c r="BS649" s="13" t="s">
        <v>76</v>
      </c>
      <c r="BT649" s="13" t="s">
        <v>76</v>
      </c>
      <c r="BU649" s="13" t="s">
        <v>76</v>
      </c>
      <c r="BV649" s="13" t="s">
        <v>76</v>
      </c>
      <c r="BW649" s="13" t="s">
        <v>76</v>
      </c>
      <c r="BX649" s="13" t="s">
        <v>76</v>
      </c>
      <c r="BY649" s="13" t="s">
        <v>3747</v>
      </c>
      <c r="BZ649" s="13" t="s">
        <v>3748</v>
      </c>
      <c r="CA649" s="13" t="s">
        <v>76</v>
      </c>
      <c r="CB649" s="15">
        <v>0</v>
      </c>
      <c r="CD649" s="16" t="s">
        <v>8988</v>
      </c>
      <c r="CE649" s="16" t="s">
        <v>8988</v>
      </c>
      <c r="CF649" s="16">
        <v>1</v>
      </c>
      <c r="CG649" s="16">
        <v>0</v>
      </c>
      <c r="CH649" s="16" t="s">
        <v>9077</v>
      </c>
    </row>
    <row r="650" spans="1:86" hidden="1" x14ac:dyDescent="0.2">
      <c r="A650" s="3" t="s">
        <v>9126</v>
      </c>
      <c r="B650" s="13" t="s">
        <v>77</v>
      </c>
      <c r="C650" s="13" t="s">
        <v>3263</v>
      </c>
      <c r="D650" s="13" t="s">
        <v>76</v>
      </c>
      <c r="E650" s="13" t="s">
        <v>76</v>
      </c>
      <c r="F650" s="13" t="s">
        <v>76</v>
      </c>
      <c r="G650" s="13" t="s">
        <v>3264</v>
      </c>
      <c r="H650" s="13" t="s">
        <v>76</v>
      </c>
      <c r="I650" s="13" t="s">
        <v>76</v>
      </c>
      <c r="J650" s="13" t="s">
        <v>76</v>
      </c>
      <c r="K650" s="13" t="s">
        <v>76</v>
      </c>
      <c r="L650" s="13" t="s">
        <v>76</v>
      </c>
      <c r="M650" s="13" t="s">
        <v>3265</v>
      </c>
      <c r="N650" s="13" t="s">
        <v>76</v>
      </c>
      <c r="O650" s="13" t="s">
        <v>76</v>
      </c>
      <c r="P650" s="13" t="s">
        <v>76</v>
      </c>
      <c r="Q650" s="13" t="s">
        <v>76</v>
      </c>
      <c r="R650" s="13" t="s">
        <v>76</v>
      </c>
      <c r="S650" s="13" t="s">
        <v>76</v>
      </c>
      <c r="T650" s="13" t="s">
        <v>76</v>
      </c>
      <c r="U650" s="13" t="s">
        <v>3266</v>
      </c>
      <c r="V650" s="13" t="s">
        <v>76</v>
      </c>
      <c r="W650" s="13" t="s">
        <v>76</v>
      </c>
      <c r="X650" s="13" t="s">
        <v>76</v>
      </c>
      <c r="Y650" s="13">
        <v>4</v>
      </c>
      <c r="Z650" s="13">
        <v>1</v>
      </c>
      <c r="AA650" s="13" t="s">
        <v>76</v>
      </c>
      <c r="AB650" s="13" t="s">
        <v>76</v>
      </c>
      <c r="AC650" s="13" t="s">
        <v>76</v>
      </c>
      <c r="AD650" s="13" t="s">
        <v>76</v>
      </c>
      <c r="AE650" s="13" t="s">
        <v>3267</v>
      </c>
      <c r="AF650" s="13" t="s">
        <v>76</v>
      </c>
      <c r="AG650" s="13" t="s">
        <v>76</v>
      </c>
      <c r="AH650" s="13" t="s">
        <v>3268</v>
      </c>
      <c r="AI650" s="13" t="s">
        <v>76</v>
      </c>
      <c r="AJ650" s="13" t="s">
        <v>76</v>
      </c>
      <c r="AK650" s="13" t="s">
        <v>76</v>
      </c>
      <c r="AL650" s="13" t="s">
        <v>76</v>
      </c>
      <c r="AM650" s="13" t="s">
        <v>76</v>
      </c>
      <c r="AN650" s="13" t="s">
        <v>76</v>
      </c>
      <c r="AO650" s="13" t="s">
        <v>84</v>
      </c>
      <c r="AP650" s="13" t="s">
        <v>1361</v>
      </c>
      <c r="AQ650" s="13">
        <v>2025</v>
      </c>
      <c r="AR650" s="14" t="s">
        <v>3269</v>
      </c>
      <c r="AS650" s="13" t="s">
        <v>76</v>
      </c>
      <c r="AT650" s="13" t="s">
        <v>76</v>
      </c>
      <c r="AU650" s="13" t="s">
        <v>76</v>
      </c>
      <c r="AV650" s="13" t="s">
        <v>76</v>
      </c>
      <c r="AW650" s="13" t="s">
        <v>76</v>
      </c>
      <c r="AX650" s="13" t="s">
        <v>76</v>
      </c>
      <c r="AY650" s="13" t="s">
        <v>76</v>
      </c>
      <c r="AZ650" s="13" t="s">
        <v>76</v>
      </c>
      <c r="BA650" s="13">
        <v>0</v>
      </c>
      <c r="BB650" s="13">
        <v>0</v>
      </c>
      <c r="BC650" s="13">
        <v>0</v>
      </c>
      <c r="BD650" s="13">
        <v>0</v>
      </c>
      <c r="BE650" s="13">
        <v>0</v>
      </c>
      <c r="BF650" s="13">
        <v>0</v>
      </c>
      <c r="BG650" s="13">
        <v>0</v>
      </c>
      <c r="BH650" s="13">
        <v>1</v>
      </c>
      <c r="BI650" s="13">
        <v>1</v>
      </c>
      <c r="BJ650" s="13" t="s">
        <v>3270</v>
      </c>
      <c r="BK650" s="13" t="s">
        <v>76</v>
      </c>
      <c r="BL650" s="13" t="s">
        <v>76</v>
      </c>
      <c r="BM650" s="13" t="s">
        <v>76</v>
      </c>
      <c r="BN650" s="13" t="s">
        <v>76</v>
      </c>
      <c r="BO650" s="13" t="s">
        <v>76</v>
      </c>
      <c r="BP650" s="13" t="s">
        <v>76</v>
      </c>
      <c r="BQ650" s="13" t="s">
        <v>76</v>
      </c>
      <c r="BR650" s="13" t="s">
        <v>76</v>
      </c>
      <c r="BS650" s="13" t="s">
        <v>76</v>
      </c>
      <c r="BT650" s="13" t="s">
        <v>76</v>
      </c>
      <c r="BU650" s="13" t="s">
        <v>76</v>
      </c>
      <c r="BV650" s="13" t="s">
        <v>76</v>
      </c>
      <c r="BW650" s="13" t="s">
        <v>76</v>
      </c>
      <c r="BX650" s="13" t="s">
        <v>76</v>
      </c>
      <c r="BY650" s="13" t="s">
        <v>3271</v>
      </c>
      <c r="BZ650" s="13" t="s">
        <v>3272</v>
      </c>
      <c r="CA650" s="13" t="s">
        <v>76</v>
      </c>
      <c r="CB650" s="15">
        <v>0</v>
      </c>
      <c r="CD650" s="16" t="s">
        <v>8988</v>
      </c>
      <c r="CE650" s="15" t="s">
        <v>8988</v>
      </c>
      <c r="CF650" s="16">
        <v>1</v>
      </c>
      <c r="CG650" s="16">
        <v>0</v>
      </c>
      <c r="CH650" s="16" t="s">
        <v>9077</v>
      </c>
    </row>
    <row r="651" spans="1:86" hidden="1" x14ac:dyDescent="0.2">
      <c r="A651" s="4" t="s">
        <v>9129</v>
      </c>
      <c r="B651" s="13" t="s">
        <v>77</v>
      </c>
      <c r="C651" s="13" t="s">
        <v>7902</v>
      </c>
      <c r="D651" s="13" t="s">
        <v>76</v>
      </c>
      <c r="E651" s="13" t="s">
        <v>76</v>
      </c>
      <c r="F651" s="13" t="s">
        <v>76</v>
      </c>
      <c r="G651" s="13" t="s">
        <v>76</v>
      </c>
      <c r="H651" s="13" t="s">
        <v>76</v>
      </c>
      <c r="I651" s="13" t="s">
        <v>76</v>
      </c>
      <c r="J651" s="13" t="s">
        <v>76</v>
      </c>
      <c r="K651" s="13" t="s">
        <v>76</v>
      </c>
      <c r="L651" s="13" t="s">
        <v>76</v>
      </c>
      <c r="M651" s="13" t="s">
        <v>7903</v>
      </c>
      <c r="N651" s="13" t="s">
        <v>76</v>
      </c>
      <c r="O651" s="13" t="s">
        <v>76</v>
      </c>
      <c r="P651" s="13" t="s">
        <v>76</v>
      </c>
      <c r="Q651" s="13" t="s">
        <v>76</v>
      </c>
      <c r="R651" s="13" t="s">
        <v>76</v>
      </c>
      <c r="S651" s="13" t="s">
        <v>76</v>
      </c>
      <c r="T651" s="13" t="s">
        <v>76</v>
      </c>
      <c r="U651" s="13" t="s">
        <v>7904</v>
      </c>
      <c r="V651" s="13" t="s">
        <v>76</v>
      </c>
      <c r="W651" s="13" t="s">
        <v>76</v>
      </c>
      <c r="X651" s="13" t="s">
        <v>76</v>
      </c>
      <c r="Y651" s="13">
        <v>1</v>
      </c>
      <c r="Z651" s="13">
        <v>4</v>
      </c>
      <c r="AA651" s="13" t="s">
        <v>76</v>
      </c>
      <c r="AB651" s="13" t="s">
        <v>76</v>
      </c>
      <c r="AC651" s="13">
        <v>1</v>
      </c>
      <c r="AD651" s="13">
        <v>27</v>
      </c>
      <c r="AE651" s="13" t="s">
        <v>76</v>
      </c>
      <c r="AF651" s="13" t="s">
        <v>76</v>
      </c>
      <c r="AG651" s="13" t="s">
        <v>76</v>
      </c>
      <c r="AH651" s="13" t="s">
        <v>7905</v>
      </c>
      <c r="AI651" s="13" t="s">
        <v>76</v>
      </c>
      <c r="AJ651" s="13" t="s">
        <v>76</v>
      </c>
      <c r="AK651" s="13" t="s">
        <v>76</v>
      </c>
      <c r="AL651" s="13" t="s">
        <v>76</v>
      </c>
      <c r="AM651" s="13" t="s">
        <v>2218</v>
      </c>
      <c r="AN651" s="13" t="s">
        <v>76</v>
      </c>
      <c r="AO651" s="13" t="s">
        <v>84</v>
      </c>
      <c r="AP651" s="13" t="s">
        <v>2219</v>
      </c>
      <c r="AQ651" s="13">
        <v>2020</v>
      </c>
      <c r="AR651" s="14" t="s">
        <v>7906</v>
      </c>
      <c r="AS651" s="13" t="s">
        <v>76</v>
      </c>
      <c r="AT651" s="13" t="s">
        <v>76</v>
      </c>
      <c r="AU651" s="13" t="s">
        <v>76</v>
      </c>
      <c r="AV651" s="13" t="s">
        <v>76</v>
      </c>
      <c r="AW651" s="13" t="s">
        <v>76</v>
      </c>
      <c r="AX651" s="13" t="s">
        <v>76</v>
      </c>
      <c r="AY651" s="13" t="s">
        <v>76</v>
      </c>
      <c r="AZ651" s="13" t="s">
        <v>76</v>
      </c>
      <c r="BA651" s="13">
        <v>3</v>
      </c>
      <c r="BB651" s="13">
        <v>0</v>
      </c>
      <c r="BC651" s="13">
        <v>0</v>
      </c>
      <c r="BD651" s="13">
        <v>0</v>
      </c>
      <c r="BE651" s="13">
        <v>0</v>
      </c>
      <c r="BF651" s="13">
        <v>0</v>
      </c>
      <c r="BG651" s="13">
        <v>3</v>
      </c>
      <c r="BH651" s="13">
        <v>0</v>
      </c>
      <c r="BI651" s="13">
        <v>0</v>
      </c>
      <c r="BJ651" s="13" t="s">
        <v>76</v>
      </c>
      <c r="BK651" s="13" t="s">
        <v>76</v>
      </c>
      <c r="BL651" s="13" t="s">
        <v>76</v>
      </c>
      <c r="BM651" s="13" t="s">
        <v>76</v>
      </c>
      <c r="BN651" s="13" t="s">
        <v>76</v>
      </c>
      <c r="BO651" s="13" t="s">
        <v>76</v>
      </c>
      <c r="BP651" s="13" t="s">
        <v>76</v>
      </c>
      <c r="BQ651" s="13" t="s">
        <v>76</v>
      </c>
      <c r="BR651" s="13" t="s">
        <v>76</v>
      </c>
      <c r="BS651" s="13" t="s">
        <v>76</v>
      </c>
      <c r="BT651" s="13" t="s">
        <v>76</v>
      </c>
      <c r="BU651" s="13" t="s">
        <v>76</v>
      </c>
      <c r="BV651" s="13" t="s">
        <v>76</v>
      </c>
      <c r="BW651" s="13" t="s">
        <v>76</v>
      </c>
      <c r="BX651" s="13" t="s">
        <v>76</v>
      </c>
      <c r="BY651" s="13" t="s">
        <v>1313</v>
      </c>
      <c r="BZ651" s="13" t="s">
        <v>7907</v>
      </c>
      <c r="CA651" s="13" t="s">
        <v>76</v>
      </c>
      <c r="CB651" s="15">
        <v>0</v>
      </c>
      <c r="CD651" s="16" t="s">
        <v>8988</v>
      </c>
      <c r="CE651" s="15" t="s">
        <v>8988</v>
      </c>
      <c r="CF651" s="16">
        <v>1</v>
      </c>
      <c r="CG651" s="16">
        <v>0</v>
      </c>
      <c r="CH651" s="16" t="s">
        <v>9077</v>
      </c>
    </row>
    <row r="652" spans="1:86" hidden="1" x14ac:dyDescent="0.2">
      <c r="A652" s="4" t="s">
        <v>9129</v>
      </c>
      <c r="B652" s="13" t="s">
        <v>77</v>
      </c>
      <c r="C652" s="13" t="s">
        <v>7688</v>
      </c>
      <c r="D652" s="13" t="s">
        <v>76</v>
      </c>
      <c r="E652" s="13" t="s">
        <v>76</v>
      </c>
      <c r="F652" s="13" t="s">
        <v>76</v>
      </c>
      <c r="G652" s="13" t="s">
        <v>76</v>
      </c>
      <c r="H652" s="13" t="s">
        <v>76</v>
      </c>
      <c r="I652" s="13" t="s">
        <v>76</v>
      </c>
      <c r="J652" s="13" t="s">
        <v>76</v>
      </c>
      <c r="K652" s="13" t="s">
        <v>76</v>
      </c>
      <c r="L652" s="13" t="s">
        <v>76</v>
      </c>
      <c r="M652" s="13" t="s">
        <v>7689</v>
      </c>
      <c r="N652" s="13" t="s">
        <v>76</v>
      </c>
      <c r="O652" s="13" t="s">
        <v>76</v>
      </c>
      <c r="P652" s="13" t="s">
        <v>7690</v>
      </c>
      <c r="Q652" s="13" t="s">
        <v>76</v>
      </c>
      <c r="R652" s="13" t="s">
        <v>76</v>
      </c>
      <c r="S652" s="13" t="s">
        <v>76</v>
      </c>
      <c r="T652" s="13" t="s">
        <v>76</v>
      </c>
      <c r="U652" s="13" t="s">
        <v>7691</v>
      </c>
      <c r="V652" s="13" t="s">
        <v>7692</v>
      </c>
      <c r="W652" s="13" t="s">
        <v>76</v>
      </c>
      <c r="X652" s="13" t="s">
        <v>76</v>
      </c>
      <c r="Y652" s="13">
        <v>23</v>
      </c>
      <c r="Z652" s="13">
        <v>1</v>
      </c>
      <c r="AA652" s="13" t="s">
        <v>76</v>
      </c>
      <c r="AB652" s="13" t="s">
        <v>76</v>
      </c>
      <c r="AC652" s="13">
        <v>24</v>
      </c>
      <c r="AD652" s="13">
        <v>30</v>
      </c>
      <c r="AE652" s="13" t="s">
        <v>76</v>
      </c>
      <c r="AF652" s="13" t="s">
        <v>76</v>
      </c>
      <c r="AG652" s="13" t="s">
        <v>76</v>
      </c>
      <c r="AH652" s="13" t="s">
        <v>9035</v>
      </c>
      <c r="AI652" s="13" t="s">
        <v>76</v>
      </c>
      <c r="AJ652" s="13" t="s">
        <v>76</v>
      </c>
      <c r="AK652" s="13" t="s">
        <v>76</v>
      </c>
      <c r="AL652" s="13" t="s">
        <v>76</v>
      </c>
      <c r="AM652" s="13" t="s">
        <v>76</v>
      </c>
      <c r="AN652" s="13" t="s">
        <v>76</v>
      </c>
      <c r="AO652" s="13" t="s">
        <v>167</v>
      </c>
      <c r="AP652" s="13">
        <v>2020</v>
      </c>
      <c r="AQ652" s="13">
        <v>2020</v>
      </c>
      <c r="AR652" s="14" t="s">
        <v>7693</v>
      </c>
      <c r="AS652" s="13" t="s">
        <v>76</v>
      </c>
      <c r="AT652" s="13" t="s">
        <v>76</v>
      </c>
      <c r="AU652" s="13" t="s">
        <v>76</v>
      </c>
      <c r="AV652" s="13" t="s">
        <v>76</v>
      </c>
      <c r="AW652" s="13" t="s">
        <v>76</v>
      </c>
      <c r="AX652" s="13" t="s">
        <v>76</v>
      </c>
      <c r="AY652" s="13" t="s">
        <v>76</v>
      </c>
      <c r="AZ652" s="13" t="s">
        <v>76</v>
      </c>
      <c r="BA652" s="13">
        <v>0</v>
      </c>
      <c r="BB652" s="13">
        <v>0</v>
      </c>
      <c r="BC652" s="13">
        <v>0</v>
      </c>
      <c r="BD652" s="13">
        <v>0</v>
      </c>
      <c r="BE652" s="13">
        <v>0</v>
      </c>
      <c r="BF652" s="13">
        <v>0</v>
      </c>
      <c r="BG652" s="13">
        <v>0</v>
      </c>
      <c r="BH652" s="13">
        <v>0</v>
      </c>
      <c r="BI652" s="13">
        <v>0</v>
      </c>
      <c r="BJ652" s="13" t="s">
        <v>7694</v>
      </c>
      <c r="BK652" s="13" t="s">
        <v>76</v>
      </c>
      <c r="BL652" s="13" t="s">
        <v>76</v>
      </c>
      <c r="BM652" s="13" t="s">
        <v>76</v>
      </c>
      <c r="BN652" s="13" t="s">
        <v>76</v>
      </c>
      <c r="BO652" s="13" t="s">
        <v>76</v>
      </c>
      <c r="BP652" s="13" t="s">
        <v>76</v>
      </c>
      <c r="BQ652" s="13" t="s">
        <v>76</v>
      </c>
      <c r="BR652" s="13" t="s">
        <v>76</v>
      </c>
      <c r="BS652" s="13" t="s">
        <v>76</v>
      </c>
      <c r="BT652" s="13" t="s">
        <v>76</v>
      </c>
      <c r="BU652" s="13" t="s">
        <v>76</v>
      </c>
      <c r="BV652" s="13" t="s">
        <v>76</v>
      </c>
      <c r="BW652" s="13" t="s">
        <v>76</v>
      </c>
      <c r="BX652" s="13" t="s">
        <v>76</v>
      </c>
      <c r="BY652" s="13" t="s">
        <v>7695</v>
      </c>
      <c r="BZ652" s="13" t="s">
        <v>7696</v>
      </c>
      <c r="CA652" s="13" t="s">
        <v>76</v>
      </c>
      <c r="CB652" s="15">
        <v>0</v>
      </c>
      <c r="CC652" s="16" t="s">
        <v>8952</v>
      </c>
      <c r="CD652" s="16"/>
      <c r="CE652" s="16"/>
      <c r="CF652" s="16"/>
      <c r="CG652" s="16"/>
      <c r="CH652" s="16" t="s">
        <v>8952</v>
      </c>
    </row>
    <row r="653" spans="1:86" hidden="1" x14ac:dyDescent="0.2">
      <c r="A653" s="4" t="s">
        <v>9129</v>
      </c>
      <c r="B653" s="13" t="s">
        <v>90</v>
      </c>
      <c r="C653" s="13" t="s">
        <v>7376</v>
      </c>
      <c r="D653" s="13" t="s">
        <v>76</v>
      </c>
      <c r="E653" s="13" t="s">
        <v>76</v>
      </c>
      <c r="F653" s="13" t="s">
        <v>76</v>
      </c>
      <c r="G653" s="13" t="s">
        <v>76</v>
      </c>
      <c r="H653" s="13" t="s">
        <v>7377</v>
      </c>
      <c r="I653" s="13" t="s">
        <v>7378</v>
      </c>
      <c r="J653" s="13" t="s">
        <v>76</v>
      </c>
      <c r="K653" s="13" t="s">
        <v>76</v>
      </c>
      <c r="L653" s="13" t="s">
        <v>76</v>
      </c>
      <c r="M653" s="13" t="s">
        <v>7379</v>
      </c>
      <c r="N653" s="13" t="s">
        <v>76</v>
      </c>
      <c r="O653" s="13" t="s">
        <v>76</v>
      </c>
      <c r="P653" s="13" t="s">
        <v>76</v>
      </c>
      <c r="Q653" s="13" t="s">
        <v>76</v>
      </c>
      <c r="R653" s="13" t="s">
        <v>76</v>
      </c>
      <c r="S653" s="13" t="s">
        <v>76</v>
      </c>
      <c r="T653" s="13" t="s">
        <v>76</v>
      </c>
      <c r="U653" s="13" t="s">
        <v>7380</v>
      </c>
      <c r="V653" s="13" t="s">
        <v>76</v>
      </c>
      <c r="W653" s="13" t="s">
        <v>2809</v>
      </c>
      <c r="X653" s="13" t="s">
        <v>76</v>
      </c>
      <c r="Y653" s="13">
        <v>503</v>
      </c>
      <c r="Z653" s="13" t="s">
        <v>76</v>
      </c>
      <c r="AA653" s="13" t="s">
        <v>76</v>
      </c>
      <c r="AB653" s="13" t="s">
        <v>76</v>
      </c>
      <c r="AC653" s="13">
        <v>235</v>
      </c>
      <c r="AD653" s="13">
        <v>246</v>
      </c>
      <c r="AE653" s="13" t="s">
        <v>76</v>
      </c>
      <c r="AF653" s="13" t="s">
        <v>76</v>
      </c>
      <c r="AG653" s="13" t="s">
        <v>76</v>
      </c>
      <c r="AH653" s="13" t="s">
        <v>7381</v>
      </c>
      <c r="AI653" s="13" t="s">
        <v>76</v>
      </c>
      <c r="AJ653" s="13" t="s">
        <v>76</v>
      </c>
      <c r="AK653" s="13" t="s">
        <v>76</v>
      </c>
      <c r="AL653" s="13" t="s">
        <v>76</v>
      </c>
      <c r="AM653" s="13" t="s">
        <v>76</v>
      </c>
      <c r="AN653" s="13" t="s">
        <v>76</v>
      </c>
      <c r="AO653" s="13" t="s">
        <v>99</v>
      </c>
      <c r="AP653" s="13">
        <v>2024</v>
      </c>
      <c r="AQ653" s="13">
        <v>2024</v>
      </c>
      <c r="AR653" s="14" t="s">
        <v>7382</v>
      </c>
      <c r="AS653" s="13" t="s">
        <v>76</v>
      </c>
      <c r="AT653" s="13" t="s">
        <v>76</v>
      </c>
      <c r="AU653" s="13" t="s">
        <v>76</v>
      </c>
      <c r="AV653" s="13" t="s">
        <v>76</v>
      </c>
      <c r="AW653" s="13" t="s">
        <v>7383</v>
      </c>
      <c r="AX653" s="13" t="s">
        <v>7384</v>
      </c>
      <c r="AY653" s="13" t="s">
        <v>76</v>
      </c>
      <c r="AZ653" s="13" t="s">
        <v>242</v>
      </c>
      <c r="BA653" s="13">
        <v>1</v>
      </c>
      <c r="BB653" s="13">
        <v>0</v>
      </c>
      <c r="BC653" s="13">
        <v>0</v>
      </c>
      <c r="BD653" s="13">
        <v>0</v>
      </c>
      <c r="BE653" s="13">
        <v>0</v>
      </c>
      <c r="BF653" s="13">
        <v>0</v>
      </c>
      <c r="BG653" s="13">
        <v>1</v>
      </c>
      <c r="BH653" s="13">
        <v>0</v>
      </c>
      <c r="BI653" s="13">
        <v>1</v>
      </c>
      <c r="BJ653" s="13" t="s">
        <v>2816</v>
      </c>
      <c r="BK653" s="13" t="s">
        <v>2817</v>
      </c>
      <c r="BL653" s="13" t="s">
        <v>7385</v>
      </c>
      <c r="BM653" s="13" t="s">
        <v>76</v>
      </c>
      <c r="BN653" s="13" t="s">
        <v>76</v>
      </c>
      <c r="BO653" s="13" t="s">
        <v>76</v>
      </c>
      <c r="BP653" s="13" t="s">
        <v>76</v>
      </c>
      <c r="BQ653" s="13" t="s">
        <v>76</v>
      </c>
      <c r="BR653" s="13" t="s">
        <v>76</v>
      </c>
      <c r="BS653" s="13" t="s">
        <v>76</v>
      </c>
      <c r="BT653" s="13" t="s">
        <v>76</v>
      </c>
      <c r="BU653" s="13" t="s">
        <v>76</v>
      </c>
      <c r="BV653" s="13" t="s">
        <v>76</v>
      </c>
      <c r="BW653" s="13" t="s">
        <v>76</v>
      </c>
      <c r="BX653" s="13" t="s">
        <v>76</v>
      </c>
      <c r="BY653" s="13" t="s">
        <v>7386</v>
      </c>
      <c r="BZ653" s="13" t="s">
        <v>7387</v>
      </c>
      <c r="CA653" s="13" t="s">
        <v>76</v>
      </c>
      <c r="CB653" s="15">
        <v>0</v>
      </c>
      <c r="CD653" s="16" t="s">
        <v>8988</v>
      </c>
      <c r="CE653" s="15" t="s">
        <v>8988</v>
      </c>
      <c r="CF653" s="16">
        <v>1</v>
      </c>
      <c r="CG653" s="16">
        <v>0</v>
      </c>
      <c r="CH653" s="16" t="s">
        <v>9077</v>
      </c>
    </row>
    <row r="654" spans="1:86" hidden="1" x14ac:dyDescent="0.2">
      <c r="A654" s="3" t="s">
        <v>9126</v>
      </c>
      <c r="B654" s="13" t="s">
        <v>77</v>
      </c>
      <c r="C654" s="13" t="s">
        <v>3318</v>
      </c>
      <c r="D654" s="13" t="s">
        <v>76</v>
      </c>
      <c r="E654" s="13" t="s">
        <v>76</v>
      </c>
      <c r="F654" s="13" t="s">
        <v>76</v>
      </c>
      <c r="G654" s="13" t="s">
        <v>3319</v>
      </c>
      <c r="H654" s="13" t="s">
        <v>3320</v>
      </c>
      <c r="I654" s="13" t="s">
        <v>76</v>
      </c>
      <c r="J654" s="13" t="s">
        <v>76</v>
      </c>
      <c r="K654" s="13" t="s">
        <v>76</v>
      </c>
      <c r="L654" s="13" t="s">
        <v>76</v>
      </c>
      <c r="M654" s="13" t="s">
        <v>3321</v>
      </c>
      <c r="N654" s="13" t="s">
        <v>76</v>
      </c>
      <c r="O654" s="13" t="s">
        <v>76</v>
      </c>
      <c r="P654" s="13" t="s">
        <v>76</v>
      </c>
      <c r="Q654" s="13" t="s">
        <v>76</v>
      </c>
      <c r="R654" s="13" t="s">
        <v>76</v>
      </c>
      <c r="S654" s="13" t="s">
        <v>76</v>
      </c>
      <c r="T654" s="13" t="s">
        <v>76</v>
      </c>
      <c r="U654" s="13" t="s">
        <v>3322</v>
      </c>
      <c r="V654" s="13" t="s">
        <v>76</v>
      </c>
      <c r="W654" s="13" t="s">
        <v>76</v>
      </c>
      <c r="X654" s="13" t="s">
        <v>76</v>
      </c>
      <c r="Y654" s="13">
        <v>175</v>
      </c>
      <c r="Z654" s="13" t="s">
        <v>76</v>
      </c>
      <c r="AA654" s="13" t="s">
        <v>76</v>
      </c>
      <c r="AB654" s="13" t="s">
        <v>76</v>
      </c>
      <c r="AC654" s="13" t="s">
        <v>76</v>
      </c>
      <c r="AD654" s="13" t="s">
        <v>76</v>
      </c>
      <c r="AE654" s="13">
        <v>105309</v>
      </c>
      <c r="AF654" s="13" t="s">
        <v>76</v>
      </c>
      <c r="AG654" s="13" t="s">
        <v>76</v>
      </c>
      <c r="AH654" s="13" t="s">
        <v>3323</v>
      </c>
      <c r="AI654" s="13" t="s">
        <v>76</v>
      </c>
      <c r="AJ654" s="13" t="s">
        <v>76</v>
      </c>
      <c r="AK654" s="13" t="s">
        <v>76</v>
      </c>
      <c r="AL654" s="13" t="s">
        <v>76</v>
      </c>
      <c r="AM654" s="13" t="s">
        <v>1698</v>
      </c>
      <c r="AN654" s="13" t="s">
        <v>76</v>
      </c>
      <c r="AO654" s="13" t="s">
        <v>84</v>
      </c>
      <c r="AP654" s="13" t="s">
        <v>3163</v>
      </c>
      <c r="AQ654" s="13">
        <v>2026</v>
      </c>
      <c r="AR654" s="14" t="s">
        <v>3324</v>
      </c>
      <c r="AS654" s="13" t="s">
        <v>76</v>
      </c>
      <c r="AT654" s="13" t="s">
        <v>76</v>
      </c>
      <c r="AU654" s="13" t="s">
        <v>76</v>
      </c>
      <c r="AV654" s="13" t="s">
        <v>76</v>
      </c>
      <c r="AW654" s="13" t="s">
        <v>76</v>
      </c>
      <c r="AX654" s="13" t="s">
        <v>76</v>
      </c>
      <c r="AY654" s="13" t="s">
        <v>76</v>
      </c>
      <c r="AZ654" s="13" t="s">
        <v>76</v>
      </c>
      <c r="BA654" s="13">
        <v>0</v>
      </c>
      <c r="BB654" s="13">
        <v>0</v>
      </c>
      <c r="BC654" s="13">
        <v>0</v>
      </c>
      <c r="BD654" s="13">
        <v>0</v>
      </c>
      <c r="BE654" s="13">
        <v>0</v>
      </c>
      <c r="BF654" s="13">
        <v>0</v>
      </c>
      <c r="BG654" s="13">
        <v>0</v>
      </c>
      <c r="BH654" s="13">
        <v>7</v>
      </c>
      <c r="BI654" s="13">
        <v>7</v>
      </c>
      <c r="BJ654" s="13" t="s">
        <v>3325</v>
      </c>
      <c r="BK654" s="13" t="s">
        <v>3326</v>
      </c>
      <c r="BL654" s="13" t="s">
        <v>76</v>
      </c>
      <c r="BM654" s="13" t="s">
        <v>76</v>
      </c>
      <c r="BN654" s="13" t="s">
        <v>76</v>
      </c>
      <c r="BO654" s="13" t="s">
        <v>76</v>
      </c>
      <c r="BP654" s="13" t="s">
        <v>76</v>
      </c>
      <c r="BQ654" s="13" t="s">
        <v>76</v>
      </c>
      <c r="BR654" s="13" t="s">
        <v>76</v>
      </c>
      <c r="BS654" s="13" t="s">
        <v>76</v>
      </c>
      <c r="BT654" s="13" t="s">
        <v>76</v>
      </c>
      <c r="BU654" s="13" t="s">
        <v>76</v>
      </c>
      <c r="BV654" s="13" t="s">
        <v>76</v>
      </c>
      <c r="BW654" s="13" t="s">
        <v>76</v>
      </c>
      <c r="BX654" s="13" t="s">
        <v>76</v>
      </c>
      <c r="BY654" s="13" t="s">
        <v>3327</v>
      </c>
      <c r="BZ654" s="13" t="s">
        <v>3328</v>
      </c>
      <c r="CA654" s="13">
        <v>41420917</v>
      </c>
      <c r="CB654" s="15">
        <v>0</v>
      </c>
      <c r="CD654" s="16">
        <v>0</v>
      </c>
      <c r="CE654" s="16" t="s">
        <v>8988</v>
      </c>
      <c r="CF654" s="16">
        <v>1</v>
      </c>
      <c r="CG654" s="16">
        <v>0</v>
      </c>
      <c r="CH654" s="16" t="s">
        <v>9077</v>
      </c>
    </row>
    <row r="655" spans="1:86" hidden="1" x14ac:dyDescent="0.2">
      <c r="A655" s="3" t="s">
        <v>9126</v>
      </c>
      <c r="B655" s="13" t="s">
        <v>90</v>
      </c>
      <c r="C655" s="13" t="s">
        <v>4996</v>
      </c>
      <c r="D655" s="13" t="s">
        <v>76</v>
      </c>
      <c r="E655" s="13" t="s">
        <v>76</v>
      </c>
      <c r="F655" s="13" t="s">
        <v>76</v>
      </c>
      <c r="G655" s="13" t="s">
        <v>76</v>
      </c>
      <c r="H655" s="13" t="s">
        <v>76</v>
      </c>
      <c r="I655" s="13" t="s">
        <v>4997</v>
      </c>
      <c r="J655" s="13" t="s">
        <v>76</v>
      </c>
      <c r="K655" s="13" t="s">
        <v>76</v>
      </c>
      <c r="L655" s="13" t="s">
        <v>76</v>
      </c>
      <c r="M655" s="13" t="s">
        <v>4998</v>
      </c>
      <c r="N655" s="13" t="s">
        <v>76</v>
      </c>
      <c r="O655" s="13" t="s">
        <v>76</v>
      </c>
      <c r="P655" s="13" t="s">
        <v>76</v>
      </c>
      <c r="Q655" s="13" t="s">
        <v>76</v>
      </c>
      <c r="R655" s="13" t="s">
        <v>76</v>
      </c>
      <c r="S655" s="13" t="s">
        <v>76</v>
      </c>
      <c r="T655" s="13" t="s">
        <v>76</v>
      </c>
      <c r="U655" s="13" t="s">
        <v>4999</v>
      </c>
      <c r="V655" s="13" t="s">
        <v>76</v>
      </c>
      <c r="W655" s="13" t="s">
        <v>1812</v>
      </c>
      <c r="X655" s="13" t="s">
        <v>76</v>
      </c>
      <c r="Y655" s="13">
        <v>13462</v>
      </c>
      <c r="Z655" s="13" t="s">
        <v>76</v>
      </c>
      <c r="AA655" s="13" t="s">
        <v>76</v>
      </c>
      <c r="AB655" s="13" t="s">
        <v>76</v>
      </c>
      <c r="AC655" s="13" t="s">
        <v>76</v>
      </c>
      <c r="AD655" s="13" t="s">
        <v>76</v>
      </c>
      <c r="AE655" s="13" t="s">
        <v>5000</v>
      </c>
      <c r="AF655" s="13" t="s">
        <v>76</v>
      </c>
      <c r="AG655" s="13" t="s">
        <v>76</v>
      </c>
      <c r="AH655" s="13" t="s">
        <v>5001</v>
      </c>
      <c r="AI655" s="13" t="s">
        <v>76</v>
      </c>
      <c r="AJ655" s="13" t="s">
        <v>76</v>
      </c>
      <c r="AK655" s="13" t="s">
        <v>76</v>
      </c>
      <c r="AL655" s="13" t="s">
        <v>76</v>
      </c>
      <c r="AM655" s="13" t="s">
        <v>76</v>
      </c>
      <c r="AN655" s="13" t="s">
        <v>76</v>
      </c>
      <c r="AO655" s="13" t="s">
        <v>99</v>
      </c>
      <c r="AP655" s="13">
        <v>2025</v>
      </c>
      <c r="AQ655" s="13">
        <v>2025</v>
      </c>
      <c r="AR655" s="14" t="s">
        <v>5002</v>
      </c>
      <c r="AS655" s="13" t="s">
        <v>76</v>
      </c>
      <c r="AT655" s="13" t="s">
        <v>76</v>
      </c>
      <c r="AU655" s="13" t="s">
        <v>76</v>
      </c>
      <c r="AV655" s="13" t="s">
        <v>76</v>
      </c>
      <c r="AW655" s="13" t="s">
        <v>5003</v>
      </c>
      <c r="AX655" s="13" t="s">
        <v>5004</v>
      </c>
      <c r="AY655" s="13" t="s">
        <v>76</v>
      </c>
      <c r="AZ655" s="13" t="s">
        <v>803</v>
      </c>
      <c r="BA655" s="13">
        <v>0</v>
      </c>
      <c r="BB655" s="13">
        <v>0</v>
      </c>
      <c r="BC655" s="13">
        <v>0</v>
      </c>
      <c r="BD655" s="13">
        <v>0</v>
      </c>
      <c r="BE655" s="13">
        <v>0</v>
      </c>
      <c r="BF655" s="13">
        <v>0</v>
      </c>
      <c r="BG655" s="13">
        <v>0</v>
      </c>
      <c r="BH655" s="13">
        <v>0</v>
      </c>
      <c r="BI655" s="13">
        <v>0</v>
      </c>
      <c r="BJ655" s="13" t="s">
        <v>1820</v>
      </c>
      <c r="BK655" s="13" t="s">
        <v>2587</v>
      </c>
      <c r="BL655" s="13" t="s">
        <v>5005</v>
      </c>
      <c r="BM655" s="13" t="s">
        <v>76</v>
      </c>
      <c r="BN655" s="13" t="s">
        <v>76</v>
      </c>
      <c r="BO655" s="13" t="s">
        <v>76</v>
      </c>
      <c r="BP655" s="13" t="s">
        <v>76</v>
      </c>
      <c r="BQ655" s="13" t="s">
        <v>76</v>
      </c>
      <c r="BR655" s="13" t="s">
        <v>76</v>
      </c>
      <c r="BS655" s="13" t="s">
        <v>76</v>
      </c>
      <c r="BT655" s="13" t="s">
        <v>76</v>
      </c>
      <c r="BU655" s="13" t="s">
        <v>76</v>
      </c>
      <c r="BV655" s="13" t="s">
        <v>76</v>
      </c>
      <c r="BW655" s="13" t="s">
        <v>76</v>
      </c>
      <c r="BX655" s="13" t="s">
        <v>76</v>
      </c>
      <c r="BY655" s="13" t="s">
        <v>5006</v>
      </c>
      <c r="BZ655" s="13" t="s">
        <v>5007</v>
      </c>
      <c r="CA655" s="13" t="s">
        <v>76</v>
      </c>
      <c r="CB655" s="15">
        <v>0</v>
      </c>
      <c r="CD655" s="16" t="s">
        <v>8988</v>
      </c>
      <c r="CE655" s="15" t="s">
        <v>8988</v>
      </c>
      <c r="CF655" s="16">
        <v>1</v>
      </c>
      <c r="CG655" s="16">
        <v>0</v>
      </c>
      <c r="CH655" s="16" t="s">
        <v>9077</v>
      </c>
    </row>
    <row r="656" spans="1:86" hidden="1" x14ac:dyDescent="0.2">
      <c r="A656" s="7" t="s">
        <v>9128</v>
      </c>
      <c r="B656" s="13" t="s">
        <v>77</v>
      </c>
      <c r="C656" s="13" t="s">
        <v>6944</v>
      </c>
      <c r="D656" s="13" t="s">
        <v>76</v>
      </c>
      <c r="E656" s="13" t="s">
        <v>76</v>
      </c>
      <c r="F656" s="13" t="s">
        <v>76</v>
      </c>
      <c r="G656" s="13" t="s">
        <v>6945</v>
      </c>
      <c r="H656" s="13" t="s">
        <v>6946</v>
      </c>
      <c r="I656" s="13" t="s">
        <v>76</v>
      </c>
      <c r="J656" s="13" t="s">
        <v>76</v>
      </c>
      <c r="K656" s="13" t="s">
        <v>76</v>
      </c>
      <c r="L656" s="13" t="s">
        <v>76</v>
      </c>
      <c r="M656" s="13" t="s">
        <v>6947</v>
      </c>
      <c r="N656" s="13" t="s">
        <v>76</v>
      </c>
      <c r="O656" s="13" t="s">
        <v>76</v>
      </c>
      <c r="P656" s="13" t="s">
        <v>76</v>
      </c>
      <c r="Q656" s="13" t="s">
        <v>76</v>
      </c>
      <c r="R656" s="13" t="s">
        <v>76</v>
      </c>
      <c r="S656" s="13" t="s">
        <v>76</v>
      </c>
      <c r="T656" s="13" t="s">
        <v>76</v>
      </c>
      <c r="U656" s="13" t="s">
        <v>519</v>
      </c>
      <c r="V656" s="13" t="s">
        <v>76</v>
      </c>
      <c r="W656" s="13" t="s">
        <v>76</v>
      </c>
      <c r="X656" s="13" t="s">
        <v>76</v>
      </c>
      <c r="Y656" s="13">
        <v>19</v>
      </c>
      <c r="Z656" s="13">
        <v>19</v>
      </c>
      <c r="AA656" s="13" t="s">
        <v>76</v>
      </c>
      <c r="AB656" s="13" t="s">
        <v>76</v>
      </c>
      <c r="AC656" s="13" t="s">
        <v>76</v>
      </c>
      <c r="AD656" s="13" t="s">
        <v>76</v>
      </c>
      <c r="AE656" s="13">
        <v>4283</v>
      </c>
      <c r="AF656" s="13" t="s">
        <v>76</v>
      </c>
      <c r="AG656" s="13" t="s">
        <v>76</v>
      </c>
      <c r="AH656" s="13" t="s">
        <v>6948</v>
      </c>
      <c r="AI656" s="13" t="s">
        <v>76</v>
      </c>
      <c r="AJ656" s="13" t="s">
        <v>76</v>
      </c>
      <c r="AK656" s="13" t="s">
        <v>76</v>
      </c>
      <c r="AL656" s="13" t="s">
        <v>76</v>
      </c>
      <c r="AM656" s="13" t="s">
        <v>76</v>
      </c>
      <c r="AN656" s="13" t="s">
        <v>76</v>
      </c>
      <c r="AO656" s="13" t="s">
        <v>84</v>
      </c>
      <c r="AP656" s="13" t="s">
        <v>6949</v>
      </c>
      <c r="AQ656" s="13">
        <v>2019</v>
      </c>
      <c r="AR656" s="14" t="s">
        <v>6950</v>
      </c>
      <c r="AS656" s="13" t="s">
        <v>76</v>
      </c>
      <c r="AT656" s="13" t="s">
        <v>76</v>
      </c>
      <c r="AU656" s="13" t="s">
        <v>76</v>
      </c>
      <c r="AV656" s="13" t="s">
        <v>76</v>
      </c>
      <c r="AW656" s="13" t="s">
        <v>76</v>
      </c>
      <c r="AX656" s="13" t="s">
        <v>76</v>
      </c>
      <c r="AY656" s="13" t="s">
        <v>76</v>
      </c>
      <c r="AZ656" s="13" t="s">
        <v>76</v>
      </c>
      <c r="BA656" s="13">
        <v>45</v>
      </c>
      <c r="BB656" s="13">
        <v>0</v>
      </c>
      <c r="BC656" s="13">
        <v>0</v>
      </c>
      <c r="BD656" s="13">
        <v>0</v>
      </c>
      <c r="BE656" s="13">
        <v>4</v>
      </c>
      <c r="BF656" s="13">
        <v>1</v>
      </c>
      <c r="BG656" s="13">
        <v>61</v>
      </c>
      <c r="BH656" s="13">
        <v>0</v>
      </c>
      <c r="BI656" s="13">
        <v>19</v>
      </c>
      <c r="BJ656" s="13" t="s">
        <v>76</v>
      </c>
      <c r="BK656" s="13" t="s">
        <v>523</v>
      </c>
      <c r="BL656" s="13" t="s">
        <v>76</v>
      </c>
      <c r="BM656" s="13" t="s">
        <v>76</v>
      </c>
      <c r="BN656" s="13" t="s">
        <v>76</v>
      </c>
      <c r="BO656" s="13" t="s">
        <v>76</v>
      </c>
      <c r="BP656" s="13" t="s">
        <v>76</v>
      </c>
      <c r="BQ656" s="13" t="s">
        <v>76</v>
      </c>
      <c r="BR656" s="13" t="s">
        <v>76</v>
      </c>
      <c r="BS656" s="13" t="s">
        <v>76</v>
      </c>
      <c r="BT656" s="13" t="s">
        <v>76</v>
      </c>
      <c r="BU656" s="13" t="s">
        <v>76</v>
      </c>
      <c r="BV656" s="13" t="s">
        <v>76</v>
      </c>
      <c r="BW656" s="13" t="s">
        <v>76</v>
      </c>
      <c r="BX656" s="13" t="s">
        <v>76</v>
      </c>
      <c r="BY656" s="13" t="s">
        <v>6951</v>
      </c>
      <c r="BZ656" s="13" t="s">
        <v>6952</v>
      </c>
      <c r="CA656" s="13">
        <v>31623304</v>
      </c>
      <c r="CB656" s="15">
        <v>0</v>
      </c>
      <c r="CD656" s="16">
        <v>1</v>
      </c>
      <c r="CE656" s="16" t="s">
        <v>8988</v>
      </c>
      <c r="CF656" s="16">
        <v>1</v>
      </c>
      <c r="CG656" s="16">
        <v>0</v>
      </c>
      <c r="CH656" s="16" t="s">
        <v>9077</v>
      </c>
    </row>
    <row r="657" spans="1:86" hidden="1" x14ac:dyDescent="0.2">
      <c r="A657" s="3" t="s">
        <v>9126</v>
      </c>
      <c r="B657" s="13" t="s">
        <v>77</v>
      </c>
      <c r="C657" s="13" t="s">
        <v>2634</v>
      </c>
      <c r="D657" s="13" t="s">
        <v>76</v>
      </c>
      <c r="E657" s="13" t="s">
        <v>76</v>
      </c>
      <c r="F657" s="13" t="s">
        <v>76</v>
      </c>
      <c r="G657" s="13" t="s">
        <v>76</v>
      </c>
      <c r="H657" s="13" t="s">
        <v>76</v>
      </c>
      <c r="I657" s="13" t="s">
        <v>76</v>
      </c>
      <c r="J657" s="13" t="s">
        <v>76</v>
      </c>
      <c r="K657" s="13" t="s">
        <v>76</v>
      </c>
      <c r="L657" s="13" t="s">
        <v>76</v>
      </c>
      <c r="M657" s="13" t="s">
        <v>2635</v>
      </c>
      <c r="N657" s="13" t="s">
        <v>76</v>
      </c>
      <c r="O657" s="13" t="s">
        <v>76</v>
      </c>
      <c r="P657" s="13" t="s">
        <v>76</v>
      </c>
      <c r="Q657" s="13" t="s">
        <v>76</v>
      </c>
      <c r="R657" s="13" t="s">
        <v>76</v>
      </c>
      <c r="S657" s="13" t="s">
        <v>76</v>
      </c>
      <c r="T657" s="13" t="s">
        <v>76</v>
      </c>
      <c r="U657" s="13" t="s">
        <v>2636</v>
      </c>
      <c r="V657" s="13" t="s">
        <v>76</v>
      </c>
      <c r="W657" s="13" t="s">
        <v>76</v>
      </c>
      <c r="X657" s="13" t="s">
        <v>76</v>
      </c>
      <c r="Y657" s="13">
        <v>22</v>
      </c>
      <c r="Z657" s="13" t="s">
        <v>76</v>
      </c>
      <c r="AA657" s="13" t="s">
        <v>76</v>
      </c>
      <c r="AB657" s="13" t="s">
        <v>76</v>
      </c>
      <c r="AC657" s="13">
        <v>926</v>
      </c>
      <c r="AD657" s="13">
        <v>947</v>
      </c>
      <c r="AE657" s="13" t="s">
        <v>76</v>
      </c>
      <c r="AF657" s="13" t="s">
        <v>76</v>
      </c>
      <c r="AG657" s="13" t="s">
        <v>76</v>
      </c>
      <c r="AH657" s="13" t="s">
        <v>2637</v>
      </c>
      <c r="AI657" s="13" t="s">
        <v>76</v>
      </c>
      <c r="AJ657" s="13" t="s">
        <v>76</v>
      </c>
      <c r="AK657" s="13" t="s">
        <v>76</v>
      </c>
      <c r="AL657" s="13" t="s">
        <v>76</v>
      </c>
      <c r="AM657" s="13" t="s">
        <v>2638</v>
      </c>
      <c r="AN657" s="13" t="s">
        <v>76</v>
      </c>
      <c r="AO657" s="13" t="s">
        <v>84</v>
      </c>
      <c r="AP657" s="13" t="s">
        <v>1007</v>
      </c>
      <c r="AQ657" s="13">
        <v>2025</v>
      </c>
      <c r="AR657" s="14" t="s">
        <v>2639</v>
      </c>
      <c r="AS657" s="13" t="s">
        <v>76</v>
      </c>
      <c r="AT657" s="13" t="s">
        <v>76</v>
      </c>
      <c r="AU657" s="13" t="s">
        <v>76</v>
      </c>
      <c r="AV657" s="13" t="s">
        <v>76</v>
      </c>
      <c r="AW657" s="13" t="s">
        <v>76</v>
      </c>
      <c r="AX657" s="13" t="s">
        <v>76</v>
      </c>
      <c r="AY657" s="13" t="s">
        <v>76</v>
      </c>
      <c r="AZ657" s="13" t="s">
        <v>76</v>
      </c>
      <c r="BA657" s="13">
        <v>0</v>
      </c>
      <c r="BB657" s="13">
        <v>0</v>
      </c>
      <c r="BC657" s="13">
        <v>0</v>
      </c>
      <c r="BD657" s="13">
        <v>0</v>
      </c>
      <c r="BE657" s="13">
        <v>0</v>
      </c>
      <c r="BF657" s="13">
        <v>0</v>
      </c>
      <c r="BG657" s="13">
        <v>0</v>
      </c>
      <c r="BH657" s="13">
        <v>0</v>
      </c>
      <c r="BI657" s="13">
        <v>0</v>
      </c>
      <c r="BJ657" s="13" t="s">
        <v>76</v>
      </c>
      <c r="BK657" s="13" t="s">
        <v>2640</v>
      </c>
      <c r="BL657" s="13" t="s">
        <v>76</v>
      </c>
      <c r="BM657" s="13" t="s">
        <v>76</v>
      </c>
      <c r="BN657" s="13" t="s">
        <v>76</v>
      </c>
      <c r="BO657" s="13" t="s">
        <v>76</v>
      </c>
      <c r="BP657" s="13" t="s">
        <v>76</v>
      </c>
      <c r="BQ657" s="13" t="s">
        <v>76</v>
      </c>
      <c r="BR657" s="13" t="s">
        <v>76</v>
      </c>
      <c r="BS657" s="13" t="s">
        <v>76</v>
      </c>
      <c r="BT657" s="13" t="s">
        <v>76</v>
      </c>
      <c r="BU657" s="13" t="s">
        <v>76</v>
      </c>
      <c r="BV657" s="13" t="s">
        <v>76</v>
      </c>
      <c r="BW657" s="13" t="s">
        <v>76</v>
      </c>
      <c r="BX657" s="13" t="s">
        <v>76</v>
      </c>
      <c r="BY657" s="13" t="s">
        <v>1486</v>
      </c>
      <c r="BZ657" s="13" t="s">
        <v>2641</v>
      </c>
      <c r="CA657" s="13" t="s">
        <v>76</v>
      </c>
      <c r="CB657" s="15">
        <v>0</v>
      </c>
      <c r="CD657" s="16" t="s">
        <v>8988</v>
      </c>
      <c r="CE657" s="15" t="s">
        <v>8988</v>
      </c>
      <c r="CF657" s="16">
        <v>1</v>
      </c>
      <c r="CG657" s="16">
        <v>0</v>
      </c>
      <c r="CH657" s="16" t="s">
        <v>9077</v>
      </c>
    </row>
    <row r="658" spans="1:86" hidden="1" x14ac:dyDescent="0.2">
      <c r="A658" s="8" t="s">
        <v>9131</v>
      </c>
      <c r="B658" s="13" t="s">
        <v>77</v>
      </c>
      <c r="C658" s="13" t="s">
        <v>2634</v>
      </c>
      <c r="D658" s="13" t="s">
        <v>76</v>
      </c>
      <c r="E658" s="13" t="s">
        <v>76</v>
      </c>
      <c r="F658" s="13" t="s">
        <v>76</v>
      </c>
      <c r="G658" s="13" t="s">
        <v>76</v>
      </c>
      <c r="H658" s="13" t="s">
        <v>76</v>
      </c>
      <c r="I658" s="13" t="s">
        <v>76</v>
      </c>
      <c r="J658" s="13" t="s">
        <v>76</v>
      </c>
      <c r="K658" s="13" t="s">
        <v>76</v>
      </c>
      <c r="L658" s="13" t="s">
        <v>76</v>
      </c>
      <c r="M658" s="13" t="s">
        <v>2635</v>
      </c>
      <c r="N658" s="13" t="s">
        <v>76</v>
      </c>
      <c r="O658" s="13" t="s">
        <v>76</v>
      </c>
      <c r="P658" s="13" t="s">
        <v>76</v>
      </c>
      <c r="Q658" s="13" t="s">
        <v>76</v>
      </c>
      <c r="R658" s="13" t="s">
        <v>76</v>
      </c>
      <c r="S658" s="13" t="s">
        <v>76</v>
      </c>
      <c r="T658" s="13" t="s">
        <v>76</v>
      </c>
      <c r="U658" s="13" t="s">
        <v>2636</v>
      </c>
      <c r="V658" s="13" t="s">
        <v>76</v>
      </c>
      <c r="W658" s="13" t="s">
        <v>76</v>
      </c>
      <c r="X658" s="13" t="s">
        <v>76</v>
      </c>
      <c r="Y658" s="13">
        <v>22</v>
      </c>
      <c r="Z658" s="13" t="s">
        <v>76</v>
      </c>
      <c r="AA658" s="13" t="s">
        <v>76</v>
      </c>
      <c r="AB658" s="13" t="s">
        <v>76</v>
      </c>
      <c r="AC658" s="13">
        <v>926</v>
      </c>
      <c r="AD658" s="13">
        <v>947</v>
      </c>
      <c r="AE658" s="13" t="s">
        <v>76</v>
      </c>
      <c r="AF658" s="13" t="s">
        <v>76</v>
      </c>
      <c r="AG658" s="13" t="s">
        <v>76</v>
      </c>
      <c r="AH658" s="13" t="s">
        <v>2637</v>
      </c>
      <c r="AI658" s="13" t="s">
        <v>76</v>
      </c>
      <c r="AJ658" s="13" t="s">
        <v>76</v>
      </c>
      <c r="AK658" s="13" t="s">
        <v>76</v>
      </c>
      <c r="AL658" s="13" t="s">
        <v>76</v>
      </c>
      <c r="AM658" s="13" t="s">
        <v>2638</v>
      </c>
      <c r="AN658" s="13" t="s">
        <v>76</v>
      </c>
      <c r="AO658" s="13" t="s">
        <v>84</v>
      </c>
      <c r="AP658" s="13" t="s">
        <v>1007</v>
      </c>
      <c r="AQ658" s="13">
        <v>2025</v>
      </c>
      <c r="AR658" s="14" t="s">
        <v>2639</v>
      </c>
      <c r="AS658" s="13" t="s">
        <v>76</v>
      </c>
      <c r="AT658" s="13" t="s">
        <v>76</v>
      </c>
      <c r="AU658" s="13" t="s">
        <v>76</v>
      </c>
      <c r="AV658" s="13" t="s">
        <v>76</v>
      </c>
      <c r="AW658" s="13" t="s">
        <v>76</v>
      </c>
      <c r="AX658" s="13" t="s">
        <v>76</v>
      </c>
      <c r="AY658" s="13" t="s">
        <v>76</v>
      </c>
      <c r="AZ658" s="13" t="s">
        <v>76</v>
      </c>
      <c r="BA658" s="13">
        <v>0</v>
      </c>
      <c r="BB658" s="13">
        <v>0</v>
      </c>
      <c r="BC658" s="13">
        <v>0</v>
      </c>
      <c r="BD658" s="13">
        <v>0</v>
      </c>
      <c r="BE658" s="13">
        <v>0</v>
      </c>
      <c r="BF658" s="13">
        <v>0</v>
      </c>
      <c r="BG658" s="13">
        <v>0</v>
      </c>
      <c r="BH658" s="13">
        <v>0</v>
      </c>
      <c r="BI658" s="13">
        <v>0</v>
      </c>
      <c r="BJ658" s="13" t="s">
        <v>76</v>
      </c>
      <c r="BK658" s="13" t="s">
        <v>2640</v>
      </c>
      <c r="BL658" s="13" t="s">
        <v>76</v>
      </c>
      <c r="BM658" s="13" t="s">
        <v>76</v>
      </c>
      <c r="BN658" s="13" t="s">
        <v>76</v>
      </c>
      <c r="BO658" s="13" t="s">
        <v>76</v>
      </c>
      <c r="BP658" s="13" t="s">
        <v>76</v>
      </c>
      <c r="BQ658" s="13" t="s">
        <v>76</v>
      </c>
      <c r="BR658" s="13" t="s">
        <v>76</v>
      </c>
      <c r="BS658" s="13" t="s">
        <v>76</v>
      </c>
      <c r="BT658" s="13" t="s">
        <v>76</v>
      </c>
      <c r="BU658" s="13" t="s">
        <v>76</v>
      </c>
      <c r="BV658" s="13" t="s">
        <v>76</v>
      </c>
      <c r="BW658" s="13" t="s">
        <v>76</v>
      </c>
      <c r="BX658" s="13" t="s">
        <v>76</v>
      </c>
      <c r="BY658" s="13" t="s">
        <v>1486</v>
      </c>
      <c r="BZ658" s="13" t="s">
        <v>2641</v>
      </c>
      <c r="CA658" s="13" t="s">
        <v>76</v>
      </c>
      <c r="CB658" s="15">
        <v>1</v>
      </c>
      <c r="CC658" s="16" t="s">
        <v>8987</v>
      </c>
      <c r="CD658" s="16" t="s">
        <v>8988</v>
      </c>
      <c r="CE658" s="15" t="s">
        <v>8988</v>
      </c>
      <c r="CF658" s="16">
        <v>1</v>
      </c>
      <c r="CG658" s="16">
        <v>0</v>
      </c>
      <c r="CH658" s="16" t="s">
        <v>9077</v>
      </c>
    </row>
    <row r="659" spans="1:86" hidden="1" x14ac:dyDescent="0.2">
      <c r="A659" s="3" t="s">
        <v>9126</v>
      </c>
      <c r="B659" s="13" t="s">
        <v>77</v>
      </c>
      <c r="C659" s="13" t="s">
        <v>4019</v>
      </c>
      <c r="D659" s="13" t="s">
        <v>76</v>
      </c>
      <c r="E659" s="13" t="s">
        <v>76</v>
      </c>
      <c r="F659" s="13" t="s">
        <v>76</v>
      </c>
      <c r="G659" s="13" t="s">
        <v>76</v>
      </c>
      <c r="H659" s="13" t="s">
        <v>76</v>
      </c>
      <c r="I659" s="13" t="s">
        <v>76</v>
      </c>
      <c r="J659" s="13" t="s">
        <v>76</v>
      </c>
      <c r="K659" s="13" t="s">
        <v>76</v>
      </c>
      <c r="L659" s="13" t="s">
        <v>76</v>
      </c>
      <c r="M659" s="13" t="s">
        <v>8903</v>
      </c>
      <c r="N659" s="13" t="s">
        <v>76</v>
      </c>
      <c r="O659" s="13" t="s">
        <v>76</v>
      </c>
      <c r="P659" s="13" t="s">
        <v>76</v>
      </c>
      <c r="Q659" s="13" t="s">
        <v>76</v>
      </c>
      <c r="R659" s="13" t="s">
        <v>76</v>
      </c>
      <c r="S659" s="13" t="s">
        <v>76</v>
      </c>
      <c r="T659" s="13" t="s">
        <v>76</v>
      </c>
      <c r="U659" s="13" t="s">
        <v>4020</v>
      </c>
      <c r="V659" s="13" t="s">
        <v>76</v>
      </c>
      <c r="W659" s="13" t="s">
        <v>76</v>
      </c>
      <c r="X659" s="13" t="s">
        <v>76</v>
      </c>
      <c r="Y659" s="13">
        <v>15</v>
      </c>
      <c r="Z659" s="13">
        <v>7</v>
      </c>
      <c r="AA659" s="13" t="s">
        <v>76</v>
      </c>
      <c r="AB659" s="13" t="s">
        <v>76</v>
      </c>
      <c r="AC659" s="13">
        <v>1</v>
      </c>
      <c r="AD659" s="13">
        <v>5</v>
      </c>
      <c r="AE659" s="13" t="s">
        <v>76</v>
      </c>
      <c r="AF659" s="13" t="s">
        <v>76</v>
      </c>
      <c r="AG659" s="13" t="s">
        <v>76</v>
      </c>
      <c r="AH659" s="13" t="s">
        <v>4021</v>
      </c>
      <c r="AI659" s="13" t="s">
        <v>76</v>
      </c>
      <c r="AJ659" s="13" t="s">
        <v>76</v>
      </c>
      <c r="AK659" s="13" t="s">
        <v>76</v>
      </c>
      <c r="AL659" s="13" t="s">
        <v>76</v>
      </c>
      <c r="AM659" s="13" t="s">
        <v>1026</v>
      </c>
      <c r="AN659" s="13" t="s">
        <v>76</v>
      </c>
      <c r="AO659" s="13" t="s">
        <v>84</v>
      </c>
      <c r="AP659" s="13" t="s">
        <v>1027</v>
      </c>
      <c r="AQ659" s="13">
        <v>2025</v>
      </c>
      <c r="AR659" s="14" t="s">
        <v>4022</v>
      </c>
      <c r="AS659" s="13" t="s">
        <v>76</v>
      </c>
      <c r="AT659" s="13" t="s">
        <v>76</v>
      </c>
      <c r="AU659" s="13" t="s">
        <v>76</v>
      </c>
      <c r="AV659" s="13" t="s">
        <v>76</v>
      </c>
      <c r="AW659" s="13" t="s">
        <v>76</v>
      </c>
      <c r="AX659" s="13" t="s">
        <v>76</v>
      </c>
      <c r="AY659" s="13" t="s">
        <v>76</v>
      </c>
      <c r="AZ659" s="13" t="s">
        <v>76</v>
      </c>
      <c r="BA659" s="13">
        <v>1</v>
      </c>
      <c r="BB659" s="13">
        <v>0</v>
      </c>
      <c r="BC659" s="13">
        <v>0</v>
      </c>
      <c r="BD659" s="13">
        <v>0</v>
      </c>
      <c r="BE659" s="13">
        <v>0</v>
      </c>
      <c r="BF659" s="13">
        <v>0</v>
      </c>
      <c r="BG659" s="13">
        <v>1</v>
      </c>
      <c r="BH659" s="13">
        <v>0</v>
      </c>
      <c r="BI659" s="13">
        <v>0</v>
      </c>
      <c r="BJ659" s="13" t="s">
        <v>76</v>
      </c>
      <c r="BK659" s="13" t="s">
        <v>4023</v>
      </c>
      <c r="BL659" s="13" t="s">
        <v>76</v>
      </c>
      <c r="BM659" s="13" t="s">
        <v>76</v>
      </c>
      <c r="BN659" s="13" t="s">
        <v>76</v>
      </c>
      <c r="BO659" s="13" t="s">
        <v>76</v>
      </c>
      <c r="BP659" s="13" t="s">
        <v>76</v>
      </c>
      <c r="BQ659" s="13" t="s">
        <v>76</v>
      </c>
      <c r="BR659" s="13" t="s">
        <v>76</v>
      </c>
      <c r="BS659" s="13" t="s">
        <v>76</v>
      </c>
      <c r="BT659" s="13" t="s">
        <v>76</v>
      </c>
      <c r="BU659" s="13" t="s">
        <v>76</v>
      </c>
      <c r="BV659" s="13" t="s">
        <v>76</v>
      </c>
      <c r="BW659" s="13" t="s">
        <v>76</v>
      </c>
      <c r="BX659" s="13" t="s">
        <v>76</v>
      </c>
      <c r="BY659" s="13" t="s">
        <v>1486</v>
      </c>
      <c r="BZ659" s="13" t="s">
        <v>4024</v>
      </c>
      <c r="CA659" s="13" t="s">
        <v>76</v>
      </c>
      <c r="CB659" s="15">
        <v>0</v>
      </c>
      <c r="CD659" s="16" t="s">
        <v>8988</v>
      </c>
      <c r="CE659" s="15" t="s">
        <v>8988</v>
      </c>
      <c r="CF659" s="16">
        <v>1</v>
      </c>
      <c r="CG659" s="16">
        <v>0</v>
      </c>
      <c r="CH659" s="16" t="s">
        <v>9077</v>
      </c>
    </row>
    <row r="660" spans="1:86" hidden="1" x14ac:dyDescent="0.2">
      <c r="A660" s="5" t="s">
        <v>9127</v>
      </c>
      <c r="B660" s="13" t="s">
        <v>77</v>
      </c>
      <c r="C660" s="13" t="s">
        <v>4019</v>
      </c>
      <c r="D660" s="13" t="s">
        <v>76</v>
      </c>
      <c r="E660" s="13" t="s">
        <v>76</v>
      </c>
      <c r="F660" s="13" t="s">
        <v>76</v>
      </c>
      <c r="G660" s="13" t="s">
        <v>76</v>
      </c>
      <c r="H660" s="13" t="s">
        <v>76</v>
      </c>
      <c r="I660" s="13" t="s">
        <v>76</v>
      </c>
      <c r="J660" s="13" t="s">
        <v>76</v>
      </c>
      <c r="K660" s="13" t="s">
        <v>76</v>
      </c>
      <c r="L660" s="13" t="s">
        <v>76</v>
      </c>
      <c r="M660" s="13" t="s">
        <v>8903</v>
      </c>
      <c r="N660" s="13" t="s">
        <v>76</v>
      </c>
      <c r="O660" s="13" t="s">
        <v>76</v>
      </c>
      <c r="P660" s="13" t="s">
        <v>76</v>
      </c>
      <c r="Q660" s="13" t="s">
        <v>76</v>
      </c>
      <c r="R660" s="13" t="s">
        <v>76</v>
      </c>
      <c r="S660" s="13" t="s">
        <v>76</v>
      </c>
      <c r="T660" s="13" t="s">
        <v>76</v>
      </c>
      <c r="U660" s="13" t="s">
        <v>4020</v>
      </c>
      <c r="V660" s="13" t="s">
        <v>76</v>
      </c>
      <c r="W660" s="13" t="s">
        <v>76</v>
      </c>
      <c r="X660" s="13" t="s">
        <v>76</v>
      </c>
      <c r="Y660" s="13">
        <v>15</v>
      </c>
      <c r="Z660" s="13">
        <v>7</v>
      </c>
      <c r="AA660" s="13" t="s">
        <v>76</v>
      </c>
      <c r="AB660" s="13" t="s">
        <v>76</v>
      </c>
      <c r="AC660" s="13">
        <v>1</v>
      </c>
      <c r="AD660" s="13">
        <v>5</v>
      </c>
      <c r="AE660" s="13" t="s">
        <v>76</v>
      </c>
      <c r="AF660" s="13" t="s">
        <v>76</v>
      </c>
      <c r="AG660" s="13" t="s">
        <v>76</v>
      </c>
      <c r="AH660" s="13" t="s">
        <v>4021</v>
      </c>
      <c r="AI660" s="13" t="s">
        <v>76</v>
      </c>
      <c r="AJ660" s="13" t="s">
        <v>76</v>
      </c>
      <c r="AK660" s="13" t="s">
        <v>76</v>
      </c>
      <c r="AL660" s="13" t="s">
        <v>76</v>
      </c>
      <c r="AM660" s="13" t="s">
        <v>1026</v>
      </c>
      <c r="AN660" s="13" t="s">
        <v>76</v>
      </c>
      <c r="AO660" s="13" t="s">
        <v>84</v>
      </c>
      <c r="AP660" s="13" t="s">
        <v>1027</v>
      </c>
      <c r="AQ660" s="13">
        <v>2025</v>
      </c>
      <c r="AR660" s="14" t="s">
        <v>4022</v>
      </c>
      <c r="AS660" s="13" t="s">
        <v>76</v>
      </c>
      <c r="AT660" s="13" t="s">
        <v>76</v>
      </c>
      <c r="AU660" s="13" t="s">
        <v>76</v>
      </c>
      <c r="AV660" s="13" t="s">
        <v>76</v>
      </c>
      <c r="AW660" s="13" t="s">
        <v>76</v>
      </c>
      <c r="AX660" s="13" t="s">
        <v>76</v>
      </c>
      <c r="AY660" s="13" t="s">
        <v>76</v>
      </c>
      <c r="AZ660" s="13" t="s">
        <v>76</v>
      </c>
      <c r="BA660" s="13">
        <v>1</v>
      </c>
      <c r="BB660" s="13">
        <v>0</v>
      </c>
      <c r="BC660" s="13">
        <v>0</v>
      </c>
      <c r="BD660" s="13">
        <v>0</v>
      </c>
      <c r="BE660" s="13">
        <v>0</v>
      </c>
      <c r="BF660" s="13">
        <v>0</v>
      </c>
      <c r="BG660" s="13">
        <v>1</v>
      </c>
      <c r="BH660" s="13">
        <v>0</v>
      </c>
      <c r="BI660" s="13">
        <v>0</v>
      </c>
      <c r="BJ660" s="13" t="s">
        <v>76</v>
      </c>
      <c r="BK660" s="13" t="s">
        <v>4023</v>
      </c>
      <c r="BL660" s="13" t="s">
        <v>76</v>
      </c>
      <c r="BM660" s="13" t="s">
        <v>76</v>
      </c>
      <c r="BN660" s="13" t="s">
        <v>76</v>
      </c>
      <c r="BO660" s="13" t="s">
        <v>76</v>
      </c>
      <c r="BP660" s="13" t="s">
        <v>76</v>
      </c>
      <c r="BQ660" s="13" t="s">
        <v>76</v>
      </c>
      <c r="BR660" s="13" t="s">
        <v>76</v>
      </c>
      <c r="BS660" s="13" t="s">
        <v>76</v>
      </c>
      <c r="BT660" s="13" t="s">
        <v>76</v>
      </c>
      <c r="BU660" s="13" t="s">
        <v>76</v>
      </c>
      <c r="BV660" s="13" t="s">
        <v>76</v>
      </c>
      <c r="BW660" s="13" t="s">
        <v>76</v>
      </c>
      <c r="BX660" s="13" t="s">
        <v>76</v>
      </c>
      <c r="BY660" s="13" t="s">
        <v>1486</v>
      </c>
      <c r="BZ660" s="13" t="s">
        <v>4024</v>
      </c>
      <c r="CA660" s="13" t="s">
        <v>76</v>
      </c>
      <c r="CB660" s="15">
        <v>1</v>
      </c>
      <c r="CC660" s="16" t="s">
        <v>8987</v>
      </c>
      <c r="CD660" s="16" t="s">
        <v>8988</v>
      </c>
      <c r="CE660" s="15" t="s">
        <v>8988</v>
      </c>
      <c r="CF660" s="16">
        <v>1</v>
      </c>
      <c r="CG660" s="16">
        <v>0</v>
      </c>
      <c r="CH660" s="16" t="s">
        <v>9077</v>
      </c>
    </row>
    <row r="661" spans="1:86" hidden="1" x14ac:dyDescent="0.2">
      <c r="A661" s="8" t="s">
        <v>9131</v>
      </c>
      <c r="B661" s="13" t="s">
        <v>77</v>
      </c>
      <c r="C661" s="13" t="s">
        <v>4019</v>
      </c>
      <c r="D661" s="13" t="s">
        <v>76</v>
      </c>
      <c r="E661" s="13" t="s">
        <v>76</v>
      </c>
      <c r="F661" s="13" t="s">
        <v>76</v>
      </c>
      <c r="G661" s="13" t="s">
        <v>76</v>
      </c>
      <c r="H661" s="13" t="s">
        <v>76</v>
      </c>
      <c r="I661" s="13" t="s">
        <v>76</v>
      </c>
      <c r="J661" s="13" t="s">
        <v>76</v>
      </c>
      <c r="K661" s="13" t="s">
        <v>76</v>
      </c>
      <c r="L661" s="13" t="s">
        <v>76</v>
      </c>
      <c r="M661" s="13" t="s">
        <v>8903</v>
      </c>
      <c r="N661" s="13" t="s">
        <v>76</v>
      </c>
      <c r="O661" s="13" t="s">
        <v>76</v>
      </c>
      <c r="P661" s="13" t="s">
        <v>76</v>
      </c>
      <c r="Q661" s="13" t="s">
        <v>76</v>
      </c>
      <c r="R661" s="13" t="s">
        <v>76</v>
      </c>
      <c r="S661" s="13" t="s">
        <v>76</v>
      </c>
      <c r="T661" s="13" t="s">
        <v>76</v>
      </c>
      <c r="U661" s="13" t="s">
        <v>4020</v>
      </c>
      <c r="V661" s="13" t="s">
        <v>76</v>
      </c>
      <c r="W661" s="13" t="s">
        <v>76</v>
      </c>
      <c r="X661" s="13" t="s">
        <v>76</v>
      </c>
      <c r="Y661" s="13">
        <v>15</v>
      </c>
      <c r="Z661" s="13">
        <v>7</v>
      </c>
      <c r="AA661" s="13" t="s">
        <v>76</v>
      </c>
      <c r="AB661" s="13" t="s">
        <v>76</v>
      </c>
      <c r="AC661" s="13">
        <v>1</v>
      </c>
      <c r="AD661" s="13">
        <v>5</v>
      </c>
      <c r="AE661" s="13" t="s">
        <v>76</v>
      </c>
      <c r="AF661" s="13" t="s">
        <v>76</v>
      </c>
      <c r="AG661" s="13" t="s">
        <v>76</v>
      </c>
      <c r="AH661" s="13" t="s">
        <v>4021</v>
      </c>
      <c r="AI661" s="13" t="s">
        <v>76</v>
      </c>
      <c r="AJ661" s="13" t="s">
        <v>76</v>
      </c>
      <c r="AK661" s="13" t="s">
        <v>76</v>
      </c>
      <c r="AL661" s="13" t="s">
        <v>76</v>
      </c>
      <c r="AM661" s="13" t="s">
        <v>1026</v>
      </c>
      <c r="AN661" s="13" t="s">
        <v>76</v>
      </c>
      <c r="AO661" s="13" t="s">
        <v>84</v>
      </c>
      <c r="AP661" s="13" t="s">
        <v>1027</v>
      </c>
      <c r="AQ661" s="13">
        <v>2025</v>
      </c>
      <c r="AR661" s="14" t="s">
        <v>4022</v>
      </c>
      <c r="AS661" s="13" t="s">
        <v>76</v>
      </c>
      <c r="AT661" s="13" t="s">
        <v>76</v>
      </c>
      <c r="AU661" s="13" t="s">
        <v>76</v>
      </c>
      <c r="AV661" s="13" t="s">
        <v>76</v>
      </c>
      <c r="AW661" s="13" t="s">
        <v>76</v>
      </c>
      <c r="AX661" s="13" t="s">
        <v>76</v>
      </c>
      <c r="AY661" s="13" t="s">
        <v>76</v>
      </c>
      <c r="AZ661" s="13" t="s">
        <v>76</v>
      </c>
      <c r="BA661" s="13">
        <v>1</v>
      </c>
      <c r="BB661" s="13">
        <v>0</v>
      </c>
      <c r="BC661" s="13">
        <v>0</v>
      </c>
      <c r="BD661" s="13">
        <v>0</v>
      </c>
      <c r="BE661" s="13">
        <v>0</v>
      </c>
      <c r="BF661" s="13">
        <v>0</v>
      </c>
      <c r="BG661" s="13">
        <v>1</v>
      </c>
      <c r="BH661" s="13">
        <v>0</v>
      </c>
      <c r="BI661" s="13">
        <v>0</v>
      </c>
      <c r="BJ661" s="13" t="s">
        <v>76</v>
      </c>
      <c r="BK661" s="13" t="s">
        <v>4023</v>
      </c>
      <c r="BL661" s="13" t="s">
        <v>76</v>
      </c>
      <c r="BM661" s="13" t="s">
        <v>76</v>
      </c>
      <c r="BN661" s="13" t="s">
        <v>76</v>
      </c>
      <c r="BO661" s="13" t="s">
        <v>76</v>
      </c>
      <c r="BP661" s="13" t="s">
        <v>76</v>
      </c>
      <c r="BQ661" s="13" t="s">
        <v>76</v>
      </c>
      <c r="BR661" s="13" t="s">
        <v>76</v>
      </c>
      <c r="BS661" s="13" t="s">
        <v>76</v>
      </c>
      <c r="BT661" s="13" t="s">
        <v>76</v>
      </c>
      <c r="BU661" s="13" t="s">
        <v>76</v>
      </c>
      <c r="BV661" s="13" t="s">
        <v>76</v>
      </c>
      <c r="BW661" s="13" t="s">
        <v>76</v>
      </c>
      <c r="BX661" s="13" t="s">
        <v>76</v>
      </c>
      <c r="BY661" s="13" t="s">
        <v>1486</v>
      </c>
      <c r="BZ661" s="13" t="s">
        <v>4024</v>
      </c>
      <c r="CA661" s="13" t="s">
        <v>76</v>
      </c>
      <c r="CB661" s="15">
        <v>1</v>
      </c>
      <c r="CC661" s="16" t="s">
        <v>8987</v>
      </c>
      <c r="CD661" s="16" t="s">
        <v>8988</v>
      </c>
      <c r="CE661" s="15" t="s">
        <v>8988</v>
      </c>
      <c r="CF661" s="16">
        <v>1</v>
      </c>
      <c r="CG661" s="16">
        <v>0</v>
      </c>
      <c r="CH661" s="16" t="s">
        <v>9077</v>
      </c>
    </row>
    <row r="662" spans="1:86" hidden="1" x14ac:dyDescent="0.2">
      <c r="A662" s="3" t="s">
        <v>9126</v>
      </c>
      <c r="B662" s="13" t="s">
        <v>77</v>
      </c>
      <c r="C662" s="13" t="s">
        <v>2016</v>
      </c>
      <c r="D662" s="13" t="s">
        <v>76</v>
      </c>
      <c r="E662" s="13" t="s">
        <v>76</v>
      </c>
      <c r="F662" s="13" t="s">
        <v>76</v>
      </c>
      <c r="G662" s="13" t="s">
        <v>76</v>
      </c>
      <c r="H662" s="13" t="s">
        <v>76</v>
      </c>
      <c r="I662" s="13" t="s">
        <v>76</v>
      </c>
      <c r="J662" s="13" t="s">
        <v>76</v>
      </c>
      <c r="K662" s="13" t="s">
        <v>76</v>
      </c>
      <c r="L662" s="13" t="s">
        <v>76</v>
      </c>
      <c r="M662" s="13" t="s">
        <v>2017</v>
      </c>
      <c r="N662" s="13" t="s">
        <v>76</v>
      </c>
      <c r="O662" s="13" t="s">
        <v>76</v>
      </c>
      <c r="P662" s="13" t="s">
        <v>76</v>
      </c>
      <c r="Q662" s="13" t="s">
        <v>76</v>
      </c>
      <c r="R662" s="13" t="s">
        <v>76</v>
      </c>
      <c r="S662" s="13" t="s">
        <v>76</v>
      </c>
      <c r="T662" s="13" t="s">
        <v>76</v>
      </c>
      <c r="U662" s="13" t="s">
        <v>1290</v>
      </c>
      <c r="V662" s="13" t="s">
        <v>76</v>
      </c>
      <c r="W662" s="13" t="s">
        <v>76</v>
      </c>
      <c r="X662" s="13" t="s">
        <v>76</v>
      </c>
      <c r="Y662" s="13" t="s">
        <v>76</v>
      </c>
      <c r="Z662" s="13" t="s">
        <v>76</v>
      </c>
      <c r="AA662" s="13" t="s">
        <v>76</v>
      </c>
      <c r="AB662" s="13" t="s">
        <v>76</v>
      </c>
      <c r="AC662" s="13" t="s">
        <v>76</v>
      </c>
      <c r="AD662" s="13" t="s">
        <v>76</v>
      </c>
      <c r="AE662" s="13" t="s">
        <v>76</v>
      </c>
      <c r="AF662" s="13" t="s">
        <v>76</v>
      </c>
      <c r="AG662" s="13" t="s">
        <v>76</v>
      </c>
      <c r="AH662" s="13" t="s">
        <v>2018</v>
      </c>
      <c r="AI662" s="13" t="s">
        <v>76</v>
      </c>
      <c r="AJ662" s="13" t="s">
        <v>76</v>
      </c>
      <c r="AK662" s="13" t="s">
        <v>76</v>
      </c>
      <c r="AL662" s="13" t="s">
        <v>76</v>
      </c>
      <c r="AM662" s="13" t="s">
        <v>2019</v>
      </c>
      <c r="AN662" s="13" t="s">
        <v>76</v>
      </c>
      <c r="AO662" s="13" t="s">
        <v>2020</v>
      </c>
      <c r="AP662" s="13" t="s">
        <v>76</v>
      </c>
      <c r="AQ662" s="13">
        <v>2026</v>
      </c>
      <c r="AR662" s="14" t="s">
        <v>2021</v>
      </c>
      <c r="AS662" s="13" t="s">
        <v>76</v>
      </c>
      <c r="AT662" s="13" t="s">
        <v>76</v>
      </c>
      <c r="AU662" s="13" t="s">
        <v>76</v>
      </c>
      <c r="AV662" s="13" t="s">
        <v>76</v>
      </c>
      <c r="AW662" s="13" t="s">
        <v>76</v>
      </c>
      <c r="AX662" s="13" t="s">
        <v>76</v>
      </c>
      <c r="AY662" s="13" t="s">
        <v>76</v>
      </c>
      <c r="AZ662" s="13" t="s">
        <v>76</v>
      </c>
      <c r="BA662" s="13">
        <v>0</v>
      </c>
      <c r="BB662" s="13">
        <v>0</v>
      </c>
      <c r="BC662" s="13">
        <v>0</v>
      </c>
      <c r="BD662" s="13">
        <v>0</v>
      </c>
      <c r="BE662" s="13">
        <v>0</v>
      </c>
      <c r="BF662" s="13">
        <v>0</v>
      </c>
      <c r="BG662" s="13">
        <v>0</v>
      </c>
      <c r="BH662" s="13">
        <v>0</v>
      </c>
      <c r="BI662" s="13">
        <v>0</v>
      </c>
      <c r="BJ662" s="13" t="s">
        <v>1293</v>
      </c>
      <c r="BK662" s="13" t="s">
        <v>1294</v>
      </c>
      <c r="BL662" s="13" t="s">
        <v>76</v>
      </c>
      <c r="BM662" s="13" t="s">
        <v>76</v>
      </c>
      <c r="BN662" s="13" t="s">
        <v>76</v>
      </c>
      <c r="BO662" s="13" t="s">
        <v>76</v>
      </c>
      <c r="BP662" s="13" t="s">
        <v>76</v>
      </c>
      <c r="BQ662" s="13" t="s">
        <v>76</v>
      </c>
      <c r="BR662" s="13" t="s">
        <v>76</v>
      </c>
      <c r="BS662" s="13" t="s">
        <v>76</v>
      </c>
      <c r="BT662" s="13" t="s">
        <v>76</v>
      </c>
      <c r="BU662" s="13" t="s">
        <v>76</v>
      </c>
      <c r="BV662" s="13" t="s">
        <v>76</v>
      </c>
      <c r="BW662" s="13" t="s">
        <v>76</v>
      </c>
      <c r="BX662" s="13" t="s">
        <v>76</v>
      </c>
      <c r="BY662" s="13" t="s">
        <v>2022</v>
      </c>
      <c r="BZ662" s="13" t="s">
        <v>2023</v>
      </c>
      <c r="CA662" s="13" t="s">
        <v>76</v>
      </c>
      <c r="CB662" s="15">
        <v>0</v>
      </c>
      <c r="CD662" s="16" t="s">
        <v>8988</v>
      </c>
      <c r="CE662" s="16">
        <v>0</v>
      </c>
      <c r="CF662" s="16">
        <v>1</v>
      </c>
      <c r="CG662" s="16">
        <v>0</v>
      </c>
      <c r="CH662" s="16" t="s">
        <v>9077</v>
      </c>
    </row>
    <row r="663" spans="1:86" x14ac:dyDescent="0.2">
      <c r="A663" s="5" t="s">
        <v>9127</v>
      </c>
      <c r="B663" s="13" t="s">
        <v>77</v>
      </c>
      <c r="C663" s="13" t="s">
        <v>5831</v>
      </c>
      <c r="D663" s="13" t="s">
        <v>76</v>
      </c>
      <c r="E663" s="13" t="s">
        <v>76</v>
      </c>
      <c r="F663" s="13" t="s">
        <v>76</v>
      </c>
      <c r="G663" s="13" t="s">
        <v>76</v>
      </c>
      <c r="H663" s="13" t="s">
        <v>76</v>
      </c>
      <c r="I663" s="13" t="s">
        <v>76</v>
      </c>
      <c r="J663" s="13" t="s">
        <v>76</v>
      </c>
      <c r="K663" s="13" t="s">
        <v>76</v>
      </c>
      <c r="L663" s="13" t="s">
        <v>76</v>
      </c>
      <c r="M663" s="13" t="s">
        <v>8945</v>
      </c>
      <c r="N663" s="13" t="s">
        <v>76</v>
      </c>
      <c r="O663" s="13" t="s">
        <v>76</v>
      </c>
      <c r="P663" s="13" t="s">
        <v>76</v>
      </c>
      <c r="Q663" s="13" t="s">
        <v>76</v>
      </c>
      <c r="R663" s="13" t="s">
        <v>76</v>
      </c>
      <c r="S663" s="13" t="s">
        <v>76</v>
      </c>
      <c r="T663" s="13" t="s">
        <v>76</v>
      </c>
      <c r="U663" s="13" t="s">
        <v>5832</v>
      </c>
      <c r="V663" s="13" t="s">
        <v>76</v>
      </c>
      <c r="W663" s="13" t="s">
        <v>76</v>
      </c>
      <c r="X663" s="13" t="s">
        <v>76</v>
      </c>
      <c r="Y663" s="13">
        <v>3</v>
      </c>
      <c r="Z663" s="13">
        <v>4</v>
      </c>
      <c r="AA663" s="13" t="s">
        <v>76</v>
      </c>
      <c r="AB663" s="13" t="s">
        <v>76</v>
      </c>
      <c r="AC663" s="13">
        <v>325</v>
      </c>
      <c r="AD663" s="13">
        <v>339</v>
      </c>
      <c r="AE663" s="13" t="s">
        <v>76</v>
      </c>
      <c r="AF663" s="13" t="s">
        <v>76</v>
      </c>
      <c r="AG663" s="13" t="s">
        <v>76</v>
      </c>
      <c r="AH663" s="13" t="s">
        <v>5833</v>
      </c>
      <c r="AI663" s="13" t="s">
        <v>76</v>
      </c>
      <c r="AJ663" s="13" t="s">
        <v>76</v>
      </c>
      <c r="AK663" s="13" t="s">
        <v>76</v>
      </c>
      <c r="AL663" s="13" t="s">
        <v>76</v>
      </c>
      <c r="AM663" s="13" t="s">
        <v>76</v>
      </c>
      <c r="AN663" s="13" t="s">
        <v>76</v>
      </c>
      <c r="AO663" s="13" t="s">
        <v>84</v>
      </c>
      <c r="AP663" s="13" t="s">
        <v>5834</v>
      </c>
      <c r="AQ663" s="13">
        <v>2022</v>
      </c>
      <c r="AR663" s="14" t="s">
        <v>8946</v>
      </c>
      <c r="AS663" s="13" t="s">
        <v>76</v>
      </c>
      <c r="AT663" s="13" t="s">
        <v>76</v>
      </c>
      <c r="AU663" s="13" t="s">
        <v>76</v>
      </c>
      <c r="AV663" s="13" t="s">
        <v>76</v>
      </c>
      <c r="AW663" s="13" t="s">
        <v>76</v>
      </c>
      <c r="AX663" s="13" t="s">
        <v>76</v>
      </c>
      <c r="AY663" s="13" t="s">
        <v>76</v>
      </c>
      <c r="AZ663" s="13" t="s">
        <v>76</v>
      </c>
      <c r="BA663" s="13">
        <v>16</v>
      </c>
      <c r="BB663" s="13">
        <v>0</v>
      </c>
      <c r="BC663" s="13">
        <v>0</v>
      </c>
      <c r="BD663" s="13">
        <v>0</v>
      </c>
      <c r="BE663" s="13">
        <v>0</v>
      </c>
      <c r="BF663" s="13">
        <v>0</v>
      </c>
      <c r="BG663" s="13">
        <v>18</v>
      </c>
      <c r="BH663" s="13">
        <v>0</v>
      </c>
      <c r="BI663" s="13">
        <v>0</v>
      </c>
      <c r="BJ663" s="13" t="s">
        <v>76</v>
      </c>
      <c r="BK663" s="13" t="s">
        <v>76</v>
      </c>
      <c r="BL663" s="13" t="s">
        <v>76</v>
      </c>
      <c r="BM663" s="13" t="s">
        <v>76</v>
      </c>
      <c r="BN663" s="13" t="s">
        <v>76</v>
      </c>
      <c r="BO663" s="13" t="s">
        <v>76</v>
      </c>
      <c r="BP663" s="13" t="s">
        <v>76</v>
      </c>
      <c r="BQ663" s="13" t="s">
        <v>76</v>
      </c>
      <c r="BR663" s="13" t="s">
        <v>76</v>
      </c>
      <c r="BS663" s="13" t="s">
        <v>76</v>
      </c>
      <c r="BT663" s="13" t="s">
        <v>76</v>
      </c>
      <c r="BU663" s="13" t="s">
        <v>76</v>
      </c>
      <c r="BV663" s="13" t="s">
        <v>76</v>
      </c>
      <c r="BW663" s="13" t="s">
        <v>76</v>
      </c>
      <c r="BX663" s="13" t="s">
        <v>76</v>
      </c>
      <c r="BY663" s="13" t="s">
        <v>207</v>
      </c>
      <c r="BZ663" s="13" t="s">
        <v>5835</v>
      </c>
      <c r="CA663" s="13" t="s">
        <v>76</v>
      </c>
      <c r="CB663" s="15">
        <v>0</v>
      </c>
      <c r="CD663" s="16">
        <v>1</v>
      </c>
      <c r="CE663" s="16">
        <v>1</v>
      </c>
      <c r="CF663" s="16">
        <v>1</v>
      </c>
      <c r="CG663" s="16">
        <v>1</v>
      </c>
      <c r="CH663" s="16"/>
    </row>
    <row r="664" spans="1:86" x14ac:dyDescent="0.2">
      <c r="A664" s="3" t="s">
        <v>9126</v>
      </c>
      <c r="B664" s="13" t="s">
        <v>77</v>
      </c>
      <c r="C664" s="13" t="s">
        <v>5381</v>
      </c>
      <c r="D664" s="13" t="s">
        <v>76</v>
      </c>
      <c r="E664" s="13" t="s">
        <v>76</v>
      </c>
      <c r="F664" s="13" t="s">
        <v>76</v>
      </c>
      <c r="G664" s="13" t="s">
        <v>5382</v>
      </c>
      <c r="H664" s="13" t="s">
        <v>5383</v>
      </c>
      <c r="I664" s="13" t="s">
        <v>76</v>
      </c>
      <c r="J664" s="13" t="s">
        <v>76</v>
      </c>
      <c r="K664" s="13" t="s">
        <v>76</v>
      </c>
      <c r="L664" s="13" t="s">
        <v>76</v>
      </c>
      <c r="M664" s="13" t="s">
        <v>5384</v>
      </c>
      <c r="N664" s="13" t="s">
        <v>76</v>
      </c>
      <c r="O664" s="13" t="s">
        <v>76</v>
      </c>
      <c r="P664" s="13" t="s">
        <v>76</v>
      </c>
      <c r="Q664" s="13" t="s">
        <v>76</v>
      </c>
      <c r="R664" s="13" t="s">
        <v>76</v>
      </c>
      <c r="S664" s="13" t="s">
        <v>76</v>
      </c>
      <c r="T664" s="13" t="s">
        <v>76</v>
      </c>
      <c r="U664" s="13" t="s">
        <v>5385</v>
      </c>
      <c r="V664" s="13" t="s">
        <v>76</v>
      </c>
      <c r="W664" s="13" t="s">
        <v>76</v>
      </c>
      <c r="X664" s="13" t="s">
        <v>76</v>
      </c>
      <c r="Y664" s="13">
        <v>66</v>
      </c>
      <c r="Z664" s="13">
        <v>3</v>
      </c>
      <c r="AA664" s="13" t="s">
        <v>76</v>
      </c>
      <c r="AB664" s="13" t="s">
        <v>76</v>
      </c>
      <c r="AC664" s="13">
        <v>615</v>
      </c>
      <c r="AD664" s="13">
        <v>625</v>
      </c>
      <c r="AE664" s="13" t="s">
        <v>76</v>
      </c>
      <c r="AF664" s="13" t="s">
        <v>76</v>
      </c>
      <c r="AG664" s="13" t="s">
        <v>76</v>
      </c>
      <c r="AH664" s="13" t="s">
        <v>5386</v>
      </c>
      <c r="AI664" s="13" t="s">
        <v>76</v>
      </c>
      <c r="AJ664" s="13" t="s">
        <v>76</v>
      </c>
      <c r="AK664" s="13" t="s">
        <v>76</v>
      </c>
      <c r="AL664" s="13" t="s">
        <v>76</v>
      </c>
      <c r="AM664" s="13" t="s">
        <v>215</v>
      </c>
      <c r="AN664" s="13" t="s">
        <v>76</v>
      </c>
      <c r="AO664" s="13" t="s">
        <v>741</v>
      </c>
      <c r="AP664" s="13" t="s">
        <v>5387</v>
      </c>
      <c r="AQ664" s="13">
        <v>2023</v>
      </c>
      <c r="AR664" s="14" t="s">
        <v>5388</v>
      </c>
      <c r="AS664" s="13" t="s">
        <v>76</v>
      </c>
      <c r="AT664" s="13" t="s">
        <v>76</v>
      </c>
      <c r="AU664" s="13" t="s">
        <v>76</v>
      </c>
      <c r="AV664" s="13" t="s">
        <v>76</v>
      </c>
      <c r="AW664" s="13" t="s">
        <v>76</v>
      </c>
      <c r="AX664" s="13" t="s">
        <v>76</v>
      </c>
      <c r="AY664" s="13" t="s">
        <v>76</v>
      </c>
      <c r="AZ664" s="13" t="s">
        <v>76</v>
      </c>
      <c r="BA664" s="13">
        <v>19</v>
      </c>
      <c r="BB664" s="13">
        <v>1</v>
      </c>
      <c r="BC664" s="13">
        <v>0</v>
      </c>
      <c r="BD664" s="13">
        <v>0</v>
      </c>
      <c r="BE664" s="13">
        <v>1</v>
      </c>
      <c r="BF664" s="13">
        <v>0</v>
      </c>
      <c r="BG664" s="13">
        <v>21</v>
      </c>
      <c r="BH664" s="13">
        <v>5</v>
      </c>
      <c r="BI664" s="13">
        <v>53</v>
      </c>
      <c r="BJ664" s="13" t="s">
        <v>5389</v>
      </c>
      <c r="BK664" s="13" t="s">
        <v>5390</v>
      </c>
      <c r="BL664" s="13" t="s">
        <v>76</v>
      </c>
      <c r="BM664" s="13" t="s">
        <v>76</v>
      </c>
      <c r="BN664" s="13" t="s">
        <v>76</v>
      </c>
      <c r="BO664" s="13" t="s">
        <v>76</v>
      </c>
      <c r="BP664" s="13" t="s">
        <v>76</v>
      </c>
      <c r="BQ664" s="13" t="s">
        <v>76</v>
      </c>
      <c r="BR664" s="13" t="s">
        <v>76</v>
      </c>
      <c r="BS664" s="13" t="s">
        <v>76</v>
      </c>
      <c r="BT664" s="13" t="s">
        <v>76</v>
      </c>
      <c r="BU664" s="13" t="s">
        <v>76</v>
      </c>
      <c r="BV664" s="13" t="s">
        <v>76</v>
      </c>
      <c r="BW664" s="13" t="s">
        <v>76</v>
      </c>
      <c r="BX664" s="13" t="s">
        <v>76</v>
      </c>
      <c r="BY664" s="13" t="s">
        <v>5391</v>
      </c>
      <c r="BZ664" s="13" t="s">
        <v>5392</v>
      </c>
      <c r="CA664" s="13" t="s">
        <v>76</v>
      </c>
      <c r="CB664" s="15">
        <v>0</v>
      </c>
      <c r="CD664" s="16">
        <v>1</v>
      </c>
      <c r="CE664" s="16">
        <v>1</v>
      </c>
      <c r="CF664" s="16">
        <v>1</v>
      </c>
      <c r="CG664" s="16">
        <v>1</v>
      </c>
      <c r="CH664" s="16"/>
    </row>
    <row r="665" spans="1:86" hidden="1" x14ac:dyDescent="0.2">
      <c r="A665" s="8" t="s">
        <v>9131</v>
      </c>
      <c r="B665" s="13" t="s">
        <v>77</v>
      </c>
      <c r="C665" s="13" t="s">
        <v>8579</v>
      </c>
      <c r="D665" s="13" t="s">
        <v>76</v>
      </c>
      <c r="E665" s="13" t="s">
        <v>76</v>
      </c>
      <c r="F665" s="13" t="s">
        <v>76</v>
      </c>
      <c r="G665" s="13" t="s">
        <v>8580</v>
      </c>
      <c r="H665" s="13" t="s">
        <v>76</v>
      </c>
      <c r="I665" s="13" t="s">
        <v>76</v>
      </c>
      <c r="J665" s="13" t="s">
        <v>76</v>
      </c>
      <c r="K665" s="13" t="s">
        <v>76</v>
      </c>
      <c r="L665" s="13" t="s">
        <v>76</v>
      </c>
      <c r="M665" s="13" t="s">
        <v>8581</v>
      </c>
      <c r="N665" s="13" t="s">
        <v>76</v>
      </c>
      <c r="O665" s="13" t="s">
        <v>76</v>
      </c>
      <c r="P665" s="13" t="s">
        <v>76</v>
      </c>
      <c r="Q665" s="13" t="s">
        <v>76</v>
      </c>
      <c r="R665" s="13" t="s">
        <v>76</v>
      </c>
      <c r="S665" s="13" t="s">
        <v>76</v>
      </c>
      <c r="T665" s="13" t="s">
        <v>76</v>
      </c>
      <c r="U665" s="13" t="s">
        <v>8582</v>
      </c>
      <c r="V665" s="13" t="s">
        <v>76</v>
      </c>
      <c r="W665" s="13" t="s">
        <v>76</v>
      </c>
      <c r="X665" s="13" t="s">
        <v>76</v>
      </c>
      <c r="Y665" s="13">
        <v>59</v>
      </c>
      <c r="Z665" s="13">
        <v>1</v>
      </c>
      <c r="AA665" s="13" t="s">
        <v>76</v>
      </c>
      <c r="AB665" s="13" t="s">
        <v>76</v>
      </c>
      <c r="AC665" s="13" t="s">
        <v>76</v>
      </c>
      <c r="AD665" s="13" t="s">
        <v>76</v>
      </c>
      <c r="AE665" s="13">
        <v>102736</v>
      </c>
      <c r="AF665" s="13" t="s">
        <v>76</v>
      </c>
      <c r="AG665" s="13" t="s">
        <v>76</v>
      </c>
      <c r="AH665" s="13" t="s">
        <v>8583</v>
      </c>
      <c r="AI665" s="13" t="s">
        <v>76</v>
      </c>
      <c r="AJ665" s="13" t="s">
        <v>76</v>
      </c>
      <c r="AK665" s="13" t="s">
        <v>76</v>
      </c>
      <c r="AL665" s="13" t="s">
        <v>76</v>
      </c>
      <c r="AM665" s="13" t="s">
        <v>751</v>
      </c>
      <c r="AN665" s="13" t="s">
        <v>76</v>
      </c>
      <c r="AO665" s="13" t="s">
        <v>84</v>
      </c>
      <c r="AP665" s="13" t="s">
        <v>467</v>
      </c>
      <c r="AQ665" s="13">
        <v>2022</v>
      </c>
      <c r="AR665" s="14" t="s">
        <v>8584</v>
      </c>
      <c r="AS665" s="13" t="s">
        <v>76</v>
      </c>
      <c r="AT665" s="13" t="s">
        <v>76</v>
      </c>
      <c r="AU665" s="13" t="s">
        <v>76</v>
      </c>
      <c r="AV665" s="13" t="s">
        <v>76</v>
      </c>
      <c r="AW665" s="13" t="s">
        <v>76</v>
      </c>
      <c r="AX665" s="13" t="s">
        <v>76</v>
      </c>
      <c r="AY665" s="13" t="s">
        <v>76</v>
      </c>
      <c r="AZ665" s="13" t="s">
        <v>76</v>
      </c>
      <c r="BA665" s="13">
        <v>56</v>
      </c>
      <c r="BB665" s="13">
        <v>0</v>
      </c>
      <c r="BC665" s="13">
        <v>0</v>
      </c>
      <c r="BD665" s="13">
        <v>0</v>
      </c>
      <c r="BE665" s="13">
        <v>0</v>
      </c>
      <c r="BF665" s="13">
        <v>0</v>
      </c>
      <c r="BG665" s="13">
        <v>73</v>
      </c>
      <c r="BH665" s="13">
        <v>4</v>
      </c>
      <c r="BI665" s="13">
        <v>118</v>
      </c>
      <c r="BJ665" s="13" t="s">
        <v>8585</v>
      </c>
      <c r="BK665" s="13" t="s">
        <v>8586</v>
      </c>
      <c r="BL665" s="13" t="s">
        <v>76</v>
      </c>
      <c r="BM665" s="13" t="s">
        <v>76</v>
      </c>
      <c r="BN665" s="13" t="s">
        <v>76</v>
      </c>
      <c r="BO665" s="13" t="s">
        <v>76</v>
      </c>
      <c r="BP665" s="13" t="s">
        <v>76</v>
      </c>
      <c r="BQ665" s="13" t="s">
        <v>76</v>
      </c>
      <c r="BR665" s="13" t="s">
        <v>76</v>
      </c>
      <c r="BS665" s="13" t="s">
        <v>76</v>
      </c>
      <c r="BT665" s="13" t="s">
        <v>76</v>
      </c>
      <c r="BU665" s="13" t="s">
        <v>76</v>
      </c>
      <c r="BV665" s="13" t="s">
        <v>76</v>
      </c>
      <c r="BW665" s="13" t="s">
        <v>76</v>
      </c>
      <c r="BX665" s="13" t="s">
        <v>76</v>
      </c>
      <c r="BY665" s="13" t="s">
        <v>8587</v>
      </c>
      <c r="BZ665" s="13" t="s">
        <v>8588</v>
      </c>
      <c r="CA665" s="13" t="s">
        <v>76</v>
      </c>
      <c r="CB665" s="15">
        <v>0</v>
      </c>
      <c r="CD665" s="16">
        <v>1</v>
      </c>
      <c r="CE665" s="16">
        <v>1</v>
      </c>
      <c r="CF665" s="16">
        <v>1</v>
      </c>
      <c r="CG665" s="16">
        <v>0</v>
      </c>
      <c r="CH665" s="16" t="s">
        <v>9077</v>
      </c>
    </row>
    <row r="666" spans="1:86" hidden="1" x14ac:dyDescent="0.2">
      <c r="A666" s="3" t="s">
        <v>9126</v>
      </c>
      <c r="B666" s="13" t="s">
        <v>77</v>
      </c>
      <c r="C666" s="13" t="s">
        <v>5022</v>
      </c>
      <c r="D666" s="13" t="s">
        <v>76</v>
      </c>
      <c r="E666" s="13" t="s">
        <v>76</v>
      </c>
      <c r="F666" s="13" t="s">
        <v>76</v>
      </c>
      <c r="G666" s="13" t="s">
        <v>5023</v>
      </c>
      <c r="H666" s="13" t="s">
        <v>5024</v>
      </c>
      <c r="I666" s="13" t="s">
        <v>76</v>
      </c>
      <c r="J666" s="13" t="s">
        <v>76</v>
      </c>
      <c r="K666" s="13" t="s">
        <v>76</v>
      </c>
      <c r="L666" s="13" t="s">
        <v>76</v>
      </c>
      <c r="M666" s="13" t="s">
        <v>5025</v>
      </c>
      <c r="N666" s="13" t="s">
        <v>76</v>
      </c>
      <c r="O666" s="13" t="s">
        <v>76</v>
      </c>
      <c r="P666" s="13" t="s">
        <v>76</v>
      </c>
      <c r="Q666" s="13" t="s">
        <v>76</v>
      </c>
      <c r="R666" s="13" t="s">
        <v>76</v>
      </c>
      <c r="S666" s="13" t="s">
        <v>76</v>
      </c>
      <c r="T666" s="13" t="s">
        <v>76</v>
      </c>
      <c r="U666" s="13" t="s">
        <v>519</v>
      </c>
      <c r="V666" s="13" t="s">
        <v>76</v>
      </c>
      <c r="W666" s="13" t="s">
        <v>76</v>
      </c>
      <c r="X666" s="13" t="s">
        <v>76</v>
      </c>
      <c r="Y666" s="13">
        <v>19</v>
      </c>
      <c r="Z666" s="13">
        <v>9</v>
      </c>
      <c r="AA666" s="13" t="s">
        <v>76</v>
      </c>
      <c r="AB666" s="13" t="s">
        <v>76</v>
      </c>
      <c r="AC666" s="13" t="s">
        <v>76</v>
      </c>
      <c r="AD666" s="13" t="s">
        <v>76</v>
      </c>
      <c r="AE666" s="13">
        <v>1978</v>
      </c>
      <c r="AF666" s="13" t="s">
        <v>76</v>
      </c>
      <c r="AG666" s="13" t="s">
        <v>76</v>
      </c>
      <c r="AH666" s="13" t="s">
        <v>5026</v>
      </c>
      <c r="AI666" s="13" t="s">
        <v>76</v>
      </c>
      <c r="AJ666" s="13" t="s">
        <v>76</v>
      </c>
      <c r="AK666" s="13" t="s">
        <v>76</v>
      </c>
      <c r="AL666" s="13" t="s">
        <v>76</v>
      </c>
      <c r="AM666" s="13" t="s">
        <v>76</v>
      </c>
      <c r="AN666" s="13" t="s">
        <v>76</v>
      </c>
      <c r="AO666" s="13" t="s">
        <v>84</v>
      </c>
      <c r="AP666" s="13" t="s">
        <v>5027</v>
      </c>
      <c r="AQ666" s="13">
        <v>2019</v>
      </c>
      <c r="AR666" s="14" t="s">
        <v>5028</v>
      </c>
      <c r="AS666" s="13" t="s">
        <v>76</v>
      </c>
      <c r="AT666" s="13" t="s">
        <v>76</v>
      </c>
      <c r="AU666" s="13" t="s">
        <v>76</v>
      </c>
      <c r="AV666" s="13" t="s">
        <v>76</v>
      </c>
      <c r="AW666" s="13" t="s">
        <v>76</v>
      </c>
      <c r="AX666" s="13" t="s">
        <v>76</v>
      </c>
      <c r="AY666" s="13" t="s">
        <v>76</v>
      </c>
      <c r="AZ666" s="13" t="s">
        <v>76</v>
      </c>
      <c r="BA666" s="13">
        <v>45</v>
      </c>
      <c r="BB666" s="13">
        <v>1</v>
      </c>
      <c r="BC666" s="13">
        <v>0</v>
      </c>
      <c r="BD666" s="13">
        <v>0</v>
      </c>
      <c r="BE666" s="13">
        <v>3</v>
      </c>
      <c r="BF666" s="13">
        <v>0</v>
      </c>
      <c r="BG666" s="13">
        <v>65</v>
      </c>
      <c r="BH666" s="13">
        <v>2</v>
      </c>
      <c r="BI666" s="13">
        <v>14</v>
      </c>
      <c r="BJ666" s="13" t="s">
        <v>76</v>
      </c>
      <c r="BK666" s="13" t="s">
        <v>523</v>
      </c>
      <c r="BL666" s="13" t="s">
        <v>76</v>
      </c>
      <c r="BM666" s="13" t="s">
        <v>76</v>
      </c>
      <c r="BN666" s="13" t="s">
        <v>76</v>
      </c>
      <c r="BO666" s="13" t="s">
        <v>76</v>
      </c>
      <c r="BP666" s="13" t="s">
        <v>76</v>
      </c>
      <c r="BQ666" s="13" t="s">
        <v>76</v>
      </c>
      <c r="BR666" s="13" t="s">
        <v>76</v>
      </c>
      <c r="BS666" s="13" t="s">
        <v>76</v>
      </c>
      <c r="BT666" s="13" t="s">
        <v>76</v>
      </c>
      <c r="BU666" s="13" t="s">
        <v>76</v>
      </c>
      <c r="BV666" s="13" t="s">
        <v>76</v>
      </c>
      <c r="BW666" s="13" t="s">
        <v>76</v>
      </c>
      <c r="BX666" s="13" t="s">
        <v>76</v>
      </c>
      <c r="BY666" s="13" t="s">
        <v>181</v>
      </c>
      <c r="BZ666" s="13" t="s">
        <v>5029</v>
      </c>
      <c r="CA666" s="13">
        <v>31035612</v>
      </c>
      <c r="CB666" s="15">
        <v>0</v>
      </c>
      <c r="CD666" s="16">
        <v>1</v>
      </c>
      <c r="CE666" s="16">
        <v>1</v>
      </c>
      <c r="CF666" s="16">
        <v>1</v>
      </c>
      <c r="CG666" s="16">
        <v>0</v>
      </c>
      <c r="CH666" s="16" t="s">
        <v>9077</v>
      </c>
    </row>
    <row r="667" spans="1:86" hidden="1" x14ac:dyDescent="0.2">
      <c r="A667" s="5" t="s">
        <v>9127</v>
      </c>
      <c r="B667" s="13" t="s">
        <v>77</v>
      </c>
      <c r="C667" s="13" t="s">
        <v>5022</v>
      </c>
      <c r="D667" s="13" t="s">
        <v>76</v>
      </c>
      <c r="E667" s="13" t="s">
        <v>76</v>
      </c>
      <c r="F667" s="13" t="s">
        <v>76</v>
      </c>
      <c r="G667" s="13" t="s">
        <v>5023</v>
      </c>
      <c r="H667" s="13" t="s">
        <v>5024</v>
      </c>
      <c r="I667" s="13" t="s">
        <v>76</v>
      </c>
      <c r="J667" s="13" t="s">
        <v>76</v>
      </c>
      <c r="K667" s="13" t="s">
        <v>76</v>
      </c>
      <c r="L667" s="13" t="s">
        <v>76</v>
      </c>
      <c r="M667" s="13" t="s">
        <v>5025</v>
      </c>
      <c r="N667" s="13" t="s">
        <v>76</v>
      </c>
      <c r="O667" s="13" t="s">
        <v>76</v>
      </c>
      <c r="P667" s="13" t="s">
        <v>76</v>
      </c>
      <c r="Q667" s="13" t="s">
        <v>76</v>
      </c>
      <c r="R667" s="13" t="s">
        <v>76</v>
      </c>
      <c r="S667" s="13" t="s">
        <v>76</v>
      </c>
      <c r="T667" s="13" t="s">
        <v>76</v>
      </c>
      <c r="U667" s="13" t="s">
        <v>519</v>
      </c>
      <c r="V667" s="13" t="s">
        <v>76</v>
      </c>
      <c r="W667" s="13" t="s">
        <v>76</v>
      </c>
      <c r="X667" s="13" t="s">
        <v>76</v>
      </c>
      <c r="Y667" s="13">
        <v>19</v>
      </c>
      <c r="Z667" s="13">
        <v>9</v>
      </c>
      <c r="AA667" s="13" t="s">
        <v>76</v>
      </c>
      <c r="AB667" s="13" t="s">
        <v>76</v>
      </c>
      <c r="AC667" s="13" t="s">
        <v>76</v>
      </c>
      <c r="AD667" s="13" t="s">
        <v>76</v>
      </c>
      <c r="AE667" s="13">
        <v>1978</v>
      </c>
      <c r="AF667" s="13" t="s">
        <v>76</v>
      </c>
      <c r="AG667" s="13" t="s">
        <v>76</v>
      </c>
      <c r="AH667" s="13" t="s">
        <v>5026</v>
      </c>
      <c r="AI667" s="13" t="s">
        <v>76</v>
      </c>
      <c r="AJ667" s="13" t="s">
        <v>76</v>
      </c>
      <c r="AK667" s="13" t="s">
        <v>76</v>
      </c>
      <c r="AL667" s="13" t="s">
        <v>76</v>
      </c>
      <c r="AM667" s="13" t="s">
        <v>76</v>
      </c>
      <c r="AN667" s="13" t="s">
        <v>76</v>
      </c>
      <c r="AO667" s="13" t="s">
        <v>84</v>
      </c>
      <c r="AP667" s="13" t="s">
        <v>5027</v>
      </c>
      <c r="AQ667" s="13">
        <v>2019</v>
      </c>
      <c r="AR667" s="14" t="s">
        <v>5028</v>
      </c>
      <c r="AS667" s="13" t="s">
        <v>76</v>
      </c>
      <c r="AT667" s="13" t="s">
        <v>76</v>
      </c>
      <c r="AU667" s="13" t="s">
        <v>76</v>
      </c>
      <c r="AV667" s="13" t="s">
        <v>76</v>
      </c>
      <c r="AW667" s="13" t="s">
        <v>76</v>
      </c>
      <c r="AX667" s="13" t="s">
        <v>76</v>
      </c>
      <c r="AY667" s="13" t="s">
        <v>76</v>
      </c>
      <c r="AZ667" s="13" t="s">
        <v>76</v>
      </c>
      <c r="BA667" s="13">
        <v>45</v>
      </c>
      <c r="BB667" s="13">
        <v>1</v>
      </c>
      <c r="BC667" s="13">
        <v>0</v>
      </c>
      <c r="BD667" s="13">
        <v>0</v>
      </c>
      <c r="BE667" s="13">
        <v>3</v>
      </c>
      <c r="BF667" s="13">
        <v>0</v>
      </c>
      <c r="BG667" s="13">
        <v>65</v>
      </c>
      <c r="BH667" s="13">
        <v>2</v>
      </c>
      <c r="BI667" s="13">
        <v>14</v>
      </c>
      <c r="BJ667" s="13" t="s">
        <v>76</v>
      </c>
      <c r="BK667" s="13" t="s">
        <v>523</v>
      </c>
      <c r="BL667" s="13" t="s">
        <v>76</v>
      </c>
      <c r="BM667" s="13" t="s">
        <v>76</v>
      </c>
      <c r="BN667" s="13" t="s">
        <v>76</v>
      </c>
      <c r="BO667" s="13" t="s">
        <v>76</v>
      </c>
      <c r="BP667" s="13" t="s">
        <v>76</v>
      </c>
      <c r="BQ667" s="13" t="s">
        <v>76</v>
      </c>
      <c r="BR667" s="13" t="s">
        <v>76</v>
      </c>
      <c r="BS667" s="13" t="s">
        <v>76</v>
      </c>
      <c r="BT667" s="13" t="s">
        <v>76</v>
      </c>
      <c r="BU667" s="13" t="s">
        <v>76</v>
      </c>
      <c r="BV667" s="13" t="s">
        <v>76</v>
      </c>
      <c r="BW667" s="13" t="s">
        <v>76</v>
      </c>
      <c r="BX667" s="13" t="s">
        <v>76</v>
      </c>
      <c r="BY667" s="13" t="s">
        <v>181</v>
      </c>
      <c r="BZ667" s="13" t="s">
        <v>5029</v>
      </c>
      <c r="CA667" s="13">
        <v>31035612</v>
      </c>
      <c r="CB667" s="15">
        <v>1</v>
      </c>
      <c r="CC667" s="16" t="s">
        <v>8987</v>
      </c>
      <c r="CD667" s="16">
        <v>1</v>
      </c>
      <c r="CE667" s="16">
        <v>1</v>
      </c>
      <c r="CF667" s="16">
        <v>1</v>
      </c>
      <c r="CG667" s="16">
        <v>0</v>
      </c>
      <c r="CH667" s="16" t="s">
        <v>9077</v>
      </c>
    </row>
    <row r="668" spans="1:86" hidden="1" x14ac:dyDescent="0.2">
      <c r="A668" s="3" t="s">
        <v>9126</v>
      </c>
      <c r="B668" s="13" t="s">
        <v>77</v>
      </c>
      <c r="C668" s="13" t="s">
        <v>1104</v>
      </c>
      <c r="D668" s="13" t="s">
        <v>76</v>
      </c>
      <c r="E668" s="13" t="s">
        <v>76</v>
      </c>
      <c r="F668" s="13" t="s">
        <v>76</v>
      </c>
      <c r="G668" s="13" t="s">
        <v>1105</v>
      </c>
      <c r="H668" s="13" t="s">
        <v>1106</v>
      </c>
      <c r="I668" s="13" t="s">
        <v>76</v>
      </c>
      <c r="J668" s="13" t="s">
        <v>76</v>
      </c>
      <c r="K668" s="13" t="s">
        <v>76</v>
      </c>
      <c r="L668" s="13" t="s">
        <v>76</v>
      </c>
      <c r="M668" s="13" t="s">
        <v>1107</v>
      </c>
      <c r="N668" s="13" t="s">
        <v>76</v>
      </c>
      <c r="O668" s="13" t="s">
        <v>76</v>
      </c>
      <c r="P668" s="13" t="s">
        <v>76</v>
      </c>
      <c r="Q668" s="13" t="s">
        <v>76</v>
      </c>
      <c r="R668" s="13" t="s">
        <v>76</v>
      </c>
      <c r="S668" s="13" t="s">
        <v>76</v>
      </c>
      <c r="T668" s="13" t="s">
        <v>76</v>
      </c>
      <c r="U668" s="13" t="s">
        <v>1108</v>
      </c>
      <c r="V668" s="13" t="s">
        <v>76</v>
      </c>
      <c r="W668" s="13" t="s">
        <v>76</v>
      </c>
      <c r="X668" s="13" t="s">
        <v>76</v>
      </c>
      <c r="Y668" s="13">
        <v>102</v>
      </c>
      <c r="Z668" s="13" t="s">
        <v>76</v>
      </c>
      <c r="AA668" s="13" t="s">
        <v>76</v>
      </c>
      <c r="AB668" s="13" t="s">
        <v>76</v>
      </c>
      <c r="AC668" s="13">
        <v>965</v>
      </c>
      <c r="AD668" s="13">
        <v>977</v>
      </c>
      <c r="AE668" s="13" t="s">
        <v>76</v>
      </c>
      <c r="AF668" s="13" t="s">
        <v>76</v>
      </c>
      <c r="AG668" s="13" t="s">
        <v>76</v>
      </c>
      <c r="AH668" s="13" t="s">
        <v>1109</v>
      </c>
      <c r="AI668" s="13" t="s">
        <v>76</v>
      </c>
      <c r="AJ668" s="13" t="s">
        <v>76</v>
      </c>
      <c r="AK668" s="13" t="s">
        <v>76</v>
      </c>
      <c r="AL668" s="13" t="s">
        <v>76</v>
      </c>
      <c r="AM668" s="13" t="s">
        <v>76</v>
      </c>
      <c r="AN668" s="13" t="s">
        <v>76</v>
      </c>
      <c r="AO668" s="13" t="s">
        <v>84</v>
      </c>
      <c r="AP668" s="13" t="s">
        <v>1110</v>
      </c>
      <c r="AQ668" s="13">
        <v>2020</v>
      </c>
      <c r="AR668" s="14" t="s">
        <v>1111</v>
      </c>
      <c r="AS668" s="13" t="s">
        <v>76</v>
      </c>
      <c r="AT668" s="13" t="s">
        <v>76</v>
      </c>
      <c r="AU668" s="13" t="s">
        <v>76</v>
      </c>
      <c r="AV668" s="13" t="s">
        <v>76</v>
      </c>
      <c r="AW668" s="13" t="s">
        <v>76</v>
      </c>
      <c r="AX668" s="13" t="s">
        <v>76</v>
      </c>
      <c r="AY668" s="13" t="s">
        <v>76</v>
      </c>
      <c r="AZ668" s="13" t="s">
        <v>76</v>
      </c>
      <c r="BA668" s="13">
        <v>46</v>
      </c>
      <c r="BB668" s="13">
        <v>0</v>
      </c>
      <c r="BC668" s="13">
        <v>0</v>
      </c>
      <c r="BD668" s="13">
        <v>0</v>
      </c>
      <c r="BE668" s="13">
        <v>1</v>
      </c>
      <c r="BF668" s="13">
        <v>0</v>
      </c>
      <c r="BG668" s="13">
        <v>52</v>
      </c>
      <c r="BH668" s="13">
        <v>1</v>
      </c>
      <c r="BI668" s="13">
        <v>18</v>
      </c>
      <c r="BJ668" s="13" t="s">
        <v>1112</v>
      </c>
      <c r="BK668" s="13" t="s">
        <v>1113</v>
      </c>
      <c r="BL668" s="13" t="s">
        <v>76</v>
      </c>
      <c r="BM668" s="13" t="s">
        <v>76</v>
      </c>
      <c r="BN668" s="13" t="s">
        <v>76</v>
      </c>
      <c r="BO668" s="13" t="s">
        <v>76</v>
      </c>
      <c r="BP668" s="13" t="s">
        <v>76</v>
      </c>
      <c r="BQ668" s="13" t="s">
        <v>76</v>
      </c>
      <c r="BR668" s="13" t="s">
        <v>76</v>
      </c>
      <c r="BS668" s="13" t="s">
        <v>76</v>
      </c>
      <c r="BT668" s="13" t="s">
        <v>76</v>
      </c>
      <c r="BU668" s="13" t="s">
        <v>76</v>
      </c>
      <c r="BV668" s="13" t="s">
        <v>76</v>
      </c>
      <c r="BW668" s="13" t="s">
        <v>76</v>
      </c>
      <c r="BX668" s="13" t="s">
        <v>76</v>
      </c>
      <c r="BY668" s="13" t="s">
        <v>1114</v>
      </c>
      <c r="BZ668" s="13" t="s">
        <v>1115</v>
      </c>
      <c r="CA668" s="13" t="s">
        <v>76</v>
      </c>
      <c r="CB668" s="15">
        <v>0</v>
      </c>
      <c r="CD668" s="16" t="s">
        <v>8988</v>
      </c>
      <c r="CE668" s="15" t="s">
        <v>8988</v>
      </c>
      <c r="CF668" s="16">
        <v>1</v>
      </c>
      <c r="CG668" s="16">
        <v>0</v>
      </c>
      <c r="CH668" s="16" t="s">
        <v>9077</v>
      </c>
    </row>
    <row r="669" spans="1:86" hidden="1" x14ac:dyDescent="0.2">
      <c r="A669" s="3" t="s">
        <v>9126</v>
      </c>
      <c r="B669" s="13" t="s">
        <v>90</v>
      </c>
      <c r="C669" s="13" t="s">
        <v>2312</v>
      </c>
      <c r="D669" s="13" t="s">
        <v>76</v>
      </c>
      <c r="E669" s="13" t="s">
        <v>76</v>
      </c>
      <c r="F669" s="13" t="s">
        <v>2313</v>
      </c>
      <c r="G669" s="13" t="s">
        <v>2314</v>
      </c>
      <c r="H669" s="13" t="s">
        <v>2315</v>
      </c>
      <c r="I669" s="13" t="s">
        <v>76</v>
      </c>
      <c r="J669" s="13" t="s">
        <v>76</v>
      </c>
      <c r="K669" s="13" t="s">
        <v>76</v>
      </c>
      <c r="L669" s="13" t="s">
        <v>76</v>
      </c>
      <c r="M669" s="13" t="s">
        <v>2316</v>
      </c>
      <c r="N669" s="13" t="s">
        <v>76</v>
      </c>
      <c r="O669" s="13" t="s">
        <v>76</v>
      </c>
      <c r="P669" s="13" t="s">
        <v>76</v>
      </c>
      <c r="Q669" s="13" t="s">
        <v>76</v>
      </c>
      <c r="R669" s="13" t="s">
        <v>76</v>
      </c>
      <c r="S669" s="13" t="s">
        <v>76</v>
      </c>
      <c r="T669" s="13" t="s">
        <v>76</v>
      </c>
      <c r="U669" s="13" t="s">
        <v>2317</v>
      </c>
      <c r="V669" s="13" t="s">
        <v>76</v>
      </c>
      <c r="W669" s="13" t="s">
        <v>1789</v>
      </c>
      <c r="X669" s="13" t="s">
        <v>76</v>
      </c>
      <c r="Y669" s="13">
        <v>853</v>
      </c>
      <c r="Z669" s="13" t="s">
        <v>76</v>
      </c>
      <c r="AA669" s="13" t="s">
        <v>76</v>
      </c>
      <c r="AB669" s="13" t="s">
        <v>76</v>
      </c>
      <c r="AC669" s="13" t="s">
        <v>76</v>
      </c>
      <c r="AD669" s="13" t="s">
        <v>76</v>
      </c>
      <c r="AE669" s="13">
        <v>12003</v>
      </c>
      <c r="AF669" s="13" t="s">
        <v>76</v>
      </c>
      <c r="AG669" s="13" t="s">
        <v>76</v>
      </c>
      <c r="AH669" s="13" t="s">
        <v>2318</v>
      </c>
      <c r="AI669" s="13" t="s">
        <v>76</v>
      </c>
      <c r="AJ669" s="13" t="s">
        <v>76</v>
      </c>
      <c r="AK669" s="13" t="s">
        <v>76</v>
      </c>
      <c r="AL669" s="13" t="s">
        <v>76</v>
      </c>
      <c r="AM669" s="13" t="s">
        <v>76</v>
      </c>
      <c r="AN669" s="13" t="s">
        <v>76</v>
      </c>
      <c r="AO669" s="13" t="s">
        <v>99</v>
      </c>
      <c r="AP669" s="13">
        <v>2017</v>
      </c>
      <c r="AQ669" s="13">
        <v>2017</v>
      </c>
      <c r="AR669" s="14" t="s">
        <v>2319</v>
      </c>
      <c r="AS669" s="13" t="s">
        <v>76</v>
      </c>
      <c r="AT669" s="13" t="s">
        <v>76</v>
      </c>
      <c r="AU669" s="13" t="s">
        <v>76</v>
      </c>
      <c r="AV669" s="13" t="s">
        <v>76</v>
      </c>
      <c r="AW669" s="13" t="s">
        <v>2320</v>
      </c>
      <c r="AX669" s="13" t="s">
        <v>2321</v>
      </c>
      <c r="AY669" s="13" t="s">
        <v>2322</v>
      </c>
      <c r="AZ669" s="13" t="s">
        <v>2323</v>
      </c>
      <c r="BA669" s="13">
        <v>77</v>
      </c>
      <c r="BB669" s="13">
        <v>1</v>
      </c>
      <c r="BC669" s="13">
        <v>0</v>
      </c>
      <c r="BD669" s="13">
        <v>0</v>
      </c>
      <c r="BE669" s="13">
        <v>1</v>
      </c>
      <c r="BF669" s="13">
        <v>0</v>
      </c>
      <c r="BG669" s="13">
        <v>90</v>
      </c>
      <c r="BH669" s="13">
        <v>1</v>
      </c>
      <c r="BI669" s="13">
        <v>17</v>
      </c>
      <c r="BJ669" s="13" t="s">
        <v>2324</v>
      </c>
      <c r="BK669" s="13" t="s">
        <v>1793</v>
      </c>
      <c r="BL669" s="13" t="s">
        <v>105</v>
      </c>
      <c r="BM669" s="13" t="s">
        <v>76</v>
      </c>
      <c r="BN669" s="13" t="s">
        <v>76</v>
      </c>
      <c r="BO669" s="13" t="s">
        <v>76</v>
      </c>
      <c r="BP669" s="13" t="s">
        <v>76</v>
      </c>
      <c r="BQ669" s="13" t="s">
        <v>76</v>
      </c>
      <c r="BR669" s="13" t="s">
        <v>76</v>
      </c>
      <c r="BS669" s="13" t="s">
        <v>76</v>
      </c>
      <c r="BT669" s="13" t="s">
        <v>76</v>
      </c>
      <c r="BU669" s="13" t="s">
        <v>76</v>
      </c>
      <c r="BV669" s="13" t="s">
        <v>76</v>
      </c>
      <c r="BW669" s="13" t="s">
        <v>76</v>
      </c>
      <c r="BX669" s="13" t="s">
        <v>76</v>
      </c>
      <c r="BY669" s="13" t="s">
        <v>2325</v>
      </c>
      <c r="BZ669" s="13" t="s">
        <v>2326</v>
      </c>
      <c r="CA669" s="13" t="s">
        <v>76</v>
      </c>
      <c r="CB669" s="15">
        <v>0</v>
      </c>
      <c r="CD669" s="16" t="s">
        <v>8988</v>
      </c>
      <c r="CE669" s="15" t="s">
        <v>8988</v>
      </c>
      <c r="CF669" s="16">
        <v>1</v>
      </c>
      <c r="CG669" s="16">
        <v>0</v>
      </c>
      <c r="CH669" s="16" t="s">
        <v>9077</v>
      </c>
    </row>
    <row r="670" spans="1:86" hidden="1" x14ac:dyDescent="0.2">
      <c r="A670" s="3" t="s">
        <v>9126</v>
      </c>
      <c r="B670" s="13" t="s">
        <v>90</v>
      </c>
      <c r="C670" s="13" t="s">
        <v>5326</v>
      </c>
      <c r="D670" s="13" t="s">
        <v>76</v>
      </c>
      <c r="E670" s="13" t="s">
        <v>76</v>
      </c>
      <c r="F670" s="13" t="s">
        <v>76</v>
      </c>
      <c r="G670" s="13" t="s">
        <v>5327</v>
      </c>
      <c r="H670" s="13" t="s">
        <v>5328</v>
      </c>
      <c r="I670" s="13" t="s">
        <v>5329</v>
      </c>
      <c r="J670" s="13" t="s">
        <v>76</v>
      </c>
      <c r="K670" s="13" t="s">
        <v>76</v>
      </c>
      <c r="L670" s="13" t="s">
        <v>76</v>
      </c>
      <c r="M670" s="13" t="s">
        <v>5330</v>
      </c>
      <c r="N670" s="13" t="s">
        <v>76</v>
      </c>
      <c r="O670" s="13" t="s">
        <v>76</v>
      </c>
      <c r="P670" s="13" t="s">
        <v>76</v>
      </c>
      <c r="Q670" s="13" t="s">
        <v>76</v>
      </c>
      <c r="R670" s="13" t="s">
        <v>76</v>
      </c>
      <c r="S670" s="13" t="s">
        <v>76</v>
      </c>
      <c r="T670" s="13" t="s">
        <v>76</v>
      </c>
      <c r="U670" s="13" t="s">
        <v>5331</v>
      </c>
      <c r="V670" s="13" t="s">
        <v>76</v>
      </c>
      <c r="W670" s="13" t="s">
        <v>3942</v>
      </c>
      <c r="X670" s="13" t="s">
        <v>76</v>
      </c>
      <c r="Y670" s="13">
        <v>361</v>
      </c>
      <c r="Z670" s="13" t="s">
        <v>76</v>
      </c>
      <c r="AA670" s="13" t="s">
        <v>76</v>
      </c>
      <c r="AB670" s="13" t="s">
        <v>76</v>
      </c>
      <c r="AC670" s="13">
        <v>171</v>
      </c>
      <c r="AD670" s="13">
        <v>184</v>
      </c>
      <c r="AE670" s="13" t="s">
        <v>76</v>
      </c>
      <c r="AF670" s="13" t="s">
        <v>76</v>
      </c>
      <c r="AG670" s="13" t="s">
        <v>76</v>
      </c>
      <c r="AH670" s="13" t="s">
        <v>5332</v>
      </c>
      <c r="AI670" s="13" t="s">
        <v>76</v>
      </c>
      <c r="AJ670" s="13" t="s">
        <v>76</v>
      </c>
      <c r="AK670" s="13" t="s">
        <v>76</v>
      </c>
      <c r="AL670" s="13" t="s">
        <v>76</v>
      </c>
      <c r="AM670" s="13" t="s">
        <v>76</v>
      </c>
      <c r="AN670" s="13" t="s">
        <v>76</v>
      </c>
      <c r="AO670" s="13" t="s">
        <v>99</v>
      </c>
      <c r="AP670" s="13">
        <v>2021</v>
      </c>
      <c r="AQ670" s="13">
        <v>2021</v>
      </c>
      <c r="AR670" s="14" t="s">
        <v>5333</v>
      </c>
      <c r="AS670" s="13" t="s">
        <v>76</v>
      </c>
      <c r="AT670" s="13" t="s">
        <v>76</v>
      </c>
      <c r="AU670" s="13" t="s">
        <v>76</v>
      </c>
      <c r="AV670" s="13" t="s">
        <v>76</v>
      </c>
      <c r="AW670" s="13" t="s">
        <v>5334</v>
      </c>
      <c r="AX670" s="13" t="s">
        <v>5335</v>
      </c>
      <c r="AY670" s="13" t="s">
        <v>5336</v>
      </c>
      <c r="AZ670" s="13" t="s">
        <v>641</v>
      </c>
      <c r="BA670" s="13">
        <v>0</v>
      </c>
      <c r="BB670" s="13">
        <v>0</v>
      </c>
      <c r="BC670" s="13">
        <v>0</v>
      </c>
      <c r="BD670" s="13">
        <v>0</v>
      </c>
      <c r="BE670" s="13">
        <v>0</v>
      </c>
      <c r="BF670" s="13">
        <v>0</v>
      </c>
      <c r="BG670" s="13">
        <v>0</v>
      </c>
      <c r="BH670" s="13">
        <v>0</v>
      </c>
      <c r="BI670" s="13">
        <v>0</v>
      </c>
      <c r="BJ670" s="13" t="s">
        <v>3948</v>
      </c>
      <c r="BK670" s="13" t="s">
        <v>3949</v>
      </c>
      <c r="BL670" s="13" t="s">
        <v>5337</v>
      </c>
      <c r="BM670" s="13" t="s">
        <v>76</v>
      </c>
      <c r="BN670" s="13" t="s">
        <v>76</v>
      </c>
      <c r="BO670" s="13" t="s">
        <v>76</v>
      </c>
      <c r="BP670" s="13" t="s">
        <v>76</v>
      </c>
      <c r="BQ670" s="13" t="s">
        <v>76</v>
      </c>
      <c r="BR670" s="13" t="s">
        <v>76</v>
      </c>
      <c r="BS670" s="13" t="s">
        <v>76</v>
      </c>
      <c r="BT670" s="13" t="s">
        <v>76</v>
      </c>
      <c r="BU670" s="13" t="s">
        <v>76</v>
      </c>
      <c r="BV670" s="13" t="s">
        <v>76</v>
      </c>
      <c r="BW670" s="13" t="s">
        <v>76</v>
      </c>
      <c r="BX670" s="13" t="s">
        <v>76</v>
      </c>
      <c r="BY670" s="13" t="s">
        <v>5338</v>
      </c>
      <c r="BZ670" s="13" t="s">
        <v>5339</v>
      </c>
      <c r="CA670" s="13" t="s">
        <v>76</v>
      </c>
      <c r="CB670" s="15">
        <v>0</v>
      </c>
      <c r="CD670" s="16" t="s">
        <v>8988</v>
      </c>
      <c r="CE670" s="16" t="s">
        <v>8988</v>
      </c>
      <c r="CF670" s="16">
        <v>1</v>
      </c>
      <c r="CG670" s="16">
        <v>0</v>
      </c>
      <c r="CH670" s="16" t="s">
        <v>9077</v>
      </c>
    </row>
    <row r="671" spans="1:86" x14ac:dyDescent="0.2">
      <c r="A671" s="3" t="s">
        <v>9126</v>
      </c>
      <c r="B671" s="13" t="s">
        <v>77</v>
      </c>
      <c r="C671" s="13" t="s">
        <v>5299</v>
      </c>
      <c r="D671" s="13" t="s">
        <v>76</v>
      </c>
      <c r="E671" s="13" t="s">
        <v>76</v>
      </c>
      <c r="F671" s="13" t="s">
        <v>76</v>
      </c>
      <c r="G671" s="13" t="s">
        <v>76</v>
      </c>
      <c r="H671" s="13" t="s">
        <v>76</v>
      </c>
      <c r="I671" s="13" t="s">
        <v>76</v>
      </c>
      <c r="J671" s="13" t="s">
        <v>76</v>
      </c>
      <c r="K671" s="13" t="s">
        <v>76</v>
      </c>
      <c r="L671" s="13" t="s">
        <v>76</v>
      </c>
      <c r="M671" s="13" t="s">
        <v>5300</v>
      </c>
      <c r="N671" s="13" t="s">
        <v>76</v>
      </c>
      <c r="O671" s="13" t="s">
        <v>76</v>
      </c>
      <c r="P671" s="13" t="s">
        <v>76</v>
      </c>
      <c r="Q671" s="13" t="s">
        <v>76</v>
      </c>
      <c r="R671" s="13" t="s">
        <v>76</v>
      </c>
      <c r="S671" s="13" t="s">
        <v>76</v>
      </c>
      <c r="T671" s="13" t="s">
        <v>76</v>
      </c>
      <c r="U671" s="13" t="s">
        <v>5301</v>
      </c>
      <c r="V671" s="13" t="s">
        <v>76</v>
      </c>
      <c r="W671" s="13" t="s">
        <v>76</v>
      </c>
      <c r="X671" s="13" t="s">
        <v>76</v>
      </c>
      <c r="Y671" s="13">
        <v>34</v>
      </c>
      <c r="Z671" s="13">
        <v>2</v>
      </c>
      <c r="AA671" s="13" t="s">
        <v>76</v>
      </c>
      <c r="AB671" s="13" t="s">
        <v>76</v>
      </c>
      <c r="AC671" s="13">
        <v>100477</v>
      </c>
      <c r="AD671" s="13">
        <v>100477</v>
      </c>
      <c r="AE671" s="13" t="s">
        <v>76</v>
      </c>
      <c r="AF671" s="13" t="s">
        <v>76</v>
      </c>
      <c r="AG671" s="13" t="s">
        <v>76</v>
      </c>
      <c r="AH671" s="13" t="s">
        <v>5302</v>
      </c>
      <c r="AI671" s="13" t="s">
        <v>76</v>
      </c>
      <c r="AJ671" s="13" t="s">
        <v>76</v>
      </c>
      <c r="AK671" s="13" t="s">
        <v>76</v>
      </c>
      <c r="AL671" s="13" t="s">
        <v>76</v>
      </c>
      <c r="AM671" s="13" t="s">
        <v>76</v>
      </c>
      <c r="AN671" s="13" t="s">
        <v>76</v>
      </c>
      <c r="AO671" s="13" t="s">
        <v>84</v>
      </c>
      <c r="AP671" s="13" t="s">
        <v>5303</v>
      </c>
      <c r="AQ671" s="13">
        <v>2023</v>
      </c>
      <c r="AR671" s="14" t="s">
        <v>8937</v>
      </c>
      <c r="AS671" s="13" t="s">
        <v>76</v>
      </c>
      <c r="AT671" s="13" t="s">
        <v>76</v>
      </c>
      <c r="AU671" s="13" t="s">
        <v>76</v>
      </c>
      <c r="AV671" s="13" t="s">
        <v>76</v>
      </c>
      <c r="AW671" s="13" t="s">
        <v>76</v>
      </c>
      <c r="AX671" s="13" t="s">
        <v>76</v>
      </c>
      <c r="AY671" s="13" t="s">
        <v>76</v>
      </c>
      <c r="AZ671" s="13" t="s">
        <v>76</v>
      </c>
      <c r="BA671" s="13">
        <v>3</v>
      </c>
      <c r="BB671" s="13">
        <v>0</v>
      </c>
      <c r="BC671" s="13">
        <v>0</v>
      </c>
      <c r="BD671" s="13">
        <v>0</v>
      </c>
      <c r="BE671" s="13">
        <v>0</v>
      </c>
      <c r="BF671" s="13">
        <v>0</v>
      </c>
      <c r="BG671" s="13">
        <v>3</v>
      </c>
      <c r="BH671" s="13">
        <v>0</v>
      </c>
      <c r="BI671" s="13">
        <v>0</v>
      </c>
      <c r="BJ671" s="13" t="s">
        <v>76</v>
      </c>
      <c r="BK671" s="13" t="s">
        <v>76</v>
      </c>
      <c r="BL671" s="13" t="s">
        <v>76</v>
      </c>
      <c r="BM671" s="13" t="s">
        <v>76</v>
      </c>
      <c r="BN671" s="13" t="s">
        <v>76</v>
      </c>
      <c r="BO671" s="13" t="s">
        <v>76</v>
      </c>
      <c r="BP671" s="13" t="s">
        <v>76</v>
      </c>
      <c r="BQ671" s="13" t="s">
        <v>76</v>
      </c>
      <c r="BR671" s="13" t="s">
        <v>76</v>
      </c>
      <c r="BS671" s="13" t="s">
        <v>76</v>
      </c>
      <c r="BT671" s="13" t="s">
        <v>76</v>
      </c>
      <c r="BU671" s="13" t="s">
        <v>76</v>
      </c>
      <c r="BV671" s="13" t="s">
        <v>76</v>
      </c>
      <c r="BW671" s="13" t="s">
        <v>76</v>
      </c>
      <c r="BX671" s="13" t="s">
        <v>76</v>
      </c>
      <c r="BY671" s="13" t="s">
        <v>1313</v>
      </c>
      <c r="BZ671" s="13" t="s">
        <v>5304</v>
      </c>
      <c r="CA671" s="13" t="s">
        <v>76</v>
      </c>
      <c r="CB671" s="15">
        <v>0</v>
      </c>
      <c r="CD671" s="16">
        <v>1</v>
      </c>
      <c r="CE671" s="16">
        <v>1</v>
      </c>
      <c r="CF671" s="16">
        <v>1</v>
      </c>
      <c r="CG671" s="16">
        <v>1</v>
      </c>
      <c r="CH671" s="16"/>
    </row>
    <row r="672" spans="1:86" x14ac:dyDescent="0.2">
      <c r="A672" s="5" t="s">
        <v>9127</v>
      </c>
      <c r="B672" s="13" t="s">
        <v>77</v>
      </c>
      <c r="C672" s="13" t="s">
        <v>5299</v>
      </c>
      <c r="D672" s="13" t="s">
        <v>76</v>
      </c>
      <c r="E672" s="13" t="s">
        <v>76</v>
      </c>
      <c r="F672" s="13" t="s">
        <v>76</v>
      </c>
      <c r="G672" s="13" t="s">
        <v>76</v>
      </c>
      <c r="H672" s="13" t="s">
        <v>76</v>
      </c>
      <c r="I672" s="13" t="s">
        <v>76</v>
      </c>
      <c r="J672" s="13" t="s">
        <v>76</v>
      </c>
      <c r="K672" s="13" t="s">
        <v>76</v>
      </c>
      <c r="L672" s="13" t="s">
        <v>76</v>
      </c>
      <c r="M672" s="13" t="s">
        <v>5300</v>
      </c>
      <c r="N672" s="13" t="s">
        <v>76</v>
      </c>
      <c r="O672" s="13" t="s">
        <v>76</v>
      </c>
      <c r="P672" s="13" t="s">
        <v>76</v>
      </c>
      <c r="Q672" s="13" t="s">
        <v>76</v>
      </c>
      <c r="R672" s="13" t="s">
        <v>76</v>
      </c>
      <c r="S672" s="13" t="s">
        <v>76</v>
      </c>
      <c r="T672" s="13" t="s">
        <v>76</v>
      </c>
      <c r="U672" s="13" t="s">
        <v>5301</v>
      </c>
      <c r="V672" s="13" t="s">
        <v>76</v>
      </c>
      <c r="W672" s="13" t="s">
        <v>76</v>
      </c>
      <c r="X672" s="13" t="s">
        <v>76</v>
      </c>
      <c r="Y672" s="13">
        <v>34</v>
      </c>
      <c r="Z672" s="13">
        <v>2</v>
      </c>
      <c r="AA672" s="13" t="s">
        <v>76</v>
      </c>
      <c r="AB672" s="13" t="s">
        <v>76</v>
      </c>
      <c r="AC672" s="13">
        <v>100477</v>
      </c>
      <c r="AD672" s="13">
        <v>100477</v>
      </c>
      <c r="AE672" s="13" t="s">
        <v>76</v>
      </c>
      <c r="AF672" s="13" t="s">
        <v>76</v>
      </c>
      <c r="AG672" s="13" t="s">
        <v>76</v>
      </c>
      <c r="AH672" s="13" t="s">
        <v>5302</v>
      </c>
      <c r="AI672" s="13" t="s">
        <v>76</v>
      </c>
      <c r="AJ672" s="13" t="s">
        <v>76</v>
      </c>
      <c r="AK672" s="13" t="s">
        <v>76</v>
      </c>
      <c r="AL672" s="13" t="s">
        <v>76</v>
      </c>
      <c r="AM672" s="13" t="s">
        <v>76</v>
      </c>
      <c r="AN672" s="13" t="s">
        <v>76</v>
      </c>
      <c r="AO672" s="13" t="s">
        <v>84</v>
      </c>
      <c r="AP672" s="13" t="s">
        <v>5303</v>
      </c>
      <c r="AQ672" s="13">
        <v>2023</v>
      </c>
      <c r="AR672" s="14" t="s">
        <v>8937</v>
      </c>
      <c r="AS672" s="13" t="s">
        <v>76</v>
      </c>
      <c r="AT672" s="13" t="s">
        <v>76</v>
      </c>
      <c r="AU672" s="13" t="s">
        <v>76</v>
      </c>
      <c r="AV672" s="13" t="s">
        <v>76</v>
      </c>
      <c r="AW672" s="13" t="s">
        <v>76</v>
      </c>
      <c r="AX672" s="13" t="s">
        <v>76</v>
      </c>
      <c r="AY672" s="13" t="s">
        <v>76</v>
      </c>
      <c r="AZ672" s="13" t="s">
        <v>76</v>
      </c>
      <c r="BA672" s="13">
        <v>3</v>
      </c>
      <c r="BB672" s="13">
        <v>0</v>
      </c>
      <c r="BC672" s="13">
        <v>0</v>
      </c>
      <c r="BD672" s="13">
        <v>0</v>
      </c>
      <c r="BE672" s="13">
        <v>0</v>
      </c>
      <c r="BF672" s="13">
        <v>0</v>
      </c>
      <c r="BG672" s="13">
        <v>3</v>
      </c>
      <c r="BH672" s="13">
        <v>0</v>
      </c>
      <c r="BI672" s="13">
        <v>0</v>
      </c>
      <c r="BJ672" s="13" t="s">
        <v>76</v>
      </c>
      <c r="BK672" s="13" t="s">
        <v>76</v>
      </c>
      <c r="BL672" s="13" t="s">
        <v>76</v>
      </c>
      <c r="BM672" s="13" t="s">
        <v>76</v>
      </c>
      <c r="BN672" s="13" t="s">
        <v>76</v>
      </c>
      <c r="BO672" s="13" t="s">
        <v>76</v>
      </c>
      <c r="BP672" s="13" t="s">
        <v>76</v>
      </c>
      <c r="BQ672" s="13" t="s">
        <v>76</v>
      </c>
      <c r="BR672" s="13" t="s">
        <v>76</v>
      </c>
      <c r="BS672" s="13" t="s">
        <v>76</v>
      </c>
      <c r="BT672" s="13" t="s">
        <v>76</v>
      </c>
      <c r="BU672" s="13" t="s">
        <v>76</v>
      </c>
      <c r="BV672" s="13" t="s">
        <v>76</v>
      </c>
      <c r="BW672" s="13" t="s">
        <v>76</v>
      </c>
      <c r="BX672" s="13" t="s">
        <v>76</v>
      </c>
      <c r="BY672" s="13" t="s">
        <v>1313</v>
      </c>
      <c r="BZ672" s="13" t="s">
        <v>5304</v>
      </c>
      <c r="CA672" s="13" t="s">
        <v>76</v>
      </c>
      <c r="CB672" s="15">
        <v>1</v>
      </c>
      <c r="CC672" s="16" t="s">
        <v>8987</v>
      </c>
      <c r="CD672" s="16">
        <v>1</v>
      </c>
      <c r="CE672" s="16">
        <v>1</v>
      </c>
      <c r="CF672" s="16">
        <v>1</v>
      </c>
      <c r="CG672" s="16">
        <v>1</v>
      </c>
      <c r="CH672" s="16" t="s">
        <v>9111</v>
      </c>
    </row>
    <row r="673" spans="1:86" hidden="1" x14ac:dyDescent="0.2">
      <c r="A673" s="3" t="s">
        <v>9126</v>
      </c>
      <c r="B673" s="13" t="s">
        <v>90</v>
      </c>
      <c r="C673" s="13" t="s">
        <v>2529</v>
      </c>
      <c r="D673" s="13" t="s">
        <v>76</v>
      </c>
      <c r="E673" s="13" t="s">
        <v>76</v>
      </c>
      <c r="F673" s="13" t="s">
        <v>109</v>
      </c>
      <c r="G673" s="13" t="s">
        <v>2530</v>
      </c>
      <c r="H673" s="13" t="s">
        <v>2531</v>
      </c>
      <c r="I673" s="13" t="s">
        <v>76</v>
      </c>
      <c r="J673" s="13" t="s">
        <v>76</v>
      </c>
      <c r="K673" s="13" t="s">
        <v>76</v>
      </c>
      <c r="L673" s="13" t="s">
        <v>76</v>
      </c>
      <c r="M673" s="13" t="s">
        <v>2532</v>
      </c>
      <c r="N673" s="13" t="s">
        <v>76</v>
      </c>
      <c r="O673" s="13" t="s">
        <v>76</v>
      </c>
      <c r="P673" s="13" t="s">
        <v>76</v>
      </c>
      <c r="Q673" s="13" t="s">
        <v>76</v>
      </c>
      <c r="R673" s="13" t="s">
        <v>76</v>
      </c>
      <c r="S673" s="13" t="s">
        <v>76</v>
      </c>
      <c r="T673" s="13" t="s">
        <v>76</v>
      </c>
      <c r="U673" s="13" t="s">
        <v>113</v>
      </c>
      <c r="V673" s="13" t="s">
        <v>76</v>
      </c>
      <c r="W673" s="13" t="s">
        <v>76</v>
      </c>
      <c r="X673" s="13" t="s">
        <v>76</v>
      </c>
      <c r="Y673" s="13" t="s">
        <v>76</v>
      </c>
      <c r="Z673" s="13" t="s">
        <v>76</v>
      </c>
      <c r="AA673" s="13" t="s">
        <v>76</v>
      </c>
      <c r="AB673" s="13" t="s">
        <v>76</v>
      </c>
      <c r="AC673" s="13" t="s">
        <v>76</v>
      </c>
      <c r="AD673" s="13" t="s">
        <v>76</v>
      </c>
      <c r="AE673" s="13" t="s">
        <v>76</v>
      </c>
      <c r="AF673" s="13" t="s">
        <v>76</v>
      </c>
      <c r="AG673" s="13" t="s">
        <v>76</v>
      </c>
      <c r="AH673" s="13" t="s">
        <v>2533</v>
      </c>
      <c r="AI673" s="13" t="s">
        <v>76</v>
      </c>
      <c r="AJ673" s="13" t="s">
        <v>76</v>
      </c>
      <c r="AK673" s="13" t="s">
        <v>76</v>
      </c>
      <c r="AL673" s="13" t="s">
        <v>76</v>
      </c>
      <c r="AM673" s="13" t="s">
        <v>76</v>
      </c>
      <c r="AN673" s="13" t="s">
        <v>76</v>
      </c>
      <c r="AO673" s="13" t="s">
        <v>99</v>
      </c>
      <c r="AP673" s="13">
        <v>2019</v>
      </c>
      <c r="AQ673" s="13">
        <v>2019</v>
      </c>
      <c r="AR673" s="14" t="s">
        <v>2534</v>
      </c>
      <c r="AS673" s="13" t="s">
        <v>76</v>
      </c>
      <c r="AT673" s="13" t="s">
        <v>76</v>
      </c>
      <c r="AU673" s="13" t="s">
        <v>76</v>
      </c>
      <c r="AV673" s="13" t="s">
        <v>76</v>
      </c>
      <c r="AW673" s="13" t="s">
        <v>116</v>
      </c>
      <c r="AX673" s="13" t="s">
        <v>117</v>
      </c>
      <c r="AY673" s="13" t="s">
        <v>118</v>
      </c>
      <c r="AZ673" s="13" t="s">
        <v>119</v>
      </c>
      <c r="BA673" s="13">
        <v>11</v>
      </c>
      <c r="BB673" s="13">
        <v>0</v>
      </c>
      <c r="BC673" s="13">
        <v>0</v>
      </c>
      <c r="BD673" s="13">
        <v>0</v>
      </c>
      <c r="BE673" s="13">
        <v>0</v>
      </c>
      <c r="BF673" s="13">
        <v>0</v>
      </c>
      <c r="BG673" s="13">
        <v>12</v>
      </c>
      <c r="BH673" s="13">
        <v>0</v>
      </c>
      <c r="BI673" s="13">
        <v>1</v>
      </c>
      <c r="BJ673" s="13" t="s">
        <v>76</v>
      </c>
      <c r="BK673" s="13" t="s">
        <v>76</v>
      </c>
      <c r="BL673" s="13" t="s">
        <v>120</v>
      </c>
      <c r="BM673" s="13" t="s">
        <v>76</v>
      </c>
      <c r="BN673" s="13" t="s">
        <v>76</v>
      </c>
      <c r="BO673" s="13" t="s">
        <v>76</v>
      </c>
      <c r="BP673" s="13" t="s">
        <v>76</v>
      </c>
      <c r="BQ673" s="13" t="s">
        <v>76</v>
      </c>
      <c r="BR673" s="13" t="s">
        <v>76</v>
      </c>
      <c r="BS673" s="13" t="s">
        <v>76</v>
      </c>
      <c r="BT673" s="13" t="s">
        <v>76</v>
      </c>
      <c r="BU673" s="13" t="s">
        <v>76</v>
      </c>
      <c r="BV673" s="13" t="s">
        <v>76</v>
      </c>
      <c r="BW673" s="13" t="s">
        <v>76</v>
      </c>
      <c r="BX673" s="13" t="s">
        <v>76</v>
      </c>
      <c r="BY673" s="13" t="s">
        <v>2535</v>
      </c>
      <c r="BZ673" s="13" t="s">
        <v>2536</v>
      </c>
      <c r="CA673" s="13" t="s">
        <v>76</v>
      </c>
      <c r="CB673" s="15">
        <v>0</v>
      </c>
      <c r="CD673" s="16" t="s">
        <v>8988</v>
      </c>
      <c r="CE673" s="15" t="s">
        <v>8988</v>
      </c>
      <c r="CF673" s="16">
        <v>1</v>
      </c>
      <c r="CG673" s="16">
        <v>0</v>
      </c>
      <c r="CH673" s="16" t="s">
        <v>9077</v>
      </c>
    </row>
    <row r="674" spans="1:86" hidden="1" x14ac:dyDescent="0.2">
      <c r="A674" s="8" t="s">
        <v>9131</v>
      </c>
      <c r="B674" s="13" t="s">
        <v>77</v>
      </c>
      <c r="C674" s="13" t="s">
        <v>8425</v>
      </c>
      <c r="D674" s="13" t="s">
        <v>76</v>
      </c>
      <c r="E674" s="13" t="s">
        <v>76</v>
      </c>
      <c r="F674" s="13" t="s">
        <v>76</v>
      </c>
      <c r="G674" s="13" t="s">
        <v>8426</v>
      </c>
      <c r="H674" s="13" t="s">
        <v>8427</v>
      </c>
      <c r="I674" s="13" t="s">
        <v>76</v>
      </c>
      <c r="J674" s="13" t="s">
        <v>76</v>
      </c>
      <c r="K674" s="13" t="s">
        <v>76</v>
      </c>
      <c r="L674" s="13" t="s">
        <v>76</v>
      </c>
      <c r="M674" s="13" t="s">
        <v>8428</v>
      </c>
      <c r="N674" s="13" t="s">
        <v>76</v>
      </c>
      <c r="O674" s="13" t="s">
        <v>76</v>
      </c>
      <c r="P674" s="13" t="s">
        <v>76</v>
      </c>
      <c r="Q674" s="13" t="s">
        <v>76</v>
      </c>
      <c r="R674" s="13" t="s">
        <v>76</v>
      </c>
      <c r="S674" s="13" t="s">
        <v>76</v>
      </c>
      <c r="T674" s="13" t="s">
        <v>76</v>
      </c>
      <c r="U674" s="13" t="s">
        <v>8429</v>
      </c>
      <c r="V674" s="13" t="s">
        <v>76</v>
      </c>
      <c r="W674" s="13" t="s">
        <v>76</v>
      </c>
      <c r="X674" s="13" t="s">
        <v>76</v>
      </c>
      <c r="Y674" s="13">
        <v>12</v>
      </c>
      <c r="Z674" s="13">
        <v>4</v>
      </c>
      <c r="AA674" s="13" t="s">
        <v>76</v>
      </c>
      <c r="AB674" s="13" t="s">
        <v>76</v>
      </c>
      <c r="AC674" s="13" t="s">
        <v>76</v>
      </c>
      <c r="AD674" s="13" t="s">
        <v>76</v>
      </c>
      <c r="AE674" s="13">
        <v>349</v>
      </c>
      <c r="AF674" s="13" t="s">
        <v>76</v>
      </c>
      <c r="AG674" s="13" t="s">
        <v>76</v>
      </c>
      <c r="AH674" s="13" t="s">
        <v>8430</v>
      </c>
      <c r="AI674" s="13" t="s">
        <v>76</v>
      </c>
      <c r="AJ674" s="13" t="s">
        <v>76</v>
      </c>
      <c r="AK674" s="13" t="s">
        <v>76</v>
      </c>
      <c r="AL674" s="13" t="s">
        <v>76</v>
      </c>
      <c r="AM674" s="13" t="s">
        <v>76</v>
      </c>
      <c r="AN674" s="13" t="s">
        <v>76</v>
      </c>
      <c r="AO674" s="13" t="s">
        <v>84</v>
      </c>
      <c r="AP674" s="13" t="s">
        <v>4641</v>
      </c>
      <c r="AQ674" s="13">
        <v>2023</v>
      </c>
      <c r="AR674" s="14" t="s">
        <v>8431</v>
      </c>
      <c r="AS674" s="13" t="s">
        <v>76</v>
      </c>
      <c r="AT674" s="13" t="s">
        <v>76</v>
      </c>
      <c r="AU674" s="13" t="s">
        <v>76</v>
      </c>
      <c r="AV674" s="13" t="s">
        <v>76</v>
      </c>
      <c r="AW674" s="13" t="s">
        <v>76</v>
      </c>
      <c r="AX674" s="13" t="s">
        <v>76</v>
      </c>
      <c r="AY674" s="13" t="s">
        <v>76</v>
      </c>
      <c r="AZ674" s="13" t="s">
        <v>76</v>
      </c>
      <c r="BA674" s="13">
        <v>2</v>
      </c>
      <c r="BB674" s="13">
        <v>0</v>
      </c>
      <c r="BC674" s="13">
        <v>0</v>
      </c>
      <c r="BD674" s="13">
        <v>0</v>
      </c>
      <c r="BE674" s="13">
        <v>0</v>
      </c>
      <c r="BF674" s="13">
        <v>0</v>
      </c>
      <c r="BG674" s="13">
        <v>2</v>
      </c>
      <c r="BH674" s="13">
        <v>0</v>
      </c>
      <c r="BI674" s="13">
        <v>3</v>
      </c>
      <c r="BJ674" s="13" t="s">
        <v>76</v>
      </c>
      <c r="BK674" s="13" t="s">
        <v>8432</v>
      </c>
      <c r="BL674" s="13" t="s">
        <v>76</v>
      </c>
      <c r="BM674" s="13" t="s">
        <v>76</v>
      </c>
      <c r="BN674" s="13" t="s">
        <v>76</v>
      </c>
      <c r="BO674" s="13" t="s">
        <v>76</v>
      </c>
      <c r="BP674" s="13" t="s">
        <v>76</v>
      </c>
      <c r="BQ674" s="13" t="s">
        <v>76</v>
      </c>
      <c r="BR674" s="13" t="s">
        <v>76</v>
      </c>
      <c r="BS674" s="13" t="s">
        <v>76</v>
      </c>
      <c r="BT674" s="13" t="s">
        <v>76</v>
      </c>
      <c r="BU674" s="13" t="s">
        <v>76</v>
      </c>
      <c r="BV674" s="13" t="s">
        <v>76</v>
      </c>
      <c r="BW674" s="13" t="s">
        <v>76</v>
      </c>
      <c r="BX674" s="13" t="s">
        <v>76</v>
      </c>
      <c r="BY674" s="13" t="s">
        <v>8433</v>
      </c>
      <c r="BZ674" s="13" t="s">
        <v>8434</v>
      </c>
      <c r="CA674" s="13" t="s">
        <v>76</v>
      </c>
      <c r="CB674" s="15">
        <v>0</v>
      </c>
      <c r="CD674" s="16" t="s">
        <v>8988</v>
      </c>
      <c r="CE674" s="15" t="s">
        <v>8988</v>
      </c>
      <c r="CF674" s="16">
        <v>1</v>
      </c>
      <c r="CG674" s="16">
        <v>0</v>
      </c>
      <c r="CH674" s="16" t="s">
        <v>9077</v>
      </c>
    </row>
    <row r="675" spans="1:86" hidden="1" x14ac:dyDescent="0.2">
      <c r="A675" s="3" t="s">
        <v>9126</v>
      </c>
      <c r="B675" s="13" t="s">
        <v>77</v>
      </c>
      <c r="C675" s="13" t="s">
        <v>5225</v>
      </c>
      <c r="D675" s="13" t="s">
        <v>76</v>
      </c>
      <c r="E675" s="13" t="s">
        <v>76</v>
      </c>
      <c r="F675" s="13" t="s">
        <v>76</v>
      </c>
      <c r="G675" s="13" t="s">
        <v>5226</v>
      </c>
      <c r="H675" s="13" t="s">
        <v>5227</v>
      </c>
      <c r="I675" s="13" t="s">
        <v>76</v>
      </c>
      <c r="J675" s="13" t="s">
        <v>76</v>
      </c>
      <c r="K675" s="13" t="s">
        <v>76</v>
      </c>
      <c r="L675" s="13" t="s">
        <v>76</v>
      </c>
      <c r="M675" s="13" t="s">
        <v>5228</v>
      </c>
      <c r="N675" s="13" t="s">
        <v>76</v>
      </c>
      <c r="O675" s="13" t="s">
        <v>76</v>
      </c>
      <c r="P675" s="13" t="s">
        <v>76</v>
      </c>
      <c r="Q675" s="13" t="s">
        <v>76</v>
      </c>
      <c r="R675" s="13" t="s">
        <v>76</v>
      </c>
      <c r="S675" s="13" t="s">
        <v>76</v>
      </c>
      <c r="T675" s="13" t="s">
        <v>76</v>
      </c>
      <c r="U675" s="13" t="s">
        <v>5229</v>
      </c>
      <c r="V675" s="13" t="s">
        <v>76</v>
      </c>
      <c r="W675" s="13" t="s">
        <v>76</v>
      </c>
      <c r="X675" s="13" t="s">
        <v>76</v>
      </c>
      <c r="Y675" s="13">
        <v>215</v>
      </c>
      <c r="Z675" s="13" t="s">
        <v>76</v>
      </c>
      <c r="AA675" s="13" t="s">
        <v>76</v>
      </c>
      <c r="AB675" s="13" t="s">
        <v>76</v>
      </c>
      <c r="AC675" s="13" t="s">
        <v>76</v>
      </c>
      <c r="AD675" s="13" t="s">
        <v>76</v>
      </c>
      <c r="AE675" s="13">
        <v>103634</v>
      </c>
      <c r="AF675" s="13" t="s">
        <v>76</v>
      </c>
      <c r="AG675" s="13" t="s">
        <v>76</v>
      </c>
      <c r="AH675" s="13" t="s">
        <v>5230</v>
      </c>
      <c r="AI675" s="13" t="s">
        <v>76</v>
      </c>
      <c r="AJ675" s="13" t="s">
        <v>76</v>
      </c>
      <c r="AK675" s="13" t="s">
        <v>76</v>
      </c>
      <c r="AL675" s="13" t="s">
        <v>76</v>
      </c>
      <c r="AM675" s="13" t="s">
        <v>4641</v>
      </c>
      <c r="AN675" s="13" t="s">
        <v>76</v>
      </c>
      <c r="AO675" s="13" t="s">
        <v>84</v>
      </c>
      <c r="AP675" s="13" t="s">
        <v>1218</v>
      </c>
      <c r="AQ675" s="13">
        <v>2023</v>
      </c>
      <c r="AR675" s="14" t="s">
        <v>5231</v>
      </c>
      <c r="AS675" s="13" t="s">
        <v>76</v>
      </c>
      <c r="AT675" s="13" t="s">
        <v>76</v>
      </c>
      <c r="AU675" s="13" t="s">
        <v>76</v>
      </c>
      <c r="AV675" s="13" t="s">
        <v>76</v>
      </c>
      <c r="AW675" s="13" t="s">
        <v>76</v>
      </c>
      <c r="AX675" s="13" t="s">
        <v>76</v>
      </c>
      <c r="AY675" s="13" t="s">
        <v>76</v>
      </c>
      <c r="AZ675" s="13" t="s">
        <v>76</v>
      </c>
      <c r="BA675" s="13">
        <v>16</v>
      </c>
      <c r="BB675" s="13">
        <v>1</v>
      </c>
      <c r="BC675" s="13">
        <v>0</v>
      </c>
      <c r="BD675" s="13">
        <v>0</v>
      </c>
      <c r="BE675" s="13">
        <v>0</v>
      </c>
      <c r="BF675" s="13">
        <v>0</v>
      </c>
      <c r="BG675" s="13">
        <v>18</v>
      </c>
      <c r="BH675" s="13">
        <v>2</v>
      </c>
      <c r="BI675" s="13">
        <v>19</v>
      </c>
      <c r="BJ675" s="13" t="s">
        <v>5232</v>
      </c>
      <c r="BK675" s="13" t="s">
        <v>5233</v>
      </c>
      <c r="BL675" s="13" t="s">
        <v>76</v>
      </c>
      <c r="BM675" s="13" t="s">
        <v>76</v>
      </c>
      <c r="BN675" s="13" t="s">
        <v>76</v>
      </c>
      <c r="BO675" s="13" t="s">
        <v>76</v>
      </c>
      <c r="BP675" s="13" t="s">
        <v>76</v>
      </c>
      <c r="BQ675" s="13" t="s">
        <v>76</v>
      </c>
      <c r="BR675" s="13" t="s">
        <v>76</v>
      </c>
      <c r="BS675" s="13" t="s">
        <v>76</v>
      </c>
      <c r="BT675" s="13" t="s">
        <v>76</v>
      </c>
      <c r="BU675" s="13" t="s">
        <v>76</v>
      </c>
      <c r="BV675" s="13" t="s">
        <v>76</v>
      </c>
      <c r="BW675" s="13" t="s">
        <v>76</v>
      </c>
      <c r="BX675" s="13" t="s">
        <v>76</v>
      </c>
      <c r="BY675" s="13" t="s">
        <v>4579</v>
      </c>
      <c r="BZ675" s="13" t="s">
        <v>5234</v>
      </c>
      <c r="CA675" s="13" t="s">
        <v>76</v>
      </c>
      <c r="CB675" s="15">
        <v>0</v>
      </c>
      <c r="CD675" s="16" t="s">
        <v>8988</v>
      </c>
      <c r="CE675" s="15" t="s">
        <v>8988</v>
      </c>
      <c r="CF675" s="16">
        <v>1</v>
      </c>
      <c r="CG675" s="16">
        <v>0</v>
      </c>
      <c r="CH675" s="16" t="s">
        <v>9077</v>
      </c>
    </row>
    <row r="676" spans="1:86" hidden="1" x14ac:dyDescent="0.2">
      <c r="A676" s="3" t="s">
        <v>9126</v>
      </c>
      <c r="B676" s="13" t="s">
        <v>77</v>
      </c>
      <c r="C676" s="13" t="s">
        <v>4219</v>
      </c>
      <c r="D676" s="13" t="s">
        <v>76</v>
      </c>
      <c r="E676" s="13" t="s">
        <v>76</v>
      </c>
      <c r="F676" s="13" t="s">
        <v>76</v>
      </c>
      <c r="G676" s="13" t="s">
        <v>4220</v>
      </c>
      <c r="H676" s="13" t="s">
        <v>4221</v>
      </c>
      <c r="I676" s="13" t="s">
        <v>76</v>
      </c>
      <c r="J676" s="13" t="s">
        <v>76</v>
      </c>
      <c r="K676" s="13" t="s">
        <v>76</v>
      </c>
      <c r="L676" s="13" t="s">
        <v>76</v>
      </c>
      <c r="M676" s="13" t="s">
        <v>4222</v>
      </c>
      <c r="N676" s="13" t="s">
        <v>76</v>
      </c>
      <c r="O676" s="13" t="s">
        <v>76</v>
      </c>
      <c r="P676" s="13" t="s">
        <v>76</v>
      </c>
      <c r="Q676" s="13" t="s">
        <v>76</v>
      </c>
      <c r="R676" s="13" t="s">
        <v>76</v>
      </c>
      <c r="S676" s="13" t="s">
        <v>76</v>
      </c>
      <c r="T676" s="13" t="s">
        <v>76</v>
      </c>
      <c r="U676" s="13" t="s">
        <v>1696</v>
      </c>
      <c r="V676" s="13" t="s">
        <v>76</v>
      </c>
      <c r="W676" s="13" t="s">
        <v>76</v>
      </c>
      <c r="X676" s="13" t="s">
        <v>76</v>
      </c>
      <c r="Y676" s="13">
        <v>80</v>
      </c>
      <c r="Z676" s="13" t="s">
        <v>76</v>
      </c>
      <c r="AA676" s="13" t="s">
        <v>76</v>
      </c>
      <c r="AB676" s="13" t="s">
        <v>76</v>
      </c>
      <c r="AC676" s="13">
        <v>16</v>
      </c>
      <c r="AD676" s="13">
        <v>30</v>
      </c>
      <c r="AE676" s="13" t="s">
        <v>76</v>
      </c>
      <c r="AF676" s="13" t="s">
        <v>76</v>
      </c>
      <c r="AG676" s="13" t="s">
        <v>76</v>
      </c>
      <c r="AH676" s="13" t="s">
        <v>4223</v>
      </c>
      <c r="AI676" s="13" t="s">
        <v>76</v>
      </c>
      <c r="AJ676" s="13" t="s">
        <v>76</v>
      </c>
      <c r="AK676" s="13" t="s">
        <v>76</v>
      </c>
      <c r="AL676" s="13" t="s">
        <v>76</v>
      </c>
      <c r="AM676" s="13" t="s">
        <v>76</v>
      </c>
      <c r="AN676" s="13" t="s">
        <v>76</v>
      </c>
      <c r="AO676" s="13" t="s">
        <v>84</v>
      </c>
      <c r="AP676" s="13" t="s">
        <v>3673</v>
      </c>
      <c r="AQ676" s="13">
        <v>2018</v>
      </c>
      <c r="AR676" s="14" t="s">
        <v>4224</v>
      </c>
      <c r="AS676" s="13" t="s">
        <v>76</v>
      </c>
      <c r="AT676" s="13" t="s">
        <v>76</v>
      </c>
      <c r="AU676" s="13" t="s">
        <v>76</v>
      </c>
      <c r="AV676" s="13" t="s">
        <v>76</v>
      </c>
      <c r="AW676" s="13" t="s">
        <v>76</v>
      </c>
      <c r="AX676" s="13" t="s">
        <v>76</v>
      </c>
      <c r="AY676" s="13" t="s">
        <v>76</v>
      </c>
      <c r="AZ676" s="13" t="s">
        <v>76</v>
      </c>
      <c r="BA676" s="13">
        <v>3</v>
      </c>
      <c r="BB676" s="13">
        <v>0</v>
      </c>
      <c r="BC676" s="13">
        <v>0</v>
      </c>
      <c r="BD676" s="13">
        <v>0</v>
      </c>
      <c r="BE676" s="13">
        <v>0</v>
      </c>
      <c r="BF676" s="13">
        <v>0</v>
      </c>
      <c r="BG676" s="13">
        <v>4</v>
      </c>
      <c r="BH676" s="13">
        <v>0</v>
      </c>
      <c r="BI676" s="13">
        <v>8</v>
      </c>
      <c r="BJ676" s="13" t="s">
        <v>1701</v>
      </c>
      <c r="BK676" s="13" t="s">
        <v>1702</v>
      </c>
      <c r="BL676" s="13" t="s">
        <v>76</v>
      </c>
      <c r="BM676" s="13" t="s">
        <v>76</v>
      </c>
      <c r="BN676" s="13" t="s">
        <v>76</v>
      </c>
      <c r="BO676" s="13" t="s">
        <v>76</v>
      </c>
      <c r="BP676" s="13" t="s">
        <v>76</v>
      </c>
      <c r="BQ676" s="13" t="s">
        <v>76</v>
      </c>
      <c r="BR676" s="13" t="s">
        <v>76</v>
      </c>
      <c r="BS676" s="13" t="s">
        <v>76</v>
      </c>
      <c r="BT676" s="13" t="s">
        <v>76</v>
      </c>
      <c r="BU676" s="13" t="s">
        <v>76</v>
      </c>
      <c r="BV676" s="13" t="s">
        <v>76</v>
      </c>
      <c r="BW676" s="13" t="s">
        <v>76</v>
      </c>
      <c r="BX676" s="13" t="s">
        <v>76</v>
      </c>
      <c r="BY676" s="13" t="s">
        <v>4225</v>
      </c>
      <c r="BZ676" s="13" t="s">
        <v>4226</v>
      </c>
      <c r="CA676" s="13" t="s">
        <v>76</v>
      </c>
      <c r="CB676" s="15">
        <v>0</v>
      </c>
      <c r="CD676" s="16">
        <v>0</v>
      </c>
      <c r="CE676" s="16">
        <v>0</v>
      </c>
      <c r="CF676" s="16"/>
      <c r="CG676" s="16"/>
      <c r="CH676" s="16" t="s">
        <v>9077</v>
      </c>
    </row>
    <row r="677" spans="1:86" hidden="1" x14ac:dyDescent="0.2">
      <c r="A677" s="8" t="s">
        <v>9131</v>
      </c>
      <c r="B677" s="13" t="s">
        <v>90</v>
      </c>
      <c r="C677" s="13" t="s">
        <v>8369</v>
      </c>
      <c r="D677" s="13" t="s">
        <v>76</v>
      </c>
      <c r="E677" s="13" t="s">
        <v>76</v>
      </c>
      <c r="F677" s="13" t="s">
        <v>109</v>
      </c>
      <c r="G677" s="13" t="s">
        <v>76</v>
      </c>
      <c r="H677" s="13" t="s">
        <v>8370</v>
      </c>
      <c r="I677" s="13" t="s">
        <v>76</v>
      </c>
      <c r="J677" s="13" t="s">
        <v>76</v>
      </c>
      <c r="K677" s="13" t="s">
        <v>76</v>
      </c>
      <c r="L677" s="13" t="s">
        <v>76</v>
      </c>
      <c r="M677" s="13" t="s">
        <v>8371</v>
      </c>
      <c r="N677" s="13" t="s">
        <v>76</v>
      </c>
      <c r="O677" s="13" t="s">
        <v>76</v>
      </c>
      <c r="P677" s="13" t="s">
        <v>76</v>
      </c>
      <c r="Q677" s="13" t="s">
        <v>76</v>
      </c>
      <c r="R677" s="13" t="s">
        <v>76</v>
      </c>
      <c r="S677" s="13" t="s">
        <v>76</v>
      </c>
      <c r="T677" s="13" t="s">
        <v>76</v>
      </c>
      <c r="U677" s="13" t="s">
        <v>8372</v>
      </c>
      <c r="V677" s="13" t="s">
        <v>76</v>
      </c>
      <c r="W677" s="13" t="s">
        <v>8373</v>
      </c>
      <c r="X677" s="13" t="s">
        <v>76</v>
      </c>
      <c r="Y677" s="13" t="s">
        <v>76</v>
      </c>
      <c r="Z677" s="13" t="s">
        <v>76</v>
      </c>
      <c r="AA677" s="13" t="s">
        <v>76</v>
      </c>
      <c r="AB677" s="13" t="s">
        <v>76</v>
      </c>
      <c r="AC677" s="13">
        <v>205</v>
      </c>
      <c r="AD677" s="13">
        <v>214</v>
      </c>
      <c r="AE677" s="13" t="s">
        <v>76</v>
      </c>
      <c r="AF677" s="13" t="s">
        <v>76</v>
      </c>
      <c r="AG677" s="13" t="s">
        <v>76</v>
      </c>
      <c r="AH677" s="13" t="s">
        <v>8374</v>
      </c>
      <c r="AI677" s="13" t="s">
        <v>76</v>
      </c>
      <c r="AJ677" s="13" t="s">
        <v>76</v>
      </c>
      <c r="AK677" s="13" t="s">
        <v>76</v>
      </c>
      <c r="AL677" s="13" t="s">
        <v>76</v>
      </c>
      <c r="AM677" s="13" t="s">
        <v>76</v>
      </c>
      <c r="AN677" s="13" t="s">
        <v>76</v>
      </c>
      <c r="AO677" s="13" t="s">
        <v>99</v>
      </c>
      <c r="AP677" s="13">
        <v>2018</v>
      </c>
      <c r="AQ677" s="13">
        <v>2018</v>
      </c>
      <c r="AR677" s="14" t="s">
        <v>8375</v>
      </c>
      <c r="AS677" s="13" t="s">
        <v>76</v>
      </c>
      <c r="AT677" s="13" t="s">
        <v>76</v>
      </c>
      <c r="AU677" s="13" t="s">
        <v>76</v>
      </c>
      <c r="AV677" s="13" t="s">
        <v>76</v>
      </c>
      <c r="AW677" s="13" t="s">
        <v>8376</v>
      </c>
      <c r="AX677" s="13" t="s">
        <v>8377</v>
      </c>
      <c r="AY677" s="13" t="s">
        <v>8378</v>
      </c>
      <c r="AZ677" s="13" t="s">
        <v>8379</v>
      </c>
      <c r="BA677" s="13">
        <v>15</v>
      </c>
      <c r="BB677" s="13">
        <v>1</v>
      </c>
      <c r="BC677" s="13">
        <v>0</v>
      </c>
      <c r="BD677" s="13">
        <v>0</v>
      </c>
      <c r="BE677" s="13">
        <v>1</v>
      </c>
      <c r="BF677" s="13">
        <v>0</v>
      </c>
      <c r="BG677" s="13">
        <v>18</v>
      </c>
      <c r="BH677" s="13">
        <v>0</v>
      </c>
      <c r="BI677" s="13">
        <v>9</v>
      </c>
      <c r="BJ677" s="13" t="s">
        <v>8380</v>
      </c>
      <c r="BK677" s="13" t="s">
        <v>76</v>
      </c>
      <c r="BL677" s="13" t="s">
        <v>8381</v>
      </c>
      <c r="BM677" s="13" t="s">
        <v>76</v>
      </c>
      <c r="BN677" s="13" t="s">
        <v>76</v>
      </c>
      <c r="BO677" s="13" t="s">
        <v>76</v>
      </c>
      <c r="BP677" s="13" t="s">
        <v>76</v>
      </c>
      <c r="BQ677" s="13" t="s">
        <v>76</v>
      </c>
      <c r="BR677" s="13" t="s">
        <v>76</v>
      </c>
      <c r="BS677" s="13" t="s">
        <v>76</v>
      </c>
      <c r="BT677" s="13" t="s">
        <v>76</v>
      </c>
      <c r="BU677" s="13" t="s">
        <v>76</v>
      </c>
      <c r="BV677" s="13" t="s">
        <v>76</v>
      </c>
      <c r="BW677" s="13" t="s">
        <v>76</v>
      </c>
      <c r="BX677" s="13" t="s">
        <v>76</v>
      </c>
      <c r="BY677" s="13" t="s">
        <v>4895</v>
      </c>
      <c r="BZ677" s="13" t="s">
        <v>8382</v>
      </c>
      <c r="CA677" s="13" t="s">
        <v>76</v>
      </c>
      <c r="CB677" s="15">
        <v>0</v>
      </c>
      <c r="CD677" s="16">
        <v>1</v>
      </c>
      <c r="CE677" s="16">
        <v>1</v>
      </c>
      <c r="CF677" s="16">
        <v>1</v>
      </c>
      <c r="CG677" s="16">
        <v>0</v>
      </c>
      <c r="CH677" s="16" t="s">
        <v>9077</v>
      </c>
    </row>
    <row r="678" spans="1:86" hidden="1" x14ac:dyDescent="0.2">
      <c r="A678" s="3" t="s">
        <v>9126</v>
      </c>
      <c r="B678" s="13" t="s">
        <v>77</v>
      </c>
      <c r="C678" s="13" t="s">
        <v>3253</v>
      </c>
      <c r="D678" s="13" t="s">
        <v>76</v>
      </c>
      <c r="E678" s="13" t="s">
        <v>76</v>
      </c>
      <c r="F678" s="13" t="s">
        <v>76</v>
      </c>
      <c r="G678" s="13" t="s">
        <v>76</v>
      </c>
      <c r="H678" s="13" t="s">
        <v>3254</v>
      </c>
      <c r="I678" s="13" t="s">
        <v>76</v>
      </c>
      <c r="J678" s="13" t="s">
        <v>76</v>
      </c>
      <c r="K678" s="13" t="s">
        <v>76</v>
      </c>
      <c r="L678" s="13" t="s">
        <v>76</v>
      </c>
      <c r="M678" s="13" t="s">
        <v>3255</v>
      </c>
      <c r="N678" s="13" t="s">
        <v>76</v>
      </c>
      <c r="O678" s="13" t="s">
        <v>76</v>
      </c>
      <c r="P678" s="13" t="s">
        <v>76</v>
      </c>
      <c r="Q678" s="13" t="s">
        <v>76</v>
      </c>
      <c r="R678" s="13" t="s">
        <v>76</v>
      </c>
      <c r="S678" s="13" t="s">
        <v>76</v>
      </c>
      <c r="T678" s="13" t="s">
        <v>76</v>
      </c>
      <c r="U678" s="13" t="s">
        <v>3256</v>
      </c>
      <c r="V678" s="13" t="s">
        <v>76</v>
      </c>
      <c r="W678" s="13" t="s">
        <v>76</v>
      </c>
      <c r="X678" s="13" t="s">
        <v>76</v>
      </c>
      <c r="Y678" s="13">
        <v>28</v>
      </c>
      <c r="Z678" s="13">
        <v>6</v>
      </c>
      <c r="AA678" s="13" t="s">
        <v>76</v>
      </c>
      <c r="AB678" s="13" t="s">
        <v>76</v>
      </c>
      <c r="AC678" s="13">
        <v>838</v>
      </c>
      <c r="AD678" s="13">
        <v>846</v>
      </c>
      <c r="AE678" s="13" t="s">
        <v>76</v>
      </c>
      <c r="AF678" s="13" t="s">
        <v>76</v>
      </c>
      <c r="AG678" s="13" t="s">
        <v>76</v>
      </c>
      <c r="AH678" s="13" t="s">
        <v>3257</v>
      </c>
      <c r="AI678" s="13" t="s">
        <v>76</v>
      </c>
      <c r="AJ678" s="13" t="s">
        <v>76</v>
      </c>
      <c r="AK678" s="13" t="s">
        <v>76</v>
      </c>
      <c r="AL678" s="13" t="s">
        <v>76</v>
      </c>
      <c r="AM678" s="13" t="s">
        <v>76</v>
      </c>
      <c r="AN678" s="13" t="s">
        <v>76</v>
      </c>
      <c r="AO678" s="13" t="s">
        <v>84</v>
      </c>
      <c r="AP678" s="13" t="s">
        <v>1718</v>
      </c>
      <c r="AQ678" s="13">
        <v>2011</v>
      </c>
      <c r="AR678" s="14" t="s">
        <v>3258</v>
      </c>
      <c r="AS678" s="13" t="s">
        <v>76</v>
      </c>
      <c r="AT678" s="13" t="s">
        <v>76</v>
      </c>
      <c r="AU678" s="13" t="s">
        <v>76</v>
      </c>
      <c r="AV678" s="13" t="s">
        <v>76</v>
      </c>
      <c r="AW678" s="13" t="s">
        <v>76</v>
      </c>
      <c r="AX678" s="13" t="s">
        <v>76</v>
      </c>
      <c r="AY678" s="13" t="s">
        <v>76</v>
      </c>
      <c r="AZ678" s="13" t="s">
        <v>76</v>
      </c>
      <c r="BA678" s="13">
        <v>4</v>
      </c>
      <c r="BB678" s="13">
        <v>1</v>
      </c>
      <c r="BC678" s="13">
        <v>0</v>
      </c>
      <c r="BD678" s="13">
        <v>0</v>
      </c>
      <c r="BE678" s="13">
        <v>2</v>
      </c>
      <c r="BF678" s="13">
        <v>0</v>
      </c>
      <c r="BG678" s="13">
        <v>5</v>
      </c>
      <c r="BH678" s="13">
        <v>0</v>
      </c>
      <c r="BI678" s="13">
        <v>8</v>
      </c>
      <c r="BJ678" s="13" t="s">
        <v>3259</v>
      </c>
      <c r="BK678" s="13" t="s">
        <v>3260</v>
      </c>
      <c r="BL678" s="13" t="s">
        <v>76</v>
      </c>
      <c r="BM678" s="13" t="s">
        <v>76</v>
      </c>
      <c r="BN678" s="13" t="s">
        <v>76</v>
      </c>
      <c r="BO678" s="13" t="s">
        <v>76</v>
      </c>
      <c r="BP678" s="13" t="s">
        <v>76</v>
      </c>
      <c r="BQ678" s="13" t="s">
        <v>76</v>
      </c>
      <c r="BR678" s="13" t="s">
        <v>76</v>
      </c>
      <c r="BS678" s="13" t="s">
        <v>76</v>
      </c>
      <c r="BT678" s="13" t="s">
        <v>76</v>
      </c>
      <c r="BU678" s="13" t="s">
        <v>76</v>
      </c>
      <c r="BV678" s="13" t="s">
        <v>76</v>
      </c>
      <c r="BW678" s="13" t="s">
        <v>76</v>
      </c>
      <c r="BX678" s="13" t="s">
        <v>76</v>
      </c>
      <c r="BY678" s="13" t="s">
        <v>3261</v>
      </c>
      <c r="BZ678" s="13" t="s">
        <v>3262</v>
      </c>
      <c r="CA678" s="13" t="s">
        <v>76</v>
      </c>
      <c r="CB678" s="15">
        <v>0</v>
      </c>
      <c r="CD678" s="16">
        <v>0</v>
      </c>
      <c r="CE678" s="16">
        <v>0</v>
      </c>
      <c r="CF678" s="16"/>
      <c r="CG678" s="16"/>
      <c r="CH678" s="16" t="s">
        <v>9077</v>
      </c>
    </row>
    <row r="679" spans="1:86" hidden="1" x14ac:dyDescent="0.2">
      <c r="A679" s="4" t="s">
        <v>9129</v>
      </c>
      <c r="B679" s="13" t="s">
        <v>77</v>
      </c>
      <c r="C679" s="13" t="s">
        <v>7081</v>
      </c>
      <c r="D679" s="13" t="s">
        <v>76</v>
      </c>
      <c r="E679" s="13" t="s">
        <v>76</v>
      </c>
      <c r="F679" s="13" t="s">
        <v>76</v>
      </c>
      <c r="G679" s="13" t="s">
        <v>7082</v>
      </c>
      <c r="H679" s="13" t="s">
        <v>7083</v>
      </c>
      <c r="I679" s="13" t="s">
        <v>76</v>
      </c>
      <c r="J679" s="13" t="s">
        <v>76</v>
      </c>
      <c r="K679" s="13" t="s">
        <v>76</v>
      </c>
      <c r="L679" s="13" t="s">
        <v>76</v>
      </c>
      <c r="M679" s="13" t="s">
        <v>7084</v>
      </c>
      <c r="N679" s="13" t="s">
        <v>76</v>
      </c>
      <c r="O679" s="13" t="s">
        <v>76</v>
      </c>
      <c r="P679" s="13" t="s">
        <v>76</v>
      </c>
      <c r="Q679" s="13" t="s">
        <v>76</v>
      </c>
      <c r="R679" s="13" t="s">
        <v>76</v>
      </c>
      <c r="S679" s="13" t="s">
        <v>76</v>
      </c>
      <c r="T679" s="13" t="s">
        <v>76</v>
      </c>
      <c r="U679" s="13" t="s">
        <v>7085</v>
      </c>
      <c r="V679" s="13" t="s">
        <v>76</v>
      </c>
      <c r="W679" s="13" t="s">
        <v>76</v>
      </c>
      <c r="X679" s="13" t="s">
        <v>76</v>
      </c>
      <c r="Y679" s="13">
        <v>254</v>
      </c>
      <c r="Z679" s="13" t="s">
        <v>76</v>
      </c>
      <c r="AA679" s="13" t="s">
        <v>76</v>
      </c>
      <c r="AB679" s="13" t="s">
        <v>76</v>
      </c>
      <c r="AC679" s="13" t="s">
        <v>76</v>
      </c>
      <c r="AD679" s="13" t="s">
        <v>76</v>
      </c>
      <c r="AE679" s="13">
        <v>105245</v>
      </c>
      <c r="AF679" s="13" t="s">
        <v>76</v>
      </c>
      <c r="AG679" s="13" t="s">
        <v>76</v>
      </c>
      <c r="AH679" s="13" t="s">
        <v>7086</v>
      </c>
      <c r="AI679" s="13" t="s">
        <v>76</v>
      </c>
      <c r="AJ679" s="13" t="s">
        <v>76</v>
      </c>
      <c r="AK679" s="13" t="s">
        <v>76</v>
      </c>
      <c r="AL679" s="13" t="s">
        <v>76</v>
      </c>
      <c r="AM679" s="13" t="s">
        <v>1588</v>
      </c>
      <c r="AN679" s="13" t="s">
        <v>76</v>
      </c>
      <c r="AO679" s="13" t="s">
        <v>84</v>
      </c>
      <c r="AP679" s="13" t="s">
        <v>7087</v>
      </c>
      <c r="AQ679" s="13">
        <v>2024</v>
      </c>
      <c r="AR679" s="14" t="s">
        <v>7088</v>
      </c>
      <c r="AS679" s="13" t="s">
        <v>76</v>
      </c>
      <c r="AT679" s="13" t="s">
        <v>76</v>
      </c>
      <c r="AU679" s="13" t="s">
        <v>76</v>
      </c>
      <c r="AV679" s="13" t="s">
        <v>76</v>
      </c>
      <c r="AW679" s="13" t="s">
        <v>76</v>
      </c>
      <c r="AX679" s="13" t="s">
        <v>76</v>
      </c>
      <c r="AY679" s="13" t="s">
        <v>76</v>
      </c>
      <c r="AZ679" s="13" t="s">
        <v>76</v>
      </c>
      <c r="BA679" s="13">
        <v>1</v>
      </c>
      <c r="BB679" s="13">
        <v>0</v>
      </c>
      <c r="BC679" s="13">
        <v>0</v>
      </c>
      <c r="BD679" s="13">
        <v>0</v>
      </c>
      <c r="BE679" s="13">
        <v>0</v>
      </c>
      <c r="BF679" s="13">
        <v>0</v>
      </c>
      <c r="BG679" s="13">
        <v>1</v>
      </c>
      <c r="BH679" s="13">
        <v>1</v>
      </c>
      <c r="BI679" s="13">
        <v>12</v>
      </c>
      <c r="BJ679" s="13" t="s">
        <v>7089</v>
      </c>
      <c r="BK679" s="13" t="s">
        <v>7090</v>
      </c>
      <c r="BL679" s="13" t="s">
        <v>76</v>
      </c>
      <c r="BM679" s="13" t="s">
        <v>76</v>
      </c>
      <c r="BN679" s="13" t="s">
        <v>76</v>
      </c>
      <c r="BO679" s="13" t="s">
        <v>76</v>
      </c>
      <c r="BP679" s="13" t="s">
        <v>76</v>
      </c>
      <c r="BQ679" s="13" t="s">
        <v>76</v>
      </c>
      <c r="BR679" s="13" t="s">
        <v>76</v>
      </c>
      <c r="BS679" s="13" t="s">
        <v>76</v>
      </c>
      <c r="BT679" s="13" t="s">
        <v>76</v>
      </c>
      <c r="BU679" s="13" t="s">
        <v>76</v>
      </c>
      <c r="BV679" s="13" t="s">
        <v>76</v>
      </c>
      <c r="BW679" s="13" t="s">
        <v>76</v>
      </c>
      <c r="BX679" s="13" t="s">
        <v>76</v>
      </c>
      <c r="BY679" s="13" t="s">
        <v>707</v>
      </c>
      <c r="BZ679" s="13" t="s">
        <v>7091</v>
      </c>
      <c r="CA679" s="13" t="s">
        <v>76</v>
      </c>
      <c r="CB679" s="15">
        <v>0</v>
      </c>
      <c r="CD679" s="16">
        <v>0</v>
      </c>
      <c r="CE679" s="15">
        <v>0</v>
      </c>
      <c r="CF679" s="16"/>
      <c r="CG679" s="16"/>
      <c r="CH679" s="16" t="s">
        <v>9077</v>
      </c>
    </row>
    <row r="680" spans="1:86" hidden="1" x14ac:dyDescent="0.2">
      <c r="A680" s="4" t="s">
        <v>9129</v>
      </c>
      <c r="B680" s="13" t="s">
        <v>90</v>
      </c>
      <c r="C680" s="13" t="s">
        <v>7353</v>
      </c>
      <c r="D680" s="13" t="s">
        <v>76</v>
      </c>
      <c r="E680" s="13" t="s">
        <v>76</v>
      </c>
      <c r="F680" s="13" t="s">
        <v>76</v>
      </c>
      <c r="G680" s="13" t="s">
        <v>76</v>
      </c>
      <c r="H680" s="13" t="s">
        <v>7354</v>
      </c>
      <c r="I680" s="13" t="s">
        <v>7355</v>
      </c>
      <c r="J680" s="13" t="s">
        <v>76</v>
      </c>
      <c r="K680" s="13" t="s">
        <v>76</v>
      </c>
      <c r="L680" s="13" t="s">
        <v>76</v>
      </c>
      <c r="M680" s="13" t="s">
        <v>7356</v>
      </c>
      <c r="N680" s="13" t="s">
        <v>76</v>
      </c>
      <c r="O680" s="13" t="s">
        <v>76</v>
      </c>
      <c r="P680" s="13" t="s">
        <v>76</v>
      </c>
      <c r="Q680" s="13" t="s">
        <v>76</v>
      </c>
      <c r="R680" s="13" t="s">
        <v>76</v>
      </c>
      <c r="S680" s="13" t="s">
        <v>76</v>
      </c>
      <c r="T680" s="13" t="s">
        <v>76</v>
      </c>
      <c r="U680" s="13" t="s">
        <v>7357</v>
      </c>
      <c r="V680" s="13" t="s">
        <v>76</v>
      </c>
      <c r="W680" s="13" t="s">
        <v>76</v>
      </c>
      <c r="X680" s="13" t="s">
        <v>76</v>
      </c>
      <c r="Y680" s="13" t="s">
        <v>76</v>
      </c>
      <c r="Z680" s="13" t="s">
        <v>76</v>
      </c>
      <c r="AA680" s="13" t="s">
        <v>76</v>
      </c>
      <c r="AB680" s="13" t="s">
        <v>76</v>
      </c>
      <c r="AC680" s="13">
        <v>203</v>
      </c>
      <c r="AD680" s="13">
        <v>212</v>
      </c>
      <c r="AE680" s="13" t="s">
        <v>76</v>
      </c>
      <c r="AF680" s="13" t="s">
        <v>76</v>
      </c>
      <c r="AG680" s="13" t="s">
        <v>76</v>
      </c>
      <c r="AH680" s="13" t="s">
        <v>7358</v>
      </c>
      <c r="AI680" s="13" t="s">
        <v>76</v>
      </c>
      <c r="AJ680" s="13" t="s">
        <v>76</v>
      </c>
      <c r="AK680" s="13" t="s">
        <v>76</v>
      </c>
      <c r="AL680" s="13" t="s">
        <v>76</v>
      </c>
      <c r="AM680" s="13" t="s">
        <v>76</v>
      </c>
      <c r="AN680" s="13" t="s">
        <v>76</v>
      </c>
      <c r="AO680" s="13" t="s">
        <v>99</v>
      </c>
      <c r="AP680" s="13">
        <v>2019</v>
      </c>
      <c r="AQ680" s="13">
        <v>2019</v>
      </c>
      <c r="AR680" s="14" t="s">
        <v>7359</v>
      </c>
      <c r="AS680" s="13" t="s">
        <v>76</v>
      </c>
      <c r="AT680" s="13" t="s">
        <v>76</v>
      </c>
      <c r="AU680" s="13" t="s">
        <v>76</v>
      </c>
      <c r="AV680" s="13" t="s">
        <v>76</v>
      </c>
      <c r="AW680" s="13" t="s">
        <v>7360</v>
      </c>
      <c r="AX680" s="13" t="s">
        <v>7361</v>
      </c>
      <c r="AY680" s="13" t="s">
        <v>7362</v>
      </c>
      <c r="AZ680" s="13" t="s">
        <v>7363</v>
      </c>
      <c r="BA680" s="13">
        <v>8</v>
      </c>
      <c r="BB680" s="13">
        <v>0</v>
      </c>
      <c r="BC680" s="13">
        <v>0</v>
      </c>
      <c r="BD680" s="13">
        <v>0</v>
      </c>
      <c r="BE680" s="13">
        <v>0</v>
      </c>
      <c r="BF680" s="13">
        <v>0</v>
      </c>
      <c r="BG680" s="13">
        <v>8</v>
      </c>
      <c r="BH680" s="13">
        <v>0</v>
      </c>
      <c r="BI680" s="13">
        <v>1</v>
      </c>
      <c r="BJ680" s="13" t="s">
        <v>76</v>
      </c>
      <c r="BK680" s="13" t="s">
        <v>76</v>
      </c>
      <c r="BL680" s="13" t="s">
        <v>7364</v>
      </c>
      <c r="BM680" s="13" t="s">
        <v>76</v>
      </c>
      <c r="BN680" s="13" t="s">
        <v>76</v>
      </c>
      <c r="BO680" s="13" t="s">
        <v>76</v>
      </c>
      <c r="BP680" s="13" t="s">
        <v>76</v>
      </c>
      <c r="BQ680" s="13" t="s">
        <v>76</v>
      </c>
      <c r="BR680" s="13" t="s">
        <v>76</v>
      </c>
      <c r="BS680" s="13" t="s">
        <v>76</v>
      </c>
      <c r="BT680" s="13" t="s">
        <v>76</v>
      </c>
      <c r="BU680" s="13" t="s">
        <v>76</v>
      </c>
      <c r="BV680" s="13" t="s">
        <v>76</v>
      </c>
      <c r="BW680" s="13" t="s">
        <v>76</v>
      </c>
      <c r="BX680" s="13" t="s">
        <v>76</v>
      </c>
      <c r="BY680" s="13" t="s">
        <v>7365</v>
      </c>
      <c r="BZ680" s="13" t="s">
        <v>7366</v>
      </c>
      <c r="CA680" s="13" t="s">
        <v>76</v>
      </c>
      <c r="CB680" s="15">
        <v>0</v>
      </c>
      <c r="CD680" s="16" t="s">
        <v>8988</v>
      </c>
      <c r="CE680" s="15" t="s">
        <v>8988</v>
      </c>
      <c r="CF680" s="16">
        <v>1</v>
      </c>
      <c r="CG680" s="16">
        <v>0</v>
      </c>
      <c r="CH680" s="16" t="s">
        <v>9077</v>
      </c>
    </row>
    <row r="681" spans="1:86" hidden="1" x14ac:dyDescent="0.2">
      <c r="A681" s="5" t="s">
        <v>9127</v>
      </c>
      <c r="B681" s="13" t="s">
        <v>77</v>
      </c>
      <c r="C681" s="13" t="s">
        <v>5903</v>
      </c>
      <c r="D681" s="13" t="s">
        <v>76</v>
      </c>
      <c r="E681" s="13" t="s">
        <v>76</v>
      </c>
      <c r="F681" s="13" t="s">
        <v>76</v>
      </c>
      <c r="G681" s="13" t="s">
        <v>76</v>
      </c>
      <c r="H681" s="13" t="s">
        <v>76</v>
      </c>
      <c r="I681" s="13" t="s">
        <v>76</v>
      </c>
      <c r="J681" s="13" t="s">
        <v>76</v>
      </c>
      <c r="K681" s="13" t="s">
        <v>76</v>
      </c>
      <c r="L681" s="13" t="s">
        <v>76</v>
      </c>
      <c r="M681" s="13" t="s">
        <v>8948</v>
      </c>
      <c r="N681" s="13" t="s">
        <v>76</v>
      </c>
      <c r="O681" s="13" t="s">
        <v>76</v>
      </c>
      <c r="P681" s="13" t="s">
        <v>76</v>
      </c>
      <c r="Q681" s="13" t="s">
        <v>76</v>
      </c>
      <c r="R681" s="13" t="s">
        <v>76</v>
      </c>
      <c r="S681" s="13" t="s">
        <v>76</v>
      </c>
      <c r="T681" s="13" t="s">
        <v>76</v>
      </c>
      <c r="U681" s="13" t="s">
        <v>5904</v>
      </c>
      <c r="V681" s="13" t="s">
        <v>76</v>
      </c>
      <c r="W681" s="13" t="s">
        <v>76</v>
      </c>
      <c r="X681" s="13" t="s">
        <v>76</v>
      </c>
      <c r="Y681" s="13">
        <v>4</v>
      </c>
      <c r="Z681" s="13">
        <v>1</v>
      </c>
      <c r="AA681" s="13" t="s">
        <v>76</v>
      </c>
      <c r="AB681" s="13" t="s">
        <v>76</v>
      </c>
      <c r="AC681" s="13" t="s">
        <v>76</v>
      </c>
      <c r="AD681" s="13" t="s">
        <v>76</v>
      </c>
      <c r="AE681" s="13" t="s">
        <v>76</v>
      </c>
      <c r="AF681" s="13" t="s">
        <v>76</v>
      </c>
      <c r="AG681" s="13" t="s">
        <v>76</v>
      </c>
      <c r="AH681" s="13" t="s">
        <v>5905</v>
      </c>
      <c r="AI681" s="13" t="s">
        <v>76</v>
      </c>
      <c r="AJ681" s="13" t="s">
        <v>76</v>
      </c>
      <c r="AK681" s="13" t="s">
        <v>76</v>
      </c>
      <c r="AL681" s="13" t="s">
        <v>76</v>
      </c>
      <c r="AM681" s="13" t="s">
        <v>963</v>
      </c>
      <c r="AN681" s="13" t="s">
        <v>76</v>
      </c>
      <c r="AO681" s="13" t="s">
        <v>84</v>
      </c>
      <c r="AP681" s="13" t="s">
        <v>5906</v>
      </c>
      <c r="AQ681" s="13">
        <v>2023</v>
      </c>
      <c r="AR681" s="14" t="s">
        <v>5907</v>
      </c>
      <c r="AS681" s="13" t="s">
        <v>76</v>
      </c>
      <c r="AT681" s="13" t="s">
        <v>76</v>
      </c>
      <c r="AU681" s="13" t="s">
        <v>76</v>
      </c>
      <c r="AV681" s="13" t="s">
        <v>76</v>
      </c>
      <c r="AW681" s="13" t="s">
        <v>76</v>
      </c>
      <c r="AX681" s="13" t="s">
        <v>76</v>
      </c>
      <c r="AY681" s="13" t="s">
        <v>76</v>
      </c>
      <c r="AZ681" s="13" t="s">
        <v>76</v>
      </c>
      <c r="BA681" s="13">
        <v>0</v>
      </c>
      <c r="BB681" s="13">
        <v>0</v>
      </c>
      <c r="BC681" s="13">
        <v>0</v>
      </c>
      <c r="BD681" s="13">
        <v>0</v>
      </c>
      <c r="BE681" s="13">
        <v>0</v>
      </c>
      <c r="BF681" s="13">
        <v>0</v>
      </c>
      <c r="BG681" s="13">
        <v>0</v>
      </c>
      <c r="BH681" s="13">
        <v>0</v>
      </c>
      <c r="BI681" s="13">
        <v>0</v>
      </c>
      <c r="BJ681" s="13" t="s">
        <v>76</v>
      </c>
      <c r="BK681" s="13" t="s">
        <v>5908</v>
      </c>
      <c r="BL681" s="13" t="s">
        <v>76</v>
      </c>
      <c r="BM681" s="13" t="s">
        <v>76</v>
      </c>
      <c r="BN681" s="13" t="s">
        <v>76</v>
      </c>
      <c r="BO681" s="13" t="s">
        <v>76</v>
      </c>
      <c r="BP681" s="13" t="s">
        <v>76</v>
      </c>
      <c r="BQ681" s="13" t="s">
        <v>76</v>
      </c>
      <c r="BR681" s="13" t="s">
        <v>76</v>
      </c>
      <c r="BS681" s="13" t="s">
        <v>76</v>
      </c>
      <c r="BT681" s="13" t="s">
        <v>76</v>
      </c>
      <c r="BU681" s="13" t="s">
        <v>76</v>
      </c>
      <c r="BV681" s="13" t="s">
        <v>76</v>
      </c>
      <c r="BW681" s="13" t="s">
        <v>76</v>
      </c>
      <c r="BX681" s="13" t="s">
        <v>76</v>
      </c>
      <c r="BY681" s="13" t="s">
        <v>313</v>
      </c>
      <c r="BZ681" s="13" t="s">
        <v>5909</v>
      </c>
      <c r="CA681" s="13" t="s">
        <v>76</v>
      </c>
      <c r="CB681" s="15">
        <v>0</v>
      </c>
      <c r="CD681" s="16" t="s">
        <v>8988</v>
      </c>
      <c r="CE681" s="15" t="s">
        <v>8988</v>
      </c>
      <c r="CF681" s="16">
        <v>1</v>
      </c>
      <c r="CG681" s="16">
        <v>0</v>
      </c>
      <c r="CH681" s="16" t="s">
        <v>9077</v>
      </c>
    </row>
    <row r="682" spans="1:86" hidden="1" x14ac:dyDescent="0.2">
      <c r="A682" s="3" t="s">
        <v>9126</v>
      </c>
      <c r="B682" s="13" t="s">
        <v>77</v>
      </c>
      <c r="C682" s="13" t="s">
        <v>1192</v>
      </c>
      <c r="D682" s="13" t="s">
        <v>76</v>
      </c>
      <c r="E682" s="13" t="s">
        <v>76</v>
      </c>
      <c r="F682" s="13" t="s">
        <v>76</v>
      </c>
      <c r="G682" s="13" t="s">
        <v>1193</v>
      </c>
      <c r="H682" s="13" t="s">
        <v>1194</v>
      </c>
      <c r="I682" s="13" t="s">
        <v>76</v>
      </c>
      <c r="J682" s="13" t="s">
        <v>76</v>
      </c>
      <c r="K682" s="13" t="s">
        <v>76</v>
      </c>
      <c r="L682" s="13" t="s">
        <v>76</v>
      </c>
      <c r="M682" s="13" t="s">
        <v>1195</v>
      </c>
      <c r="N682" s="13" t="s">
        <v>76</v>
      </c>
      <c r="O682" s="13" t="s">
        <v>76</v>
      </c>
      <c r="P682" s="13" t="s">
        <v>76</v>
      </c>
      <c r="Q682" s="13" t="s">
        <v>76</v>
      </c>
      <c r="R682" s="13" t="s">
        <v>76</v>
      </c>
      <c r="S682" s="13" t="s">
        <v>76</v>
      </c>
      <c r="T682" s="13" t="s">
        <v>76</v>
      </c>
      <c r="U682" s="13" t="s">
        <v>1196</v>
      </c>
      <c r="V682" s="13" t="s">
        <v>76</v>
      </c>
      <c r="W682" s="13" t="s">
        <v>76</v>
      </c>
      <c r="X682" s="13" t="s">
        <v>76</v>
      </c>
      <c r="Y682" s="13">
        <v>8</v>
      </c>
      <c r="Z682" s="13">
        <v>2</v>
      </c>
      <c r="AA682" s="13" t="s">
        <v>76</v>
      </c>
      <c r="AB682" s="13" t="s">
        <v>76</v>
      </c>
      <c r="AC682" s="13" t="s">
        <v>76</v>
      </c>
      <c r="AD682" s="13" t="s">
        <v>76</v>
      </c>
      <c r="AE682" s="13" t="s">
        <v>76</v>
      </c>
      <c r="AF682" s="13" t="s">
        <v>76</v>
      </c>
      <c r="AG682" s="13" t="s">
        <v>76</v>
      </c>
      <c r="AH682" s="13" t="s">
        <v>1197</v>
      </c>
      <c r="AI682" s="13" t="s">
        <v>76</v>
      </c>
      <c r="AJ682" s="13" t="s">
        <v>76</v>
      </c>
      <c r="AK682" s="13" t="s">
        <v>76</v>
      </c>
      <c r="AL682" s="13" t="s">
        <v>76</v>
      </c>
      <c r="AM682" s="13" t="s">
        <v>1198</v>
      </c>
      <c r="AN682" s="13" t="s">
        <v>76</v>
      </c>
      <c r="AO682" s="13" t="s">
        <v>84</v>
      </c>
      <c r="AP682" s="13" t="s">
        <v>1199</v>
      </c>
      <c r="AQ682" s="13">
        <v>2025</v>
      </c>
      <c r="AR682" s="14" t="s">
        <v>1200</v>
      </c>
      <c r="AS682" s="13" t="s">
        <v>76</v>
      </c>
      <c r="AT682" s="13" t="s">
        <v>76</v>
      </c>
      <c r="AU682" s="13" t="s">
        <v>76</v>
      </c>
      <c r="AV682" s="13" t="s">
        <v>76</v>
      </c>
      <c r="AW682" s="13" t="s">
        <v>76</v>
      </c>
      <c r="AX682" s="13" t="s">
        <v>76</v>
      </c>
      <c r="AY682" s="13" t="s">
        <v>76</v>
      </c>
      <c r="AZ682" s="13" t="s">
        <v>76</v>
      </c>
      <c r="BA682" s="13">
        <v>0</v>
      </c>
      <c r="BB682" s="13">
        <v>0</v>
      </c>
      <c r="BC682" s="13">
        <v>0</v>
      </c>
      <c r="BD682" s="13">
        <v>0</v>
      </c>
      <c r="BE682" s="13">
        <v>0</v>
      </c>
      <c r="BF682" s="13">
        <v>0</v>
      </c>
      <c r="BG682" s="13">
        <v>0</v>
      </c>
      <c r="BH682" s="13">
        <v>1</v>
      </c>
      <c r="BI682" s="13">
        <v>2</v>
      </c>
      <c r="BJ682" s="13" t="s">
        <v>76</v>
      </c>
      <c r="BK682" s="13" t="s">
        <v>1201</v>
      </c>
      <c r="BL682" s="13" t="s">
        <v>76</v>
      </c>
      <c r="BM682" s="13" t="s">
        <v>76</v>
      </c>
      <c r="BN682" s="13" t="s">
        <v>76</v>
      </c>
      <c r="BO682" s="13" t="s">
        <v>76</v>
      </c>
      <c r="BP682" s="13" t="s">
        <v>76</v>
      </c>
      <c r="BQ682" s="13" t="s">
        <v>76</v>
      </c>
      <c r="BR682" s="13" t="s">
        <v>76</v>
      </c>
      <c r="BS682" s="13" t="s">
        <v>76</v>
      </c>
      <c r="BT682" s="13" t="s">
        <v>76</v>
      </c>
      <c r="BU682" s="13" t="s">
        <v>76</v>
      </c>
      <c r="BV682" s="13" t="s">
        <v>76</v>
      </c>
      <c r="BW682" s="13" t="s">
        <v>76</v>
      </c>
      <c r="BX682" s="13" t="s">
        <v>76</v>
      </c>
      <c r="BY682" s="13" t="s">
        <v>1202</v>
      </c>
      <c r="BZ682" s="13" t="s">
        <v>1203</v>
      </c>
      <c r="CA682" s="13" t="s">
        <v>76</v>
      </c>
      <c r="CB682" s="15">
        <v>0</v>
      </c>
      <c r="CD682" s="16">
        <v>1</v>
      </c>
      <c r="CE682" s="15">
        <v>1</v>
      </c>
      <c r="CF682" s="16">
        <v>1</v>
      </c>
      <c r="CG682" s="16">
        <v>0</v>
      </c>
      <c r="CH682" s="16" t="s">
        <v>9077</v>
      </c>
    </row>
    <row r="683" spans="1:86" hidden="1" x14ac:dyDescent="0.2">
      <c r="A683" s="5" t="s">
        <v>9127</v>
      </c>
      <c r="B683" s="13" t="s">
        <v>77</v>
      </c>
      <c r="C683" s="13" t="s">
        <v>1192</v>
      </c>
      <c r="D683" s="13" t="s">
        <v>76</v>
      </c>
      <c r="E683" s="13" t="s">
        <v>76</v>
      </c>
      <c r="F683" s="13" t="s">
        <v>76</v>
      </c>
      <c r="G683" s="13" t="s">
        <v>1193</v>
      </c>
      <c r="H683" s="13" t="s">
        <v>1194</v>
      </c>
      <c r="I683" s="13" t="s">
        <v>76</v>
      </c>
      <c r="J683" s="13" t="s">
        <v>76</v>
      </c>
      <c r="K683" s="13" t="s">
        <v>76</v>
      </c>
      <c r="L683" s="13" t="s">
        <v>76</v>
      </c>
      <c r="M683" s="13" t="s">
        <v>1195</v>
      </c>
      <c r="N683" s="13" t="s">
        <v>76</v>
      </c>
      <c r="O683" s="13" t="s">
        <v>76</v>
      </c>
      <c r="P683" s="13" t="s">
        <v>76</v>
      </c>
      <c r="Q683" s="13" t="s">
        <v>76</v>
      </c>
      <c r="R683" s="13" t="s">
        <v>76</v>
      </c>
      <c r="S683" s="13" t="s">
        <v>76</v>
      </c>
      <c r="T683" s="13" t="s">
        <v>76</v>
      </c>
      <c r="U683" s="13" t="s">
        <v>1196</v>
      </c>
      <c r="V683" s="13" t="s">
        <v>76</v>
      </c>
      <c r="W683" s="13" t="s">
        <v>76</v>
      </c>
      <c r="X683" s="13" t="s">
        <v>76</v>
      </c>
      <c r="Y683" s="13">
        <v>8</v>
      </c>
      <c r="Z683" s="13">
        <v>2</v>
      </c>
      <c r="AA683" s="13" t="s">
        <v>76</v>
      </c>
      <c r="AB683" s="13" t="s">
        <v>76</v>
      </c>
      <c r="AC683" s="13" t="s">
        <v>76</v>
      </c>
      <c r="AD683" s="13" t="s">
        <v>76</v>
      </c>
      <c r="AE683" s="13" t="s">
        <v>76</v>
      </c>
      <c r="AF683" s="13" t="s">
        <v>76</v>
      </c>
      <c r="AG683" s="13" t="s">
        <v>76</v>
      </c>
      <c r="AH683" s="13" t="s">
        <v>1197</v>
      </c>
      <c r="AI683" s="13" t="s">
        <v>76</v>
      </c>
      <c r="AJ683" s="13" t="s">
        <v>76</v>
      </c>
      <c r="AK683" s="13" t="s">
        <v>76</v>
      </c>
      <c r="AL683" s="13" t="s">
        <v>76</v>
      </c>
      <c r="AM683" s="13" t="s">
        <v>1198</v>
      </c>
      <c r="AN683" s="13" t="s">
        <v>76</v>
      </c>
      <c r="AO683" s="13" t="s">
        <v>84</v>
      </c>
      <c r="AP683" s="13" t="s">
        <v>1199</v>
      </c>
      <c r="AQ683" s="13">
        <v>2025</v>
      </c>
      <c r="AR683" s="14" t="s">
        <v>1200</v>
      </c>
      <c r="AS683" s="13" t="s">
        <v>76</v>
      </c>
      <c r="AT683" s="13" t="s">
        <v>76</v>
      </c>
      <c r="AU683" s="13" t="s">
        <v>76</v>
      </c>
      <c r="AV683" s="13" t="s">
        <v>76</v>
      </c>
      <c r="AW683" s="13" t="s">
        <v>76</v>
      </c>
      <c r="AX683" s="13" t="s">
        <v>76</v>
      </c>
      <c r="AY683" s="13" t="s">
        <v>76</v>
      </c>
      <c r="AZ683" s="13" t="s">
        <v>76</v>
      </c>
      <c r="BA683" s="13">
        <v>0</v>
      </c>
      <c r="BB683" s="13">
        <v>0</v>
      </c>
      <c r="BC683" s="13">
        <v>0</v>
      </c>
      <c r="BD683" s="13">
        <v>0</v>
      </c>
      <c r="BE683" s="13">
        <v>0</v>
      </c>
      <c r="BF683" s="13">
        <v>0</v>
      </c>
      <c r="BG683" s="13">
        <v>0</v>
      </c>
      <c r="BH683" s="13">
        <v>1</v>
      </c>
      <c r="BI683" s="13">
        <v>2</v>
      </c>
      <c r="BJ683" s="13" t="s">
        <v>76</v>
      </c>
      <c r="BK683" s="13" t="s">
        <v>1201</v>
      </c>
      <c r="BL683" s="13" t="s">
        <v>76</v>
      </c>
      <c r="BM683" s="13" t="s">
        <v>76</v>
      </c>
      <c r="BN683" s="13" t="s">
        <v>76</v>
      </c>
      <c r="BO683" s="13" t="s">
        <v>76</v>
      </c>
      <c r="BP683" s="13" t="s">
        <v>76</v>
      </c>
      <c r="BQ683" s="13" t="s">
        <v>76</v>
      </c>
      <c r="BR683" s="13" t="s">
        <v>76</v>
      </c>
      <c r="BS683" s="13" t="s">
        <v>76</v>
      </c>
      <c r="BT683" s="13" t="s">
        <v>76</v>
      </c>
      <c r="BU683" s="13" t="s">
        <v>76</v>
      </c>
      <c r="BV683" s="13" t="s">
        <v>76</v>
      </c>
      <c r="BW683" s="13" t="s">
        <v>76</v>
      </c>
      <c r="BX683" s="13" t="s">
        <v>76</v>
      </c>
      <c r="BY683" s="13" t="s">
        <v>1202</v>
      </c>
      <c r="BZ683" s="13" t="s">
        <v>1203</v>
      </c>
      <c r="CA683" s="13" t="s">
        <v>76</v>
      </c>
      <c r="CB683" s="15">
        <v>1</v>
      </c>
      <c r="CC683" s="16" t="s">
        <v>8987</v>
      </c>
      <c r="CD683" s="16">
        <v>1</v>
      </c>
      <c r="CE683" s="15">
        <v>1</v>
      </c>
      <c r="CF683" s="16">
        <v>1</v>
      </c>
      <c r="CG683" s="16">
        <v>0</v>
      </c>
      <c r="CH683" s="16" t="s">
        <v>9077</v>
      </c>
    </row>
    <row r="684" spans="1:86" hidden="1" x14ac:dyDescent="0.2">
      <c r="A684" s="8" t="s">
        <v>9131</v>
      </c>
      <c r="B684" s="13" t="s">
        <v>77</v>
      </c>
      <c r="C684" s="13" t="s">
        <v>1192</v>
      </c>
      <c r="D684" s="13" t="s">
        <v>76</v>
      </c>
      <c r="E684" s="13" t="s">
        <v>76</v>
      </c>
      <c r="F684" s="13" t="s">
        <v>76</v>
      </c>
      <c r="G684" s="13" t="s">
        <v>1193</v>
      </c>
      <c r="H684" s="13" t="s">
        <v>1194</v>
      </c>
      <c r="I684" s="13" t="s">
        <v>76</v>
      </c>
      <c r="J684" s="13" t="s">
        <v>76</v>
      </c>
      <c r="K684" s="13" t="s">
        <v>76</v>
      </c>
      <c r="L684" s="13" t="s">
        <v>76</v>
      </c>
      <c r="M684" s="13" t="s">
        <v>1195</v>
      </c>
      <c r="N684" s="13" t="s">
        <v>76</v>
      </c>
      <c r="O684" s="13" t="s">
        <v>76</v>
      </c>
      <c r="P684" s="13" t="s">
        <v>76</v>
      </c>
      <c r="Q684" s="13" t="s">
        <v>76</v>
      </c>
      <c r="R684" s="13" t="s">
        <v>76</v>
      </c>
      <c r="S684" s="13" t="s">
        <v>76</v>
      </c>
      <c r="T684" s="13" t="s">
        <v>76</v>
      </c>
      <c r="U684" s="13" t="s">
        <v>1196</v>
      </c>
      <c r="V684" s="13" t="s">
        <v>76</v>
      </c>
      <c r="W684" s="13" t="s">
        <v>76</v>
      </c>
      <c r="X684" s="13" t="s">
        <v>76</v>
      </c>
      <c r="Y684" s="13">
        <v>8</v>
      </c>
      <c r="Z684" s="13">
        <v>2</v>
      </c>
      <c r="AA684" s="13" t="s">
        <v>76</v>
      </c>
      <c r="AB684" s="13" t="s">
        <v>76</v>
      </c>
      <c r="AC684" s="13" t="s">
        <v>76</v>
      </c>
      <c r="AD684" s="13" t="s">
        <v>76</v>
      </c>
      <c r="AE684" s="13" t="s">
        <v>76</v>
      </c>
      <c r="AF684" s="13" t="s">
        <v>76</v>
      </c>
      <c r="AG684" s="13" t="s">
        <v>76</v>
      </c>
      <c r="AH684" s="13" t="s">
        <v>1197</v>
      </c>
      <c r="AI684" s="13" t="s">
        <v>76</v>
      </c>
      <c r="AJ684" s="13" t="s">
        <v>76</v>
      </c>
      <c r="AK684" s="13" t="s">
        <v>76</v>
      </c>
      <c r="AL684" s="13" t="s">
        <v>76</v>
      </c>
      <c r="AM684" s="13" t="s">
        <v>1198</v>
      </c>
      <c r="AN684" s="13" t="s">
        <v>76</v>
      </c>
      <c r="AO684" s="13" t="s">
        <v>84</v>
      </c>
      <c r="AP684" s="13" t="s">
        <v>1199</v>
      </c>
      <c r="AQ684" s="13">
        <v>2025</v>
      </c>
      <c r="AR684" s="14" t="s">
        <v>1200</v>
      </c>
      <c r="AS684" s="13" t="s">
        <v>76</v>
      </c>
      <c r="AT684" s="13" t="s">
        <v>76</v>
      </c>
      <c r="AU684" s="13" t="s">
        <v>76</v>
      </c>
      <c r="AV684" s="13" t="s">
        <v>76</v>
      </c>
      <c r="AW684" s="13" t="s">
        <v>76</v>
      </c>
      <c r="AX684" s="13" t="s">
        <v>76</v>
      </c>
      <c r="AY684" s="13" t="s">
        <v>76</v>
      </c>
      <c r="AZ684" s="13" t="s">
        <v>76</v>
      </c>
      <c r="BA684" s="13">
        <v>0</v>
      </c>
      <c r="BB684" s="13">
        <v>0</v>
      </c>
      <c r="BC684" s="13">
        <v>0</v>
      </c>
      <c r="BD684" s="13">
        <v>0</v>
      </c>
      <c r="BE684" s="13">
        <v>0</v>
      </c>
      <c r="BF684" s="13">
        <v>0</v>
      </c>
      <c r="BG684" s="13">
        <v>0</v>
      </c>
      <c r="BH684" s="13">
        <v>1</v>
      </c>
      <c r="BI684" s="13">
        <v>2</v>
      </c>
      <c r="BJ684" s="13" t="s">
        <v>76</v>
      </c>
      <c r="BK684" s="13" t="s">
        <v>1201</v>
      </c>
      <c r="BL684" s="13" t="s">
        <v>76</v>
      </c>
      <c r="BM684" s="13" t="s">
        <v>76</v>
      </c>
      <c r="BN684" s="13" t="s">
        <v>76</v>
      </c>
      <c r="BO684" s="13" t="s">
        <v>76</v>
      </c>
      <c r="BP684" s="13" t="s">
        <v>76</v>
      </c>
      <c r="BQ684" s="13" t="s">
        <v>76</v>
      </c>
      <c r="BR684" s="13" t="s">
        <v>76</v>
      </c>
      <c r="BS684" s="13" t="s">
        <v>76</v>
      </c>
      <c r="BT684" s="13" t="s">
        <v>76</v>
      </c>
      <c r="BU684" s="13" t="s">
        <v>76</v>
      </c>
      <c r="BV684" s="13" t="s">
        <v>76</v>
      </c>
      <c r="BW684" s="13" t="s">
        <v>76</v>
      </c>
      <c r="BX684" s="13" t="s">
        <v>76</v>
      </c>
      <c r="BY684" s="13" t="s">
        <v>1202</v>
      </c>
      <c r="BZ684" s="13" t="s">
        <v>1203</v>
      </c>
      <c r="CA684" s="13" t="s">
        <v>76</v>
      </c>
      <c r="CB684" s="15">
        <v>1</v>
      </c>
      <c r="CC684" s="16" t="s">
        <v>8987</v>
      </c>
      <c r="CD684" s="16">
        <v>1</v>
      </c>
      <c r="CE684" s="15">
        <v>1</v>
      </c>
      <c r="CF684" s="16">
        <v>1</v>
      </c>
      <c r="CG684" s="16">
        <v>0</v>
      </c>
      <c r="CH684" s="16" t="s">
        <v>9077</v>
      </c>
    </row>
    <row r="685" spans="1:86" hidden="1" x14ac:dyDescent="0.2">
      <c r="A685" s="3" t="s">
        <v>9126</v>
      </c>
      <c r="B685" s="13" t="s">
        <v>77</v>
      </c>
      <c r="C685" s="13" t="s">
        <v>4445</v>
      </c>
      <c r="D685" s="13" t="s">
        <v>76</v>
      </c>
      <c r="E685" s="13" t="s">
        <v>76</v>
      </c>
      <c r="F685" s="13" t="s">
        <v>76</v>
      </c>
      <c r="G685" s="13" t="s">
        <v>76</v>
      </c>
      <c r="H685" s="13" t="s">
        <v>76</v>
      </c>
      <c r="I685" s="13" t="s">
        <v>76</v>
      </c>
      <c r="J685" s="13" t="s">
        <v>76</v>
      </c>
      <c r="K685" s="13" t="s">
        <v>76</v>
      </c>
      <c r="L685" s="13" t="s">
        <v>76</v>
      </c>
      <c r="M685" s="13" t="s">
        <v>8913</v>
      </c>
      <c r="N685" s="13" t="s">
        <v>76</v>
      </c>
      <c r="O685" s="13" t="s">
        <v>76</v>
      </c>
      <c r="P685" s="13" t="s">
        <v>76</v>
      </c>
      <c r="Q685" s="13" t="s">
        <v>76</v>
      </c>
      <c r="R685" s="13" t="s">
        <v>76</v>
      </c>
      <c r="S685" s="13" t="s">
        <v>76</v>
      </c>
      <c r="T685" s="13" t="s">
        <v>76</v>
      </c>
      <c r="U685" s="13" t="s">
        <v>4446</v>
      </c>
      <c r="V685" s="13" t="s">
        <v>76</v>
      </c>
      <c r="W685" s="13" t="s">
        <v>76</v>
      </c>
      <c r="X685" s="13" t="s">
        <v>76</v>
      </c>
      <c r="Y685" s="13">
        <v>5</v>
      </c>
      <c r="Z685" s="13">
        <v>6</v>
      </c>
      <c r="AA685" s="13" t="s">
        <v>76</v>
      </c>
      <c r="AB685" s="13" t="s">
        <v>76</v>
      </c>
      <c r="AC685" s="13">
        <v>1952</v>
      </c>
      <c r="AD685" s="13">
        <v>1968</v>
      </c>
      <c r="AE685" s="13" t="s">
        <v>76</v>
      </c>
      <c r="AF685" s="13" t="s">
        <v>76</v>
      </c>
      <c r="AG685" s="13" t="s">
        <v>76</v>
      </c>
      <c r="AH685" s="13" t="s">
        <v>4447</v>
      </c>
      <c r="AI685" s="13" t="s">
        <v>76</v>
      </c>
      <c r="AJ685" s="13" t="s">
        <v>76</v>
      </c>
      <c r="AK685" s="13" t="s">
        <v>76</v>
      </c>
      <c r="AL685" s="13" t="s">
        <v>76</v>
      </c>
      <c r="AM685" s="13" t="s">
        <v>2449</v>
      </c>
      <c r="AN685" s="13" t="s">
        <v>76</v>
      </c>
      <c r="AO685" s="13" t="s">
        <v>84</v>
      </c>
      <c r="AP685" s="13" t="s">
        <v>4448</v>
      </c>
      <c r="AQ685" s="13">
        <v>2024</v>
      </c>
      <c r="AR685" s="14" t="s">
        <v>4449</v>
      </c>
      <c r="AS685" s="13" t="s">
        <v>76</v>
      </c>
      <c r="AT685" s="13" t="s">
        <v>76</v>
      </c>
      <c r="AU685" s="13" t="s">
        <v>76</v>
      </c>
      <c r="AV685" s="13" t="s">
        <v>76</v>
      </c>
      <c r="AW685" s="13" t="s">
        <v>76</v>
      </c>
      <c r="AX685" s="13" t="s">
        <v>76</v>
      </c>
      <c r="AY685" s="13" t="s">
        <v>76</v>
      </c>
      <c r="AZ685" s="13" t="s">
        <v>76</v>
      </c>
      <c r="BA685" s="13">
        <v>3</v>
      </c>
      <c r="BB685" s="13">
        <v>0</v>
      </c>
      <c r="BC685" s="13">
        <v>0</v>
      </c>
      <c r="BD685" s="13">
        <v>0</v>
      </c>
      <c r="BE685" s="13">
        <v>0</v>
      </c>
      <c r="BF685" s="13">
        <v>0</v>
      </c>
      <c r="BG685" s="13">
        <v>4</v>
      </c>
      <c r="BH685" s="13">
        <v>0</v>
      </c>
      <c r="BI685" s="13">
        <v>0</v>
      </c>
      <c r="BJ685" s="13" t="s">
        <v>76</v>
      </c>
      <c r="BK685" s="13" t="s">
        <v>4450</v>
      </c>
      <c r="BL685" s="13" t="s">
        <v>76</v>
      </c>
      <c r="BM685" s="13" t="s">
        <v>76</v>
      </c>
      <c r="BN685" s="13" t="s">
        <v>76</v>
      </c>
      <c r="BO685" s="13" t="s">
        <v>76</v>
      </c>
      <c r="BP685" s="13" t="s">
        <v>76</v>
      </c>
      <c r="BQ685" s="13" t="s">
        <v>76</v>
      </c>
      <c r="BR685" s="13" t="s">
        <v>76</v>
      </c>
      <c r="BS685" s="13" t="s">
        <v>76</v>
      </c>
      <c r="BT685" s="13" t="s">
        <v>76</v>
      </c>
      <c r="BU685" s="13" t="s">
        <v>76</v>
      </c>
      <c r="BV685" s="13" t="s">
        <v>76</v>
      </c>
      <c r="BW685" s="13" t="s">
        <v>76</v>
      </c>
      <c r="BX685" s="13" t="s">
        <v>76</v>
      </c>
      <c r="BY685" s="13" t="s">
        <v>313</v>
      </c>
      <c r="BZ685" s="13" t="s">
        <v>4451</v>
      </c>
      <c r="CA685" s="13" t="s">
        <v>76</v>
      </c>
      <c r="CB685" s="15">
        <v>0</v>
      </c>
      <c r="CD685" s="16">
        <v>0</v>
      </c>
      <c r="CE685" s="16" t="s">
        <v>8988</v>
      </c>
      <c r="CF685" s="16">
        <v>1</v>
      </c>
      <c r="CG685" s="16">
        <v>0</v>
      </c>
      <c r="CH685" s="16" t="s">
        <v>9077</v>
      </c>
    </row>
    <row r="686" spans="1:86" hidden="1" x14ac:dyDescent="0.2">
      <c r="A686" s="8" t="s">
        <v>9131</v>
      </c>
      <c r="B686" s="13" t="s">
        <v>77</v>
      </c>
      <c r="C686" s="13" t="s">
        <v>4445</v>
      </c>
      <c r="D686" s="13" t="s">
        <v>76</v>
      </c>
      <c r="E686" s="13" t="s">
        <v>76</v>
      </c>
      <c r="F686" s="13" t="s">
        <v>76</v>
      </c>
      <c r="G686" s="13" t="s">
        <v>76</v>
      </c>
      <c r="H686" s="13" t="s">
        <v>76</v>
      </c>
      <c r="I686" s="13" t="s">
        <v>76</v>
      </c>
      <c r="J686" s="13" t="s">
        <v>76</v>
      </c>
      <c r="K686" s="13" t="s">
        <v>76</v>
      </c>
      <c r="L686" s="13" t="s">
        <v>76</v>
      </c>
      <c r="M686" s="13" t="s">
        <v>8913</v>
      </c>
      <c r="N686" s="13" t="s">
        <v>76</v>
      </c>
      <c r="O686" s="13" t="s">
        <v>76</v>
      </c>
      <c r="P686" s="13" t="s">
        <v>76</v>
      </c>
      <c r="Q686" s="13" t="s">
        <v>76</v>
      </c>
      <c r="R686" s="13" t="s">
        <v>76</v>
      </c>
      <c r="S686" s="13" t="s">
        <v>76</v>
      </c>
      <c r="T686" s="13" t="s">
        <v>76</v>
      </c>
      <c r="U686" s="13" t="s">
        <v>4446</v>
      </c>
      <c r="V686" s="13" t="s">
        <v>76</v>
      </c>
      <c r="W686" s="13" t="s">
        <v>76</v>
      </c>
      <c r="X686" s="13" t="s">
        <v>76</v>
      </c>
      <c r="Y686" s="13">
        <v>5</v>
      </c>
      <c r="Z686" s="13">
        <v>6</v>
      </c>
      <c r="AA686" s="13" t="s">
        <v>76</v>
      </c>
      <c r="AB686" s="13" t="s">
        <v>76</v>
      </c>
      <c r="AC686" s="13">
        <v>1952</v>
      </c>
      <c r="AD686" s="13">
        <v>1968</v>
      </c>
      <c r="AE686" s="13" t="s">
        <v>76</v>
      </c>
      <c r="AF686" s="13" t="s">
        <v>76</v>
      </c>
      <c r="AG686" s="13" t="s">
        <v>76</v>
      </c>
      <c r="AH686" s="13" t="s">
        <v>4447</v>
      </c>
      <c r="AI686" s="13" t="s">
        <v>76</v>
      </c>
      <c r="AJ686" s="13" t="s">
        <v>76</v>
      </c>
      <c r="AK686" s="13" t="s">
        <v>76</v>
      </c>
      <c r="AL686" s="13" t="s">
        <v>76</v>
      </c>
      <c r="AM686" s="13" t="s">
        <v>2449</v>
      </c>
      <c r="AN686" s="13" t="s">
        <v>76</v>
      </c>
      <c r="AO686" s="13" t="s">
        <v>84</v>
      </c>
      <c r="AP686" s="13" t="s">
        <v>4448</v>
      </c>
      <c r="AQ686" s="13">
        <v>2024</v>
      </c>
      <c r="AR686" s="14" t="s">
        <v>4449</v>
      </c>
      <c r="AS686" s="13" t="s">
        <v>76</v>
      </c>
      <c r="AT686" s="13" t="s">
        <v>76</v>
      </c>
      <c r="AU686" s="13" t="s">
        <v>76</v>
      </c>
      <c r="AV686" s="13" t="s">
        <v>76</v>
      </c>
      <c r="AW686" s="13" t="s">
        <v>76</v>
      </c>
      <c r="AX686" s="13" t="s">
        <v>76</v>
      </c>
      <c r="AY686" s="13" t="s">
        <v>76</v>
      </c>
      <c r="AZ686" s="13" t="s">
        <v>76</v>
      </c>
      <c r="BA686" s="13">
        <v>3</v>
      </c>
      <c r="BB686" s="13">
        <v>0</v>
      </c>
      <c r="BC686" s="13">
        <v>0</v>
      </c>
      <c r="BD686" s="13">
        <v>0</v>
      </c>
      <c r="BE686" s="13">
        <v>0</v>
      </c>
      <c r="BF686" s="13">
        <v>0</v>
      </c>
      <c r="BG686" s="13">
        <v>4</v>
      </c>
      <c r="BH686" s="13">
        <v>0</v>
      </c>
      <c r="BI686" s="13">
        <v>0</v>
      </c>
      <c r="BJ686" s="13" t="s">
        <v>76</v>
      </c>
      <c r="BK686" s="13" t="s">
        <v>4450</v>
      </c>
      <c r="BL686" s="13" t="s">
        <v>76</v>
      </c>
      <c r="BM686" s="13" t="s">
        <v>76</v>
      </c>
      <c r="BN686" s="13" t="s">
        <v>76</v>
      </c>
      <c r="BO686" s="13" t="s">
        <v>76</v>
      </c>
      <c r="BP686" s="13" t="s">
        <v>76</v>
      </c>
      <c r="BQ686" s="13" t="s">
        <v>76</v>
      </c>
      <c r="BR686" s="13" t="s">
        <v>76</v>
      </c>
      <c r="BS686" s="13" t="s">
        <v>76</v>
      </c>
      <c r="BT686" s="13" t="s">
        <v>76</v>
      </c>
      <c r="BU686" s="13" t="s">
        <v>76</v>
      </c>
      <c r="BV686" s="13" t="s">
        <v>76</v>
      </c>
      <c r="BW686" s="13" t="s">
        <v>76</v>
      </c>
      <c r="BX686" s="13" t="s">
        <v>76</v>
      </c>
      <c r="BY686" s="13" t="s">
        <v>313</v>
      </c>
      <c r="BZ686" s="13" t="s">
        <v>4451</v>
      </c>
      <c r="CA686" s="13" t="s">
        <v>76</v>
      </c>
      <c r="CB686" s="15">
        <v>1</v>
      </c>
      <c r="CC686" s="16" t="s">
        <v>8987</v>
      </c>
      <c r="CD686" s="16">
        <v>0</v>
      </c>
      <c r="CE686" s="16" t="s">
        <v>8988</v>
      </c>
      <c r="CF686" s="16">
        <v>1</v>
      </c>
      <c r="CG686" s="16">
        <v>0</v>
      </c>
      <c r="CH686" s="16" t="s">
        <v>9077</v>
      </c>
    </row>
    <row r="687" spans="1:86" hidden="1" x14ac:dyDescent="0.2">
      <c r="A687" s="7" t="s">
        <v>9128</v>
      </c>
      <c r="B687" s="13" t="s">
        <v>77</v>
      </c>
      <c r="C687" s="13" t="s">
        <v>4452</v>
      </c>
      <c r="D687" s="13" t="s">
        <v>76</v>
      </c>
      <c r="E687" s="13" t="s">
        <v>76</v>
      </c>
      <c r="F687" s="13" t="s">
        <v>76</v>
      </c>
      <c r="G687" s="13" t="s">
        <v>4453</v>
      </c>
      <c r="H687" s="13" t="s">
        <v>76</v>
      </c>
      <c r="I687" s="13" t="s">
        <v>76</v>
      </c>
      <c r="J687" s="13" t="s">
        <v>76</v>
      </c>
      <c r="K687" s="13" t="s">
        <v>76</v>
      </c>
      <c r="L687" s="13" t="s">
        <v>76</v>
      </c>
      <c r="M687" s="13" t="s">
        <v>4454</v>
      </c>
      <c r="N687" s="13" t="s">
        <v>76</v>
      </c>
      <c r="O687" s="13" t="s">
        <v>76</v>
      </c>
      <c r="P687" s="13" t="s">
        <v>76</v>
      </c>
      <c r="Q687" s="13" t="s">
        <v>76</v>
      </c>
      <c r="R687" s="13" t="s">
        <v>76</v>
      </c>
      <c r="S687" s="13" t="s">
        <v>76</v>
      </c>
      <c r="T687" s="13" t="s">
        <v>76</v>
      </c>
      <c r="U687" s="13" t="s">
        <v>4455</v>
      </c>
      <c r="V687" s="13" t="s">
        <v>76</v>
      </c>
      <c r="W687" s="13" t="s">
        <v>76</v>
      </c>
      <c r="X687" s="13" t="s">
        <v>76</v>
      </c>
      <c r="Y687" s="13">
        <v>31</v>
      </c>
      <c r="Z687" s="13">
        <v>4</v>
      </c>
      <c r="AA687" s="13" t="s">
        <v>76</v>
      </c>
      <c r="AB687" s="13" t="s">
        <v>76</v>
      </c>
      <c r="AC687" s="13">
        <v>192</v>
      </c>
      <c r="AD687" s="13">
        <v>198</v>
      </c>
      <c r="AE687" s="13" t="s">
        <v>76</v>
      </c>
      <c r="AF687" s="13" t="s">
        <v>76</v>
      </c>
      <c r="AG687" s="13" t="s">
        <v>76</v>
      </c>
      <c r="AH687" s="13" t="s">
        <v>4456</v>
      </c>
      <c r="AI687" s="13" t="s">
        <v>76</v>
      </c>
      <c r="AJ687" s="13" t="s">
        <v>76</v>
      </c>
      <c r="AK687" s="13" t="s">
        <v>76</v>
      </c>
      <c r="AL687" s="13" t="s">
        <v>76</v>
      </c>
      <c r="AM687" s="13" t="s">
        <v>76</v>
      </c>
      <c r="AN687" s="13" t="s">
        <v>76</v>
      </c>
      <c r="AO687" s="13" t="s">
        <v>84</v>
      </c>
      <c r="AP687" s="13" t="s">
        <v>3050</v>
      </c>
      <c r="AQ687" s="13">
        <v>2024</v>
      </c>
      <c r="AR687" s="14" t="s">
        <v>4457</v>
      </c>
      <c r="AS687" s="13" t="s">
        <v>76</v>
      </c>
      <c r="AT687" s="13" t="s">
        <v>76</v>
      </c>
      <c r="AU687" s="13" t="s">
        <v>76</v>
      </c>
      <c r="AV687" s="13" t="s">
        <v>76</v>
      </c>
      <c r="AW687" s="13" t="s">
        <v>76</v>
      </c>
      <c r="AX687" s="13" t="s">
        <v>76</v>
      </c>
      <c r="AY687" s="13" t="s">
        <v>76</v>
      </c>
      <c r="AZ687" s="13" t="s">
        <v>76</v>
      </c>
      <c r="BA687" s="13">
        <v>4</v>
      </c>
      <c r="BB687" s="13">
        <v>0</v>
      </c>
      <c r="BC687" s="13">
        <v>0</v>
      </c>
      <c r="BD687" s="13">
        <v>0</v>
      </c>
      <c r="BE687" s="13">
        <v>0</v>
      </c>
      <c r="BF687" s="13">
        <v>0</v>
      </c>
      <c r="BG687" s="13">
        <v>4</v>
      </c>
      <c r="BH687" s="13">
        <v>0</v>
      </c>
      <c r="BI687" s="13">
        <v>8</v>
      </c>
      <c r="BJ687" s="13" t="s">
        <v>4458</v>
      </c>
      <c r="BK687" s="13" t="s">
        <v>4459</v>
      </c>
      <c r="BL687" s="13" t="s">
        <v>76</v>
      </c>
      <c r="BM687" s="13" t="s">
        <v>76</v>
      </c>
      <c r="BN687" s="13" t="s">
        <v>76</v>
      </c>
      <c r="BO687" s="13" t="s">
        <v>76</v>
      </c>
      <c r="BP687" s="13" t="s">
        <v>76</v>
      </c>
      <c r="BQ687" s="13" t="s">
        <v>76</v>
      </c>
      <c r="BR687" s="13" t="s">
        <v>76</v>
      </c>
      <c r="BS687" s="13" t="s">
        <v>76</v>
      </c>
      <c r="BT687" s="13" t="s">
        <v>76</v>
      </c>
      <c r="BU687" s="13" t="s">
        <v>76</v>
      </c>
      <c r="BV687" s="13" t="s">
        <v>76</v>
      </c>
      <c r="BW687" s="13" t="s">
        <v>76</v>
      </c>
      <c r="BX687" s="13" t="s">
        <v>76</v>
      </c>
      <c r="BY687" s="13" t="s">
        <v>4460</v>
      </c>
      <c r="BZ687" s="13" t="s">
        <v>4461</v>
      </c>
      <c r="CA687" s="13" t="s">
        <v>76</v>
      </c>
      <c r="CB687" s="15">
        <v>1</v>
      </c>
      <c r="CC687" s="16" t="s">
        <v>8987</v>
      </c>
      <c r="CD687" s="16">
        <v>0</v>
      </c>
      <c r="CE687" s="16" t="s">
        <v>8988</v>
      </c>
      <c r="CF687" s="16">
        <v>1</v>
      </c>
      <c r="CG687" s="16">
        <v>0</v>
      </c>
      <c r="CH687" s="16" t="s">
        <v>9077</v>
      </c>
    </row>
    <row r="688" spans="1:86" hidden="1" x14ac:dyDescent="0.2">
      <c r="A688" s="3" t="s">
        <v>9126</v>
      </c>
      <c r="B688" s="13" t="s">
        <v>77</v>
      </c>
      <c r="C688" s="13" t="s">
        <v>4452</v>
      </c>
      <c r="D688" s="13" t="s">
        <v>76</v>
      </c>
      <c r="E688" s="13" t="s">
        <v>76</v>
      </c>
      <c r="F688" s="13" t="s">
        <v>76</v>
      </c>
      <c r="G688" s="13" t="s">
        <v>4453</v>
      </c>
      <c r="H688" s="13" t="s">
        <v>76</v>
      </c>
      <c r="I688" s="13" t="s">
        <v>76</v>
      </c>
      <c r="J688" s="13" t="s">
        <v>76</v>
      </c>
      <c r="K688" s="13" t="s">
        <v>76</v>
      </c>
      <c r="L688" s="13" t="s">
        <v>76</v>
      </c>
      <c r="M688" s="13" t="s">
        <v>4454</v>
      </c>
      <c r="N688" s="13" t="s">
        <v>76</v>
      </c>
      <c r="O688" s="13" t="s">
        <v>76</v>
      </c>
      <c r="P688" s="13" t="s">
        <v>76</v>
      </c>
      <c r="Q688" s="13" t="s">
        <v>76</v>
      </c>
      <c r="R688" s="13" t="s">
        <v>76</v>
      </c>
      <c r="S688" s="13" t="s">
        <v>76</v>
      </c>
      <c r="T688" s="13" t="s">
        <v>76</v>
      </c>
      <c r="U688" s="13" t="s">
        <v>4455</v>
      </c>
      <c r="V688" s="13" t="s">
        <v>76</v>
      </c>
      <c r="W688" s="13" t="s">
        <v>76</v>
      </c>
      <c r="X688" s="13" t="s">
        <v>76</v>
      </c>
      <c r="Y688" s="13">
        <v>31</v>
      </c>
      <c r="Z688" s="13">
        <v>4</v>
      </c>
      <c r="AA688" s="13" t="s">
        <v>76</v>
      </c>
      <c r="AB688" s="13" t="s">
        <v>76</v>
      </c>
      <c r="AC688" s="13">
        <v>192</v>
      </c>
      <c r="AD688" s="13">
        <v>198</v>
      </c>
      <c r="AE688" s="13" t="s">
        <v>76</v>
      </c>
      <c r="AF688" s="13" t="s">
        <v>76</v>
      </c>
      <c r="AG688" s="13" t="s">
        <v>76</v>
      </c>
      <c r="AH688" s="13" t="s">
        <v>4456</v>
      </c>
      <c r="AI688" s="13" t="s">
        <v>76</v>
      </c>
      <c r="AJ688" s="13" t="s">
        <v>76</v>
      </c>
      <c r="AK688" s="13" t="s">
        <v>76</v>
      </c>
      <c r="AL688" s="13" t="s">
        <v>76</v>
      </c>
      <c r="AM688" s="13" t="s">
        <v>76</v>
      </c>
      <c r="AN688" s="13" t="s">
        <v>76</v>
      </c>
      <c r="AO688" s="13" t="s">
        <v>84</v>
      </c>
      <c r="AP688" s="13" t="s">
        <v>3050</v>
      </c>
      <c r="AQ688" s="13">
        <v>2024</v>
      </c>
      <c r="AR688" s="14" t="s">
        <v>4457</v>
      </c>
      <c r="AS688" s="13" t="s">
        <v>76</v>
      </c>
      <c r="AT688" s="13" t="s">
        <v>76</v>
      </c>
      <c r="AU688" s="13" t="s">
        <v>76</v>
      </c>
      <c r="AV688" s="13" t="s">
        <v>76</v>
      </c>
      <c r="AW688" s="13" t="s">
        <v>76</v>
      </c>
      <c r="AX688" s="13" t="s">
        <v>76</v>
      </c>
      <c r="AY688" s="13" t="s">
        <v>76</v>
      </c>
      <c r="AZ688" s="13" t="s">
        <v>76</v>
      </c>
      <c r="BA688" s="13">
        <v>4</v>
      </c>
      <c r="BB688" s="13">
        <v>0</v>
      </c>
      <c r="BC688" s="13">
        <v>0</v>
      </c>
      <c r="BD688" s="13">
        <v>0</v>
      </c>
      <c r="BE688" s="13">
        <v>0</v>
      </c>
      <c r="BF688" s="13">
        <v>0</v>
      </c>
      <c r="BG688" s="13">
        <v>4</v>
      </c>
      <c r="BH688" s="13">
        <v>0</v>
      </c>
      <c r="BI688" s="13">
        <v>8</v>
      </c>
      <c r="BJ688" s="13" t="s">
        <v>4458</v>
      </c>
      <c r="BK688" s="13" t="s">
        <v>4459</v>
      </c>
      <c r="BL688" s="13" t="s">
        <v>76</v>
      </c>
      <c r="BM688" s="13" t="s">
        <v>76</v>
      </c>
      <c r="BN688" s="13" t="s">
        <v>76</v>
      </c>
      <c r="BO688" s="13" t="s">
        <v>76</v>
      </c>
      <c r="BP688" s="13" t="s">
        <v>76</v>
      </c>
      <c r="BQ688" s="13" t="s">
        <v>76</v>
      </c>
      <c r="BR688" s="13" t="s">
        <v>76</v>
      </c>
      <c r="BS688" s="13" t="s">
        <v>76</v>
      </c>
      <c r="BT688" s="13" t="s">
        <v>76</v>
      </c>
      <c r="BU688" s="13" t="s">
        <v>76</v>
      </c>
      <c r="BV688" s="13" t="s">
        <v>76</v>
      </c>
      <c r="BW688" s="13" t="s">
        <v>76</v>
      </c>
      <c r="BX688" s="13" t="s">
        <v>76</v>
      </c>
      <c r="BY688" s="13" t="s">
        <v>4460</v>
      </c>
      <c r="BZ688" s="13" t="s">
        <v>4461</v>
      </c>
      <c r="CA688" s="13" t="s">
        <v>76</v>
      </c>
      <c r="CB688" s="15">
        <v>0</v>
      </c>
      <c r="CD688" s="16">
        <v>0</v>
      </c>
      <c r="CE688" s="16" t="s">
        <v>8988</v>
      </c>
      <c r="CF688" s="16">
        <v>1</v>
      </c>
      <c r="CG688" s="16">
        <v>0</v>
      </c>
      <c r="CH688" s="16" t="s">
        <v>9077</v>
      </c>
    </row>
    <row r="689" spans="1:86" hidden="1" x14ac:dyDescent="0.2">
      <c r="A689" s="5" t="s">
        <v>9127</v>
      </c>
      <c r="B689" s="13" t="s">
        <v>77</v>
      </c>
      <c r="C689" s="13" t="s">
        <v>5828</v>
      </c>
      <c r="D689" s="13" t="s">
        <v>76</v>
      </c>
      <c r="E689" s="13" t="s">
        <v>76</v>
      </c>
      <c r="F689" s="13" t="s">
        <v>76</v>
      </c>
      <c r="G689" s="13" t="s">
        <v>76</v>
      </c>
      <c r="H689" s="13" t="s">
        <v>76</v>
      </c>
      <c r="I689" s="13" t="s">
        <v>76</v>
      </c>
      <c r="J689" s="13" t="s">
        <v>76</v>
      </c>
      <c r="K689" s="13" t="s">
        <v>76</v>
      </c>
      <c r="L689" s="13" t="s">
        <v>76</v>
      </c>
      <c r="M689" s="13" t="s">
        <v>8943</v>
      </c>
      <c r="N689" s="13" t="s">
        <v>76</v>
      </c>
      <c r="O689" s="13" t="s">
        <v>76</v>
      </c>
      <c r="P689" s="13" t="s">
        <v>76</v>
      </c>
      <c r="Q689" s="13" t="s">
        <v>76</v>
      </c>
      <c r="R689" s="13" t="s">
        <v>76</v>
      </c>
      <c r="S689" s="13" t="s">
        <v>76</v>
      </c>
      <c r="T689" s="13" t="s">
        <v>76</v>
      </c>
      <c r="U689" s="13" t="s">
        <v>5785</v>
      </c>
      <c r="V689" s="13" t="s">
        <v>76</v>
      </c>
      <c r="W689" s="13" t="s">
        <v>76</v>
      </c>
      <c r="X689" s="13" t="s">
        <v>76</v>
      </c>
      <c r="Y689" s="13">
        <v>9</v>
      </c>
      <c r="Z689" s="13">
        <v>4</v>
      </c>
      <c r="AA689" s="13" t="s">
        <v>76</v>
      </c>
      <c r="AB689" s="13" t="s">
        <v>76</v>
      </c>
      <c r="AC689" s="13">
        <v>561</v>
      </c>
      <c r="AD689" s="13">
        <v>581</v>
      </c>
      <c r="AE689" s="13" t="s">
        <v>76</v>
      </c>
      <c r="AF689" s="13" t="s">
        <v>76</v>
      </c>
      <c r="AG689" s="13" t="s">
        <v>76</v>
      </c>
      <c r="AH689" s="13" t="s">
        <v>5829</v>
      </c>
      <c r="AI689" s="13" t="s">
        <v>76</v>
      </c>
      <c r="AJ689" s="13" t="s">
        <v>76</v>
      </c>
      <c r="AK689" s="13" t="s">
        <v>76</v>
      </c>
      <c r="AL689" s="13" t="s">
        <v>76</v>
      </c>
      <c r="AM689" s="13" t="s">
        <v>1827</v>
      </c>
      <c r="AN689" s="13" t="s">
        <v>76</v>
      </c>
      <c r="AO689" s="13" t="s">
        <v>84</v>
      </c>
      <c r="AP689" s="13" t="s">
        <v>5787</v>
      </c>
      <c r="AQ689" s="13">
        <v>2022</v>
      </c>
      <c r="AR689" s="14" t="s">
        <v>5788</v>
      </c>
      <c r="AS689" s="13" t="s">
        <v>76</v>
      </c>
      <c r="AT689" s="13" t="s">
        <v>76</v>
      </c>
      <c r="AU689" s="13" t="s">
        <v>76</v>
      </c>
      <c r="AV689" s="13" t="s">
        <v>76</v>
      </c>
      <c r="AW689" s="13" t="s">
        <v>76</v>
      </c>
      <c r="AX689" s="13" t="s">
        <v>76</v>
      </c>
      <c r="AY689" s="13" t="s">
        <v>76</v>
      </c>
      <c r="AZ689" s="13" t="s">
        <v>76</v>
      </c>
      <c r="BA689" s="13">
        <v>0</v>
      </c>
      <c r="BB689" s="13">
        <v>0</v>
      </c>
      <c r="BC689" s="13">
        <v>0</v>
      </c>
      <c r="BD689" s="13">
        <v>0</v>
      </c>
      <c r="BE689" s="13">
        <v>0</v>
      </c>
      <c r="BF689" s="13">
        <v>0</v>
      </c>
      <c r="BG689" s="13">
        <v>5</v>
      </c>
      <c r="BH689" s="13">
        <v>0</v>
      </c>
      <c r="BI689" s="13">
        <v>0</v>
      </c>
      <c r="BJ689" s="13" t="s">
        <v>76</v>
      </c>
      <c r="BK689" s="13" t="s">
        <v>76</v>
      </c>
      <c r="BL689" s="13" t="s">
        <v>76</v>
      </c>
      <c r="BM689" s="13" t="s">
        <v>76</v>
      </c>
      <c r="BN689" s="13" t="s">
        <v>76</v>
      </c>
      <c r="BO689" s="13" t="s">
        <v>76</v>
      </c>
      <c r="BP689" s="13" t="s">
        <v>76</v>
      </c>
      <c r="BQ689" s="13" t="s">
        <v>76</v>
      </c>
      <c r="BR689" s="13" t="s">
        <v>76</v>
      </c>
      <c r="BS689" s="13" t="s">
        <v>76</v>
      </c>
      <c r="BT689" s="13" t="s">
        <v>76</v>
      </c>
      <c r="BU689" s="13" t="s">
        <v>76</v>
      </c>
      <c r="BV689" s="13" t="s">
        <v>76</v>
      </c>
      <c r="BW689" s="13" t="s">
        <v>76</v>
      </c>
      <c r="BX689" s="13" t="s">
        <v>76</v>
      </c>
      <c r="BY689" s="13" t="s">
        <v>207</v>
      </c>
      <c r="BZ689" s="13" t="s">
        <v>5830</v>
      </c>
      <c r="CA689" s="13" t="s">
        <v>76</v>
      </c>
      <c r="CB689" s="15">
        <v>0</v>
      </c>
      <c r="CD689" s="16">
        <v>0</v>
      </c>
      <c r="CE689" s="16">
        <v>0</v>
      </c>
      <c r="CF689" s="16"/>
      <c r="CG689" s="16"/>
      <c r="CH689" s="16" t="s">
        <v>9077</v>
      </c>
    </row>
    <row r="690" spans="1:86" x14ac:dyDescent="0.2">
      <c r="A690" s="5" t="s">
        <v>9127</v>
      </c>
      <c r="B690" s="13" t="s">
        <v>77</v>
      </c>
      <c r="C690" s="13" t="s">
        <v>5654</v>
      </c>
      <c r="D690" s="13" t="s">
        <v>76</v>
      </c>
      <c r="E690" s="13" t="s">
        <v>76</v>
      </c>
      <c r="F690" s="13" t="s">
        <v>76</v>
      </c>
      <c r="G690" s="13" t="s">
        <v>5655</v>
      </c>
      <c r="H690" s="13" t="s">
        <v>5656</v>
      </c>
      <c r="I690" s="13" t="s">
        <v>76</v>
      </c>
      <c r="J690" s="13" t="s">
        <v>76</v>
      </c>
      <c r="K690" s="13" t="s">
        <v>76</v>
      </c>
      <c r="L690" s="13" t="s">
        <v>76</v>
      </c>
      <c r="M690" s="13" t="s">
        <v>5657</v>
      </c>
      <c r="N690" s="13" t="s">
        <v>76</v>
      </c>
      <c r="O690" s="13" t="s">
        <v>76</v>
      </c>
      <c r="P690" s="13" t="s">
        <v>76</v>
      </c>
      <c r="Q690" s="13" t="s">
        <v>76</v>
      </c>
      <c r="R690" s="13" t="s">
        <v>76</v>
      </c>
      <c r="S690" s="13" t="s">
        <v>76</v>
      </c>
      <c r="T690" s="13" t="s">
        <v>76</v>
      </c>
      <c r="U690" s="13" t="s">
        <v>574</v>
      </c>
      <c r="V690" s="13" t="s">
        <v>76</v>
      </c>
      <c r="W690" s="13" t="s">
        <v>76</v>
      </c>
      <c r="X690" s="13" t="s">
        <v>76</v>
      </c>
      <c r="Y690" s="13">
        <v>16</v>
      </c>
      <c r="Z690" s="13">
        <v>7</v>
      </c>
      <c r="AA690" s="13" t="s">
        <v>76</v>
      </c>
      <c r="AB690" s="13" t="s">
        <v>76</v>
      </c>
      <c r="AC690" s="13" t="s">
        <v>76</v>
      </c>
      <c r="AD690" s="13" t="s">
        <v>76</v>
      </c>
      <c r="AE690" s="13">
        <v>1138</v>
      </c>
      <c r="AF690" s="13" t="s">
        <v>76</v>
      </c>
      <c r="AG690" s="13" t="s">
        <v>76</v>
      </c>
      <c r="AH690" s="13" t="s">
        <v>5658</v>
      </c>
      <c r="AI690" s="13" t="s">
        <v>76</v>
      </c>
      <c r="AJ690" s="13" t="s">
        <v>76</v>
      </c>
      <c r="AK690" s="13" t="s">
        <v>76</v>
      </c>
      <c r="AL690" s="13" t="s">
        <v>76</v>
      </c>
      <c r="AM690" s="13" t="s">
        <v>76</v>
      </c>
      <c r="AN690" s="13" t="s">
        <v>76</v>
      </c>
      <c r="AO690" s="13" t="s">
        <v>84</v>
      </c>
      <c r="AP690" s="13" t="s">
        <v>5659</v>
      </c>
      <c r="AQ690" s="13">
        <v>2019</v>
      </c>
      <c r="AR690" s="14" t="s">
        <v>5660</v>
      </c>
      <c r="AS690" s="13" t="s">
        <v>76</v>
      </c>
      <c r="AT690" s="13" t="s">
        <v>76</v>
      </c>
      <c r="AU690" s="13" t="s">
        <v>76</v>
      </c>
      <c r="AV690" s="13" t="s">
        <v>76</v>
      </c>
      <c r="AW690" s="13" t="s">
        <v>76</v>
      </c>
      <c r="AX690" s="13" t="s">
        <v>76</v>
      </c>
      <c r="AY690" s="13" t="s">
        <v>76</v>
      </c>
      <c r="AZ690" s="13" t="s">
        <v>76</v>
      </c>
      <c r="BA690" s="13">
        <v>34</v>
      </c>
      <c r="BB690" s="13">
        <v>0</v>
      </c>
      <c r="BC690" s="13">
        <v>0</v>
      </c>
      <c r="BD690" s="13">
        <v>0</v>
      </c>
      <c r="BE690" s="13">
        <v>1</v>
      </c>
      <c r="BF690" s="13">
        <v>0</v>
      </c>
      <c r="BG690" s="13">
        <v>39</v>
      </c>
      <c r="BH690" s="13">
        <v>1</v>
      </c>
      <c r="BI690" s="13">
        <v>16</v>
      </c>
      <c r="BJ690" s="13" t="s">
        <v>5661</v>
      </c>
      <c r="BK690" s="13" t="s">
        <v>578</v>
      </c>
      <c r="BL690" s="13" t="s">
        <v>76</v>
      </c>
      <c r="BM690" s="13" t="s">
        <v>76</v>
      </c>
      <c r="BN690" s="13" t="s">
        <v>76</v>
      </c>
      <c r="BO690" s="13" t="s">
        <v>76</v>
      </c>
      <c r="BP690" s="13" t="s">
        <v>76</v>
      </c>
      <c r="BQ690" s="13" t="s">
        <v>76</v>
      </c>
      <c r="BR690" s="13" t="s">
        <v>76</v>
      </c>
      <c r="BS690" s="13" t="s">
        <v>76</v>
      </c>
      <c r="BT690" s="13" t="s">
        <v>76</v>
      </c>
      <c r="BU690" s="13" t="s">
        <v>76</v>
      </c>
      <c r="BV690" s="13" t="s">
        <v>76</v>
      </c>
      <c r="BW690" s="13" t="s">
        <v>76</v>
      </c>
      <c r="BX690" s="13" t="s">
        <v>76</v>
      </c>
      <c r="BY690" s="13" t="s">
        <v>5662</v>
      </c>
      <c r="BZ690" s="13" t="s">
        <v>5663</v>
      </c>
      <c r="CA690" s="13">
        <v>30934913</v>
      </c>
      <c r="CB690" s="15">
        <v>0</v>
      </c>
      <c r="CD690" s="16">
        <v>1</v>
      </c>
      <c r="CE690" s="16">
        <v>1</v>
      </c>
      <c r="CF690" s="15">
        <v>1</v>
      </c>
      <c r="CG690" s="15">
        <v>1</v>
      </c>
      <c r="CH690" s="16"/>
    </row>
    <row r="691" spans="1:86" hidden="1" x14ac:dyDescent="0.2">
      <c r="A691" s="3" t="s">
        <v>9126</v>
      </c>
      <c r="B691" s="13" t="s">
        <v>77</v>
      </c>
      <c r="C691" s="13" t="s">
        <v>3550</v>
      </c>
      <c r="D691" s="13" t="s">
        <v>76</v>
      </c>
      <c r="E691" s="13" t="s">
        <v>76</v>
      </c>
      <c r="F691" s="13" t="s">
        <v>76</v>
      </c>
      <c r="G691" s="13" t="s">
        <v>76</v>
      </c>
      <c r="H691" s="13" t="s">
        <v>76</v>
      </c>
      <c r="I691" s="13" t="s">
        <v>76</v>
      </c>
      <c r="J691" s="13" t="s">
        <v>76</v>
      </c>
      <c r="K691" s="13" t="s">
        <v>76</v>
      </c>
      <c r="L691" s="13" t="s">
        <v>76</v>
      </c>
      <c r="M691" s="13" t="s">
        <v>8897</v>
      </c>
      <c r="N691" s="13" t="s">
        <v>76</v>
      </c>
      <c r="O691" s="13" t="s">
        <v>76</v>
      </c>
      <c r="P691" s="13" t="s">
        <v>76</v>
      </c>
      <c r="Q691" s="13" t="s">
        <v>76</v>
      </c>
      <c r="R691" s="13" t="s">
        <v>76</v>
      </c>
      <c r="S691" s="13" t="s">
        <v>76</v>
      </c>
      <c r="T691" s="13" t="s">
        <v>76</v>
      </c>
      <c r="U691" s="13" t="s">
        <v>3551</v>
      </c>
      <c r="V691" s="13" t="s">
        <v>76</v>
      </c>
      <c r="W691" s="13" t="s">
        <v>76</v>
      </c>
      <c r="X691" s="13" t="s">
        <v>76</v>
      </c>
      <c r="Y691" s="13">
        <v>12</v>
      </c>
      <c r="Z691" s="13">
        <v>2</v>
      </c>
      <c r="AA691" s="13" t="s">
        <v>76</v>
      </c>
      <c r="AB691" s="13" t="s">
        <v>76</v>
      </c>
      <c r="AC691" s="13">
        <v>152</v>
      </c>
      <c r="AD691" s="13">
        <v>163</v>
      </c>
      <c r="AE691" s="13" t="s">
        <v>76</v>
      </c>
      <c r="AF691" s="13" t="s">
        <v>76</v>
      </c>
      <c r="AG691" s="13" t="s">
        <v>76</v>
      </c>
      <c r="AH691" s="13" t="s">
        <v>3552</v>
      </c>
      <c r="AI691" s="13" t="s">
        <v>76</v>
      </c>
      <c r="AJ691" s="13" t="s">
        <v>76</v>
      </c>
      <c r="AK691" s="13" t="s">
        <v>76</v>
      </c>
      <c r="AL691" s="13" t="s">
        <v>76</v>
      </c>
      <c r="AM691" s="13" t="s">
        <v>1309</v>
      </c>
      <c r="AN691" s="13" t="s">
        <v>76</v>
      </c>
      <c r="AO691" s="13" t="s">
        <v>84</v>
      </c>
      <c r="AP691" s="13" t="s">
        <v>3553</v>
      </c>
      <c r="AQ691" s="13">
        <v>2024</v>
      </c>
      <c r="AR691" s="14" t="s">
        <v>3554</v>
      </c>
      <c r="AS691" s="13" t="s">
        <v>76</v>
      </c>
      <c r="AT691" s="13" t="s">
        <v>76</v>
      </c>
      <c r="AU691" s="13" t="s">
        <v>76</v>
      </c>
      <c r="AV691" s="13" t="s">
        <v>76</v>
      </c>
      <c r="AW691" s="13" t="s">
        <v>76</v>
      </c>
      <c r="AX691" s="13" t="s">
        <v>76</v>
      </c>
      <c r="AY691" s="13" t="s">
        <v>76</v>
      </c>
      <c r="AZ691" s="13" t="s">
        <v>76</v>
      </c>
      <c r="BA691" s="13">
        <v>8</v>
      </c>
      <c r="BB691" s="13">
        <v>0</v>
      </c>
      <c r="BC691" s="13">
        <v>0</v>
      </c>
      <c r="BD691" s="13">
        <v>0</v>
      </c>
      <c r="BE691" s="13">
        <v>1</v>
      </c>
      <c r="BF691" s="13">
        <v>0</v>
      </c>
      <c r="BG691" s="13">
        <v>11</v>
      </c>
      <c r="BH691" s="13">
        <v>0</v>
      </c>
      <c r="BI691" s="13">
        <v>0</v>
      </c>
      <c r="BJ691" s="13" t="s">
        <v>76</v>
      </c>
      <c r="BK691" s="13" t="s">
        <v>3555</v>
      </c>
      <c r="BL691" s="13" t="s">
        <v>76</v>
      </c>
      <c r="BM691" s="13" t="s">
        <v>76</v>
      </c>
      <c r="BN691" s="13" t="s">
        <v>76</v>
      </c>
      <c r="BO691" s="13" t="s">
        <v>76</v>
      </c>
      <c r="BP691" s="13" t="s">
        <v>76</v>
      </c>
      <c r="BQ691" s="13" t="s">
        <v>76</v>
      </c>
      <c r="BR691" s="13" t="s">
        <v>76</v>
      </c>
      <c r="BS691" s="13" t="s">
        <v>76</v>
      </c>
      <c r="BT691" s="13" t="s">
        <v>76</v>
      </c>
      <c r="BU691" s="13" t="s">
        <v>76</v>
      </c>
      <c r="BV691" s="13" t="s">
        <v>76</v>
      </c>
      <c r="BW691" s="13" t="s">
        <v>76</v>
      </c>
      <c r="BX691" s="13" t="s">
        <v>76</v>
      </c>
      <c r="BY691" s="13" t="s">
        <v>313</v>
      </c>
      <c r="BZ691" s="13" t="s">
        <v>3556</v>
      </c>
      <c r="CA691" s="13" t="s">
        <v>76</v>
      </c>
      <c r="CB691" s="15">
        <v>0</v>
      </c>
      <c r="CD691" s="16">
        <v>0</v>
      </c>
      <c r="CE691" s="16" t="s">
        <v>8988</v>
      </c>
      <c r="CF691" s="16">
        <v>1</v>
      </c>
      <c r="CG691" s="16">
        <v>0</v>
      </c>
      <c r="CH691" s="16" t="s">
        <v>9077</v>
      </c>
    </row>
    <row r="692" spans="1:86" hidden="1" x14ac:dyDescent="0.2">
      <c r="A692" s="8" t="s">
        <v>9131</v>
      </c>
      <c r="B692" s="13" t="s">
        <v>77</v>
      </c>
      <c r="C692" s="13" t="s">
        <v>3550</v>
      </c>
      <c r="D692" s="13" t="s">
        <v>76</v>
      </c>
      <c r="E692" s="13" t="s">
        <v>76</v>
      </c>
      <c r="F692" s="13" t="s">
        <v>76</v>
      </c>
      <c r="G692" s="13" t="s">
        <v>76</v>
      </c>
      <c r="H692" s="13" t="s">
        <v>76</v>
      </c>
      <c r="I692" s="13" t="s">
        <v>76</v>
      </c>
      <c r="J692" s="13" t="s">
        <v>76</v>
      </c>
      <c r="K692" s="13" t="s">
        <v>76</v>
      </c>
      <c r="L692" s="13" t="s">
        <v>76</v>
      </c>
      <c r="M692" s="13" t="s">
        <v>8897</v>
      </c>
      <c r="N692" s="13" t="s">
        <v>76</v>
      </c>
      <c r="O692" s="13" t="s">
        <v>76</v>
      </c>
      <c r="P692" s="13" t="s">
        <v>76</v>
      </c>
      <c r="Q692" s="13" t="s">
        <v>76</v>
      </c>
      <c r="R692" s="13" t="s">
        <v>76</v>
      </c>
      <c r="S692" s="13" t="s">
        <v>76</v>
      </c>
      <c r="T692" s="13" t="s">
        <v>76</v>
      </c>
      <c r="U692" s="13" t="s">
        <v>3551</v>
      </c>
      <c r="V692" s="13" t="s">
        <v>76</v>
      </c>
      <c r="W692" s="13" t="s">
        <v>76</v>
      </c>
      <c r="X692" s="13" t="s">
        <v>76</v>
      </c>
      <c r="Y692" s="13">
        <v>12</v>
      </c>
      <c r="Z692" s="13">
        <v>2</v>
      </c>
      <c r="AA692" s="13" t="s">
        <v>76</v>
      </c>
      <c r="AB692" s="13" t="s">
        <v>76</v>
      </c>
      <c r="AC692" s="13">
        <v>152</v>
      </c>
      <c r="AD692" s="13">
        <v>163</v>
      </c>
      <c r="AE692" s="13" t="s">
        <v>76</v>
      </c>
      <c r="AF692" s="13" t="s">
        <v>76</v>
      </c>
      <c r="AG692" s="13" t="s">
        <v>76</v>
      </c>
      <c r="AH692" s="13" t="s">
        <v>3552</v>
      </c>
      <c r="AI692" s="13" t="s">
        <v>76</v>
      </c>
      <c r="AJ692" s="13" t="s">
        <v>76</v>
      </c>
      <c r="AK692" s="13" t="s">
        <v>76</v>
      </c>
      <c r="AL692" s="13" t="s">
        <v>76</v>
      </c>
      <c r="AM692" s="13" t="s">
        <v>1309</v>
      </c>
      <c r="AN692" s="13" t="s">
        <v>76</v>
      </c>
      <c r="AO692" s="13" t="s">
        <v>84</v>
      </c>
      <c r="AP692" s="13" t="s">
        <v>3553</v>
      </c>
      <c r="AQ692" s="13">
        <v>2024</v>
      </c>
      <c r="AR692" s="14" t="s">
        <v>3554</v>
      </c>
      <c r="AS692" s="13" t="s">
        <v>76</v>
      </c>
      <c r="AT692" s="13" t="s">
        <v>76</v>
      </c>
      <c r="AU692" s="13" t="s">
        <v>76</v>
      </c>
      <c r="AV692" s="13" t="s">
        <v>76</v>
      </c>
      <c r="AW692" s="13" t="s">
        <v>76</v>
      </c>
      <c r="AX692" s="13" t="s">
        <v>76</v>
      </c>
      <c r="AY692" s="13" t="s">
        <v>76</v>
      </c>
      <c r="AZ692" s="13" t="s">
        <v>76</v>
      </c>
      <c r="BA692" s="13">
        <v>8</v>
      </c>
      <c r="BB692" s="13">
        <v>0</v>
      </c>
      <c r="BC692" s="13">
        <v>0</v>
      </c>
      <c r="BD692" s="13">
        <v>0</v>
      </c>
      <c r="BE692" s="13">
        <v>1</v>
      </c>
      <c r="BF692" s="13">
        <v>0</v>
      </c>
      <c r="BG692" s="13">
        <v>11</v>
      </c>
      <c r="BH692" s="13">
        <v>0</v>
      </c>
      <c r="BI692" s="13">
        <v>0</v>
      </c>
      <c r="BJ692" s="13" t="s">
        <v>76</v>
      </c>
      <c r="BK692" s="13" t="s">
        <v>3555</v>
      </c>
      <c r="BL692" s="13" t="s">
        <v>76</v>
      </c>
      <c r="BM692" s="13" t="s">
        <v>76</v>
      </c>
      <c r="BN692" s="13" t="s">
        <v>76</v>
      </c>
      <c r="BO692" s="13" t="s">
        <v>76</v>
      </c>
      <c r="BP692" s="13" t="s">
        <v>76</v>
      </c>
      <c r="BQ692" s="13" t="s">
        <v>76</v>
      </c>
      <c r="BR692" s="13" t="s">
        <v>76</v>
      </c>
      <c r="BS692" s="13" t="s">
        <v>76</v>
      </c>
      <c r="BT692" s="13" t="s">
        <v>76</v>
      </c>
      <c r="BU692" s="13" t="s">
        <v>76</v>
      </c>
      <c r="BV692" s="13" t="s">
        <v>76</v>
      </c>
      <c r="BW692" s="13" t="s">
        <v>76</v>
      </c>
      <c r="BX692" s="13" t="s">
        <v>76</v>
      </c>
      <c r="BY692" s="13" t="s">
        <v>313</v>
      </c>
      <c r="BZ692" s="13" t="s">
        <v>3556</v>
      </c>
      <c r="CA692" s="13" t="s">
        <v>76</v>
      </c>
      <c r="CB692" s="15">
        <v>1</v>
      </c>
      <c r="CC692" s="16" t="s">
        <v>8987</v>
      </c>
      <c r="CD692" s="16">
        <v>0</v>
      </c>
      <c r="CE692" s="16" t="s">
        <v>8988</v>
      </c>
      <c r="CF692" s="16">
        <v>1</v>
      </c>
      <c r="CG692" s="16">
        <v>0</v>
      </c>
      <c r="CH692" s="16" t="s">
        <v>9077</v>
      </c>
    </row>
    <row r="693" spans="1:86" hidden="1" x14ac:dyDescent="0.2">
      <c r="A693" s="3" t="s">
        <v>9126</v>
      </c>
      <c r="B693" s="13" t="s">
        <v>77</v>
      </c>
      <c r="C693" s="13" t="s">
        <v>3235</v>
      </c>
      <c r="D693" s="13" t="s">
        <v>76</v>
      </c>
      <c r="E693" s="13" t="s">
        <v>76</v>
      </c>
      <c r="F693" s="13" t="s">
        <v>76</v>
      </c>
      <c r="G693" s="13" t="s">
        <v>76</v>
      </c>
      <c r="H693" s="13" t="s">
        <v>3236</v>
      </c>
      <c r="I693" s="13" t="s">
        <v>76</v>
      </c>
      <c r="J693" s="13" t="s">
        <v>76</v>
      </c>
      <c r="K693" s="13" t="s">
        <v>76</v>
      </c>
      <c r="L693" s="13" t="s">
        <v>76</v>
      </c>
      <c r="M693" s="13" t="s">
        <v>3237</v>
      </c>
      <c r="N693" s="13" t="s">
        <v>76</v>
      </c>
      <c r="O693" s="13" t="s">
        <v>76</v>
      </c>
      <c r="P693" s="13" t="s">
        <v>76</v>
      </c>
      <c r="Q693" s="13" t="s">
        <v>76</v>
      </c>
      <c r="R693" s="13" t="s">
        <v>76</v>
      </c>
      <c r="S693" s="13" t="s">
        <v>76</v>
      </c>
      <c r="T693" s="13" t="s">
        <v>76</v>
      </c>
      <c r="U693" s="13" t="s">
        <v>3238</v>
      </c>
      <c r="V693" s="13" t="s">
        <v>76</v>
      </c>
      <c r="W693" s="13" t="s">
        <v>76</v>
      </c>
      <c r="X693" s="13" t="s">
        <v>76</v>
      </c>
      <c r="Y693" s="13">
        <v>13</v>
      </c>
      <c r="Z693" s="13">
        <v>8</v>
      </c>
      <c r="AA693" s="13" t="s">
        <v>76</v>
      </c>
      <c r="AB693" s="13" t="s">
        <v>76</v>
      </c>
      <c r="AC693" s="13" t="s">
        <v>76</v>
      </c>
      <c r="AD693" s="13" t="s">
        <v>76</v>
      </c>
      <c r="AE693" s="13">
        <v>941</v>
      </c>
      <c r="AF693" s="13" t="s">
        <v>76</v>
      </c>
      <c r="AG693" s="13" t="s">
        <v>76</v>
      </c>
      <c r="AH693" s="13" t="s">
        <v>3239</v>
      </c>
      <c r="AI693" s="13" t="s">
        <v>76</v>
      </c>
      <c r="AJ693" s="13" t="s">
        <v>76</v>
      </c>
      <c r="AK693" s="13" t="s">
        <v>76</v>
      </c>
      <c r="AL693" s="13" t="s">
        <v>76</v>
      </c>
      <c r="AM693" s="13" t="s">
        <v>76</v>
      </c>
      <c r="AN693" s="13" t="s">
        <v>76</v>
      </c>
      <c r="AO693" s="13" t="s">
        <v>84</v>
      </c>
      <c r="AP693" s="13" t="s">
        <v>3240</v>
      </c>
      <c r="AQ693" s="13">
        <v>2025</v>
      </c>
      <c r="AR693" s="14" t="s">
        <v>3241</v>
      </c>
      <c r="AS693" s="13" t="s">
        <v>76</v>
      </c>
      <c r="AT693" s="13" t="s">
        <v>76</v>
      </c>
      <c r="AU693" s="13" t="s">
        <v>76</v>
      </c>
      <c r="AV693" s="13" t="s">
        <v>76</v>
      </c>
      <c r="AW693" s="13" t="s">
        <v>76</v>
      </c>
      <c r="AX693" s="13" t="s">
        <v>76</v>
      </c>
      <c r="AY693" s="13" t="s">
        <v>76</v>
      </c>
      <c r="AZ693" s="13" t="s">
        <v>76</v>
      </c>
      <c r="BA693" s="13">
        <v>4</v>
      </c>
      <c r="BB693" s="13">
        <v>0</v>
      </c>
      <c r="BC693" s="13">
        <v>0</v>
      </c>
      <c r="BD693" s="13">
        <v>0</v>
      </c>
      <c r="BE693" s="13">
        <v>0</v>
      </c>
      <c r="BF693" s="13">
        <v>0</v>
      </c>
      <c r="BG693" s="13">
        <v>6</v>
      </c>
      <c r="BH693" s="13">
        <v>7</v>
      </c>
      <c r="BI693" s="13">
        <v>11</v>
      </c>
      <c r="BJ693" s="13" t="s">
        <v>76</v>
      </c>
      <c r="BK693" s="13" t="s">
        <v>3242</v>
      </c>
      <c r="BL693" s="13" t="s">
        <v>76</v>
      </c>
      <c r="BM693" s="13" t="s">
        <v>76</v>
      </c>
      <c r="BN693" s="13" t="s">
        <v>76</v>
      </c>
      <c r="BO693" s="13" t="s">
        <v>76</v>
      </c>
      <c r="BP693" s="13" t="s">
        <v>76</v>
      </c>
      <c r="BQ693" s="13" t="s">
        <v>76</v>
      </c>
      <c r="BR693" s="13" t="s">
        <v>76</v>
      </c>
      <c r="BS693" s="13" t="s">
        <v>76</v>
      </c>
      <c r="BT693" s="13" t="s">
        <v>76</v>
      </c>
      <c r="BU693" s="13" t="s">
        <v>76</v>
      </c>
      <c r="BV693" s="13" t="s">
        <v>76</v>
      </c>
      <c r="BW693" s="13" t="s">
        <v>76</v>
      </c>
      <c r="BX693" s="13" t="s">
        <v>76</v>
      </c>
      <c r="BY693" s="13" t="s">
        <v>3243</v>
      </c>
      <c r="BZ693" s="13" t="s">
        <v>3244</v>
      </c>
      <c r="CA693" s="13">
        <v>40281890</v>
      </c>
      <c r="CB693" s="15">
        <v>0</v>
      </c>
      <c r="CD693" s="16" t="s">
        <v>8988</v>
      </c>
      <c r="CE693" s="15" t="s">
        <v>8988</v>
      </c>
      <c r="CF693" s="16">
        <v>1</v>
      </c>
      <c r="CG693" s="16">
        <v>0</v>
      </c>
      <c r="CH693" s="16" t="s">
        <v>9077</v>
      </c>
    </row>
    <row r="694" spans="1:86" hidden="1" x14ac:dyDescent="0.2">
      <c r="A694" s="3" t="s">
        <v>9126</v>
      </c>
      <c r="B694" s="13" t="s">
        <v>77</v>
      </c>
      <c r="C694" s="13" t="s">
        <v>2306</v>
      </c>
      <c r="D694" s="13" t="s">
        <v>76</v>
      </c>
      <c r="E694" s="13" t="s">
        <v>76</v>
      </c>
      <c r="F694" s="13" t="s">
        <v>76</v>
      </c>
      <c r="G694" s="13" t="s">
        <v>76</v>
      </c>
      <c r="H694" s="13" t="s">
        <v>76</v>
      </c>
      <c r="I694" s="13" t="s">
        <v>76</v>
      </c>
      <c r="J694" s="13" t="s">
        <v>76</v>
      </c>
      <c r="K694" s="13" t="s">
        <v>76</v>
      </c>
      <c r="L694" s="13" t="s">
        <v>76</v>
      </c>
      <c r="M694" s="13" t="s">
        <v>8877</v>
      </c>
      <c r="N694" s="13" t="s">
        <v>76</v>
      </c>
      <c r="O694" s="13" t="s">
        <v>76</v>
      </c>
      <c r="P694" s="13" t="s">
        <v>76</v>
      </c>
      <c r="Q694" s="13" t="s">
        <v>76</v>
      </c>
      <c r="R694" s="13" t="s">
        <v>76</v>
      </c>
      <c r="S694" s="13" t="s">
        <v>76</v>
      </c>
      <c r="T694" s="13" t="s">
        <v>76</v>
      </c>
      <c r="U694" s="13" t="s">
        <v>2307</v>
      </c>
      <c r="V694" s="13" t="s">
        <v>76</v>
      </c>
      <c r="W694" s="13" t="s">
        <v>76</v>
      </c>
      <c r="X694" s="13" t="s">
        <v>76</v>
      </c>
      <c r="Y694" s="13">
        <v>13</v>
      </c>
      <c r="Z694" s="13">
        <v>4</v>
      </c>
      <c r="AA694" s="13" t="s">
        <v>76</v>
      </c>
      <c r="AB694" s="13" t="s">
        <v>76</v>
      </c>
      <c r="AC694" s="13">
        <v>2239</v>
      </c>
      <c r="AD694" s="13">
        <v>2246</v>
      </c>
      <c r="AE694" s="13" t="s">
        <v>76</v>
      </c>
      <c r="AF694" s="13" t="s">
        <v>76</v>
      </c>
      <c r="AG694" s="13" t="s">
        <v>76</v>
      </c>
      <c r="AH694" s="13" t="s">
        <v>2308</v>
      </c>
      <c r="AI694" s="13" t="s">
        <v>76</v>
      </c>
      <c r="AJ694" s="13" t="s">
        <v>76</v>
      </c>
      <c r="AK694" s="13" t="s">
        <v>76</v>
      </c>
      <c r="AL694" s="13" t="s">
        <v>76</v>
      </c>
      <c r="AM694" s="13" t="s">
        <v>76</v>
      </c>
      <c r="AN694" s="13" t="s">
        <v>76</v>
      </c>
      <c r="AO694" s="13" t="s">
        <v>84</v>
      </c>
      <c r="AP694" s="13" t="s">
        <v>204</v>
      </c>
      <c r="AQ694" s="13">
        <v>2025</v>
      </c>
      <c r="AR694" s="14" t="s">
        <v>2309</v>
      </c>
      <c r="AS694" s="13" t="s">
        <v>76</v>
      </c>
      <c r="AT694" s="13" t="s">
        <v>76</v>
      </c>
      <c r="AU694" s="13" t="s">
        <v>76</v>
      </c>
      <c r="AV694" s="13" t="s">
        <v>76</v>
      </c>
      <c r="AW694" s="13" t="s">
        <v>76</v>
      </c>
      <c r="AX694" s="13" t="s">
        <v>76</v>
      </c>
      <c r="AY694" s="13" t="s">
        <v>76</v>
      </c>
      <c r="AZ694" s="13" t="s">
        <v>76</v>
      </c>
      <c r="BA694" s="13">
        <v>0</v>
      </c>
      <c r="BB694" s="13">
        <v>0</v>
      </c>
      <c r="BC694" s="13">
        <v>0</v>
      </c>
      <c r="BD694" s="13">
        <v>0</v>
      </c>
      <c r="BE694" s="13">
        <v>0</v>
      </c>
      <c r="BF694" s="13">
        <v>0</v>
      </c>
      <c r="BG694" s="13">
        <v>0</v>
      </c>
      <c r="BH694" s="13">
        <v>0</v>
      </c>
      <c r="BI694" s="13">
        <v>0</v>
      </c>
      <c r="BJ694" s="13" t="s">
        <v>76</v>
      </c>
      <c r="BK694" s="13" t="s">
        <v>2310</v>
      </c>
      <c r="BL694" s="13" t="s">
        <v>76</v>
      </c>
      <c r="BM694" s="13" t="s">
        <v>76</v>
      </c>
      <c r="BN694" s="13" t="s">
        <v>76</v>
      </c>
      <c r="BO694" s="13" t="s">
        <v>76</v>
      </c>
      <c r="BP694" s="13" t="s">
        <v>76</v>
      </c>
      <c r="BQ694" s="13" t="s">
        <v>76</v>
      </c>
      <c r="BR694" s="13" t="s">
        <v>76</v>
      </c>
      <c r="BS694" s="13" t="s">
        <v>76</v>
      </c>
      <c r="BT694" s="13" t="s">
        <v>76</v>
      </c>
      <c r="BU694" s="13" t="s">
        <v>76</v>
      </c>
      <c r="BV694" s="13" t="s">
        <v>76</v>
      </c>
      <c r="BW694" s="13" t="s">
        <v>76</v>
      </c>
      <c r="BX694" s="13" t="s">
        <v>76</v>
      </c>
      <c r="BY694" s="13" t="s">
        <v>1486</v>
      </c>
      <c r="BZ694" s="13" t="s">
        <v>2311</v>
      </c>
      <c r="CA694" s="13" t="s">
        <v>76</v>
      </c>
      <c r="CB694" s="15">
        <v>0</v>
      </c>
      <c r="CD694" s="16">
        <v>0</v>
      </c>
      <c r="CE694" s="16" t="s">
        <v>8988</v>
      </c>
      <c r="CF694" s="16">
        <v>1</v>
      </c>
      <c r="CG694" s="16">
        <v>0</v>
      </c>
      <c r="CH694" s="16" t="s">
        <v>9077</v>
      </c>
    </row>
    <row r="695" spans="1:86" hidden="1" x14ac:dyDescent="0.2">
      <c r="A695" s="3" t="s">
        <v>9126</v>
      </c>
      <c r="B695" s="13" t="s">
        <v>77</v>
      </c>
      <c r="C695" s="13" t="s">
        <v>4739</v>
      </c>
      <c r="D695" s="13" t="s">
        <v>76</v>
      </c>
      <c r="E695" s="13" t="s">
        <v>76</v>
      </c>
      <c r="F695" s="13" t="s">
        <v>76</v>
      </c>
      <c r="G695" s="13" t="s">
        <v>76</v>
      </c>
      <c r="H695" s="13" t="s">
        <v>76</v>
      </c>
      <c r="I695" s="13" t="s">
        <v>76</v>
      </c>
      <c r="J695" s="13" t="s">
        <v>76</v>
      </c>
      <c r="K695" s="13" t="s">
        <v>76</v>
      </c>
      <c r="L695" s="13" t="s">
        <v>76</v>
      </c>
      <c r="M695" s="13" t="s">
        <v>4740</v>
      </c>
      <c r="N695" s="13" t="s">
        <v>76</v>
      </c>
      <c r="O695" s="13" t="s">
        <v>76</v>
      </c>
      <c r="P695" s="13" t="s">
        <v>76</v>
      </c>
      <c r="Q695" s="13" t="s">
        <v>76</v>
      </c>
      <c r="R695" s="13" t="s">
        <v>76</v>
      </c>
      <c r="S695" s="13" t="s">
        <v>76</v>
      </c>
      <c r="T695" s="13" t="s">
        <v>76</v>
      </c>
      <c r="U695" s="13" t="s">
        <v>4741</v>
      </c>
      <c r="V695" s="13" t="s">
        <v>76</v>
      </c>
      <c r="W695" s="13" t="s">
        <v>76</v>
      </c>
      <c r="X695" s="13" t="s">
        <v>76</v>
      </c>
      <c r="Y695" s="13">
        <v>19</v>
      </c>
      <c r="Z695" s="13" t="s">
        <v>76</v>
      </c>
      <c r="AA695" s="13" t="s">
        <v>76</v>
      </c>
      <c r="AB695" s="13" t="s">
        <v>76</v>
      </c>
      <c r="AC695" s="13">
        <v>35</v>
      </c>
      <c r="AD695" s="13">
        <v>35</v>
      </c>
      <c r="AE695" s="13" t="s">
        <v>76</v>
      </c>
      <c r="AF695" s="13" t="s">
        <v>76</v>
      </c>
      <c r="AG695" s="13" t="s">
        <v>76</v>
      </c>
      <c r="AH695" s="13" t="s">
        <v>4742</v>
      </c>
      <c r="AI695" s="13" t="s">
        <v>76</v>
      </c>
      <c r="AJ695" s="13" t="s">
        <v>76</v>
      </c>
      <c r="AK695" s="13" t="s">
        <v>76</v>
      </c>
      <c r="AL695" s="13" t="s">
        <v>76</v>
      </c>
      <c r="AM695" s="13" t="s">
        <v>76</v>
      </c>
      <c r="AN695" s="13" t="s">
        <v>76</v>
      </c>
      <c r="AO695" s="13" t="s">
        <v>84</v>
      </c>
      <c r="AP695" s="13" t="s">
        <v>2041</v>
      </c>
      <c r="AQ695" s="13">
        <v>2024</v>
      </c>
      <c r="AR695" s="14" t="s">
        <v>4743</v>
      </c>
      <c r="AS695" s="13" t="s">
        <v>76</v>
      </c>
      <c r="AT695" s="13" t="s">
        <v>76</v>
      </c>
      <c r="AU695" s="13" t="s">
        <v>76</v>
      </c>
      <c r="AV695" s="13" t="s">
        <v>76</v>
      </c>
      <c r="AW695" s="13" t="s">
        <v>76</v>
      </c>
      <c r="AX695" s="13" t="s">
        <v>76</v>
      </c>
      <c r="AY695" s="13" t="s">
        <v>76</v>
      </c>
      <c r="AZ695" s="13" t="s">
        <v>76</v>
      </c>
      <c r="BA695" s="13">
        <v>0</v>
      </c>
      <c r="BB695" s="13">
        <v>0</v>
      </c>
      <c r="BC695" s="13">
        <v>0</v>
      </c>
      <c r="BD695" s="13">
        <v>0</v>
      </c>
      <c r="BE695" s="13">
        <v>0</v>
      </c>
      <c r="BF695" s="13">
        <v>0</v>
      </c>
      <c r="BG695" s="13">
        <v>0</v>
      </c>
      <c r="BH695" s="13">
        <v>0</v>
      </c>
      <c r="BI695" s="13">
        <v>0</v>
      </c>
      <c r="BJ695" s="13" t="s">
        <v>76</v>
      </c>
      <c r="BK695" s="13" t="s">
        <v>4744</v>
      </c>
      <c r="BL695" s="13" t="s">
        <v>76</v>
      </c>
      <c r="BM695" s="13" t="s">
        <v>76</v>
      </c>
      <c r="BN695" s="13" t="s">
        <v>76</v>
      </c>
      <c r="BO695" s="13" t="s">
        <v>76</v>
      </c>
      <c r="BP695" s="13" t="s">
        <v>76</v>
      </c>
      <c r="BQ695" s="13" t="s">
        <v>76</v>
      </c>
      <c r="BR695" s="13" t="s">
        <v>76</v>
      </c>
      <c r="BS695" s="13" t="s">
        <v>76</v>
      </c>
      <c r="BT695" s="13" t="s">
        <v>76</v>
      </c>
      <c r="BU695" s="13" t="s">
        <v>76</v>
      </c>
      <c r="BV695" s="13" t="s">
        <v>76</v>
      </c>
      <c r="BW695" s="13" t="s">
        <v>76</v>
      </c>
      <c r="BX695" s="13" t="s">
        <v>76</v>
      </c>
      <c r="BY695" s="13" t="s">
        <v>1313</v>
      </c>
      <c r="BZ695" s="13" t="s">
        <v>4745</v>
      </c>
      <c r="CA695" s="13" t="s">
        <v>76</v>
      </c>
      <c r="CB695" s="15">
        <v>0</v>
      </c>
      <c r="CD695" s="16" t="s">
        <v>8988</v>
      </c>
      <c r="CE695" s="15" t="s">
        <v>8988</v>
      </c>
      <c r="CF695" s="16">
        <v>1</v>
      </c>
      <c r="CG695" s="16">
        <v>0</v>
      </c>
      <c r="CH695" s="16" t="s">
        <v>9077</v>
      </c>
    </row>
    <row r="696" spans="1:86" hidden="1" x14ac:dyDescent="0.2">
      <c r="A696" s="5" t="s">
        <v>9127</v>
      </c>
      <c r="B696" s="13" t="s">
        <v>77</v>
      </c>
      <c r="C696" s="13" t="s">
        <v>6795</v>
      </c>
      <c r="D696" s="13" t="s">
        <v>76</v>
      </c>
      <c r="E696" s="13" t="s">
        <v>76</v>
      </c>
      <c r="F696" s="13" t="s">
        <v>76</v>
      </c>
      <c r="G696" s="13" t="s">
        <v>76</v>
      </c>
      <c r="H696" s="13" t="s">
        <v>76</v>
      </c>
      <c r="I696" s="13" t="s">
        <v>76</v>
      </c>
      <c r="J696" s="13" t="s">
        <v>76</v>
      </c>
      <c r="K696" s="13" t="s">
        <v>76</v>
      </c>
      <c r="L696" s="13" t="s">
        <v>76</v>
      </c>
      <c r="M696" s="13" t="s">
        <v>6796</v>
      </c>
      <c r="N696" s="13" t="s">
        <v>76</v>
      </c>
      <c r="O696" s="13" t="s">
        <v>76</v>
      </c>
      <c r="P696" s="13" t="s">
        <v>76</v>
      </c>
      <c r="Q696" s="13" t="s">
        <v>76</v>
      </c>
      <c r="R696" s="13" t="s">
        <v>76</v>
      </c>
      <c r="S696" s="13" t="s">
        <v>76</v>
      </c>
      <c r="T696" s="13" t="s">
        <v>76</v>
      </c>
      <c r="U696" s="13" t="s">
        <v>1631</v>
      </c>
      <c r="V696" s="13" t="s">
        <v>76</v>
      </c>
      <c r="W696" s="13" t="s">
        <v>76</v>
      </c>
      <c r="X696" s="13" t="s">
        <v>76</v>
      </c>
      <c r="Y696" s="13" t="s">
        <v>76</v>
      </c>
      <c r="Z696" s="13" t="s">
        <v>76</v>
      </c>
      <c r="AA696" s="13" t="s">
        <v>76</v>
      </c>
      <c r="AB696" s="13" t="s">
        <v>76</v>
      </c>
      <c r="AC696" s="13">
        <v>500</v>
      </c>
      <c r="AD696" s="13">
        <v>506</v>
      </c>
      <c r="AE696" s="13" t="s">
        <v>76</v>
      </c>
      <c r="AF696" s="13" t="s">
        <v>76</v>
      </c>
      <c r="AG696" s="13" t="s">
        <v>76</v>
      </c>
      <c r="AH696" s="13" t="s">
        <v>6797</v>
      </c>
      <c r="AI696" s="13" t="s">
        <v>76</v>
      </c>
      <c r="AJ696" s="13" t="s">
        <v>76</v>
      </c>
      <c r="AK696" s="13" t="s">
        <v>76</v>
      </c>
      <c r="AL696" s="13" t="s">
        <v>76</v>
      </c>
      <c r="AM696" s="13" t="s">
        <v>1476</v>
      </c>
      <c r="AN696" s="13" t="s">
        <v>76</v>
      </c>
      <c r="AO696" s="13" t="s">
        <v>84</v>
      </c>
      <c r="AP696" s="13" t="s">
        <v>2156</v>
      </c>
      <c r="AQ696" s="13">
        <v>2023</v>
      </c>
      <c r="AR696" s="14" t="s">
        <v>6798</v>
      </c>
      <c r="AS696" s="13" t="s">
        <v>76</v>
      </c>
      <c r="AT696" s="13" t="s">
        <v>76</v>
      </c>
      <c r="AU696" s="13" t="s">
        <v>76</v>
      </c>
      <c r="AV696" s="13" t="s">
        <v>76</v>
      </c>
      <c r="AW696" s="13" t="s">
        <v>76</v>
      </c>
      <c r="AX696" s="13" t="s">
        <v>76</v>
      </c>
      <c r="AY696" s="13" t="s">
        <v>76</v>
      </c>
      <c r="AZ696" s="13" t="s">
        <v>76</v>
      </c>
      <c r="BA696" s="13">
        <v>0</v>
      </c>
      <c r="BB696" s="13">
        <v>0</v>
      </c>
      <c r="BC696" s="13">
        <v>0</v>
      </c>
      <c r="BD696" s="13">
        <v>0</v>
      </c>
      <c r="BE696" s="13">
        <v>0</v>
      </c>
      <c r="BF696" s="13">
        <v>0</v>
      </c>
      <c r="BG696" s="13">
        <v>0</v>
      </c>
      <c r="BH696" s="13">
        <v>0</v>
      </c>
      <c r="BI696" s="13">
        <v>0</v>
      </c>
      <c r="BJ696" s="13" t="s">
        <v>76</v>
      </c>
      <c r="BK696" s="13" t="s">
        <v>1312</v>
      </c>
      <c r="BL696" s="13" t="s">
        <v>76</v>
      </c>
      <c r="BM696" s="13" t="s">
        <v>76</v>
      </c>
      <c r="BN696" s="13" t="s">
        <v>76</v>
      </c>
      <c r="BO696" s="13" t="s">
        <v>76</v>
      </c>
      <c r="BP696" s="13" t="s">
        <v>76</v>
      </c>
      <c r="BQ696" s="13" t="s">
        <v>76</v>
      </c>
      <c r="BR696" s="13" t="s">
        <v>76</v>
      </c>
      <c r="BS696" s="13" t="s">
        <v>76</v>
      </c>
      <c r="BT696" s="13" t="s">
        <v>76</v>
      </c>
      <c r="BU696" s="13" t="s">
        <v>76</v>
      </c>
      <c r="BV696" s="13" t="s">
        <v>76</v>
      </c>
      <c r="BW696" s="13" t="s">
        <v>76</v>
      </c>
      <c r="BX696" s="13" t="s">
        <v>76</v>
      </c>
      <c r="BY696" s="13" t="s">
        <v>207</v>
      </c>
      <c r="BZ696" s="13" t="s">
        <v>6799</v>
      </c>
      <c r="CA696" s="13" t="s">
        <v>76</v>
      </c>
      <c r="CB696" s="15">
        <v>0</v>
      </c>
      <c r="CD696" s="16" t="s">
        <v>8988</v>
      </c>
      <c r="CE696" s="15" t="s">
        <v>8988</v>
      </c>
      <c r="CF696" s="16">
        <v>1</v>
      </c>
      <c r="CG696" s="16">
        <v>0</v>
      </c>
      <c r="CH696" s="16" t="s">
        <v>9077</v>
      </c>
    </row>
    <row r="697" spans="1:86" x14ac:dyDescent="0.2">
      <c r="A697" s="3" t="s">
        <v>9126</v>
      </c>
      <c r="B697" s="13" t="s">
        <v>77</v>
      </c>
      <c r="C697" s="13" t="s">
        <v>2045</v>
      </c>
      <c r="D697" s="13" t="s">
        <v>76</v>
      </c>
      <c r="E697" s="13" t="s">
        <v>76</v>
      </c>
      <c r="F697" s="13" t="s">
        <v>76</v>
      </c>
      <c r="G697" s="13" t="s">
        <v>2046</v>
      </c>
      <c r="H697" s="13" t="s">
        <v>2047</v>
      </c>
      <c r="I697" s="13" t="s">
        <v>76</v>
      </c>
      <c r="J697" s="13" t="s">
        <v>76</v>
      </c>
      <c r="K697" s="13" t="s">
        <v>76</v>
      </c>
      <c r="L697" s="13" t="s">
        <v>76</v>
      </c>
      <c r="M697" s="13" t="s">
        <v>2048</v>
      </c>
      <c r="N697" s="13" t="s">
        <v>76</v>
      </c>
      <c r="O697" s="13" t="s">
        <v>76</v>
      </c>
      <c r="P697" s="13" t="s">
        <v>76</v>
      </c>
      <c r="Q697" s="13" t="s">
        <v>76</v>
      </c>
      <c r="R697" s="13" t="s">
        <v>76</v>
      </c>
      <c r="S697" s="13" t="s">
        <v>76</v>
      </c>
      <c r="T697" s="13" t="s">
        <v>76</v>
      </c>
      <c r="U697" s="13" t="s">
        <v>2049</v>
      </c>
      <c r="V697" s="13" t="s">
        <v>76</v>
      </c>
      <c r="W697" s="13" t="s">
        <v>76</v>
      </c>
      <c r="X697" s="13" t="s">
        <v>76</v>
      </c>
      <c r="Y697" s="13">
        <v>73</v>
      </c>
      <c r="Z697" s="13" t="s">
        <v>76</v>
      </c>
      <c r="AA697" s="13" t="s">
        <v>76</v>
      </c>
      <c r="AB697" s="13" t="s">
        <v>76</v>
      </c>
      <c r="AC697" s="13" t="s">
        <v>76</v>
      </c>
      <c r="AD697" s="13" t="s">
        <v>76</v>
      </c>
      <c r="AE697" s="13">
        <v>102248</v>
      </c>
      <c r="AF697" s="13" t="s">
        <v>76</v>
      </c>
      <c r="AG697" s="13" t="s">
        <v>76</v>
      </c>
      <c r="AH697" s="13" t="s">
        <v>2050</v>
      </c>
      <c r="AI697" s="13" t="s">
        <v>76</v>
      </c>
      <c r="AJ697" s="13" t="s">
        <v>76</v>
      </c>
      <c r="AK697" s="13" t="s">
        <v>76</v>
      </c>
      <c r="AL697" s="13" t="s">
        <v>76</v>
      </c>
      <c r="AM697" s="13" t="s">
        <v>1698</v>
      </c>
      <c r="AN697" s="13" t="s">
        <v>76</v>
      </c>
      <c r="AO697" s="13" t="s">
        <v>84</v>
      </c>
      <c r="AP697" s="13" t="s">
        <v>2051</v>
      </c>
      <c r="AQ697" s="13">
        <v>2026</v>
      </c>
      <c r="AR697" s="14" t="s">
        <v>2052</v>
      </c>
      <c r="AS697" s="13" t="s">
        <v>76</v>
      </c>
      <c r="AT697" s="13" t="s">
        <v>76</v>
      </c>
      <c r="AU697" s="13" t="s">
        <v>76</v>
      </c>
      <c r="AV697" s="13" t="s">
        <v>76</v>
      </c>
      <c r="AW697" s="13" t="s">
        <v>76</v>
      </c>
      <c r="AX697" s="13" t="s">
        <v>76</v>
      </c>
      <c r="AY697" s="13" t="s">
        <v>76</v>
      </c>
      <c r="AZ697" s="13" t="s">
        <v>76</v>
      </c>
      <c r="BA697" s="13">
        <v>0</v>
      </c>
      <c r="BB697" s="13">
        <v>0</v>
      </c>
      <c r="BC697" s="13">
        <v>0</v>
      </c>
      <c r="BD697" s="13">
        <v>0</v>
      </c>
      <c r="BE697" s="13">
        <v>0</v>
      </c>
      <c r="BF697" s="13">
        <v>0</v>
      </c>
      <c r="BG697" s="13">
        <v>0</v>
      </c>
      <c r="BH697" s="13">
        <v>0</v>
      </c>
      <c r="BI697" s="13">
        <v>0</v>
      </c>
      <c r="BJ697" s="13" t="s">
        <v>2053</v>
      </c>
      <c r="BK697" s="13" t="s">
        <v>76</v>
      </c>
      <c r="BL697" s="13" t="s">
        <v>76</v>
      </c>
      <c r="BM697" s="13" t="s">
        <v>76</v>
      </c>
      <c r="BN697" s="13" t="s">
        <v>76</v>
      </c>
      <c r="BO697" s="13" t="s">
        <v>76</v>
      </c>
      <c r="BP697" s="13" t="s">
        <v>76</v>
      </c>
      <c r="BQ697" s="13" t="s">
        <v>76</v>
      </c>
      <c r="BR697" s="13" t="s">
        <v>76</v>
      </c>
      <c r="BS697" s="13" t="s">
        <v>76</v>
      </c>
      <c r="BT697" s="13" t="s">
        <v>76</v>
      </c>
      <c r="BU697" s="13" t="s">
        <v>76</v>
      </c>
      <c r="BV697" s="13" t="s">
        <v>76</v>
      </c>
      <c r="BW697" s="13" t="s">
        <v>76</v>
      </c>
      <c r="BX697" s="13" t="s">
        <v>76</v>
      </c>
      <c r="BY697" s="13" t="s">
        <v>2054</v>
      </c>
      <c r="BZ697" s="13" t="s">
        <v>2055</v>
      </c>
      <c r="CA697" s="13" t="s">
        <v>76</v>
      </c>
      <c r="CB697" s="15">
        <v>0</v>
      </c>
      <c r="CD697" s="16" t="s">
        <v>8988</v>
      </c>
      <c r="CE697" s="15" t="s">
        <v>8988</v>
      </c>
      <c r="CF697" s="16">
        <v>1</v>
      </c>
      <c r="CG697" s="16">
        <v>1</v>
      </c>
      <c r="CH697" s="16"/>
    </row>
    <row r="698" spans="1:86" hidden="1" x14ac:dyDescent="0.2">
      <c r="A698" s="4" t="s">
        <v>9129</v>
      </c>
      <c r="B698" s="13" t="s">
        <v>77</v>
      </c>
      <c r="C698" s="13" t="s">
        <v>7765</v>
      </c>
      <c r="D698" s="13" t="s">
        <v>76</v>
      </c>
      <c r="E698" s="13" t="s">
        <v>76</v>
      </c>
      <c r="F698" s="13" t="s">
        <v>76</v>
      </c>
      <c r="G698" s="13" t="s">
        <v>76</v>
      </c>
      <c r="H698" s="13" t="s">
        <v>76</v>
      </c>
      <c r="I698" s="13" t="s">
        <v>76</v>
      </c>
      <c r="J698" s="13" t="s">
        <v>76</v>
      </c>
      <c r="K698" s="13" t="s">
        <v>76</v>
      </c>
      <c r="L698" s="13" t="s">
        <v>76</v>
      </c>
      <c r="M698" s="13" t="s">
        <v>7766</v>
      </c>
      <c r="N698" s="13" t="s">
        <v>76</v>
      </c>
      <c r="O698" s="13" t="s">
        <v>76</v>
      </c>
      <c r="P698" s="13" t="s">
        <v>76</v>
      </c>
      <c r="Q698" s="13" t="s">
        <v>76</v>
      </c>
      <c r="R698" s="13" t="s">
        <v>76</v>
      </c>
      <c r="S698" s="13" t="s">
        <v>76</v>
      </c>
      <c r="T698" s="13" t="s">
        <v>76</v>
      </c>
      <c r="U698" s="13" t="s">
        <v>7767</v>
      </c>
      <c r="V698" s="13" t="s">
        <v>76</v>
      </c>
      <c r="W698" s="13" t="s">
        <v>76</v>
      </c>
      <c r="X698" s="13" t="s">
        <v>76</v>
      </c>
      <c r="Y698" s="13">
        <v>22</v>
      </c>
      <c r="Z698" s="13">
        <v>4</v>
      </c>
      <c r="AA698" s="13" t="s">
        <v>76</v>
      </c>
      <c r="AB698" s="13" t="s">
        <v>76</v>
      </c>
      <c r="AC698" s="13">
        <v>439</v>
      </c>
      <c r="AD698" s="13">
        <v>456</v>
      </c>
      <c r="AE698" s="13" t="s">
        <v>76</v>
      </c>
      <c r="AF698" s="13" t="s">
        <v>76</v>
      </c>
      <c r="AG698" s="13" t="s">
        <v>76</v>
      </c>
      <c r="AH698" s="13" t="s">
        <v>8848</v>
      </c>
      <c r="AI698" s="13" t="s">
        <v>76</v>
      </c>
      <c r="AJ698" s="13" t="s">
        <v>76</v>
      </c>
      <c r="AK698" s="13" t="s">
        <v>76</v>
      </c>
      <c r="AL698" s="13" t="s">
        <v>76</v>
      </c>
      <c r="AM698" s="13" t="s">
        <v>76</v>
      </c>
      <c r="AN698" s="13" t="s">
        <v>76</v>
      </c>
      <c r="AO698" s="13" t="s">
        <v>84</v>
      </c>
      <c r="AP698" s="13" t="s">
        <v>7768</v>
      </c>
      <c r="AQ698" s="13">
        <v>2018</v>
      </c>
      <c r="AR698" s="14" t="s">
        <v>7769</v>
      </c>
      <c r="AS698" s="13" t="s">
        <v>76</v>
      </c>
      <c r="AT698" s="13" t="s">
        <v>76</v>
      </c>
      <c r="AU698" s="13" t="s">
        <v>76</v>
      </c>
      <c r="AV698" s="13" t="s">
        <v>76</v>
      </c>
      <c r="AW698" s="13" t="s">
        <v>76</v>
      </c>
      <c r="AX698" s="13" t="s">
        <v>76</v>
      </c>
      <c r="AY698" s="13" t="s">
        <v>76</v>
      </c>
      <c r="AZ698" s="13" t="s">
        <v>76</v>
      </c>
      <c r="BA698" s="13">
        <v>2</v>
      </c>
      <c r="BB698" s="13">
        <v>0</v>
      </c>
      <c r="BC698" s="13">
        <v>0</v>
      </c>
      <c r="BD698" s="13">
        <v>0</v>
      </c>
      <c r="BE698" s="13">
        <v>0</v>
      </c>
      <c r="BF698" s="13">
        <v>0</v>
      </c>
      <c r="BG698" s="13">
        <v>2</v>
      </c>
      <c r="BH698" s="13">
        <v>0</v>
      </c>
      <c r="BI698" s="13">
        <v>3</v>
      </c>
      <c r="BJ698" s="13" t="s">
        <v>7770</v>
      </c>
      <c r="BK698" s="13" t="s">
        <v>7771</v>
      </c>
      <c r="BL698" s="13" t="s">
        <v>76</v>
      </c>
      <c r="BM698" s="13" t="s">
        <v>76</v>
      </c>
      <c r="BN698" s="13" t="s">
        <v>76</v>
      </c>
      <c r="BO698" s="13" t="s">
        <v>76</v>
      </c>
      <c r="BP698" s="13" t="s">
        <v>76</v>
      </c>
      <c r="BQ698" s="13" t="s">
        <v>76</v>
      </c>
      <c r="BR698" s="13" t="s">
        <v>76</v>
      </c>
      <c r="BS698" s="13" t="s">
        <v>76</v>
      </c>
      <c r="BT698" s="13" t="s">
        <v>76</v>
      </c>
      <c r="BU698" s="13" t="s">
        <v>76</v>
      </c>
      <c r="BV698" s="13" t="s">
        <v>76</v>
      </c>
      <c r="BW698" s="13" t="s">
        <v>76</v>
      </c>
      <c r="BX698" s="13" t="s">
        <v>76</v>
      </c>
      <c r="BY698" s="13" t="s">
        <v>7772</v>
      </c>
      <c r="BZ698" s="13" t="s">
        <v>7773</v>
      </c>
      <c r="CA698" s="13">
        <v>30336794</v>
      </c>
      <c r="CB698" s="15">
        <v>0</v>
      </c>
      <c r="CD698" s="16">
        <v>0</v>
      </c>
      <c r="CE698" s="16">
        <v>0</v>
      </c>
      <c r="CF698" s="16"/>
      <c r="CG698" s="16"/>
      <c r="CH698" s="16" t="s">
        <v>9077</v>
      </c>
    </row>
    <row r="699" spans="1:86" hidden="1" x14ac:dyDescent="0.2">
      <c r="A699" s="5" t="s">
        <v>9127</v>
      </c>
      <c r="B699" s="13" t="s">
        <v>90</v>
      </c>
      <c r="C699" s="13" t="s">
        <v>5854</v>
      </c>
      <c r="D699" s="13" t="s">
        <v>76</v>
      </c>
      <c r="E699" s="13" t="s">
        <v>76</v>
      </c>
      <c r="F699" s="13" t="s">
        <v>76</v>
      </c>
      <c r="G699" s="13" t="s">
        <v>76</v>
      </c>
      <c r="H699" s="13" t="s">
        <v>76</v>
      </c>
      <c r="I699" s="13" t="s">
        <v>5855</v>
      </c>
      <c r="J699" s="13" t="s">
        <v>76</v>
      </c>
      <c r="K699" s="13" t="s">
        <v>76</v>
      </c>
      <c r="L699" s="13" t="s">
        <v>76</v>
      </c>
      <c r="M699" s="13" t="s">
        <v>5856</v>
      </c>
      <c r="N699" s="13" t="s">
        <v>76</v>
      </c>
      <c r="O699" s="13" t="s">
        <v>76</v>
      </c>
      <c r="P699" s="13" t="s">
        <v>76</v>
      </c>
      <c r="Q699" s="13" t="s">
        <v>76</v>
      </c>
      <c r="R699" s="13" t="s">
        <v>76</v>
      </c>
      <c r="S699" s="13" t="s">
        <v>76</v>
      </c>
      <c r="T699" s="13" t="s">
        <v>76</v>
      </c>
      <c r="U699" s="13" t="s">
        <v>5857</v>
      </c>
      <c r="V699" s="13" t="s">
        <v>76</v>
      </c>
      <c r="W699" s="13" t="s">
        <v>3135</v>
      </c>
      <c r="X699" s="13" t="s">
        <v>76</v>
      </c>
      <c r="Y699" s="13">
        <v>2186</v>
      </c>
      <c r="Z699" s="13" t="s">
        <v>76</v>
      </c>
      <c r="AA699" s="13" t="s">
        <v>76</v>
      </c>
      <c r="AB699" s="13" t="s">
        <v>76</v>
      </c>
      <c r="AC699" s="13">
        <v>68</v>
      </c>
      <c r="AD699" s="13">
        <v>78</v>
      </c>
      <c r="AE699" s="13" t="s">
        <v>76</v>
      </c>
      <c r="AF699" s="13" t="s">
        <v>76</v>
      </c>
      <c r="AG699" s="13" t="s">
        <v>76</v>
      </c>
      <c r="AH699" s="13" t="s">
        <v>5858</v>
      </c>
      <c r="AI699" s="13" t="s">
        <v>76</v>
      </c>
      <c r="AJ699" s="13" t="s">
        <v>76</v>
      </c>
      <c r="AK699" s="13" t="s">
        <v>76</v>
      </c>
      <c r="AL699" s="13" t="s">
        <v>76</v>
      </c>
      <c r="AM699" s="13" t="s">
        <v>76</v>
      </c>
      <c r="AN699" s="13" t="s">
        <v>76</v>
      </c>
      <c r="AO699" s="13" t="s">
        <v>99</v>
      </c>
      <c r="AP699" s="13">
        <v>2025</v>
      </c>
      <c r="AQ699" s="13">
        <v>2025</v>
      </c>
      <c r="AR699" s="14" t="s">
        <v>5859</v>
      </c>
      <c r="AS699" s="13" t="s">
        <v>76</v>
      </c>
      <c r="AT699" s="13" t="s">
        <v>76</v>
      </c>
      <c r="AU699" s="13" t="s">
        <v>76</v>
      </c>
      <c r="AV699" s="13" t="s">
        <v>76</v>
      </c>
      <c r="AW699" s="13" t="s">
        <v>5860</v>
      </c>
      <c r="AX699" s="13" t="s">
        <v>5861</v>
      </c>
      <c r="AY699" s="13" t="s">
        <v>76</v>
      </c>
      <c r="AZ699" s="13" t="s">
        <v>5862</v>
      </c>
      <c r="BA699" s="13">
        <v>3</v>
      </c>
      <c r="BB699" s="13">
        <v>0</v>
      </c>
      <c r="BC699" s="13">
        <v>0</v>
      </c>
      <c r="BD699" s="13">
        <v>0</v>
      </c>
      <c r="BE699" s="13">
        <v>0</v>
      </c>
      <c r="BF699" s="13">
        <v>0</v>
      </c>
      <c r="BG699" s="13">
        <v>3</v>
      </c>
      <c r="BH699" s="13">
        <v>0</v>
      </c>
      <c r="BI699" s="13">
        <v>0</v>
      </c>
      <c r="BJ699" s="13" t="s">
        <v>3141</v>
      </c>
      <c r="BK699" s="13" t="s">
        <v>3142</v>
      </c>
      <c r="BL699" s="13" t="s">
        <v>5863</v>
      </c>
      <c r="BM699" s="13" t="s">
        <v>76</v>
      </c>
      <c r="BN699" s="13" t="s">
        <v>76</v>
      </c>
      <c r="BO699" s="13" t="s">
        <v>76</v>
      </c>
      <c r="BP699" s="13" t="s">
        <v>76</v>
      </c>
      <c r="BQ699" s="13" t="s">
        <v>76</v>
      </c>
      <c r="BR699" s="13" t="s">
        <v>76</v>
      </c>
      <c r="BS699" s="13" t="s">
        <v>76</v>
      </c>
      <c r="BT699" s="13" t="s">
        <v>76</v>
      </c>
      <c r="BU699" s="13" t="s">
        <v>76</v>
      </c>
      <c r="BV699" s="13" t="s">
        <v>76</v>
      </c>
      <c r="BW699" s="13" t="s">
        <v>76</v>
      </c>
      <c r="BX699" s="13" t="s">
        <v>76</v>
      </c>
      <c r="BY699" s="13" t="s">
        <v>3271</v>
      </c>
      <c r="BZ699" s="13" t="s">
        <v>5864</v>
      </c>
      <c r="CA699" s="13" t="s">
        <v>76</v>
      </c>
      <c r="CB699" s="15">
        <v>0</v>
      </c>
      <c r="CD699" s="16">
        <v>0</v>
      </c>
      <c r="CE699" s="16" t="s">
        <v>8988</v>
      </c>
      <c r="CF699" s="16">
        <v>1</v>
      </c>
      <c r="CG699" s="16">
        <v>0</v>
      </c>
      <c r="CH699" s="16" t="s">
        <v>9077</v>
      </c>
    </row>
    <row r="700" spans="1:86" hidden="1" x14ac:dyDescent="0.2">
      <c r="A700" s="5" t="s">
        <v>9127</v>
      </c>
      <c r="B700" s="13" t="s">
        <v>90</v>
      </c>
      <c r="C700" s="13" t="s">
        <v>5892</v>
      </c>
      <c r="D700" s="13" t="s">
        <v>76</v>
      </c>
      <c r="E700" s="13" t="s">
        <v>76</v>
      </c>
      <c r="F700" s="13" t="s">
        <v>76</v>
      </c>
      <c r="G700" s="13" t="s">
        <v>76</v>
      </c>
      <c r="H700" s="13" t="s">
        <v>76</v>
      </c>
      <c r="I700" s="13" t="s">
        <v>5893</v>
      </c>
      <c r="J700" s="13" t="s">
        <v>76</v>
      </c>
      <c r="K700" s="13" t="s">
        <v>76</v>
      </c>
      <c r="L700" s="13" t="s">
        <v>76</v>
      </c>
      <c r="M700" s="13" t="s">
        <v>5894</v>
      </c>
      <c r="N700" s="13" t="s">
        <v>76</v>
      </c>
      <c r="O700" s="13" t="s">
        <v>76</v>
      </c>
      <c r="P700" s="13" t="s">
        <v>76</v>
      </c>
      <c r="Q700" s="13" t="s">
        <v>76</v>
      </c>
      <c r="R700" s="13" t="s">
        <v>76</v>
      </c>
      <c r="S700" s="13" t="s">
        <v>76</v>
      </c>
      <c r="T700" s="13" t="s">
        <v>76</v>
      </c>
      <c r="U700" s="13" t="s">
        <v>5895</v>
      </c>
      <c r="V700" s="13" t="s">
        <v>76</v>
      </c>
      <c r="W700" s="13" t="s">
        <v>3942</v>
      </c>
      <c r="X700" s="13" t="s">
        <v>76</v>
      </c>
      <c r="Y700" s="13">
        <v>430</v>
      </c>
      <c r="Z700" s="13" t="s">
        <v>76</v>
      </c>
      <c r="AA700" s="13" t="s">
        <v>76</v>
      </c>
      <c r="AB700" s="13" t="s">
        <v>76</v>
      </c>
      <c r="AC700" s="13">
        <v>3</v>
      </c>
      <c r="AD700" s="13">
        <v>16</v>
      </c>
      <c r="AE700" s="13" t="s">
        <v>76</v>
      </c>
      <c r="AF700" s="13" t="s">
        <v>76</v>
      </c>
      <c r="AG700" s="13" t="s">
        <v>76</v>
      </c>
      <c r="AH700" s="13" t="s">
        <v>5896</v>
      </c>
      <c r="AI700" s="13" t="s">
        <v>76</v>
      </c>
      <c r="AJ700" s="13" t="s">
        <v>76</v>
      </c>
      <c r="AK700" s="13" t="s">
        <v>76</v>
      </c>
      <c r="AL700" s="13" t="s">
        <v>76</v>
      </c>
      <c r="AM700" s="13" t="s">
        <v>76</v>
      </c>
      <c r="AN700" s="13" t="s">
        <v>76</v>
      </c>
      <c r="AO700" s="13" t="s">
        <v>99</v>
      </c>
      <c r="AP700" s="13">
        <v>2022</v>
      </c>
      <c r="AQ700" s="13">
        <v>2022</v>
      </c>
      <c r="AR700" s="14" t="s">
        <v>5897</v>
      </c>
      <c r="AS700" s="13" t="s">
        <v>76</v>
      </c>
      <c r="AT700" s="13" t="s">
        <v>76</v>
      </c>
      <c r="AU700" s="13" t="s">
        <v>76</v>
      </c>
      <c r="AV700" s="13" t="s">
        <v>76</v>
      </c>
      <c r="AW700" s="13" t="s">
        <v>5898</v>
      </c>
      <c r="AX700" s="13" t="s">
        <v>5899</v>
      </c>
      <c r="AY700" s="13" t="s">
        <v>5336</v>
      </c>
      <c r="AZ700" s="13" t="s">
        <v>641</v>
      </c>
      <c r="BA700" s="13">
        <v>2</v>
      </c>
      <c r="BB700" s="13">
        <v>0</v>
      </c>
      <c r="BC700" s="13">
        <v>0</v>
      </c>
      <c r="BD700" s="13">
        <v>0</v>
      </c>
      <c r="BE700" s="13">
        <v>0</v>
      </c>
      <c r="BF700" s="13">
        <v>0</v>
      </c>
      <c r="BG700" s="13">
        <v>2</v>
      </c>
      <c r="BH700" s="13">
        <v>1</v>
      </c>
      <c r="BI700" s="13">
        <v>6</v>
      </c>
      <c r="BJ700" s="13" t="s">
        <v>3948</v>
      </c>
      <c r="BK700" s="13" t="s">
        <v>3949</v>
      </c>
      <c r="BL700" s="13" t="s">
        <v>5900</v>
      </c>
      <c r="BM700" s="13" t="s">
        <v>76</v>
      </c>
      <c r="BN700" s="13" t="s">
        <v>76</v>
      </c>
      <c r="BO700" s="13" t="s">
        <v>76</v>
      </c>
      <c r="BP700" s="13" t="s">
        <v>76</v>
      </c>
      <c r="BQ700" s="13" t="s">
        <v>76</v>
      </c>
      <c r="BR700" s="13" t="s">
        <v>76</v>
      </c>
      <c r="BS700" s="13" t="s">
        <v>76</v>
      </c>
      <c r="BT700" s="13" t="s">
        <v>76</v>
      </c>
      <c r="BU700" s="13" t="s">
        <v>76</v>
      </c>
      <c r="BV700" s="13" t="s">
        <v>76</v>
      </c>
      <c r="BW700" s="13" t="s">
        <v>76</v>
      </c>
      <c r="BX700" s="13" t="s">
        <v>76</v>
      </c>
      <c r="BY700" s="13" t="s">
        <v>5901</v>
      </c>
      <c r="BZ700" s="13" t="s">
        <v>5902</v>
      </c>
      <c r="CA700" s="13" t="s">
        <v>76</v>
      </c>
      <c r="CB700" s="15">
        <v>0</v>
      </c>
      <c r="CD700" s="16">
        <v>0</v>
      </c>
      <c r="CE700" s="16" t="s">
        <v>8988</v>
      </c>
      <c r="CF700" s="16">
        <v>1</v>
      </c>
      <c r="CG700" s="16">
        <v>0</v>
      </c>
      <c r="CH700" s="16" t="s">
        <v>9077</v>
      </c>
    </row>
    <row r="701" spans="1:86" hidden="1" x14ac:dyDescent="0.2">
      <c r="A701" s="3" t="s">
        <v>9126</v>
      </c>
      <c r="B701" s="13" t="s">
        <v>77</v>
      </c>
      <c r="C701" s="13" t="s">
        <v>5235</v>
      </c>
      <c r="D701" s="13" t="s">
        <v>76</v>
      </c>
      <c r="E701" s="13" t="s">
        <v>76</v>
      </c>
      <c r="F701" s="13" t="s">
        <v>76</v>
      </c>
      <c r="G701" s="13" t="s">
        <v>5236</v>
      </c>
      <c r="H701" s="13" t="s">
        <v>5237</v>
      </c>
      <c r="I701" s="13" t="s">
        <v>76</v>
      </c>
      <c r="J701" s="13" t="s">
        <v>76</v>
      </c>
      <c r="K701" s="13" t="s">
        <v>76</v>
      </c>
      <c r="L701" s="13" t="s">
        <v>76</v>
      </c>
      <c r="M701" s="13" t="s">
        <v>5238</v>
      </c>
      <c r="N701" s="13" t="s">
        <v>76</v>
      </c>
      <c r="O701" s="13" t="s">
        <v>76</v>
      </c>
      <c r="P701" s="13" t="s">
        <v>76</v>
      </c>
      <c r="Q701" s="13" t="s">
        <v>76</v>
      </c>
      <c r="R701" s="13" t="s">
        <v>76</v>
      </c>
      <c r="S701" s="13" t="s">
        <v>76</v>
      </c>
      <c r="T701" s="13" t="s">
        <v>76</v>
      </c>
      <c r="U701" s="13" t="s">
        <v>3974</v>
      </c>
      <c r="V701" s="13" t="s">
        <v>76</v>
      </c>
      <c r="W701" s="13" t="s">
        <v>76</v>
      </c>
      <c r="X701" s="13" t="s">
        <v>76</v>
      </c>
      <c r="Y701" s="13">
        <v>16</v>
      </c>
      <c r="Z701" s="13">
        <v>12</v>
      </c>
      <c r="AA701" s="13" t="s">
        <v>76</v>
      </c>
      <c r="AB701" s="13" t="s">
        <v>76</v>
      </c>
      <c r="AC701" s="13" t="s">
        <v>76</v>
      </c>
      <c r="AD701" s="13" t="s">
        <v>76</v>
      </c>
      <c r="AE701" s="13">
        <v>1708</v>
      </c>
      <c r="AF701" s="13" t="s">
        <v>76</v>
      </c>
      <c r="AG701" s="13" t="s">
        <v>76</v>
      </c>
      <c r="AH701" s="13" t="s">
        <v>5239</v>
      </c>
      <c r="AI701" s="13" t="s">
        <v>76</v>
      </c>
      <c r="AJ701" s="13" t="s">
        <v>76</v>
      </c>
      <c r="AK701" s="13" t="s">
        <v>76</v>
      </c>
      <c r="AL701" s="13" t="s">
        <v>76</v>
      </c>
      <c r="AM701" s="13" t="s">
        <v>76</v>
      </c>
      <c r="AN701" s="13" t="s">
        <v>76</v>
      </c>
      <c r="AO701" s="13" t="s">
        <v>84</v>
      </c>
      <c r="AP701" s="13" t="s">
        <v>1198</v>
      </c>
      <c r="AQ701" s="13">
        <v>2024</v>
      </c>
      <c r="AR701" s="14" t="s">
        <v>5240</v>
      </c>
      <c r="AS701" s="13" t="s">
        <v>76</v>
      </c>
      <c r="AT701" s="13" t="s">
        <v>76</v>
      </c>
      <c r="AU701" s="13" t="s">
        <v>76</v>
      </c>
      <c r="AV701" s="13" t="s">
        <v>76</v>
      </c>
      <c r="AW701" s="13" t="s">
        <v>76</v>
      </c>
      <c r="AX701" s="13" t="s">
        <v>76</v>
      </c>
      <c r="AY701" s="13" t="s">
        <v>76</v>
      </c>
      <c r="AZ701" s="13" t="s">
        <v>76</v>
      </c>
      <c r="BA701" s="13">
        <v>1</v>
      </c>
      <c r="BB701" s="13">
        <v>1</v>
      </c>
      <c r="BC701" s="13">
        <v>0</v>
      </c>
      <c r="BD701" s="13">
        <v>0</v>
      </c>
      <c r="BE701" s="13">
        <v>0</v>
      </c>
      <c r="BF701" s="13">
        <v>0</v>
      </c>
      <c r="BG701" s="13">
        <v>3</v>
      </c>
      <c r="BH701" s="13">
        <v>3</v>
      </c>
      <c r="BI701" s="13">
        <v>17</v>
      </c>
      <c r="BJ701" s="13" t="s">
        <v>76</v>
      </c>
      <c r="BK701" s="13" t="s">
        <v>3977</v>
      </c>
      <c r="BL701" s="13" t="s">
        <v>76</v>
      </c>
      <c r="BM701" s="13" t="s">
        <v>76</v>
      </c>
      <c r="BN701" s="13" t="s">
        <v>76</v>
      </c>
      <c r="BO701" s="13" t="s">
        <v>76</v>
      </c>
      <c r="BP701" s="13" t="s">
        <v>76</v>
      </c>
      <c r="BQ701" s="13" t="s">
        <v>76</v>
      </c>
      <c r="BR701" s="13" t="s">
        <v>76</v>
      </c>
      <c r="BS701" s="13" t="s">
        <v>76</v>
      </c>
      <c r="BT701" s="13" t="s">
        <v>76</v>
      </c>
      <c r="BU701" s="13" t="s">
        <v>76</v>
      </c>
      <c r="BV701" s="13" t="s">
        <v>76</v>
      </c>
      <c r="BW701" s="13" t="s">
        <v>76</v>
      </c>
      <c r="BX701" s="13" t="s">
        <v>76</v>
      </c>
      <c r="BY701" s="13" t="s">
        <v>2170</v>
      </c>
      <c r="BZ701" s="13" t="s">
        <v>5241</v>
      </c>
      <c r="CA701" s="13" t="s">
        <v>76</v>
      </c>
      <c r="CB701" s="15">
        <v>0</v>
      </c>
      <c r="CD701" s="16" t="s">
        <v>8988</v>
      </c>
      <c r="CE701" s="15" t="s">
        <v>8988</v>
      </c>
      <c r="CF701" s="16">
        <v>1</v>
      </c>
      <c r="CG701" s="16">
        <v>0</v>
      </c>
      <c r="CH701" s="16" t="s">
        <v>9077</v>
      </c>
    </row>
    <row r="702" spans="1:86" hidden="1" x14ac:dyDescent="0.2">
      <c r="A702" s="3" t="s">
        <v>9126</v>
      </c>
      <c r="B702" s="13" t="s">
        <v>77</v>
      </c>
      <c r="C702" s="13" t="s">
        <v>1204</v>
      </c>
      <c r="D702" s="13" t="s">
        <v>76</v>
      </c>
      <c r="E702" s="13" t="s">
        <v>76</v>
      </c>
      <c r="F702" s="13" t="s">
        <v>76</v>
      </c>
      <c r="G702" s="13" t="s">
        <v>1205</v>
      </c>
      <c r="H702" s="13" t="s">
        <v>76</v>
      </c>
      <c r="I702" s="13" t="s">
        <v>76</v>
      </c>
      <c r="J702" s="13" t="s">
        <v>76</v>
      </c>
      <c r="K702" s="13" t="s">
        <v>76</v>
      </c>
      <c r="L702" s="13" t="s">
        <v>76</v>
      </c>
      <c r="M702" s="13" t="s">
        <v>1206</v>
      </c>
      <c r="N702" s="13" t="s">
        <v>76</v>
      </c>
      <c r="O702" s="13" t="s">
        <v>76</v>
      </c>
      <c r="P702" s="13" t="s">
        <v>76</v>
      </c>
      <c r="Q702" s="13" t="s">
        <v>76</v>
      </c>
      <c r="R702" s="13" t="s">
        <v>76</v>
      </c>
      <c r="S702" s="13" t="s">
        <v>76</v>
      </c>
      <c r="T702" s="13" t="s">
        <v>76</v>
      </c>
      <c r="U702" s="13" t="s">
        <v>286</v>
      </c>
      <c r="V702" s="13" t="s">
        <v>76</v>
      </c>
      <c r="W702" s="13" t="s">
        <v>76</v>
      </c>
      <c r="X702" s="13" t="s">
        <v>76</v>
      </c>
      <c r="Y702" s="13">
        <v>19</v>
      </c>
      <c r="Z702" s="13" t="s">
        <v>76</v>
      </c>
      <c r="AA702" s="13" t="s">
        <v>76</v>
      </c>
      <c r="AB702" s="13" t="s">
        <v>76</v>
      </c>
      <c r="AC702" s="13" t="s">
        <v>76</v>
      </c>
      <c r="AD702" s="13" t="s">
        <v>76</v>
      </c>
      <c r="AE702" s="13">
        <v>100516</v>
      </c>
      <c r="AF702" s="13" t="s">
        <v>76</v>
      </c>
      <c r="AG702" s="13" t="s">
        <v>76</v>
      </c>
      <c r="AH702" s="13" t="s">
        <v>1207</v>
      </c>
      <c r="AI702" s="13" t="s">
        <v>76</v>
      </c>
      <c r="AJ702" s="13" t="s">
        <v>76</v>
      </c>
      <c r="AK702" s="13" t="s">
        <v>76</v>
      </c>
      <c r="AL702" s="13" t="s">
        <v>76</v>
      </c>
      <c r="AM702" s="13" t="s">
        <v>1208</v>
      </c>
      <c r="AN702" s="13" t="s">
        <v>76</v>
      </c>
      <c r="AO702" s="13" t="s">
        <v>741</v>
      </c>
      <c r="AP702" s="13" t="s">
        <v>1209</v>
      </c>
      <c r="AQ702" s="13">
        <v>2022</v>
      </c>
      <c r="AR702" s="14" t="s">
        <v>1210</v>
      </c>
      <c r="AS702" s="13" t="s">
        <v>76</v>
      </c>
      <c r="AT702" s="13" t="s">
        <v>76</v>
      </c>
      <c r="AU702" s="13" t="s">
        <v>76</v>
      </c>
      <c r="AV702" s="13" t="s">
        <v>76</v>
      </c>
      <c r="AW702" s="13" t="s">
        <v>76</v>
      </c>
      <c r="AX702" s="13" t="s">
        <v>76</v>
      </c>
      <c r="AY702" s="13" t="s">
        <v>76</v>
      </c>
      <c r="AZ702" s="13" t="s">
        <v>76</v>
      </c>
      <c r="BA702" s="13">
        <v>30</v>
      </c>
      <c r="BB702" s="13">
        <v>2</v>
      </c>
      <c r="BC702" s="13">
        <v>0</v>
      </c>
      <c r="BD702" s="13">
        <v>0</v>
      </c>
      <c r="BE702" s="13">
        <v>1</v>
      </c>
      <c r="BF702" s="13">
        <v>0</v>
      </c>
      <c r="BG702" s="13">
        <v>35</v>
      </c>
      <c r="BH702" s="13">
        <v>2</v>
      </c>
      <c r="BI702" s="13">
        <v>45</v>
      </c>
      <c r="BJ702" s="13" t="s">
        <v>291</v>
      </c>
      <c r="BK702" s="13" t="s">
        <v>292</v>
      </c>
      <c r="BL702" s="13" t="s">
        <v>76</v>
      </c>
      <c r="BM702" s="13" t="s">
        <v>76</v>
      </c>
      <c r="BN702" s="13" t="s">
        <v>76</v>
      </c>
      <c r="BO702" s="13" t="s">
        <v>76</v>
      </c>
      <c r="BP702" s="13" t="s">
        <v>76</v>
      </c>
      <c r="BQ702" s="13" t="s">
        <v>76</v>
      </c>
      <c r="BR702" s="13" t="s">
        <v>76</v>
      </c>
      <c r="BS702" s="13" t="s">
        <v>76</v>
      </c>
      <c r="BT702" s="13" t="s">
        <v>76</v>
      </c>
      <c r="BU702" s="13" t="s">
        <v>76</v>
      </c>
      <c r="BV702" s="13" t="s">
        <v>76</v>
      </c>
      <c r="BW702" s="13" t="s">
        <v>76</v>
      </c>
      <c r="BX702" s="13" t="s">
        <v>76</v>
      </c>
      <c r="BY702" s="13" t="s">
        <v>1211</v>
      </c>
      <c r="BZ702" s="13" t="s">
        <v>1212</v>
      </c>
      <c r="CA702" s="13" t="s">
        <v>76</v>
      </c>
      <c r="CB702" s="15">
        <v>0</v>
      </c>
      <c r="CD702" s="16" t="s">
        <v>8988</v>
      </c>
      <c r="CE702" s="15" t="s">
        <v>8988</v>
      </c>
      <c r="CF702" s="16">
        <v>1</v>
      </c>
      <c r="CG702" s="16">
        <v>0</v>
      </c>
      <c r="CH702" s="16" t="s">
        <v>9077</v>
      </c>
    </row>
    <row r="703" spans="1:86" x14ac:dyDescent="0.2">
      <c r="A703" s="3" t="s">
        <v>9126</v>
      </c>
      <c r="B703" s="13" t="s">
        <v>77</v>
      </c>
      <c r="C703" s="13" t="s">
        <v>4532</v>
      </c>
      <c r="D703" s="13" t="s">
        <v>76</v>
      </c>
      <c r="E703" s="13" t="s">
        <v>76</v>
      </c>
      <c r="F703" s="13" t="s">
        <v>76</v>
      </c>
      <c r="G703" s="13" t="s">
        <v>76</v>
      </c>
      <c r="H703" s="13" t="s">
        <v>4533</v>
      </c>
      <c r="I703" s="13" t="s">
        <v>76</v>
      </c>
      <c r="J703" s="13" t="s">
        <v>76</v>
      </c>
      <c r="K703" s="13" t="s">
        <v>76</v>
      </c>
      <c r="L703" s="13" t="s">
        <v>76</v>
      </c>
      <c r="M703" s="13" t="s">
        <v>4534</v>
      </c>
      <c r="N703" s="13" t="s">
        <v>76</v>
      </c>
      <c r="O703" s="13" t="s">
        <v>76</v>
      </c>
      <c r="P703" s="13" t="s">
        <v>76</v>
      </c>
      <c r="Q703" s="13" t="s">
        <v>76</v>
      </c>
      <c r="R703" s="13" t="s">
        <v>76</v>
      </c>
      <c r="S703" s="13" t="s">
        <v>76</v>
      </c>
      <c r="T703" s="13" t="s">
        <v>76</v>
      </c>
      <c r="U703" s="13" t="s">
        <v>4535</v>
      </c>
      <c r="V703" s="13" t="s">
        <v>76</v>
      </c>
      <c r="W703" s="13" t="s">
        <v>76</v>
      </c>
      <c r="X703" s="13" t="s">
        <v>76</v>
      </c>
      <c r="Y703" s="13">
        <v>26</v>
      </c>
      <c r="Z703" s="13">
        <v>2</v>
      </c>
      <c r="AA703" s="13" t="s">
        <v>76</v>
      </c>
      <c r="AB703" s="13" t="s">
        <v>76</v>
      </c>
      <c r="AC703" s="13">
        <v>441</v>
      </c>
      <c r="AD703" s="13">
        <v>458</v>
      </c>
      <c r="AE703" s="13" t="s">
        <v>76</v>
      </c>
      <c r="AF703" s="13" t="s">
        <v>76</v>
      </c>
      <c r="AG703" s="13" t="s">
        <v>76</v>
      </c>
      <c r="AH703" s="13" t="s">
        <v>4536</v>
      </c>
      <c r="AI703" s="13" t="s">
        <v>76</v>
      </c>
      <c r="AJ703" s="13" t="s">
        <v>76</v>
      </c>
      <c r="AK703" s="13" t="s">
        <v>76</v>
      </c>
      <c r="AL703" s="13" t="s">
        <v>76</v>
      </c>
      <c r="AM703" s="13" t="s">
        <v>468</v>
      </c>
      <c r="AN703" s="13" t="s">
        <v>76</v>
      </c>
      <c r="AO703" s="13" t="s">
        <v>84</v>
      </c>
      <c r="AP703" s="13" t="s">
        <v>1415</v>
      </c>
      <c r="AQ703" s="13">
        <v>2024</v>
      </c>
      <c r="AR703" s="14" t="s">
        <v>4537</v>
      </c>
      <c r="AS703" s="13" t="s">
        <v>76</v>
      </c>
      <c r="AT703" s="13" t="s">
        <v>76</v>
      </c>
      <c r="AU703" s="13" t="s">
        <v>76</v>
      </c>
      <c r="AV703" s="13" t="s">
        <v>76</v>
      </c>
      <c r="AW703" s="13" t="s">
        <v>76</v>
      </c>
      <c r="AX703" s="13" t="s">
        <v>76</v>
      </c>
      <c r="AY703" s="13" t="s">
        <v>76</v>
      </c>
      <c r="AZ703" s="13" t="s">
        <v>76</v>
      </c>
      <c r="BA703" s="13">
        <v>12</v>
      </c>
      <c r="BB703" s="13">
        <v>0</v>
      </c>
      <c r="BC703" s="13">
        <v>0</v>
      </c>
      <c r="BD703" s="13">
        <v>0</v>
      </c>
      <c r="BE703" s="13">
        <v>3</v>
      </c>
      <c r="BF703" s="13">
        <v>0</v>
      </c>
      <c r="BG703" s="13">
        <v>15</v>
      </c>
      <c r="BH703" s="13">
        <v>3</v>
      </c>
      <c r="BI703" s="13">
        <v>34</v>
      </c>
      <c r="BJ703" s="13" t="s">
        <v>4538</v>
      </c>
      <c r="BK703" s="13" t="s">
        <v>4539</v>
      </c>
      <c r="BL703" s="13" t="s">
        <v>76</v>
      </c>
      <c r="BM703" s="13" t="s">
        <v>76</v>
      </c>
      <c r="BN703" s="13" t="s">
        <v>76</v>
      </c>
      <c r="BO703" s="13" t="s">
        <v>76</v>
      </c>
      <c r="BP703" s="13" t="s">
        <v>76</v>
      </c>
      <c r="BQ703" s="13" t="s">
        <v>76</v>
      </c>
      <c r="BR703" s="13" t="s">
        <v>76</v>
      </c>
      <c r="BS703" s="13" t="s">
        <v>76</v>
      </c>
      <c r="BT703" s="13" t="s">
        <v>76</v>
      </c>
      <c r="BU703" s="13" t="s">
        <v>76</v>
      </c>
      <c r="BV703" s="13" t="s">
        <v>76</v>
      </c>
      <c r="BW703" s="13" t="s">
        <v>76</v>
      </c>
      <c r="BX703" s="13" t="s">
        <v>76</v>
      </c>
      <c r="BY703" s="13" t="s">
        <v>4540</v>
      </c>
      <c r="BZ703" s="13" t="s">
        <v>4541</v>
      </c>
      <c r="CA703" s="13" t="s">
        <v>76</v>
      </c>
      <c r="CB703" s="15">
        <v>0</v>
      </c>
      <c r="CD703" s="16" t="s">
        <v>8988</v>
      </c>
      <c r="CE703" s="15" t="s">
        <v>8988</v>
      </c>
      <c r="CF703" s="16">
        <v>1</v>
      </c>
      <c r="CG703" s="16">
        <v>1</v>
      </c>
      <c r="CH703" s="16"/>
    </row>
    <row r="704" spans="1:86" hidden="1" x14ac:dyDescent="0.2">
      <c r="A704" s="5" t="s">
        <v>9127</v>
      </c>
      <c r="B704" s="13" t="s">
        <v>77</v>
      </c>
      <c r="C704" s="13" t="s">
        <v>6773</v>
      </c>
      <c r="D704" s="13" t="s">
        <v>76</v>
      </c>
      <c r="E704" s="13" t="s">
        <v>76</v>
      </c>
      <c r="F704" s="13" t="s">
        <v>76</v>
      </c>
      <c r="G704" s="13" t="s">
        <v>76</v>
      </c>
      <c r="H704" s="13" t="s">
        <v>76</v>
      </c>
      <c r="I704" s="13" t="s">
        <v>76</v>
      </c>
      <c r="J704" s="13" t="s">
        <v>76</v>
      </c>
      <c r="K704" s="13" t="s">
        <v>76</v>
      </c>
      <c r="L704" s="13" t="s">
        <v>76</v>
      </c>
      <c r="M704" s="13" t="s">
        <v>8957</v>
      </c>
      <c r="N704" s="13" t="s">
        <v>76</v>
      </c>
      <c r="O704" s="13" t="s">
        <v>76</v>
      </c>
      <c r="P704" s="13" t="s">
        <v>76</v>
      </c>
      <c r="Q704" s="13" t="s">
        <v>76</v>
      </c>
      <c r="R704" s="13" t="s">
        <v>76</v>
      </c>
      <c r="S704" s="13" t="s">
        <v>76</v>
      </c>
      <c r="T704" s="13" t="s">
        <v>76</v>
      </c>
      <c r="U704" s="13" t="s">
        <v>6774</v>
      </c>
      <c r="V704" s="13" t="s">
        <v>76</v>
      </c>
      <c r="W704" s="13" t="s">
        <v>76</v>
      </c>
      <c r="X704" s="13" t="s">
        <v>76</v>
      </c>
      <c r="Y704" s="13">
        <v>1</v>
      </c>
      <c r="Z704" s="13">
        <v>3</v>
      </c>
      <c r="AA704" s="13" t="s">
        <v>76</v>
      </c>
      <c r="AB704" s="13" t="s">
        <v>76</v>
      </c>
      <c r="AC704" s="13">
        <v>26</v>
      </c>
      <c r="AD704" s="13">
        <v>31</v>
      </c>
      <c r="AE704" s="13" t="s">
        <v>76</v>
      </c>
      <c r="AF704" s="13" t="s">
        <v>76</v>
      </c>
      <c r="AG704" s="13" t="s">
        <v>76</v>
      </c>
      <c r="AH704" s="13" t="s">
        <v>6775</v>
      </c>
      <c r="AI704" s="13" t="s">
        <v>76</v>
      </c>
      <c r="AJ704" s="13" t="s">
        <v>76</v>
      </c>
      <c r="AK704" s="13" t="s">
        <v>76</v>
      </c>
      <c r="AL704" s="13" t="s">
        <v>76</v>
      </c>
      <c r="AM704" s="13" t="s">
        <v>1476</v>
      </c>
      <c r="AN704" s="13" t="s">
        <v>76</v>
      </c>
      <c r="AO704" s="13" t="s">
        <v>84</v>
      </c>
      <c r="AP704" s="13" t="s">
        <v>6776</v>
      </c>
      <c r="AQ704" s="13">
        <v>2023</v>
      </c>
      <c r="AR704" s="14" t="s">
        <v>6777</v>
      </c>
      <c r="AS704" s="13" t="s">
        <v>76</v>
      </c>
      <c r="AT704" s="13" t="s">
        <v>76</v>
      </c>
      <c r="AU704" s="13" t="s">
        <v>76</v>
      </c>
      <c r="AV704" s="13" t="s">
        <v>76</v>
      </c>
      <c r="AW704" s="13" t="s">
        <v>76</v>
      </c>
      <c r="AX704" s="13" t="s">
        <v>76</v>
      </c>
      <c r="AY704" s="13" t="s">
        <v>76</v>
      </c>
      <c r="AZ704" s="13" t="s">
        <v>76</v>
      </c>
      <c r="BA704" s="13">
        <v>0</v>
      </c>
      <c r="BB704" s="13">
        <v>0</v>
      </c>
      <c r="BC704" s="13">
        <v>0</v>
      </c>
      <c r="BD704" s="13">
        <v>0</v>
      </c>
      <c r="BE704" s="13">
        <v>0</v>
      </c>
      <c r="BF704" s="13">
        <v>0</v>
      </c>
      <c r="BG704" s="13">
        <v>1</v>
      </c>
      <c r="BH704" s="13">
        <v>0</v>
      </c>
      <c r="BI704" s="13">
        <v>0</v>
      </c>
      <c r="BJ704" s="13" t="s">
        <v>76</v>
      </c>
      <c r="BK704" s="13" t="s">
        <v>6778</v>
      </c>
      <c r="BL704" s="13" t="s">
        <v>76</v>
      </c>
      <c r="BM704" s="13" t="s">
        <v>76</v>
      </c>
      <c r="BN704" s="13" t="s">
        <v>76</v>
      </c>
      <c r="BO704" s="13" t="s">
        <v>76</v>
      </c>
      <c r="BP704" s="13" t="s">
        <v>76</v>
      </c>
      <c r="BQ704" s="13" t="s">
        <v>76</v>
      </c>
      <c r="BR704" s="13" t="s">
        <v>76</v>
      </c>
      <c r="BS704" s="13" t="s">
        <v>76</v>
      </c>
      <c r="BT704" s="13" t="s">
        <v>76</v>
      </c>
      <c r="BU704" s="13" t="s">
        <v>76</v>
      </c>
      <c r="BV704" s="13" t="s">
        <v>76</v>
      </c>
      <c r="BW704" s="13" t="s">
        <v>76</v>
      </c>
      <c r="BX704" s="13" t="s">
        <v>76</v>
      </c>
      <c r="BY704" s="13" t="s">
        <v>207</v>
      </c>
      <c r="BZ704" s="13" t="s">
        <v>6779</v>
      </c>
      <c r="CA704" s="13" t="s">
        <v>76</v>
      </c>
      <c r="CB704" s="15">
        <v>0</v>
      </c>
      <c r="CD704" s="16">
        <v>0</v>
      </c>
      <c r="CE704" s="16" t="s">
        <v>8988</v>
      </c>
      <c r="CF704" s="16">
        <v>1</v>
      </c>
      <c r="CG704" s="16">
        <v>0</v>
      </c>
      <c r="CH704" s="16" t="s">
        <v>9077</v>
      </c>
    </row>
    <row r="705" spans="1:86" hidden="1" x14ac:dyDescent="0.2">
      <c r="A705" s="3" t="s">
        <v>9126</v>
      </c>
      <c r="B705" s="13" t="s">
        <v>77</v>
      </c>
      <c r="C705" s="13" t="s">
        <v>3210</v>
      </c>
      <c r="D705" s="13" t="s">
        <v>76</v>
      </c>
      <c r="E705" s="13" t="s">
        <v>76</v>
      </c>
      <c r="F705" s="13" t="s">
        <v>76</v>
      </c>
      <c r="G705" s="13" t="s">
        <v>76</v>
      </c>
      <c r="H705" s="13" t="s">
        <v>76</v>
      </c>
      <c r="I705" s="13" t="s">
        <v>76</v>
      </c>
      <c r="J705" s="13" t="s">
        <v>76</v>
      </c>
      <c r="K705" s="13" t="s">
        <v>76</v>
      </c>
      <c r="L705" s="13" t="s">
        <v>76</v>
      </c>
      <c r="M705" s="13" t="s">
        <v>8891</v>
      </c>
      <c r="N705" s="13" t="s">
        <v>76</v>
      </c>
      <c r="O705" s="13" t="s">
        <v>76</v>
      </c>
      <c r="P705" s="13" t="s">
        <v>76</v>
      </c>
      <c r="Q705" s="13" t="s">
        <v>76</v>
      </c>
      <c r="R705" s="13" t="s">
        <v>76</v>
      </c>
      <c r="S705" s="13" t="s">
        <v>76</v>
      </c>
      <c r="T705" s="13" t="s">
        <v>76</v>
      </c>
      <c r="U705" s="13" t="s">
        <v>3211</v>
      </c>
      <c r="V705" s="13" t="s">
        <v>76</v>
      </c>
      <c r="W705" s="13" t="s">
        <v>76</v>
      </c>
      <c r="X705" s="13" t="s">
        <v>76</v>
      </c>
      <c r="Y705" s="13">
        <v>13</v>
      </c>
      <c r="Z705" s="13">
        <v>2</v>
      </c>
      <c r="AA705" s="13" t="s">
        <v>76</v>
      </c>
      <c r="AB705" s="13" t="s">
        <v>76</v>
      </c>
      <c r="AC705" s="13">
        <v>425</v>
      </c>
      <c r="AD705" s="13">
        <v>434</v>
      </c>
      <c r="AE705" s="13" t="s">
        <v>76</v>
      </c>
      <c r="AF705" s="13" t="s">
        <v>76</v>
      </c>
      <c r="AG705" s="13" t="s">
        <v>76</v>
      </c>
      <c r="AH705" s="13" t="s">
        <v>3212</v>
      </c>
      <c r="AI705" s="13" t="s">
        <v>76</v>
      </c>
      <c r="AJ705" s="13" t="s">
        <v>76</v>
      </c>
      <c r="AK705" s="13" t="s">
        <v>76</v>
      </c>
      <c r="AL705" s="13" t="s">
        <v>76</v>
      </c>
      <c r="AM705" s="13" t="s">
        <v>76</v>
      </c>
      <c r="AN705" s="13" t="s">
        <v>76</v>
      </c>
      <c r="AO705" s="13" t="s">
        <v>84</v>
      </c>
      <c r="AP705" s="13" t="s">
        <v>3213</v>
      </c>
      <c r="AQ705" s="13">
        <v>2025</v>
      </c>
      <c r="AR705" s="14" t="s">
        <v>3214</v>
      </c>
      <c r="AS705" s="13" t="s">
        <v>76</v>
      </c>
      <c r="AT705" s="13" t="s">
        <v>76</v>
      </c>
      <c r="AU705" s="13" t="s">
        <v>76</v>
      </c>
      <c r="AV705" s="13" t="s">
        <v>76</v>
      </c>
      <c r="AW705" s="13" t="s">
        <v>76</v>
      </c>
      <c r="AX705" s="13" t="s">
        <v>76</v>
      </c>
      <c r="AY705" s="13" t="s">
        <v>76</v>
      </c>
      <c r="AZ705" s="13" t="s">
        <v>76</v>
      </c>
      <c r="BA705" s="13">
        <v>0</v>
      </c>
      <c r="BB705" s="13">
        <v>0</v>
      </c>
      <c r="BC705" s="13">
        <v>0</v>
      </c>
      <c r="BD705" s="13">
        <v>0</v>
      </c>
      <c r="BE705" s="13">
        <v>0</v>
      </c>
      <c r="BF705" s="13">
        <v>0</v>
      </c>
      <c r="BG705" s="13">
        <v>0</v>
      </c>
      <c r="BH705" s="13">
        <v>0</v>
      </c>
      <c r="BI705" s="13">
        <v>0</v>
      </c>
      <c r="BJ705" s="13" t="s">
        <v>76</v>
      </c>
      <c r="BK705" s="13" t="s">
        <v>3215</v>
      </c>
      <c r="BL705" s="13" t="s">
        <v>76</v>
      </c>
      <c r="BM705" s="13" t="s">
        <v>76</v>
      </c>
      <c r="BN705" s="13" t="s">
        <v>76</v>
      </c>
      <c r="BO705" s="13" t="s">
        <v>76</v>
      </c>
      <c r="BP705" s="13" t="s">
        <v>76</v>
      </c>
      <c r="BQ705" s="13" t="s">
        <v>76</v>
      </c>
      <c r="BR705" s="13" t="s">
        <v>76</v>
      </c>
      <c r="BS705" s="13" t="s">
        <v>76</v>
      </c>
      <c r="BT705" s="13" t="s">
        <v>76</v>
      </c>
      <c r="BU705" s="13" t="s">
        <v>76</v>
      </c>
      <c r="BV705" s="13" t="s">
        <v>76</v>
      </c>
      <c r="BW705" s="13" t="s">
        <v>76</v>
      </c>
      <c r="BX705" s="13" t="s">
        <v>76</v>
      </c>
      <c r="BY705" s="13" t="s">
        <v>568</v>
      </c>
      <c r="BZ705" s="13" t="s">
        <v>3216</v>
      </c>
      <c r="CA705" s="13" t="s">
        <v>76</v>
      </c>
      <c r="CB705" s="15">
        <v>0</v>
      </c>
      <c r="CD705" s="16" t="s">
        <v>8988</v>
      </c>
      <c r="CE705" s="15" t="s">
        <v>8988</v>
      </c>
      <c r="CF705" s="16">
        <v>1</v>
      </c>
      <c r="CG705" s="16">
        <v>0</v>
      </c>
      <c r="CH705" s="16" t="s">
        <v>9077</v>
      </c>
    </row>
    <row r="706" spans="1:86" hidden="1" x14ac:dyDescent="0.2">
      <c r="A706" s="3" t="s">
        <v>9126</v>
      </c>
      <c r="B706" s="13" t="s">
        <v>77</v>
      </c>
      <c r="C706" s="13" t="s">
        <v>4339</v>
      </c>
      <c r="D706" s="13" t="s">
        <v>76</v>
      </c>
      <c r="E706" s="13" t="s">
        <v>76</v>
      </c>
      <c r="F706" s="13" t="s">
        <v>76</v>
      </c>
      <c r="G706" s="13" t="s">
        <v>76</v>
      </c>
      <c r="H706" s="13" t="s">
        <v>4340</v>
      </c>
      <c r="I706" s="13" t="s">
        <v>76</v>
      </c>
      <c r="J706" s="13" t="s">
        <v>76</v>
      </c>
      <c r="K706" s="13" t="s">
        <v>76</v>
      </c>
      <c r="L706" s="13" t="s">
        <v>76</v>
      </c>
      <c r="M706" s="13" t="s">
        <v>4341</v>
      </c>
      <c r="N706" s="13" t="s">
        <v>76</v>
      </c>
      <c r="O706" s="13" t="s">
        <v>76</v>
      </c>
      <c r="P706" s="13" t="s">
        <v>76</v>
      </c>
      <c r="Q706" s="13" t="s">
        <v>76</v>
      </c>
      <c r="R706" s="13" t="s">
        <v>76</v>
      </c>
      <c r="S706" s="13" t="s">
        <v>76</v>
      </c>
      <c r="T706" s="13" t="s">
        <v>76</v>
      </c>
      <c r="U706" s="13" t="s">
        <v>4342</v>
      </c>
      <c r="V706" s="13" t="s">
        <v>76</v>
      </c>
      <c r="W706" s="13" t="s">
        <v>76</v>
      </c>
      <c r="X706" s="13" t="s">
        <v>76</v>
      </c>
      <c r="Y706" s="13">
        <v>15</v>
      </c>
      <c r="Z706" s="13">
        <v>10</v>
      </c>
      <c r="AA706" s="13" t="s">
        <v>76</v>
      </c>
      <c r="AB706" s="13" t="s">
        <v>76</v>
      </c>
      <c r="AC706" s="13">
        <v>832</v>
      </c>
      <c r="AD706" s="13">
        <v>843</v>
      </c>
      <c r="AE706" s="13" t="s">
        <v>76</v>
      </c>
      <c r="AF706" s="13" t="s">
        <v>76</v>
      </c>
      <c r="AG706" s="13" t="s">
        <v>76</v>
      </c>
      <c r="AH706" s="13" t="s">
        <v>9008</v>
      </c>
      <c r="AI706" s="13" t="s">
        <v>76</v>
      </c>
      <c r="AJ706" s="13" t="s">
        <v>76</v>
      </c>
      <c r="AK706" s="13" t="s">
        <v>76</v>
      </c>
      <c r="AL706" s="13" t="s">
        <v>76</v>
      </c>
      <c r="AM706" s="13" t="s">
        <v>76</v>
      </c>
      <c r="AN706" s="13" t="s">
        <v>76</v>
      </c>
      <c r="AO706" s="13" t="s">
        <v>84</v>
      </c>
      <c r="AP706" s="13" t="s">
        <v>1588</v>
      </c>
      <c r="AQ706" s="13">
        <v>2024</v>
      </c>
      <c r="AR706" s="14" t="s">
        <v>4343</v>
      </c>
      <c r="AS706" s="13" t="s">
        <v>76</v>
      </c>
      <c r="AT706" s="13" t="s">
        <v>76</v>
      </c>
      <c r="AU706" s="13" t="s">
        <v>76</v>
      </c>
      <c r="AV706" s="13" t="s">
        <v>76</v>
      </c>
      <c r="AW706" s="13" t="s">
        <v>76</v>
      </c>
      <c r="AX706" s="13" t="s">
        <v>76</v>
      </c>
      <c r="AY706" s="13" t="s">
        <v>76</v>
      </c>
      <c r="AZ706" s="13" t="s">
        <v>76</v>
      </c>
      <c r="BA706" s="13">
        <v>3</v>
      </c>
      <c r="BB706" s="13">
        <v>0</v>
      </c>
      <c r="BC706" s="13">
        <v>0</v>
      </c>
      <c r="BD706" s="13">
        <v>0</v>
      </c>
      <c r="BE706" s="13">
        <v>1</v>
      </c>
      <c r="BF706" s="13">
        <v>0</v>
      </c>
      <c r="BG706" s="13">
        <v>3</v>
      </c>
      <c r="BH706" s="13">
        <v>9</v>
      </c>
      <c r="BI706" s="13">
        <v>9</v>
      </c>
      <c r="BJ706" s="13" t="s">
        <v>4344</v>
      </c>
      <c r="BK706" s="13" t="s">
        <v>4345</v>
      </c>
      <c r="BL706" s="13" t="s">
        <v>76</v>
      </c>
      <c r="BM706" s="13" t="s">
        <v>76</v>
      </c>
      <c r="BN706" s="13" t="s">
        <v>76</v>
      </c>
      <c r="BO706" s="13" t="s">
        <v>76</v>
      </c>
      <c r="BP706" s="13" t="s">
        <v>76</v>
      </c>
      <c r="BQ706" s="13" t="s">
        <v>76</v>
      </c>
      <c r="BR706" s="13" t="s">
        <v>76</v>
      </c>
      <c r="BS706" s="13" t="s">
        <v>76</v>
      </c>
      <c r="BT706" s="13" t="s">
        <v>76</v>
      </c>
      <c r="BU706" s="13" t="s">
        <v>76</v>
      </c>
      <c r="BV706" s="13" t="s">
        <v>76</v>
      </c>
      <c r="BW706" s="13" t="s">
        <v>76</v>
      </c>
      <c r="BX706" s="13" t="s">
        <v>76</v>
      </c>
      <c r="BY706" s="13" t="s">
        <v>4346</v>
      </c>
      <c r="BZ706" s="13" t="s">
        <v>4347</v>
      </c>
      <c r="CA706" s="13" t="s">
        <v>76</v>
      </c>
      <c r="CB706" s="15">
        <v>0</v>
      </c>
      <c r="CD706" s="16" t="s">
        <v>8988</v>
      </c>
      <c r="CE706" s="15" t="s">
        <v>8988</v>
      </c>
      <c r="CF706" s="16">
        <v>1</v>
      </c>
      <c r="CG706" s="16">
        <v>0</v>
      </c>
      <c r="CH706" s="16" t="s">
        <v>9077</v>
      </c>
    </row>
    <row r="707" spans="1:86" hidden="1" x14ac:dyDescent="0.2">
      <c r="A707" s="3" t="s">
        <v>9126</v>
      </c>
      <c r="B707" s="13" t="s">
        <v>77</v>
      </c>
      <c r="C707" s="13" t="s">
        <v>3064</v>
      </c>
      <c r="D707" s="13" t="s">
        <v>76</v>
      </c>
      <c r="E707" s="13" t="s">
        <v>76</v>
      </c>
      <c r="F707" s="13" t="s">
        <v>76</v>
      </c>
      <c r="G707" s="13" t="s">
        <v>3065</v>
      </c>
      <c r="H707" s="13" t="s">
        <v>3066</v>
      </c>
      <c r="I707" s="13" t="s">
        <v>76</v>
      </c>
      <c r="J707" s="13" t="s">
        <v>76</v>
      </c>
      <c r="K707" s="13" t="s">
        <v>76</v>
      </c>
      <c r="L707" s="13" t="s">
        <v>76</v>
      </c>
      <c r="M707" s="13" t="s">
        <v>3067</v>
      </c>
      <c r="N707" s="13" t="s">
        <v>76</v>
      </c>
      <c r="O707" s="13" t="s">
        <v>76</v>
      </c>
      <c r="P707" s="13" t="s">
        <v>76</v>
      </c>
      <c r="Q707" s="13" t="s">
        <v>76</v>
      </c>
      <c r="R707" s="13" t="s">
        <v>76</v>
      </c>
      <c r="S707" s="13" t="s">
        <v>76</v>
      </c>
      <c r="T707" s="13" t="s">
        <v>76</v>
      </c>
      <c r="U707" s="13" t="s">
        <v>3068</v>
      </c>
      <c r="V707" s="13" t="s">
        <v>76</v>
      </c>
      <c r="W707" s="13" t="s">
        <v>76</v>
      </c>
      <c r="X707" s="13" t="s">
        <v>76</v>
      </c>
      <c r="Y707" s="13">
        <v>14</v>
      </c>
      <c r="Z707" s="13">
        <v>5</v>
      </c>
      <c r="AA707" s="13" t="s">
        <v>76</v>
      </c>
      <c r="AB707" s="13" t="s">
        <v>76</v>
      </c>
      <c r="AC707" s="13" t="s">
        <v>76</v>
      </c>
      <c r="AD707" s="13" t="s">
        <v>76</v>
      </c>
      <c r="AE707" s="13" t="s">
        <v>76</v>
      </c>
      <c r="AF707" s="13" t="s">
        <v>76</v>
      </c>
      <c r="AG707" s="13" t="s">
        <v>76</v>
      </c>
      <c r="AH707" s="13" t="s">
        <v>3069</v>
      </c>
      <c r="AI707" s="13" t="s">
        <v>76</v>
      </c>
      <c r="AJ707" s="13" t="s">
        <v>76</v>
      </c>
      <c r="AK707" s="13" t="s">
        <v>76</v>
      </c>
      <c r="AL707" s="13" t="s">
        <v>76</v>
      </c>
      <c r="AM707" s="13" t="s">
        <v>289</v>
      </c>
      <c r="AN707" s="13" t="s">
        <v>76</v>
      </c>
      <c r="AO707" s="13" t="s">
        <v>741</v>
      </c>
      <c r="AP707" s="13" t="s">
        <v>2896</v>
      </c>
      <c r="AQ707" s="13">
        <v>2024</v>
      </c>
      <c r="AR707" s="14" t="s">
        <v>3070</v>
      </c>
      <c r="AS707" s="13" t="s">
        <v>76</v>
      </c>
      <c r="AT707" s="13" t="s">
        <v>76</v>
      </c>
      <c r="AU707" s="13" t="s">
        <v>76</v>
      </c>
      <c r="AV707" s="13" t="s">
        <v>76</v>
      </c>
      <c r="AW707" s="13" t="s">
        <v>76</v>
      </c>
      <c r="AX707" s="13" t="s">
        <v>76</v>
      </c>
      <c r="AY707" s="13" t="s">
        <v>76</v>
      </c>
      <c r="AZ707" s="13" t="s">
        <v>76</v>
      </c>
      <c r="BA707" s="13">
        <v>14</v>
      </c>
      <c r="BB707" s="13">
        <v>0</v>
      </c>
      <c r="BC707" s="13">
        <v>0</v>
      </c>
      <c r="BD707" s="13">
        <v>0</v>
      </c>
      <c r="BE707" s="13">
        <v>1</v>
      </c>
      <c r="BF707" s="13">
        <v>0</v>
      </c>
      <c r="BG707" s="13">
        <v>15</v>
      </c>
      <c r="BH707" s="13">
        <v>28</v>
      </c>
      <c r="BI707" s="13">
        <v>92</v>
      </c>
      <c r="BJ707" s="13" t="s">
        <v>3071</v>
      </c>
      <c r="BK707" s="13" t="s">
        <v>3072</v>
      </c>
      <c r="BL707" s="13" t="s">
        <v>76</v>
      </c>
      <c r="BM707" s="13" t="s">
        <v>76</v>
      </c>
      <c r="BN707" s="13" t="s">
        <v>76</v>
      </c>
      <c r="BO707" s="13" t="s">
        <v>76</v>
      </c>
      <c r="BP707" s="13" t="s">
        <v>76</v>
      </c>
      <c r="BQ707" s="13" t="s">
        <v>76</v>
      </c>
      <c r="BR707" s="13" t="s">
        <v>76</v>
      </c>
      <c r="BS707" s="13" t="s">
        <v>76</v>
      </c>
      <c r="BT707" s="13" t="s">
        <v>76</v>
      </c>
      <c r="BU707" s="13" t="s">
        <v>76</v>
      </c>
      <c r="BV707" s="13" t="s">
        <v>76</v>
      </c>
      <c r="BW707" s="13" t="s">
        <v>76</v>
      </c>
      <c r="BX707" s="13" t="s">
        <v>76</v>
      </c>
      <c r="BY707" s="13" t="s">
        <v>3073</v>
      </c>
      <c r="BZ707" s="13" t="s">
        <v>3074</v>
      </c>
      <c r="CA707" s="13" t="s">
        <v>76</v>
      </c>
      <c r="CB707" s="15">
        <v>0</v>
      </c>
      <c r="CD707" s="16">
        <v>0</v>
      </c>
      <c r="CE707" s="16">
        <v>0</v>
      </c>
      <c r="CF707" s="16"/>
      <c r="CG707" s="16"/>
      <c r="CH707" s="16" t="s">
        <v>9077</v>
      </c>
    </row>
    <row r="708" spans="1:86" hidden="1" x14ac:dyDescent="0.2">
      <c r="A708" s="3" t="s">
        <v>9126</v>
      </c>
      <c r="B708" s="13" t="s">
        <v>77</v>
      </c>
      <c r="C708" s="13" t="s">
        <v>2537</v>
      </c>
      <c r="D708" s="13" t="s">
        <v>76</v>
      </c>
      <c r="E708" s="13" t="s">
        <v>76</v>
      </c>
      <c r="F708" s="13" t="s">
        <v>76</v>
      </c>
      <c r="G708" s="13" t="s">
        <v>2538</v>
      </c>
      <c r="H708" s="13" t="s">
        <v>2539</v>
      </c>
      <c r="I708" s="13" t="s">
        <v>76</v>
      </c>
      <c r="J708" s="13" t="s">
        <v>76</v>
      </c>
      <c r="K708" s="13" t="s">
        <v>76</v>
      </c>
      <c r="L708" s="13" t="s">
        <v>76</v>
      </c>
      <c r="M708" s="13" t="s">
        <v>2540</v>
      </c>
      <c r="N708" s="13" t="s">
        <v>76</v>
      </c>
      <c r="O708" s="13" t="s">
        <v>76</v>
      </c>
      <c r="P708" s="13" t="s">
        <v>76</v>
      </c>
      <c r="Q708" s="13" t="s">
        <v>76</v>
      </c>
      <c r="R708" s="13" t="s">
        <v>76</v>
      </c>
      <c r="S708" s="13" t="s">
        <v>76</v>
      </c>
      <c r="T708" s="13" t="s">
        <v>76</v>
      </c>
      <c r="U708" s="13" t="s">
        <v>2541</v>
      </c>
      <c r="V708" s="13" t="s">
        <v>76</v>
      </c>
      <c r="W708" s="13" t="s">
        <v>76</v>
      </c>
      <c r="X708" s="13" t="s">
        <v>76</v>
      </c>
      <c r="Y708" s="13">
        <v>10</v>
      </c>
      <c r="Z708" s="13">
        <v>7</v>
      </c>
      <c r="AA708" s="13" t="s">
        <v>76</v>
      </c>
      <c r="AB708" s="13" t="s">
        <v>76</v>
      </c>
      <c r="AC708" s="13" t="s">
        <v>76</v>
      </c>
      <c r="AD708" s="13" t="s">
        <v>76</v>
      </c>
      <c r="AE708" s="13">
        <v>127</v>
      </c>
      <c r="AF708" s="13" t="s">
        <v>76</v>
      </c>
      <c r="AG708" s="13" t="s">
        <v>76</v>
      </c>
      <c r="AH708" s="13" t="s">
        <v>2542</v>
      </c>
      <c r="AI708" s="13" t="s">
        <v>76</v>
      </c>
      <c r="AJ708" s="13" t="s">
        <v>76</v>
      </c>
      <c r="AK708" s="13" t="s">
        <v>76</v>
      </c>
      <c r="AL708" s="13" t="s">
        <v>76</v>
      </c>
      <c r="AM708" s="13" t="s">
        <v>76</v>
      </c>
      <c r="AN708" s="13" t="s">
        <v>76</v>
      </c>
      <c r="AO708" s="13" t="s">
        <v>741</v>
      </c>
      <c r="AP708" s="13" t="s">
        <v>2427</v>
      </c>
      <c r="AQ708" s="13">
        <v>2023</v>
      </c>
      <c r="AR708" s="14" t="s">
        <v>2543</v>
      </c>
      <c r="AS708" s="13" t="s">
        <v>76</v>
      </c>
      <c r="AT708" s="13" t="s">
        <v>76</v>
      </c>
      <c r="AU708" s="13" t="s">
        <v>76</v>
      </c>
      <c r="AV708" s="13" t="s">
        <v>76</v>
      </c>
      <c r="AW708" s="13" t="s">
        <v>76</v>
      </c>
      <c r="AX708" s="13" t="s">
        <v>76</v>
      </c>
      <c r="AY708" s="13" t="s">
        <v>76</v>
      </c>
      <c r="AZ708" s="13" t="s">
        <v>76</v>
      </c>
      <c r="BA708" s="13">
        <v>26</v>
      </c>
      <c r="BB708" s="13">
        <v>0</v>
      </c>
      <c r="BC708" s="13">
        <v>0</v>
      </c>
      <c r="BD708" s="13">
        <v>0</v>
      </c>
      <c r="BE708" s="13">
        <v>5</v>
      </c>
      <c r="BF708" s="13">
        <v>0</v>
      </c>
      <c r="BG708" s="13">
        <v>28</v>
      </c>
      <c r="BH708" s="13">
        <v>8</v>
      </c>
      <c r="BI708" s="13">
        <v>63</v>
      </c>
      <c r="BJ708" s="13" t="s">
        <v>76</v>
      </c>
      <c r="BK708" s="13" t="s">
        <v>2544</v>
      </c>
      <c r="BL708" s="13" t="s">
        <v>76</v>
      </c>
      <c r="BM708" s="13" t="s">
        <v>76</v>
      </c>
      <c r="BN708" s="13" t="s">
        <v>76</v>
      </c>
      <c r="BO708" s="13" t="s">
        <v>76</v>
      </c>
      <c r="BP708" s="13" t="s">
        <v>76</v>
      </c>
      <c r="BQ708" s="13" t="s">
        <v>76</v>
      </c>
      <c r="BR708" s="13" t="s">
        <v>76</v>
      </c>
      <c r="BS708" s="13" t="s">
        <v>76</v>
      </c>
      <c r="BT708" s="13" t="s">
        <v>76</v>
      </c>
      <c r="BU708" s="13" t="s">
        <v>76</v>
      </c>
      <c r="BV708" s="13" t="s">
        <v>76</v>
      </c>
      <c r="BW708" s="13" t="s">
        <v>76</v>
      </c>
      <c r="BX708" s="13" t="s">
        <v>76</v>
      </c>
      <c r="BY708" s="13" t="s">
        <v>2545</v>
      </c>
      <c r="BZ708" s="13" t="s">
        <v>2546</v>
      </c>
      <c r="CA708" s="13" t="s">
        <v>76</v>
      </c>
      <c r="CB708" s="15">
        <v>0</v>
      </c>
      <c r="CD708" s="16">
        <v>0</v>
      </c>
      <c r="CE708" s="16">
        <v>0</v>
      </c>
      <c r="CF708" s="16"/>
      <c r="CG708" s="16"/>
      <c r="CH708" s="16" t="s">
        <v>9077</v>
      </c>
    </row>
    <row r="709" spans="1:86" hidden="1" x14ac:dyDescent="0.2">
      <c r="A709" s="3" t="s">
        <v>9126</v>
      </c>
      <c r="B709" s="13" t="s">
        <v>77</v>
      </c>
      <c r="C709" s="13" t="s">
        <v>911</v>
      </c>
      <c r="D709" s="13" t="s">
        <v>76</v>
      </c>
      <c r="E709" s="13" t="s">
        <v>76</v>
      </c>
      <c r="F709" s="13" t="s">
        <v>76</v>
      </c>
      <c r="G709" s="13" t="s">
        <v>76</v>
      </c>
      <c r="H709" s="13" t="s">
        <v>76</v>
      </c>
      <c r="I709" s="13" t="s">
        <v>76</v>
      </c>
      <c r="J709" s="13" t="s">
        <v>76</v>
      </c>
      <c r="K709" s="13" t="s">
        <v>76</v>
      </c>
      <c r="L709" s="13" t="s">
        <v>76</v>
      </c>
      <c r="M709" s="13" t="s">
        <v>8854</v>
      </c>
      <c r="N709" s="13" t="s">
        <v>76</v>
      </c>
      <c r="O709" s="13" t="s">
        <v>76</v>
      </c>
      <c r="P709" s="13" t="s">
        <v>76</v>
      </c>
      <c r="Q709" s="13" t="s">
        <v>76</v>
      </c>
      <c r="R709" s="13" t="s">
        <v>76</v>
      </c>
      <c r="S709" s="13" t="s">
        <v>76</v>
      </c>
      <c r="T709" s="13" t="s">
        <v>76</v>
      </c>
      <c r="U709" s="13" t="s">
        <v>912</v>
      </c>
      <c r="V709" s="13" t="s">
        <v>76</v>
      </c>
      <c r="W709" s="13" t="s">
        <v>76</v>
      </c>
      <c r="X709" s="13" t="s">
        <v>76</v>
      </c>
      <c r="Y709" s="13">
        <v>6</v>
      </c>
      <c r="Z709" s="13">
        <v>3</v>
      </c>
      <c r="AA709" s="13" t="s">
        <v>76</v>
      </c>
      <c r="AB709" s="13" t="s">
        <v>76</v>
      </c>
      <c r="AC709" s="13">
        <v>1</v>
      </c>
      <c r="AD709" s="13">
        <v>14</v>
      </c>
      <c r="AE709" s="13" t="s">
        <v>76</v>
      </c>
      <c r="AF709" s="13" t="s">
        <v>76</v>
      </c>
      <c r="AG709" s="13" t="s">
        <v>76</v>
      </c>
      <c r="AH709" s="13" t="s">
        <v>913</v>
      </c>
      <c r="AI709" s="13" t="s">
        <v>76</v>
      </c>
      <c r="AJ709" s="13" t="s">
        <v>76</v>
      </c>
      <c r="AK709" s="13" t="s">
        <v>76</v>
      </c>
      <c r="AL709" s="13" t="s">
        <v>76</v>
      </c>
      <c r="AM709" s="13" t="s">
        <v>914</v>
      </c>
      <c r="AN709" s="13" t="s">
        <v>76</v>
      </c>
      <c r="AO709" s="13" t="s">
        <v>84</v>
      </c>
      <c r="AP709" s="13" t="s">
        <v>915</v>
      </c>
      <c r="AQ709" s="13">
        <v>2024</v>
      </c>
      <c r="AR709" s="14" t="s">
        <v>916</v>
      </c>
      <c r="AS709" s="13" t="s">
        <v>76</v>
      </c>
      <c r="AT709" s="13" t="s">
        <v>76</v>
      </c>
      <c r="AU709" s="13" t="s">
        <v>76</v>
      </c>
      <c r="AV709" s="13" t="s">
        <v>76</v>
      </c>
      <c r="AW709" s="13" t="s">
        <v>76</v>
      </c>
      <c r="AX709" s="13" t="s">
        <v>76</v>
      </c>
      <c r="AY709" s="13" t="s">
        <v>76</v>
      </c>
      <c r="AZ709" s="13" t="s">
        <v>76</v>
      </c>
      <c r="BA709" s="13">
        <v>1</v>
      </c>
      <c r="BB709" s="13">
        <v>0</v>
      </c>
      <c r="BC709" s="13">
        <v>0</v>
      </c>
      <c r="BD709" s="13">
        <v>0</v>
      </c>
      <c r="BE709" s="13">
        <v>0</v>
      </c>
      <c r="BF709" s="13">
        <v>0</v>
      </c>
      <c r="BG709" s="13">
        <v>1</v>
      </c>
      <c r="BH709" s="13">
        <v>0</v>
      </c>
      <c r="BI709" s="13">
        <v>0</v>
      </c>
      <c r="BJ709" s="13" t="s">
        <v>76</v>
      </c>
      <c r="BK709" s="13" t="s">
        <v>917</v>
      </c>
      <c r="BL709" s="13" t="s">
        <v>76</v>
      </c>
      <c r="BM709" s="13" t="s">
        <v>76</v>
      </c>
      <c r="BN709" s="13" t="s">
        <v>76</v>
      </c>
      <c r="BO709" s="13" t="s">
        <v>76</v>
      </c>
      <c r="BP709" s="13" t="s">
        <v>76</v>
      </c>
      <c r="BQ709" s="13" t="s">
        <v>76</v>
      </c>
      <c r="BR709" s="13" t="s">
        <v>76</v>
      </c>
      <c r="BS709" s="13" t="s">
        <v>76</v>
      </c>
      <c r="BT709" s="13" t="s">
        <v>76</v>
      </c>
      <c r="BU709" s="13" t="s">
        <v>76</v>
      </c>
      <c r="BV709" s="13" t="s">
        <v>76</v>
      </c>
      <c r="BW709" s="13" t="s">
        <v>76</v>
      </c>
      <c r="BX709" s="13" t="s">
        <v>76</v>
      </c>
      <c r="BY709" s="13" t="s">
        <v>313</v>
      </c>
      <c r="BZ709" s="13" t="s">
        <v>918</v>
      </c>
      <c r="CA709" s="13" t="s">
        <v>76</v>
      </c>
      <c r="CB709" s="15">
        <v>0</v>
      </c>
      <c r="CD709" s="16">
        <v>0</v>
      </c>
      <c r="CE709" s="15" t="s">
        <v>8988</v>
      </c>
      <c r="CF709" s="16">
        <v>1</v>
      </c>
      <c r="CG709" s="16">
        <v>0</v>
      </c>
      <c r="CH709" s="16" t="s">
        <v>9077</v>
      </c>
    </row>
    <row r="710" spans="1:86" hidden="1" x14ac:dyDescent="0.2">
      <c r="A710" s="3" t="s">
        <v>9126</v>
      </c>
      <c r="B710" s="13" t="s">
        <v>90</v>
      </c>
      <c r="C710" s="13" t="s">
        <v>5131</v>
      </c>
      <c r="D710" s="13" t="s">
        <v>76</v>
      </c>
      <c r="E710" s="13" t="s">
        <v>76</v>
      </c>
      <c r="F710" s="13" t="s">
        <v>109</v>
      </c>
      <c r="G710" s="13" t="s">
        <v>5132</v>
      </c>
      <c r="H710" s="13" t="s">
        <v>76</v>
      </c>
      <c r="I710" s="13" t="s">
        <v>76</v>
      </c>
      <c r="J710" s="13" t="s">
        <v>76</v>
      </c>
      <c r="K710" s="13" t="s">
        <v>76</v>
      </c>
      <c r="L710" s="13" t="s">
        <v>76</v>
      </c>
      <c r="M710" s="13" t="s">
        <v>5133</v>
      </c>
      <c r="N710" s="13" t="s">
        <v>76</v>
      </c>
      <c r="O710" s="13" t="s">
        <v>76</v>
      </c>
      <c r="P710" s="13" t="s">
        <v>76</v>
      </c>
      <c r="Q710" s="13" t="s">
        <v>76</v>
      </c>
      <c r="R710" s="13" t="s">
        <v>76</v>
      </c>
      <c r="S710" s="13" t="s">
        <v>76</v>
      </c>
      <c r="T710" s="13" t="s">
        <v>76</v>
      </c>
      <c r="U710" s="13" t="s">
        <v>5134</v>
      </c>
      <c r="V710" s="13" t="s">
        <v>76</v>
      </c>
      <c r="W710" s="13" t="s">
        <v>76</v>
      </c>
      <c r="X710" s="13" t="s">
        <v>76</v>
      </c>
      <c r="Y710" s="13" t="s">
        <v>76</v>
      </c>
      <c r="Z710" s="13" t="s">
        <v>76</v>
      </c>
      <c r="AA710" s="13" t="s">
        <v>76</v>
      </c>
      <c r="AB710" s="13" t="s">
        <v>76</v>
      </c>
      <c r="AC710" s="13" t="s">
        <v>76</v>
      </c>
      <c r="AD710" s="13" t="s">
        <v>76</v>
      </c>
      <c r="AE710" s="13" t="s">
        <v>76</v>
      </c>
      <c r="AF710" s="13" t="s">
        <v>76</v>
      </c>
      <c r="AG710" s="13" t="s">
        <v>76</v>
      </c>
      <c r="AH710" s="13" t="s">
        <v>9009</v>
      </c>
      <c r="AI710" s="13" t="s">
        <v>76</v>
      </c>
      <c r="AJ710" s="13" t="s">
        <v>76</v>
      </c>
      <c r="AK710" s="13" t="s">
        <v>76</v>
      </c>
      <c r="AL710" s="13" t="s">
        <v>76</v>
      </c>
      <c r="AM710" s="13" t="s">
        <v>76</v>
      </c>
      <c r="AN710" s="13" t="s">
        <v>76</v>
      </c>
      <c r="AO710" s="13" t="s">
        <v>99</v>
      </c>
      <c r="AP710" s="13">
        <v>2018</v>
      </c>
      <c r="AQ710" s="13">
        <v>2018</v>
      </c>
      <c r="AR710" s="14" t="s">
        <v>5135</v>
      </c>
      <c r="AS710" s="13" t="s">
        <v>76</v>
      </c>
      <c r="AT710" s="13" t="s">
        <v>76</v>
      </c>
      <c r="AU710" s="13" t="s">
        <v>76</v>
      </c>
      <c r="AV710" s="13" t="s">
        <v>76</v>
      </c>
      <c r="AW710" s="13" t="s">
        <v>5136</v>
      </c>
      <c r="AX710" s="13" t="s">
        <v>5137</v>
      </c>
      <c r="AY710" s="13" t="s">
        <v>76</v>
      </c>
      <c r="AZ710" s="13" t="s">
        <v>5138</v>
      </c>
      <c r="BA710" s="13">
        <v>0</v>
      </c>
      <c r="BB710" s="13">
        <v>0</v>
      </c>
      <c r="BC710" s="13">
        <v>0</v>
      </c>
      <c r="BD710" s="13">
        <v>0</v>
      </c>
      <c r="BE710" s="13">
        <v>0</v>
      </c>
      <c r="BF710" s="13">
        <v>0</v>
      </c>
      <c r="BG710" s="13">
        <v>0</v>
      </c>
      <c r="BH710" s="13">
        <v>1</v>
      </c>
      <c r="BI710" s="13">
        <v>1</v>
      </c>
      <c r="BJ710" s="13" t="s">
        <v>76</v>
      </c>
      <c r="BK710" s="13" t="s">
        <v>76</v>
      </c>
      <c r="BL710" s="13" t="s">
        <v>5139</v>
      </c>
      <c r="BM710" s="13" t="s">
        <v>76</v>
      </c>
      <c r="BN710" s="13" t="s">
        <v>76</v>
      </c>
      <c r="BO710" s="13" t="s">
        <v>76</v>
      </c>
      <c r="BP710" s="13" t="s">
        <v>76</v>
      </c>
      <c r="BQ710" s="13" t="s">
        <v>76</v>
      </c>
      <c r="BR710" s="13" t="s">
        <v>76</v>
      </c>
      <c r="BS710" s="13" t="s">
        <v>76</v>
      </c>
      <c r="BT710" s="13" t="s">
        <v>76</v>
      </c>
      <c r="BU710" s="13" t="s">
        <v>76</v>
      </c>
      <c r="BV710" s="13" t="s">
        <v>76</v>
      </c>
      <c r="BW710" s="13" t="s">
        <v>76</v>
      </c>
      <c r="BX710" s="13" t="s">
        <v>76</v>
      </c>
      <c r="BY710" s="13" t="s">
        <v>560</v>
      </c>
      <c r="BZ710" s="13" t="s">
        <v>5140</v>
      </c>
      <c r="CA710" s="13" t="s">
        <v>76</v>
      </c>
      <c r="CB710" s="15">
        <v>0</v>
      </c>
      <c r="CD710" s="16">
        <v>0</v>
      </c>
      <c r="CE710" s="16" t="s">
        <v>8988</v>
      </c>
      <c r="CF710" s="16">
        <v>1</v>
      </c>
      <c r="CG710" s="16">
        <v>0</v>
      </c>
      <c r="CH710" s="16" t="s">
        <v>9066</v>
      </c>
    </row>
    <row r="711" spans="1:86" hidden="1" x14ac:dyDescent="0.2">
      <c r="A711" s="5" t="s">
        <v>9127</v>
      </c>
      <c r="B711" s="13" t="s">
        <v>90</v>
      </c>
      <c r="C711" s="13" t="s">
        <v>5131</v>
      </c>
      <c r="D711" s="13" t="s">
        <v>76</v>
      </c>
      <c r="E711" s="13" t="s">
        <v>76</v>
      </c>
      <c r="F711" s="13" t="s">
        <v>109</v>
      </c>
      <c r="G711" s="13" t="s">
        <v>5132</v>
      </c>
      <c r="H711" s="13" t="s">
        <v>76</v>
      </c>
      <c r="I711" s="13" t="s">
        <v>76</v>
      </c>
      <c r="J711" s="13" t="s">
        <v>76</v>
      </c>
      <c r="K711" s="13" t="s">
        <v>76</v>
      </c>
      <c r="L711" s="13" t="s">
        <v>76</v>
      </c>
      <c r="M711" s="13" t="s">
        <v>5133</v>
      </c>
      <c r="N711" s="13" t="s">
        <v>76</v>
      </c>
      <c r="O711" s="13" t="s">
        <v>76</v>
      </c>
      <c r="P711" s="13" t="s">
        <v>76</v>
      </c>
      <c r="Q711" s="13" t="s">
        <v>76</v>
      </c>
      <c r="R711" s="13" t="s">
        <v>76</v>
      </c>
      <c r="S711" s="13" t="s">
        <v>76</v>
      </c>
      <c r="T711" s="13" t="s">
        <v>76</v>
      </c>
      <c r="U711" s="13" t="s">
        <v>5134</v>
      </c>
      <c r="V711" s="13" t="s">
        <v>76</v>
      </c>
      <c r="W711" s="13" t="s">
        <v>76</v>
      </c>
      <c r="X711" s="13" t="s">
        <v>76</v>
      </c>
      <c r="Y711" s="13" t="s">
        <v>76</v>
      </c>
      <c r="Z711" s="13" t="s">
        <v>76</v>
      </c>
      <c r="AA711" s="13" t="s">
        <v>76</v>
      </c>
      <c r="AB711" s="13" t="s">
        <v>76</v>
      </c>
      <c r="AC711" s="13" t="s">
        <v>76</v>
      </c>
      <c r="AD711" s="13" t="s">
        <v>76</v>
      </c>
      <c r="AE711" s="13" t="s">
        <v>76</v>
      </c>
      <c r="AF711" s="13" t="s">
        <v>76</v>
      </c>
      <c r="AG711" s="13" t="s">
        <v>76</v>
      </c>
      <c r="AH711" s="13" t="s">
        <v>9009</v>
      </c>
      <c r="AI711" s="13" t="s">
        <v>76</v>
      </c>
      <c r="AJ711" s="13" t="s">
        <v>76</v>
      </c>
      <c r="AK711" s="13" t="s">
        <v>76</v>
      </c>
      <c r="AL711" s="13" t="s">
        <v>76</v>
      </c>
      <c r="AM711" s="13" t="s">
        <v>76</v>
      </c>
      <c r="AN711" s="13" t="s">
        <v>76</v>
      </c>
      <c r="AO711" s="13" t="s">
        <v>99</v>
      </c>
      <c r="AP711" s="13">
        <v>2018</v>
      </c>
      <c r="AQ711" s="13">
        <v>2018</v>
      </c>
      <c r="AR711" s="14" t="s">
        <v>5135</v>
      </c>
      <c r="AS711" s="13" t="s">
        <v>76</v>
      </c>
      <c r="AT711" s="13" t="s">
        <v>76</v>
      </c>
      <c r="AU711" s="13" t="s">
        <v>76</v>
      </c>
      <c r="AV711" s="13" t="s">
        <v>76</v>
      </c>
      <c r="AW711" s="13" t="s">
        <v>5136</v>
      </c>
      <c r="AX711" s="13" t="s">
        <v>5137</v>
      </c>
      <c r="AY711" s="13" t="s">
        <v>76</v>
      </c>
      <c r="AZ711" s="13" t="s">
        <v>5138</v>
      </c>
      <c r="BA711" s="13">
        <v>0</v>
      </c>
      <c r="BB711" s="13">
        <v>0</v>
      </c>
      <c r="BC711" s="13">
        <v>0</v>
      </c>
      <c r="BD711" s="13">
        <v>0</v>
      </c>
      <c r="BE711" s="13">
        <v>0</v>
      </c>
      <c r="BF711" s="13">
        <v>0</v>
      </c>
      <c r="BG711" s="13">
        <v>0</v>
      </c>
      <c r="BH711" s="13">
        <v>1</v>
      </c>
      <c r="BI711" s="13">
        <v>1</v>
      </c>
      <c r="BJ711" s="13" t="s">
        <v>76</v>
      </c>
      <c r="BK711" s="13" t="s">
        <v>76</v>
      </c>
      <c r="BL711" s="13" t="s">
        <v>5139</v>
      </c>
      <c r="BM711" s="13" t="s">
        <v>76</v>
      </c>
      <c r="BN711" s="13" t="s">
        <v>76</v>
      </c>
      <c r="BO711" s="13" t="s">
        <v>76</v>
      </c>
      <c r="BP711" s="13" t="s">
        <v>76</v>
      </c>
      <c r="BQ711" s="13" t="s">
        <v>76</v>
      </c>
      <c r="BR711" s="13" t="s">
        <v>76</v>
      </c>
      <c r="BS711" s="13" t="s">
        <v>76</v>
      </c>
      <c r="BT711" s="13" t="s">
        <v>76</v>
      </c>
      <c r="BU711" s="13" t="s">
        <v>76</v>
      </c>
      <c r="BV711" s="13" t="s">
        <v>76</v>
      </c>
      <c r="BW711" s="13" t="s">
        <v>76</v>
      </c>
      <c r="BX711" s="13" t="s">
        <v>76</v>
      </c>
      <c r="BY711" s="13" t="s">
        <v>560</v>
      </c>
      <c r="BZ711" s="13" t="s">
        <v>5140</v>
      </c>
      <c r="CA711" s="13" t="s">
        <v>76</v>
      </c>
      <c r="CB711" s="15">
        <v>1</v>
      </c>
      <c r="CC711" s="16" t="s">
        <v>8987</v>
      </c>
      <c r="CD711" s="16">
        <v>0</v>
      </c>
      <c r="CE711" s="16" t="s">
        <v>8988</v>
      </c>
      <c r="CF711" s="16">
        <v>1</v>
      </c>
      <c r="CG711" s="16">
        <v>0</v>
      </c>
      <c r="CH711" s="16" t="s">
        <v>9066</v>
      </c>
    </row>
    <row r="712" spans="1:86" hidden="1" x14ac:dyDescent="0.2">
      <c r="A712" s="3" t="s">
        <v>9126</v>
      </c>
      <c r="B712" s="13" t="s">
        <v>77</v>
      </c>
      <c r="C712" s="13" t="s">
        <v>2924</v>
      </c>
      <c r="D712" s="13" t="s">
        <v>76</v>
      </c>
      <c r="E712" s="13" t="s">
        <v>76</v>
      </c>
      <c r="F712" s="13" t="s">
        <v>76</v>
      </c>
      <c r="G712" s="13" t="s">
        <v>2925</v>
      </c>
      <c r="H712" s="13" t="s">
        <v>2926</v>
      </c>
      <c r="I712" s="13" t="s">
        <v>76</v>
      </c>
      <c r="J712" s="13" t="s">
        <v>76</v>
      </c>
      <c r="K712" s="13" t="s">
        <v>76</v>
      </c>
      <c r="L712" s="13" t="s">
        <v>76</v>
      </c>
      <c r="M712" s="13" t="s">
        <v>2927</v>
      </c>
      <c r="N712" s="13" t="s">
        <v>76</v>
      </c>
      <c r="O712" s="13" t="s">
        <v>76</v>
      </c>
      <c r="P712" s="13" t="s">
        <v>76</v>
      </c>
      <c r="Q712" s="13" t="s">
        <v>76</v>
      </c>
      <c r="R712" s="13" t="s">
        <v>76</v>
      </c>
      <c r="S712" s="13" t="s">
        <v>76</v>
      </c>
      <c r="T712" s="13" t="s">
        <v>76</v>
      </c>
      <c r="U712" s="13" t="s">
        <v>2928</v>
      </c>
      <c r="V712" s="13" t="s">
        <v>76</v>
      </c>
      <c r="W712" s="13" t="s">
        <v>76</v>
      </c>
      <c r="X712" s="13" t="s">
        <v>76</v>
      </c>
      <c r="Y712" s="13">
        <v>9</v>
      </c>
      <c r="Z712" s="13">
        <v>2</v>
      </c>
      <c r="AA712" s="13" t="s">
        <v>76</v>
      </c>
      <c r="AB712" s="13" t="s">
        <v>76</v>
      </c>
      <c r="AC712" s="13">
        <v>175</v>
      </c>
      <c r="AD712" s="13">
        <v>184</v>
      </c>
      <c r="AE712" s="13" t="s">
        <v>76</v>
      </c>
      <c r="AF712" s="13" t="s">
        <v>76</v>
      </c>
      <c r="AG712" s="13" t="s">
        <v>76</v>
      </c>
      <c r="AH712" s="13" t="s">
        <v>2929</v>
      </c>
      <c r="AI712" s="13" t="s">
        <v>76</v>
      </c>
      <c r="AJ712" s="13" t="s">
        <v>76</v>
      </c>
      <c r="AK712" s="13" t="s">
        <v>76</v>
      </c>
      <c r="AL712" s="13" t="s">
        <v>76</v>
      </c>
      <c r="AM712" s="13" t="s">
        <v>76</v>
      </c>
      <c r="AN712" s="13" t="s">
        <v>76</v>
      </c>
      <c r="AO712" s="13" t="s">
        <v>84</v>
      </c>
      <c r="AP712" s="13">
        <v>2024</v>
      </c>
      <c r="AQ712" s="13">
        <v>2024</v>
      </c>
      <c r="AR712" s="14" t="s">
        <v>2930</v>
      </c>
      <c r="AS712" s="13" t="s">
        <v>76</v>
      </c>
      <c r="AT712" s="13" t="s">
        <v>76</v>
      </c>
      <c r="AU712" s="13" t="s">
        <v>76</v>
      </c>
      <c r="AV712" s="13" t="s">
        <v>76</v>
      </c>
      <c r="AW712" s="13" t="s">
        <v>76</v>
      </c>
      <c r="AX712" s="13" t="s">
        <v>76</v>
      </c>
      <c r="AY712" s="13" t="s">
        <v>76</v>
      </c>
      <c r="AZ712" s="13" t="s">
        <v>76</v>
      </c>
      <c r="BA712" s="13">
        <v>0</v>
      </c>
      <c r="BB712" s="13">
        <v>0</v>
      </c>
      <c r="BC712" s="13">
        <v>0</v>
      </c>
      <c r="BD712" s="13">
        <v>0</v>
      </c>
      <c r="BE712" s="13">
        <v>0</v>
      </c>
      <c r="BF712" s="13">
        <v>0</v>
      </c>
      <c r="BG712" s="13">
        <v>0</v>
      </c>
      <c r="BH712" s="13">
        <v>2</v>
      </c>
      <c r="BI712" s="13">
        <v>6</v>
      </c>
      <c r="BJ712" s="13" t="s">
        <v>76</v>
      </c>
      <c r="BK712" s="13" t="s">
        <v>2931</v>
      </c>
      <c r="BL712" s="13" t="s">
        <v>76</v>
      </c>
      <c r="BM712" s="13" t="s">
        <v>76</v>
      </c>
      <c r="BN712" s="13" t="s">
        <v>76</v>
      </c>
      <c r="BO712" s="13" t="s">
        <v>76</v>
      </c>
      <c r="BP712" s="13" t="s">
        <v>76</v>
      </c>
      <c r="BQ712" s="13" t="s">
        <v>76</v>
      </c>
      <c r="BR712" s="13" t="s">
        <v>76</v>
      </c>
      <c r="BS712" s="13" t="s">
        <v>76</v>
      </c>
      <c r="BT712" s="13" t="s">
        <v>76</v>
      </c>
      <c r="BU712" s="13" t="s">
        <v>76</v>
      </c>
      <c r="BV712" s="13" t="s">
        <v>76</v>
      </c>
      <c r="BW712" s="13" t="s">
        <v>76</v>
      </c>
      <c r="BX712" s="13" t="s">
        <v>76</v>
      </c>
      <c r="BY712" s="13" t="s">
        <v>2899</v>
      </c>
      <c r="BZ712" s="13" t="s">
        <v>2932</v>
      </c>
      <c r="CA712" s="13" t="s">
        <v>76</v>
      </c>
      <c r="CB712" s="15">
        <v>0</v>
      </c>
      <c r="CC712" s="16" t="s">
        <v>8952</v>
      </c>
      <c r="CD712" s="16"/>
      <c r="CE712" s="16"/>
      <c r="CF712" s="16"/>
      <c r="CG712" s="16"/>
      <c r="CH712" s="16" t="s">
        <v>8952</v>
      </c>
    </row>
    <row r="713" spans="1:86" hidden="1" x14ac:dyDescent="0.2">
      <c r="A713" s="5" t="s">
        <v>9127</v>
      </c>
      <c r="B713" s="13" t="s">
        <v>77</v>
      </c>
      <c r="C713" s="13" t="s">
        <v>6557</v>
      </c>
      <c r="D713" s="13" t="s">
        <v>76</v>
      </c>
      <c r="E713" s="13" t="s">
        <v>76</v>
      </c>
      <c r="F713" s="13" t="s">
        <v>76</v>
      </c>
      <c r="G713" s="13" t="s">
        <v>6558</v>
      </c>
      <c r="H713" s="13" t="s">
        <v>6559</v>
      </c>
      <c r="I713" s="13" t="s">
        <v>76</v>
      </c>
      <c r="J713" s="13" t="s">
        <v>76</v>
      </c>
      <c r="K713" s="13" t="s">
        <v>76</v>
      </c>
      <c r="L713" s="13" t="s">
        <v>76</v>
      </c>
      <c r="M713" s="13" t="s">
        <v>6560</v>
      </c>
      <c r="N713" s="13" t="s">
        <v>76</v>
      </c>
      <c r="O713" s="13" t="s">
        <v>76</v>
      </c>
      <c r="P713" s="13" t="s">
        <v>76</v>
      </c>
      <c r="Q713" s="13" t="s">
        <v>76</v>
      </c>
      <c r="R713" s="13" t="s">
        <v>76</v>
      </c>
      <c r="S713" s="13" t="s">
        <v>76</v>
      </c>
      <c r="T713" s="13" t="s">
        <v>76</v>
      </c>
      <c r="U713" s="13" t="s">
        <v>6561</v>
      </c>
      <c r="V713" s="13" t="s">
        <v>76</v>
      </c>
      <c r="W713" s="13" t="s">
        <v>76</v>
      </c>
      <c r="X713" s="13" t="s">
        <v>76</v>
      </c>
      <c r="Y713" s="13">
        <v>9</v>
      </c>
      <c r="Z713" s="13">
        <v>6</v>
      </c>
      <c r="AA713" s="13" t="s">
        <v>76</v>
      </c>
      <c r="AB713" s="13" t="s">
        <v>76</v>
      </c>
      <c r="AC713" s="13" t="s">
        <v>76</v>
      </c>
      <c r="AD713" s="13" t="s">
        <v>76</v>
      </c>
      <c r="AE713" s="13">
        <v>594</v>
      </c>
      <c r="AF713" s="13" t="s">
        <v>76</v>
      </c>
      <c r="AG713" s="13" t="s">
        <v>76</v>
      </c>
      <c r="AH713" s="13" t="s">
        <v>6562</v>
      </c>
      <c r="AI713" s="13" t="s">
        <v>76</v>
      </c>
      <c r="AJ713" s="13" t="s">
        <v>76</v>
      </c>
      <c r="AK713" s="13" t="s">
        <v>76</v>
      </c>
      <c r="AL713" s="13" t="s">
        <v>76</v>
      </c>
      <c r="AM713" s="13" t="s">
        <v>76</v>
      </c>
      <c r="AN713" s="13" t="s">
        <v>76</v>
      </c>
      <c r="AO713" s="13" t="s">
        <v>84</v>
      </c>
      <c r="AP713" s="13" t="s">
        <v>1598</v>
      </c>
      <c r="AQ713" s="13">
        <v>2021</v>
      </c>
      <c r="AR713" s="14" t="s">
        <v>6563</v>
      </c>
      <c r="AS713" s="13" t="s">
        <v>76</v>
      </c>
      <c r="AT713" s="13" t="s">
        <v>76</v>
      </c>
      <c r="AU713" s="13" t="s">
        <v>76</v>
      </c>
      <c r="AV713" s="13" t="s">
        <v>76</v>
      </c>
      <c r="AW713" s="13" t="s">
        <v>76</v>
      </c>
      <c r="AX713" s="13" t="s">
        <v>76</v>
      </c>
      <c r="AY713" s="13" t="s">
        <v>76</v>
      </c>
      <c r="AZ713" s="13" t="s">
        <v>76</v>
      </c>
      <c r="BA713" s="13">
        <v>5</v>
      </c>
      <c r="BB713" s="13">
        <v>0</v>
      </c>
      <c r="BC713" s="13">
        <v>0</v>
      </c>
      <c r="BD713" s="13">
        <v>0</v>
      </c>
      <c r="BE713" s="13">
        <v>0</v>
      </c>
      <c r="BF713" s="13">
        <v>0</v>
      </c>
      <c r="BG713" s="13">
        <v>8</v>
      </c>
      <c r="BH713" s="13">
        <v>2</v>
      </c>
      <c r="BI713" s="13">
        <v>19</v>
      </c>
      <c r="BJ713" s="13" t="s">
        <v>76</v>
      </c>
      <c r="BK713" s="13" t="s">
        <v>6564</v>
      </c>
      <c r="BL713" s="13" t="s">
        <v>76</v>
      </c>
      <c r="BM713" s="13" t="s">
        <v>76</v>
      </c>
      <c r="BN713" s="13" t="s">
        <v>76</v>
      </c>
      <c r="BO713" s="13" t="s">
        <v>76</v>
      </c>
      <c r="BP713" s="13" t="s">
        <v>76</v>
      </c>
      <c r="BQ713" s="13" t="s">
        <v>76</v>
      </c>
      <c r="BR713" s="13" t="s">
        <v>76</v>
      </c>
      <c r="BS713" s="13" t="s">
        <v>76</v>
      </c>
      <c r="BT713" s="13" t="s">
        <v>76</v>
      </c>
      <c r="BU713" s="13" t="s">
        <v>76</v>
      </c>
      <c r="BV713" s="13" t="s">
        <v>76</v>
      </c>
      <c r="BW713" s="13" t="s">
        <v>76</v>
      </c>
      <c r="BX713" s="13" t="s">
        <v>76</v>
      </c>
      <c r="BY713" s="13" t="s">
        <v>6565</v>
      </c>
      <c r="BZ713" s="13" t="s">
        <v>6566</v>
      </c>
      <c r="CA713" s="13" t="s">
        <v>76</v>
      </c>
      <c r="CB713" s="15">
        <v>0</v>
      </c>
      <c r="CD713" s="16" t="s">
        <v>8988</v>
      </c>
      <c r="CE713" s="15" t="s">
        <v>8988</v>
      </c>
      <c r="CF713" s="16">
        <v>1</v>
      </c>
      <c r="CG713" s="16">
        <v>0</v>
      </c>
      <c r="CH713" s="16" t="s">
        <v>9077</v>
      </c>
    </row>
    <row r="714" spans="1:86" hidden="1" x14ac:dyDescent="0.2">
      <c r="A714" s="4" t="s">
        <v>9129</v>
      </c>
      <c r="B714" s="13" t="s">
        <v>77</v>
      </c>
      <c r="C714" s="13" t="s">
        <v>7367</v>
      </c>
      <c r="D714" s="13" t="s">
        <v>76</v>
      </c>
      <c r="E714" s="13" t="s">
        <v>76</v>
      </c>
      <c r="F714" s="13" t="s">
        <v>76</v>
      </c>
      <c r="G714" s="13" t="s">
        <v>7368</v>
      </c>
      <c r="H714" s="13" t="s">
        <v>76</v>
      </c>
      <c r="I714" s="13" t="s">
        <v>76</v>
      </c>
      <c r="J714" s="13" t="s">
        <v>76</v>
      </c>
      <c r="K714" s="13" t="s">
        <v>76</v>
      </c>
      <c r="L714" s="13" t="s">
        <v>76</v>
      </c>
      <c r="M714" s="13" t="s">
        <v>7369</v>
      </c>
      <c r="N714" s="13" t="s">
        <v>76</v>
      </c>
      <c r="O714" s="13" t="s">
        <v>76</v>
      </c>
      <c r="P714" s="13" t="s">
        <v>76</v>
      </c>
      <c r="Q714" s="13" t="s">
        <v>76</v>
      </c>
      <c r="R714" s="13" t="s">
        <v>76</v>
      </c>
      <c r="S714" s="13" t="s">
        <v>76</v>
      </c>
      <c r="T714" s="13" t="s">
        <v>76</v>
      </c>
      <c r="U714" s="13" t="s">
        <v>7370</v>
      </c>
      <c r="V714" s="13" t="s">
        <v>76</v>
      </c>
      <c r="W714" s="13" t="s">
        <v>76</v>
      </c>
      <c r="X714" s="13" t="s">
        <v>76</v>
      </c>
      <c r="Y714" s="13">
        <v>58</v>
      </c>
      <c r="Z714" s="13">
        <v>8</v>
      </c>
      <c r="AA714" s="13" t="s">
        <v>76</v>
      </c>
      <c r="AB714" s="13" t="s">
        <v>76</v>
      </c>
      <c r="AC714" s="13">
        <v>1132</v>
      </c>
      <c r="AD714" s="13">
        <v>1138</v>
      </c>
      <c r="AE714" s="13" t="s">
        <v>76</v>
      </c>
      <c r="AF714" s="13" t="s">
        <v>76</v>
      </c>
      <c r="AG714" s="13" t="s">
        <v>76</v>
      </c>
      <c r="AH714" s="13" t="s">
        <v>7371</v>
      </c>
      <c r="AI714" s="13" t="s">
        <v>76</v>
      </c>
      <c r="AJ714" s="13" t="s">
        <v>76</v>
      </c>
      <c r="AK714" s="13" t="s">
        <v>76</v>
      </c>
      <c r="AL714" s="13" t="s">
        <v>76</v>
      </c>
      <c r="AM714" s="13" t="s">
        <v>76</v>
      </c>
      <c r="AN714" s="13" t="s">
        <v>76</v>
      </c>
      <c r="AO714" s="13" t="s">
        <v>84</v>
      </c>
      <c r="AP714" s="13" t="s">
        <v>299</v>
      </c>
      <c r="AQ714" s="13">
        <v>2024</v>
      </c>
      <c r="AR714" s="14" t="s">
        <v>7372</v>
      </c>
      <c r="AS714" s="13" t="s">
        <v>76</v>
      </c>
      <c r="AT714" s="13" t="s">
        <v>76</v>
      </c>
      <c r="AU714" s="13" t="s">
        <v>76</v>
      </c>
      <c r="AV714" s="13" t="s">
        <v>76</v>
      </c>
      <c r="AW714" s="13" t="s">
        <v>76</v>
      </c>
      <c r="AX714" s="13" t="s">
        <v>76</v>
      </c>
      <c r="AY714" s="13" t="s">
        <v>76</v>
      </c>
      <c r="AZ714" s="13" t="s">
        <v>76</v>
      </c>
      <c r="BA714" s="13">
        <v>0</v>
      </c>
      <c r="BB714" s="13">
        <v>0</v>
      </c>
      <c r="BC714" s="13">
        <v>0</v>
      </c>
      <c r="BD714" s="13">
        <v>0</v>
      </c>
      <c r="BE714" s="13">
        <v>0</v>
      </c>
      <c r="BF714" s="13">
        <v>0</v>
      </c>
      <c r="BG714" s="13">
        <v>0</v>
      </c>
      <c r="BH714" s="13">
        <v>0</v>
      </c>
      <c r="BI714" s="13">
        <v>1</v>
      </c>
      <c r="BJ714" s="13" t="s">
        <v>7373</v>
      </c>
      <c r="BK714" s="13" t="s">
        <v>7374</v>
      </c>
      <c r="BL714" s="13" t="s">
        <v>76</v>
      </c>
      <c r="BM714" s="13" t="s">
        <v>76</v>
      </c>
      <c r="BN714" s="13" t="s">
        <v>76</v>
      </c>
      <c r="BO714" s="13" t="s">
        <v>76</v>
      </c>
      <c r="BP714" s="13" t="s">
        <v>76</v>
      </c>
      <c r="BQ714" s="13" t="s">
        <v>76</v>
      </c>
      <c r="BR714" s="13" t="s">
        <v>76</v>
      </c>
      <c r="BS714" s="13" t="s">
        <v>76</v>
      </c>
      <c r="BT714" s="13" t="s">
        <v>76</v>
      </c>
      <c r="BU714" s="13" t="s">
        <v>76</v>
      </c>
      <c r="BV714" s="13" t="s">
        <v>76</v>
      </c>
      <c r="BW714" s="13" t="s">
        <v>76</v>
      </c>
      <c r="BX714" s="13" t="s">
        <v>76</v>
      </c>
      <c r="BY714" s="13" t="s">
        <v>3400</v>
      </c>
      <c r="BZ714" s="13" t="s">
        <v>7375</v>
      </c>
      <c r="CA714" s="13" t="s">
        <v>76</v>
      </c>
      <c r="CB714" s="15">
        <v>0</v>
      </c>
      <c r="CD714" s="16">
        <v>0</v>
      </c>
      <c r="CE714" s="15" t="s">
        <v>8988</v>
      </c>
      <c r="CF714" s="16">
        <v>1</v>
      </c>
      <c r="CG714" s="16">
        <v>0</v>
      </c>
      <c r="CH714" s="16" t="s">
        <v>9077</v>
      </c>
    </row>
    <row r="715" spans="1:86" hidden="1" x14ac:dyDescent="0.2">
      <c r="A715" s="3" t="s">
        <v>9126</v>
      </c>
      <c r="B715" s="13" t="s">
        <v>90</v>
      </c>
      <c r="C715" s="13" t="s">
        <v>2965</v>
      </c>
      <c r="D715" s="13" t="s">
        <v>76</v>
      </c>
      <c r="E715" s="13" t="s">
        <v>76</v>
      </c>
      <c r="F715" s="13" t="s">
        <v>124</v>
      </c>
      <c r="G715" s="13" t="s">
        <v>2966</v>
      </c>
      <c r="H715" s="13" t="s">
        <v>2967</v>
      </c>
      <c r="I715" s="13" t="s">
        <v>76</v>
      </c>
      <c r="J715" s="13" t="s">
        <v>76</v>
      </c>
      <c r="K715" s="13" t="s">
        <v>76</v>
      </c>
      <c r="L715" s="13" t="s">
        <v>76</v>
      </c>
      <c r="M715" s="13" t="s">
        <v>2968</v>
      </c>
      <c r="N715" s="13" t="s">
        <v>76</v>
      </c>
      <c r="O715" s="13" t="s">
        <v>76</v>
      </c>
      <c r="P715" s="13" t="s">
        <v>76</v>
      </c>
      <c r="Q715" s="13" t="s">
        <v>76</v>
      </c>
      <c r="R715" s="13" t="s">
        <v>76</v>
      </c>
      <c r="S715" s="13" t="s">
        <v>76</v>
      </c>
      <c r="T715" s="13" t="s">
        <v>76</v>
      </c>
      <c r="U715" s="13" t="s">
        <v>2969</v>
      </c>
      <c r="V715" s="13" t="s">
        <v>76</v>
      </c>
      <c r="W715" s="13" t="s">
        <v>76</v>
      </c>
      <c r="X715" s="13" t="s">
        <v>76</v>
      </c>
      <c r="Y715" s="13" t="s">
        <v>76</v>
      </c>
      <c r="Z715" s="13" t="s">
        <v>76</v>
      </c>
      <c r="AA715" s="13" t="s">
        <v>76</v>
      </c>
      <c r="AB715" s="13" t="s">
        <v>76</v>
      </c>
      <c r="AC715" s="13" t="s">
        <v>76</v>
      </c>
      <c r="AD715" s="13" t="s">
        <v>76</v>
      </c>
      <c r="AE715" s="13" t="s">
        <v>76</v>
      </c>
      <c r="AF715" s="13" t="s">
        <v>76</v>
      </c>
      <c r="AG715" s="13" t="s">
        <v>76</v>
      </c>
      <c r="AH715" s="13" t="s">
        <v>2970</v>
      </c>
      <c r="AI715" s="13" t="s">
        <v>76</v>
      </c>
      <c r="AJ715" s="13" t="s">
        <v>76</v>
      </c>
      <c r="AK715" s="13" t="s">
        <v>76</v>
      </c>
      <c r="AL715" s="13" t="s">
        <v>76</v>
      </c>
      <c r="AM715" s="13" t="s">
        <v>76</v>
      </c>
      <c r="AN715" s="13" t="s">
        <v>76</v>
      </c>
      <c r="AO715" s="13" t="s">
        <v>99</v>
      </c>
      <c r="AP715" s="13">
        <v>2017</v>
      </c>
      <c r="AQ715" s="13">
        <v>2017</v>
      </c>
      <c r="AR715" s="14" t="s">
        <v>2971</v>
      </c>
      <c r="AS715" s="13" t="s">
        <v>76</v>
      </c>
      <c r="AT715" s="13" t="s">
        <v>76</v>
      </c>
      <c r="AU715" s="13" t="s">
        <v>76</v>
      </c>
      <c r="AV715" s="13" t="s">
        <v>76</v>
      </c>
      <c r="AW715" s="13" t="s">
        <v>2972</v>
      </c>
      <c r="AX715" s="13" t="s">
        <v>2973</v>
      </c>
      <c r="AY715" s="13" t="s">
        <v>2974</v>
      </c>
      <c r="AZ715" s="13" t="s">
        <v>2975</v>
      </c>
      <c r="BA715" s="13">
        <v>39</v>
      </c>
      <c r="BB715" s="13">
        <v>1</v>
      </c>
      <c r="BC715" s="13">
        <v>0</v>
      </c>
      <c r="BD715" s="13">
        <v>0</v>
      </c>
      <c r="BE715" s="13">
        <v>4</v>
      </c>
      <c r="BF715" s="13">
        <v>0</v>
      </c>
      <c r="BG715" s="13">
        <v>50</v>
      </c>
      <c r="BH715" s="13">
        <v>0</v>
      </c>
      <c r="BI715" s="13">
        <v>8</v>
      </c>
      <c r="BJ715" s="13" t="s">
        <v>76</v>
      </c>
      <c r="BK715" s="13" t="s">
        <v>76</v>
      </c>
      <c r="BL715" s="13" t="s">
        <v>2976</v>
      </c>
      <c r="BM715" s="13" t="s">
        <v>76</v>
      </c>
      <c r="BN715" s="13" t="s">
        <v>76</v>
      </c>
      <c r="BO715" s="13" t="s">
        <v>76</v>
      </c>
      <c r="BP715" s="13" t="s">
        <v>76</v>
      </c>
      <c r="BQ715" s="13" t="s">
        <v>76</v>
      </c>
      <c r="BR715" s="13" t="s">
        <v>76</v>
      </c>
      <c r="BS715" s="13" t="s">
        <v>76</v>
      </c>
      <c r="BT715" s="13" t="s">
        <v>76</v>
      </c>
      <c r="BU715" s="13" t="s">
        <v>76</v>
      </c>
      <c r="BV715" s="13" t="s">
        <v>76</v>
      </c>
      <c r="BW715" s="13" t="s">
        <v>76</v>
      </c>
      <c r="BX715" s="13" t="s">
        <v>76</v>
      </c>
      <c r="BY715" s="13" t="s">
        <v>352</v>
      </c>
      <c r="BZ715" s="13" t="s">
        <v>2977</v>
      </c>
      <c r="CA715" s="13">
        <v>30288504</v>
      </c>
      <c r="CB715" s="15">
        <v>0</v>
      </c>
      <c r="CD715" s="16" t="s">
        <v>8988</v>
      </c>
      <c r="CE715" s="15" t="s">
        <v>8988</v>
      </c>
      <c r="CF715" s="16">
        <v>1</v>
      </c>
      <c r="CG715" s="16">
        <v>0</v>
      </c>
      <c r="CH715" s="16" t="s">
        <v>9077</v>
      </c>
    </row>
    <row r="716" spans="1:86" hidden="1" x14ac:dyDescent="0.2">
      <c r="A716" s="3" t="s">
        <v>9126</v>
      </c>
      <c r="B716" s="13" t="s">
        <v>77</v>
      </c>
      <c r="C716" s="13" t="s">
        <v>881</v>
      </c>
      <c r="D716" s="13" t="s">
        <v>76</v>
      </c>
      <c r="E716" s="13" t="s">
        <v>76</v>
      </c>
      <c r="F716" s="13" t="s">
        <v>76</v>
      </c>
      <c r="G716" s="13" t="s">
        <v>882</v>
      </c>
      <c r="H716" s="13" t="s">
        <v>883</v>
      </c>
      <c r="I716" s="13" t="s">
        <v>76</v>
      </c>
      <c r="J716" s="13" t="s">
        <v>76</v>
      </c>
      <c r="K716" s="13" t="s">
        <v>76</v>
      </c>
      <c r="L716" s="13" t="s">
        <v>76</v>
      </c>
      <c r="M716" s="13" t="s">
        <v>884</v>
      </c>
      <c r="N716" s="13" t="s">
        <v>76</v>
      </c>
      <c r="O716" s="13" t="s">
        <v>76</v>
      </c>
      <c r="P716" s="13" t="s">
        <v>76</v>
      </c>
      <c r="Q716" s="13" t="s">
        <v>76</v>
      </c>
      <c r="R716" s="13" t="s">
        <v>76</v>
      </c>
      <c r="S716" s="13" t="s">
        <v>76</v>
      </c>
      <c r="T716" s="13" t="s">
        <v>76</v>
      </c>
      <c r="U716" s="13" t="s">
        <v>885</v>
      </c>
      <c r="V716" s="13" t="s">
        <v>76</v>
      </c>
      <c r="W716" s="13" t="s">
        <v>76</v>
      </c>
      <c r="X716" s="13" t="s">
        <v>76</v>
      </c>
      <c r="Y716" s="13">
        <v>2</v>
      </c>
      <c r="Z716" s="13">
        <v>2</v>
      </c>
      <c r="AA716" s="13" t="s">
        <v>76</v>
      </c>
      <c r="AB716" s="13" t="s">
        <v>76</v>
      </c>
      <c r="AC716" s="13">
        <v>297</v>
      </c>
      <c r="AD716" s="13">
        <v>317</v>
      </c>
      <c r="AE716" s="13" t="s">
        <v>76</v>
      </c>
      <c r="AF716" s="13" t="s">
        <v>76</v>
      </c>
      <c r="AG716" s="13" t="s">
        <v>76</v>
      </c>
      <c r="AH716" s="13" t="s">
        <v>886</v>
      </c>
      <c r="AI716" s="13" t="s">
        <v>76</v>
      </c>
      <c r="AJ716" s="13" t="s">
        <v>76</v>
      </c>
      <c r="AK716" s="13" t="s">
        <v>76</v>
      </c>
      <c r="AL716" s="13" t="s">
        <v>76</v>
      </c>
      <c r="AM716" s="13" t="s">
        <v>76</v>
      </c>
      <c r="AN716" s="13" t="s">
        <v>76</v>
      </c>
      <c r="AO716" s="13" t="s">
        <v>84</v>
      </c>
      <c r="AP716" s="13" t="s">
        <v>887</v>
      </c>
      <c r="AQ716" s="13">
        <v>2022</v>
      </c>
      <c r="AR716" s="14" t="s">
        <v>888</v>
      </c>
      <c r="AS716" s="13" t="s">
        <v>76</v>
      </c>
      <c r="AT716" s="13" t="s">
        <v>76</v>
      </c>
      <c r="AU716" s="13" t="s">
        <v>76</v>
      </c>
      <c r="AV716" s="13" t="s">
        <v>76</v>
      </c>
      <c r="AW716" s="13" t="s">
        <v>76</v>
      </c>
      <c r="AX716" s="13" t="s">
        <v>76</v>
      </c>
      <c r="AY716" s="13" t="s">
        <v>76</v>
      </c>
      <c r="AZ716" s="13" t="s">
        <v>76</v>
      </c>
      <c r="BA716" s="13">
        <v>12</v>
      </c>
      <c r="BB716" s="13">
        <v>0</v>
      </c>
      <c r="BC716" s="13">
        <v>0</v>
      </c>
      <c r="BD716" s="13">
        <v>0</v>
      </c>
      <c r="BE716" s="13">
        <v>2</v>
      </c>
      <c r="BF716" s="13">
        <v>0</v>
      </c>
      <c r="BG716" s="13">
        <v>13</v>
      </c>
      <c r="BH716" s="13">
        <v>0</v>
      </c>
      <c r="BI716" s="13">
        <v>4</v>
      </c>
      <c r="BJ716" s="13" t="s">
        <v>76</v>
      </c>
      <c r="BK716" s="13" t="s">
        <v>889</v>
      </c>
      <c r="BL716" s="13" t="s">
        <v>76</v>
      </c>
      <c r="BM716" s="13" t="s">
        <v>76</v>
      </c>
      <c r="BN716" s="13" t="s">
        <v>76</v>
      </c>
      <c r="BO716" s="13" t="s">
        <v>76</v>
      </c>
      <c r="BP716" s="13" t="s">
        <v>76</v>
      </c>
      <c r="BQ716" s="13" t="s">
        <v>76</v>
      </c>
      <c r="BR716" s="13" t="s">
        <v>76</v>
      </c>
      <c r="BS716" s="13" t="s">
        <v>76</v>
      </c>
      <c r="BT716" s="13" t="s">
        <v>76</v>
      </c>
      <c r="BU716" s="13" t="s">
        <v>76</v>
      </c>
      <c r="BV716" s="13" t="s">
        <v>76</v>
      </c>
      <c r="BW716" s="13" t="s">
        <v>76</v>
      </c>
      <c r="BX716" s="13" t="s">
        <v>76</v>
      </c>
      <c r="BY716" s="13" t="s">
        <v>890</v>
      </c>
      <c r="BZ716" s="13" t="s">
        <v>891</v>
      </c>
      <c r="CA716" s="13">
        <v>36968645</v>
      </c>
      <c r="CB716" s="15">
        <v>0</v>
      </c>
      <c r="CD716" s="16">
        <v>0</v>
      </c>
      <c r="CE716" s="16" t="s">
        <v>8988</v>
      </c>
      <c r="CF716" s="16">
        <v>1</v>
      </c>
      <c r="CG716" s="16">
        <v>0</v>
      </c>
      <c r="CH716" s="16" t="s">
        <v>9077</v>
      </c>
    </row>
    <row r="717" spans="1:86" hidden="1" x14ac:dyDescent="0.2">
      <c r="A717" s="5" t="s">
        <v>9127</v>
      </c>
      <c r="B717" s="13" t="s">
        <v>77</v>
      </c>
      <c r="C717" s="13" t="s">
        <v>881</v>
      </c>
      <c r="D717" s="13" t="s">
        <v>76</v>
      </c>
      <c r="E717" s="13" t="s">
        <v>76</v>
      </c>
      <c r="F717" s="13" t="s">
        <v>76</v>
      </c>
      <c r="G717" s="13" t="s">
        <v>882</v>
      </c>
      <c r="H717" s="13" t="s">
        <v>883</v>
      </c>
      <c r="I717" s="13" t="s">
        <v>76</v>
      </c>
      <c r="J717" s="13" t="s">
        <v>76</v>
      </c>
      <c r="K717" s="13" t="s">
        <v>76</v>
      </c>
      <c r="L717" s="13" t="s">
        <v>76</v>
      </c>
      <c r="M717" s="13" t="s">
        <v>884</v>
      </c>
      <c r="N717" s="13" t="s">
        <v>76</v>
      </c>
      <c r="O717" s="13" t="s">
        <v>76</v>
      </c>
      <c r="P717" s="13" t="s">
        <v>76</v>
      </c>
      <c r="Q717" s="13" t="s">
        <v>76</v>
      </c>
      <c r="R717" s="13" t="s">
        <v>76</v>
      </c>
      <c r="S717" s="13" t="s">
        <v>76</v>
      </c>
      <c r="T717" s="13" t="s">
        <v>76</v>
      </c>
      <c r="U717" s="13" t="s">
        <v>885</v>
      </c>
      <c r="V717" s="13" t="s">
        <v>76</v>
      </c>
      <c r="W717" s="13" t="s">
        <v>76</v>
      </c>
      <c r="X717" s="13" t="s">
        <v>76</v>
      </c>
      <c r="Y717" s="13">
        <v>2</v>
      </c>
      <c r="Z717" s="13">
        <v>2</v>
      </c>
      <c r="AA717" s="13" t="s">
        <v>76</v>
      </c>
      <c r="AB717" s="13" t="s">
        <v>76</v>
      </c>
      <c r="AC717" s="13">
        <v>297</v>
      </c>
      <c r="AD717" s="13">
        <v>317</v>
      </c>
      <c r="AE717" s="13" t="s">
        <v>76</v>
      </c>
      <c r="AF717" s="13" t="s">
        <v>76</v>
      </c>
      <c r="AG717" s="13" t="s">
        <v>76</v>
      </c>
      <c r="AH717" s="13" t="s">
        <v>886</v>
      </c>
      <c r="AI717" s="13" t="s">
        <v>76</v>
      </c>
      <c r="AJ717" s="13" t="s">
        <v>76</v>
      </c>
      <c r="AK717" s="13" t="s">
        <v>76</v>
      </c>
      <c r="AL717" s="13" t="s">
        <v>76</v>
      </c>
      <c r="AM717" s="13" t="s">
        <v>76</v>
      </c>
      <c r="AN717" s="13" t="s">
        <v>76</v>
      </c>
      <c r="AO717" s="13" t="s">
        <v>84</v>
      </c>
      <c r="AP717" s="13" t="s">
        <v>887</v>
      </c>
      <c r="AQ717" s="13">
        <v>2022</v>
      </c>
      <c r="AR717" s="14" t="s">
        <v>888</v>
      </c>
      <c r="AS717" s="13" t="s">
        <v>76</v>
      </c>
      <c r="AT717" s="13" t="s">
        <v>76</v>
      </c>
      <c r="AU717" s="13" t="s">
        <v>76</v>
      </c>
      <c r="AV717" s="13" t="s">
        <v>76</v>
      </c>
      <c r="AW717" s="13" t="s">
        <v>76</v>
      </c>
      <c r="AX717" s="13" t="s">
        <v>76</v>
      </c>
      <c r="AY717" s="13" t="s">
        <v>76</v>
      </c>
      <c r="AZ717" s="13" t="s">
        <v>76</v>
      </c>
      <c r="BA717" s="13">
        <v>12</v>
      </c>
      <c r="BB717" s="13">
        <v>0</v>
      </c>
      <c r="BC717" s="13">
        <v>0</v>
      </c>
      <c r="BD717" s="13">
        <v>0</v>
      </c>
      <c r="BE717" s="13">
        <v>2</v>
      </c>
      <c r="BF717" s="13">
        <v>0</v>
      </c>
      <c r="BG717" s="13">
        <v>13</v>
      </c>
      <c r="BH717" s="13">
        <v>0</v>
      </c>
      <c r="BI717" s="13">
        <v>4</v>
      </c>
      <c r="BJ717" s="13" t="s">
        <v>76</v>
      </c>
      <c r="BK717" s="13" t="s">
        <v>889</v>
      </c>
      <c r="BL717" s="13" t="s">
        <v>76</v>
      </c>
      <c r="BM717" s="13" t="s">
        <v>76</v>
      </c>
      <c r="BN717" s="13" t="s">
        <v>76</v>
      </c>
      <c r="BO717" s="13" t="s">
        <v>76</v>
      </c>
      <c r="BP717" s="13" t="s">
        <v>76</v>
      </c>
      <c r="BQ717" s="13" t="s">
        <v>76</v>
      </c>
      <c r="BR717" s="13" t="s">
        <v>76</v>
      </c>
      <c r="BS717" s="13" t="s">
        <v>76</v>
      </c>
      <c r="BT717" s="13" t="s">
        <v>76</v>
      </c>
      <c r="BU717" s="13" t="s">
        <v>76</v>
      </c>
      <c r="BV717" s="13" t="s">
        <v>76</v>
      </c>
      <c r="BW717" s="13" t="s">
        <v>76</v>
      </c>
      <c r="BX717" s="13" t="s">
        <v>76</v>
      </c>
      <c r="BY717" s="13" t="s">
        <v>890</v>
      </c>
      <c r="BZ717" s="13" t="s">
        <v>891</v>
      </c>
      <c r="CA717" s="13">
        <v>36968645</v>
      </c>
      <c r="CB717" s="15">
        <v>1</v>
      </c>
      <c r="CC717" s="16" t="s">
        <v>8987</v>
      </c>
      <c r="CD717" s="16">
        <v>0</v>
      </c>
      <c r="CE717" s="16" t="s">
        <v>8988</v>
      </c>
      <c r="CF717" s="16">
        <v>1</v>
      </c>
      <c r="CG717" s="16">
        <v>0</v>
      </c>
      <c r="CH717" s="16" t="s">
        <v>9077</v>
      </c>
    </row>
    <row r="718" spans="1:86" hidden="1" x14ac:dyDescent="0.2">
      <c r="A718" s="4" t="s">
        <v>9129</v>
      </c>
      <c r="B718" s="13" t="s">
        <v>77</v>
      </c>
      <c r="C718" s="13" t="s">
        <v>7628</v>
      </c>
      <c r="D718" s="13" t="s">
        <v>76</v>
      </c>
      <c r="E718" s="13" t="s">
        <v>76</v>
      </c>
      <c r="F718" s="13" t="s">
        <v>76</v>
      </c>
      <c r="G718" s="13" t="s">
        <v>76</v>
      </c>
      <c r="H718" s="13" t="s">
        <v>76</v>
      </c>
      <c r="I718" s="13" t="s">
        <v>76</v>
      </c>
      <c r="J718" s="13" t="s">
        <v>76</v>
      </c>
      <c r="K718" s="13" t="s">
        <v>76</v>
      </c>
      <c r="L718" s="13" t="s">
        <v>76</v>
      </c>
      <c r="M718" s="13" t="s">
        <v>7629</v>
      </c>
      <c r="N718" s="13" t="s">
        <v>76</v>
      </c>
      <c r="O718" s="13" t="s">
        <v>76</v>
      </c>
      <c r="P718" s="13" t="s">
        <v>76</v>
      </c>
      <c r="Q718" s="13" t="s">
        <v>76</v>
      </c>
      <c r="R718" s="13" t="s">
        <v>76</v>
      </c>
      <c r="S718" s="13" t="s">
        <v>76</v>
      </c>
      <c r="T718" s="13" t="s">
        <v>76</v>
      </c>
      <c r="U718" s="13" t="s">
        <v>785</v>
      </c>
      <c r="V718" s="13" t="s">
        <v>76</v>
      </c>
      <c r="W718" s="13" t="s">
        <v>76</v>
      </c>
      <c r="X718" s="13" t="s">
        <v>76</v>
      </c>
      <c r="Y718" s="13">
        <v>36</v>
      </c>
      <c r="Z718" s="13">
        <v>2</v>
      </c>
      <c r="AA718" s="13" t="s">
        <v>76</v>
      </c>
      <c r="AB718" s="13" t="s">
        <v>76</v>
      </c>
      <c r="AC718" s="13">
        <v>359</v>
      </c>
      <c r="AD718" s="13">
        <v>367</v>
      </c>
      <c r="AE718" s="13" t="s">
        <v>76</v>
      </c>
      <c r="AF718" s="13" t="s">
        <v>76</v>
      </c>
      <c r="AG718" s="13" t="s">
        <v>76</v>
      </c>
      <c r="AH718" s="13" t="s">
        <v>7630</v>
      </c>
      <c r="AI718" s="13" t="s">
        <v>76</v>
      </c>
      <c r="AJ718" s="13" t="s">
        <v>76</v>
      </c>
      <c r="AK718" s="13" t="s">
        <v>76</v>
      </c>
      <c r="AL718" s="13" t="s">
        <v>76</v>
      </c>
      <c r="AM718" s="13" t="s">
        <v>76</v>
      </c>
      <c r="AN718" s="13" t="s">
        <v>76</v>
      </c>
      <c r="AO718" s="13" t="s">
        <v>84</v>
      </c>
      <c r="AP718" s="13" t="s">
        <v>7631</v>
      </c>
      <c r="AQ718" s="13">
        <v>1998</v>
      </c>
      <c r="AR718" s="14" t="s">
        <v>7632</v>
      </c>
      <c r="AS718" s="13" t="s">
        <v>76</v>
      </c>
      <c r="AT718" s="13" t="s">
        <v>76</v>
      </c>
      <c r="AU718" s="13" t="s">
        <v>76</v>
      </c>
      <c r="AV718" s="13" t="s">
        <v>76</v>
      </c>
      <c r="AW718" s="13" t="s">
        <v>76</v>
      </c>
      <c r="AX718" s="13" t="s">
        <v>76</v>
      </c>
      <c r="AY718" s="13" t="s">
        <v>76</v>
      </c>
      <c r="AZ718" s="13" t="s">
        <v>76</v>
      </c>
      <c r="BA718" s="13">
        <v>5</v>
      </c>
      <c r="BB718" s="13">
        <v>1</v>
      </c>
      <c r="BC718" s="13">
        <v>0</v>
      </c>
      <c r="BD718" s="13">
        <v>0</v>
      </c>
      <c r="BE718" s="13">
        <v>1</v>
      </c>
      <c r="BF718" s="13">
        <v>0</v>
      </c>
      <c r="BG718" s="13">
        <v>6</v>
      </c>
      <c r="BH718" s="13">
        <v>0</v>
      </c>
      <c r="BI718" s="13">
        <v>2</v>
      </c>
      <c r="BJ718" s="13" t="s">
        <v>788</v>
      </c>
      <c r="BK718" s="13" t="s">
        <v>76</v>
      </c>
      <c r="BL718" s="13" t="s">
        <v>76</v>
      </c>
      <c r="BM718" s="13" t="s">
        <v>76</v>
      </c>
      <c r="BN718" s="13" t="s">
        <v>76</v>
      </c>
      <c r="BO718" s="13" t="s">
        <v>76</v>
      </c>
      <c r="BP718" s="13" t="s">
        <v>76</v>
      </c>
      <c r="BQ718" s="13" t="s">
        <v>76</v>
      </c>
      <c r="BR718" s="13" t="s">
        <v>76</v>
      </c>
      <c r="BS718" s="13" t="s">
        <v>76</v>
      </c>
      <c r="BT718" s="13" t="s">
        <v>76</v>
      </c>
      <c r="BU718" s="13" t="s">
        <v>76</v>
      </c>
      <c r="BV718" s="13" t="s">
        <v>76</v>
      </c>
      <c r="BW718" s="13" t="s">
        <v>76</v>
      </c>
      <c r="BX718" s="13" t="s">
        <v>76</v>
      </c>
      <c r="BY718" s="13" t="s">
        <v>7633</v>
      </c>
      <c r="BZ718" s="13" t="s">
        <v>7634</v>
      </c>
      <c r="CA718" s="13" t="s">
        <v>76</v>
      </c>
      <c r="CB718" s="15">
        <v>0</v>
      </c>
      <c r="CD718" s="16">
        <v>0</v>
      </c>
      <c r="CE718" s="16">
        <v>0</v>
      </c>
      <c r="CF718" s="16"/>
      <c r="CG718" s="16"/>
      <c r="CH718" s="16" t="s">
        <v>9077</v>
      </c>
    </row>
    <row r="719" spans="1:86" hidden="1" x14ac:dyDescent="0.2">
      <c r="A719" s="8" t="s">
        <v>9131</v>
      </c>
      <c r="B719" s="13" t="s">
        <v>90</v>
      </c>
      <c r="C719" s="13" t="s">
        <v>8764</v>
      </c>
      <c r="D719" s="13" t="s">
        <v>76</v>
      </c>
      <c r="E719" s="13" t="s">
        <v>76</v>
      </c>
      <c r="F719" s="13" t="s">
        <v>109</v>
      </c>
      <c r="G719" s="13" t="s">
        <v>76</v>
      </c>
      <c r="H719" s="13" t="s">
        <v>76</v>
      </c>
      <c r="I719" s="13" t="s">
        <v>76</v>
      </c>
      <c r="J719" s="13" t="s">
        <v>76</v>
      </c>
      <c r="K719" s="13" t="s">
        <v>76</v>
      </c>
      <c r="L719" s="13" t="s">
        <v>76</v>
      </c>
      <c r="M719" s="13" t="s">
        <v>8765</v>
      </c>
      <c r="N719" s="13" t="s">
        <v>76</v>
      </c>
      <c r="O719" s="13" t="s">
        <v>76</v>
      </c>
      <c r="P719" s="13" t="s">
        <v>76</v>
      </c>
      <c r="Q719" s="13" t="s">
        <v>76</v>
      </c>
      <c r="R719" s="13" t="s">
        <v>76</v>
      </c>
      <c r="S719" s="13" t="s">
        <v>76</v>
      </c>
      <c r="T719" s="13" t="s">
        <v>76</v>
      </c>
      <c r="U719" s="13" t="s">
        <v>8766</v>
      </c>
      <c r="V719" s="13" t="s">
        <v>76</v>
      </c>
      <c r="W719" s="13" t="s">
        <v>8767</v>
      </c>
      <c r="X719" s="13" t="s">
        <v>76</v>
      </c>
      <c r="Y719" s="13" t="s">
        <v>76</v>
      </c>
      <c r="Z719" s="13" t="s">
        <v>76</v>
      </c>
      <c r="AA719" s="13" t="s">
        <v>76</v>
      </c>
      <c r="AB719" s="13" t="s">
        <v>76</v>
      </c>
      <c r="AC719" s="13">
        <v>359</v>
      </c>
      <c r="AD719" s="13">
        <v>364</v>
      </c>
      <c r="AE719" s="13" t="s">
        <v>76</v>
      </c>
      <c r="AF719" s="13" t="s">
        <v>76</v>
      </c>
      <c r="AG719" s="13" t="s">
        <v>76</v>
      </c>
      <c r="AH719" s="13" t="s">
        <v>9045</v>
      </c>
      <c r="AI719" s="13" t="s">
        <v>76</v>
      </c>
      <c r="AJ719" s="13" t="s">
        <v>76</v>
      </c>
      <c r="AK719" s="13" t="s">
        <v>76</v>
      </c>
      <c r="AL719" s="13" t="s">
        <v>76</v>
      </c>
      <c r="AM719" s="13" t="s">
        <v>76</v>
      </c>
      <c r="AN719" s="13" t="s">
        <v>76</v>
      </c>
      <c r="AO719" s="13" t="s">
        <v>99</v>
      </c>
      <c r="AP719" s="13">
        <v>2018</v>
      </c>
      <c r="AQ719" s="13">
        <v>2018</v>
      </c>
      <c r="AR719" s="14" t="s">
        <v>8768</v>
      </c>
      <c r="AS719" s="13" t="s">
        <v>76</v>
      </c>
      <c r="AT719" s="13" t="s">
        <v>76</v>
      </c>
      <c r="AU719" s="13" t="s">
        <v>76</v>
      </c>
      <c r="AV719" s="13" t="s">
        <v>76</v>
      </c>
      <c r="AW719" s="13" t="s">
        <v>8769</v>
      </c>
      <c r="AX719" s="13" t="s">
        <v>8770</v>
      </c>
      <c r="AY719" s="13" t="s">
        <v>8771</v>
      </c>
      <c r="AZ719" s="13" t="s">
        <v>8772</v>
      </c>
      <c r="BA719" s="13">
        <v>3</v>
      </c>
      <c r="BB719" s="13">
        <v>0</v>
      </c>
      <c r="BC719" s="13">
        <v>0</v>
      </c>
      <c r="BD719" s="13">
        <v>0</v>
      </c>
      <c r="BE719" s="13">
        <v>0</v>
      </c>
      <c r="BF719" s="13">
        <v>0</v>
      </c>
      <c r="BG719" s="13">
        <v>3</v>
      </c>
      <c r="BH719" s="13">
        <v>0</v>
      </c>
      <c r="BI719" s="13">
        <v>2</v>
      </c>
      <c r="BJ719" s="13" t="s">
        <v>8773</v>
      </c>
      <c r="BK719" s="13" t="s">
        <v>76</v>
      </c>
      <c r="BL719" s="13" t="s">
        <v>8774</v>
      </c>
      <c r="BM719" s="13" t="s">
        <v>76</v>
      </c>
      <c r="BN719" s="13" t="s">
        <v>76</v>
      </c>
      <c r="BO719" s="13" t="s">
        <v>76</v>
      </c>
      <c r="BP719" s="13" t="s">
        <v>76</v>
      </c>
      <c r="BQ719" s="13" t="s">
        <v>76</v>
      </c>
      <c r="BR719" s="13" t="s">
        <v>76</v>
      </c>
      <c r="BS719" s="13" t="s">
        <v>76</v>
      </c>
      <c r="BT719" s="13" t="s">
        <v>76</v>
      </c>
      <c r="BU719" s="13" t="s">
        <v>76</v>
      </c>
      <c r="BV719" s="13" t="s">
        <v>76</v>
      </c>
      <c r="BW719" s="13" t="s">
        <v>76</v>
      </c>
      <c r="BX719" s="13" t="s">
        <v>76</v>
      </c>
      <c r="BY719" s="13" t="s">
        <v>8775</v>
      </c>
      <c r="BZ719" s="13" t="s">
        <v>8776</v>
      </c>
      <c r="CA719" s="13" t="s">
        <v>76</v>
      </c>
      <c r="CB719" s="15">
        <v>0</v>
      </c>
      <c r="CD719" s="16" t="s">
        <v>8988</v>
      </c>
      <c r="CE719" s="15" t="s">
        <v>8988</v>
      </c>
      <c r="CF719" s="16">
        <v>1</v>
      </c>
      <c r="CG719" s="16">
        <v>0</v>
      </c>
      <c r="CH719" s="16" t="s">
        <v>9077</v>
      </c>
    </row>
    <row r="720" spans="1:86" hidden="1" x14ac:dyDescent="0.2">
      <c r="A720" s="5" t="s">
        <v>9127</v>
      </c>
      <c r="B720" s="13" t="s">
        <v>77</v>
      </c>
      <c r="C720" s="13" t="s">
        <v>5629</v>
      </c>
      <c r="D720" s="13" t="s">
        <v>76</v>
      </c>
      <c r="E720" s="13" t="s">
        <v>76</v>
      </c>
      <c r="F720" s="13" t="s">
        <v>76</v>
      </c>
      <c r="G720" s="13" t="s">
        <v>5630</v>
      </c>
      <c r="H720" s="13" t="s">
        <v>5631</v>
      </c>
      <c r="I720" s="13" t="s">
        <v>76</v>
      </c>
      <c r="J720" s="13" t="s">
        <v>76</v>
      </c>
      <c r="K720" s="13" t="s">
        <v>76</v>
      </c>
      <c r="L720" s="13" t="s">
        <v>76</v>
      </c>
      <c r="M720" s="13" t="s">
        <v>5632</v>
      </c>
      <c r="N720" s="13" t="s">
        <v>76</v>
      </c>
      <c r="O720" s="13" t="s">
        <v>76</v>
      </c>
      <c r="P720" s="13" t="s">
        <v>76</v>
      </c>
      <c r="Q720" s="13" t="s">
        <v>76</v>
      </c>
      <c r="R720" s="13" t="s">
        <v>76</v>
      </c>
      <c r="S720" s="13" t="s">
        <v>76</v>
      </c>
      <c r="T720" s="13" t="s">
        <v>76</v>
      </c>
      <c r="U720" s="13" t="s">
        <v>5633</v>
      </c>
      <c r="V720" s="13" t="s">
        <v>76</v>
      </c>
      <c r="W720" s="13" t="s">
        <v>76</v>
      </c>
      <c r="X720" s="13" t="s">
        <v>76</v>
      </c>
      <c r="Y720" s="13">
        <v>40</v>
      </c>
      <c r="Z720" s="13" t="s">
        <v>5634</v>
      </c>
      <c r="AA720" s="13" t="s">
        <v>76</v>
      </c>
      <c r="AB720" s="13" t="s">
        <v>76</v>
      </c>
      <c r="AC720" s="13" t="s">
        <v>5635</v>
      </c>
      <c r="AD720" s="13" t="s">
        <v>5636</v>
      </c>
      <c r="AE720" s="13" t="s">
        <v>76</v>
      </c>
      <c r="AF720" s="13" t="s">
        <v>76</v>
      </c>
      <c r="AG720" s="13" t="s">
        <v>76</v>
      </c>
      <c r="AH720" s="13" t="s">
        <v>5637</v>
      </c>
      <c r="AI720" s="13" t="s">
        <v>76</v>
      </c>
      <c r="AJ720" s="13" t="s">
        <v>76</v>
      </c>
      <c r="AK720" s="13" t="s">
        <v>76</v>
      </c>
      <c r="AL720" s="13" t="s">
        <v>76</v>
      </c>
      <c r="AM720" s="13" t="s">
        <v>76</v>
      </c>
      <c r="AN720" s="13" t="s">
        <v>76</v>
      </c>
      <c r="AO720" s="13" t="s">
        <v>84</v>
      </c>
      <c r="AP720" s="13" t="s">
        <v>5638</v>
      </c>
      <c r="AQ720" s="13">
        <v>2012</v>
      </c>
      <c r="AR720" s="14" t="s">
        <v>5639</v>
      </c>
      <c r="AS720" s="13" t="s">
        <v>76</v>
      </c>
      <c r="AT720" s="13" t="s">
        <v>76</v>
      </c>
      <c r="AU720" s="13" t="s">
        <v>76</v>
      </c>
      <c r="AV720" s="13" t="s">
        <v>76</v>
      </c>
      <c r="AW720" s="13" t="s">
        <v>76</v>
      </c>
      <c r="AX720" s="13" t="s">
        <v>76</v>
      </c>
      <c r="AY720" s="13" t="s">
        <v>76</v>
      </c>
      <c r="AZ720" s="13" t="s">
        <v>76</v>
      </c>
      <c r="BA720" s="13">
        <v>963</v>
      </c>
      <c r="BB720" s="13">
        <v>14</v>
      </c>
      <c r="BC720" s="13">
        <v>0</v>
      </c>
      <c r="BD720" s="13">
        <v>0</v>
      </c>
      <c r="BE720" s="13">
        <v>778</v>
      </c>
      <c r="BF720" s="13">
        <v>3</v>
      </c>
      <c r="BG720" s="13">
        <v>1095</v>
      </c>
      <c r="BH720" s="13">
        <v>2</v>
      </c>
      <c r="BI720" s="13">
        <v>265</v>
      </c>
      <c r="BJ720" s="13" t="s">
        <v>5640</v>
      </c>
      <c r="BK720" s="13" t="s">
        <v>76</v>
      </c>
      <c r="BL720" s="13" t="s">
        <v>76</v>
      </c>
      <c r="BM720" s="13" t="s">
        <v>76</v>
      </c>
      <c r="BN720" s="13" t="s">
        <v>76</v>
      </c>
      <c r="BO720" s="13" t="s">
        <v>76</v>
      </c>
      <c r="BP720" s="13" t="s">
        <v>76</v>
      </c>
      <c r="BQ720" s="13" t="s">
        <v>76</v>
      </c>
      <c r="BR720" s="13" t="s">
        <v>76</v>
      </c>
      <c r="BS720" s="13" t="s">
        <v>76</v>
      </c>
      <c r="BT720" s="13" t="s">
        <v>76</v>
      </c>
      <c r="BU720" s="13" t="s">
        <v>76</v>
      </c>
      <c r="BV720" s="13" t="s">
        <v>76</v>
      </c>
      <c r="BW720" s="13" t="s">
        <v>76</v>
      </c>
      <c r="BX720" s="13" t="s">
        <v>76</v>
      </c>
      <c r="BY720" s="13" t="s">
        <v>5641</v>
      </c>
      <c r="BZ720" s="13" t="s">
        <v>5642</v>
      </c>
      <c r="CA720" s="13">
        <v>22553367</v>
      </c>
      <c r="CB720" s="15">
        <v>0</v>
      </c>
      <c r="CD720" s="16">
        <v>0</v>
      </c>
      <c r="CE720" s="16">
        <v>0</v>
      </c>
      <c r="CF720" s="16"/>
      <c r="CG720" s="16"/>
      <c r="CH720" s="16" t="s">
        <v>9077</v>
      </c>
    </row>
    <row r="721" spans="1:86" hidden="1" x14ac:dyDescent="0.2">
      <c r="A721" s="8" t="s">
        <v>9131</v>
      </c>
      <c r="B721" s="13" t="s">
        <v>77</v>
      </c>
      <c r="C721" s="13" t="s">
        <v>5629</v>
      </c>
      <c r="D721" s="13" t="s">
        <v>76</v>
      </c>
      <c r="E721" s="13" t="s">
        <v>76</v>
      </c>
      <c r="F721" s="13" t="s">
        <v>76</v>
      </c>
      <c r="G721" s="13" t="s">
        <v>5630</v>
      </c>
      <c r="H721" s="13" t="s">
        <v>5631</v>
      </c>
      <c r="I721" s="13" t="s">
        <v>76</v>
      </c>
      <c r="J721" s="13" t="s">
        <v>76</v>
      </c>
      <c r="K721" s="13" t="s">
        <v>76</v>
      </c>
      <c r="L721" s="13" t="s">
        <v>76</v>
      </c>
      <c r="M721" s="13" t="s">
        <v>5632</v>
      </c>
      <c r="N721" s="13" t="s">
        <v>76</v>
      </c>
      <c r="O721" s="13" t="s">
        <v>76</v>
      </c>
      <c r="P721" s="13" t="s">
        <v>76</v>
      </c>
      <c r="Q721" s="13" t="s">
        <v>76</v>
      </c>
      <c r="R721" s="13" t="s">
        <v>76</v>
      </c>
      <c r="S721" s="13" t="s">
        <v>76</v>
      </c>
      <c r="T721" s="13" t="s">
        <v>76</v>
      </c>
      <c r="U721" s="13" t="s">
        <v>5633</v>
      </c>
      <c r="V721" s="13" t="s">
        <v>76</v>
      </c>
      <c r="W721" s="13" t="s">
        <v>76</v>
      </c>
      <c r="X721" s="13" t="s">
        <v>76</v>
      </c>
      <c r="Y721" s="13">
        <v>40</v>
      </c>
      <c r="Z721" s="13" t="s">
        <v>5634</v>
      </c>
      <c r="AA721" s="13" t="s">
        <v>76</v>
      </c>
      <c r="AB721" s="13" t="s">
        <v>76</v>
      </c>
      <c r="AC721" s="13" t="s">
        <v>5635</v>
      </c>
      <c r="AD721" s="13" t="s">
        <v>5636</v>
      </c>
      <c r="AE721" s="13" t="s">
        <v>76</v>
      </c>
      <c r="AF721" s="13" t="s">
        <v>76</v>
      </c>
      <c r="AG721" s="13" t="s">
        <v>76</v>
      </c>
      <c r="AH721" s="13" t="s">
        <v>5637</v>
      </c>
      <c r="AI721" s="13" t="s">
        <v>76</v>
      </c>
      <c r="AJ721" s="13" t="s">
        <v>76</v>
      </c>
      <c r="AK721" s="13" t="s">
        <v>76</v>
      </c>
      <c r="AL721" s="13" t="s">
        <v>76</v>
      </c>
      <c r="AM721" s="13" t="s">
        <v>76</v>
      </c>
      <c r="AN721" s="13" t="s">
        <v>76</v>
      </c>
      <c r="AO721" s="13" t="s">
        <v>84</v>
      </c>
      <c r="AP721" s="13" t="s">
        <v>5638</v>
      </c>
      <c r="AQ721" s="13">
        <v>2012</v>
      </c>
      <c r="AR721" s="14" t="s">
        <v>5639</v>
      </c>
      <c r="AS721" s="13" t="s">
        <v>76</v>
      </c>
      <c r="AT721" s="13" t="s">
        <v>76</v>
      </c>
      <c r="AU721" s="13" t="s">
        <v>76</v>
      </c>
      <c r="AV721" s="13" t="s">
        <v>76</v>
      </c>
      <c r="AW721" s="13" t="s">
        <v>76</v>
      </c>
      <c r="AX721" s="13" t="s">
        <v>76</v>
      </c>
      <c r="AY721" s="13" t="s">
        <v>76</v>
      </c>
      <c r="AZ721" s="13" t="s">
        <v>76</v>
      </c>
      <c r="BA721" s="13">
        <v>963</v>
      </c>
      <c r="BB721" s="13">
        <v>14</v>
      </c>
      <c r="BC721" s="13">
        <v>0</v>
      </c>
      <c r="BD721" s="13">
        <v>0</v>
      </c>
      <c r="BE721" s="13">
        <v>778</v>
      </c>
      <c r="BF721" s="13">
        <v>3</v>
      </c>
      <c r="BG721" s="13">
        <v>1095</v>
      </c>
      <c r="BH721" s="13">
        <v>2</v>
      </c>
      <c r="BI721" s="13">
        <v>265</v>
      </c>
      <c r="BJ721" s="13" t="s">
        <v>5640</v>
      </c>
      <c r="BK721" s="13" t="s">
        <v>76</v>
      </c>
      <c r="BL721" s="13" t="s">
        <v>76</v>
      </c>
      <c r="BM721" s="13" t="s">
        <v>76</v>
      </c>
      <c r="BN721" s="13" t="s">
        <v>76</v>
      </c>
      <c r="BO721" s="13" t="s">
        <v>76</v>
      </c>
      <c r="BP721" s="13" t="s">
        <v>76</v>
      </c>
      <c r="BQ721" s="13" t="s">
        <v>76</v>
      </c>
      <c r="BR721" s="13" t="s">
        <v>76</v>
      </c>
      <c r="BS721" s="13" t="s">
        <v>76</v>
      </c>
      <c r="BT721" s="13" t="s">
        <v>76</v>
      </c>
      <c r="BU721" s="13" t="s">
        <v>76</v>
      </c>
      <c r="BV721" s="13" t="s">
        <v>76</v>
      </c>
      <c r="BW721" s="13" t="s">
        <v>76</v>
      </c>
      <c r="BX721" s="13" t="s">
        <v>76</v>
      </c>
      <c r="BY721" s="13" t="s">
        <v>5641</v>
      </c>
      <c r="BZ721" s="13" t="s">
        <v>5642</v>
      </c>
      <c r="CA721" s="13">
        <v>22553367</v>
      </c>
      <c r="CB721" s="15">
        <v>1</v>
      </c>
      <c r="CC721" s="16" t="s">
        <v>8987</v>
      </c>
      <c r="CD721" s="16">
        <v>0</v>
      </c>
      <c r="CE721" s="16">
        <v>0</v>
      </c>
      <c r="CF721" s="16"/>
      <c r="CG721" s="16"/>
      <c r="CH721" s="16" t="s">
        <v>9077</v>
      </c>
    </row>
    <row r="722" spans="1:86" hidden="1" x14ac:dyDescent="0.2">
      <c r="A722" s="3" t="s">
        <v>9126</v>
      </c>
      <c r="B722" s="13" t="s">
        <v>90</v>
      </c>
      <c r="C722" s="13" t="s">
        <v>327</v>
      </c>
      <c r="D722" s="13" t="s">
        <v>76</v>
      </c>
      <c r="E722" s="13" t="s">
        <v>76</v>
      </c>
      <c r="F722" s="13" t="s">
        <v>76</v>
      </c>
      <c r="G722" s="13" t="s">
        <v>76</v>
      </c>
      <c r="H722" s="13" t="s">
        <v>328</v>
      </c>
      <c r="I722" s="13" t="s">
        <v>329</v>
      </c>
      <c r="J722" s="13" t="s">
        <v>76</v>
      </c>
      <c r="K722" s="13" t="s">
        <v>76</v>
      </c>
      <c r="L722" s="13" t="s">
        <v>76</v>
      </c>
      <c r="M722" s="13" t="s">
        <v>330</v>
      </c>
      <c r="N722" s="13" t="s">
        <v>76</v>
      </c>
      <c r="O722" s="13" t="s">
        <v>76</v>
      </c>
      <c r="P722" s="13" t="s">
        <v>76</v>
      </c>
      <c r="Q722" s="13" t="s">
        <v>76</v>
      </c>
      <c r="R722" s="13" t="s">
        <v>76</v>
      </c>
      <c r="S722" s="13" t="s">
        <v>76</v>
      </c>
      <c r="T722" s="13" t="s">
        <v>76</v>
      </c>
      <c r="U722" s="13" t="s">
        <v>331</v>
      </c>
      <c r="V722" s="13" t="s">
        <v>76</v>
      </c>
      <c r="W722" s="13" t="s">
        <v>332</v>
      </c>
      <c r="X722" s="13" t="s">
        <v>76</v>
      </c>
      <c r="Y722" s="13">
        <v>126</v>
      </c>
      <c r="Z722" s="13" t="s">
        <v>76</v>
      </c>
      <c r="AA722" s="13" t="s">
        <v>76</v>
      </c>
      <c r="AB722" s="13" t="s">
        <v>76</v>
      </c>
      <c r="AC722" s="13">
        <v>272</v>
      </c>
      <c r="AD722" s="13">
        <v>276</v>
      </c>
      <c r="AE722" s="13" t="s">
        <v>76</v>
      </c>
      <c r="AF722" s="13" t="s">
        <v>76</v>
      </c>
      <c r="AG722" s="13" t="s">
        <v>76</v>
      </c>
      <c r="AH722" s="13" t="s">
        <v>333</v>
      </c>
      <c r="AI722" s="13" t="s">
        <v>76</v>
      </c>
      <c r="AJ722" s="13" t="s">
        <v>76</v>
      </c>
      <c r="AK722" s="13" t="s">
        <v>76</v>
      </c>
      <c r="AL722" s="13" t="s">
        <v>76</v>
      </c>
      <c r="AM722" s="13" t="s">
        <v>76</v>
      </c>
      <c r="AN722" s="13" t="s">
        <v>76</v>
      </c>
      <c r="AO722" s="13" t="s">
        <v>99</v>
      </c>
      <c r="AP722" s="13">
        <v>2024</v>
      </c>
      <c r="AQ722" s="13">
        <v>2024</v>
      </c>
      <c r="AR722" s="14" t="s">
        <v>334</v>
      </c>
      <c r="AS722" s="13" t="s">
        <v>76</v>
      </c>
      <c r="AT722" s="13" t="s">
        <v>76</v>
      </c>
      <c r="AU722" s="13" t="s">
        <v>76</v>
      </c>
      <c r="AV722" s="13" t="s">
        <v>76</v>
      </c>
      <c r="AW722" s="13" t="s">
        <v>335</v>
      </c>
      <c r="AX722" s="13" t="s">
        <v>336</v>
      </c>
      <c r="AY722" s="13" t="s">
        <v>337</v>
      </c>
      <c r="AZ722" s="13" t="s">
        <v>338</v>
      </c>
      <c r="BA722" s="13">
        <v>0</v>
      </c>
      <c r="BB722" s="13">
        <v>0</v>
      </c>
      <c r="BC722" s="13">
        <v>0</v>
      </c>
      <c r="BD722" s="13">
        <v>0</v>
      </c>
      <c r="BE722" s="13">
        <v>0</v>
      </c>
      <c r="BF722" s="13">
        <v>0</v>
      </c>
      <c r="BG722" s="13">
        <v>1</v>
      </c>
      <c r="BH722" s="13">
        <v>1</v>
      </c>
      <c r="BI722" s="13">
        <v>1</v>
      </c>
      <c r="BJ722" s="13" t="s">
        <v>339</v>
      </c>
      <c r="BK722" s="13" t="s">
        <v>76</v>
      </c>
      <c r="BL722" s="13" t="s">
        <v>105</v>
      </c>
      <c r="BM722" s="13" t="s">
        <v>76</v>
      </c>
      <c r="BN722" s="13" t="s">
        <v>76</v>
      </c>
      <c r="BO722" s="13" t="s">
        <v>76</v>
      </c>
      <c r="BP722" s="13" t="s">
        <v>76</v>
      </c>
      <c r="BQ722" s="13" t="s">
        <v>76</v>
      </c>
      <c r="BR722" s="13" t="s">
        <v>76</v>
      </c>
      <c r="BS722" s="13" t="s">
        <v>76</v>
      </c>
      <c r="BT722" s="13" t="s">
        <v>76</v>
      </c>
      <c r="BU722" s="13" t="s">
        <v>76</v>
      </c>
      <c r="BV722" s="13" t="s">
        <v>76</v>
      </c>
      <c r="BW722" s="13" t="s">
        <v>76</v>
      </c>
      <c r="BX722" s="13" t="s">
        <v>76</v>
      </c>
      <c r="BY722" s="13" t="s">
        <v>340</v>
      </c>
      <c r="BZ722" s="13" t="s">
        <v>341</v>
      </c>
      <c r="CA722" s="13" t="s">
        <v>76</v>
      </c>
      <c r="CB722" s="15">
        <v>0</v>
      </c>
      <c r="CD722" s="16">
        <v>0</v>
      </c>
      <c r="CE722" s="16">
        <v>0</v>
      </c>
      <c r="CF722" s="16"/>
      <c r="CG722" s="16"/>
      <c r="CH722" s="16" t="s">
        <v>9077</v>
      </c>
    </row>
    <row r="723" spans="1:86" hidden="1" x14ac:dyDescent="0.2">
      <c r="A723" s="5" t="s">
        <v>9127</v>
      </c>
      <c r="B723" s="13" t="s">
        <v>77</v>
      </c>
      <c r="C723" s="13" t="s">
        <v>5941</v>
      </c>
      <c r="D723" s="13" t="s">
        <v>76</v>
      </c>
      <c r="E723" s="13" t="s">
        <v>76</v>
      </c>
      <c r="F723" s="13" t="s">
        <v>76</v>
      </c>
      <c r="G723" s="13" t="s">
        <v>76</v>
      </c>
      <c r="H723" s="13" t="s">
        <v>76</v>
      </c>
      <c r="I723" s="13" t="s">
        <v>76</v>
      </c>
      <c r="J723" s="13" t="s">
        <v>76</v>
      </c>
      <c r="K723" s="13" t="s">
        <v>76</v>
      </c>
      <c r="L723" s="13" t="s">
        <v>76</v>
      </c>
      <c r="M723" s="13" t="s">
        <v>5942</v>
      </c>
      <c r="N723" s="13" t="s">
        <v>76</v>
      </c>
      <c r="O723" s="13" t="s">
        <v>76</v>
      </c>
      <c r="P723" s="13" t="s">
        <v>76</v>
      </c>
      <c r="Q723" s="13" t="s">
        <v>76</v>
      </c>
      <c r="R723" s="13" t="s">
        <v>76</v>
      </c>
      <c r="S723" s="13" t="s">
        <v>76</v>
      </c>
      <c r="T723" s="13" t="s">
        <v>76</v>
      </c>
      <c r="U723" s="13" t="s">
        <v>9020</v>
      </c>
      <c r="V723" s="13" t="s">
        <v>76</v>
      </c>
      <c r="W723" s="13" t="s">
        <v>76</v>
      </c>
      <c r="X723" s="13" t="s">
        <v>76</v>
      </c>
      <c r="Y723" s="13">
        <v>28</v>
      </c>
      <c r="Z723" s="13">
        <v>1</v>
      </c>
      <c r="AA723" s="13" t="s">
        <v>76</v>
      </c>
      <c r="AB723" s="13" t="s">
        <v>76</v>
      </c>
      <c r="AC723" s="13" t="s">
        <v>76</v>
      </c>
      <c r="AD723" s="13" t="s">
        <v>76</v>
      </c>
      <c r="AE723" s="13" t="s">
        <v>76</v>
      </c>
      <c r="AF723" s="13" t="s">
        <v>76</v>
      </c>
      <c r="AG723" s="13" t="s">
        <v>76</v>
      </c>
      <c r="AH723" s="13" t="s">
        <v>8848</v>
      </c>
      <c r="AI723" s="13" t="s">
        <v>76</v>
      </c>
      <c r="AJ723" s="13" t="s">
        <v>76</v>
      </c>
      <c r="AK723" s="13" t="s">
        <v>76</v>
      </c>
      <c r="AL723" s="13" t="s">
        <v>76</v>
      </c>
      <c r="AM723" s="13" t="s">
        <v>76</v>
      </c>
      <c r="AN723" s="13" t="s">
        <v>76</v>
      </c>
      <c r="AO723" s="13" t="s">
        <v>84</v>
      </c>
      <c r="AP723" s="13" t="s">
        <v>5943</v>
      </c>
      <c r="AQ723" s="13">
        <v>2020</v>
      </c>
      <c r="AR723" s="14" t="s">
        <v>5944</v>
      </c>
      <c r="AS723" s="13" t="s">
        <v>76</v>
      </c>
      <c r="AT723" s="13" t="s">
        <v>76</v>
      </c>
      <c r="AU723" s="13" t="s">
        <v>76</v>
      </c>
      <c r="AV723" s="13" t="s">
        <v>76</v>
      </c>
      <c r="AW723" s="13" t="s">
        <v>76</v>
      </c>
      <c r="AX723" s="13" t="s">
        <v>76</v>
      </c>
      <c r="AY723" s="13" t="s">
        <v>76</v>
      </c>
      <c r="AZ723" s="13" t="s">
        <v>76</v>
      </c>
      <c r="BA723" s="13">
        <v>0</v>
      </c>
      <c r="BB723" s="13">
        <v>0</v>
      </c>
      <c r="BC723" s="13">
        <v>0</v>
      </c>
      <c r="BD723" s="13">
        <v>0</v>
      </c>
      <c r="BE723" s="13">
        <v>0</v>
      </c>
      <c r="BF723" s="13">
        <v>0</v>
      </c>
      <c r="BG723" s="13">
        <v>0</v>
      </c>
      <c r="BH723" s="13">
        <v>0</v>
      </c>
      <c r="BI723" s="13">
        <v>0</v>
      </c>
      <c r="BJ723" s="13" t="s">
        <v>76</v>
      </c>
      <c r="BK723" s="13" t="s">
        <v>76</v>
      </c>
      <c r="BL723" s="13" t="s">
        <v>76</v>
      </c>
      <c r="BM723" s="13" t="s">
        <v>76</v>
      </c>
      <c r="BN723" s="13" t="s">
        <v>76</v>
      </c>
      <c r="BO723" s="13" t="s">
        <v>76</v>
      </c>
      <c r="BP723" s="13" t="s">
        <v>76</v>
      </c>
      <c r="BQ723" s="13" t="s">
        <v>76</v>
      </c>
      <c r="BR723" s="13" t="s">
        <v>76</v>
      </c>
      <c r="BS723" s="13" t="s">
        <v>76</v>
      </c>
      <c r="BT723" s="13" t="s">
        <v>76</v>
      </c>
      <c r="BU723" s="13" t="s">
        <v>76</v>
      </c>
      <c r="BV723" s="13" t="s">
        <v>76</v>
      </c>
      <c r="BW723" s="13" t="s">
        <v>76</v>
      </c>
      <c r="BX723" s="13" t="s">
        <v>76</v>
      </c>
      <c r="BY723" s="13" t="s">
        <v>260</v>
      </c>
      <c r="BZ723" s="13" t="s">
        <v>5945</v>
      </c>
      <c r="CA723" s="13" t="s">
        <v>76</v>
      </c>
      <c r="CB723" s="15">
        <v>0</v>
      </c>
      <c r="CD723" s="16" t="s">
        <v>8988</v>
      </c>
      <c r="CE723" s="16" t="s">
        <v>8988</v>
      </c>
      <c r="CF723" s="16">
        <v>0</v>
      </c>
      <c r="CG723" s="16"/>
      <c r="CH723" s="16" t="s">
        <v>9063</v>
      </c>
    </row>
    <row r="724" spans="1:86" hidden="1" x14ac:dyDescent="0.2">
      <c r="A724" s="3" t="s">
        <v>9126</v>
      </c>
      <c r="B724" s="13" t="s">
        <v>77</v>
      </c>
      <c r="C724" s="13" t="s">
        <v>1990</v>
      </c>
      <c r="D724" s="13" t="s">
        <v>76</v>
      </c>
      <c r="E724" s="13" t="s">
        <v>76</v>
      </c>
      <c r="F724" s="13" t="s">
        <v>76</v>
      </c>
      <c r="G724" s="13" t="s">
        <v>76</v>
      </c>
      <c r="H724" s="13" t="s">
        <v>76</v>
      </c>
      <c r="I724" s="13" t="s">
        <v>76</v>
      </c>
      <c r="J724" s="13" t="s">
        <v>76</v>
      </c>
      <c r="K724" s="13" t="s">
        <v>76</v>
      </c>
      <c r="L724" s="13" t="s">
        <v>76</v>
      </c>
      <c r="M724" s="13" t="s">
        <v>8869</v>
      </c>
      <c r="N724" s="13" t="s">
        <v>76</v>
      </c>
      <c r="O724" s="13" t="s">
        <v>76</v>
      </c>
      <c r="P724" s="13" t="s">
        <v>76</v>
      </c>
      <c r="Q724" s="13" t="s">
        <v>76</v>
      </c>
      <c r="R724" s="13" t="s">
        <v>76</v>
      </c>
      <c r="S724" s="13" t="s">
        <v>76</v>
      </c>
      <c r="T724" s="13" t="s">
        <v>76</v>
      </c>
      <c r="U724" s="13" t="s">
        <v>1991</v>
      </c>
      <c r="V724" s="13" t="s">
        <v>76</v>
      </c>
      <c r="W724" s="13" t="s">
        <v>76</v>
      </c>
      <c r="X724" s="13" t="s">
        <v>76</v>
      </c>
      <c r="Y724" s="13">
        <v>36</v>
      </c>
      <c r="Z724" s="13" t="s">
        <v>76</v>
      </c>
      <c r="AA724" s="13" t="s">
        <v>76</v>
      </c>
      <c r="AB724" s="13" t="s">
        <v>76</v>
      </c>
      <c r="AC724" s="13" t="s">
        <v>76</v>
      </c>
      <c r="AD724" s="13" t="s">
        <v>76</v>
      </c>
      <c r="AE724" s="13" t="s">
        <v>76</v>
      </c>
      <c r="AF724" s="13" t="s">
        <v>76</v>
      </c>
      <c r="AG724" s="13" t="s">
        <v>76</v>
      </c>
      <c r="AH724" s="13" t="s">
        <v>1992</v>
      </c>
      <c r="AI724" s="13" t="s">
        <v>76</v>
      </c>
      <c r="AJ724" s="13" t="s">
        <v>76</v>
      </c>
      <c r="AK724" s="13" t="s">
        <v>76</v>
      </c>
      <c r="AL724" s="13" t="s">
        <v>76</v>
      </c>
      <c r="AM724" s="13" t="s">
        <v>1993</v>
      </c>
      <c r="AN724" s="13" t="s">
        <v>76</v>
      </c>
      <c r="AO724" s="13" t="s">
        <v>84</v>
      </c>
      <c r="AP724" s="13" t="s">
        <v>1994</v>
      </c>
      <c r="AQ724" s="13">
        <v>2023</v>
      </c>
      <c r="AR724" s="14" t="s">
        <v>1995</v>
      </c>
      <c r="AS724" s="13" t="s">
        <v>76</v>
      </c>
      <c r="AT724" s="13" t="s">
        <v>76</v>
      </c>
      <c r="AU724" s="13" t="s">
        <v>76</v>
      </c>
      <c r="AV724" s="13" t="s">
        <v>76</v>
      </c>
      <c r="AW724" s="13" t="s">
        <v>76</v>
      </c>
      <c r="AX724" s="13" t="s">
        <v>76</v>
      </c>
      <c r="AY724" s="13" t="s">
        <v>76</v>
      </c>
      <c r="AZ724" s="13" t="s">
        <v>76</v>
      </c>
      <c r="BA724" s="13">
        <v>1</v>
      </c>
      <c r="BB724" s="13">
        <v>0</v>
      </c>
      <c r="BC724" s="13">
        <v>0</v>
      </c>
      <c r="BD724" s="13">
        <v>0</v>
      </c>
      <c r="BE724" s="13">
        <v>0</v>
      </c>
      <c r="BF724" s="13">
        <v>0</v>
      </c>
      <c r="BG724" s="13">
        <v>1</v>
      </c>
      <c r="BH724" s="13">
        <v>0</v>
      </c>
      <c r="BI724" s="13">
        <v>0</v>
      </c>
      <c r="BJ724" s="13" t="s">
        <v>76</v>
      </c>
      <c r="BK724" s="13" t="s">
        <v>76</v>
      </c>
      <c r="BL724" s="13" t="s">
        <v>76</v>
      </c>
      <c r="BM724" s="13" t="s">
        <v>76</v>
      </c>
      <c r="BN724" s="13" t="s">
        <v>76</v>
      </c>
      <c r="BO724" s="13" t="s">
        <v>76</v>
      </c>
      <c r="BP724" s="13" t="s">
        <v>76</v>
      </c>
      <c r="BQ724" s="13" t="s">
        <v>76</v>
      </c>
      <c r="BR724" s="13" t="s">
        <v>76</v>
      </c>
      <c r="BS724" s="13" t="s">
        <v>76</v>
      </c>
      <c r="BT724" s="13" t="s">
        <v>76</v>
      </c>
      <c r="BU724" s="13" t="s">
        <v>76</v>
      </c>
      <c r="BV724" s="13" t="s">
        <v>76</v>
      </c>
      <c r="BW724" s="13" t="s">
        <v>76</v>
      </c>
      <c r="BX724" s="13" t="s">
        <v>76</v>
      </c>
      <c r="BY724" s="13" t="s">
        <v>207</v>
      </c>
      <c r="BZ724" s="13" t="s">
        <v>1996</v>
      </c>
      <c r="CA724" s="13" t="s">
        <v>76</v>
      </c>
      <c r="CB724" s="15">
        <v>0</v>
      </c>
      <c r="CD724" s="16" t="s">
        <v>8988</v>
      </c>
      <c r="CE724" s="15" t="s">
        <v>8988</v>
      </c>
      <c r="CF724" s="16">
        <v>1</v>
      </c>
      <c r="CG724" s="16">
        <v>0</v>
      </c>
      <c r="CH724" s="16" t="s">
        <v>9077</v>
      </c>
    </row>
    <row r="725" spans="1:86" hidden="1" x14ac:dyDescent="0.2">
      <c r="A725" s="3" t="s">
        <v>9126</v>
      </c>
      <c r="B725" s="13" t="s">
        <v>77</v>
      </c>
      <c r="C725" s="13" t="s">
        <v>834</v>
      </c>
      <c r="D725" s="13" t="s">
        <v>76</v>
      </c>
      <c r="E725" s="13" t="s">
        <v>76</v>
      </c>
      <c r="F725" s="13" t="s">
        <v>76</v>
      </c>
      <c r="G725" s="13" t="s">
        <v>835</v>
      </c>
      <c r="H725" s="13" t="s">
        <v>836</v>
      </c>
      <c r="I725" s="13" t="s">
        <v>76</v>
      </c>
      <c r="J725" s="13" t="s">
        <v>76</v>
      </c>
      <c r="K725" s="13" t="s">
        <v>76</v>
      </c>
      <c r="L725" s="13" t="s">
        <v>76</v>
      </c>
      <c r="M725" s="13" t="s">
        <v>837</v>
      </c>
      <c r="N725" s="13" t="s">
        <v>76</v>
      </c>
      <c r="O725" s="13" t="s">
        <v>76</v>
      </c>
      <c r="P725" s="13" t="s">
        <v>76</v>
      </c>
      <c r="Q725" s="13" t="s">
        <v>76</v>
      </c>
      <c r="R725" s="13" t="s">
        <v>76</v>
      </c>
      <c r="S725" s="13" t="s">
        <v>76</v>
      </c>
      <c r="T725" s="13" t="s">
        <v>76</v>
      </c>
      <c r="U725" s="13" t="s">
        <v>456</v>
      </c>
      <c r="V725" s="13" t="s">
        <v>76</v>
      </c>
      <c r="W725" s="13" t="s">
        <v>76</v>
      </c>
      <c r="X725" s="13" t="s">
        <v>76</v>
      </c>
      <c r="Y725" s="13">
        <v>11</v>
      </c>
      <c r="Z725" s="13">
        <v>1</v>
      </c>
      <c r="AA725" s="13" t="s">
        <v>76</v>
      </c>
      <c r="AB725" s="13" t="s">
        <v>76</v>
      </c>
      <c r="AC725" s="13">
        <v>243</v>
      </c>
      <c r="AD725" s="13">
        <v>255</v>
      </c>
      <c r="AE725" s="13" t="s">
        <v>76</v>
      </c>
      <c r="AF725" s="13" t="s">
        <v>76</v>
      </c>
      <c r="AG725" s="13" t="s">
        <v>76</v>
      </c>
      <c r="AH725" s="13" t="s">
        <v>838</v>
      </c>
      <c r="AI725" s="13" t="s">
        <v>76</v>
      </c>
      <c r="AJ725" s="13" t="s">
        <v>76</v>
      </c>
      <c r="AK725" s="13" t="s">
        <v>76</v>
      </c>
      <c r="AL725" s="13" t="s">
        <v>76</v>
      </c>
      <c r="AM725" s="13" t="s">
        <v>76</v>
      </c>
      <c r="AN725" s="13" t="s">
        <v>76</v>
      </c>
      <c r="AO725" s="13" t="s">
        <v>84</v>
      </c>
      <c r="AP725" s="13" t="s">
        <v>839</v>
      </c>
      <c r="AQ725" s="13">
        <v>2024</v>
      </c>
      <c r="AR725" s="14" t="s">
        <v>840</v>
      </c>
      <c r="AS725" s="13" t="s">
        <v>76</v>
      </c>
      <c r="AT725" s="13" t="s">
        <v>76</v>
      </c>
      <c r="AU725" s="13" t="s">
        <v>76</v>
      </c>
      <c r="AV725" s="13" t="s">
        <v>76</v>
      </c>
      <c r="AW725" s="13" t="s">
        <v>76</v>
      </c>
      <c r="AX725" s="13" t="s">
        <v>76</v>
      </c>
      <c r="AY725" s="13" t="s">
        <v>76</v>
      </c>
      <c r="AZ725" s="13" t="s">
        <v>76</v>
      </c>
      <c r="BA725" s="13">
        <v>6</v>
      </c>
      <c r="BB725" s="13">
        <v>0</v>
      </c>
      <c r="BC725" s="13">
        <v>0</v>
      </c>
      <c r="BD725" s="13">
        <v>0</v>
      </c>
      <c r="BE725" s="13">
        <v>0</v>
      </c>
      <c r="BF725" s="13">
        <v>0</v>
      </c>
      <c r="BG725" s="13">
        <v>6</v>
      </c>
      <c r="BH725" s="13">
        <v>5</v>
      </c>
      <c r="BI725" s="13">
        <v>40</v>
      </c>
      <c r="BJ725" s="13" t="s">
        <v>459</v>
      </c>
      <c r="BK725" s="13" t="s">
        <v>76</v>
      </c>
      <c r="BL725" s="13" t="s">
        <v>76</v>
      </c>
      <c r="BM725" s="13" t="s">
        <v>76</v>
      </c>
      <c r="BN725" s="13" t="s">
        <v>76</v>
      </c>
      <c r="BO725" s="13" t="s">
        <v>76</v>
      </c>
      <c r="BP725" s="13" t="s">
        <v>76</v>
      </c>
      <c r="BQ725" s="13" t="s">
        <v>76</v>
      </c>
      <c r="BR725" s="13" t="s">
        <v>76</v>
      </c>
      <c r="BS725" s="13" t="s">
        <v>76</v>
      </c>
      <c r="BT725" s="13" t="s">
        <v>76</v>
      </c>
      <c r="BU725" s="13" t="s">
        <v>76</v>
      </c>
      <c r="BV725" s="13" t="s">
        <v>76</v>
      </c>
      <c r="BW725" s="13" t="s">
        <v>76</v>
      </c>
      <c r="BX725" s="13" t="s">
        <v>76</v>
      </c>
      <c r="BY725" s="13" t="s">
        <v>841</v>
      </c>
      <c r="BZ725" s="13" t="s">
        <v>842</v>
      </c>
      <c r="CA725" s="13" t="s">
        <v>76</v>
      </c>
      <c r="CB725" s="15">
        <v>0</v>
      </c>
      <c r="CD725" s="16" t="s">
        <v>8988</v>
      </c>
      <c r="CE725" s="15" t="s">
        <v>8988</v>
      </c>
      <c r="CF725" s="16">
        <v>1</v>
      </c>
      <c r="CG725" s="16">
        <v>0</v>
      </c>
      <c r="CH725" s="16" t="s">
        <v>9077</v>
      </c>
    </row>
    <row r="726" spans="1:86" hidden="1" x14ac:dyDescent="0.2">
      <c r="A726" s="3" t="s">
        <v>9126</v>
      </c>
      <c r="B726" s="13" t="s">
        <v>90</v>
      </c>
      <c r="C726" s="13" t="s">
        <v>3937</v>
      </c>
      <c r="D726" s="13" t="s">
        <v>76</v>
      </c>
      <c r="E726" s="13" t="s">
        <v>76</v>
      </c>
      <c r="F726" s="13" t="s">
        <v>76</v>
      </c>
      <c r="G726" s="13" t="s">
        <v>76</v>
      </c>
      <c r="H726" s="13" t="s">
        <v>3938</v>
      </c>
      <c r="I726" s="13" t="s">
        <v>3939</v>
      </c>
      <c r="J726" s="13" t="s">
        <v>76</v>
      </c>
      <c r="K726" s="13" t="s">
        <v>76</v>
      </c>
      <c r="L726" s="13" t="s">
        <v>76</v>
      </c>
      <c r="M726" s="13" t="s">
        <v>3940</v>
      </c>
      <c r="N726" s="13" t="s">
        <v>76</v>
      </c>
      <c r="O726" s="13" t="s">
        <v>76</v>
      </c>
      <c r="P726" s="13" t="s">
        <v>76</v>
      </c>
      <c r="Q726" s="13" t="s">
        <v>76</v>
      </c>
      <c r="R726" s="13" t="s">
        <v>76</v>
      </c>
      <c r="S726" s="13" t="s">
        <v>76</v>
      </c>
      <c r="T726" s="13" t="s">
        <v>76</v>
      </c>
      <c r="U726" s="13" t="s">
        <v>3941</v>
      </c>
      <c r="V726" s="13" t="s">
        <v>76</v>
      </c>
      <c r="W726" s="13" t="s">
        <v>3942</v>
      </c>
      <c r="X726" s="13" t="s">
        <v>76</v>
      </c>
      <c r="Y726" s="13">
        <v>131</v>
      </c>
      <c r="Z726" s="13" t="s">
        <v>76</v>
      </c>
      <c r="AA726" s="13" t="s">
        <v>76</v>
      </c>
      <c r="AB726" s="13" t="s">
        <v>76</v>
      </c>
      <c r="AC726" s="13">
        <v>17</v>
      </c>
      <c r="AD726" s="13">
        <v>29</v>
      </c>
      <c r="AE726" s="13" t="s">
        <v>76</v>
      </c>
      <c r="AF726" s="13" t="s">
        <v>76</v>
      </c>
      <c r="AG726" s="13" t="s">
        <v>76</v>
      </c>
      <c r="AH726" s="13" t="s">
        <v>3943</v>
      </c>
      <c r="AI726" s="13" t="s">
        <v>76</v>
      </c>
      <c r="AJ726" s="13" t="s">
        <v>76</v>
      </c>
      <c r="AK726" s="13" t="s">
        <v>76</v>
      </c>
      <c r="AL726" s="13" t="s">
        <v>76</v>
      </c>
      <c r="AM726" s="13" t="s">
        <v>76</v>
      </c>
      <c r="AN726" s="13" t="s">
        <v>76</v>
      </c>
      <c r="AO726" s="13" t="s">
        <v>99</v>
      </c>
      <c r="AP726" s="13">
        <v>2014</v>
      </c>
      <c r="AQ726" s="13">
        <v>2014</v>
      </c>
      <c r="AR726" s="14" t="s">
        <v>3944</v>
      </c>
      <c r="AS726" s="13" t="s">
        <v>76</v>
      </c>
      <c r="AT726" s="13" t="s">
        <v>76</v>
      </c>
      <c r="AU726" s="13" t="s">
        <v>76</v>
      </c>
      <c r="AV726" s="13" t="s">
        <v>76</v>
      </c>
      <c r="AW726" s="13" t="s">
        <v>3945</v>
      </c>
      <c r="AX726" s="13" t="s">
        <v>3946</v>
      </c>
      <c r="AY726" s="13" t="s">
        <v>76</v>
      </c>
      <c r="AZ726" s="13" t="s">
        <v>3947</v>
      </c>
      <c r="BA726" s="13">
        <v>0</v>
      </c>
      <c r="BB726" s="13">
        <v>0</v>
      </c>
      <c r="BC726" s="13">
        <v>0</v>
      </c>
      <c r="BD726" s="13">
        <v>0</v>
      </c>
      <c r="BE726" s="13">
        <v>0</v>
      </c>
      <c r="BF726" s="13">
        <v>0</v>
      </c>
      <c r="BG726" s="13">
        <v>0</v>
      </c>
      <c r="BH726" s="13">
        <v>0</v>
      </c>
      <c r="BI726" s="13">
        <v>0</v>
      </c>
      <c r="BJ726" s="13" t="s">
        <v>3948</v>
      </c>
      <c r="BK726" s="13" t="s">
        <v>3949</v>
      </c>
      <c r="BL726" s="13" t="s">
        <v>3950</v>
      </c>
      <c r="BM726" s="13" t="s">
        <v>76</v>
      </c>
      <c r="BN726" s="13" t="s">
        <v>76</v>
      </c>
      <c r="BO726" s="13" t="s">
        <v>76</v>
      </c>
      <c r="BP726" s="13" t="s">
        <v>76</v>
      </c>
      <c r="BQ726" s="13" t="s">
        <v>76</v>
      </c>
      <c r="BR726" s="13" t="s">
        <v>76</v>
      </c>
      <c r="BS726" s="13" t="s">
        <v>76</v>
      </c>
      <c r="BT726" s="13" t="s">
        <v>76</v>
      </c>
      <c r="BU726" s="13" t="s">
        <v>76</v>
      </c>
      <c r="BV726" s="13" t="s">
        <v>76</v>
      </c>
      <c r="BW726" s="13" t="s">
        <v>76</v>
      </c>
      <c r="BX726" s="13" t="s">
        <v>76</v>
      </c>
      <c r="BY726" s="13" t="s">
        <v>3951</v>
      </c>
      <c r="BZ726" s="13" t="s">
        <v>3952</v>
      </c>
      <c r="CA726" s="13" t="s">
        <v>76</v>
      </c>
      <c r="CB726" s="15">
        <v>0</v>
      </c>
      <c r="CD726" s="16" t="s">
        <v>8988</v>
      </c>
      <c r="CE726" s="15" t="s">
        <v>8988</v>
      </c>
      <c r="CF726" s="16">
        <v>1</v>
      </c>
      <c r="CG726" s="16">
        <v>0</v>
      </c>
      <c r="CH726" s="16" t="s">
        <v>9077</v>
      </c>
    </row>
    <row r="727" spans="1:86" hidden="1" x14ac:dyDescent="0.2">
      <c r="A727" s="3" t="s">
        <v>9126</v>
      </c>
      <c r="B727" s="13" t="s">
        <v>77</v>
      </c>
      <c r="C727" s="13" t="s">
        <v>4581</v>
      </c>
      <c r="D727" s="13" t="s">
        <v>76</v>
      </c>
      <c r="E727" s="13" t="s">
        <v>76</v>
      </c>
      <c r="F727" s="13" t="s">
        <v>76</v>
      </c>
      <c r="G727" s="13" t="s">
        <v>4582</v>
      </c>
      <c r="H727" s="13" t="s">
        <v>4583</v>
      </c>
      <c r="I727" s="13" t="s">
        <v>76</v>
      </c>
      <c r="J727" s="13" t="s">
        <v>76</v>
      </c>
      <c r="K727" s="13" t="s">
        <v>76</v>
      </c>
      <c r="L727" s="13" t="s">
        <v>76</v>
      </c>
      <c r="M727" s="13" t="s">
        <v>4584</v>
      </c>
      <c r="N727" s="13" t="s">
        <v>76</v>
      </c>
      <c r="O727" s="13" t="s">
        <v>76</v>
      </c>
      <c r="P727" s="13" t="s">
        <v>76</v>
      </c>
      <c r="Q727" s="13" t="s">
        <v>76</v>
      </c>
      <c r="R727" s="13" t="s">
        <v>76</v>
      </c>
      <c r="S727" s="13" t="s">
        <v>76</v>
      </c>
      <c r="T727" s="13" t="s">
        <v>76</v>
      </c>
      <c r="U727" s="13" t="s">
        <v>3626</v>
      </c>
      <c r="V727" s="13" t="s">
        <v>76</v>
      </c>
      <c r="W727" s="13" t="s">
        <v>76</v>
      </c>
      <c r="X727" s="13" t="s">
        <v>76</v>
      </c>
      <c r="Y727" s="13">
        <v>12</v>
      </c>
      <c r="Z727" s="13">
        <v>1</v>
      </c>
      <c r="AA727" s="13" t="s">
        <v>76</v>
      </c>
      <c r="AB727" s="13" t="s">
        <v>76</v>
      </c>
      <c r="AC727" s="13" t="s">
        <v>76</v>
      </c>
      <c r="AD727" s="13" t="s">
        <v>76</v>
      </c>
      <c r="AE727" s="13">
        <v>25</v>
      </c>
      <c r="AF727" s="13" t="s">
        <v>76</v>
      </c>
      <c r="AG727" s="13" t="s">
        <v>76</v>
      </c>
      <c r="AH727" s="13" t="s">
        <v>4585</v>
      </c>
      <c r="AI727" s="13" t="s">
        <v>76</v>
      </c>
      <c r="AJ727" s="13" t="s">
        <v>76</v>
      </c>
      <c r="AK727" s="13" t="s">
        <v>76</v>
      </c>
      <c r="AL727" s="13" t="s">
        <v>76</v>
      </c>
      <c r="AM727" s="13" t="s">
        <v>76</v>
      </c>
      <c r="AN727" s="13" t="s">
        <v>76</v>
      </c>
      <c r="AO727" s="13" t="s">
        <v>84</v>
      </c>
      <c r="AP727" s="13" t="s">
        <v>467</v>
      </c>
      <c r="AQ727" s="13">
        <v>2022</v>
      </c>
      <c r="AR727" s="14" t="s">
        <v>4586</v>
      </c>
      <c r="AS727" s="13" t="s">
        <v>76</v>
      </c>
      <c r="AT727" s="13" t="s">
        <v>76</v>
      </c>
      <c r="AU727" s="13" t="s">
        <v>76</v>
      </c>
      <c r="AV727" s="13" t="s">
        <v>76</v>
      </c>
      <c r="AW727" s="13" t="s">
        <v>76</v>
      </c>
      <c r="AX727" s="13" t="s">
        <v>76</v>
      </c>
      <c r="AY727" s="13" t="s">
        <v>76</v>
      </c>
      <c r="AZ727" s="13" t="s">
        <v>76</v>
      </c>
      <c r="BA727" s="13">
        <v>27</v>
      </c>
      <c r="BB727" s="13">
        <v>0</v>
      </c>
      <c r="BC727" s="13">
        <v>0</v>
      </c>
      <c r="BD727" s="13">
        <v>0</v>
      </c>
      <c r="BE727" s="13">
        <v>8</v>
      </c>
      <c r="BF727" s="13">
        <v>0</v>
      </c>
      <c r="BG727" s="13">
        <v>28</v>
      </c>
      <c r="BH727" s="13">
        <v>3</v>
      </c>
      <c r="BI727" s="13">
        <v>50</v>
      </c>
      <c r="BJ727" s="13" t="s">
        <v>76</v>
      </c>
      <c r="BK727" s="13" t="s">
        <v>3629</v>
      </c>
      <c r="BL727" s="13" t="s">
        <v>76</v>
      </c>
      <c r="BM727" s="13" t="s">
        <v>76</v>
      </c>
      <c r="BN727" s="13" t="s">
        <v>76</v>
      </c>
      <c r="BO727" s="13" t="s">
        <v>76</v>
      </c>
      <c r="BP727" s="13" t="s">
        <v>76</v>
      </c>
      <c r="BQ727" s="13" t="s">
        <v>76</v>
      </c>
      <c r="BR727" s="13" t="s">
        <v>76</v>
      </c>
      <c r="BS727" s="13" t="s">
        <v>76</v>
      </c>
      <c r="BT727" s="13" t="s">
        <v>76</v>
      </c>
      <c r="BU727" s="13" t="s">
        <v>76</v>
      </c>
      <c r="BV727" s="13" t="s">
        <v>76</v>
      </c>
      <c r="BW727" s="13" t="s">
        <v>76</v>
      </c>
      <c r="BX727" s="13" t="s">
        <v>76</v>
      </c>
      <c r="BY727" s="13" t="s">
        <v>4587</v>
      </c>
      <c r="BZ727" s="13" t="s">
        <v>4588</v>
      </c>
      <c r="CA727" s="13" t="s">
        <v>76</v>
      </c>
      <c r="CB727" s="15">
        <v>0</v>
      </c>
      <c r="CD727" s="16">
        <v>0</v>
      </c>
      <c r="CE727" s="16">
        <v>0</v>
      </c>
      <c r="CF727" s="16"/>
      <c r="CG727" s="16"/>
      <c r="CH727" s="16" t="s">
        <v>9077</v>
      </c>
    </row>
    <row r="728" spans="1:86" hidden="1" x14ac:dyDescent="0.2">
      <c r="A728" s="5" t="s">
        <v>9127</v>
      </c>
      <c r="B728" s="13" t="s">
        <v>77</v>
      </c>
      <c r="C728" s="13" t="s">
        <v>4581</v>
      </c>
      <c r="D728" s="13" t="s">
        <v>76</v>
      </c>
      <c r="E728" s="13" t="s">
        <v>76</v>
      </c>
      <c r="F728" s="13" t="s">
        <v>76</v>
      </c>
      <c r="G728" s="13" t="s">
        <v>4582</v>
      </c>
      <c r="H728" s="13" t="s">
        <v>4583</v>
      </c>
      <c r="I728" s="13" t="s">
        <v>76</v>
      </c>
      <c r="J728" s="13" t="s">
        <v>76</v>
      </c>
      <c r="K728" s="13" t="s">
        <v>76</v>
      </c>
      <c r="L728" s="13" t="s">
        <v>76</v>
      </c>
      <c r="M728" s="13" t="s">
        <v>4584</v>
      </c>
      <c r="N728" s="13" t="s">
        <v>76</v>
      </c>
      <c r="O728" s="13" t="s">
        <v>76</v>
      </c>
      <c r="P728" s="13" t="s">
        <v>76</v>
      </c>
      <c r="Q728" s="13" t="s">
        <v>76</v>
      </c>
      <c r="R728" s="13" t="s">
        <v>76</v>
      </c>
      <c r="S728" s="13" t="s">
        <v>76</v>
      </c>
      <c r="T728" s="13" t="s">
        <v>76</v>
      </c>
      <c r="U728" s="13" t="s">
        <v>3626</v>
      </c>
      <c r="V728" s="13" t="s">
        <v>76</v>
      </c>
      <c r="W728" s="13" t="s">
        <v>76</v>
      </c>
      <c r="X728" s="13" t="s">
        <v>76</v>
      </c>
      <c r="Y728" s="13">
        <v>12</v>
      </c>
      <c r="Z728" s="13">
        <v>1</v>
      </c>
      <c r="AA728" s="13" t="s">
        <v>76</v>
      </c>
      <c r="AB728" s="13" t="s">
        <v>76</v>
      </c>
      <c r="AC728" s="13" t="s">
        <v>76</v>
      </c>
      <c r="AD728" s="13" t="s">
        <v>76</v>
      </c>
      <c r="AE728" s="13">
        <v>25</v>
      </c>
      <c r="AF728" s="13" t="s">
        <v>76</v>
      </c>
      <c r="AG728" s="13" t="s">
        <v>76</v>
      </c>
      <c r="AH728" s="13" t="s">
        <v>4585</v>
      </c>
      <c r="AI728" s="13" t="s">
        <v>76</v>
      </c>
      <c r="AJ728" s="13" t="s">
        <v>76</v>
      </c>
      <c r="AK728" s="13" t="s">
        <v>76</v>
      </c>
      <c r="AL728" s="13" t="s">
        <v>76</v>
      </c>
      <c r="AM728" s="13" t="s">
        <v>76</v>
      </c>
      <c r="AN728" s="13" t="s">
        <v>76</v>
      </c>
      <c r="AO728" s="13" t="s">
        <v>84</v>
      </c>
      <c r="AP728" s="13" t="s">
        <v>467</v>
      </c>
      <c r="AQ728" s="13">
        <v>2022</v>
      </c>
      <c r="AR728" s="14" t="s">
        <v>4586</v>
      </c>
      <c r="AS728" s="13" t="s">
        <v>76</v>
      </c>
      <c r="AT728" s="13" t="s">
        <v>76</v>
      </c>
      <c r="AU728" s="13" t="s">
        <v>76</v>
      </c>
      <c r="AV728" s="13" t="s">
        <v>76</v>
      </c>
      <c r="AW728" s="13" t="s">
        <v>76</v>
      </c>
      <c r="AX728" s="13" t="s">
        <v>76</v>
      </c>
      <c r="AY728" s="13" t="s">
        <v>76</v>
      </c>
      <c r="AZ728" s="13" t="s">
        <v>76</v>
      </c>
      <c r="BA728" s="13">
        <v>27</v>
      </c>
      <c r="BB728" s="13">
        <v>0</v>
      </c>
      <c r="BC728" s="13">
        <v>0</v>
      </c>
      <c r="BD728" s="13">
        <v>0</v>
      </c>
      <c r="BE728" s="13">
        <v>8</v>
      </c>
      <c r="BF728" s="13">
        <v>0</v>
      </c>
      <c r="BG728" s="13">
        <v>28</v>
      </c>
      <c r="BH728" s="13">
        <v>3</v>
      </c>
      <c r="BI728" s="13">
        <v>50</v>
      </c>
      <c r="BJ728" s="13" t="s">
        <v>76</v>
      </c>
      <c r="BK728" s="13" t="s">
        <v>3629</v>
      </c>
      <c r="BL728" s="13" t="s">
        <v>76</v>
      </c>
      <c r="BM728" s="13" t="s">
        <v>76</v>
      </c>
      <c r="BN728" s="13" t="s">
        <v>76</v>
      </c>
      <c r="BO728" s="13" t="s">
        <v>76</v>
      </c>
      <c r="BP728" s="13" t="s">
        <v>76</v>
      </c>
      <c r="BQ728" s="13" t="s">
        <v>76</v>
      </c>
      <c r="BR728" s="13" t="s">
        <v>76</v>
      </c>
      <c r="BS728" s="13" t="s">
        <v>76</v>
      </c>
      <c r="BT728" s="13" t="s">
        <v>76</v>
      </c>
      <c r="BU728" s="13" t="s">
        <v>76</v>
      </c>
      <c r="BV728" s="13" t="s">
        <v>76</v>
      </c>
      <c r="BW728" s="13" t="s">
        <v>76</v>
      </c>
      <c r="BX728" s="13" t="s">
        <v>76</v>
      </c>
      <c r="BY728" s="13" t="s">
        <v>4587</v>
      </c>
      <c r="BZ728" s="13" t="s">
        <v>4588</v>
      </c>
      <c r="CA728" s="13" t="s">
        <v>76</v>
      </c>
      <c r="CB728" s="15">
        <v>1</v>
      </c>
      <c r="CC728" s="16" t="s">
        <v>8987</v>
      </c>
      <c r="CD728" s="16">
        <v>0</v>
      </c>
      <c r="CE728" s="16">
        <v>0</v>
      </c>
      <c r="CF728" s="16"/>
      <c r="CG728" s="16"/>
      <c r="CH728" s="16" t="s">
        <v>9077</v>
      </c>
    </row>
    <row r="729" spans="1:86" hidden="1" x14ac:dyDescent="0.2">
      <c r="A729" s="7" t="s">
        <v>9128</v>
      </c>
      <c r="B729" s="13" t="s">
        <v>77</v>
      </c>
      <c r="C729" s="13" t="s">
        <v>1593</v>
      </c>
      <c r="D729" s="13" t="s">
        <v>76</v>
      </c>
      <c r="E729" s="13" t="s">
        <v>76</v>
      </c>
      <c r="F729" s="13" t="s">
        <v>76</v>
      </c>
      <c r="G729" s="13" t="s">
        <v>1594</v>
      </c>
      <c r="H729" s="13" t="s">
        <v>1595</v>
      </c>
      <c r="I729" s="13" t="s">
        <v>76</v>
      </c>
      <c r="J729" s="13" t="s">
        <v>76</v>
      </c>
      <c r="K729" s="13" t="s">
        <v>76</v>
      </c>
      <c r="L729" s="13" t="s">
        <v>76</v>
      </c>
      <c r="M729" s="13" t="s">
        <v>1596</v>
      </c>
      <c r="N729" s="13" t="s">
        <v>76</v>
      </c>
      <c r="O729" s="13" t="s">
        <v>76</v>
      </c>
      <c r="P729" s="13" t="s">
        <v>76</v>
      </c>
      <c r="Q729" s="13" t="s">
        <v>76</v>
      </c>
      <c r="R729" s="13" t="s">
        <v>76</v>
      </c>
      <c r="S729" s="13" t="s">
        <v>76</v>
      </c>
      <c r="T729" s="13" t="s">
        <v>76</v>
      </c>
      <c r="U729" s="13" t="s">
        <v>297</v>
      </c>
      <c r="V729" s="13" t="s">
        <v>76</v>
      </c>
      <c r="W729" s="13" t="s">
        <v>76</v>
      </c>
      <c r="X729" s="13" t="s">
        <v>76</v>
      </c>
      <c r="Y729" s="13">
        <v>196</v>
      </c>
      <c r="Z729" s="13" t="s">
        <v>76</v>
      </c>
      <c r="AA729" s="13" t="s">
        <v>76</v>
      </c>
      <c r="AB729" s="13" t="s">
        <v>76</v>
      </c>
      <c r="AC729" s="13" t="s">
        <v>76</v>
      </c>
      <c r="AD729" s="13" t="s">
        <v>76</v>
      </c>
      <c r="AE729" s="13">
        <v>108243</v>
      </c>
      <c r="AF729" s="13" t="s">
        <v>76</v>
      </c>
      <c r="AG729" s="13" t="s">
        <v>76</v>
      </c>
      <c r="AH729" s="13" t="s">
        <v>1597</v>
      </c>
      <c r="AI729" s="13" t="s">
        <v>76</v>
      </c>
      <c r="AJ729" s="13" t="s">
        <v>76</v>
      </c>
      <c r="AK729" s="13" t="s">
        <v>76</v>
      </c>
      <c r="AL729" s="13" t="s">
        <v>76</v>
      </c>
      <c r="AM729" s="13" t="s">
        <v>1598</v>
      </c>
      <c r="AN729" s="13" t="s">
        <v>76</v>
      </c>
      <c r="AO729" s="13" t="s">
        <v>84</v>
      </c>
      <c r="AP729" s="13" t="s">
        <v>1599</v>
      </c>
      <c r="AQ729" s="13">
        <v>2021</v>
      </c>
      <c r="AR729" s="14" t="s">
        <v>1600</v>
      </c>
      <c r="AS729" s="13" t="s">
        <v>76</v>
      </c>
      <c r="AT729" s="13" t="s">
        <v>76</v>
      </c>
      <c r="AU729" s="13" t="s">
        <v>76</v>
      </c>
      <c r="AV729" s="13" t="s">
        <v>76</v>
      </c>
      <c r="AW729" s="13" t="s">
        <v>76</v>
      </c>
      <c r="AX729" s="13" t="s">
        <v>76</v>
      </c>
      <c r="AY729" s="13" t="s">
        <v>76</v>
      </c>
      <c r="AZ729" s="13" t="s">
        <v>76</v>
      </c>
      <c r="BA729" s="13">
        <v>8</v>
      </c>
      <c r="BB729" s="13">
        <v>2</v>
      </c>
      <c r="BC729" s="13">
        <v>0</v>
      </c>
      <c r="BD729" s="13">
        <v>0</v>
      </c>
      <c r="BE729" s="13">
        <v>0</v>
      </c>
      <c r="BF729" s="13">
        <v>0</v>
      </c>
      <c r="BG729" s="13">
        <v>10</v>
      </c>
      <c r="BH729" s="13">
        <v>0</v>
      </c>
      <c r="BI729" s="13">
        <v>7</v>
      </c>
      <c r="BJ729" s="13" t="s">
        <v>302</v>
      </c>
      <c r="BK729" s="13" t="s">
        <v>303</v>
      </c>
      <c r="BL729" s="13" t="s">
        <v>76</v>
      </c>
      <c r="BM729" s="13" t="s">
        <v>76</v>
      </c>
      <c r="BN729" s="13" t="s">
        <v>76</v>
      </c>
      <c r="BO729" s="13" t="s">
        <v>76</v>
      </c>
      <c r="BP729" s="13" t="s">
        <v>76</v>
      </c>
      <c r="BQ729" s="13" t="s">
        <v>76</v>
      </c>
      <c r="BR729" s="13" t="s">
        <v>76</v>
      </c>
      <c r="BS729" s="13" t="s">
        <v>76</v>
      </c>
      <c r="BT729" s="13" t="s">
        <v>76</v>
      </c>
      <c r="BU729" s="13" t="s">
        <v>76</v>
      </c>
      <c r="BV729" s="13" t="s">
        <v>76</v>
      </c>
      <c r="BW729" s="13" t="s">
        <v>76</v>
      </c>
      <c r="BX729" s="13" t="s">
        <v>76</v>
      </c>
      <c r="BY729" s="13" t="s">
        <v>1601</v>
      </c>
      <c r="BZ729" s="13" t="s">
        <v>1602</v>
      </c>
      <c r="CA729" s="13" t="s">
        <v>76</v>
      </c>
      <c r="CB729" s="15">
        <v>1</v>
      </c>
      <c r="CC729" s="16" t="s">
        <v>8987</v>
      </c>
      <c r="CD729" s="16" t="s">
        <v>8988</v>
      </c>
      <c r="CE729" s="15" t="s">
        <v>8988</v>
      </c>
      <c r="CF729" s="16">
        <v>1</v>
      </c>
      <c r="CG729" s="16">
        <v>0</v>
      </c>
      <c r="CH729" s="16" t="s">
        <v>9077</v>
      </c>
    </row>
    <row r="730" spans="1:86" hidden="1" x14ac:dyDescent="0.2">
      <c r="A730" s="3" t="s">
        <v>9126</v>
      </c>
      <c r="B730" s="13" t="s">
        <v>77</v>
      </c>
      <c r="C730" s="13" t="s">
        <v>1593</v>
      </c>
      <c r="D730" s="13" t="s">
        <v>76</v>
      </c>
      <c r="E730" s="13" t="s">
        <v>76</v>
      </c>
      <c r="F730" s="13" t="s">
        <v>76</v>
      </c>
      <c r="G730" s="13" t="s">
        <v>1594</v>
      </c>
      <c r="H730" s="13" t="s">
        <v>1595</v>
      </c>
      <c r="I730" s="13" t="s">
        <v>76</v>
      </c>
      <c r="J730" s="13" t="s">
        <v>76</v>
      </c>
      <c r="K730" s="13" t="s">
        <v>76</v>
      </c>
      <c r="L730" s="13" t="s">
        <v>76</v>
      </c>
      <c r="M730" s="13" t="s">
        <v>1596</v>
      </c>
      <c r="N730" s="13" t="s">
        <v>76</v>
      </c>
      <c r="O730" s="13" t="s">
        <v>76</v>
      </c>
      <c r="P730" s="13" t="s">
        <v>76</v>
      </c>
      <c r="Q730" s="13" t="s">
        <v>76</v>
      </c>
      <c r="R730" s="13" t="s">
        <v>76</v>
      </c>
      <c r="S730" s="13" t="s">
        <v>76</v>
      </c>
      <c r="T730" s="13" t="s">
        <v>76</v>
      </c>
      <c r="U730" s="13" t="s">
        <v>297</v>
      </c>
      <c r="V730" s="13" t="s">
        <v>76</v>
      </c>
      <c r="W730" s="13" t="s">
        <v>76</v>
      </c>
      <c r="X730" s="13" t="s">
        <v>76</v>
      </c>
      <c r="Y730" s="13">
        <v>196</v>
      </c>
      <c r="Z730" s="13" t="s">
        <v>76</v>
      </c>
      <c r="AA730" s="13" t="s">
        <v>76</v>
      </c>
      <c r="AB730" s="13" t="s">
        <v>76</v>
      </c>
      <c r="AC730" s="13" t="s">
        <v>76</v>
      </c>
      <c r="AD730" s="13" t="s">
        <v>76</v>
      </c>
      <c r="AE730" s="13">
        <v>108243</v>
      </c>
      <c r="AF730" s="13" t="s">
        <v>76</v>
      </c>
      <c r="AG730" s="13" t="s">
        <v>76</v>
      </c>
      <c r="AH730" s="13" t="s">
        <v>1597</v>
      </c>
      <c r="AI730" s="13" t="s">
        <v>76</v>
      </c>
      <c r="AJ730" s="13" t="s">
        <v>76</v>
      </c>
      <c r="AK730" s="13" t="s">
        <v>76</v>
      </c>
      <c r="AL730" s="13" t="s">
        <v>76</v>
      </c>
      <c r="AM730" s="13" t="s">
        <v>1598</v>
      </c>
      <c r="AN730" s="13" t="s">
        <v>76</v>
      </c>
      <c r="AO730" s="13" t="s">
        <v>84</v>
      </c>
      <c r="AP730" s="13" t="s">
        <v>1599</v>
      </c>
      <c r="AQ730" s="13">
        <v>2021</v>
      </c>
      <c r="AR730" s="14" t="s">
        <v>1600</v>
      </c>
      <c r="AS730" s="13" t="s">
        <v>76</v>
      </c>
      <c r="AT730" s="13" t="s">
        <v>76</v>
      </c>
      <c r="AU730" s="13" t="s">
        <v>76</v>
      </c>
      <c r="AV730" s="13" t="s">
        <v>76</v>
      </c>
      <c r="AW730" s="13" t="s">
        <v>76</v>
      </c>
      <c r="AX730" s="13" t="s">
        <v>76</v>
      </c>
      <c r="AY730" s="13" t="s">
        <v>76</v>
      </c>
      <c r="AZ730" s="13" t="s">
        <v>76</v>
      </c>
      <c r="BA730" s="13">
        <v>8</v>
      </c>
      <c r="BB730" s="13">
        <v>2</v>
      </c>
      <c r="BC730" s="13">
        <v>0</v>
      </c>
      <c r="BD730" s="13">
        <v>0</v>
      </c>
      <c r="BE730" s="13">
        <v>0</v>
      </c>
      <c r="BF730" s="13">
        <v>0</v>
      </c>
      <c r="BG730" s="13">
        <v>10</v>
      </c>
      <c r="BH730" s="13">
        <v>0</v>
      </c>
      <c r="BI730" s="13">
        <v>7</v>
      </c>
      <c r="BJ730" s="13" t="s">
        <v>302</v>
      </c>
      <c r="BK730" s="13" t="s">
        <v>303</v>
      </c>
      <c r="BL730" s="13" t="s">
        <v>76</v>
      </c>
      <c r="BM730" s="13" t="s">
        <v>76</v>
      </c>
      <c r="BN730" s="13" t="s">
        <v>76</v>
      </c>
      <c r="BO730" s="13" t="s">
        <v>76</v>
      </c>
      <c r="BP730" s="13" t="s">
        <v>76</v>
      </c>
      <c r="BQ730" s="13" t="s">
        <v>76</v>
      </c>
      <c r="BR730" s="13" t="s">
        <v>76</v>
      </c>
      <c r="BS730" s="13" t="s">
        <v>76</v>
      </c>
      <c r="BT730" s="13" t="s">
        <v>76</v>
      </c>
      <c r="BU730" s="13" t="s">
        <v>76</v>
      </c>
      <c r="BV730" s="13" t="s">
        <v>76</v>
      </c>
      <c r="BW730" s="13" t="s">
        <v>76</v>
      </c>
      <c r="BX730" s="13" t="s">
        <v>76</v>
      </c>
      <c r="BY730" s="13" t="s">
        <v>1601</v>
      </c>
      <c r="BZ730" s="13" t="s">
        <v>1602</v>
      </c>
      <c r="CA730" s="13" t="s">
        <v>76</v>
      </c>
      <c r="CB730" s="15">
        <v>0</v>
      </c>
      <c r="CD730" s="16" t="s">
        <v>8988</v>
      </c>
      <c r="CE730" s="15" t="s">
        <v>8988</v>
      </c>
      <c r="CF730" s="16">
        <v>1</v>
      </c>
      <c r="CG730" s="16">
        <v>0</v>
      </c>
      <c r="CH730" s="16" t="s">
        <v>9077</v>
      </c>
    </row>
    <row r="731" spans="1:86" hidden="1" x14ac:dyDescent="0.2">
      <c r="A731" s="3" t="s">
        <v>9126</v>
      </c>
      <c r="B731" s="13" t="s">
        <v>77</v>
      </c>
      <c r="C731" s="13" t="s">
        <v>1637</v>
      </c>
      <c r="D731" s="13" t="s">
        <v>76</v>
      </c>
      <c r="E731" s="13" t="s">
        <v>76</v>
      </c>
      <c r="F731" s="13" t="s">
        <v>76</v>
      </c>
      <c r="G731" s="13" t="s">
        <v>76</v>
      </c>
      <c r="H731" s="13" t="s">
        <v>76</v>
      </c>
      <c r="I731" s="13" t="s">
        <v>76</v>
      </c>
      <c r="J731" s="13" t="s">
        <v>76</v>
      </c>
      <c r="K731" s="13" t="s">
        <v>76</v>
      </c>
      <c r="L731" s="13" t="s">
        <v>76</v>
      </c>
      <c r="M731" s="13" t="s">
        <v>8878</v>
      </c>
      <c r="N731" s="13" t="s">
        <v>76</v>
      </c>
      <c r="O731" s="13" t="s">
        <v>76</v>
      </c>
      <c r="P731" s="13" t="s">
        <v>76</v>
      </c>
      <c r="Q731" s="13" t="s">
        <v>76</v>
      </c>
      <c r="R731" s="13" t="s">
        <v>76</v>
      </c>
      <c r="S731" s="13" t="s">
        <v>76</v>
      </c>
      <c r="T731" s="13" t="s">
        <v>76</v>
      </c>
      <c r="U731" s="13" t="s">
        <v>1638</v>
      </c>
      <c r="V731" s="13" t="s">
        <v>76</v>
      </c>
      <c r="W731" s="13" t="s">
        <v>76</v>
      </c>
      <c r="X731" s="13" t="s">
        <v>76</v>
      </c>
      <c r="Y731" s="13">
        <v>3</v>
      </c>
      <c r="Z731" s="13">
        <v>5</v>
      </c>
      <c r="AA731" s="13" t="s">
        <v>76</v>
      </c>
      <c r="AB731" s="13" t="s">
        <v>76</v>
      </c>
      <c r="AC731" s="13">
        <v>77</v>
      </c>
      <c r="AD731" s="13">
        <v>89</v>
      </c>
      <c r="AE731" s="13" t="s">
        <v>76</v>
      </c>
      <c r="AF731" s="13" t="s">
        <v>76</v>
      </c>
      <c r="AG731" s="13" t="s">
        <v>76</v>
      </c>
      <c r="AH731" s="13" t="s">
        <v>1639</v>
      </c>
      <c r="AI731" s="13" t="s">
        <v>76</v>
      </c>
      <c r="AJ731" s="13" t="s">
        <v>76</v>
      </c>
      <c r="AK731" s="13" t="s">
        <v>76</v>
      </c>
      <c r="AL731" s="13" t="s">
        <v>76</v>
      </c>
      <c r="AM731" s="13" t="s">
        <v>76</v>
      </c>
      <c r="AN731" s="13" t="s">
        <v>76</v>
      </c>
      <c r="AO731" s="13" t="s">
        <v>84</v>
      </c>
      <c r="AP731" s="13" t="s">
        <v>1640</v>
      </c>
      <c r="AQ731" s="13">
        <v>2022</v>
      </c>
      <c r="AR731" s="14" t="s">
        <v>1641</v>
      </c>
      <c r="AS731" s="13" t="s">
        <v>76</v>
      </c>
      <c r="AT731" s="13" t="s">
        <v>76</v>
      </c>
      <c r="AU731" s="13" t="s">
        <v>76</v>
      </c>
      <c r="AV731" s="13" t="s">
        <v>76</v>
      </c>
      <c r="AW731" s="13" t="s">
        <v>76</v>
      </c>
      <c r="AX731" s="13" t="s">
        <v>76</v>
      </c>
      <c r="AY731" s="13" t="s">
        <v>76</v>
      </c>
      <c r="AZ731" s="13" t="s">
        <v>76</v>
      </c>
      <c r="BA731" s="13">
        <v>0</v>
      </c>
      <c r="BB731" s="13">
        <v>0</v>
      </c>
      <c r="BC731" s="13">
        <v>0</v>
      </c>
      <c r="BD731" s="13">
        <v>0</v>
      </c>
      <c r="BE731" s="13">
        <v>0</v>
      </c>
      <c r="BF731" s="13">
        <v>0</v>
      </c>
      <c r="BG731" s="13">
        <v>0</v>
      </c>
      <c r="BH731" s="13">
        <v>0</v>
      </c>
      <c r="BI731" s="13">
        <v>0</v>
      </c>
      <c r="BJ731" s="13" t="s">
        <v>76</v>
      </c>
      <c r="BK731" s="13" t="s">
        <v>1642</v>
      </c>
      <c r="BL731" s="13" t="s">
        <v>76</v>
      </c>
      <c r="BM731" s="13" t="s">
        <v>76</v>
      </c>
      <c r="BN731" s="13" t="s">
        <v>76</v>
      </c>
      <c r="BO731" s="13" t="s">
        <v>76</v>
      </c>
      <c r="BP731" s="13" t="s">
        <v>76</v>
      </c>
      <c r="BQ731" s="13" t="s">
        <v>76</v>
      </c>
      <c r="BR731" s="13" t="s">
        <v>76</v>
      </c>
      <c r="BS731" s="13" t="s">
        <v>76</v>
      </c>
      <c r="BT731" s="13" t="s">
        <v>76</v>
      </c>
      <c r="BU731" s="13" t="s">
        <v>76</v>
      </c>
      <c r="BV731" s="13" t="s">
        <v>76</v>
      </c>
      <c r="BW731" s="13" t="s">
        <v>76</v>
      </c>
      <c r="BX731" s="13" t="s">
        <v>76</v>
      </c>
      <c r="BY731" s="13" t="s">
        <v>313</v>
      </c>
      <c r="BZ731" s="13" t="s">
        <v>1643</v>
      </c>
      <c r="CA731" s="13" t="s">
        <v>76</v>
      </c>
      <c r="CB731" s="15">
        <v>0</v>
      </c>
      <c r="CD731" s="16" t="s">
        <v>8988</v>
      </c>
      <c r="CE731" s="15" t="s">
        <v>8988</v>
      </c>
      <c r="CF731" s="16">
        <v>1</v>
      </c>
      <c r="CG731" s="16">
        <v>0</v>
      </c>
      <c r="CH731" s="16" t="s">
        <v>9077</v>
      </c>
    </row>
    <row r="732" spans="1:86" hidden="1" x14ac:dyDescent="0.2">
      <c r="A732" s="8" t="s">
        <v>9131</v>
      </c>
      <c r="B732" s="13" t="s">
        <v>77</v>
      </c>
      <c r="C732" s="13" t="s">
        <v>8669</v>
      </c>
      <c r="D732" s="13" t="s">
        <v>76</v>
      </c>
      <c r="E732" s="13" t="s">
        <v>76</v>
      </c>
      <c r="F732" s="13" t="s">
        <v>76</v>
      </c>
      <c r="G732" s="13" t="s">
        <v>76</v>
      </c>
      <c r="H732" s="13" t="s">
        <v>76</v>
      </c>
      <c r="I732" s="13" t="s">
        <v>76</v>
      </c>
      <c r="J732" s="13" t="s">
        <v>76</v>
      </c>
      <c r="K732" s="13" t="s">
        <v>76</v>
      </c>
      <c r="L732" s="13" t="s">
        <v>76</v>
      </c>
      <c r="M732" s="13" t="s">
        <v>8670</v>
      </c>
      <c r="N732" s="13" t="s">
        <v>76</v>
      </c>
      <c r="O732" s="13" t="s">
        <v>76</v>
      </c>
      <c r="P732" s="13" t="s">
        <v>76</v>
      </c>
      <c r="Q732" s="13" t="s">
        <v>76</v>
      </c>
      <c r="R732" s="13" t="s">
        <v>76</v>
      </c>
      <c r="S732" s="13" t="s">
        <v>76</v>
      </c>
      <c r="T732" s="13" t="s">
        <v>76</v>
      </c>
      <c r="U732" s="13" t="s">
        <v>6085</v>
      </c>
      <c r="V732" s="13" t="s">
        <v>76</v>
      </c>
      <c r="W732" s="13" t="s">
        <v>76</v>
      </c>
      <c r="X732" s="13" t="s">
        <v>76</v>
      </c>
      <c r="Y732" s="13">
        <v>15</v>
      </c>
      <c r="Z732" s="13">
        <v>1</v>
      </c>
      <c r="AA732" s="13" t="s">
        <v>76</v>
      </c>
      <c r="AB732" s="13" t="s">
        <v>76</v>
      </c>
      <c r="AC732" s="13" t="s">
        <v>76</v>
      </c>
      <c r="AD732" s="13" t="s">
        <v>76</v>
      </c>
      <c r="AE732" s="13">
        <v>32</v>
      </c>
      <c r="AF732" s="13" t="s">
        <v>76</v>
      </c>
      <c r="AG732" s="13" t="s">
        <v>76</v>
      </c>
      <c r="AH732" s="13" t="s">
        <v>8671</v>
      </c>
      <c r="AI732" s="13" t="s">
        <v>76</v>
      </c>
      <c r="AJ732" s="13" t="s">
        <v>76</v>
      </c>
      <c r="AK732" s="13" t="s">
        <v>76</v>
      </c>
      <c r="AL732" s="13" t="s">
        <v>76</v>
      </c>
      <c r="AM732" s="13" t="s">
        <v>76</v>
      </c>
      <c r="AN732" s="13" t="s">
        <v>76</v>
      </c>
      <c r="AO732" s="13" t="s">
        <v>84</v>
      </c>
      <c r="AP732" s="13" t="s">
        <v>6244</v>
      </c>
      <c r="AQ732" s="13">
        <v>2026</v>
      </c>
      <c r="AR732" s="14" t="s">
        <v>8672</v>
      </c>
      <c r="AS732" s="13" t="s">
        <v>76</v>
      </c>
      <c r="AT732" s="13" t="s">
        <v>76</v>
      </c>
      <c r="AU732" s="13" t="s">
        <v>76</v>
      </c>
      <c r="AV732" s="13" t="s">
        <v>76</v>
      </c>
      <c r="AW732" s="13" t="s">
        <v>76</v>
      </c>
      <c r="AX732" s="13" t="s">
        <v>76</v>
      </c>
      <c r="AY732" s="13" t="s">
        <v>76</v>
      </c>
      <c r="AZ732" s="13" t="s">
        <v>76</v>
      </c>
      <c r="BA732" s="13">
        <v>0</v>
      </c>
      <c r="BB732" s="13">
        <v>0</v>
      </c>
      <c r="BC732" s="13">
        <v>0</v>
      </c>
      <c r="BD732" s="13">
        <v>0</v>
      </c>
      <c r="BE732" s="13">
        <v>0</v>
      </c>
      <c r="BF732" s="13">
        <v>0</v>
      </c>
      <c r="BG732" s="13">
        <v>0</v>
      </c>
      <c r="BH732" s="13">
        <v>0</v>
      </c>
      <c r="BI732" s="13">
        <v>0</v>
      </c>
      <c r="BJ732" s="13" t="s">
        <v>6088</v>
      </c>
      <c r="BK732" s="13" t="s">
        <v>76</v>
      </c>
      <c r="BL732" s="13" t="s">
        <v>76</v>
      </c>
      <c r="BM732" s="13" t="s">
        <v>76</v>
      </c>
      <c r="BN732" s="13" t="s">
        <v>76</v>
      </c>
      <c r="BO732" s="13" t="s">
        <v>76</v>
      </c>
      <c r="BP732" s="13" t="s">
        <v>76</v>
      </c>
      <c r="BQ732" s="13" t="s">
        <v>76</v>
      </c>
      <c r="BR732" s="13" t="s">
        <v>76</v>
      </c>
      <c r="BS732" s="13" t="s">
        <v>76</v>
      </c>
      <c r="BT732" s="13" t="s">
        <v>76</v>
      </c>
      <c r="BU732" s="13" t="s">
        <v>76</v>
      </c>
      <c r="BV732" s="13" t="s">
        <v>76</v>
      </c>
      <c r="BW732" s="13" t="s">
        <v>76</v>
      </c>
      <c r="BX732" s="13" t="s">
        <v>76</v>
      </c>
      <c r="BY732" s="13" t="s">
        <v>8673</v>
      </c>
      <c r="BZ732" s="13" t="s">
        <v>8674</v>
      </c>
      <c r="CA732" s="13" t="s">
        <v>76</v>
      </c>
      <c r="CB732" s="15">
        <v>0</v>
      </c>
      <c r="CD732" s="16" t="s">
        <v>8988</v>
      </c>
      <c r="CE732" s="15" t="s">
        <v>8988</v>
      </c>
      <c r="CF732" s="16">
        <v>1</v>
      </c>
      <c r="CG732" s="16">
        <v>0</v>
      </c>
      <c r="CH732" s="16" t="s">
        <v>9077</v>
      </c>
    </row>
    <row r="733" spans="1:86" hidden="1" x14ac:dyDescent="0.2">
      <c r="A733" s="3" t="s">
        <v>9126</v>
      </c>
      <c r="B733" s="13" t="s">
        <v>77</v>
      </c>
      <c r="C733" s="13" t="s">
        <v>3402</v>
      </c>
      <c r="D733" s="13" t="s">
        <v>76</v>
      </c>
      <c r="E733" s="13" t="s">
        <v>76</v>
      </c>
      <c r="F733" s="13" t="s">
        <v>76</v>
      </c>
      <c r="G733" s="13" t="s">
        <v>3403</v>
      </c>
      <c r="H733" s="13" t="s">
        <v>3404</v>
      </c>
      <c r="I733" s="13" t="s">
        <v>76</v>
      </c>
      <c r="J733" s="13" t="s">
        <v>76</v>
      </c>
      <c r="K733" s="13" t="s">
        <v>76</v>
      </c>
      <c r="L733" s="13" t="s">
        <v>76</v>
      </c>
      <c r="M733" s="13" t="s">
        <v>3405</v>
      </c>
      <c r="N733" s="13" t="s">
        <v>76</v>
      </c>
      <c r="O733" s="13" t="s">
        <v>76</v>
      </c>
      <c r="P733" s="13" t="s">
        <v>76</v>
      </c>
      <c r="Q733" s="13" t="s">
        <v>76</v>
      </c>
      <c r="R733" s="13" t="s">
        <v>76</v>
      </c>
      <c r="S733" s="13" t="s">
        <v>76</v>
      </c>
      <c r="T733" s="13" t="s">
        <v>76</v>
      </c>
      <c r="U733" s="13" t="s">
        <v>3406</v>
      </c>
      <c r="V733" s="13" t="s">
        <v>76</v>
      </c>
      <c r="W733" s="13" t="s">
        <v>76</v>
      </c>
      <c r="X733" s="13" t="s">
        <v>76</v>
      </c>
      <c r="Y733" s="13">
        <v>64</v>
      </c>
      <c r="Z733" s="13" t="s">
        <v>76</v>
      </c>
      <c r="AA733" s="13" t="s">
        <v>76</v>
      </c>
      <c r="AB733" s="13" t="s">
        <v>76</v>
      </c>
      <c r="AC733" s="13" t="s">
        <v>76</v>
      </c>
      <c r="AD733" s="13" t="s">
        <v>76</v>
      </c>
      <c r="AE733" s="13">
        <v>103130</v>
      </c>
      <c r="AF733" s="13" t="s">
        <v>76</v>
      </c>
      <c r="AG733" s="13" t="s">
        <v>76</v>
      </c>
      <c r="AH733" s="13" t="s">
        <v>3407</v>
      </c>
      <c r="AI733" s="13" t="s">
        <v>76</v>
      </c>
      <c r="AJ733" s="13" t="s">
        <v>76</v>
      </c>
      <c r="AK733" s="13" t="s">
        <v>76</v>
      </c>
      <c r="AL733" s="13" t="s">
        <v>76</v>
      </c>
      <c r="AM733" s="13" t="s">
        <v>300</v>
      </c>
      <c r="AN733" s="13" t="s">
        <v>76</v>
      </c>
      <c r="AO733" s="13" t="s">
        <v>373</v>
      </c>
      <c r="AP733" s="13" t="s">
        <v>1199</v>
      </c>
      <c r="AQ733" s="13">
        <v>2025</v>
      </c>
      <c r="AR733" s="14" t="s">
        <v>8848</v>
      </c>
      <c r="AS733" s="13" t="s">
        <v>76</v>
      </c>
      <c r="AT733" s="13" t="s">
        <v>76</v>
      </c>
      <c r="AU733" s="13" t="s">
        <v>76</v>
      </c>
      <c r="AV733" s="13" t="s">
        <v>76</v>
      </c>
      <c r="AW733" s="13" t="s">
        <v>76</v>
      </c>
      <c r="AX733" s="13" t="s">
        <v>76</v>
      </c>
      <c r="AY733" s="13" t="s">
        <v>76</v>
      </c>
      <c r="AZ733" s="13" t="s">
        <v>76</v>
      </c>
      <c r="BA733" s="13">
        <v>3</v>
      </c>
      <c r="BB733" s="13">
        <v>0</v>
      </c>
      <c r="BC733" s="13">
        <v>0</v>
      </c>
      <c r="BD733" s="13">
        <v>0</v>
      </c>
      <c r="BE733" s="13">
        <v>0</v>
      </c>
      <c r="BF733" s="13">
        <v>0</v>
      </c>
      <c r="BG733" s="13">
        <v>3</v>
      </c>
      <c r="BH733" s="13">
        <v>3</v>
      </c>
      <c r="BI733" s="13">
        <v>7</v>
      </c>
      <c r="BJ733" s="13" t="s">
        <v>3408</v>
      </c>
      <c r="BK733" s="13" t="s">
        <v>3409</v>
      </c>
      <c r="BL733" s="13" t="s">
        <v>76</v>
      </c>
      <c r="BM733" s="13" t="s">
        <v>76</v>
      </c>
      <c r="BN733" s="13" t="s">
        <v>76</v>
      </c>
      <c r="BO733" s="13" t="s">
        <v>76</v>
      </c>
      <c r="BP733" s="13" t="s">
        <v>76</v>
      </c>
      <c r="BQ733" s="13" t="s">
        <v>76</v>
      </c>
      <c r="BR733" s="13" t="s">
        <v>76</v>
      </c>
      <c r="BS733" s="13" t="s">
        <v>76</v>
      </c>
      <c r="BT733" s="13" t="s">
        <v>76</v>
      </c>
      <c r="BU733" s="13" t="s">
        <v>76</v>
      </c>
      <c r="BV733" s="13" t="s">
        <v>76</v>
      </c>
      <c r="BW733" s="13" t="s">
        <v>76</v>
      </c>
      <c r="BX733" s="13" t="s">
        <v>76</v>
      </c>
      <c r="BY733" s="13" t="s">
        <v>3410</v>
      </c>
      <c r="BZ733" s="13" t="s">
        <v>3411</v>
      </c>
      <c r="CA733" s="13" t="s">
        <v>76</v>
      </c>
      <c r="CB733" s="15">
        <v>0</v>
      </c>
      <c r="CC733" s="16" t="s">
        <v>9057</v>
      </c>
      <c r="CD733" s="16"/>
      <c r="CE733" s="16"/>
      <c r="CF733" s="16"/>
      <c r="CG733" s="16"/>
      <c r="CH733" s="16" t="s">
        <v>9057</v>
      </c>
    </row>
    <row r="734" spans="1:86" hidden="1" x14ac:dyDescent="0.2">
      <c r="A734" s="5" t="s">
        <v>9127</v>
      </c>
      <c r="B734" s="13" t="s">
        <v>77</v>
      </c>
      <c r="C734" s="13" t="s">
        <v>6666</v>
      </c>
      <c r="D734" s="13" t="s">
        <v>76</v>
      </c>
      <c r="E734" s="13" t="s">
        <v>76</v>
      </c>
      <c r="F734" s="13" t="s">
        <v>76</v>
      </c>
      <c r="G734" s="13" t="s">
        <v>6667</v>
      </c>
      <c r="H734" s="13" t="s">
        <v>6668</v>
      </c>
      <c r="I734" s="13" t="s">
        <v>76</v>
      </c>
      <c r="J734" s="13" t="s">
        <v>76</v>
      </c>
      <c r="K734" s="13" t="s">
        <v>76</v>
      </c>
      <c r="L734" s="13" t="s">
        <v>76</v>
      </c>
      <c r="M734" s="13" t="s">
        <v>6669</v>
      </c>
      <c r="N734" s="13" t="s">
        <v>76</v>
      </c>
      <c r="O734" s="13" t="s">
        <v>76</v>
      </c>
      <c r="P734" s="13" t="s">
        <v>76</v>
      </c>
      <c r="Q734" s="13" t="s">
        <v>76</v>
      </c>
      <c r="R734" s="13" t="s">
        <v>76</v>
      </c>
      <c r="S734" s="13" t="s">
        <v>76</v>
      </c>
      <c r="T734" s="13" t="s">
        <v>76</v>
      </c>
      <c r="U734" s="13" t="s">
        <v>2894</v>
      </c>
      <c r="V734" s="13" t="s">
        <v>76</v>
      </c>
      <c r="W734" s="13" t="s">
        <v>76</v>
      </c>
      <c r="X734" s="13" t="s">
        <v>76</v>
      </c>
      <c r="Y734" s="13">
        <v>62</v>
      </c>
      <c r="Z734" s="13" t="s">
        <v>76</v>
      </c>
      <c r="AA734" s="13" t="s">
        <v>76</v>
      </c>
      <c r="AB734" s="13" t="s">
        <v>76</v>
      </c>
      <c r="AC734" s="13" t="s">
        <v>76</v>
      </c>
      <c r="AD734" s="13" t="s">
        <v>76</v>
      </c>
      <c r="AE734" s="13">
        <v>111897</v>
      </c>
      <c r="AF734" s="13" t="s">
        <v>76</v>
      </c>
      <c r="AG734" s="13" t="s">
        <v>76</v>
      </c>
      <c r="AH734" s="13" t="s">
        <v>6670</v>
      </c>
      <c r="AI734" s="13" t="s">
        <v>76</v>
      </c>
      <c r="AJ734" s="13" t="s">
        <v>76</v>
      </c>
      <c r="AK734" s="13" t="s">
        <v>76</v>
      </c>
      <c r="AL734" s="13" t="s">
        <v>76</v>
      </c>
      <c r="AM734" s="13" t="s">
        <v>3343</v>
      </c>
      <c r="AN734" s="13" t="s">
        <v>76</v>
      </c>
      <c r="AO734" s="13" t="s">
        <v>1972</v>
      </c>
      <c r="AP734" s="13" t="s">
        <v>3520</v>
      </c>
      <c r="AQ734" s="13">
        <v>2025</v>
      </c>
      <c r="AR734" s="14" t="s">
        <v>6671</v>
      </c>
      <c r="AS734" s="13" t="s">
        <v>76</v>
      </c>
      <c r="AT734" s="13" t="s">
        <v>76</v>
      </c>
      <c r="AU734" s="13" t="s">
        <v>76</v>
      </c>
      <c r="AV734" s="13" t="s">
        <v>76</v>
      </c>
      <c r="AW734" s="13" t="s">
        <v>76</v>
      </c>
      <c r="AX734" s="13" t="s">
        <v>76</v>
      </c>
      <c r="AY734" s="13" t="s">
        <v>76</v>
      </c>
      <c r="AZ734" s="13" t="s">
        <v>76</v>
      </c>
      <c r="BA734" s="13">
        <v>2</v>
      </c>
      <c r="BB734" s="13">
        <v>0</v>
      </c>
      <c r="BC734" s="13">
        <v>0</v>
      </c>
      <c r="BD734" s="13">
        <v>0</v>
      </c>
      <c r="BE734" s="13">
        <v>1</v>
      </c>
      <c r="BF734" s="13">
        <v>0</v>
      </c>
      <c r="BG734" s="13">
        <v>2</v>
      </c>
      <c r="BH734" s="13">
        <v>6</v>
      </c>
      <c r="BI734" s="13">
        <v>6</v>
      </c>
      <c r="BJ734" s="13" t="s">
        <v>2898</v>
      </c>
      <c r="BK734" s="13" t="s">
        <v>76</v>
      </c>
      <c r="BL734" s="13" t="s">
        <v>76</v>
      </c>
      <c r="BM734" s="13" t="s">
        <v>76</v>
      </c>
      <c r="BN734" s="13" t="s">
        <v>76</v>
      </c>
      <c r="BO734" s="13" t="s">
        <v>76</v>
      </c>
      <c r="BP734" s="13" t="s">
        <v>76</v>
      </c>
      <c r="BQ734" s="13" t="s">
        <v>76</v>
      </c>
      <c r="BR734" s="13" t="s">
        <v>76</v>
      </c>
      <c r="BS734" s="13" t="s">
        <v>76</v>
      </c>
      <c r="BT734" s="13" t="s">
        <v>76</v>
      </c>
      <c r="BU734" s="13" t="s">
        <v>76</v>
      </c>
      <c r="BV734" s="13" t="s">
        <v>76</v>
      </c>
      <c r="BW734" s="13" t="s">
        <v>76</v>
      </c>
      <c r="BX734" s="13" t="s">
        <v>76</v>
      </c>
      <c r="BY734" s="13" t="s">
        <v>6672</v>
      </c>
      <c r="BZ734" s="13" t="s">
        <v>6673</v>
      </c>
      <c r="CA734" s="13">
        <v>40785732</v>
      </c>
      <c r="CB734" s="15">
        <v>0</v>
      </c>
      <c r="CD734" s="16" t="s">
        <v>8988</v>
      </c>
      <c r="CE734" s="16">
        <v>1</v>
      </c>
      <c r="CF734" s="16">
        <v>1</v>
      </c>
      <c r="CG734" s="16">
        <v>0</v>
      </c>
      <c r="CH734" s="16" t="s">
        <v>9077</v>
      </c>
    </row>
    <row r="735" spans="1:86" x14ac:dyDescent="0.2">
      <c r="A735" s="3" t="s">
        <v>9126</v>
      </c>
      <c r="B735" s="13" t="s">
        <v>77</v>
      </c>
      <c r="C735" s="13" t="s">
        <v>4247</v>
      </c>
      <c r="D735" s="13" t="s">
        <v>76</v>
      </c>
      <c r="E735" s="13" t="s">
        <v>76</v>
      </c>
      <c r="F735" s="13" t="s">
        <v>76</v>
      </c>
      <c r="G735" s="13" t="s">
        <v>76</v>
      </c>
      <c r="H735" s="13" t="s">
        <v>76</v>
      </c>
      <c r="I735" s="13" t="s">
        <v>76</v>
      </c>
      <c r="J735" s="13" t="s">
        <v>76</v>
      </c>
      <c r="K735" s="13" t="s">
        <v>76</v>
      </c>
      <c r="L735" s="13" t="s">
        <v>76</v>
      </c>
      <c r="M735" s="13" t="s">
        <v>4248</v>
      </c>
      <c r="N735" s="13" t="s">
        <v>76</v>
      </c>
      <c r="O735" s="13" t="s">
        <v>76</v>
      </c>
      <c r="P735" s="13" t="s">
        <v>76</v>
      </c>
      <c r="Q735" s="13" t="s">
        <v>76</v>
      </c>
      <c r="R735" s="13" t="s">
        <v>76</v>
      </c>
      <c r="S735" s="13" t="s">
        <v>76</v>
      </c>
      <c r="T735" s="13" t="s">
        <v>76</v>
      </c>
      <c r="U735" s="13" t="s">
        <v>4249</v>
      </c>
      <c r="V735" s="13" t="s">
        <v>76</v>
      </c>
      <c r="W735" s="13" t="s">
        <v>76</v>
      </c>
      <c r="X735" s="13" t="s">
        <v>76</v>
      </c>
      <c r="Y735" s="13">
        <v>117</v>
      </c>
      <c r="Z735" s="13" t="s">
        <v>76</v>
      </c>
      <c r="AA735" s="13" t="s">
        <v>76</v>
      </c>
      <c r="AB735" s="13" t="s">
        <v>76</v>
      </c>
      <c r="AC735" s="13" t="s">
        <v>76</v>
      </c>
      <c r="AD735" s="13" t="s">
        <v>76</v>
      </c>
      <c r="AE735" s="13">
        <v>109650</v>
      </c>
      <c r="AF735" s="13" t="s">
        <v>76</v>
      </c>
      <c r="AG735" s="13" t="s">
        <v>76</v>
      </c>
      <c r="AH735" s="13" t="s">
        <v>4250</v>
      </c>
      <c r="AI735" s="13" t="s">
        <v>76</v>
      </c>
      <c r="AJ735" s="13" t="s">
        <v>76</v>
      </c>
      <c r="AK735" s="13" t="s">
        <v>76</v>
      </c>
      <c r="AL735" s="13" t="s">
        <v>76</v>
      </c>
      <c r="AM735" s="13" t="s">
        <v>76</v>
      </c>
      <c r="AN735" s="13" t="s">
        <v>76</v>
      </c>
      <c r="AO735" s="13" t="s">
        <v>84</v>
      </c>
      <c r="AP735" s="13" t="s">
        <v>4251</v>
      </c>
      <c r="AQ735" s="13">
        <v>2026</v>
      </c>
      <c r="AR735" s="14" t="s">
        <v>4252</v>
      </c>
      <c r="AS735" s="13" t="s">
        <v>76</v>
      </c>
      <c r="AT735" s="13" t="s">
        <v>76</v>
      </c>
      <c r="AU735" s="13" t="s">
        <v>76</v>
      </c>
      <c r="AV735" s="13" t="s">
        <v>76</v>
      </c>
      <c r="AW735" s="13" t="s">
        <v>76</v>
      </c>
      <c r="AX735" s="13" t="s">
        <v>76</v>
      </c>
      <c r="AY735" s="13" t="s">
        <v>76</v>
      </c>
      <c r="AZ735" s="13" t="s">
        <v>76</v>
      </c>
      <c r="BA735" s="13">
        <v>0</v>
      </c>
      <c r="BB735" s="13">
        <v>0</v>
      </c>
      <c r="BC735" s="13">
        <v>0</v>
      </c>
      <c r="BD735" s="13">
        <v>0</v>
      </c>
      <c r="BE735" s="13">
        <v>0</v>
      </c>
      <c r="BF735" s="13">
        <v>0</v>
      </c>
      <c r="BG735" s="13">
        <v>0</v>
      </c>
      <c r="BH735" s="13">
        <v>0</v>
      </c>
      <c r="BI735" s="13">
        <v>0</v>
      </c>
      <c r="BJ735" s="13" t="s">
        <v>4253</v>
      </c>
      <c r="BK735" s="13" t="s">
        <v>4254</v>
      </c>
      <c r="BL735" s="13" t="s">
        <v>76</v>
      </c>
      <c r="BM735" s="13" t="s">
        <v>76</v>
      </c>
      <c r="BN735" s="13" t="s">
        <v>76</v>
      </c>
      <c r="BO735" s="13" t="s">
        <v>76</v>
      </c>
      <c r="BP735" s="13" t="s">
        <v>76</v>
      </c>
      <c r="BQ735" s="13" t="s">
        <v>76</v>
      </c>
      <c r="BR735" s="13" t="s">
        <v>76</v>
      </c>
      <c r="BS735" s="13" t="s">
        <v>76</v>
      </c>
      <c r="BT735" s="13" t="s">
        <v>76</v>
      </c>
      <c r="BU735" s="13" t="s">
        <v>76</v>
      </c>
      <c r="BV735" s="13" t="s">
        <v>76</v>
      </c>
      <c r="BW735" s="13" t="s">
        <v>76</v>
      </c>
      <c r="BX735" s="13" t="s">
        <v>76</v>
      </c>
      <c r="BY735" s="13" t="s">
        <v>4255</v>
      </c>
      <c r="BZ735" s="13" t="s">
        <v>4256</v>
      </c>
      <c r="CA735" s="13" t="s">
        <v>76</v>
      </c>
      <c r="CB735" s="15">
        <v>0</v>
      </c>
      <c r="CD735" s="16">
        <v>1</v>
      </c>
      <c r="CE735" s="16">
        <v>1</v>
      </c>
      <c r="CF735" s="16">
        <v>1</v>
      </c>
      <c r="CG735" s="16">
        <v>1</v>
      </c>
      <c r="CH735" s="16"/>
    </row>
    <row r="736" spans="1:86" hidden="1" x14ac:dyDescent="0.2">
      <c r="A736" s="8" t="s">
        <v>9131</v>
      </c>
      <c r="B736" s="13" t="s">
        <v>77</v>
      </c>
      <c r="C736" s="13" t="s">
        <v>8817</v>
      </c>
      <c r="D736" s="13" t="s">
        <v>76</v>
      </c>
      <c r="E736" s="13" t="s">
        <v>76</v>
      </c>
      <c r="F736" s="13" t="s">
        <v>76</v>
      </c>
      <c r="G736" s="13" t="s">
        <v>76</v>
      </c>
      <c r="H736" s="13" t="s">
        <v>76</v>
      </c>
      <c r="I736" s="13" t="s">
        <v>76</v>
      </c>
      <c r="J736" s="13" t="s">
        <v>76</v>
      </c>
      <c r="K736" s="13" t="s">
        <v>76</v>
      </c>
      <c r="L736" s="13" t="s">
        <v>76</v>
      </c>
      <c r="M736" s="13" t="s">
        <v>8818</v>
      </c>
      <c r="N736" s="13" t="s">
        <v>76</v>
      </c>
      <c r="O736" s="13" t="s">
        <v>76</v>
      </c>
      <c r="P736" s="13" t="s">
        <v>76</v>
      </c>
      <c r="Q736" s="13" t="s">
        <v>76</v>
      </c>
      <c r="R736" s="13" t="s">
        <v>76</v>
      </c>
      <c r="S736" s="13" t="s">
        <v>76</v>
      </c>
      <c r="T736" s="13" t="s">
        <v>76</v>
      </c>
      <c r="U736" s="13" t="s">
        <v>8819</v>
      </c>
      <c r="V736" s="13" t="s">
        <v>76</v>
      </c>
      <c r="W736" s="13" t="s">
        <v>76</v>
      </c>
      <c r="X736" s="13" t="s">
        <v>76</v>
      </c>
      <c r="Y736" s="13" t="s">
        <v>76</v>
      </c>
      <c r="Z736" s="13">
        <v>19</v>
      </c>
      <c r="AA736" s="13" t="s">
        <v>76</v>
      </c>
      <c r="AB736" s="13" t="s">
        <v>76</v>
      </c>
      <c r="AC736" s="13">
        <v>34</v>
      </c>
      <c r="AD736" s="13">
        <v>34</v>
      </c>
      <c r="AE736" s="13" t="s">
        <v>76</v>
      </c>
      <c r="AF736" s="13" t="s">
        <v>76</v>
      </c>
      <c r="AG736" s="13" t="s">
        <v>76</v>
      </c>
      <c r="AH736" s="13" t="s">
        <v>8848</v>
      </c>
      <c r="AI736" s="13" t="s">
        <v>76</v>
      </c>
      <c r="AJ736" s="13" t="s">
        <v>76</v>
      </c>
      <c r="AK736" s="13" t="s">
        <v>76</v>
      </c>
      <c r="AL736" s="13" t="s">
        <v>76</v>
      </c>
      <c r="AM736" s="13" t="s">
        <v>76</v>
      </c>
      <c r="AN736" s="13" t="s">
        <v>76</v>
      </c>
      <c r="AO736" s="13" t="s">
        <v>84</v>
      </c>
      <c r="AP736" s="13" t="s">
        <v>5145</v>
      </c>
      <c r="AQ736" s="13">
        <v>2016</v>
      </c>
      <c r="AR736" s="14" t="s">
        <v>8820</v>
      </c>
      <c r="AS736" s="13" t="s">
        <v>76</v>
      </c>
      <c r="AT736" s="13" t="s">
        <v>76</v>
      </c>
      <c r="AU736" s="13" t="s">
        <v>76</v>
      </c>
      <c r="AV736" s="13" t="s">
        <v>76</v>
      </c>
      <c r="AW736" s="13" t="s">
        <v>76</v>
      </c>
      <c r="AX736" s="13" t="s">
        <v>76</v>
      </c>
      <c r="AY736" s="13" t="s">
        <v>76</v>
      </c>
      <c r="AZ736" s="13" t="s">
        <v>76</v>
      </c>
      <c r="BA736" s="13">
        <v>0</v>
      </c>
      <c r="BB736" s="13">
        <v>0</v>
      </c>
      <c r="BC736" s="13">
        <v>0</v>
      </c>
      <c r="BD736" s="13">
        <v>0</v>
      </c>
      <c r="BE736" s="13">
        <v>0</v>
      </c>
      <c r="BF736" s="13">
        <v>0</v>
      </c>
      <c r="BG736" s="13">
        <v>0</v>
      </c>
      <c r="BH736" s="13">
        <v>0</v>
      </c>
      <c r="BI736" s="13">
        <v>0</v>
      </c>
      <c r="BJ736" s="13" t="s">
        <v>76</v>
      </c>
      <c r="BK736" s="13" t="s">
        <v>76</v>
      </c>
      <c r="BL736" s="13" t="s">
        <v>76</v>
      </c>
      <c r="BM736" s="13" t="s">
        <v>76</v>
      </c>
      <c r="BN736" s="13" t="s">
        <v>76</v>
      </c>
      <c r="BO736" s="13" t="s">
        <v>76</v>
      </c>
      <c r="BP736" s="13" t="s">
        <v>76</v>
      </c>
      <c r="BQ736" s="13" t="s">
        <v>76</v>
      </c>
      <c r="BR736" s="13" t="s">
        <v>76</v>
      </c>
      <c r="BS736" s="13" t="s">
        <v>76</v>
      </c>
      <c r="BT736" s="13" t="s">
        <v>76</v>
      </c>
      <c r="BU736" s="13" t="s">
        <v>76</v>
      </c>
      <c r="BV736" s="13" t="s">
        <v>76</v>
      </c>
      <c r="BW736" s="13" t="s">
        <v>76</v>
      </c>
      <c r="BX736" s="13" t="s">
        <v>76</v>
      </c>
      <c r="BY736" s="13" t="s">
        <v>260</v>
      </c>
      <c r="BZ736" s="13" t="s">
        <v>8821</v>
      </c>
      <c r="CA736" s="13" t="s">
        <v>76</v>
      </c>
      <c r="CB736" s="15">
        <v>0</v>
      </c>
      <c r="CC736" s="16" t="s">
        <v>9049</v>
      </c>
      <c r="CD736" s="16"/>
      <c r="CE736" s="16"/>
      <c r="CF736" s="16"/>
      <c r="CG736" s="16"/>
      <c r="CH736" s="16" t="s">
        <v>9049</v>
      </c>
    </row>
    <row r="737" spans="1:86" hidden="1" x14ac:dyDescent="0.2">
      <c r="A737" s="3" t="s">
        <v>9126</v>
      </c>
      <c r="B737" s="13" t="s">
        <v>77</v>
      </c>
      <c r="C737" s="13" t="s">
        <v>4415</v>
      </c>
      <c r="D737" s="13" t="s">
        <v>76</v>
      </c>
      <c r="E737" s="13" t="s">
        <v>76</v>
      </c>
      <c r="F737" s="13" t="s">
        <v>76</v>
      </c>
      <c r="G737" s="13" t="s">
        <v>4416</v>
      </c>
      <c r="H737" s="13" t="s">
        <v>4417</v>
      </c>
      <c r="I737" s="13" t="s">
        <v>76</v>
      </c>
      <c r="J737" s="13" t="s">
        <v>76</v>
      </c>
      <c r="K737" s="13" t="s">
        <v>76</v>
      </c>
      <c r="L737" s="13" t="s">
        <v>76</v>
      </c>
      <c r="M737" s="13" t="s">
        <v>4418</v>
      </c>
      <c r="N737" s="13" t="s">
        <v>76</v>
      </c>
      <c r="O737" s="13" t="s">
        <v>76</v>
      </c>
      <c r="P737" s="13" t="s">
        <v>76</v>
      </c>
      <c r="Q737" s="13" t="s">
        <v>76</v>
      </c>
      <c r="R737" s="13" t="s">
        <v>76</v>
      </c>
      <c r="S737" s="13" t="s">
        <v>76</v>
      </c>
      <c r="T737" s="13" t="s">
        <v>76</v>
      </c>
      <c r="U737" s="13" t="s">
        <v>319</v>
      </c>
      <c r="V737" s="13" t="s">
        <v>76</v>
      </c>
      <c r="W737" s="13" t="s">
        <v>76</v>
      </c>
      <c r="X737" s="13" t="s">
        <v>76</v>
      </c>
      <c r="Y737" s="13">
        <v>23</v>
      </c>
      <c r="Z737" s="13">
        <v>13</v>
      </c>
      <c r="AA737" s="13" t="s">
        <v>76</v>
      </c>
      <c r="AB737" s="13" t="s">
        <v>76</v>
      </c>
      <c r="AC737" s="13">
        <v>15140</v>
      </c>
      <c r="AD737" s="13">
        <v>15152</v>
      </c>
      <c r="AE737" s="13" t="s">
        <v>76</v>
      </c>
      <c r="AF737" s="13" t="s">
        <v>76</v>
      </c>
      <c r="AG737" s="13" t="s">
        <v>76</v>
      </c>
      <c r="AH737" s="13" t="s">
        <v>4419</v>
      </c>
      <c r="AI737" s="13" t="s">
        <v>76</v>
      </c>
      <c r="AJ737" s="13" t="s">
        <v>76</v>
      </c>
      <c r="AK737" s="13" t="s">
        <v>76</v>
      </c>
      <c r="AL737" s="13" t="s">
        <v>76</v>
      </c>
      <c r="AM737" s="13" t="s">
        <v>76</v>
      </c>
      <c r="AN737" s="13" t="s">
        <v>76</v>
      </c>
      <c r="AO737" s="13" t="s">
        <v>84</v>
      </c>
      <c r="AP737" s="13" t="s">
        <v>4420</v>
      </c>
      <c r="AQ737" s="13">
        <v>2023</v>
      </c>
      <c r="AR737" s="14" t="s">
        <v>4421</v>
      </c>
      <c r="AS737" s="13" t="s">
        <v>76</v>
      </c>
      <c r="AT737" s="13" t="s">
        <v>76</v>
      </c>
      <c r="AU737" s="13" t="s">
        <v>76</v>
      </c>
      <c r="AV737" s="13" t="s">
        <v>76</v>
      </c>
      <c r="AW737" s="13" t="s">
        <v>76</v>
      </c>
      <c r="AX737" s="13" t="s">
        <v>76</v>
      </c>
      <c r="AY737" s="13" t="s">
        <v>76</v>
      </c>
      <c r="AZ737" s="13" t="s">
        <v>76</v>
      </c>
      <c r="BA737" s="13">
        <v>14</v>
      </c>
      <c r="BB737" s="13">
        <v>0</v>
      </c>
      <c r="BC737" s="13">
        <v>0</v>
      </c>
      <c r="BD737" s="13">
        <v>0</v>
      </c>
      <c r="BE737" s="13">
        <v>1</v>
      </c>
      <c r="BF737" s="13">
        <v>0</v>
      </c>
      <c r="BG737" s="13">
        <v>18</v>
      </c>
      <c r="BH737" s="13">
        <v>0</v>
      </c>
      <c r="BI737" s="13">
        <v>3</v>
      </c>
      <c r="BJ737" s="13" t="s">
        <v>323</v>
      </c>
      <c r="BK737" s="13" t="s">
        <v>324</v>
      </c>
      <c r="BL737" s="13" t="s">
        <v>76</v>
      </c>
      <c r="BM737" s="13" t="s">
        <v>76</v>
      </c>
      <c r="BN737" s="13" t="s">
        <v>76</v>
      </c>
      <c r="BO737" s="13" t="s">
        <v>76</v>
      </c>
      <c r="BP737" s="13" t="s">
        <v>76</v>
      </c>
      <c r="BQ737" s="13" t="s">
        <v>76</v>
      </c>
      <c r="BR737" s="13" t="s">
        <v>76</v>
      </c>
      <c r="BS737" s="13" t="s">
        <v>76</v>
      </c>
      <c r="BT737" s="13" t="s">
        <v>76</v>
      </c>
      <c r="BU737" s="13" t="s">
        <v>76</v>
      </c>
      <c r="BV737" s="13" t="s">
        <v>76</v>
      </c>
      <c r="BW737" s="13" t="s">
        <v>76</v>
      </c>
      <c r="BX737" s="13" t="s">
        <v>76</v>
      </c>
      <c r="BY737" s="13" t="s">
        <v>4422</v>
      </c>
      <c r="BZ737" s="13" t="s">
        <v>4423</v>
      </c>
      <c r="CA737" s="13" t="s">
        <v>76</v>
      </c>
      <c r="CB737" s="15">
        <v>0</v>
      </c>
      <c r="CD737" s="16">
        <v>1</v>
      </c>
      <c r="CE737" s="15" t="s">
        <v>8988</v>
      </c>
      <c r="CF737" s="16">
        <v>1</v>
      </c>
      <c r="CG737" s="16">
        <v>0</v>
      </c>
      <c r="CH737" s="16" t="s">
        <v>9077</v>
      </c>
    </row>
    <row r="738" spans="1:86" x14ac:dyDescent="0.2">
      <c r="A738" s="3" t="s">
        <v>9126</v>
      </c>
      <c r="B738" s="13" t="s">
        <v>77</v>
      </c>
      <c r="C738" s="13" t="s">
        <v>1865</v>
      </c>
      <c r="D738" s="13" t="s">
        <v>76</v>
      </c>
      <c r="E738" s="13" t="s">
        <v>76</v>
      </c>
      <c r="F738" s="13" t="s">
        <v>76</v>
      </c>
      <c r="G738" s="13" t="s">
        <v>76</v>
      </c>
      <c r="H738" s="13" t="s">
        <v>76</v>
      </c>
      <c r="I738" s="13" t="s">
        <v>76</v>
      </c>
      <c r="J738" s="13" t="s">
        <v>76</v>
      </c>
      <c r="K738" s="13" t="s">
        <v>76</v>
      </c>
      <c r="L738" s="13" t="s">
        <v>76</v>
      </c>
      <c r="M738" s="13" t="s">
        <v>1866</v>
      </c>
      <c r="N738" s="13" t="s">
        <v>76</v>
      </c>
      <c r="O738" s="13" t="s">
        <v>76</v>
      </c>
      <c r="P738" s="13" t="s">
        <v>76</v>
      </c>
      <c r="Q738" s="13" t="s">
        <v>76</v>
      </c>
      <c r="R738" s="13" t="s">
        <v>76</v>
      </c>
      <c r="S738" s="13" t="s">
        <v>76</v>
      </c>
      <c r="T738" s="13" t="s">
        <v>76</v>
      </c>
      <c r="U738" s="13" t="s">
        <v>1867</v>
      </c>
      <c r="V738" s="13" t="s">
        <v>76</v>
      </c>
      <c r="W738" s="13" t="s">
        <v>76</v>
      </c>
      <c r="X738" s="13" t="s">
        <v>76</v>
      </c>
      <c r="Y738" s="13">
        <v>6</v>
      </c>
      <c r="Z738" s="13">
        <v>12</v>
      </c>
      <c r="AA738" s="13" t="s">
        <v>76</v>
      </c>
      <c r="AB738" s="13" t="s">
        <v>76</v>
      </c>
      <c r="AC738" s="13" t="s">
        <v>76</v>
      </c>
      <c r="AD738" s="13" t="s">
        <v>76</v>
      </c>
      <c r="AE738" s="13" t="s">
        <v>76</v>
      </c>
      <c r="AF738" s="13" t="s">
        <v>76</v>
      </c>
      <c r="AG738" s="13" t="s">
        <v>76</v>
      </c>
      <c r="AH738" s="13" t="s">
        <v>1868</v>
      </c>
      <c r="AI738" s="13" t="s">
        <v>76</v>
      </c>
      <c r="AJ738" s="13" t="s">
        <v>76</v>
      </c>
      <c r="AK738" s="13" t="s">
        <v>76</v>
      </c>
      <c r="AL738" s="13" t="s">
        <v>76</v>
      </c>
      <c r="AM738" s="13" t="s">
        <v>1588</v>
      </c>
      <c r="AN738" s="13" t="s">
        <v>76</v>
      </c>
      <c r="AO738" s="13" t="s">
        <v>84</v>
      </c>
      <c r="AP738" s="13" t="s">
        <v>299</v>
      </c>
      <c r="AQ738" s="13">
        <v>2024</v>
      </c>
      <c r="AR738" s="14" t="s">
        <v>1869</v>
      </c>
      <c r="AS738" s="13" t="s">
        <v>76</v>
      </c>
      <c r="AT738" s="13" t="s">
        <v>76</v>
      </c>
      <c r="AU738" s="13" t="s">
        <v>76</v>
      </c>
      <c r="AV738" s="13" t="s">
        <v>76</v>
      </c>
      <c r="AW738" s="13" t="s">
        <v>76</v>
      </c>
      <c r="AX738" s="13" t="s">
        <v>76</v>
      </c>
      <c r="AY738" s="13" t="s">
        <v>76</v>
      </c>
      <c r="AZ738" s="13" t="s">
        <v>76</v>
      </c>
      <c r="BA738" s="13">
        <v>2</v>
      </c>
      <c r="BB738" s="13">
        <v>0</v>
      </c>
      <c r="BC738" s="13">
        <v>0</v>
      </c>
      <c r="BD738" s="13">
        <v>0</v>
      </c>
      <c r="BE738" s="13">
        <v>0</v>
      </c>
      <c r="BF738" s="13">
        <v>0</v>
      </c>
      <c r="BG738" s="13">
        <v>2</v>
      </c>
      <c r="BH738" s="13">
        <v>0</v>
      </c>
      <c r="BI738" s="13">
        <v>7</v>
      </c>
      <c r="BJ738" s="13" t="s">
        <v>76</v>
      </c>
      <c r="BK738" s="13" t="s">
        <v>1870</v>
      </c>
      <c r="BL738" s="13" t="s">
        <v>76</v>
      </c>
      <c r="BM738" s="13" t="s">
        <v>76</v>
      </c>
      <c r="BN738" s="13" t="s">
        <v>76</v>
      </c>
      <c r="BO738" s="13" t="s">
        <v>76</v>
      </c>
      <c r="BP738" s="13" t="s">
        <v>76</v>
      </c>
      <c r="BQ738" s="13" t="s">
        <v>76</v>
      </c>
      <c r="BR738" s="13" t="s">
        <v>76</v>
      </c>
      <c r="BS738" s="13" t="s">
        <v>76</v>
      </c>
      <c r="BT738" s="13" t="s">
        <v>76</v>
      </c>
      <c r="BU738" s="13" t="s">
        <v>76</v>
      </c>
      <c r="BV738" s="13" t="s">
        <v>76</v>
      </c>
      <c r="BW738" s="13" t="s">
        <v>76</v>
      </c>
      <c r="BX738" s="13" t="s">
        <v>76</v>
      </c>
      <c r="BY738" s="13" t="s">
        <v>1871</v>
      </c>
      <c r="BZ738" s="13" t="s">
        <v>1872</v>
      </c>
      <c r="CA738" s="13" t="s">
        <v>76</v>
      </c>
      <c r="CB738" s="15">
        <v>0</v>
      </c>
      <c r="CD738" s="16">
        <v>1</v>
      </c>
      <c r="CE738" s="16">
        <v>1</v>
      </c>
      <c r="CF738" s="16">
        <v>1</v>
      </c>
      <c r="CG738" s="16">
        <v>1</v>
      </c>
      <c r="CH738" s="16"/>
    </row>
    <row r="739" spans="1:86" hidden="1" x14ac:dyDescent="0.2">
      <c r="A739" s="3" t="s">
        <v>9126</v>
      </c>
      <c r="B739" s="13" t="s">
        <v>77</v>
      </c>
      <c r="C739" s="13" t="s">
        <v>3245</v>
      </c>
      <c r="D739" s="13" t="s">
        <v>76</v>
      </c>
      <c r="E739" s="13" t="s">
        <v>76</v>
      </c>
      <c r="F739" s="13" t="s">
        <v>76</v>
      </c>
      <c r="G739" s="13" t="s">
        <v>76</v>
      </c>
      <c r="H739" s="13" t="s">
        <v>76</v>
      </c>
      <c r="I739" s="13" t="s">
        <v>76</v>
      </c>
      <c r="J739" s="13" t="s">
        <v>76</v>
      </c>
      <c r="K739" s="13" t="s">
        <v>76</v>
      </c>
      <c r="L739" s="13" t="s">
        <v>76</v>
      </c>
      <c r="M739" s="13" t="s">
        <v>8892</v>
      </c>
      <c r="N739" s="13" t="s">
        <v>76</v>
      </c>
      <c r="O739" s="13" t="s">
        <v>76</v>
      </c>
      <c r="P739" s="13" t="s">
        <v>76</v>
      </c>
      <c r="Q739" s="13" t="s">
        <v>76</v>
      </c>
      <c r="R739" s="13" t="s">
        <v>76</v>
      </c>
      <c r="S739" s="13" t="s">
        <v>76</v>
      </c>
      <c r="T739" s="13" t="s">
        <v>76</v>
      </c>
      <c r="U739" s="13" t="s">
        <v>3246</v>
      </c>
      <c r="V739" s="13" t="s">
        <v>76</v>
      </c>
      <c r="W739" s="13" t="s">
        <v>76</v>
      </c>
      <c r="X739" s="13" t="s">
        <v>76</v>
      </c>
      <c r="Y739" s="13">
        <v>32</v>
      </c>
      <c r="Z739" s="13" t="s">
        <v>3247</v>
      </c>
      <c r="AA739" s="13" t="s">
        <v>76</v>
      </c>
      <c r="AB739" s="13" t="s">
        <v>76</v>
      </c>
      <c r="AC739" s="13">
        <v>229</v>
      </c>
      <c r="AD739" s="13">
        <v>241</v>
      </c>
      <c r="AE739" s="13" t="s">
        <v>76</v>
      </c>
      <c r="AF739" s="13" t="s">
        <v>76</v>
      </c>
      <c r="AG739" s="13" t="s">
        <v>76</v>
      </c>
      <c r="AH739" s="13" t="s">
        <v>3248</v>
      </c>
      <c r="AI739" s="13" t="s">
        <v>76</v>
      </c>
      <c r="AJ739" s="13" t="s">
        <v>76</v>
      </c>
      <c r="AK739" s="13" t="s">
        <v>76</v>
      </c>
      <c r="AL739" s="13" t="s">
        <v>76</v>
      </c>
      <c r="AM739" s="13" t="s">
        <v>2389</v>
      </c>
      <c r="AN739" s="13" t="s">
        <v>76</v>
      </c>
      <c r="AO739" s="13" t="s">
        <v>84</v>
      </c>
      <c r="AP739" s="13" t="s">
        <v>3249</v>
      </c>
      <c r="AQ739" s="13">
        <v>2024</v>
      </c>
      <c r="AR739" s="14" t="s">
        <v>3250</v>
      </c>
      <c r="AS739" s="13" t="s">
        <v>76</v>
      </c>
      <c r="AT739" s="13" t="s">
        <v>76</v>
      </c>
      <c r="AU739" s="13" t="s">
        <v>76</v>
      </c>
      <c r="AV739" s="13" t="s">
        <v>76</v>
      </c>
      <c r="AW739" s="13" t="s">
        <v>76</v>
      </c>
      <c r="AX739" s="13" t="s">
        <v>76</v>
      </c>
      <c r="AY739" s="13" t="s">
        <v>76</v>
      </c>
      <c r="AZ739" s="13" t="s">
        <v>76</v>
      </c>
      <c r="BA739" s="13">
        <v>0</v>
      </c>
      <c r="BB739" s="13">
        <v>0</v>
      </c>
      <c r="BC739" s="13">
        <v>0</v>
      </c>
      <c r="BD739" s="13">
        <v>0</v>
      </c>
      <c r="BE739" s="13">
        <v>0</v>
      </c>
      <c r="BF739" s="13">
        <v>0</v>
      </c>
      <c r="BG739" s="13">
        <v>0</v>
      </c>
      <c r="BH739" s="13">
        <v>0</v>
      </c>
      <c r="BI739" s="13">
        <v>0</v>
      </c>
      <c r="BJ739" s="13" t="s">
        <v>76</v>
      </c>
      <c r="BK739" s="13" t="s">
        <v>3251</v>
      </c>
      <c r="BL739" s="13" t="s">
        <v>76</v>
      </c>
      <c r="BM739" s="13" t="s">
        <v>76</v>
      </c>
      <c r="BN739" s="13" t="s">
        <v>76</v>
      </c>
      <c r="BO739" s="13" t="s">
        <v>76</v>
      </c>
      <c r="BP739" s="13" t="s">
        <v>76</v>
      </c>
      <c r="BQ739" s="13" t="s">
        <v>76</v>
      </c>
      <c r="BR739" s="13" t="s">
        <v>76</v>
      </c>
      <c r="BS739" s="13" t="s">
        <v>76</v>
      </c>
      <c r="BT739" s="13" t="s">
        <v>76</v>
      </c>
      <c r="BU739" s="13" t="s">
        <v>76</v>
      </c>
      <c r="BV739" s="13" t="s">
        <v>76</v>
      </c>
      <c r="BW739" s="13" t="s">
        <v>76</v>
      </c>
      <c r="BX739" s="13" t="s">
        <v>76</v>
      </c>
      <c r="BY739" s="13" t="s">
        <v>207</v>
      </c>
      <c r="BZ739" s="13" t="s">
        <v>3252</v>
      </c>
      <c r="CA739" s="13" t="s">
        <v>76</v>
      </c>
      <c r="CB739" s="15">
        <v>0</v>
      </c>
      <c r="CD739" s="16">
        <v>0</v>
      </c>
      <c r="CE739" s="15" t="s">
        <v>8988</v>
      </c>
      <c r="CF739" s="16">
        <v>1</v>
      </c>
      <c r="CG739" s="16">
        <v>0</v>
      </c>
      <c r="CH739" s="16" t="s">
        <v>9077</v>
      </c>
    </row>
    <row r="740" spans="1:86" hidden="1" x14ac:dyDescent="0.2">
      <c r="A740" s="3" t="s">
        <v>9126</v>
      </c>
      <c r="B740" s="13" t="s">
        <v>77</v>
      </c>
      <c r="C740" s="13" t="s">
        <v>1355</v>
      </c>
      <c r="D740" s="13" t="s">
        <v>76</v>
      </c>
      <c r="E740" s="13" t="s">
        <v>76</v>
      </c>
      <c r="F740" s="13" t="s">
        <v>76</v>
      </c>
      <c r="G740" s="13" t="s">
        <v>1356</v>
      </c>
      <c r="H740" s="13" t="s">
        <v>1357</v>
      </c>
      <c r="I740" s="13" t="s">
        <v>76</v>
      </c>
      <c r="J740" s="13" t="s">
        <v>76</v>
      </c>
      <c r="K740" s="13" t="s">
        <v>76</v>
      </c>
      <c r="L740" s="13" t="s">
        <v>76</v>
      </c>
      <c r="M740" s="13" t="s">
        <v>1358</v>
      </c>
      <c r="N740" s="13" t="s">
        <v>76</v>
      </c>
      <c r="O740" s="13" t="s">
        <v>76</v>
      </c>
      <c r="P740" s="13" t="s">
        <v>76</v>
      </c>
      <c r="Q740" s="13" t="s">
        <v>76</v>
      </c>
      <c r="R740" s="13" t="s">
        <v>76</v>
      </c>
      <c r="S740" s="13" t="s">
        <v>76</v>
      </c>
      <c r="T740" s="13" t="s">
        <v>76</v>
      </c>
      <c r="U740" s="13" t="s">
        <v>1359</v>
      </c>
      <c r="V740" s="13" t="s">
        <v>76</v>
      </c>
      <c r="W740" s="13" t="s">
        <v>76</v>
      </c>
      <c r="X740" s="13" t="s">
        <v>76</v>
      </c>
      <c r="Y740" s="13">
        <v>56</v>
      </c>
      <c r="Z740" s="13" t="s">
        <v>76</v>
      </c>
      <c r="AA740" s="13" t="s">
        <v>76</v>
      </c>
      <c r="AB740" s="13" t="s">
        <v>76</v>
      </c>
      <c r="AC740" s="13" t="s">
        <v>76</v>
      </c>
      <c r="AD740" s="13" t="s">
        <v>76</v>
      </c>
      <c r="AE740" s="13">
        <v>100720</v>
      </c>
      <c r="AF740" s="13" t="s">
        <v>76</v>
      </c>
      <c r="AG740" s="13" t="s">
        <v>76</v>
      </c>
      <c r="AH740" s="13" t="s">
        <v>1360</v>
      </c>
      <c r="AI740" s="13" t="s">
        <v>76</v>
      </c>
      <c r="AJ740" s="13" t="s">
        <v>76</v>
      </c>
      <c r="AK740" s="13" t="s">
        <v>76</v>
      </c>
      <c r="AL740" s="13" t="s">
        <v>76</v>
      </c>
      <c r="AM740" s="13" t="s">
        <v>1361</v>
      </c>
      <c r="AN740" s="13" t="s">
        <v>76</v>
      </c>
      <c r="AO740" s="13" t="s">
        <v>741</v>
      </c>
      <c r="AP740" s="13" t="s">
        <v>1362</v>
      </c>
      <c r="AQ740" s="13">
        <v>2025</v>
      </c>
      <c r="AR740" s="14" t="s">
        <v>1363</v>
      </c>
      <c r="AS740" s="13" t="s">
        <v>76</v>
      </c>
      <c r="AT740" s="13" t="s">
        <v>76</v>
      </c>
      <c r="AU740" s="13" t="s">
        <v>76</v>
      </c>
      <c r="AV740" s="13" t="s">
        <v>76</v>
      </c>
      <c r="AW740" s="13" t="s">
        <v>76</v>
      </c>
      <c r="AX740" s="13" t="s">
        <v>76</v>
      </c>
      <c r="AY740" s="13" t="s">
        <v>76</v>
      </c>
      <c r="AZ740" s="13" t="s">
        <v>76</v>
      </c>
      <c r="BA740" s="13">
        <v>5</v>
      </c>
      <c r="BB740" s="13">
        <v>1</v>
      </c>
      <c r="BC740" s="13">
        <v>0</v>
      </c>
      <c r="BD740" s="13">
        <v>0</v>
      </c>
      <c r="BE740" s="13">
        <v>1</v>
      </c>
      <c r="BF740" s="13">
        <v>0</v>
      </c>
      <c r="BG740" s="13">
        <v>6</v>
      </c>
      <c r="BH740" s="13">
        <v>11</v>
      </c>
      <c r="BI740" s="13">
        <v>37</v>
      </c>
      <c r="BJ740" s="13" t="s">
        <v>1364</v>
      </c>
      <c r="BK740" s="13" t="s">
        <v>1365</v>
      </c>
      <c r="BL740" s="13" t="s">
        <v>76</v>
      </c>
      <c r="BM740" s="13" t="s">
        <v>76</v>
      </c>
      <c r="BN740" s="13" t="s">
        <v>76</v>
      </c>
      <c r="BO740" s="13" t="s">
        <v>76</v>
      </c>
      <c r="BP740" s="13" t="s">
        <v>76</v>
      </c>
      <c r="BQ740" s="13" t="s">
        <v>76</v>
      </c>
      <c r="BR740" s="13" t="s">
        <v>76</v>
      </c>
      <c r="BS740" s="13" t="s">
        <v>76</v>
      </c>
      <c r="BT740" s="13" t="s">
        <v>76</v>
      </c>
      <c r="BU740" s="13" t="s">
        <v>76</v>
      </c>
      <c r="BV740" s="13" t="s">
        <v>76</v>
      </c>
      <c r="BW740" s="13" t="s">
        <v>76</v>
      </c>
      <c r="BX740" s="13" t="s">
        <v>76</v>
      </c>
      <c r="BY740" s="13" t="s">
        <v>1366</v>
      </c>
      <c r="BZ740" s="13" t="s">
        <v>1367</v>
      </c>
      <c r="CA740" s="13" t="s">
        <v>76</v>
      </c>
      <c r="CB740" s="15">
        <v>0</v>
      </c>
      <c r="CD740" s="16" t="s">
        <v>8988</v>
      </c>
      <c r="CE740" s="15" t="s">
        <v>8988</v>
      </c>
      <c r="CF740" s="16">
        <v>1</v>
      </c>
      <c r="CG740" s="16">
        <v>0</v>
      </c>
      <c r="CH740" s="16" t="s">
        <v>9077</v>
      </c>
    </row>
    <row r="741" spans="1:86" hidden="1" x14ac:dyDescent="0.2">
      <c r="A741" s="5" t="s">
        <v>9127</v>
      </c>
      <c r="B741" s="13" t="s">
        <v>77</v>
      </c>
      <c r="C741" s="13" t="s">
        <v>5719</v>
      </c>
      <c r="D741" s="13" t="s">
        <v>76</v>
      </c>
      <c r="E741" s="13" t="s">
        <v>76</v>
      </c>
      <c r="F741" s="13" t="s">
        <v>76</v>
      </c>
      <c r="G741" s="13" t="s">
        <v>76</v>
      </c>
      <c r="H741" s="13" t="s">
        <v>5720</v>
      </c>
      <c r="I741" s="13" t="s">
        <v>76</v>
      </c>
      <c r="J741" s="13" t="s">
        <v>76</v>
      </c>
      <c r="K741" s="13" t="s">
        <v>76</v>
      </c>
      <c r="L741" s="13" t="s">
        <v>76</v>
      </c>
      <c r="M741" s="13" t="s">
        <v>5721</v>
      </c>
      <c r="N741" s="13" t="s">
        <v>76</v>
      </c>
      <c r="O741" s="13" t="s">
        <v>76</v>
      </c>
      <c r="P741" s="13" t="s">
        <v>76</v>
      </c>
      <c r="Q741" s="13" t="s">
        <v>76</v>
      </c>
      <c r="R741" s="13" t="s">
        <v>76</v>
      </c>
      <c r="S741" s="13" t="s">
        <v>76</v>
      </c>
      <c r="T741" s="13" t="s">
        <v>76</v>
      </c>
      <c r="U741" s="13" t="s">
        <v>3284</v>
      </c>
      <c r="V741" s="13" t="s">
        <v>76</v>
      </c>
      <c r="W741" s="13" t="s">
        <v>76</v>
      </c>
      <c r="X741" s="13" t="s">
        <v>76</v>
      </c>
      <c r="Y741" s="13">
        <v>10</v>
      </c>
      <c r="Z741" s="13">
        <v>17</v>
      </c>
      <c r="AA741" s="13" t="s">
        <v>76</v>
      </c>
      <c r="AB741" s="13" t="s">
        <v>76</v>
      </c>
      <c r="AC741" s="13" t="s">
        <v>76</v>
      </c>
      <c r="AD741" s="13" t="s">
        <v>76</v>
      </c>
      <c r="AE741" s="13">
        <v>2049</v>
      </c>
      <c r="AF741" s="13" t="s">
        <v>76</v>
      </c>
      <c r="AG741" s="13" t="s">
        <v>76</v>
      </c>
      <c r="AH741" s="13" t="s">
        <v>5722</v>
      </c>
      <c r="AI741" s="13" t="s">
        <v>76</v>
      </c>
      <c r="AJ741" s="13" t="s">
        <v>76</v>
      </c>
      <c r="AK741" s="13" t="s">
        <v>76</v>
      </c>
      <c r="AL741" s="13" t="s">
        <v>76</v>
      </c>
      <c r="AM741" s="13" t="s">
        <v>76</v>
      </c>
      <c r="AN741" s="13" t="s">
        <v>76</v>
      </c>
      <c r="AO741" s="13" t="s">
        <v>84</v>
      </c>
      <c r="AP741" s="13" t="s">
        <v>2177</v>
      </c>
      <c r="AQ741" s="13">
        <v>2021</v>
      </c>
      <c r="AR741" s="14" t="s">
        <v>5723</v>
      </c>
      <c r="AS741" s="13" t="s">
        <v>76</v>
      </c>
      <c r="AT741" s="13" t="s">
        <v>76</v>
      </c>
      <c r="AU741" s="13" t="s">
        <v>76</v>
      </c>
      <c r="AV741" s="13" t="s">
        <v>76</v>
      </c>
      <c r="AW741" s="13" t="s">
        <v>76</v>
      </c>
      <c r="AX741" s="13" t="s">
        <v>76</v>
      </c>
      <c r="AY741" s="13" t="s">
        <v>76</v>
      </c>
      <c r="AZ741" s="13" t="s">
        <v>76</v>
      </c>
      <c r="BA741" s="13">
        <v>7</v>
      </c>
      <c r="BB741" s="13">
        <v>1</v>
      </c>
      <c r="BC741" s="13">
        <v>0</v>
      </c>
      <c r="BD741" s="13">
        <v>0</v>
      </c>
      <c r="BE741" s="13">
        <v>0</v>
      </c>
      <c r="BF741" s="13">
        <v>0</v>
      </c>
      <c r="BG741" s="13">
        <v>8</v>
      </c>
      <c r="BH741" s="13">
        <v>2</v>
      </c>
      <c r="BI741" s="13">
        <v>8</v>
      </c>
      <c r="BJ741" s="13" t="s">
        <v>3287</v>
      </c>
      <c r="BK741" s="13" t="s">
        <v>76</v>
      </c>
      <c r="BL741" s="13" t="s">
        <v>76</v>
      </c>
      <c r="BM741" s="13" t="s">
        <v>76</v>
      </c>
      <c r="BN741" s="13" t="s">
        <v>76</v>
      </c>
      <c r="BO741" s="13" t="s">
        <v>76</v>
      </c>
      <c r="BP741" s="13" t="s">
        <v>76</v>
      </c>
      <c r="BQ741" s="13" t="s">
        <v>76</v>
      </c>
      <c r="BR741" s="13" t="s">
        <v>76</v>
      </c>
      <c r="BS741" s="13" t="s">
        <v>76</v>
      </c>
      <c r="BT741" s="13" t="s">
        <v>76</v>
      </c>
      <c r="BU741" s="13" t="s">
        <v>76</v>
      </c>
      <c r="BV741" s="13" t="s">
        <v>76</v>
      </c>
      <c r="BW741" s="13" t="s">
        <v>76</v>
      </c>
      <c r="BX741" s="13" t="s">
        <v>76</v>
      </c>
      <c r="BY741" s="13" t="s">
        <v>5724</v>
      </c>
      <c r="BZ741" s="13" t="s">
        <v>5725</v>
      </c>
      <c r="CA741" s="13" t="s">
        <v>76</v>
      </c>
      <c r="CB741" s="15">
        <v>0</v>
      </c>
      <c r="CD741" s="16">
        <v>1</v>
      </c>
      <c r="CE741" s="16" t="s">
        <v>8988</v>
      </c>
      <c r="CF741" s="16">
        <v>1</v>
      </c>
      <c r="CG741" s="16">
        <v>0</v>
      </c>
      <c r="CH741" s="16" t="s">
        <v>9077</v>
      </c>
    </row>
    <row r="742" spans="1:86" x14ac:dyDescent="0.2">
      <c r="A742" s="6" t="s">
        <v>9130</v>
      </c>
      <c r="B742" s="13" t="s">
        <v>77</v>
      </c>
      <c r="C742" s="13" t="s">
        <v>8218</v>
      </c>
      <c r="D742" s="13" t="s">
        <v>76</v>
      </c>
      <c r="E742" s="13" t="s">
        <v>76</v>
      </c>
      <c r="F742" s="13" t="s">
        <v>76</v>
      </c>
      <c r="G742" s="13" t="s">
        <v>8219</v>
      </c>
      <c r="H742" s="13" t="s">
        <v>8220</v>
      </c>
      <c r="I742" s="13" t="s">
        <v>76</v>
      </c>
      <c r="J742" s="13" t="s">
        <v>76</v>
      </c>
      <c r="K742" s="13" t="s">
        <v>76</v>
      </c>
      <c r="L742" s="13" t="s">
        <v>76</v>
      </c>
      <c r="M742" s="13" t="s">
        <v>8221</v>
      </c>
      <c r="N742" s="13" t="s">
        <v>76</v>
      </c>
      <c r="O742" s="13" t="s">
        <v>76</v>
      </c>
      <c r="P742" s="13" t="s">
        <v>76</v>
      </c>
      <c r="Q742" s="13" t="s">
        <v>76</v>
      </c>
      <c r="R742" s="13" t="s">
        <v>76</v>
      </c>
      <c r="S742" s="13" t="s">
        <v>76</v>
      </c>
      <c r="T742" s="13" t="s">
        <v>76</v>
      </c>
      <c r="U742" s="13" t="s">
        <v>4926</v>
      </c>
      <c r="V742" s="13" t="s">
        <v>76</v>
      </c>
      <c r="W742" s="13" t="s">
        <v>76</v>
      </c>
      <c r="X742" s="13" t="s">
        <v>76</v>
      </c>
      <c r="Y742" s="13">
        <v>126</v>
      </c>
      <c r="Z742" s="13" t="s">
        <v>76</v>
      </c>
      <c r="AA742" s="13" t="s">
        <v>76</v>
      </c>
      <c r="AB742" s="13" t="s">
        <v>76</v>
      </c>
      <c r="AC742" s="13" t="s">
        <v>76</v>
      </c>
      <c r="AD742" s="13" t="s">
        <v>76</v>
      </c>
      <c r="AE742" s="13">
        <v>106895</v>
      </c>
      <c r="AF742" s="13" t="s">
        <v>76</v>
      </c>
      <c r="AG742" s="13" t="s">
        <v>76</v>
      </c>
      <c r="AH742" s="13" t="s">
        <v>8222</v>
      </c>
      <c r="AI742" s="13" t="s">
        <v>76</v>
      </c>
      <c r="AJ742" s="13" t="s">
        <v>76</v>
      </c>
      <c r="AK742" s="13" t="s">
        <v>76</v>
      </c>
      <c r="AL742" s="13" t="s">
        <v>76</v>
      </c>
      <c r="AM742" s="13" t="s">
        <v>4665</v>
      </c>
      <c r="AN742" s="13" t="s">
        <v>76</v>
      </c>
      <c r="AO742" s="13" t="s">
        <v>84</v>
      </c>
      <c r="AP742" s="13" t="s">
        <v>277</v>
      </c>
      <c r="AQ742" s="13">
        <v>2023</v>
      </c>
      <c r="AR742" s="14" t="s">
        <v>8223</v>
      </c>
      <c r="AS742" s="13" t="s">
        <v>76</v>
      </c>
      <c r="AT742" s="13" t="s">
        <v>76</v>
      </c>
      <c r="AU742" s="13" t="s">
        <v>76</v>
      </c>
      <c r="AV742" s="13" t="s">
        <v>76</v>
      </c>
      <c r="AW742" s="13" t="s">
        <v>76</v>
      </c>
      <c r="AX742" s="13" t="s">
        <v>76</v>
      </c>
      <c r="AY742" s="13" t="s">
        <v>76</v>
      </c>
      <c r="AZ742" s="13" t="s">
        <v>76</v>
      </c>
      <c r="BA742" s="13">
        <v>10</v>
      </c>
      <c r="BB742" s="13">
        <v>0</v>
      </c>
      <c r="BC742" s="13">
        <v>0</v>
      </c>
      <c r="BD742" s="13">
        <v>0</v>
      </c>
      <c r="BE742" s="13">
        <v>1</v>
      </c>
      <c r="BF742" s="13">
        <v>0</v>
      </c>
      <c r="BG742" s="13">
        <v>10</v>
      </c>
      <c r="BH742" s="13">
        <v>1</v>
      </c>
      <c r="BI742" s="13">
        <v>20</v>
      </c>
      <c r="BJ742" s="13" t="s">
        <v>4930</v>
      </c>
      <c r="BK742" s="13" t="s">
        <v>4931</v>
      </c>
      <c r="BL742" s="13" t="s">
        <v>76</v>
      </c>
      <c r="BM742" s="13" t="s">
        <v>76</v>
      </c>
      <c r="BN742" s="13" t="s">
        <v>76</v>
      </c>
      <c r="BO742" s="13" t="s">
        <v>76</v>
      </c>
      <c r="BP742" s="13" t="s">
        <v>76</v>
      </c>
      <c r="BQ742" s="13" t="s">
        <v>76</v>
      </c>
      <c r="BR742" s="13" t="s">
        <v>76</v>
      </c>
      <c r="BS742" s="13" t="s">
        <v>76</v>
      </c>
      <c r="BT742" s="13" t="s">
        <v>76</v>
      </c>
      <c r="BU742" s="13" t="s">
        <v>76</v>
      </c>
      <c r="BV742" s="13" t="s">
        <v>76</v>
      </c>
      <c r="BW742" s="13" t="s">
        <v>76</v>
      </c>
      <c r="BX742" s="13" t="s">
        <v>76</v>
      </c>
      <c r="BY742" s="13" t="s">
        <v>8224</v>
      </c>
      <c r="BZ742" s="13" t="s">
        <v>8225</v>
      </c>
      <c r="CA742" s="13" t="s">
        <v>76</v>
      </c>
      <c r="CB742" s="15">
        <v>0</v>
      </c>
      <c r="CD742" s="16" t="s">
        <v>8988</v>
      </c>
      <c r="CE742" s="16">
        <v>1</v>
      </c>
      <c r="CF742" s="16">
        <v>1</v>
      </c>
      <c r="CG742" s="16">
        <v>1</v>
      </c>
      <c r="CH742" s="16"/>
    </row>
    <row r="743" spans="1:86" hidden="1" x14ac:dyDescent="0.2">
      <c r="A743" s="4" t="s">
        <v>9129</v>
      </c>
      <c r="B743" s="13" t="s">
        <v>90</v>
      </c>
      <c r="C743" s="13" t="s">
        <v>7635</v>
      </c>
      <c r="D743" s="13" t="s">
        <v>76</v>
      </c>
      <c r="E743" s="13" t="s">
        <v>76</v>
      </c>
      <c r="F743" s="13" t="s">
        <v>76</v>
      </c>
      <c r="G743" s="13" t="s">
        <v>7636</v>
      </c>
      <c r="H743" s="13" t="s">
        <v>7637</v>
      </c>
      <c r="I743" s="13" t="s">
        <v>7638</v>
      </c>
      <c r="J743" s="13" t="s">
        <v>76</v>
      </c>
      <c r="K743" s="13" t="s">
        <v>76</v>
      </c>
      <c r="L743" s="13" t="s">
        <v>76</v>
      </c>
      <c r="M743" s="13" t="s">
        <v>7639</v>
      </c>
      <c r="N743" s="13" t="s">
        <v>76</v>
      </c>
      <c r="O743" s="13" t="s">
        <v>76</v>
      </c>
      <c r="P743" s="13" t="s">
        <v>76</v>
      </c>
      <c r="Q743" s="13" t="s">
        <v>76</v>
      </c>
      <c r="R743" s="13" t="s">
        <v>76</v>
      </c>
      <c r="S743" s="13" t="s">
        <v>76</v>
      </c>
      <c r="T743" s="13" t="s">
        <v>76</v>
      </c>
      <c r="U743" s="13" t="s">
        <v>7640</v>
      </c>
      <c r="V743" s="13" t="s">
        <v>76</v>
      </c>
      <c r="W743" s="13" t="s">
        <v>598</v>
      </c>
      <c r="X743" s="13" t="s">
        <v>76</v>
      </c>
      <c r="Y743" s="13" t="s">
        <v>76</v>
      </c>
      <c r="Z743" s="13" t="s">
        <v>76</v>
      </c>
      <c r="AA743" s="13" t="s">
        <v>76</v>
      </c>
      <c r="AB743" s="13" t="s">
        <v>76</v>
      </c>
      <c r="AC743" s="13">
        <v>72</v>
      </c>
      <c r="AD743" s="13">
        <v>89</v>
      </c>
      <c r="AE743" s="13" t="s">
        <v>76</v>
      </c>
      <c r="AF743" s="13" t="s">
        <v>76</v>
      </c>
      <c r="AG743" s="13" t="s">
        <v>76</v>
      </c>
      <c r="AH743" s="13" t="s">
        <v>7641</v>
      </c>
      <c r="AI743" s="13" t="s">
        <v>76</v>
      </c>
      <c r="AJ743" s="13" t="s">
        <v>76</v>
      </c>
      <c r="AK743" s="13" t="s">
        <v>76</v>
      </c>
      <c r="AL743" s="13" t="s">
        <v>76</v>
      </c>
      <c r="AM743" s="13" t="s">
        <v>76</v>
      </c>
      <c r="AN743" s="13" t="s">
        <v>76</v>
      </c>
      <c r="AO743" s="13" t="s">
        <v>99</v>
      </c>
      <c r="AP743" s="13">
        <v>2022</v>
      </c>
      <c r="AQ743" s="13">
        <v>2022</v>
      </c>
      <c r="AR743" s="14" t="s">
        <v>7642</v>
      </c>
      <c r="AS743" s="13" t="s">
        <v>76</v>
      </c>
      <c r="AT743" s="13" t="s">
        <v>76</v>
      </c>
      <c r="AU743" s="13" t="s">
        <v>76</v>
      </c>
      <c r="AV743" s="13" t="s">
        <v>76</v>
      </c>
      <c r="AW743" s="13" t="s">
        <v>7643</v>
      </c>
      <c r="AX743" s="13" t="s">
        <v>7644</v>
      </c>
      <c r="AY743" s="13" t="s">
        <v>7645</v>
      </c>
      <c r="AZ743" s="13" t="s">
        <v>7569</v>
      </c>
      <c r="BA743" s="13">
        <v>2</v>
      </c>
      <c r="BB743" s="13">
        <v>0</v>
      </c>
      <c r="BC743" s="13">
        <v>0</v>
      </c>
      <c r="BD743" s="13">
        <v>0</v>
      </c>
      <c r="BE743" s="13">
        <v>0</v>
      </c>
      <c r="BF743" s="13">
        <v>0</v>
      </c>
      <c r="BG743" s="13">
        <v>2</v>
      </c>
      <c r="BH743" s="13">
        <v>0</v>
      </c>
      <c r="BI743" s="13">
        <v>1</v>
      </c>
      <c r="BJ743" s="13" t="s">
        <v>604</v>
      </c>
      <c r="BK743" s="13" t="s">
        <v>605</v>
      </c>
      <c r="BL743" s="13" t="s">
        <v>7646</v>
      </c>
      <c r="BM743" s="13" t="s">
        <v>76</v>
      </c>
      <c r="BN743" s="13" t="s">
        <v>76</v>
      </c>
      <c r="BO743" s="13" t="s">
        <v>76</v>
      </c>
      <c r="BP743" s="13" t="s">
        <v>76</v>
      </c>
      <c r="BQ743" s="13" t="s">
        <v>76</v>
      </c>
      <c r="BR743" s="13" t="s">
        <v>76</v>
      </c>
      <c r="BS743" s="13" t="s">
        <v>76</v>
      </c>
      <c r="BT743" s="13" t="s">
        <v>76</v>
      </c>
      <c r="BU743" s="13" t="s">
        <v>76</v>
      </c>
      <c r="BV743" s="13" t="s">
        <v>76</v>
      </c>
      <c r="BW743" s="13" t="s">
        <v>76</v>
      </c>
      <c r="BX743" s="13" t="s">
        <v>76</v>
      </c>
      <c r="BY743" s="13" t="s">
        <v>7647</v>
      </c>
      <c r="BZ743" s="13" t="s">
        <v>7648</v>
      </c>
      <c r="CA743" s="13" t="s">
        <v>76</v>
      </c>
      <c r="CB743" s="15">
        <v>0</v>
      </c>
      <c r="CD743" s="16" t="s">
        <v>8988</v>
      </c>
      <c r="CE743" s="15" t="s">
        <v>8988</v>
      </c>
      <c r="CF743" s="16">
        <v>1</v>
      </c>
      <c r="CG743" s="16">
        <v>0</v>
      </c>
      <c r="CH743" s="16" t="s">
        <v>9077</v>
      </c>
    </row>
    <row r="744" spans="1:86" hidden="1" x14ac:dyDescent="0.2">
      <c r="A744" s="3" t="s">
        <v>9126</v>
      </c>
      <c r="B744" s="13" t="s">
        <v>90</v>
      </c>
      <c r="C744" s="13" t="s">
        <v>1997</v>
      </c>
      <c r="D744" s="13" t="s">
        <v>76</v>
      </c>
      <c r="E744" s="13" t="s">
        <v>76</v>
      </c>
      <c r="F744" s="13" t="s">
        <v>76</v>
      </c>
      <c r="G744" s="13" t="s">
        <v>1998</v>
      </c>
      <c r="H744" s="13" t="s">
        <v>1999</v>
      </c>
      <c r="I744" s="13" t="s">
        <v>2000</v>
      </c>
      <c r="J744" s="13" t="s">
        <v>76</v>
      </c>
      <c r="K744" s="13" t="s">
        <v>76</v>
      </c>
      <c r="L744" s="13" t="s">
        <v>76</v>
      </c>
      <c r="M744" s="13" t="s">
        <v>2001</v>
      </c>
      <c r="N744" s="13" t="s">
        <v>76</v>
      </c>
      <c r="O744" s="13" t="s">
        <v>76</v>
      </c>
      <c r="P744" s="13" t="s">
        <v>76</v>
      </c>
      <c r="Q744" s="13" t="s">
        <v>76</v>
      </c>
      <c r="R744" s="13" t="s">
        <v>76</v>
      </c>
      <c r="S744" s="13" t="s">
        <v>76</v>
      </c>
      <c r="T744" s="13" t="s">
        <v>76</v>
      </c>
      <c r="U744" s="13" t="s">
        <v>2002</v>
      </c>
      <c r="V744" s="13" t="s">
        <v>76</v>
      </c>
      <c r="W744" s="13" t="s">
        <v>76</v>
      </c>
      <c r="X744" s="13" t="s">
        <v>76</v>
      </c>
      <c r="Y744" s="13" t="s">
        <v>76</v>
      </c>
      <c r="Z744" s="13" t="s">
        <v>76</v>
      </c>
      <c r="AA744" s="13" t="s">
        <v>76</v>
      </c>
      <c r="AB744" s="13" t="s">
        <v>76</v>
      </c>
      <c r="AC744" s="13">
        <v>362</v>
      </c>
      <c r="AD744" s="13">
        <v>367</v>
      </c>
      <c r="AE744" s="13" t="s">
        <v>76</v>
      </c>
      <c r="AF744" s="13" t="s">
        <v>76</v>
      </c>
      <c r="AG744" s="13" t="s">
        <v>76</v>
      </c>
      <c r="AH744" s="13" t="s">
        <v>9010</v>
      </c>
      <c r="AI744" s="13" t="s">
        <v>76</v>
      </c>
      <c r="AJ744" s="13" t="s">
        <v>76</v>
      </c>
      <c r="AK744" s="13" t="s">
        <v>76</v>
      </c>
      <c r="AL744" s="13" t="s">
        <v>76</v>
      </c>
      <c r="AM744" s="13" t="s">
        <v>76</v>
      </c>
      <c r="AN744" s="13" t="s">
        <v>76</v>
      </c>
      <c r="AO744" s="13" t="s">
        <v>99</v>
      </c>
      <c r="AP744" s="13">
        <v>2013</v>
      </c>
      <c r="AQ744" s="13">
        <v>2013</v>
      </c>
      <c r="AR744" s="14" t="s">
        <v>2003</v>
      </c>
      <c r="AS744" s="13" t="s">
        <v>76</v>
      </c>
      <c r="AT744" s="13" t="s">
        <v>76</v>
      </c>
      <c r="AU744" s="13" t="s">
        <v>76</v>
      </c>
      <c r="AV744" s="13" t="s">
        <v>76</v>
      </c>
      <c r="AW744" s="13" t="s">
        <v>2004</v>
      </c>
      <c r="AX744" s="13" t="s">
        <v>2005</v>
      </c>
      <c r="AY744" s="13" t="s">
        <v>2006</v>
      </c>
      <c r="AZ744" s="13" t="s">
        <v>2007</v>
      </c>
      <c r="BA744" s="13">
        <v>9</v>
      </c>
      <c r="BB744" s="13">
        <v>3</v>
      </c>
      <c r="BC744" s="13">
        <v>0</v>
      </c>
      <c r="BD744" s="13">
        <v>0</v>
      </c>
      <c r="BE744" s="13">
        <v>0</v>
      </c>
      <c r="BF744" s="13">
        <v>0</v>
      </c>
      <c r="BG744" s="13">
        <v>12</v>
      </c>
      <c r="BH744" s="13">
        <v>0</v>
      </c>
      <c r="BI744" s="13">
        <v>1</v>
      </c>
      <c r="BJ744" s="13" t="s">
        <v>76</v>
      </c>
      <c r="BK744" s="13" t="s">
        <v>76</v>
      </c>
      <c r="BL744" s="13" t="s">
        <v>2008</v>
      </c>
      <c r="BM744" s="13" t="s">
        <v>76</v>
      </c>
      <c r="BN744" s="13" t="s">
        <v>76</v>
      </c>
      <c r="BO744" s="13" t="s">
        <v>76</v>
      </c>
      <c r="BP744" s="13" t="s">
        <v>76</v>
      </c>
      <c r="BQ744" s="13" t="s">
        <v>76</v>
      </c>
      <c r="BR744" s="13" t="s">
        <v>76</v>
      </c>
      <c r="BS744" s="13" t="s">
        <v>76</v>
      </c>
      <c r="BT744" s="13" t="s">
        <v>76</v>
      </c>
      <c r="BU744" s="13" t="s">
        <v>76</v>
      </c>
      <c r="BV744" s="13" t="s">
        <v>76</v>
      </c>
      <c r="BW744" s="13" t="s">
        <v>76</v>
      </c>
      <c r="BX744" s="13" t="s">
        <v>76</v>
      </c>
      <c r="BY744" s="13" t="s">
        <v>2009</v>
      </c>
      <c r="BZ744" s="13" t="s">
        <v>2010</v>
      </c>
      <c r="CA744" s="13" t="s">
        <v>76</v>
      </c>
      <c r="CB744" s="15">
        <v>0</v>
      </c>
      <c r="CD744" s="16">
        <v>1</v>
      </c>
      <c r="CE744" s="15" t="s">
        <v>8988</v>
      </c>
      <c r="CF744" s="16">
        <v>1</v>
      </c>
      <c r="CG744" s="16">
        <v>0</v>
      </c>
      <c r="CH744" s="16" t="s">
        <v>9077</v>
      </c>
    </row>
    <row r="745" spans="1:86" hidden="1" x14ac:dyDescent="0.2">
      <c r="A745" s="4" t="s">
        <v>9129</v>
      </c>
      <c r="B745" s="13" t="s">
        <v>90</v>
      </c>
      <c r="C745" s="13" t="s">
        <v>7454</v>
      </c>
      <c r="D745" s="13" t="s">
        <v>76</v>
      </c>
      <c r="E745" s="13" t="s">
        <v>76</v>
      </c>
      <c r="F745" s="13" t="s">
        <v>76</v>
      </c>
      <c r="G745" s="13" t="s">
        <v>76</v>
      </c>
      <c r="H745" s="13" t="s">
        <v>76</v>
      </c>
      <c r="I745" s="13" t="s">
        <v>7455</v>
      </c>
      <c r="J745" s="13" t="s">
        <v>76</v>
      </c>
      <c r="K745" s="13" t="s">
        <v>76</v>
      </c>
      <c r="L745" s="13" t="s">
        <v>76</v>
      </c>
      <c r="M745" s="13" t="s">
        <v>7456</v>
      </c>
      <c r="N745" s="13" t="s">
        <v>76</v>
      </c>
      <c r="O745" s="13" t="s">
        <v>76</v>
      </c>
      <c r="P745" s="13" t="s">
        <v>76</v>
      </c>
      <c r="Q745" s="13" t="s">
        <v>76</v>
      </c>
      <c r="R745" s="13" t="s">
        <v>76</v>
      </c>
      <c r="S745" s="13" t="s">
        <v>76</v>
      </c>
      <c r="T745" s="13" t="s">
        <v>76</v>
      </c>
      <c r="U745" s="13" t="s">
        <v>7457</v>
      </c>
      <c r="V745" s="13" t="s">
        <v>76</v>
      </c>
      <c r="W745" s="13" t="s">
        <v>7458</v>
      </c>
      <c r="X745" s="13" t="s">
        <v>76</v>
      </c>
      <c r="Y745" s="13">
        <v>2878</v>
      </c>
      <c r="Z745" s="13" t="s">
        <v>76</v>
      </c>
      <c r="AA745" s="13" t="s">
        <v>76</v>
      </c>
      <c r="AB745" s="13" t="s">
        <v>76</v>
      </c>
      <c r="AC745" s="13">
        <v>54</v>
      </c>
      <c r="AD745" s="13">
        <v>59</v>
      </c>
      <c r="AE745" s="13" t="s">
        <v>76</v>
      </c>
      <c r="AF745" s="13" t="s">
        <v>76</v>
      </c>
      <c r="AG745" s="13" t="s">
        <v>76</v>
      </c>
      <c r="AH745" s="13" t="s">
        <v>8848</v>
      </c>
      <c r="AI745" s="13" t="s">
        <v>76</v>
      </c>
      <c r="AJ745" s="13" t="s">
        <v>76</v>
      </c>
      <c r="AK745" s="13" t="s">
        <v>76</v>
      </c>
      <c r="AL745" s="13" t="s">
        <v>76</v>
      </c>
      <c r="AM745" s="13" t="s">
        <v>76</v>
      </c>
      <c r="AN745" s="13" t="s">
        <v>76</v>
      </c>
      <c r="AO745" s="13" t="s">
        <v>99</v>
      </c>
      <c r="AP745" s="13">
        <v>1996</v>
      </c>
      <c r="AQ745" s="13">
        <v>1996</v>
      </c>
      <c r="AR745" s="14" t="s">
        <v>8848</v>
      </c>
      <c r="AS745" s="13" t="s">
        <v>76</v>
      </c>
      <c r="AT745" s="13" t="s">
        <v>76</v>
      </c>
      <c r="AU745" s="13" t="s">
        <v>76</v>
      </c>
      <c r="AV745" s="13" t="s">
        <v>76</v>
      </c>
      <c r="AW745" s="13" t="s">
        <v>7459</v>
      </c>
      <c r="AX745" s="13">
        <v>19961996</v>
      </c>
      <c r="AY745" s="13" t="s">
        <v>7460</v>
      </c>
      <c r="AZ745" s="13" t="s">
        <v>641</v>
      </c>
      <c r="BA745" s="13">
        <v>0</v>
      </c>
      <c r="BB745" s="13">
        <v>0</v>
      </c>
      <c r="BC745" s="13">
        <v>0</v>
      </c>
      <c r="BD745" s="13">
        <v>0</v>
      </c>
      <c r="BE745" s="13">
        <v>0</v>
      </c>
      <c r="BF745" s="13">
        <v>0</v>
      </c>
      <c r="BG745" s="13">
        <v>0</v>
      </c>
      <c r="BH745" s="13">
        <v>0</v>
      </c>
      <c r="BI745" s="13">
        <v>0</v>
      </c>
      <c r="BJ745" s="13" t="s">
        <v>76</v>
      </c>
      <c r="BK745" s="13" t="s">
        <v>76</v>
      </c>
      <c r="BL745" s="13" t="s">
        <v>7461</v>
      </c>
      <c r="BM745" s="13" t="s">
        <v>76</v>
      </c>
      <c r="BN745" s="13" t="s">
        <v>76</v>
      </c>
      <c r="BO745" s="13" t="s">
        <v>76</v>
      </c>
      <c r="BP745" s="13" t="s">
        <v>76</v>
      </c>
      <c r="BQ745" s="13" t="s">
        <v>76</v>
      </c>
      <c r="BR745" s="13" t="s">
        <v>76</v>
      </c>
      <c r="BS745" s="13" t="s">
        <v>76</v>
      </c>
      <c r="BT745" s="13" t="s">
        <v>76</v>
      </c>
      <c r="BU745" s="13" t="s">
        <v>76</v>
      </c>
      <c r="BV745" s="13" t="s">
        <v>76</v>
      </c>
      <c r="BW745" s="13" t="s">
        <v>76</v>
      </c>
      <c r="BX745" s="13" t="s">
        <v>76</v>
      </c>
      <c r="BY745" s="13" t="s">
        <v>7462</v>
      </c>
      <c r="BZ745" s="13" t="s">
        <v>7463</v>
      </c>
      <c r="CA745" s="13" t="s">
        <v>76</v>
      </c>
      <c r="CB745" s="15">
        <v>0</v>
      </c>
      <c r="CD745" s="16" t="s">
        <v>8988</v>
      </c>
      <c r="CE745" s="16">
        <v>0</v>
      </c>
      <c r="CF745" s="16">
        <v>0</v>
      </c>
      <c r="CG745" s="16"/>
      <c r="CH745" s="16" t="s">
        <v>9063</v>
      </c>
    </row>
    <row r="746" spans="1:86" hidden="1" x14ac:dyDescent="0.2">
      <c r="A746" s="3" t="s">
        <v>9126</v>
      </c>
      <c r="B746" s="13" t="s">
        <v>90</v>
      </c>
      <c r="C746" s="13" t="s">
        <v>137</v>
      </c>
      <c r="D746" s="13" t="s">
        <v>76</v>
      </c>
      <c r="E746" s="13" t="s">
        <v>76</v>
      </c>
      <c r="F746" s="13" t="s">
        <v>138</v>
      </c>
      <c r="G746" s="13" t="s">
        <v>139</v>
      </c>
      <c r="H746" s="13" t="s">
        <v>76</v>
      </c>
      <c r="I746" s="13" t="s">
        <v>76</v>
      </c>
      <c r="J746" s="13" t="s">
        <v>76</v>
      </c>
      <c r="K746" s="13" t="s">
        <v>76</v>
      </c>
      <c r="L746" s="13" t="s">
        <v>76</v>
      </c>
      <c r="M746" s="13" t="s">
        <v>140</v>
      </c>
      <c r="N746" s="13" t="s">
        <v>76</v>
      </c>
      <c r="O746" s="13" t="s">
        <v>76</v>
      </c>
      <c r="P746" s="13" t="s">
        <v>76</v>
      </c>
      <c r="Q746" s="13" t="s">
        <v>76</v>
      </c>
      <c r="R746" s="13" t="s">
        <v>76</v>
      </c>
      <c r="S746" s="13" t="s">
        <v>76</v>
      </c>
      <c r="T746" s="13" t="s">
        <v>76</v>
      </c>
      <c r="U746" s="13" t="s">
        <v>141</v>
      </c>
      <c r="V746" s="13" t="s">
        <v>76</v>
      </c>
      <c r="W746" s="13" t="s">
        <v>142</v>
      </c>
      <c r="X746" s="13" t="s">
        <v>76</v>
      </c>
      <c r="Y746" s="13" t="s">
        <v>76</v>
      </c>
      <c r="Z746" s="13" t="s">
        <v>76</v>
      </c>
      <c r="AA746" s="13" t="s">
        <v>76</v>
      </c>
      <c r="AB746" s="13" t="s">
        <v>76</v>
      </c>
      <c r="AC746" s="13">
        <v>964</v>
      </c>
      <c r="AD746" s="13">
        <v>971</v>
      </c>
      <c r="AE746" s="13" t="s">
        <v>76</v>
      </c>
      <c r="AF746" s="13" t="s">
        <v>76</v>
      </c>
      <c r="AG746" s="13" t="s">
        <v>76</v>
      </c>
      <c r="AH746" s="13" t="s">
        <v>143</v>
      </c>
      <c r="AI746" s="13" t="s">
        <v>76</v>
      </c>
      <c r="AJ746" s="13" t="s">
        <v>76</v>
      </c>
      <c r="AK746" s="13" t="s">
        <v>76</v>
      </c>
      <c r="AL746" s="13" t="s">
        <v>76</v>
      </c>
      <c r="AM746" s="13" t="s">
        <v>76</v>
      </c>
      <c r="AN746" s="13" t="s">
        <v>76</v>
      </c>
      <c r="AO746" s="13" t="s">
        <v>99</v>
      </c>
      <c r="AP746" s="13">
        <v>2024</v>
      </c>
      <c r="AQ746" s="13">
        <v>2024</v>
      </c>
      <c r="AR746" s="14" t="s">
        <v>144</v>
      </c>
      <c r="AS746" s="13" t="s">
        <v>76</v>
      </c>
      <c r="AT746" s="13" t="s">
        <v>76</v>
      </c>
      <c r="AU746" s="13" t="s">
        <v>76</v>
      </c>
      <c r="AV746" s="13" t="s">
        <v>76</v>
      </c>
      <c r="AW746" s="13" t="s">
        <v>145</v>
      </c>
      <c r="AX746" s="13" t="s">
        <v>146</v>
      </c>
      <c r="AY746" s="13" t="s">
        <v>147</v>
      </c>
      <c r="AZ746" s="13" t="s">
        <v>148</v>
      </c>
      <c r="BA746" s="13">
        <v>0</v>
      </c>
      <c r="BB746" s="13">
        <v>0</v>
      </c>
      <c r="BC746" s="13">
        <v>0</v>
      </c>
      <c r="BD746" s="13">
        <v>0</v>
      </c>
      <c r="BE746" s="13">
        <v>0</v>
      </c>
      <c r="BF746" s="13">
        <v>0</v>
      </c>
      <c r="BG746" s="13">
        <v>0</v>
      </c>
      <c r="BH746" s="13">
        <v>0</v>
      </c>
      <c r="BI746" s="13">
        <v>0</v>
      </c>
      <c r="BJ746" s="13" t="s">
        <v>149</v>
      </c>
      <c r="BK746" s="13" t="s">
        <v>76</v>
      </c>
      <c r="BL746" s="13" t="s">
        <v>150</v>
      </c>
      <c r="BM746" s="13" t="s">
        <v>76</v>
      </c>
      <c r="BN746" s="13" t="s">
        <v>76</v>
      </c>
      <c r="BO746" s="13" t="s">
        <v>76</v>
      </c>
      <c r="BP746" s="13" t="s">
        <v>76</v>
      </c>
      <c r="BQ746" s="13" t="s">
        <v>76</v>
      </c>
      <c r="BR746" s="13" t="s">
        <v>76</v>
      </c>
      <c r="BS746" s="13" t="s">
        <v>76</v>
      </c>
      <c r="BT746" s="13" t="s">
        <v>76</v>
      </c>
      <c r="BU746" s="13" t="s">
        <v>76</v>
      </c>
      <c r="BV746" s="13" t="s">
        <v>76</v>
      </c>
      <c r="BW746" s="13" t="s">
        <v>76</v>
      </c>
      <c r="BX746" s="13" t="s">
        <v>76</v>
      </c>
      <c r="BY746" s="13" t="s">
        <v>151</v>
      </c>
      <c r="BZ746" s="13" t="s">
        <v>152</v>
      </c>
      <c r="CA746" s="13" t="s">
        <v>76</v>
      </c>
      <c r="CB746" s="15">
        <v>0</v>
      </c>
      <c r="CD746" s="16">
        <v>0</v>
      </c>
      <c r="CE746" s="15" t="s">
        <v>8988</v>
      </c>
      <c r="CF746" s="16">
        <v>1</v>
      </c>
      <c r="CG746" s="16">
        <v>0</v>
      </c>
      <c r="CH746" s="16" t="s">
        <v>9077</v>
      </c>
    </row>
    <row r="747" spans="1:86" hidden="1" x14ac:dyDescent="0.2">
      <c r="A747" s="8" t="s">
        <v>9131</v>
      </c>
      <c r="B747" s="13" t="s">
        <v>77</v>
      </c>
      <c r="C747" s="13" t="s">
        <v>8731</v>
      </c>
      <c r="D747" s="13" t="s">
        <v>76</v>
      </c>
      <c r="E747" s="13" t="s">
        <v>76</v>
      </c>
      <c r="F747" s="13" t="s">
        <v>76</v>
      </c>
      <c r="G747" s="13" t="s">
        <v>8732</v>
      </c>
      <c r="H747" s="13" t="s">
        <v>76</v>
      </c>
      <c r="I747" s="13" t="s">
        <v>76</v>
      </c>
      <c r="J747" s="13" t="s">
        <v>76</v>
      </c>
      <c r="K747" s="13" t="s">
        <v>76</v>
      </c>
      <c r="L747" s="13" t="s">
        <v>76</v>
      </c>
      <c r="M747" s="13" t="s">
        <v>8733</v>
      </c>
      <c r="N747" s="13" t="s">
        <v>76</v>
      </c>
      <c r="O747" s="13" t="s">
        <v>76</v>
      </c>
      <c r="P747" s="13" t="s">
        <v>76</v>
      </c>
      <c r="Q747" s="13" t="s">
        <v>76</v>
      </c>
      <c r="R747" s="13" t="s">
        <v>76</v>
      </c>
      <c r="S747" s="13" t="s">
        <v>76</v>
      </c>
      <c r="T747" s="13" t="s">
        <v>76</v>
      </c>
      <c r="U747" s="13" t="s">
        <v>3671</v>
      </c>
      <c r="V747" s="13" t="s">
        <v>76</v>
      </c>
      <c r="W747" s="13" t="s">
        <v>76</v>
      </c>
      <c r="X747" s="13" t="s">
        <v>76</v>
      </c>
      <c r="Y747" s="13">
        <v>162</v>
      </c>
      <c r="Z747" s="13" t="s">
        <v>76</v>
      </c>
      <c r="AA747" s="13" t="s">
        <v>76</v>
      </c>
      <c r="AB747" s="13" t="s">
        <v>76</v>
      </c>
      <c r="AC747" s="13">
        <v>412</v>
      </c>
      <c r="AD747" s="13">
        <v>421</v>
      </c>
      <c r="AE747" s="13" t="s">
        <v>76</v>
      </c>
      <c r="AF747" s="13" t="s">
        <v>76</v>
      </c>
      <c r="AG747" s="13" t="s">
        <v>76</v>
      </c>
      <c r="AH747" s="13" t="s">
        <v>8734</v>
      </c>
      <c r="AI747" s="13" t="s">
        <v>76</v>
      </c>
      <c r="AJ747" s="13" t="s">
        <v>76</v>
      </c>
      <c r="AK747" s="13" t="s">
        <v>76</v>
      </c>
      <c r="AL747" s="13" t="s">
        <v>76</v>
      </c>
      <c r="AM747" s="13" t="s">
        <v>76</v>
      </c>
      <c r="AN747" s="13" t="s">
        <v>76</v>
      </c>
      <c r="AO747" s="13" t="s">
        <v>84</v>
      </c>
      <c r="AP747" s="13" t="s">
        <v>1123</v>
      </c>
      <c r="AQ747" s="13">
        <v>2019</v>
      </c>
      <c r="AR747" s="14" t="s">
        <v>8735</v>
      </c>
      <c r="AS747" s="13" t="s">
        <v>76</v>
      </c>
      <c r="AT747" s="13" t="s">
        <v>76</v>
      </c>
      <c r="AU747" s="13" t="s">
        <v>76</v>
      </c>
      <c r="AV747" s="13" t="s">
        <v>76</v>
      </c>
      <c r="AW747" s="13" t="s">
        <v>76</v>
      </c>
      <c r="AX747" s="13" t="s">
        <v>76</v>
      </c>
      <c r="AY747" s="13" t="s">
        <v>76</v>
      </c>
      <c r="AZ747" s="13" t="s">
        <v>76</v>
      </c>
      <c r="BA747" s="13">
        <v>27</v>
      </c>
      <c r="BB747" s="13">
        <v>0</v>
      </c>
      <c r="BC747" s="13">
        <v>0</v>
      </c>
      <c r="BD747" s="13">
        <v>0</v>
      </c>
      <c r="BE747" s="13">
        <v>3</v>
      </c>
      <c r="BF747" s="13">
        <v>0</v>
      </c>
      <c r="BG747" s="13">
        <v>28</v>
      </c>
      <c r="BH747" s="13">
        <v>5</v>
      </c>
      <c r="BI747" s="13">
        <v>35</v>
      </c>
      <c r="BJ747" s="13" t="s">
        <v>3675</v>
      </c>
      <c r="BK747" s="13" t="s">
        <v>3676</v>
      </c>
      <c r="BL747" s="13" t="s">
        <v>76</v>
      </c>
      <c r="BM747" s="13" t="s">
        <v>76</v>
      </c>
      <c r="BN747" s="13" t="s">
        <v>76</v>
      </c>
      <c r="BO747" s="13" t="s">
        <v>76</v>
      </c>
      <c r="BP747" s="13" t="s">
        <v>76</v>
      </c>
      <c r="BQ747" s="13" t="s">
        <v>76</v>
      </c>
      <c r="BR747" s="13" t="s">
        <v>76</v>
      </c>
      <c r="BS747" s="13" t="s">
        <v>76</v>
      </c>
      <c r="BT747" s="13" t="s">
        <v>76</v>
      </c>
      <c r="BU747" s="13" t="s">
        <v>76</v>
      </c>
      <c r="BV747" s="13" t="s">
        <v>76</v>
      </c>
      <c r="BW747" s="13" t="s">
        <v>76</v>
      </c>
      <c r="BX747" s="13" t="s">
        <v>76</v>
      </c>
      <c r="BY747" s="13" t="s">
        <v>1951</v>
      </c>
      <c r="BZ747" s="13" t="s">
        <v>8736</v>
      </c>
      <c r="CA747" s="13" t="s">
        <v>76</v>
      </c>
      <c r="CB747" s="15">
        <v>0</v>
      </c>
      <c r="CD747" s="16">
        <v>1</v>
      </c>
      <c r="CE747" s="16" t="s">
        <v>8988</v>
      </c>
      <c r="CF747" s="16">
        <v>1</v>
      </c>
      <c r="CG747" s="16">
        <v>0</v>
      </c>
      <c r="CH747" s="16" t="s">
        <v>9077</v>
      </c>
    </row>
    <row r="748" spans="1:86" hidden="1" x14ac:dyDescent="0.2">
      <c r="A748" s="8" t="s">
        <v>9131</v>
      </c>
      <c r="B748" s="13" t="s">
        <v>77</v>
      </c>
      <c r="C748" s="13" t="s">
        <v>8418</v>
      </c>
      <c r="D748" s="13" t="s">
        <v>76</v>
      </c>
      <c r="E748" s="13" t="s">
        <v>76</v>
      </c>
      <c r="F748" s="13" t="s">
        <v>76</v>
      </c>
      <c r="G748" s="13" t="s">
        <v>76</v>
      </c>
      <c r="H748" s="13" t="s">
        <v>76</v>
      </c>
      <c r="I748" s="13" t="s">
        <v>76</v>
      </c>
      <c r="J748" s="13" t="s">
        <v>76</v>
      </c>
      <c r="K748" s="13" t="s">
        <v>76</v>
      </c>
      <c r="L748" s="13" t="s">
        <v>76</v>
      </c>
      <c r="M748" s="13" t="s">
        <v>8419</v>
      </c>
      <c r="N748" s="13" t="s">
        <v>76</v>
      </c>
      <c r="O748" s="13" t="s">
        <v>76</v>
      </c>
      <c r="P748" s="13" t="s">
        <v>76</v>
      </c>
      <c r="Q748" s="13" t="s">
        <v>76</v>
      </c>
      <c r="R748" s="13" t="s">
        <v>76</v>
      </c>
      <c r="S748" s="13" t="s">
        <v>76</v>
      </c>
      <c r="T748" s="13" t="s">
        <v>76</v>
      </c>
      <c r="U748" s="13" t="s">
        <v>8420</v>
      </c>
      <c r="V748" s="13" t="s">
        <v>76</v>
      </c>
      <c r="W748" s="13" t="s">
        <v>76</v>
      </c>
      <c r="X748" s="13" t="s">
        <v>76</v>
      </c>
      <c r="Y748" s="13">
        <v>31</v>
      </c>
      <c r="Z748" s="13" t="s">
        <v>76</v>
      </c>
      <c r="AA748" s="13" t="s">
        <v>76</v>
      </c>
      <c r="AB748" s="13" t="s">
        <v>76</v>
      </c>
      <c r="AC748" s="13" t="s">
        <v>76</v>
      </c>
      <c r="AD748" s="13" t="s">
        <v>76</v>
      </c>
      <c r="AE748" s="13">
        <v>102326</v>
      </c>
      <c r="AF748" s="13" t="s">
        <v>76</v>
      </c>
      <c r="AG748" s="13" t="s">
        <v>76</v>
      </c>
      <c r="AH748" s="13" t="s">
        <v>8421</v>
      </c>
      <c r="AI748" s="13" t="s">
        <v>76</v>
      </c>
      <c r="AJ748" s="13" t="s">
        <v>76</v>
      </c>
      <c r="AK748" s="13" t="s">
        <v>76</v>
      </c>
      <c r="AL748" s="13" t="s">
        <v>76</v>
      </c>
      <c r="AM748" s="13" t="s">
        <v>2796</v>
      </c>
      <c r="AN748" s="13" t="s">
        <v>76</v>
      </c>
      <c r="AO748" s="13" t="s">
        <v>84</v>
      </c>
      <c r="AP748" s="13" t="s">
        <v>3344</v>
      </c>
      <c r="AQ748" s="13">
        <v>2025</v>
      </c>
      <c r="AR748" s="14" t="s">
        <v>8422</v>
      </c>
      <c r="AS748" s="13" t="s">
        <v>76</v>
      </c>
      <c r="AT748" s="13" t="s">
        <v>76</v>
      </c>
      <c r="AU748" s="13" t="s">
        <v>76</v>
      </c>
      <c r="AV748" s="13" t="s">
        <v>76</v>
      </c>
      <c r="AW748" s="13" t="s">
        <v>76</v>
      </c>
      <c r="AX748" s="13" t="s">
        <v>76</v>
      </c>
      <c r="AY748" s="13" t="s">
        <v>76</v>
      </c>
      <c r="AZ748" s="13" t="s">
        <v>76</v>
      </c>
      <c r="BA748" s="13">
        <v>0</v>
      </c>
      <c r="BB748" s="13">
        <v>0</v>
      </c>
      <c r="BC748" s="13">
        <v>0</v>
      </c>
      <c r="BD748" s="13">
        <v>0</v>
      </c>
      <c r="BE748" s="13">
        <v>0</v>
      </c>
      <c r="BF748" s="13">
        <v>0</v>
      </c>
      <c r="BG748" s="13">
        <v>0</v>
      </c>
      <c r="BH748" s="13">
        <v>7</v>
      </c>
      <c r="BI748" s="13">
        <v>7</v>
      </c>
      <c r="BJ748" s="13" t="s">
        <v>8423</v>
      </c>
      <c r="BK748" s="13" t="s">
        <v>76</v>
      </c>
      <c r="BL748" s="13" t="s">
        <v>76</v>
      </c>
      <c r="BM748" s="13" t="s">
        <v>76</v>
      </c>
      <c r="BN748" s="13" t="s">
        <v>76</v>
      </c>
      <c r="BO748" s="13" t="s">
        <v>76</v>
      </c>
      <c r="BP748" s="13" t="s">
        <v>76</v>
      </c>
      <c r="BQ748" s="13" t="s">
        <v>76</v>
      </c>
      <c r="BR748" s="13" t="s">
        <v>76</v>
      </c>
      <c r="BS748" s="13" t="s">
        <v>76</v>
      </c>
      <c r="BT748" s="13" t="s">
        <v>76</v>
      </c>
      <c r="BU748" s="13" t="s">
        <v>76</v>
      </c>
      <c r="BV748" s="13" t="s">
        <v>76</v>
      </c>
      <c r="BW748" s="13" t="s">
        <v>76</v>
      </c>
      <c r="BX748" s="13" t="s">
        <v>76</v>
      </c>
      <c r="BY748" s="13" t="s">
        <v>5006</v>
      </c>
      <c r="BZ748" s="13" t="s">
        <v>8424</v>
      </c>
      <c r="CA748" s="13" t="s">
        <v>76</v>
      </c>
      <c r="CB748" s="15">
        <v>0</v>
      </c>
      <c r="CD748" s="16">
        <v>0</v>
      </c>
      <c r="CE748" s="15" t="s">
        <v>8988</v>
      </c>
      <c r="CF748" s="16">
        <v>1</v>
      </c>
      <c r="CG748" s="16">
        <v>0</v>
      </c>
      <c r="CH748" s="16" t="s">
        <v>9077</v>
      </c>
    </row>
    <row r="749" spans="1:86" x14ac:dyDescent="0.2">
      <c r="A749" s="5" t="s">
        <v>9127</v>
      </c>
      <c r="B749" s="13" t="s">
        <v>77</v>
      </c>
      <c r="C749" s="13" t="s">
        <v>6690</v>
      </c>
      <c r="D749" s="13" t="s">
        <v>76</v>
      </c>
      <c r="E749" s="13" t="s">
        <v>76</v>
      </c>
      <c r="F749" s="13" t="s">
        <v>76</v>
      </c>
      <c r="G749" s="13" t="s">
        <v>6691</v>
      </c>
      <c r="H749" s="13" t="s">
        <v>6692</v>
      </c>
      <c r="I749" s="13" t="s">
        <v>76</v>
      </c>
      <c r="J749" s="13" t="s">
        <v>76</v>
      </c>
      <c r="K749" s="13" t="s">
        <v>76</v>
      </c>
      <c r="L749" s="13" t="s">
        <v>76</v>
      </c>
      <c r="M749" s="13" t="s">
        <v>6693</v>
      </c>
      <c r="N749" s="13" t="s">
        <v>76</v>
      </c>
      <c r="O749" s="13" t="s">
        <v>76</v>
      </c>
      <c r="P749" s="13" t="s">
        <v>76</v>
      </c>
      <c r="Q749" s="13" t="s">
        <v>76</v>
      </c>
      <c r="R749" s="13" t="s">
        <v>76</v>
      </c>
      <c r="S749" s="13" t="s">
        <v>76</v>
      </c>
      <c r="T749" s="13" t="s">
        <v>76</v>
      </c>
      <c r="U749" s="13" t="s">
        <v>5600</v>
      </c>
      <c r="V749" s="13" t="s">
        <v>76</v>
      </c>
      <c r="W749" s="13" t="s">
        <v>76</v>
      </c>
      <c r="X749" s="13" t="s">
        <v>76</v>
      </c>
      <c r="Y749" s="13">
        <v>17</v>
      </c>
      <c r="Z749" s="13">
        <v>3</v>
      </c>
      <c r="AA749" s="13" t="s">
        <v>76</v>
      </c>
      <c r="AB749" s="13" t="s">
        <v>76</v>
      </c>
      <c r="AC749" s="13" t="s">
        <v>76</v>
      </c>
      <c r="AD749" s="13" t="s">
        <v>76</v>
      </c>
      <c r="AE749" s="13">
        <v>107</v>
      </c>
      <c r="AF749" s="13" t="s">
        <v>76</v>
      </c>
      <c r="AG749" s="13" t="s">
        <v>76</v>
      </c>
      <c r="AH749" s="13" t="s">
        <v>6694</v>
      </c>
      <c r="AI749" s="13" t="s">
        <v>76</v>
      </c>
      <c r="AJ749" s="13" t="s">
        <v>76</v>
      </c>
      <c r="AK749" s="13" t="s">
        <v>76</v>
      </c>
      <c r="AL749" s="13" t="s">
        <v>76</v>
      </c>
      <c r="AM749" s="13" t="s">
        <v>76</v>
      </c>
      <c r="AN749" s="13" t="s">
        <v>76</v>
      </c>
      <c r="AO749" s="13" t="s">
        <v>741</v>
      </c>
      <c r="AP749" s="13" t="s">
        <v>6695</v>
      </c>
      <c r="AQ749" s="13">
        <v>2025</v>
      </c>
      <c r="AR749" s="14" t="s">
        <v>6696</v>
      </c>
      <c r="AS749" s="13" t="s">
        <v>76</v>
      </c>
      <c r="AT749" s="13" t="s">
        <v>76</v>
      </c>
      <c r="AU749" s="13" t="s">
        <v>76</v>
      </c>
      <c r="AV749" s="13" t="s">
        <v>76</v>
      </c>
      <c r="AW749" s="13" t="s">
        <v>76</v>
      </c>
      <c r="AX749" s="13" t="s">
        <v>76</v>
      </c>
      <c r="AY749" s="13" t="s">
        <v>76</v>
      </c>
      <c r="AZ749" s="13" t="s">
        <v>76</v>
      </c>
      <c r="BA749" s="13">
        <v>5</v>
      </c>
      <c r="BB749" s="13">
        <v>0</v>
      </c>
      <c r="BC749" s="13">
        <v>0</v>
      </c>
      <c r="BD749" s="13">
        <v>0</v>
      </c>
      <c r="BE749" s="13">
        <v>0</v>
      </c>
      <c r="BF749" s="13">
        <v>0</v>
      </c>
      <c r="BG749" s="13">
        <v>5</v>
      </c>
      <c r="BH749" s="13">
        <v>5</v>
      </c>
      <c r="BI749" s="13">
        <v>6</v>
      </c>
      <c r="BJ749" s="13" t="s">
        <v>5603</v>
      </c>
      <c r="BK749" s="13" t="s">
        <v>76</v>
      </c>
      <c r="BL749" s="13" t="s">
        <v>76</v>
      </c>
      <c r="BM749" s="13" t="s">
        <v>76</v>
      </c>
      <c r="BN749" s="13" t="s">
        <v>76</v>
      </c>
      <c r="BO749" s="13" t="s">
        <v>76</v>
      </c>
      <c r="BP749" s="13" t="s">
        <v>76</v>
      </c>
      <c r="BQ749" s="13" t="s">
        <v>76</v>
      </c>
      <c r="BR749" s="13" t="s">
        <v>76</v>
      </c>
      <c r="BS749" s="13" t="s">
        <v>76</v>
      </c>
      <c r="BT749" s="13" t="s">
        <v>76</v>
      </c>
      <c r="BU749" s="13" t="s">
        <v>76</v>
      </c>
      <c r="BV749" s="13" t="s">
        <v>76</v>
      </c>
      <c r="BW749" s="13" t="s">
        <v>76</v>
      </c>
      <c r="BX749" s="13" t="s">
        <v>76</v>
      </c>
      <c r="BY749" s="13" t="s">
        <v>6697</v>
      </c>
      <c r="BZ749" s="13" t="s">
        <v>6698</v>
      </c>
      <c r="CA749" s="13" t="s">
        <v>76</v>
      </c>
      <c r="CB749" s="15">
        <v>0</v>
      </c>
      <c r="CD749" s="16" t="s">
        <v>8988</v>
      </c>
      <c r="CE749" s="15" t="s">
        <v>8988</v>
      </c>
      <c r="CF749" s="16">
        <v>1</v>
      </c>
      <c r="CG749" s="16">
        <v>1</v>
      </c>
      <c r="CH749" s="16"/>
    </row>
    <row r="750" spans="1:86" x14ac:dyDescent="0.2">
      <c r="A750" s="3" t="s">
        <v>9126</v>
      </c>
      <c r="B750" s="13" t="s">
        <v>77</v>
      </c>
      <c r="C750" s="13" t="s">
        <v>4843</v>
      </c>
      <c r="D750" s="13" t="s">
        <v>76</v>
      </c>
      <c r="E750" s="13" t="s">
        <v>76</v>
      </c>
      <c r="F750" s="13" t="s">
        <v>76</v>
      </c>
      <c r="G750" s="13" t="s">
        <v>76</v>
      </c>
      <c r="H750" s="13" t="s">
        <v>4844</v>
      </c>
      <c r="I750" s="13" t="s">
        <v>76</v>
      </c>
      <c r="J750" s="13" t="s">
        <v>76</v>
      </c>
      <c r="K750" s="13" t="s">
        <v>76</v>
      </c>
      <c r="L750" s="13" t="s">
        <v>76</v>
      </c>
      <c r="M750" s="13" t="s">
        <v>4845</v>
      </c>
      <c r="N750" s="13" t="s">
        <v>76</v>
      </c>
      <c r="O750" s="13" t="s">
        <v>76</v>
      </c>
      <c r="P750" s="13" t="s">
        <v>76</v>
      </c>
      <c r="Q750" s="13" t="s">
        <v>76</v>
      </c>
      <c r="R750" s="13" t="s">
        <v>76</v>
      </c>
      <c r="S750" s="13" t="s">
        <v>76</v>
      </c>
      <c r="T750" s="13" t="s">
        <v>76</v>
      </c>
      <c r="U750" s="13" t="s">
        <v>4846</v>
      </c>
      <c r="V750" s="13" t="s">
        <v>76</v>
      </c>
      <c r="W750" s="13" t="s">
        <v>76</v>
      </c>
      <c r="X750" s="13" t="s">
        <v>76</v>
      </c>
      <c r="Y750" s="13">
        <v>2024</v>
      </c>
      <c r="Z750" s="13">
        <v>1</v>
      </c>
      <c r="AA750" s="13" t="s">
        <v>76</v>
      </c>
      <c r="AB750" s="13" t="s">
        <v>76</v>
      </c>
      <c r="AC750" s="13" t="s">
        <v>76</v>
      </c>
      <c r="AD750" s="13" t="s">
        <v>76</v>
      </c>
      <c r="AE750" s="13">
        <v>46</v>
      </c>
      <c r="AF750" s="13" t="s">
        <v>76</v>
      </c>
      <c r="AG750" s="13" t="s">
        <v>76</v>
      </c>
      <c r="AH750" s="13" t="s">
        <v>4847</v>
      </c>
      <c r="AI750" s="13" t="s">
        <v>76</v>
      </c>
      <c r="AJ750" s="13" t="s">
        <v>76</v>
      </c>
      <c r="AK750" s="13" t="s">
        <v>76</v>
      </c>
      <c r="AL750" s="13" t="s">
        <v>76</v>
      </c>
      <c r="AM750" s="13" t="s">
        <v>76</v>
      </c>
      <c r="AN750" s="13" t="s">
        <v>76</v>
      </c>
      <c r="AO750" s="13" t="s">
        <v>84</v>
      </c>
      <c r="AP750" s="13" t="s">
        <v>4848</v>
      </c>
      <c r="AQ750" s="13">
        <v>2024</v>
      </c>
      <c r="AR750" s="14" t="s">
        <v>4849</v>
      </c>
      <c r="AS750" s="13" t="s">
        <v>76</v>
      </c>
      <c r="AT750" s="13" t="s">
        <v>76</v>
      </c>
      <c r="AU750" s="13" t="s">
        <v>76</v>
      </c>
      <c r="AV750" s="13" t="s">
        <v>76</v>
      </c>
      <c r="AW750" s="13" t="s">
        <v>76</v>
      </c>
      <c r="AX750" s="13" t="s">
        <v>76</v>
      </c>
      <c r="AY750" s="13" t="s">
        <v>76</v>
      </c>
      <c r="AZ750" s="13" t="s">
        <v>76</v>
      </c>
      <c r="BA750" s="13">
        <v>2</v>
      </c>
      <c r="BB750" s="13">
        <v>0</v>
      </c>
      <c r="BC750" s="13">
        <v>0</v>
      </c>
      <c r="BD750" s="13">
        <v>0</v>
      </c>
      <c r="BE750" s="13">
        <v>1</v>
      </c>
      <c r="BF750" s="13">
        <v>0</v>
      </c>
      <c r="BG750" s="13">
        <v>2</v>
      </c>
      <c r="BH750" s="13">
        <v>3</v>
      </c>
      <c r="BI750" s="13">
        <v>9</v>
      </c>
      <c r="BJ750" s="13" t="s">
        <v>4850</v>
      </c>
      <c r="BK750" s="13" t="s">
        <v>76</v>
      </c>
      <c r="BL750" s="13" t="s">
        <v>76</v>
      </c>
      <c r="BM750" s="13" t="s">
        <v>76</v>
      </c>
      <c r="BN750" s="13" t="s">
        <v>76</v>
      </c>
      <c r="BO750" s="13" t="s">
        <v>76</v>
      </c>
      <c r="BP750" s="13" t="s">
        <v>76</v>
      </c>
      <c r="BQ750" s="13" t="s">
        <v>76</v>
      </c>
      <c r="BR750" s="13" t="s">
        <v>76</v>
      </c>
      <c r="BS750" s="13" t="s">
        <v>76</v>
      </c>
      <c r="BT750" s="13" t="s">
        <v>76</v>
      </c>
      <c r="BU750" s="13" t="s">
        <v>76</v>
      </c>
      <c r="BV750" s="13" t="s">
        <v>76</v>
      </c>
      <c r="BW750" s="13" t="s">
        <v>76</v>
      </c>
      <c r="BX750" s="13" t="s">
        <v>76</v>
      </c>
      <c r="BY750" s="13" t="s">
        <v>4851</v>
      </c>
      <c r="BZ750" s="13" t="s">
        <v>4852</v>
      </c>
      <c r="CA750" s="13" t="s">
        <v>76</v>
      </c>
      <c r="CB750" s="15">
        <v>0</v>
      </c>
      <c r="CD750" s="16" t="s">
        <v>8988</v>
      </c>
      <c r="CE750" s="16">
        <v>1</v>
      </c>
      <c r="CF750" s="16">
        <v>1</v>
      </c>
      <c r="CG750" s="16">
        <v>1</v>
      </c>
      <c r="CH750" s="16"/>
    </row>
    <row r="751" spans="1:86" hidden="1" x14ac:dyDescent="0.2">
      <c r="A751" s="5" t="s">
        <v>9127</v>
      </c>
      <c r="B751" s="13" t="s">
        <v>77</v>
      </c>
      <c r="C751" s="13" t="s">
        <v>6499</v>
      </c>
      <c r="D751" s="13" t="s">
        <v>76</v>
      </c>
      <c r="E751" s="13" t="s">
        <v>76</v>
      </c>
      <c r="F751" s="13" t="s">
        <v>76</v>
      </c>
      <c r="G751" s="13" t="s">
        <v>6500</v>
      </c>
      <c r="H751" s="13" t="s">
        <v>6501</v>
      </c>
      <c r="I751" s="13" t="s">
        <v>76</v>
      </c>
      <c r="J751" s="13" t="s">
        <v>76</v>
      </c>
      <c r="K751" s="13" t="s">
        <v>76</v>
      </c>
      <c r="L751" s="13" t="s">
        <v>76</v>
      </c>
      <c r="M751" s="13" t="s">
        <v>6502</v>
      </c>
      <c r="N751" s="13" t="s">
        <v>76</v>
      </c>
      <c r="O751" s="13" t="s">
        <v>76</v>
      </c>
      <c r="P751" s="13" t="s">
        <v>76</v>
      </c>
      <c r="Q751" s="13" t="s">
        <v>76</v>
      </c>
      <c r="R751" s="13" t="s">
        <v>76</v>
      </c>
      <c r="S751" s="13" t="s">
        <v>76</v>
      </c>
      <c r="T751" s="13" t="s">
        <v>76</v>
      </c>
      <c r="U751" s="13" t="s">
        <v>6364</v>
      </c>
      <c r="V751" s="13" t="s">
        <v>76</v>
      </c>
      <c r="W751" s="13" t="s">
        <v>76</v>
      </c>
      <c r="X751" s="13" t="s">
        <v>76</v>
      </c>
      <c r="Y751" s="13">
        <v>156</v>
      </c>
      <c r="Z751" s="13" t="s">
        <v>76</v>
      </c>
      <c r="AA751" s="13" t="s">
        <v>76</v>
      </c>
      <c r="AB751" s="13" t="s">
        <v>76</v>
      </c>
      <c r="AC751" s="13" t="s">
        <v>76</v>
      </c>
      <c r="AD751" s="13" t="s">
        <v>76</v>
      </c>
      <c r="AE751" s="13">
        <v>104510</v>
      </c>
      <c r="AF751" s="13" t="s">
        <v>76</v>
      </c>
      <c r="AG751" s="13" t="s">
        <v>76</v>
      </c>
      <c r="AH751" s="13" t="s">
        <v>6503</v>
      </c>
      <c r="AI751" s="13" t="s">
        <v>76</v>
      </c>
      <c r="AJ751" s="13" t="s">
        <v>76</v>
      </c>
      <c r="AK751" s="13" t="s">
        <v>76</v>
      </c>
      <c r="AL751" s="13" t="s">
        <v>76</v>
      </c>
      <c r="AM751" s="13" t="s">
        <v>1362</v>
      </c>
      <c r="AN751" s="13" t="s">
        <v>76</v>
      </c>
      <c r="AO751" s="13" t="s">
        <v>84</v>
      </c>
      <c r="AP751" s="13" t="s">
        <v>3344</v>
      </c>
      <c r="AQ751" s="13">
        <v>2025</v>
      </c>
      <c r="AR751" s="14" t="s">
        <v>6504</v>
      </c>
      <c r="AS751" s="13" t="s">
        <v>76</v>
      </c>
      <c r="AT751" s="13" t="s">
        <v>76</v>
      </c>
      <c r="AU751" s="13" t="s">
        <v>76</v>
      </c>
      <c r="AV751" s="13" t="s">
        <v>76</v>
      </c>
      <c r="AW751" s="13" t="s">
        <v>76</v>
      </c>
      <c r="AX751" s="13" t="s">
        <v>76</v>
      </c>
      <c r="AY751" s="13" t="s">
        <v>76</v>
      </c>
      <c r="AZ751" s="13" t="s">
        <v>76</v>
      </c>
      <c r="BA751" s="13">
        <v>3</v>
      </c>
      <c r="BB751" s="13">
        <v>0</v>
      </c>
      <c r="BC751" s="13">
        <v>0</v>
      </c>
      <c r="BD751" s="13">
        <v>0</v>
      </c>
      <c r="BE751" s="13">
        <v>0</v>
      </c>
      <c r="BF751" s="13">
        <v>0</v>
      </c>
      <c r="BG751" s="13">
        <v>3</v>
      </c>
      <c r="BH751" s="13">
        <v>8</v>
      </c>
      <c r="BI751" s="13">
        <v>19</v>
      </c>
      <c r="BJ751" s="13" t="s">
        <v>6367</v>
      </c>
      <c r="BK751" s="13" t="s">
        <v>6368</v>
      </c>
      <c r="BL751" s="13" t="s">
        <v>76</v>
      </c>
      <c r="BM751" s="13" t="s">
        <v>76</v>
      </c>
      <c r="BN751" s="13" t="s">
        <v>76</v>
      </c>
      <c r="BO751" s="13" t="s">
        <v>76</v>
      </c>
      <c r="BP751" s="13" t="s">
        <v>76</v>
      </c>
      <c r="BQ751" s="13" t="s">
        <v>76</v>
      </c>
      <c r="BR751" s="13" t="s">
        <v>76</v>
      </c>
      <c r="BS751" s="13" t="s">
        <v>76</v>
      </c>
      <c r="BT751" s="13" t="s">
        <v>76</v>
      </c>
      <c r="BU751" s="13" t="s">
        <v>76</v>
      </c>
      <c r="BV751" s="13" t="s">
        <v>76</v>
      </c>
      <c r="BW751" s="13" t="s">
        <v>76</v>
      </c>
      <c r="BX751" s="13" t="s">
        <v>76</v>
      </c>
      <c r="BY751" s="13" t="s">
        <v>6505</v>
      </c>
      <c r="BZ751" s="13" t="s">
        <v>6506</v>
      </c>
      <c r="CA751" s="13" t="s">
        <v>76</v>
      </c>
      <c r="CB751" s="15">
        <v>0</v>
      </c>
      <c r="CD751" s="16">
        <v>0</v>
      </c>
      <c r="CE751" s="16">
        <v>0</v>
      </c>
      <c r="CF751" s="16"/>
      <c r="CG751" s="16"/>
      <c r="CH751" s="16" t="s">
        <v>9077</v>
      </c>
    </row>
    <row r="752" spans="1:86" hidden="1" x14ac:dyDescent="0.2">
      <c r="A752" s="7" t="s">
        <v>9128</v>
      </c>
      <c r="B752" s="13" t="s">
        <v>77</v>
      </c>
      <c r="C752" s="13" t="s">
        <v>1915</v>
      </c>
      <c r="D752" s="13" t="s">
        <v>76</v>
      </c>
      <c r="E752" s="13" t="s">
        <v>76</v>
      </c>
      <c r="F752" s="13" t="s">
        <v>76</v>
      </c>
      <c r="G752" s="13" t="s">
        <v>76</v>
      </c>
      <c r="H752" s="13" t="s">
        <v>1916</v>
      </c>
      <c r="I752" s="13" t="s">
        <v>76</v>
      </c>
      <c r="J752" s="13" t="s">
        <v>76</v>
      </c>
      <c r="K752" s="13" t="s">
        <v>76</v>
      </c>
      <c r="L752" s="13" t="s">
        <v>76</v>
      </c>
      <c r="M752" s="13" t="s">
        <v>1917</v>
      </c>
      <c r="N752" s="13" t="s">
        <v>76</v>
      </c>
      <c r="O752" s="13" t="s">
        <v>76</v>
      </c>
      <c r="P752" s="13" t="s">
        <v>76</v>
      </c>
      <c r="Q752" s="13" t="s">
        <v>76</v>
      </c>
      <c r="R752" s="13" t="s">
        <v>76</v>
      </c>
      <c r="S752" s="13" t="s">
        <v>76</v>
      </c>
      <c r="T752" s="13" t="s">
        <v>76</v>
      </c>
      <c r="U752" s="13" t="s">
        <v>1918</v>
      </c>
      <c r="V752" s="13" t="s">
        <v>76</v>
      </c>
      <c r="W752" s="13" t="s">
        <v>76</v>
      </c>
      <c r="X752" s="13" t="s">
        <v>76</v>
      </c>
      <c r="Y752" s="13">
        <v>122</v>
      </c>
      <c r="Z752" s="13" t="s">
        <v>76</v>
      </c>
      <c r="AA752" s="13" t="s">
        <v>76</v>
      </c>
      <c r="AB752" s="13" t="s">
        <v>76</v>
      </c>
      <c r="AC752" s="13">
        <v>20</v>
      </c>
      <c r="AD752" s="13">
        <v>39</v>
      </c>
      <c r="AE752" s="13" t="s">
        <v>76</v>
      </c>
      <c r="AF752" s="13" t="s">
        <v>76</v>
      </c>
      <c r="AG752" s="13" t="s">
        <v>76</v>
      </c>
      <c r="AH752" s="13" t="s">
        <v>1919</v>
      </c>
      <c r="AI752" s="13" t="s">
        <v>76</v>
      </c>
      <c r="AJ752" s="13" t="s">
        <v>76</v>
      </c>
      <c r="AK752" s="13" t="s">
        <v>76</v>
      </c>
      <c r="AL752" s="13" t="s">
        <v>76</v>
      </c>
      <c r="AM752" s="13" t="s">
        <v>76</v>
      </c>
      <c r="AN752" s="13" t="s">
        <v>76</v>
      </c>
      <c r="AO752" s="13" t="s">
        <v>84</v>
      </c>
      <c r="AP752" s="13" t="s">
        <v>1920</v>
      </c>
      <c r="AQ752" s="13">
        <v>2019</v>
      </c>
      <c r="AR752" s="14" t="s">
        <v>1921</v>
      </c>
      <c r="AS752" s="13" t="s">
        <v>76</v>
      </c>
      <c r="AT752" s="13" t="s">
        <v>76</v>
      </c>
      <c r="AU752" s="13" t="s">
        <v>76</v>
      </c>
      <c r="AV752" s="13" t="s">
        <v>76</v>
      </c>
      <c r="AW752" s="13" t="s">
        <v>76</v>
      </c>
      <c r="AX752" s="13" t="s">
        <v>76</v>
      </c>
      <c r="AY752" s="13" t="s">
        <v>76</v>
      </c>
      <c r="AZ752" s="13" t="s">
        <v>76</v>
      </c>
      <c r="BA752" s="13">
        <v>12</v>
      </c>
      <c r="BB752" s="13">
        <v>0</v>
      </c>
      <c r="BC752" s="13">
        <v>0</v>
      </c>
      <c r="BD752" s="13">
        <v>0</v>
      </c>
      <c r="BE752" s="13">
        <v>1</v>
      </c>
      <c r="BF752" s="13">
        <v>0</v>
      </c>
      <c r="BG752" s="13">
        <v>13</v>
      </c>
      <c r="BH752" s="13">
        <v>0</v>
      </c>
      <c r="BI752" s="13">
        <v>22</v>
      </c>
      <c r="BJ752" s="13" t="s">
        <v>1922</v>
      </c>
      <c r="BK752" s="13" t="s">
        <v>76</v>
      </c>
      <c r="BL752" s="13" t="s">
        <v>76</v>
      </c>
      <c r="BM752" s="13" t="s">
        <v>76</v>
      </c>
      <c r="BN752" s="13" t="s">
        <v>76</v>
      </c>
      <c r="BO752" s="13" t="s">
        <v>76</v>
      </c>
      <c r="BP752" s="13" t="s">
        <v>76</v>
      </c>
      <c r="BQ752" s="13" t="s">
        <v>76</v>
      </c>
      <c r="BR752" s="13" t="s">
        <v>76</v>
      </c>
      <c r="BS752" s="13" t="s">
        <v>76</v>
      </c>
      <c r="BT752" s="13" t="s">
        <v>76</v>
      </c>
      <c r="BU752" s="13" t="s">
        <v>76</v>
      </c>
      <c r="BV752" s="13" t="s">
        <v>76</v>
      </c>
      <c r="BW752" s="13" t="s">
        <v>76</v>
      </c>
      <c r="BX752" s="13" t="s">
        <v>76</v>
      </c>
      <c r="BY752" s="13" t="s">
        <v>1923</v>
      </c>
      <c r="BZ752" s="13" t="s">
        <v>1924</v>
      </c>
      <c r="CA752" s="13" t="s">
        <v>76</v>
      </c>
      <c r="CB752" s="15">
        <v>1</v>
      </c>
      <c r="CC752" s="16" t="s">
        <v>8987</v>
      </c>
      <c r="CD752" s="16" t="s">
        <v>8988</v>
      </c>
      <c r="CE752" s="16">
        <v>1</v>
      </c>
      <c r="CF752" s="16">
        <v>1</v>
      </c>
      <c r="CG752" s="16">
        <v>0</v>
      </c>
      <c r="CH752" s="16" t="s">
        <v>9077</v>
      </c>
    </row>
    <row r="753" spans="1:86" hidden="1" x14ac:dyDescent="0.2">
      <c r="A753" s="3" t="s">
        <v>9126</v>
      </c>
      <c r="B753" s="13" t="s">
        <v>77</v>
      </c>
      <c r="C753" s="13" t="s">
        <v>1915</v>
      </c>
      <c r="D753" s="13" t="s">
        <v>76</v>
      </c>
      <c r="E753" s="13" t="s">
        <v>76</v>
      </c>
      <c r="F753" s="13" t="s">
        <v>76</v>
      </c>
      <c r="G753" s="13" t="s">
        <v>76</v>
      </c>
      <c r="H753" s="13" t="s">
        <v>1916</v>
      </c>
      <c r="I753" s="13" t="s">
        <v>76</v>
      </c>
      <c r="J753" s="13" t="s">
        <v>76</v>
      </c>
      <c r="K753" s="13" t="s">
        <v>76</v>
      </c>
      <c r="L753" s="13" t="s">
        <v>76</v>
      </c>
      <c r="M753" s="13" t="s">
        <v>1917</v>
      </c>
      <c r="N753" s="13" t="s">
        <v>76</v>
      </c>
      <c r="O753" s="13" t="s">
        <v>76</v>
      </c>
      <c r="P753" s="13" t="s">
        <v>76</v>
      </c>
      <c r="Q753" s="13" t="s">
        <v>76</v>
      </c>
      <c r="R753" s="13" t="s">
        <v>76</v>
      </c>
      <c r="S753" s="13" t="s">
        <v>76</v>
      </c>
      <c r="T753" s="13" t="s">
        <v>76</v>
      </c>
      <c r="U753" s="13" t="s">
        <v>1918</v>
      </c>
      <c r="V753" s="13" t="s">
        <v>76</v>
      </c>
      <c r="W753" s="13" t="s">
        <v>76</v>
      </c>
      <c r="X753" s="13" t="s">
        <v>76</v>
      </c>
      <c r="Y753" s="13">
        <v>122</v>
      </c>
      <c r="Z753" s="13" t="s">
        <v>76</v>
      </c>
      <c r="AA753" s="13" t="s">
        <v>76</v>
      </c>
      <c r="AB753" s="13" t="s">
        <v>76</v>
      </c>
      <c r="AC753" s="13">
        <v>20</v>
      </c>
      <c r="AD753" s="13">
        <v>39</v>
      </c>
      <c r="AE753" s="13" t="s">
        <v>76</v>
      </c>
      <c r="AF753" s="13" t="s">
        <v>76</v>
      </c>
      <c r="AG753" s="13" t="s">
        <v>76</v>
      </c>
      <c r="AH753" s="13" t="s">
        <v>1919</v>
      </c>
      <c r="AI753" s="13" t="s">
        <v>76</v>
      </c>
      <c r="AJ753" s="13" t="s">
        <v>76</v>
      </c>
      <c r="AK753" s="13" t="s">
        <v>76</v>
      </c>
      <c r="AL753" s="13" t="s">
        <v>76</v>
      </c>
      <c r="AM753" s="13" t="s">
        <v>76</v>
      </c>
      <c r="AN753" s="13" t="s">
        <v>76</v>
      </c>
      <c r="AO753" s="13" t="s">
        <v>84</v>
      </c>
      <c r="AP753" s="13" t="s">
        <v>1920</v>
      </c>
      <c r="AQ753" s="13">
        <v>2019</v>
      </c>
      <c r="AR753" s="14" t="s">
        <v>1921</v>
      </c>
      <c r="AS753" s="13" t="s">
        <v>76</v>
      </c>
      <c r="AT753" s="13" t="s">
        <v>76</v>
      </c>
      <c r="AU753" s="13" t="s">
        <v>76</v>
      </c>
      <c r="AV753" s="13" t="s">
        <v>76</v>
      </c>
      <c r="AW753" s="13" t="s">
        <v>76</v>
      </c>
      <c r="AX753" s="13" t="s">
        <v>76</v>
      </c>
      <c r="AY753" s="13" t="s">
        <v>76</v>
      </c>
      <c r="AZ753" s="13" t="s">
        <v>76</v>
      </c>
      <c r="BA753" s="13">
        <v>12</v>
      </c>
      <c r="BB753" s="13">
        <v>0</v>
      </c>
      <c r="BC753" s="13">
        <v>0</v>
      </c>
      <c r="BD753" s="13">
        <v>0</v>
      </c>
      <c r="BE753" s="13">
        <v>1</v>
      </c>
      <c r="BF753" s="13">
        <v>0</v>
      </c>
      <c r="BG753" s="13">
        <v>13</v>
      </c>
      <c r="BH753" s="13">
        <v>0</v>
      </c>
      <c r="BI753" s="13">
        <v>22</v>
      </c>
      <c r="BJ753" s="13" t="s">
        <v>1922</v>
      </c>
      <c r="BK753" s="13" t="s">
        <v>76</v>
      </c>
      <c r="BL753" s="13" t="s">
        <v>76</v>
      </c>
      <c r="BM753" s="13" t="s">
        <v>76</v>
      </c>
      <c r="BN753" s="13" t="s">
        <v>76</v>
      </c>
      <c r="BO753" s="13" t="s">
        <v>76</v>
      </c>
      <c r="BP753" s="13" t="s">
        <v>76</v>
      </c>
      <c r="BQ753" s="13" t="s">
        <v>76</v>
      </c>
      <c r="BR753" s="13" t="s">
        <v>76</v>
      </c>
      <c r="BS753" s="13" t="s">
        <v>76</v>
      </c>
      <c r="BT753" s="13" t="s">
        <v>76</v>
      </c>
      <c r="BU753" s="13" t="s">
        <v>76</v>
      </c>
      <c r="BV753" s="13" t="s">
        <v>76</v>
      </c>
      <c r="BW753" s="13" t="s">
        <v>76</v>
      </c>
      <c r="BX753" s="13" t="s">
        <v>76</v>
      </c>
      <c r="BY753" s="13" t="s">
        <v>1923</v>
      </c>
      <c r="BZ753" s="13" t="s">
        <v>1924</v>
      </c>
      <c r="CA753" s="13" t="s">
        <v>76</v>
      </c>
      <c r="CB753" s="15">
        <v>0</v>
      </c>
      <c r="CD753" s="16" t="s">
        <v>8988</v>
      </c>
      <c r="CE753" s="16">
        <v>1</v>
      </c>
      <c r="CF753" s="16">
        <v>1</v>
      </c>
      <c r="CG753" s="16">
        <v>0</v>
      </c>
      <c r="CH753" s="16" t="s">
        <v>9077</v>
      </c>
    </row>
    <row r="754" spans="1:86" hidden="1" x14ac:dyDescent="0.2">
      <c r="A754" s="3" t="s">
        <v>9126</v>
      </c>
      <c r="B754" s="13" t="s">
        <v>77</v>
      </c>
      <c r="C754" s="13" t="s">
        <v>807</v>
      </c>
      <c r="D754" s="13" t="s">
        <v>76</v>
      </c>
      <c r="E754" s="13" t="s">
        <v>76</v>
      </c>
      <c r="F754" s="13" t="s">
        <v>76</v>
      </c>
      <c r="G754" s="13" t="s">
        <v>76</v>
      </c>
      <c r="H754" s="13" t="s">
        <v>76</v>
      </c>
      <c r="I754" s="13" t="s">
        <v>76</v>
      </c>
      <c r="J754" s="13" t="s">
        <v>76</v>
      </c>
      <c r="K754" s="13" t="s">
        <v>76</v>
      </c>
      <c r="L754" s="13" t="s">
        <v>76</v>
      </c>
      <c r="M754" s="13" t="s">
        <v>808</v>
      </c>
      <c r="N754" s="13" t="s">
        <v>76</v>
      </c>
      <c r="O754" s="13" t="s">
        <v>76</v>
      </c>
      <c r="P754" s="13" t="s">
        <v>76</v>
      </c>
      <c r="Q754" s="13" t="s">
        <v>76</v>
      </c>
      <c r="R754" s="13" t="s">
        <v>76</v>
      </c>
      <c r="S754" s="13" t="s">
        <v>76</v>
      </c>
      <c r="T754" s="13" t="s">
        <v>76</v>
      </c>
      <c r="U754" s="13" t="s">
        <v>809</v>
      </c>
      <c r="V754" s="13" t="s">
        <v>76</v>
      </c>
      <c r="W754" s="13" t="s">
        <v>76</v>
      </c>
      <c r="X754" s="13" t="s">
        <v>76</v>
      </c>
      <c r="Y754" s="13">
        <v>2022</v>
      </c>
      <c r="Z754" s="13" t="s">
        <v>76</v>
      </c>
      <c r="AA754" s="13" t="s">
        <v>76</v>
      </c>
      <c r="AB754" s="13" t="s">
        <v>76</v>
      </c>
      <c r="AC754" s="13" t="s">
        <v>76</v>
      </c>
      <c r="AD754" s="13" t="s">
        <v>76</v>
      </c>
      <c r="AE754" s="13">
        <v>3283165</v>
      </c>
      <c r="AF754" s="13" t="s">
        <v>76</v>
      </c>
      <c r="AG754" s="13" t="s">
        <v>76</v>
      </c>
      <c r="AH754" s="13" t="s">
        <v>810</v>
      </c>
      <c r="AI754" s="13" t="s">
        <v>76</v>
      </c>
      <c r="AJ754" s="13" t="s">
        <v>76</v>
      </c>
      <c r="AK754" s="13" t="s">
        <v>76</v>
      </c>
      <c r="AL754" s="13" t="s">
        <v>76</v>
      </c>
      <c r="AM754" s="13" t="s">
        <v>76</v>
      </c>
      <c r="AN754" s="13" t="s">
        <v>76</v>
      </c>
      <c r="AO754" s="13" t="s">
        <v>84</v>
      </c>
      <c r="AP754" s="13" t="s">
        <v>811</v>
      </c>
      <c r="AQ754" s="13">
        <v>2022</v>
      </c>
      <c r="AR754" s="14" t="s">
        <v>812</v>
      </c>
      <c r="AS754" s="13" t="s">
        <v>76</v>
      </c>
      <c r="AT754" s="13" t="s">
        <v>76</v>
      </c>
      <c r="AU754" s="13" t="s">
        <v>76</v>
      </c>
      <c r="AV754" s="13" t="s">
        <v>76</v>
      </c>
      <c r="AW754" s="13" t="s">
        <v>76</v>
      </c>
      <c r="AX754" s="13" t="s">
        <v>76</v>
      </c>
      <c r="AY754" s="13" t="s">
        <v>76</v>
      </c>
      <c r="AZ754" s="13" t="s">
        <v>76</v>
      </c>
      <c r="BA754" s="13">
        <v>8</v>
      </c>
      <c r="BB754" s="13">
        <v>0</v>
      </c>
      <c r="BC754" s="13">
        <v>0</v>
      </c>
      <c r="BD754" s="13">
        <v>0</v>
      </c>
      <c r="BE754" s="13">
        <v>2</v>
      </c>
      <c r="BF754" s="13">
        <v>0</v>
      </c>
      <c r="BG754" s="13">
        <v>9</v>
      </c>
      <c r="BH754" s="13">
        <v>9</v>
      </c>
      <c r="BI754" s="13">
        <v>78</v>
      </c>
      <c r="BJ754" s="13" t="s">
        <v>813</v>
      </c>
      <c r="BK754" s="13" t="s">
        <v>814</v>
      </c>
      <c r="BL754" s="13" t="s">
        <v>76</v>
      </c>
      <c r="BM754" s="13" t="s">
        <v>76</v>
      </c>
      <c r="BN754" s="13" t="s">
        <v>76</v>
      </c>
      <c r="BO754" s="13" t="s">
        <v>76</v>
      </c>
      <c r="BP754" s="13" t="s">
        <v>76</v>
      </c>
      <c r="BQ754" s="13" t="s">
        <v>76</v>
      </c>
      <c r="BR754" s="13" t="s">
        <v>76</v>
      </c>
      <c r="BS754" s="13" t="s">
        <v>76</v>
      </c>
      <c r="BT754" s="13" t="s">
        <v>76</v>
      </c>
      <c r="BU754" s="13" t="s">
        <v>76</v>
      </c>
      <c r="BV754" s="13" t="s">
        <v>76</v>
      </c>
      <c r="BW754" s="13" t="s">
        <v>76</v>
      </c>
      <c r="BX754" s="13" t="s">
        <v>76</v>
      </c>
      <c r="BY754" s="13" t="s">
        <v>815</v>
      </c>
      <c r="BZ754" s="13" t="s">
        <v>816</v>
      </c>
      <c r="CA754" s="13">
        <v>35310597</v>
      </c>
      <c r="CB754" s="15">
        <v>0</v>
      </c>
      <c r="CD754" s="16" t="s">
        <v>8988</v>
      </c>
      <c r="CE754" s="15" t="s">
        <v>8988</v>
      </c>
      <c r="CF754" s="16">
        <v>1</v>
      </c>
      <c r="CG754" s="16">
        <v>0</v>
      </c>
      <c r="CH754" s="16" t="s">
        <v>9077</v>
      </c>
    </row>
    <row r="755" spans="1:86" hidden="1" x14ac:dyDescent="0.2">
      <c r="A755" s="5" t="s">
        <v>9127</v>
      </c>
      <c r="B755" s="13" t="s">
        <v>77</v>
      </c>
      <c r="C755" s="13" t="s">
        <v>807</v>
      </c>
      <c r="D755" s="13" t="s">
        <v>76</v>
      </c>
      <c r="E755" s="13" t="s">
        <v>76</v>
      </c>
      <c r="F755" s="13" t="s">
        <v>76</v>
      </c>
      <c r="G755" s="13" t="s">
        <v>76</v>
      </c>
      <c r="H755" s="13" t="s">
        <v>76</v>
      </c>
      <c r="I755" s="13" t="s">
        <v>76</v>
      </c>
      <c r="J755" s="13" t="s">
        <v>76</v>
      </c>
      <c r="K755" s="13" t="s">
        <v>76</v>
      </c>
      <c r="L755" s="13" t="s">
        <v>76</v>
      </c>
      <c r="M755" s="13" t="s">
        <v>808</v>
      </c>
      <c r="N755" s="13" t="s">
        <v>76</v>
      </c>
      <c r="O755" s="13" t="s">
        <v>76</v>
      </c>
      <c r="P755" s="13" t="s">
        <v>76</v>
      </c>
      <c r="Q755" s="13" t="s">
        <v>76</v>
      </c>
      <c r="R755" s="13" t="s">
        <v>76</v>
      </c>
      <c r="S755" s="13" t="s">
        <v>76</v>
      </c>
      <c r="T755" s="13" t="s">
        <v>76</v>
      </c>
      <c r="U755" s="13" t="s">
        <v>809</v>
      </c>
      <c r="V755" s="13" t="s">
        <v>76</v>
      </c>
      <c r="W755" s="13" t="s">
        <v>76</v>
      </c>
      <c r="X755" s="13" t="s">
        <v>76</v>
      </c>
      <c r="Y755" s="13">
        <v>2022</v>
      </c>
      <c r="Z755" s="13" t="s">
        <v>76</v>
      </c>
      <c r="AA755" s="13" t="s">
        <v>76</v>
      </c>
      <c r="AB755" s="13" t="s">
        <v>76</v>
      </c>
      <c r="AC755" s="13" t="s">
        <v>76</v>
      </c>
      <c r="AD755" s="13" t="s">
        <v>76</v>
      </c>
      <c r="AE755" s="13">
        <v>3283165</v>
      </c>
      <c r="AF755" s="13" t="s">
        <v>76</v>
      </c>
      <c r="AG755" s="13" t="s">
        <v>76</v>
      </c>
      <c r="AH755" s="13" t="s">
        <v>810</v>
      </c>
      <c r="AI755" s="13" t="s">
        <v>76</v>
      </c>
      <c r="AJ755" s="13" t="s">
        <v>76</v>
      </c>
      <c r="AK755" s="13" t="s">
        <v>76</v>
      </c>
      <c r="AL755" s="13" t="s">
        <v>76</v>
      </c>
      <c r="AM755" s="13" t="s">
        <v>76</v>
      </c>
      <c r="AN755" s="13" t="s">
        <v>76</v>
      </c>
      <c r="AO755" s="13" t="s">
        <v>84</v>
      </c>
      <c r="AP755" s="13" t="s">
        <v>811</v>
      </c>
      <c r="AQ755" s="13">
        <v>2022</v>
      </c>
      <c r="AR755" s="14" t="s">
        <v>812</v>
      </c>
      <c r="AS755" s="13" t="s">
        <v>76</v>
      </c>
      <c r="AT755" s="13" t="s">
        <v>76</v>
      </c>
      <c r="AU755" s="13" t="s">
        <v>76</v>
      </c>
      <c r="AV755" s="13" t="s">
        <v>76</v>
      </c>
      <c r="AW755" s="13" t="s">
        <v>76</v>
      </c>
      <c r="AX755" s="13" t="s">
        <v>76</v>
      </c>
      <c r="AY755" s="13" t="s">
        <v>76</v>
      </c>
      <c r="AZ755" s="13" t="s">
        <v>76</v>
      </c>
      <c r="BA755" s="13">
        <v>8</v>
      </c>
      <c r="BB755" s="13">
        <v>0</v>
      </c>
      <c r="BC755" s="13">
        <v>0</v>
      </c>
      <c r="BD755" s="13">
        <v>0</v>
      </c>
      <c r="BE755" s="13">
        <v>2</v>
      </c>
      <c r="BF755" s="13">
        <v>0</v>
      </c>
      <c r="BG755" s="13">
        <v>9</v>
      </c>
      <c r="BH755" s="13">
        <v>9</v>
      </c>
      <c r="BI755" s="13">
        <v>78</v>
      </c>
      <c r="BJ755" s="13" t="s">
        <v>813</v>
      </c>
      <c r="BK755" s="13" t="s">
        <v>814</v>
      </c>
      <c r="BL755" s="13" t="s">
        <v>76</v>
      </c>
      <c r="BM755" s="13" t="s">
        <v>76</v>
      </c>
      <c r="BN755" s="13" t="s">
        <v>76</v>
      </c>
      <c r="BO755" s="13" t="s">
        <v>76</v>
      </c>
      <c r="BP755" s="13" t="s">
        <v>76</v>
      </c>
      <c r="BQ755" s="13" t="s">
        <v>76</v>
      </c>
      <c r="BR755" s="13" t="s">
        <v>76</v>
      </c>
      <c r="BS755" s="13" t="s">
        <v>76</v>
      </c>
      <c r="BT755" s="13" t="s">
        <v>76</v>
      </c>
      <c r="BU755" s="13" t="s">
        <v>76</v>
      </c>
      <c r="BV755" s="13" t="s">
        <v>76</v>
      </c>
      <c r="BW755" s="13" t="s">
        <v>76</v>
      </c>
      <c r="BX755" s="13" t="s">
        <v>76</v>
      </c>
      <c r="BY755" s="13" t="s">
        <v>815</v>
      </c>
      <c r="BZ755" s="13" t="s">
        <v>816</v>
      </c>
      <c r="CA755" s="13">
        <v>35310597</v>
      </c>
      <c r="CB755" s="15">
        <v>1</v>
      </c>
      <c r="CC755" s="16" t="s">
        <v>8987</v>
      </c>
      <c r="CD755" s="16" t="s">
        <v>8988</v>
      </c>
      <c r="CE755" s="15" t="s">
        <v>8988</v>
      </c>
      <c r="CF755" s="16">
        <v>1</v>
      </c>
      <c r="CG755" s="16">
        <v>0</v>
      </c>
      <c r="CH755" s="16" t="s">
        <v>9077</v>
      </c>
    </row>
    <row r="756" spans="1:86" hidden="1" x14ac:dyDescent="0.2">
      <c r="A756" s="8" t="s">
        <v>9131</v>
      </c>
      <c r="B756" s="13" t="s">
        <v>77</v>
      </c>
      <c r="C756" s="13" t="s">
        <v>807</v>
      </c>
      <c r="D756" s="13" t="s">
        <v>76</v>
      </c>
      <c r="E756" s="13" t="s">
        <v>76</v>
      </c>
      <c r="F756" s="13" t="s">
        <v>76</v>
      </c>
      <c r="G756" s="13" t="s">
        <v>76</v>
      </c>
      <c r="H756" s="13" t="s">
        <v>76</v>
      </c>
      <c r="I756" s="13" t="s">
        <v>76</v>
      </c>
      <c r="J756" s="13" t="s">
        <v>76</v>
      </c>
      <c r="K756" s="13" t="s">
        <v>76</v>
      </c>
      <c r="L756" s="13" t="s">
        <v>76</v>
      </c>
      <c r="M756" s="13" t="s">
        <v>808</v>
      </c>
      <c r="N756" s="13" t="s">
        <v>76</v>
      </c>
      <c r="O756" s="13" t="s">
        <v>76</v>
      </c>
      <c r="P756" s="13" t="s">
        <v>76</v>
      </c>
      <c r="Q756" s="13" t="s">
        <v>76</v>
      </c>
      <c r="R756" s="13" t="s">
        <v>76</v>
      </c>
      <c r="S756" s="13" t="s">
        <v>76</v>
      </c>
      <c r="T756" s="13" t="s">
        <v>76</v>
      </c>
      <c r="U756" s="13" t="s">
        <v>809</v>
      </c>
      <c r="V756" s="13" t="s">
        <v>76</v>
      </c>
      <c r="W756" s="13" t="s">
        <v>76</v>
      </c>
      <c r="X756" s="13" t="s">
        <v>76</v>
      </c>
      <c r="Y756" s="13">
        <v>2022</v>
      </c>
      <c r="Z756" s="13" t="s">
        <v>76</v>
      </c>
      <c r="AA756" s="13" t="s">
        <v>76</v>
      </c>
      <c r="AB756" s="13" t="s">
        <v>76</v>
      </c>
      <c r="AC756" s="13" t="s">
        <v>76</v>
      </c>
      <c r="AD756" s="13" t="s">
        <v>76</v>
      </c>
      <c r="AE756" s="13">
        <v>3283165</v>
      </c>
      <c r="AF756" s="13" t="s">
        <v>76</v>
      </c>
      <c r="AG756" s="13" t="s">
        <v>76</v>
      </c>
      <c r="AH756" s="13" t="s">
        <v>810</v>
      </c>
      <c r="AI756" s="13" t="s">
        <v>76</v>
      </c>
      <c r="AJ756" s="13" t="s">
        <v>76</v>
      </c>
      <c r="AK756" s="13" t="s">
        <v>76</v>
      </c>
      <c r="AL756" s="13" t="s">
        <v>76</v>
      </c>
      <c r="AM756" s="13" t="s">
        <v>76</v>
      </c>
      <c r="AN756" s="13" t="s">
        <v>76</v>
      </c>
      <c r="AO756" s="13" t="s">
        <v>84</v>
      </c>
      <c r="AP756" s="13" t="s">
        <v>811</v>
      </c>
      <c r="AQ756" s="13">
        <v>2022</v>
      </c>
      <c r="AR756" s="14" t="s">
        <v>812</v>
      </c>
      <c r="AS756" s="13" t="s">
        <v>76</v>
      </c>
      <c r="AT756" s="13" t="s">
        <v>76</v>
      </c>
      <c r="AU756" s="13" t="s">
        <v>76</v>
      </c>
      <c r="AV756" s="13" t="s">
        <v>76</v>
      </c>
      <c r="AW756" s="13" t="s">
        <v>76</v>
      </c>
      <c r="AX756" s="13" t="s">
        <v>76</v>
      </c>
      <c r="AY756" s="13" t="s">
        <v>76</v>
      </c>
      <c r="AZ756" s="13" t="s">
        <v>76</v>
      </c>
      <c r="BA756" s="13">
        <v>8</v>
      </c>
      <c r="BB756" s="13">
        <v>0</v>
      </c>
      <c r="BC756" s="13">
        <v>0</v>
      </c>
      <c r="BD756" s="13">
        <v>0</v>
      </c>
      <c r="BE756" s="13">
        <v>2</v>
      </c>
      <c r="BF756" s="13">
        <v>0</v>
      </c>
      <c r="BG756" s="13">
        <v>9</v>
      </c>
      <c r="BH756" s="13">
        <v>9</v>
      </c>
      <c r="BI756" s="13">
        <v>78</v>
      </c>
      <c r="BJ756" s="13" t="s">
        <v>813</v>
      </c>
      <c r="BK756" s="13" t="s">
        <v>814</v>
      </c>
      <c r="BL756" s="13" t="s">
        <v>76</v>
      </c>
      <c r="BM756" s="13" t="s">
        <v>76</v>
      </c>
      <c r="BN756" s="13" t="s">
        <v>76</v>
      </c>
      <c r="BO756" s="13" t="s">
        <v>76</v>
      </c>
      <c r="BP756" s="13" t="s">
        <v>76</v>
      </c>
      <c r="BQ756" s="13" t="s">
        <v>76</v>
      </c>
      <c r="BR756" s="13" t="s">
        <v>76</v>
      </c>
      <c r="BS756" s="13" t="s">
        <v>76</v>
      </c>
      <c r="BT756" s="13" t="s">
        <v>76</v>
      </c>
      <c r="BU756" s="13" t="s">
        <v>76</v>
      </c>
      <c r="BV756" s="13" t="s">
        <v>76</v>
      </c>
      <c r="BW756" s="13" t="s">
        <v>76</v>
      </c>
      <c r="BX756" s="13" t="s">
        <v>76</v>
      </c>
      <c r="BY756" s="13" t="s">
        <v>815</v>
      </c>
      <c r="BZ756" s="13" t="s">
        <v>816</v>
      </c>
      <c r="CA756" s="13">
        <v>35310597</v>
      </c>
      <c r="CB756" s="15">
        <v>1</v>
      </c>
      <c r="CC756" s="16" t="s">
        <v>8987</v>
      </c>
      <c r="CD756" s="16" t="s">
        <v>8988</v>
      </c>
      <c r="CE756" s="15" t="s">
        <v>8988</v>
      </c>
      <c r="CF756" s="16">
        <v>1</v>
      </c>
      <c r="CG756" s="16">
        <v>0</v>
      </c>
      <c r="CH756" s="16" t="s">
        <v>9077</v>
      </c>
    </row>
    <row r="757" spans="1:86" hidden="1" x14ac:dyDescent="0.2">
      <c r="A757" s="3" t="s">
        <v>9126</v>
      </c>
      <c r="B757" s="13" t="s">
        <v>90</v>
      </c>
      <c r="C757" s="13" t="s">
        <v>1331</v>
      </c>
      <c r="D757" s="13" t="s">
        <v>76</v>
      </c>
      <c r="E757" s="13" t="s">
        <v>76</v>
      </c>
      <c r="F757" s="13" t="s">
        <v>109</v>
      </c>
      <c r="G757" s="13" t="s">
        <v>1332</v>
      </c>
      <c r="H757" s="13" t="s">
        <v>76</v>
      </c>
      <c r="I757" s="13" t="s">
        <v>76</v>
      </c>
      <c r="J757" s="13" t="s">
        <v>76</v>
      </c>
      <c r="K757" s="13" t="s">
        <v>76</v>
      </c>
      <c r="L757" s="13" t="s">
        <v>76</v>
      </c>
      <c r="M757" s="13" t="s">
        <v>1333</v>
      </c>
      <c r="N757" s="13" t="s">
        <v>76</v>
      </c>
      <c r="O757" s="13" t="s">
        <v>76</v>
      </c>
      <c r="P757" s="13" t="s">
        <v>76</v>
      </c>
      <c r="Q757" s="13" t="s">
        <v>76</v>
      </c>
      <c r="R757" s="13" t="s">
        <v>76</v>
      </c>
      <c r="S757" s="13" t="s">
        <v>76</v>
      </c>
      <c r="T757" s="13" t="s">
        <v>76</v>
      </c>
      <c r="U757" s="13" t="s">
        <v>1334</v>
      </c>
      <c r="V757" s="13" t="s">
        <v>76</v>
      </c>
      <c r="W757" s="13" t="s">
        <v>1335</v>
      </c>
      <c r="X757" s="13" t="s">
        <v>76</v>
      </c>
      <c r="Y757" s="13" t="s">
        <v>76</v>
      </c>
      <c r="Z757" s="13" t="s">
        <v>76</v>
      </c>
      <c r="AA757" s="13" t="s">
        <v>76</v>
      </c>
      <c r="AB757" s="13" t="s">
        <v>76</v>
      </c>
      <c r="AC757" s="13">
        <v>6117</v>
      </c>
      <c r="AD757" s="13">
        <v>6120</v>
      </c>
      <c r="AE757" s="13" t="s">
        <v>76</v>
      </c>
      <c r="AF757" s="13" t="s">
        <v>76</v>
      </c>
      <c r="AG757" s="13" t="s">
        <v>76</v>
      </c>
      <c r="AH757" s="13" t="s">
        <v>1336</v>
      </c>
      <c r="AI757" s="13" t="s">
        <v>76</v>
      </c>
      <c r="AJ757" s="13" t="s">
        <v>76</v>
      </c>
      <c r="AK757" s="13" t="s">
        <v>76</v>
      </c>
      <c r="AL757" s="13" t="s">
        <v>76</v>
      </c>
      <c r="AM757" s="13" t="s">
        <v>76</v>
      </c>
      <c r="AN757" s="13" t="s">
        <v>76</v>
      </c>
      <c r="AO757" s="13" t="s">
        <v>99</v>
      </c>
      <c r="AP757" s="13">
        <v>2020</v>
      </c>
      <c r="AQ757" s="13">
        <v>2020</v>
      </c>
      <c r="AR757" s="14" t="s">
        <v>1337</v>
      </c>
      <c r="AS757" s="13" t="s">
        <v>76</v>
      </c>
      <c r="AT757" s="13" t="s">
        <v>76</v>
      </c>
      <c r="AU757" s="13" t="s">
        <v>76</v>
      </c>
      <c r="AV757" s="13" t="s">
        <v>76</v>
      </c>
      <c r="AW757" s="13" t="s">
        <v>1338</v>
      </c>
      <c r="AX757" s="13" t="s">
        <v>1339</v>
      </c>
      <c r="AY757" s="13" t="s">
        <v>1340</v>
      </c>
      <c r="AZ757" s="13" t="s">
        <v>641</v>
      </c>
      <c r="BA757" s="13">
        <v>1</v>
      </c>
      <c r="BB757" s="13">
        <v>0</v>
      </c>
      <c r="BC757" s="13">
        <v>0</v>
      </c>
      <c r="BD757" s="13">
        <v>0</v>
      </c>
      <c r="BE757" s="13">
        <v>1</v>
      </c>
      <c r="BF757" s="13">
        <v>0</v>
      </c>
      <c r="BG757" s="13">
        <v>1</v>
      </c>
      <c r="BH757" s="13">
        <v>1</v>
      </c>
      <c r="BI757" s="13">
        <v>5</v>
      </c>
      <c r="BJ757" s="13" t="s">
        <v>1341</v>
      </c>
      <c r="BK757" s="13" t="s">
        <v>76</v>
      </c>
      <c r="BL757" s="13" t="s">
        <v>1342</v>
      </c>
      <c r="BM757" s="13" t="s">
        <v>76</v>
      </c>
      <c r="BN757" s="13" t="s">
        <v>76</v>
      </c>
      <c r="BO757" s="13" t="s">
        <v>76</v>
      </c>
      <c r="BP757" s="13" t="s">
        <v>76</v>
      </c>
      <c r="BQ757" s="13" t="s">
        <v>76</v>
      </c>
      <c r="BR757" s="13" t="s">
        <v>76</v>
      </c>
      <c r="BS757" s="13" t="s">
        <v>76</v>
      </c>
      <c r="BT757" s="13" t="s">
        <v>76</v>
      </c>
      <c r="BU757" s="13" t="s">
        <v>76</v>
      </c>
      <c r="BV757" s="13" t="s">
        <v>76</v>
      </c>
      <c r="BW757" s="13" t="s">
        <v>76</v>
      </c>
      <c r="BX757" s="13" t="s">
        <v>76</v>
      </c>
      <c r="BY757" s="13" t="s">
        <v>1343</v>
      </c>
      <c r="BZ757" s="13" t="s">
        <v>1344</v>
      </c>
      <c r="CA757" s="13" t="s">
        <v>76</v>
      </c>
      <c r="CB757" s="15">
        <v>0</v>
      </c>
      <c r="CD757" s="16">
        <v>0</v>
      </c>
      <c r="CE757" s="16">
        <v>0</v>
      </c>
      <c r="CF757" s="16"/>
      <c r="CG757" s="16"/>
      <c r="CH757" s="16" t="s">
        <v>9077</v>
      </c>
    </row>
    <row r="758" spans="1:86" hidden="1" x14ac:dyDescent="0.2">
      <c r="A758" s="3" t="s">
        <v>9126</v>
      </c>
      <c r="B758" s="13" t="s">
        <v>90</v>
      </c>
      <c r="C758" s="13" t="s">
        <v>2642</v>
      </c>
      <c r="D758" s="13" t="s">
        <v>76</v>
      </c>
      <c r="E758" s="13" t="s">
        <v>76</v>
      </c>
      <c r="F758" s="13" t="s">
        <v>76</v>
      </c>
      <c r="G758" s="13" t="s">
        <v>2643</v>
      </c>
      <c r="H758" s="13" t="s">
        <v>76</v>
      </c>
      <c r="I758" s="13" t="s">
        <v>2644</v>
      </c>
      <c r="J758" s="13" t="s">
        <v>76</v>
      </c>
      <c r="K758" s="13" t="s">
        <v>76</v>
      </c>
      <c r="L758" s="13" t="s">
        <v>76</v>
      </c>
      <c r="M758" s="13" t="s">
        <v>2645</v>
      </c>
      <c r="N758" s="13" t="s">
        <v>76</v>
      </c>
      <c r="O758" s="13" t="s">
        <v>76</v>
      </c>
      <c r="P758" s="13" t="s">
        <v>76</v>
      </c>
      <c r="Q758" s="13" t="s">
        <v>76</v>
      </c>
      <c r="R758" s="13" t="s">
        <v>76</v>
      </c>
      <c r="S758" s="13" t="s">
        <v>76</v>
      </c>
      <c r="T758" s="13" t="s">
        <v>76</v>
      </c>
      <c r="U758" s="13" t="s">
        <v>2646</v>
      </c>
      <c r="V758" s="13" t="s">
        <v>76</v>
      </c>
      <c r="W758" s="13" t="s">
        <v>1812</v>
      </c>
      <c r="X758" s="13" t="s">
        <v>76</v>
      </c>
      <c r="Y758" s="13">
        <v>10781</v>
      </c>
      <c r="Z758" s="13" t="s">
        <v>76</v>
      </c>
      <c r="AA758" s="13" t="s">
        <v>76</v>
      </c>
      <c r="AB758" s="13" t="s">
        <v>76</v>
      </c>
      <c r="AC758" s="13" t="s">
        <v>76</v>
      </c>
      <c r="AD758" s="13" t="s">
        <v>76</v>
      </c>
      <c r="AE758" s="13" t="s">
        <v>2647</v>
      </c>
      <c r="AF758" s="13" t="s">
        <v>76</v>
      </c>
      <c r="AG758" s="13" t="s">
        <v>76</v>
      </c>
      <c r="AH758" s="13" t="s">
        <v>2648</v>
      </c>
      <c r="AI758" s="13" t="s">
        <v>76</v>
      </c>
      <c r="AJ758" s="13" t="s">
        <v>76</v>
      </c>
      <c r="AK758" s="13" t="s">
        <v>76</v>
      </c>
      <c r="AL758" s="13" t="s">
        <v>76</v>
      </c>
      <c r="AM758" s="13" t="s">
        <v>76</v>
      </c>
      <c r="AN758" s="13" t="s">
        <v>76</v>
      </c>
      <c r="AO758" s="13" t="s">
        <v>99</v>
      </c>
      <c r="AP758" s="13">
        <v>2018</v>
      </c>
      <c r="AQ758" s="13">
        <v>2018</v>
      </c>
      <c r="AR758" s="14" t="s">
        <v>2649</v>
      </c>
      <c r="AS758" s="13" t="s">
        <v>76</v>
      </c>
      <c r="AT758" s="13" t="s">
        <v>76</v>
      </c>
      <c r="AU758" s="13" t="s">
        <v>76</v>
      </c>
      <c r="AV758" s="13" t="s">
        <v>76</v>
      </c>
      <c r="AW758" s="13" t="s">
        <v>2650</v>
      </c>
      <c r="AX758" s="13" t="s">
        <v>2651</v>
      </c>
      <c r="AY758" s="13" t="s">
        <v>2652</v>
      </c>
      <c r="AZ758" s="13" t="s">
        <v>2382</v>
      </c>
      <c r="BA758" s="13">
        <v>18</v>
      </c>
      <c r="BB758" s="13">
        <v>0</v>
      </c>
      <c r="BC758" s="13">
        <v>0</v>
      </c>
      <c r="BD758" s="13">
        <v>0</v>
      </c>
      <c r="BE758" s="13">
        <v>2</v>
      </c>
      <c r="BF758" s="13">
        <v>0</v>
      </c>
      <c r="BG758" s="13">
        <v>18</v>
      </c>
      <c r="BH758" s="13">
        <v>1</v>
      </c>
      <c r="BI758" s="13">
        <v>8</v>
      </c>
      <c r="BJ758" s="13" t="s">
        <v>1820</v>
      </c>
      <c r="BK758" s="13" t="s">
        <v>2587</v>
      </c>
      <c r="BL758" s="13" t="s">
        <v>2653</v>
      </c>
      <c r="BM758" s="13" t="s">
        <v>76</v>
      </c>
      <c r="BN758" s="13" t="s">
        <v>76</v>
      </c>
      <c r="BO758" s="13" t="s">
        <v>76</v>
      </c>
      <c r="BP758" s="13" t="s">
        <v>76</v>
      </c>
      <c r="BQ758" s="13" t="s">
        <v>76</v>
      </c>
      <c r="BR758" s="13" t="s">
        <v>76</v>
      </c>
      <c r="BS758" s="13" t="s">
        <v>76</v>
      </c>
      <c r="BT758" s="13" t="s">
        <v>76</v>
      </c>
      <c r="BU758" s="13" t="s">
        <v>76</v>
      </c>
      <c r="BV758" s="13" t="s">
        <v>76</v>
      </c>
      <c r="BW758" s="13" t="s">
        <v>76</v>
      </c>
      <c r="BX758" s="13" t="s">
        <v>76</v>
      </c>
      <c r="BY758" s="13" t="s">
        <v>2654</v>
      </c>
      <c r="BZ758" s="13" t="s">
        <v>2655</v>
      </c>
      <c r="CA758" s="13" t="s">
        <v>76</v>
      </c>
      <c r="CB758" s="15">
        <v>0</v>
      </c>
      <c r="CD758" s="16">
        <v>0</v>
      </c>
      <c r="CE758" s="16">
        <v>0</v>
      </c>
      <c r="CF758" s="16"/>
      <c r="CG758" s="16"/>
      <c r="CH758" s="16" t="s">
        <v>9077</v>
      </c>
    </row>
    <row r="759" spans="1:86" x14ac:dyDescent="0.2">
      <c r="A759" s="3" t="s">
        <v>9126</v>
      </c>
      <c r="B759" s="13" t="s">
        <v>90</v>
      </c>
      <c r="C759" s="13" t="s">
        <v>3096</v>
      </c>
      <c r="D759" s="13" t="s">
        <v>76</v>
      </c>
      <c r="E759" s="13" t="s">
        <v>76</v>
      </c>
      <c r="F759" s="13" t="s">
        <v>3097</v>
      </c>
      <c r="G759" s="13" t="s">
        <v>76</v>
      </c>
      <c r="H759" s="13" t="s">
        <v>3098</v>
      </c>
      <c r="I759" s="13" t="s">
        <v>76</v>
      </c>
      <c r="J759" s="13" t="s">
        <v>76</v>
      </c>
      <c r="K759" s="13" t="s">
        <v>76</v>
      </c>
      <c r="L759" s="13" t="s">
        <v>76</v>
      </c>
      <c r="M759" s="13" t="s">
        <v>3099</v>
      </c>
      <c r="N759" s="13" t="s">
        <v>76</v>
      </c>
      <c r="O759" s="13" t="s">
        <v>76</v>
      </c>
      <c r="P759" s="13" t="s">
        <v>76</v>
      </c>
      <c r="Q759" s="13" t="s">
        <v>76</v>
      </c>
      <c r="R759" s="13" t="s">
        <v>76</v>
      </c>
      <c r="S759" s="13" t="s">
        <v>76</v>
      </c>
      <c r="T759" s="13" t="s">
        <v>76</v>
      </c>
      <c r="U759" s="13" t="s">
        <v>3100</v>
      </c>
      <c r="V759" s="13" t="s">
        <v>76</v>
      </c>
      <c r="W759" s="13" t="s">
        <v>3101</v>
      </c>
      <c r="X759" s="13" t="s">
        <v>76</v>
      </c>
      <c r="Y759" s="13" t="s">
        <v>76</v>
      </c>
      <c r="Z759" s="13" t="s">
        <v>76</v>
      </c>
      <c r="AA759" s="13" t="s">
        <v>76</v>
      </c>
      <c r="AB759" s="13" t="s">
        <v>76</v>
      </c>
      <c r="AC759" s="13">
        <v>13</v>
      </c>
      <c r="AD759" s="13">
        <v>22</v>
      </c>
      <c r="AE759" s="13" t="s">
        <v>76</v>
      </c>
      <c r="AF759" s="13" t="s">
        <v>76</v>
      </c>
      <c r="AG759" s="13" t="s">
        <v>76</v>
      </c>
      <c r="AH759" s="13" t="s">
        <v>3102</v>
      </c>
      <c r="AI759" s="13" t="s">
        <v>76</v>
      </c>
      <c r="AJ759" s="13" t="s">
        <v>76</v>
      </c>
      <c r="AK759" s="13" t="s">
        <v>76</v>
      </c>
      <c r="AL759" s="13" t="s">
        <v>76</v>
      </c>
      <c r="AM759" s="13" t="s">
        <v>76</v>
      </c>
      <c r="AN759" s="13" t="s">
        <v>76</v>
      </c>
      <c r="AO759" s="13" t="s">
        <v>99</v>
      </c>
      <c r="AP759" s="13">
        <v>2021</v>
      </c>
      <c r="AQ759" s="13">
        <v>2021</v>
      </c>
      <c r="AR759" s="14" t="s">
        <v>3103</v>
      </c>
      <c r="AS759" s="13" t="s">
        <v>76</v>
      </c>
      <c r="AT759" s="13" t="s">
        <v>76</v>
      </c>
      <c r="AU759" s="13" t="s">
        <v>76</v>
      </c>
      <c r="AV759" s="13" t="s">
        <v>76</v>
      </c>
      <c r="AW759" s="13" t="s">
        <v>3104</v>
      </c>
      <c r="AX759" s="13" t="s">
        <v>3105</v>
      </c>
      <c r="AY759" s="13" t="s">
        <v>76</v>
      </c>
      <c r="AZ759" s="13" t="s">
        <v>641</v>
      </c>
      <c r="BA759" s="13">
        <v>3</v>
      </c>
      <c r="BB759" s="13">
        <v>0</v>
      </c>
      <c r="BC759" s="13">
        <v>0</v>
      </c>
      <c r="BD759" s="13">
        <v>0</v>
      </c>
      <c r="BE759" s="13">
        <v>0</v>
      </c>
      <c r="BF759" s="13">
        <v>0</v>
      </c>
      <c r="BG759" s="13">
        <v>3</v>
      </c>
      <c r="BH759" s="13">
        <v>0</v>
      </c>
      <c r="BI759" s="13">
        <v>2</v>
      </c>
      <c r="BJ759" s="13" t="s">
        <v>3106</v>
      </c>
      <c r="BK759" s="13" t="s">
        <v>3107</v>
      </c>
      <c r="BL759" s="13" t="s">
        <v>3108</v>
      </c>
      <c r="BM759" s="13" t="s">
        <v>76</v>
      </c>
      <c r="BN759" s="13" t="s">
        <v>76</v>
      </c>
      <c r="BO759" s="13" t="s">
        <v>76</v>
      </c>
      <c r="BP759" s="13" t="s">
        <v>76</v>
      </c>
      <c r="BQ759" s="13" t="s">
        <v>76</v>
      </c>
      <c r="BR759" s="13" t="s">
        <v>76</v>
      </c>
      <c r="BS759" s="13" t="s">
        <v>76</v>
      </c>
      <c r="BT759" s="13" t="s">
        <v>76</v>
      </c>
      <c r="BU759" s="13" t="s">
        <v>76</v>
      </c>
      <c r="BV759" s="13" t="s">
        <v>76</v>
      </c>
      <c r="BW759" s="13" t="s">
        <v>76</v>
      </c>
      <c r="BX759" s="13" t="s">
        <v>76</v>
      </c>
      <c r="BY759" s="13" t="s">
        <v>3109</v>
      </c>
      <c r="BZ759" s="13" t="s">
        <v>3110</v>
      </c>
      <c r="CA759" s="13" t="s">
        <v>76</v>
      </c>
      <c r="CB759" s="15">
        <v>0</v>
      </c>
      <c r="CD759" s="16" t="s">
        <v>8988</v>
      </c>
      <c r="CE759" s="15" t="s">
        <v>8988</v>
      </c>
      <c r="CF759" s="16">
        <v>1</v>
      </c>
      <c r="CG759" s="16">
        <v>1</v>
      </c>
      <c r="CH759" s="16"/>
    </row>
    <row r="760" spans="1:86" hidden="1" x14ac:dyDescent="0.2">
      <c r="A760" s="6" t="s">
        <v>9130</v>
      </c>
      <c r="B760" s="13" t="s">
        <v>77</v>
      </c>
      <c r="C760" s="13" t="s">
        <v>8157</v>
      </c>
      <c r="D760" s="13" t="s">
        <v>76</v>
      </c>
      <c r="E760" s="13" t="s">
        <v>76</v>
      </c>
      <c r="F760" s="13" t="s">
        <v>76</v>
      </c>
      <c r="G760" s="13" t="s">
        <v>76</v>
      </c>
      <c r="H760" s="13" t="s">
        <v>76</v>
      </c>
      <c r="I760" s="13" t="s">
        <v>76</v>
      </c>
      <c r="J760" s="13" t="s">
        <v>76</v>
      </c>
      <c r="K760" s="13" t="s">
        <v>76</v>
      </c>
      <c r="L760" s="13" t="s">
        <v>76</v>
      </c>
      <c r="M760" s="13" t="s">
        <v>8158</v>
      </c>
      <c r="N760" s="13" t="s">
        <v>76</v>
      </c>
      <c r="O760" s="13" t="s">
        <v>76</v>
      </c>
      <c r="P760" s="13" t="s">
        <v>76</v>
      </c>
      <c r="Q760" s="13" t="s">
        <v>76</v>
      </c>
      <c r="R760" s="13" t="s">
        <v>76</v>
      </c>
      <c r="S760" s="13" t="s">
        <v>76</v>
      </c>
      <c r="T760" s="13" t="s">
        <v>76</v>
      </c>
      <c r="U760" s="13" t="s">
        <v>8159</v>
      </c>
      <c r="V760" s="13" t="s">
        <v>76</v>
      </c>
      <c r="W760" s="13" t="s">
        <v>76</v>
      </c>
      <c r="X760" s="13" t="s">
        <v>76</v>
      </c>
      <c r="Y760" s="13" t="s">
        <v>76</v>
      </c>
      <c r="Z760" s="13" t="s">
        <v>76</v>
      </c>
      <c r="AA760" s="13" t="s">
        <v>76</v>
      </c>
      <c r="AB760" s="13" t="s">
        <v>76</v>
      </c>
      <c r="AC760" s="13" t="s">
        <v>76</v>
      </c>
      <c r="AD760" s="13" t="s">
        <v>76</v>
      </c>
      <c r="AE760" s="13" t="s">
        <v>76</v>
      </c>
      <c r="AF760" s="13" t="s">
        <v>76</v>
      </c>
      <c r="AG760" s="13" t="s">
        <v>76</v>
      </c>
      <c r="AH760" s="13" t="s">
        <v>8848</v>
      </c>
      <c r="AI760" s="13" t="s">
        <v>76</v>
      </c>
      <c r="AJ760" s="13" t="s">
        <v>76</v>
      </c>
      <c r="AK760" s="13" t="s">
        <v>76</v>
      </c>
      <c r="AL760" s="13" t="s">
        <v>76</v>
      </c>
      <c r="AM760" s="13" t="s">
        <v>76</v>
      </c>
      <c r="AN760" s="13" t="s">
        <v>76</v>
      </c>
      <c r="AO760" s="13" t="s">
        <v>84</v>
      </c>
      <c r="AP760" s="13" t="s">
        <v>7613</v>
      </c>
      <c r="AQ760" s="13">
        <v>2015</v>
      </c>
      <c r="AR760" s="14" t="s">
        <v>8160</v>
      </c>
      <c r="AS760" s="13" t="s">
        <v>76</v>
      </c>
      <c r="AT760" s="13" t="s">
        <v>76</v>
      </c>
      <c r="AU760" s="13" t="s">
        <v>76</v>
      </c>
      <c r="AV760" s="13" t="s">
        <v>76</v>
      </c>
      <c r="AW760" s="13" t="s">
        <v>76</v>
      </c>
      <c r="AX760" s="13" t="s">
        <v>76</v>
      </c>
      <c r="AY760" s="13" t="s">
        <v>76</v>
      </c>
      <c r="AZ760" s="13" t="s">
        <v>76</v>
      </c>
      <c r="BA760" s="13">
        <v>0</v>
      </c>
      <c r="BB760" s="13">
        <v>0</v>
      </c>
      <c r="BC760" s="13">
        <v>0</v>
      </c>
      <c r="BD760" s="13">
        <v>0</v>
      </c>
      <c r="BE760" s="13">
        <v>0</v>
      </c>
      <c r="BF760" s="13">
        <v>0</v>
      </c>
      <c r="BG760" s="13">
        <v>0</v>
      </c>
      <c r="BH760" s="13">
        <v>0</v>
      </c>
      <c r="BI760" s="13">
        <v>0</v>
      </c>
      <c r="BJ760" s="13" t="s">
        <v>76</v>
      </c>
      <c r="BK760" s="13" t="s">
        <v>76</v>
      </c>
      <c r="BL760" s="13" t="s">
        <v>76</v>
      </c>
      <c r="BM760" s="13" t="s">
        <v>76</v>
      </c>
      <c r="BN760" s="13" t="s">
        <v>76</v>
      </c>
      <c r="BO760" s="13" t="s">
        <v>76</v>
      </c>
      <c r="BP760" s="13" t="s">
        <v>76</v>
      </c>
      <c r="BQ760" s="13" t="s">
        <v>76</v>
      </c>
      <c r="BR760" s="13" t="s">
        <v>76</v>
      </c>
      <c r="BS760" s="13" t="s">
        <v>76</v>
      </c>
      <c r="BT760" s="13" t="s">
        <v>76</v>
      </c>
      <c r="BU760" s="13" t="s">
        <v>76</v>
      </c>
      <c r="BV760" s="13" t="s">
        <v>76</v>
      </c>
      <c r="BW760" s="13" t="s">
        <v>76</v>
      </c>
      <c r="BX760" s="13" t="s">
        <v>76</v>
      </c>
      <c r="BY760" s="13" t="s">
        <v>260</v>
      </c>
      <c r="BZ760" s="13" t="s">
        <v>8161</v>
      </c>
      <c r="CA760" s="13" t="s">
        <v>76</v>
      </c>
      <c r="CB760" s="15">
        <v>0</v>
      </c>
      <c r="CD760" s="16"/>
      <c r="CE760" s="16"/>
      <c r="CF760" s="16"/>
      <c r="CG760" s="16"/>
      <c r="CH760" s="16" t="s">
        <v>9072</v>
      </c>
    </row>
    <row r="761" spans="1:86" x14ac:dyDescent="0.2">
      <c r="A761" s="5" t="s">
        <v>9127</v>
      </c>
      <c r="B761" s="13" t="s">
        <v>77</v>
      </c>
      <c r="C761" s="13" t="s">
        <v>5961</v>
      </c>
      <c r="D761" s="13" t="s">
        <v>76</v>
      </c>
      <c r="E761" s="13" t="s">
        <v>76</v>
      </c>
      <c r="F761" s="13" t="s">
        <v>76</v>
      </c>
      <c r="G761" s="13" t="s">
        <v>5962</v>
      </c>
      <c r="H761" s="13" t="s">
        <v>5963</v>
      </c>
      <c r="I761" s="13" t="s">
        <v>76</v>
      </c>
      <c r="J761" s="13" t="s">
        <v>76</v>
      </c>
      <c r="K761" s="13" t="s">
        <v>76</v>
      </c>
      <c r="L761" s="13" t="s">
        <v>76</v>
      </c>
      <c r="M761" s="13" t="s">
        <v>5964</v>
      </c>
      <c r="N761" s="13" t="s">
        <v>76</v>
      </c>
      <c r="O761" s="13" t="s">
        <v>76</v>
      </c>
      <c r="P761" s="13" t="s">
        <v>76</v>
      </c>
      <c r="Q761" s="13" t="s">
        <v>76</v>
      </c>
      <c r="R761" s="13" t="s">
        <v>76</v>
      </c>
      <c r="S761" s="13" t="s">
        <v>76</v>
      </c>
      <c r="T761" s="13" t="s">
        <v>76</v>
      </c>
      <c r="U761" s="13" t="s">
        <v>456</v>
      </c>
      <c r="V761" s="13" t="s">
        <v>76</v>
      </c>
      <c r="W761" s="13" t="s">
        <v>76</v>
      </c>
      <c r="X761" s="13" t="s">
        <v>76</v>
      </c>
      <c r="Y761" s="13">
        <v>7</v>
      </c>
      <c r="Z761" s="13">
        <v>8</v>
      </c>
      <c r="AA761" s="13" t="s">
        <v>76</v>
      </c>
      <c r="AB761" s="13" t="s">
        <v>76</v>
      </c>
      <c r="AC761" s="13">
        <v>7084</v>
      </c>
      <c r="AD761" s="13">
        <v>7096</v>
      </c>
      <c r="AE761" s="13" t="s">
        <v>76</v>
      </c>
      <c r="AF761" s="13" t="s">
        <v>76</v>
      </c>
      <c r="AG761" s="13" t="s">
        <v>76</v>
      </c>
      <c r="AH761" s="13" t="s">
        <v>5965</v>
      </c>
      <c r="AI761" s="13" t="s">
        <v>76</v>
      </c>
      <c r="AJ761" s="13" t="s">
        <v>76</v>
      </c>
      <c r="AK761" s="13" t="s">
        <v>76</v>
      </c>
      <c r="AL761" s="13" t="s">
        <v>76</v>
      </c>
      <c r="AM761" s="13" t="s">
        <v>76</v>
      </c>
      <c r="AN761" s="13" t="s">
        <v>76</v>
      </c>
      <c r="AO761" s="13" t="s">
        <v>84</v>
      </c>
      <c r="AP761" s="13" t="s">
        <v>1017</v>
      </c>
      <c r="AQ761" s="13">
        <v>2020</v>
      </c>
      <c r="AR761" s="14" t="s">
        <v>5966</v>
      </c>
      <c r="AS761" s="13" t="s">
        <v>76</v>
      </c>
      <c r="AT761" s="13" t="s">
        <v>76</v>
      </c>
      <c r="AU761" s="13" t="s">
        <v>76</v>
      </c>
      <c r="AV761" s="13" t="s">
        <v>76</v>
      </c>
      <c r="AW761" s="13" t="s">
        <v>76</v>
      </c>
      <c r="AX761" s="13" t="s">
        <v>76</v>
      </c>
      <c r="AY761" s="13" t="s">
        <v>76</v>
      </c>
      <c r="AZ761" s="13" t="s">
        <v>76</v>
      </c>
      <c r="BA761" s="13">
        <v>44</v>
      </c>
      <c r="BB761" s="13">
        <v>0</v>
      </c>
      <c r="BC761" s="13">
        <v>0</v>
      </c>
      <c r="BD761" s="13">
        <v>0</v>
      </c>
      <c r="BE761" s="13">
        <v>1</v>
      </c>
      <c r="BF761" s="13">
        <v>0</v>
      </c>
      <c r="BG761" s="13">
        <v>57</v>
      </c>
      <c r="BH761" s="13">
        <v>2</v>
      </c>
      <c r="BI761" s="13">
        <v>36</v>
      </c>
      <c r="BJ761" s="13" t="s">
        <v>459</v>
      </c>
      <c r="BK761" s="13" t="s">
        <v>76</v>
      </c>
      <c r="BL761" s="13" t="s">
        <v>76</v>
      </c>
      <c r="BM761" s="13" t="s">
        <v>76</v>
      </c>
      <c r="BN761" s="13" t="s">
        <v>76</v>
      </c>
      <c r="BO761" s="13" t="s">
        <v>76</v>
      </c>
      <c r="BP761" s="13" t="s">
        <v>76</v>
      </c>
      <c r="BQ761" s="13" t="s">
        <v>76</v>
      </c>
      <c r="BR761" s="13" t="s">
        <v>76</v>
      </c>
      <c r="BS761" s="13" t="s">
        <v>76</v>
      </c>
      <c r="BT761" s="13" t="s">
        <v>76</v>
      </c>
      <c r="BU761" s="13" t="s">
        <v>76</v>
      </c>
      <c r="BV761" s="13" t="s">
        <v>76</v>
      </c>
      <c r="BW761" s="13" t="s">
        <v>76</v>
      </c>
      <c r="BX761" s="13" t="s">
        <v>76</v>
      </c>
      <c r="BY761" s="13" t="s">
        <v>5967</v>
      </c>
      <c r="BZ761" s="13" t="s">
        <v>5968</v>
      </c>
      <c r="CA761" s="13" t="s">
        <v>76</v>
      </c>
      <c r="CB761" s="15">
        <v>0</v>
      </c>
      <c r="CD761" s="16">
        <v>1</v>
      </c>
      <c r="CE761" s="16">
        <v>1</v>
      </c>
      <c r="CF761" s="16">
        <v>1</v>
      </c>
      <c r="CG761" s="16">
        <v>1</v>
      </c>
      <c r="CH761" s="16"/>
    </row>
    <row r="762" spans="1:86" hidden="1" x14ac:dyDescent="0.2">
      <c r="A762" s="3" t="s">
        <v>9126</v>
      </c>
      <c r="B762" s="13" t="s">
        <v>90</v>
      </c>
      <c r="C762" s="13" t="s">
        <v>91</v>
      </c>
      <c r="D762" s="13" t="s">
        <v>76</v>
      </c>
      <c r="E762" s="13" t="s">
        <v>76</v>
      </c>
      <c r="F762" s="13" t="s">
        <v>76</v>
      </c>
      <c r="G762" s="13" t="s">
        <v>92</v>
      </c>
      <c r="H762" s="13" t="s">
        <v>93</v>
      </c>
      <c r="I762" s="13" t="s">
        <v>94</v>
      </c>
      <c r="J762" s="13" t="s">
        <v>76</v>
      </c>
      <c r="K762" s="13" t="s">
        <v>76</v>
      </c>
      <c r="L762" s="13" t="s">
        <v>76</v>
      </c>
      <c r="M762" s="13" t="s">
        <v>95</v>
      </c>
      <c r="N762" s="13" t="s">
        <v>76</v>
      </c>
      <c r="O762" s="13" t="s">
        <v>76</v>
      </c>
      <c r="P762" s="13" t="s">
        <v>76</v>
      </c>
      <c r="Q762" s="13" t="s">
        <v>76</v>
      </c>
      <c r="R762" s="13" t="s">
        <v>76</v>
      </c>
      <c r="S762" s="13" t="s">
        <v>76</v>
      </c>
      <c r="T762" s="13" t="s">
        <v>76</v>
      </c>
      <c r="U762" s="13" t="s">
        <v>96</v>
      </c>
      <c r="V762" s="13" t="s">
        <v>76</v>
      </c>
      <c r="W762" s="13" t="s">
        <v>97</v>
      </c>
      <c r="X762" s="13" t="s">
        <v>76</v>
      </c>
      <c r="Y762" s="13">
        <v>155</v>
      </c>
      <c r="Z762" s="13" t="s">
        <v>76</v>
      </c>
      <c r="AA762" s="13" t="s">
        <v>76</v>
      </c>
      <c r="AB762" s="13" t="s">
        <v>76</v>
      </c>
      <c r="AC762" s="13">
        <v>487</v>
      </c>
      <c r="AD762" s="13">
        <v>494</v>
      </c>
      <c r="AE762" s="13" t="s">
        <v>76</v>
      </c>
      <c r="AF762" s="13" t="s">
        <v>76</v>
      </c>
      <c r="AG762" s="13" t="s">
        <v>76</v>
      </c>
      <c r="AH762" s="13" t="s">
        <v>98</v>
      </c>
      <c r="AI762" s="13" t="s">
        <v>76</v>
      </c>
      <c r="AJ762" s="13" t="s">
        <v>76</v>
      </c>
      <c r="AK762" s="13" t="s">
        <v>76</v>
      </c>
      <c r="AL762" s="13" t="s">
        <v>76</v>
      </c>
      <c r="AM762" s="13" t="s">
        <v>76</v>
      </c>
      <c r="AN762" s="13" t="s">
        <v>76</v>
      </c>
      <c r="AO762" s="13" t="s">
        <v>99</v>
      </c>
      <c r="AP762" s="13">
        <v>2019</v>
      </c>
      <c r="AQ762" s="13">
        <v>2019</v>
      </c>
      <c r="AR762" s="14" t="s">
        <v>100</v>
      </c>
      <c r="AS762" s="13" t="s">
        <v>76</v>
      </c>
      <c r="AT762" s="13" t="s">
        <v>76</v>
      </c>
      <c r="AU762" s="13" t="s">
        <v>76</v>
      </c>
      <c r="AV762" s="13" t="s">
        <v>76</v>
      </c>
      <c r="AW762" s="13" t="s">
        <v>101</v>
      </c>
      <c r="AX762" s="13" t="s">
        <v>102</v>
      </c>
      <c r="AY762" s="13" t="s">
        <v>76</v>
      </c>
      <c r="AZ762" s="13" t="s">
        <v>103</v>
      </c>
      <c r="BA762" s="13">
        <v>20</v>
      </c>
      <c r="BB762" s="13">
        <v>0</v>
      </c>
      <c r="BC762" s="13">
        <v>0</v>
      </c>
      <c r="BD762" s="13">
        <v>0</v>
      </c>
      <c r="BE762" s="13">
        <v>2</v>
      </c>
      <c r="BF762" s="13">
        <v>0</v>
      </c>
      <c r="BG762" s="13">
        <v>26</v>
      </c>
      <c r="BH762" s="13">
        <v>0</v>
      </c>
      <c r="BI762" s="13">
        <v>14</v>
      </c>
      <c r="BJ762" s="13" t="s">
        <v>104</v>
      </c>
      <c r="BK762" s="13" t="s">
        <v>76</v>
      </c>
      <c r="BL762" s="13" t="s">
        <v>105</v>
      </c>
      <c r="BM762" s="13" t="s">
        <v>76</v>
      </c>
      <c r="BN762" s="13" t="s">
        <v>76</v>
      </c>
      <c r="BO762" s="13" t="s">
        <v>76</v>
      </c>
      <c r="BP762" s="13" t="s">
        <v>76</v>
      </c>
      <c r="BQ762" s="13" t="s">
        <v>76</v>
      </c>
      <c r="BR762" s="13" t="s">
        <v>76</v>
      </c>
      <c r="BS762" s="13" t="s">
        <v>76</v>
      </c>
      <c r="BT762" s="13" t="s">
        <v>76</v>
      </c>
      <c r="BU762" s="13" t="s">
        <v>76</v>
      </c>
      <c r="BV762" s="13" t="s">
        <v>76</v>
      </c>
      <c r="BW762" s="13" t="s">
        <v>76</v>
      </c>
      <c r="BX762" s="13" t="s">
        <v>76</v>
      </c>
      <c r="BY762" s="13" t="s">
        <v>106</v>
      </c>
      <c r="BZ762" s="13" t="s">
        <v>107</v>
      </c>
      <c r="CA762" s="13" t="s">
        <v>76</v>
      </c>
      <c r="CB762" s="15">
        <v>0</v>
      </c>
      <c r="CD762" s="16" t="s">
        <v>8988</v>
      </c>
      <c r="CE762" s="16">
        <v>0</v>
      </c>
      <c r="CF762" s="16">
        <v>1</v>
      </c>
      <c r="CG762" s="16">
        <v>0</v>
      </c>
      <c r="CH762" s="16" t="s">
        <v>9077</v>
      </c>
    </row>
    <row r="763" spans="1:86" x14ac:dyDescent="0.2">
      <c r="A763" s="3" t="s">
        <v>9126</v>
      </c>
      <c r="B763" s="13" t="s">
        <v>90</v>
      </c>
      <c r="C763" s="13" t="s">
        <v>919</v>
      </c>
      <c r="D763" s="13" t="s">
        <v>76</v>
      </c>
      <c r="E763" s="13" t="s">
        <v>76</v>
      </c>
      <c r="F763" s="13" t="s">
        <v>109</v>
      </c>
      <c r="G763" s="13" t="s">
        <v>920</v>
      </c>
      <c r="H763" s="13" t="s">
        <v>921</v>
      </c>
      <c r="I763" s="13" t="s">
        <v>76</v>
      </c>
      <c r="J763" s="13" t="s">
        <v>76</v>
      </c>
      <c r="K763" s="13" t="s">
        <v>76</v>
      </c>
      <c r="L763" s="13" t="s">
        <v>76</v>
      </c>
      <c r="M763" s="13" t="s">
        <v>922</v>
      </c>
      <c r="N763" s="13" t="s">
        <v>76</v>
      </c>
      <c r="O763" s="13" t="s">
        <v>76</v>
      </c>
      <c r="P763" s="13" t="s">
        <v>76</v>
      </c>
      <c r="Q763" s="13" t="s">
        <v>76</v>
      </c>
      <c r="R763" s="13" t="s">
        <v>76</v>
      </c>
      <c r="S763" s="13" t="s">
        <v>76</v>
      </c>
      <c r="T763" s="13" t="s">
        <v>76</v>
      </c>
      <c r="U763" s="13" t="s">
        <v>923</v>
      </c>
      <c r="V763" s="13" t="s">
        <v>76</v>
      </c>
      <c r="W763" s="13" t="s">
        <v>924</v>
      </c>
      <c r="X763" s="13" t="s">
        <v>76</v>
      </c>
      <c r="Y763" s="13" t="s">
        <v>76</v>
      </c>
      <c r="Z763" s="13" t="s">
        <v>76</v>
      </c>
      <c r="AA763" s="13" t="s">
        <v>76</v>
      </c>
      <c r="AB763" s="13" t="s">
        <v>76</v>
      </c>
      <c r="AC763" s="13">
        <v>271</v>
      </c>
      <c r="AD763" s="13">
        <v>278</v>
      </c>
      <c r="AE763" s="13" t="s">
        <v>76</v>
      </c>
      <c r="AF763" s="13" t="s">
        <v>76</v>
      </c>
      <c r="AG763" s="13" t="s">
        <v>76</v>
      </c>
      <c r="AH763" s="13" t="s">
        <v>925</v>
      </c>
      <c r="AI763" s="13" t="s">
        <v>76</v>
      </c>
      <c r="AJ763" s="13" t="s">
        <v>76</v>
      </c>
      <c r="AK763" s="13" t="s">
        <v>76</v>
      </c>
      <c r="AL763" s="13" t="s">
        <v>76</v>
      </c>
      <c r="AM763" s="13" t="s">
        <v>76</v>
      </c>
      <c r="AN763" s="13" t="s">
        <v>76</v>
      </c>
      <c r="AO763" s="13" t="s">
        <v>99</v>
      </c>
      <c r="AP763" s="13">
        <v>2014</v>
      </c>
      <c r="AQ763" s="13">
        <v>2014</v>
      </c>
      <c r="AR763" s="14" t="s">
        <v>926</v>
      </c>
      <c r="AS763" s="13" t="s">
        <v>76</v>
      </c>
      <c r="AT763" s="13" t="s">
        <v>76</v>
      </c>
      <c r="AU763" s="13" t="s">
        <v>76</v>
      </c>
      <c r="AV763" s="13" t="s">
        <v>76</v>
      </c>
      <c r="AW763" s="13" t="s">
        <v>927</v>
      </c>
      <c r="AX763" s="13" t="s">
        <v>928</v>
      </c>
      <c r="AY763" s="13" t="s">
        <v>929</v>
      </c>
      <c r="AZ763" s="13" t="s">
        <v>930</v>
      </c>
      <c r="BA763" s="13">
        <v>44</v>
      </c>
      <c r="BB763" s="13">
        <v>0</v>
      </c>
      <c r="BC763" s="13">
        <v>0</v>
      </c>
      <c r="BD763" s="13">
        <v>0</v>
      </c>
      <c r="BE763" s="13">
        <v>22</v>
      </c>
      <c r="BF763" s="13">
        <v>0</v>
      </c>
      <c r="BG763" s="13">
        <v>48</v>
      </c>
      <c r="BH763" s="13">
        <v>0</v>
      </c>
      <c r="BI763" s="13">
        <v>14</v>
      </c>
      <c r="BJ763" s="13" t="s">
        <v>931</v>
      </c>
      <c r="BK763" s="13" t="s">
        <v>76</v>
      </c>
      <c r="BL763" s="13" t="s">
        <v>932</v>
      </c>
      <c r="BM763" s="13" t="s">
        <v>76</v>
      </c>
      <c r="BN763" s="13" t="s">
        <v>76</v>
      </c>
      <c r="BO763" s="13" t="s">
        <v>76</v>
      </c>
      <c r="BP763" s="13" t="s">
        <v>76</v>
      </c>
      <c r="BQ763" s="13" t="s">
        <v>76</v>
      </c>
      <c r="BR763" s="13" t="s">
        <v>76</v>
      </c>
      <c r="BS763" s="13" t="s">
        <v>76</v>
      </c>
      <c r="BT763" s="13" t="s">
        <v>76</v>
      </c>
      <c r="BU763" s="13" t="s">
        <v>76</v>
      </c>
      <c r="BV763" s="13" t="s">
        <v>76</v>
      </c>
      <c r="BW763" s="13" t="s">
        <v>76</v>
      </c>
      <c r="BX763" s="13" t="s">
        <v>76</v>
      </c>
      <c r="BY763" s="13" t="s">
        <v>933</v>
      </c>
      <c r="BZ763" s="13" t="s">
        <v>934</v>
      </c>
      <c r="CA763" s="13" t="s">
        <v>76</v>
      </c>
      <c r="CB763" s="15">
        <v>0</v>
      </c>
      <c r="CD763" s="16">
        <v>1</v>
      </c>
      <c r="CE763" s="16">
        <v>1</v>
      </c>
      <c r="CF763" s="16">
        <v>1</v>
      </c>
      <c r="CG763" s="16">
        <v>1</v>
      </c>
      <c r="CH763" s="16"/>
    </row>
    <row r="764" spans="1:86" hidden="1" x14ac:dyDescent="0.2">
      <c r="A764" s="5" t="s">
        <v>9127</v>
      </c>
      <c r="B764" s="13" t="s">
        <v>77</v>
      </c>
      <c r="C764" s="13" t="s">
        <v>5754</v>
      </c>
      <c r="D764" s="13" t="s">
        <v>76</v>
      </c>
      <c r="E764" s="13" t="s">
        <v>76</v>
      </c>
      <c r="F764" s="13" t="s">
        <v>76</v>
      </c>
      <c r="G764" s="13" t="s">
        <v>5755</v>
      </c>
      <c r="H764" s="13" t="s">
        <v>5756</v>
      </c>
      <c r="I764" s="13" t="s">
        <v>76</v>
      </c>
      <c r="J764" s="13" t="s">
        <v>76</v>
      </c>
      <c r="K764" s="13" t="s">
        <v>76</v>
      </c>
      <c r="L764" s="13" t="s">
        <v>76</v>
      </c>
      <c r="M764" s="13" t="s">
        <v>5757</v>
      </c>
      <c r="N764" s="13" t="s">
        <v>76</v>
      </c>
      <c r="O764" s="13" t="s">
        <v>76</v>
      </c>
      <c r="P764" s="13" t="s">
        <v>76</v>
      </c>
      <c r="Q764" s="13" t="s">
        <v>76</v>
      </c>
      <c r="R764" s="13" t="s">
        <v>76</v>
      </c>
      <c r="S764" s="13" t="s">
        <v>76</v>
      </c>
      <c r="T764" s="13" t="s">
        <v>76</v>
      </c>
      <c r="U764" s="13" t="s">
        <v>275</v>
      </c>
      <c r="V764" s="13" t="s">
        <v>76</v>
      </c>
      <c r="W764" s="13" t="s">
        <v>76</v>
      </c>
      <c r="X764" s="13" t="s">
        <v>76</v>
      </c>
      <c r="Y764" s="13">
        <v>9</v>
      </c>
      <c r="Z764" s="13">
        <v>15</v>
      </c>
      <c r="AA764" s="13" t="s">
        <v>76</v>
      </c>
      <c r="AB764" s="13" t="s">
        <v>76</v>
      </c>
      <c r="AC764" s="13" t="s">
        <v>76</v>
      </c>
      <c r="AD764" s="13" t="s">
        <v>76</v>
      </c>
      <c r="AE764" s="13">
        <v>3065</v>
      </c>
      <c r="AF764" s="13" t="s">
        <v>76</v>
      </c>
      <c r="AG764" s="13" t="s">
        <v>76</v>
      </c>
      <c r="AH764" s="13" t="s">
        <v>5758</v>
      </c>
      <c r="AI764" s="13" t="s">
        <v>76</v>
      </c>
      <c r="AJ764" s="13" t="s">
        <v>76</v>
      </c>
      <c r="AK764" s="13" t="s">
        <v>76</v>
      </c>
      <c r="AL764" s="13" t="s">
        <v>76</v>
      </c>
      <c r="AM764" s="13" t="s">
        <v>76</v>
      </c>
      <c r="AN764" s="13" t="s">
        <v>76</v>
      </c>
      <c r="AO764" s="13" t="s">
        <v>741</v>
      </c>
      <c r="AP764" s="13" t="s">
        <v>5759</v>
      </c>
      <c r="AQ764" s="13">
        <v>2019</v>
      </c>
      <c r="AR764" s="14" t="s">
        <v>5760</v>
      </c>
      <c r="AS764" s="13" t="s">
        <v>76</v>
      </c>
      <c r="AT764" s="13" t="s">
        <v>76</v>
      </c>
      <c r="AU764" s="13" t="s">
        <v>76</v>
      </c>
      <c r="AV764" s="13" t="s">
        <v>76</v>
      </c>
      <c r="AW764" s="13" t="s">
        <v>76</v>
      </c>
      <c r="AX764" s="13" t="s">
        <v>76</v>
      </c>
      <c r="AY764" s="13" t="s">
        <v>76</v>
      </c>
      <c r="AZ764" s="13" t="s">
        <v>76</v>
      </c>
      <c r="BA764" s="13">
        <v>9</v>
      </c>
      <c r="BB764" s="13">
        <v>0</v>
      </c>
      <c r="BC764" s="13">
        <v>0</v>
      </c>
      <c r="BD764" s="13">
        <v>0</v>
      </c>
      <c r="BE764" s="13">
        <v>0</v>
      </c>
      <c r="BF764" s="13">
        <v>0</v>
      </c>
      <c r="BG764" s="13">
        <v>12</v>
      </c>
      <c r="BH764" s="13">
        <v>1</v>
      </c>
      <c r="BI764" s="13">
        <v>13</v>
      </c>
      <c r="BJ764" s="13" t="s">
        <v>76</v>
      </c>
      <c r="BK764" s="13" t="s">
        <v>279</v>
      </c>
      <c r="BL764" s="13" t="s">
        <v>76</v>
      </c>
      <c r="BM764" s="13" t="s">
        <v>76</v>
      </c>
      <c r="BN764" s="13" t="s">
        <v>76</v>
      </c>
      <c r="BO764" s="13" t="s">
        <v>76</v>
      </c>
      <c r="BP764" s="13" t="s">
        <v>76</v>
      </c>
      <c r="BQ764" s="13" t="s">
        <v>76</v>
      </c>
      <c r="BR764" s="13" t="s">
        <v>76</v>
      </c>
      <c r="BS764" s="13" t="s">
        <v>76</v>
      </c>
      <c r="BT764" s="13" t="s">
        <v>76</v>
      </c>
      <c r="BU764" s="13" t="s">
        <v>76</v>
      </c>
      <c r="BV764" s="13" t="s">
        <v>76</v>
      </c>
      <c r="BW764" s="13" t="s">
        <v>76</v>
      </c>
      <c r="BX764" s="13" t="s">
        <v>76</v>
      </c>
      <c r="BY764" s="13" t="s">
        <v>5761</v>
      </c>
      <c r="BZ764" s="13" t="s">
        <v>5762</v>
      </c>
      <c r="CA764" s="13" t="s">
        <v>76</v>
      </c>
      <c r="CB764" s="15">
        <v>0</v>
      </c>
      <c r="CD764" s="16" t="s">
        <v>8988</v>
      </c>
      <c r="CE764" s="15" t="s">
        <v>8988</v>
      </c>
      <c r="CF764" s="16">
        <v>1</v>
      </c>
      <c r="CG764" s="16">
        <v>0</v>
      </c>
      <c r="CH764" s="16" t="s">
        <v>9065</v>
      </c>
    </row>
    <row r="765" spans="1:86" hidden="1" x14ac:dyDescent="0.2">
      <c r="A765" s="3" t="s">
        <v>9126</v>
      </c>
      <c r="B765" s="13" t="s">
        <v>77</v>
      </c>
      <c r="C765" s="13" t="s">
        <v>2481</v>
      </c>
      <c r="D765" s="13" t="s">
        <v>76</v>
      </c>
      <c r="E765" s="13" t="s">
        <v>76</v>
      </c>
      <c r="F765" s="13" t="s">
        <v>76</v>
      </c>
      <c r="G765" s="13" t="s">
        <v>2482</v>
      </c>
      <c r="H765" s="13" t="s">
        <v>2483</v>
      </c>
      <c r="I765" s="13" t="s">
        <v>76</v>
      </c>
      <c r="J765" s="13" t="s">
        <v>76</v>
      </c>
      <c r="K765" s="13" t="s">
        <v>76</v>
      </c>
      <c r="L765" s="13" t="s">
        <v>76</v>
      </c>
      <c r="M765" s="13" t="s">
        <v>2484</v>
      </c>
      <c r="N765" s="13" t="s">
        <v>76</v>
      </c>
      <c r="O765" s="13" t="s">
        <v>76</v>
      </c>
      <c r="P765" s="13" t="s">
        <v>76</v>
      </c>
      <c r="Q765" s="13" t="s">
        <v>76</v>
      </c>
      <c r="R765" s="13" t="s">
        <v>76</v>
      </c>
      <c r="S765" s="13" t="s">
        <v>76</v>
      </c>
      <c r="T765" s="13" t="s">
        <v>76</v>
      </c>
      <c r="U765" s="13" t="s">
        <v>2485</v>
      </c>
      <c r="V765" s="13" t="s">
        <v>76</v>
      </c>
      <c r="W765" s="13" t="s">
        <v>76</v>
      </c>
      <c r="X765" s="13" t="s">
        <v>76</v>
      </c>
      <c r="Y765" s="13">
        <v>115</v>
      </c>
      <c r="Z765" s="13" t="s">
        <v>76</v>
      </c>
      <c r="AA765" s="13" t="s">
        <v>76</v>
      </c>
      <c r="AB765" s="13" t="s">
        <v>76</v>
      </c>
      <c r="AC765" s="13" t="s">
        <v>76</v>
      </c>
      <c r="AD765" s="13" t="s">
        <v>76</v>
      </c>
      <c r="AE765" s="13">
        <v>102011</v>
      </c>
      <c r="AF765" s="13" t="s">
        <v>76</v>
      </c>
      <c r="AG765" s="13" t="s">
        <v>76</v>
      </c>
      <c r="AH765" s="13" t="s">
        <v>2486</v>
      </c>
      <c r="AI765" s="13" t="s">
        <v>76</v>
      </c>
      <c r="AJ765" s="13" t="s">
        <v>76</v>
      </c>
      <c r="AK765" s="13" t="s">
        <v>76</v>
      </c>
      <c r="AL765" s="13" t="s">
        <v>76</v>
      </c>
      <c r="AM765" s="13" t="s">
        <v>2487</v>
      </c>
      <c r="AN765" s="13" t="s">
        <v>76</v>
      </c>
      <c r="AO765" s="13" t="s">
        <v>84</v>
      </c>
      <c r="AP765" s="13" t="s">
        <v>2488</v>
      </c>
      <c r="AQ765" s="13">
        <v>2021</v>
      </c>
      <c r="AR765" s="14" t="s">
        <v>2489</v>
      </c>
      <c r="AS765" s="13" t="s">
        <v>76</v>
      </c>
      <c r="AT765" s="13" t="s">
        <v>76</v>
      </c>
      <c r="AU765" s="13" t="s">
        <v>76</v>
      </c>
      <c r="AV765" s="13" t="s">
        <v>76</v>
      </c>
      <c r="AW765" s="13" t="s">
        <v>76</v>
      </c>
      <c r="AX765" s="13" t="s">
        <v>76</v>
      </c>
      <c r="AY765" s="13" t="s">
        <v>76</v>
      </c>
      <c r="AZ765" s="13" t="s">
        <v>76</v>
      </c>
      <c r="BA765" s="13">
        <v>37</v>
      </c>
      <c r="BB765" s="13">
        <v>1</v>
      </c>
      <c r="BC765" s="13">
        <v>0</v>
      </c>
      <c r="BD765" s="13">
        <v>0</v>
      </c>
      <c r="BE765" s="13">
        <v>0</v>
      </c>
      <c r="BF765" s="13">
        <v>0</v>
      </c>
      <c r="BG765" s="13">
        <v>38</v>
      </c>
      <c r="BH765" s="13">
        <v>0</v>
      </c>
      <c r="BI765" s="13">
        <v>18</v>
      </c>
      <c r="BJ765" s="13" t="s">
        <v>2490</v>
      </c>
      <c r="BK765" s="13" t="s">
        <v>2491</v>
      </c>
      <c r="BL765" s="13" t="s">
        <v>76</v>
      </c>
      <c r="BM765" s="13" t="s">
        <v>76</v>
      </c>
      <c r="BN765" s="13" t="s">
        <v>76</v>
      </c>
      <c r="BO765" s="13" t="s">
        <v>76</v>
      </c>
      <c r="BP765" s="13" t="s">
        <v>76</v>
      </c>
      <c r="BQ765" s="13" t="s">
        <v>76</v>
      </c>
      <c r="BR765" s="13" t="s">
        <v>76</v>
      </c>
      <c r="BS765" s="13" t="s">
        <v>76</v>
      </c>
      <c r="BT765" s="13" t="s">
        <v>76</v>
      </c>
      <c r="BU765" s="13" t="s">
        <v>76</v>
      </c>
      <c r="BV765" s="13" t="s">
        <v>76</v>
      </c>
      <c r="BW765" s="13" t="s">
        <v>76</v>
      </c>
      <c r="BX765" s="13" t="s">
        <v>76</v>
      </c>
      <c r="BY765" s="13" t="s">
        <v>2492</v>
      </c>
      <c r="BZ765" s="13" t="s">
        <v>2493</v>
      </c>
      <c r="CA765" s="13" t="s">
        <v>76</v>
      </c>
      <c r="CB765" s="15">
        <v>0</v>
      </c>
      <c r="CD765" s="16">
        <v>0</v>
      </c>
      <c r="CE765" s="16" t="s">
        <v>8988</v>
      </c>
      <c r="CF765" s="16">
        <v>1</v>
      </c>
      <c r="CG765" s="16">
        <v>0</v>
      </c>
      <c r="CH765" s="16" t="s">
        <v>9077</v>
      </c>
    </row>
    <row r="766" spans="1:86" hidden="1" x14ac:dyDescent="0.2">
      <c r="A766" s="8" t="s">
        <v>9131</v>
      </c>
      <c r="B766" s="13" t="s">
        <v>77</v>
      </c>
      <c r="C766" s="13" t="s">
        <v>2481</v>
      </c>
      <c r="D766" s="13" t="s">
        <v>76</v>
      </c>
      <c r="E766" s="13" t="s">
        <v>76</v>
      </c>
      <c r="F766" s="13" t="s">
        <v>76</v>
      </c>
      <c r="G766" s="13" t="s">
        <v>2482</v>
      </c>
      <c r="H766" s="13" t="s">
        <v>2483</v>
      </c>
      <c r="I766" s="13" t="s">
        <v>76</v>
      </c>
      <c r="J766" s="13" t="s">
        <v>76</v>
      </c>
      <c r="K766" s="13" t="s">
        <v>76</v>
      </c>
      <c r="L766" s="13" t="s">
        <v>76</v>
      </c>
      <c r="M766" s="13" t="s">
        <v>2484</v>
      </c>
      <c r="N766" s="13" t="s">
        <v>76</v>
      </c>
      <c r="O766" s="13" t="s">
        <v>76</v>
      </c>
      <c r="P766" s="13" t="s">
        <v>76</v>
      </c>
      <c r="Q766" s="13" t="s">
        <v>76</v>
      </c>
      <c r="R766" s="13" t="s">
        <v>76</v>
      </c>
      <c r="S766" s="13" t="s">
        <v>76</v>
      </c>
      <c r="T766" s="13" t="s">
        <v>76</v>
      </c>
      <c r="U766" s="13" t="s">
        <v>2485</v>
      </c>
      <c r="V766" s="13" t="s">
        <v>76</v>
      </c>
      <c r="W766" s="13" t="s">
        <v>76</v>
      </c>
      <c r="X766" s="13" t="s">
        <v>76</v>
      </c>
      <c r="Y766" s="13">
        <v>115</v>
      </c>
      <c r="Z766" s="13" t="s">
        <v>76</v>
      </c>
      <c r="AA766" s="13" t="s">
        <v>76</v>
      </c>
      <c r="AB766" s="13" t="s">
        <v>76</v>
      </c>
      <c r="AC766" s="13" t="s">
        <v>76</v>
      </c>
      <c r="AD766" s="13" t="s">
        <v>76</v>
      </c>
      <c r="AE766" s="13">
        <v>102011</v>
      </c>
      <c r="AF766" s="13" t="s">
        <v>76</v>
      </c>
      <c r="AG766" s="13" t="s">
        <v>76</v>
      </c>
      <c r="AH766" s="13" t="s">
        <v>2486</v>
      </c>
      <c r="AI766" s="13" t="s">
        <v>76</v>
      </c>
      <c r="AJ766" s="13" t="s">
        <v>76</v>
      </c>
      <c r="AK766" s="13" t="s">
        <v>76</v>
      </c>
      <c r="AL766" s="13" t="s">
        <v>76</v>
      </c>
      <c r="AM766" s="13" t="s">
        <v>2487</v>
      </c>
      <c r="AN766" s="13" t="s">
        <v>76</v>
      </c>
      <c r="AO766" s="13" t="s">
        <v>84</v>
      </c>
      <c r="AP766" s="13" t="s">
        <v>2488</v>
      </c>
      <c r="AQ766" s="13">
        <v>2021</v>
      </c>
      <c r="AR766" s="14" t="s">
        <v>2489</v>
      </c>
      <c r="AS766" s="13" t="s">
        <v>76</v>
      </c>
      <c r="AT766" s="13" t="s">
        <v>76</v>
      </c>
      <c r="AU766" s="13" t="s">
        <v>76</v>
      </c>
      <c r="AV766" s="13" t="s">
        <v>76</v>
      </c>
      <c r="AW766" s="13" t="s">
        <v>76</v>
      </c>
      <c r="AX766" s="13" t="s">
        <v>76</v>
      </c>
      <c r="AY766" s="13" t="s">
        <v>76</v>
      </c>
      <c r="AZ766" s="13" t="s">
        <v>76</v>
      </c>
      <c r="BA766" s="13">
        <v>37</v>
      </c>
      <c r="BB766" s="13">
        <v>1</v>
      </c>
      <c r="BC766" s="13">
        <v>0</v>
      </c>
      <c r="BD766" s="13">
        <v>0</v>
      </c>
      <c r="BE766" s="13">
        <v>0</v>
      </c>
      <c r="BF766" s="13">
        <v>0</v>
      </c>
      <c r="BG766" s="13">
        <v>38</v>
      </c>
      <c r="BH766" s="13">
        <v>0</v>
      </c>
      <c r="BI766" s="13">
        <v>18</v>
      </c>
      <c r="BJ766" s="13" t="s">
        <v>2490</v>
      </c>
      <c r="BK766" s="13" t="s">
        <v>2491</v>
      </c>
      <c r="BL766" s="13" t="s">
        <v>76</v>
      </c>
      <c r="BM766" s="13" t="s">
        <v>76</v>
      </c>
      <c r="BN766" s="13" t="s">
        <v>76</v>
      </c>
      <c r="BO766" s="13" t="s">
        <v>76</v>
      </c>
      <c r="BP766" s="13" t="s">
        <v>76</v>
      </c>
      <c r="BQ766" s="13" t="s">
        <v>76</v>
      </c>
      <c r="BR766" s="13" t="s">
        <v>76</v>
      </c>
      <c r="BS766" s="13" t="s">
        <v>76</v>
      </c>
      <c r="BT766" s="13" t="s">
        <v>76</v>
      </c>
      <c r="BU766" s="13" t="s">
        <v>76</v>
      </c>
      <c r="BV766" s="13" t="s">
        <v>76</v>
      </c>
      <c r="BW766" s="13" t="s">
        <v>76</v>
      </c>
      <c r="BX766" s="13" t="s">
        <v>76</v>
      </c>
      <c r="BY766" s="13" t="s">
        <v>2492</v>
      </c>
      <c r="BZ766" s="13" t="s">
        <v>2493</v>
      </c>
      <c r="CA766" s="13" t="s">
        <v>76</v>
      </c>
      <c r="CB766" s="15">
        <v>1</v>
      </c>
      <c r="CC766" s="16" t="s">
        <v>8987</v>
      </c>
      <c r="CD766" s="16">
        <v>0</v>
      </c>
      <c r="CE766" s="16" t="s">
        <v>8988</v>
      </c>
      <c r="CF766" s="16">
        <v>1</v>
      </c>
      <c r="CG766" s="16">
        <v>0</v>
      </c>
      <c r="CH766" s="16" t="s">
        <v>9077</v>
      </c>
    </row>
    <row r="767" spans="1:86" x14ac:dyDescent="0.2">
      <c r="A767" s="3" t="s">
        <v>9126</v>
      </c>
      <c r="B767" s="13" t="s">
        <v>77</v>
      </c>
      <c r="C767" s="13" t="s">
        <v>2547</v>
      </c>
      <c r="D767" s="13" t="s">
        <v>76</v>
      </c>
      <c r="E767" s="13" t="s">
        <v>76</v>
      </c>
      <c r="F767" s="13" t="s">
        <v>76</v>
      </c>
      <c r="G767" s="13" t="s">
        <v>2548</v>
      </c>
      <c r="H767" s="13" t="s">
        <v>2549</v>
      </c>
      <c r="I767" s="13" t="s">
        <v>76</v>
      </c>
      <c r="J767" s="13" t="s">
        <v>76</v>
      </c>
      <c r="K767" s="13" t="s">
        <v>76</v>
      </c>
      <c r="L767" s="13" t="s">
        <v>76</v>
      </c>
      <c r="M767" s="13" t="s">
        <v>2550</v>
      </c>
      <c r="N767" s="13" t="s">
        <v>76</v>
      </c>
      <c r="O767" s="13" t="s">
        <v>76</v>
      </c>
      <c r="P767" s="13" t="s">
        <v>76</v>
      </c>
      <c r="Q767" s="13" t="s">
        <v>76</v>
      </c>
      <c r="R767" s="13" t="s">
        <v>76</v>
      </c>
      <c r="S767" s="13" t="s">
        <v>76</v>
      </c>
      <c r="T767" s="13" t="s">
        <v>76</v>
      </c>
      <c r="U767" s="13" t="s">
        <v>2551</v>
      </c>
      <c r="V767" s="13" t="s">
        <v>76</v>
      </c>
      <c r="W767" s="13" t="s">
        <v>76</v>
      </c>
      <c r="X767" s="13" t="s">
        <v>76</v>
      </c>
      <c r="Y767" s="13">
        <v>15</v>
      </c>
      <c r="Z767" s="13">
        <v>9</v>
      </c>
      <c r="AA767" s="13" t="s">
        <v>76</v>
      </c>
      <c r="AB767" s="13" t="s">
        <v>76</v>
      </c>
      <c r="AC767" s="13">
        <v>1848</v>
      </c>
      <c r="AD767" s="13">
        <v>1860</v>
      </c>
      <c r="AE767" s="13" t="s">
        <v>76</v>
      </c>
      <c r="AF767" s="13" t="s">
        <v>76</v>
      </c>
      <c r="AG767" s="13" t="s">
        <v>76</v>
      </c>
      <c r="AH767" s="13" t="s">
        <v>2552</v>
      </c>
      <c r="AI767" s="13" t="s">
        <v>76</v>
      </c>
      <c r="AJ767" s="13" t="s">
        <v>76</v>
      </c>
      <c r="AK767" s="13" t="s">
        <v>76</v>
      </c>
      <c r="AL767" s="13" t="s">
        <v>76</v>
      </c>
      <c r="AM767" s="13" t="s">
        <v>76</v>
      </c>
      <c r="AN767" s="13" t="s">
        <v>76</v>
      </c>
      <c r="AO767" s="13" t="s">
        <v>2518</v>
      </c>
      <c r="AP767" s="13" t="s">
        <v>2553</v>
      </c>
      <c r="AQ767" s="13">
        <v>2022</v>
      </c>
      <c r="AR767" s="14" t="s">
        <v>2554</v>
      </c>
      <c r="AS767" s="13" t="s">
        <v>76</v>
      </c>
      <c r="AT767" s="13" t="s">
        <v>76</v>
      </c>
      <c r="AU767" s="13" t="s">
        <v>76</v>
      </c>
      <c r="AV767" s="13" t="s">
        <v>76</v>
      </c>
      <c r="AW767" s="13" t="s">
        <v>2555</v>
      </c>
      <c r="AX767" s="13" t="s">
        <v>2556</v>
      </c>
      <c r="AY767" s="13" t="s">
        <v>76</v>
      </c>
      <c r="AZ767" s="13" t="s">
        <v>2557</v>
      </c>
      <c r="BA767" s="13">
        <v>10</v>
      </c>
      <c r="BB767" s="13">
        <v>2</v>
      </c>
      <c r="BC767" s="13">
        <v>0</v>
      </c>
      <c r="BD767" s="13">
        <v>0</v>
      </c>
      <c r="BE767" s="13">
        <v>0</v>
      </c>
      <c r="BF767" s="13">
        <v>0</v>
      </c>
      <c r="BG767" s="13">
        <v>16</v>
      </c>
      <c r="BH767" s="13">
        <v>1</v>
      </c>
      <c r="BI767" s="13">
        <v>12</v>
      </c>
      <c r="BJ767" s="13" t="s">
        <v>2558</v>
      </c>
      <c r="BK767" s="13" t="s">
        <v>76</v>
      </c>
      <c r="BL767" s="13" t="s">
        <v>76</v>
      </c>
      <c r="BM767" s="13" t="s">
        <v>76</v>
      </c>
      <c r="BN767" s="13" t="s">
        <v>76</v>
      </c>
      <c r="BO767" s="13" t="s">
        <v>76</v>
      </c>
      <c r="BP767" s="13" t="s">
        <v>76</v>
      </c>
      <c r="BQ767" s="13" t="s">
        <v>76</v>
      </c>
      <c r="BR767" s="13" t="s">
        <v>76</v>
      </c>
      <c r="BS767" s="13" t="s">
        <v>76</v>
      </c>
      <c r="BT767" s="13" t="s">
        <v>76</v>
      </c>
      <c r="BU767" s="13" t="s">
        <v>76</v>
      </c>
      <c r="BV767" s="13" t="s">
        <v>76</v>
      </c>
      <c r="BW767" s="13" t="s">
        <v>76</v>
      </c>
      <c r="BX767" s="13" t="s">
        <v>76</v>
      </c>
      <c r="BY767" s="13" t="s">
        <v>2559</v>
      </c>
      <c r="BZ767" s="13" t="s">
        <v>2560</v>
      </c>
      <c r="CA767" s="13" t="s">
        <v>76</v>
      </c>
      <c r="CB767" s="15">
        <v>0</v>
      </c>
      <c r="CD767" s="16">
        <v>1</v>
      </c>
      <c r="CE767" s="16">
        <v>1</v>
      </c>
      <c r="CF767" s="16">
        <v>1</v>
      </c>
      <c r="CG767" s="16">
        <v>1</v>
      </c>
      <c r="CH767" s="16"/>
    </row>
    <row r="768" spans="1:86" hidden="1" x14ac:dyDescent="0.2">
      <c r="A768" s="3" t="s">
        <v>9126</v>
      </c>
      <c r="B768" s="13" t="s">
        <v>77</v>
      </c>
      <c r="C768" s="13" t="s">
        <v>4504</v>
      </c>
      <c r="D768" s="13" t="s">
        <v>76</v>
      </c>
      <c r="E768" s="13" t="s">
        <v>76</v>
      </c>
      <c r="F768" s="13" t="s">
        <v>76</v>
      </c>
      <c r="G768" s="13" t="s">
        <v>76</v>
      </c>
      <c r="H768" s="13" t="s">
        <v>76</v>
      </c>
      <c r="I768" s="13" t="s">
        <v>76</v>
      </c>
      <c r="J768" s="13" t="s">
        <v>76</v>
      </c>
      <c r="K768" s="13" t="s">
        <v>76</v>
      </c>
      <c r="L768" s="13" t="s">
        <v>76</v>
      </c>
      <c r="M768" s="13" t="s">
        <v>8914</v>
      </c>
      <c r="N768" s="13" t="s">
        <v>76</v>
      </c>
      <c r="O768" s="13" t="s">
        <v>76</v>
      </c>
      <c r="P768" s="13" t="s">
        <v>76</v>
      </c>
      <c r="Q768" s="13" t="s">
        <v>76</v>
      </c>
      <c r="R768" s="13" t="s">
        <v>76</v>
      </c>
      <c r="S768" s="13" t="s">
        <v>76</v>
      </c>
      <c r="T768" s="13" t="s">
        <v>76</v>
      </c>
      <c r="U768" s="13" t="s">
        <v>4505</v>
      </c>
      <c r="V768" s="13" t="s">
        <v>76</v>
      </c>
      <c r="W768" s="13" t="s">
        <v>76</v>
      </c>
      <c r="X768" s="13" t="s">
        <v>76</v>
      </c>
      <c r="Y768" s="13">
        <v>8</v>
      </c>
      <c r="Z768" s="13" t="s">
        <v>76</v>
      </c>
      <c r="AA768" s="13" t="s">
        <v>76</v>
      </c>
      <c r="AB768" s="13" t="s">
        <v>76</v>
      </c>
      <c r="AC768" s="13" t="s">
        <v>76</v>
      </c>
      <c r="AD768" s="13" t="s">
        <v>76</v>
      </c>
      <c r="AE768" s="13" t="s">
        <v>76</v>
      </c>
      <c r="AF768" s="13" t="s">
        <v>76</v>
      </c>
      <c r="AG768" s="13" t="s">
        <v>76</v>
      </c>
      <c r="AH768" s="13" t="s">
        <v>4506</v>
      </c>
      <c r="AI768" s="13" t="s">
        <v>76</v>
      </c>
      <c r="AJ768" s="13" t="s">
        <v>76</v>
      </c>
      <c r="AK768" s="13" t="s">
        <v>76</v>
      </c>
      <c r="AL768" s="13" t="s">
        <v>76</v>
      </c>
      <c r="AM768" s="13" t="s">
        <v>76</v>
      </c>
      <c r="AN768" s="13" t="s">
        <v>76</v>
      </c>
      <c r="AO768" s="13" t="s">
        <v>84</v>
      </c>
      <c r="AP768" s="13" t="s">
        <v>4507</v>
      </c>
      <c r="AQ768" s="13">
        <v>2025</v>
      </c>
      <c r="AR768" s="14" t="s">
        <v>4508</v>
      </c>
      <c r="AS768" s="13" t="s">
        <v>76</v>
      </c>
      <c r="AT768" s="13" t="s">
        <v>76</v>
      </c>
      <c r="AU768" s="13" t="s">
        <v>76</v>
      </c>
      <c r="AV768" s="13" t="s">
        <v>76</v>
      </c>
      <c r="AW768" s="13" t="s">
        <v>76</v>
      </c>
      <c r="AX768" s="13" t="s">
        <v>76</v>
      </c>
      <c r="AY768" s="13" t="s">
        <v>76</v>
      </c>
      <c r="AZ768" s="13" t="s">
        <v>76</v>
      </c>
      <c r="BA768" s="13">
        <v>0</v>
      </c>
      <c r="BB768" s="13">
        <v>0</v>
      </c>
      <c r="BC768" s="13">
        <v>0</v>
      </c>
      <c r="BD768" s="13">
        <v>0</v>
      </c>
      <c r="BE768" s="13">
        <v>0</v>
      </c>
      <c r="BF768" s="13">
        <v>0</v>
      </c>
      <c r="BG768" s="13">
        <v>0</v>
      </c>
      <c r="BH768" s="13">
        <v>0</v>
      </c>
      <c r="BI768" s="13">
        <v>0</v>
      </c>
      <c r="BJ768" s="13" t="s">
        <v>76</v>
      </c>
      <c r="BK768" s="13" t="s">
        <v>4509</v>
      </c>
      <c r="BL768" s="13" t="s">
        <v>76</v>
      </c>
      <c r="BM768" s="13" t="s">
        <v>76</v>
      </c>
      <c r="BN768" s="13" t="s">
        <v>76</v>
      </c>
      <c r="BO768" s="13" t="s">
        <v>76</v>
      </c>
      <c r="BP768" s="13" t="s">
        <v>76</v>
      </c>
      <c r="BQ768" s="13" t="s">
        <v>76</v>
      </c>
      <c r="BR768" s="13" t="s">
        <v>76</v>
      </c>
      <c r="BS768" s="13" t="s">
        <v>76</v>
      </c>
      <c r="BT768" s="13" t="s">
        <v>76</v>
      </c>
      <c r="BU768" s="13" t="s">
        <v>76</v>
      </c>
      <c r="BV768" s="13" t="s">
        <v>76</v>
      </c>
      <c r="BW768" s="13" t="s">
        <v>76</v>
      </c>
      <c r="BX768" s="13" t="s">
        <v>76</v>
      </c>
      <c r="BY768" s="13" t="s">
        <v>568</v>
      </c>
      <c r="BZ768" s="13" t="s">
        <v>4510</v>
      </c>
      <c r="CA768" s="13" t="s">
        <v>76</v>
      </c>
      <c r="CB768" s="15">
        <v>0</v>
      </c>
      <c r="CC768" s="16" t="s">
        <v>9049</v>
      </c>
      <c r="CD768" s="16"/>
      <c r="CE768" s="16"/>
      <c r="CF768" s="16"/>
      <c r="CG768" s="16"/>
      <c r="CH768" s="16" t="s">
        <v>9049</v>
      </c>
    </row>
    <row r="769" spans="1:86" hidden="1" x14ac:dyDescent="0.2">
      <c r="A769" s="8" t="s">
        <v>9131</v>
      </c>
      <c r="B769" s="13" t="s">
        <v>77</v>
      </c>
      <c r="C769" s="13" t="s">
        <v>4504</v>
      </c>
      <c r="D769" s="13" t="s">
        <v>76</v>
      </c>
      <c r="E769" s="13" t="s">
        <v>76</v>
      </c>
      <c r="F769" s="13" t="s">
        <v>76</v>
      </c>
      <c r="G769" s="13" t="s">
        <v>76</v>
      </c>
      <c r="H769" s="13" t="s">
        <v>76</v>
      </c>
      <c r="I769" s="13" t="s">
        <v>76</v>
      </c>
      <c r="J769" s="13" t="s">
        <v>76</v>
      </c>
      <c r="K769" s="13" t="s">
        <v>76</v>
      </c>
      <c r="L769" s="13" t="s">
        <v>76</v>
      </c>
      <c r="M769" s="13" t="s">
        <v>8914</v>
      </c>
      <c r="N769" s="13" t="s">
        <v>76</v>
      </c>
      <c r="O769" s="13" t="s">
        <v>76</v>
      </c>
      <c r="P769" s="13" t="s">
        <v>76</v>
      </c>
      <c r="Q769" s="13" t="s">
        <v>76</v>
      </c>
      <c r="R769" s="13" t="s">
        <v>76</v>
      </c>
      <c r="S769" s="13" t="s">
        <v>76</v>
      </c>
      <c r="T769" s="13" t="s">
        <v>76</v>
      </c>
      <c r="U769" s="13" t="s">
        <v>4505</v>
      </c>
      <c r="V769" s="13" t="s">
        <v>76</v>
      </c>
      <c r="W769" s="13" t="s">
        <v>76</v>
      </c>
      <c r="X769" s="13" t="s">
        <v>76</v>
      </c>
      <c r="Y769" s="13">
        <v>8</v>
      </c>
      <c r="Z769" s="13" t="s">
        <v>76</v>
      </c>
      <c r="AA769" s="13" t="s">
        <v>76</v>
      </c>
      <c r="AB769" s="13" t="s">
        <v>76</v>
      </c>
      <c r="AC769" s="13" t="s">
        <v>76</v>
      </c>
      <c r="AD769" s="13" t="s">
        <v>76</v>
      </c>
      <c r="AE769" s="13" t="s">
        <v>76</v>
      </c>
      <c r="AF769" s="13" t="s">
        <v>76</v>
      </c>
      <c r="AG769" s="13" t="s">
        <v>76</v>
      </c>
      <c r="AH769" s="13" t="s">
        <v>4506</v>
      </c>
      <c r="AI769" s="13" t="s">
        <v>76</v>
      </c>
      <c r="AJ769" s="13" t="s">
        <v>76</v>
      </c>
      <c r="AK769" s="13" t="s">
        <v>76</v>
      </c>
      <c r="AL769" s="13" t="s">
        <v>76</v>
      </c>
      <c r="AM769" s="13" t="s">
        <v>76</v>
      </c>
      <c r="AN769" s="13" t="s">
        <v>76</v>
      </c>
      <c r="AO769" s="13" t="s">
        <v>84</v>
      </c>
      <c r="AP769" s="13" t="s">
        <v>4507</v>
      </c>
      <c r="AQ769" s="13">
        <v>2025</v>
      </c>
      <c r="AR769" s="14" t="s">
        <v>4508</v>
      </c>
      <c r="AS769" s="13" t="s">
        <v>76</v>
      </c>
      <c r="AT769" s="13" t="s">
        <v>76</v>
      </c>
      <c r="AU769" s="13" t="s">
        <v>76</v>
      </c>
      <c r="AV769" s="13" t="s">
        <v>76</v>
      </c>
      <c r="AW769" s="13" t="s">
        <v>76</v>
      </c>
      <c r="AX769" s="13" t="s">
        <v>76</v>
      </c>
      <c r="AY769" s="13" t="s">
        <v>76</v>
      </c>
      <c r="AZ769" s="13" t="s">
        <v>76</v>
      </c>
      <c r="BA769" s="13">
        <v>0</v>
      </c>
      <c r="BB769" s="13">
        <v>0</v>
      </c>
      <c r="BC769" s="13">
        <v>0</v>
      </c>
      <c r="BD769" s="13">
        <v>0</v>
      </c>
      <c r="BE769" s="13">
        <v>0</v>
      </c>
      <c r="BF769" s="13">
        <v>0</v>
      </c>
      <c r="BG769" s="13">
        <v>0</v>
      </c>
      <c r="BH769" s="13">
        <v>0</v>
      </c>
      <c r="BI769" s="13">
        <v>0</v>
      </c>
      <c r="BJ769" s="13" t="s">
        <v>76</v>
      </c>
      <c r="BK769" s="13" t="s">
        <v>4509</v>
      </c>
      <c r="BL769" s="13" t="s">
        <v>76</v>
      </c>
      <c r="BM769" s="13" t="s">
        <v>76</v>
      </c>
      <c r="BN769" s="13" t="s">
        <v>76</v>
      </c>
      <c r="BO769" s="13" t="s">
        <v>76</v>
      </c>
      <c r="BP769" s="13" t="s">
        <v>76</v>
      </c>
      <c r="BQ769" s="13" t="s">
        <v>76</v>
      </c>
      <c r="BR769" s="13" t="s">
        <v>76</v>
      </c>
      <c r="BS769" s="13" t="s">
        <v>76</v>
      </c>
      <c r="BT769" s="13" t="s">
        <v>76</v>
      </c>
      <c r="BU769" s="13" t="s">
        <v>76</v>
      </c>
      <c r="BV769" s="13" t="s">
        <v>76</v>
      </c>
      <c r="BW769" s="13" t="s">
        <v>76</v>
      </c>
      <c r="BX769" s="13" t="s">
        <v>76</v>
      </c>
      <c r="BY769" s="13" t="s">
        <v>568</v>
      </c>
      <c r="BZ769" s="13" t="s">
        <v>4510</v>
      </c>
      <c r="CA769" s="13" t="s">
        <v>76</v>
      </c>
      <c r="CB769" s="15">
        <v>1</v>
      </c>
      <c r="CC769" s="16" t="s">
        <v>9064</v>
      </c>
      <c r="CD769" s="16"/>
      <c r="CE769" s="16"/>
      <c r="CF769" s="16"/>
      <c r="CG769" s="16"/>
      <c r="CH769" s="16" t="s">
        <v>9049</v>
      </c>
    </row>
    <row r="770" spans="1:86" x14ac:dyDescent="0.2">
      <c r="A770" s="3" t="s">
        <v>9126</v>
      </c>
      <c r="B770" s="13" t="s">
        <v>77</v>
      </c>
      <c r="C770" s="13" t="s">
        <v>3920</v>
      </c>
      <c r="D770" s="13" t="s">
        <v>76</v>
      </c>
      <c r="E770" s="13" t="s">
        <v>76</v>
      </c>
      <c r="F770" s="13" t="s">
        <v>76</v>
      </c>
      <c r="G770" s="13" t="s">
        <v>3921</v>
      </c>
      <c r="H770" s="13" t="s">
        <v>3922</v>
      </c>
      <c r="I770" s="13" t="s">
        <v>76</v>
      </c>
      <c r="J770" s="13" t="s">
        <v>76</v>
      </c>
      <c r="K770" s="13" t="s">
        <v>76</v>
      </c>
      <c r="L770" s="13" t="s">
        <v>76</v>
      </c>
      <c r="M770" s="13" t="s">
        <v>3923</v>
      </c>
      <c r="N770" s="13" t="s">
        <v>76</v>
      </c>
      <c r="O770" s="13" t="s">
        <v>76</v>
      </c>
      <c r="P770" s="13" t="s">
        <v>76</v>
      </c>
      <c r="Q770" s="13" t="s">
        <v>76</v>
      </c>
      <c r="R770" s="13" t="s">
        <v>76</v>
      </c>
      <c r="S770" s="13" t="s">
        <v>76</v>
      </c>
      <c r="T770" s="13" t="s">
        <v>76</v>
      </c>
      <c r="U770" s="13" t="s">
        <v>177</v>
      </c>
      <c r="V770" s="13" t="s">
        <v>76</v>
      </c>
      <c r="W770" s="13" t="s">
        <v>76</v>
      </c>
      <c r="X770" s="13" t="s">
        <v>76</v>
      </c>
      <c r="Y770" s="13">
        <v>10</v>
      </c>
      <c r="Z770" s="13" t="s">
        <v>76</v>
      </c>
      <c r="AA770" s="13" t="s">
        <v>76</v>
      </c>
      <c r="AB770" s="13" t="s">
        <v>76</v>
      </c>
      <c r="AC770" s="13">
        <v>81458</v>
      </c>
      <c r="AD770" s="13">
        <v>81475</v>
      </c>
      <c r="AE770" s="13" t="s">
        <v>76</v>
      </c>
      <c r="AF770" s="13" t="s">
        <v>76</v>
      </c>
      <c r="AG770" s="13" t="s">
        <v>76</v>
      </c>
      <c r="AH770" s="13" t="s">
        <v>3924</v>
      </c>
      <c r="AI770" s="13" t="s">
        <v>76</v>
      </c>
      <c r="AJ770" s="13" t="s">
        <v>76</v>
      </c>
      <c r="AK770" s="13" t="s">
        <v>76</v>
      </c>
      <c r="AL770" s="13" t="s">
        <v>76</v>
      </c>
      <c r="AM770" s="13" t="s">
        <v>76</v>
      </c>
      <c r="AN770" s="13" t="s">
        <v>76</v>
      </c>
      <c r="AO770" s="13" t="s">
        <v>84</v>
      </c>
      <c r="AP770" s="13">
        <v>2022</v>
      </c>
      <c r="AQ770" s="13">
        <v>2022</v>
      </c>
      <c r="AR770" s="14" t="s">
        <v>3925</v>
      </c>
      <c r="AS770" s="13" t="s">
        <v>76</v>
      </c>
      <c r="AT770" s="13" t="s">
        <v>76</v>
      </c>
      <c r="AU770" s="13" t="s">
        <v>76</v>
      </c>
      <c r="AV770" s="13" t="s">
        <v>76</v>
      </c>
      <c r="AW770" s="13" t="s">
        <v>76</v>
      </c>
      <c r="AX770" s="13" t="s">
        <v>76</v>
      </c>
      <c r="AY770" s="13" t="s">
        <v>76</v>
      </c>
      <c r="AZ770" s="13" t="s">
        <v>76</v>
      </c>
      <c r="BA770" s="13">
        <v>9</v>
      </c>
      <c r="BB770" s="13">
        <v>1</v>
      </c>
      <c r="BC770" s="13">
        <v>0</v>
      </c>
      <c r="BD770" s="13">
        <v>0</v>
      </c>
      <c r="BE770" s="13">
        <v>0</v>
      </c>
      <c r="BF770" s="13">
        <v>0</v>
      </c>
      <c r="BG770" s="13">
        <v>10</v>
      </c>
      <c r="BH770" s="13">
        <v>3</v>
      </c>
      <c r="BI770" s="13">
        <v>20</v>
      </c>
      <c r="BJ770" s="13" t="s">
        <v>180</v>
      </c>
      <c r="BK770" s="13" t="s">
        <v>76</v>
      </c>
      <c r="BL770" s="13" t="s">
        <v>76</v>
      </c>
      <c r="BM770" s="13" t="s">
        <v>76</v>
      </c>
      <c r="BN770" s="13" t="s">
        <v>76</v>
      </c>
      <c r="BO770" s="13" t="s">
        <v>76</v>
      </c>
      <c r="BP770" s="13" t="s">
        <v>76</v>
      </c>
      <c r="BQ770" s="13" t="s">
        <v>76</v>
      </c>
      <c r="BR770" s="13" t="s">
        <v>76</v>
      </c>
      <c r="BS770" s="13" t="s">
        <v>76</v>
      </c>
      <c r="BT770" s="13" t="s">
        <v>76</v>
      </c>
      <c r="BU770" s="13" t="s">
        <v>76</v>
      </c>
      <c r="BV770" s="13" t="s">
        <v>76</v>
      </c>
      <c r="BW770" s="13" t="s">
        <v>76</v>
      </c>
      <c r="BX770" s="13" t="s">
        <v>76</v>
      </c>
      <c r="BY770" s="13" t="s">
        <v>3926</v>
      </c>
      <c r="BZ770" s="13" t="s">
        <v>3927</v>
      </c>
      <c r="CA770" s="13" t="s">
        <v>76</v>
      </c>
      <c r="CB770" s="15">
        <v>0</v>
      </c>
      <c r="CD770" s="16">
        <v>1</v>
      </c>
      <c r="CE770" s="16" t="s">
        <v>8988</v>
      </c>
      <c r="CF770" s="16">
        <v>1</v>
      </c>
      <c r="CG770" s="16">
        <v>1</v>
      </c>
      <c r="CH770" s="16"/>
    </row>
    <row r="771" spans="1:86" hidden="1" x14ac:dyDescent="0.2">
      <c r="A771" s="8" t="s">
        <v>9131</v>
      </c>
      <c r="B771" s="13" t="s">
        <v>90</v>
      </c>
      <c r="C771" s="13" t="s">
        <v>8627</v>
      </c>
      <c r="D771" s="13" t="s">
        <v>76</v>
      </c>
      <c r="E771" s="13" t="s">
        <v>76</v>
      </c>
      <c r="F771" s="13" t="s">
        <v>109</v>
      </c>
      <c r="G771" s="13" t="s">
        <v>8628</v>
      </c>
      <c r="H771" s="13" t="s">
        <v>76</v>
      </c>
      <c r="I771" s="13" t="s">
        <v>76</v>
      </c>
      <c r="J771" s="13" t="s">
        <v>76</v>
      </c>
      <c r="K771" s="13" t="s">
        <v>76</v>
      </c>
      <c r="L771" s="13" t="s">
        <v>76</v>
      </c>
      <c r="M771" s="13" t="s">
        <v>8629</v>
      </c>
      <c r="N771" s="13" t="s">
        <v>76</v>
      </c>
      <c r="O771" s="13" t="s">
        <v>76</v>
      </c>
      <c r="P771" s="13" t="s">
        <v>76</v>
      </c>
      <c r="Q771" s="13" t="s">
        <v>76</v>
      </c>
      <c r="R771" s="13" t="s">
        <v>76</v>
      </c>
      <c r="S771" s="13" t="s">
        <v>76</v>
      </c>
      <c r="T771" s="13" t="s">
        <v>76</v>
      </c>
      <c r="U771" s="13" t="s">
        <v>8630</v>
      </c>
      <c r="V771" s="13" t="s">
        <v>76</v>
      </c>
      <c r="W771" s="13" t="s">
        <v>8631</v>
      </c>
      <c r="X771" s="13" t="s">
        <v>76</v>
      </c>
      <c r="Y771" s="13" t="s">
        <v>76</v>
      </c>
      <c r="Z771" s="13" t="s">
        <v>76</v>
      </c>
      <c r="AA771" s="13" t="s">
        <v>76</v>
      </c>
      <c r="AB771" s="13" t="s">
        <v>76</v>
      </c>
      <c r="AC771" s="13" t="s">
        <v>76</v>
      </c>
      <c r="AD771" s="13" t="s">
        <v>76</v>
      </c>
      <c r="AE771" s="13" t="s">
        <v>76</v>
      </c>
      <c r="AF771" s="13" t="s">
        <v>76</v>
      </c>
      <c r="AG771" s="13" t="s">
        <v>76</v>
      </c>
      <c r="AH771" s="13" t="s">
        <v>8632</v>
      </c>
      <c r="AI771" s="13" t="s">
        <v>76</v>
      </c>
      <c r="AJ771" s="13" t="s">
        <v>76</v>
      </c>
      <c r="AK771" s="13" t="s">
        <v>76</v>
      </c>
      <c r="AL771" s="13" t="s">
        <v>76</v>
      </c>
      <c r="AM771" s="13" t="s">
        <v>76</v>
      </c>
      <c r="AN771" s="13" t="s">
        <v>76</v>
      </c>
      <c r="AO771" s="13" t="s">
        <v>99</v>
      </c>
      <c r="AP771" s="13">
        <v>2025</v>
      </c>
      <c r="AQ771" s="13">
        <v>2025</v>
      </c>
      <c r="AR771" s="14" t="s">
        <v>8633</v>
      </c>
      <c r="AS771" s="13" t="s">
        <v>76</v>
      </c>
      <c r="AT771" s="13" t="s">
        <v>76</v>
      </c>
      <c r="AU771" s="13" t="s">
        <v>76</v>
      </c>
      <c r="AV771" s="13" t="s">
        <v>76</v>
      </c>
      <c r="AW771" s="13" t="s">
        <v>8634</v>
      </c>
      <c r="AX771" s="13" t="s">
        <v>8635</v>
      </c>
      <c r="AY771" s="13" t="s">
        <v>147</v>
      </c>
      <c r="AZ771" s="13" t="s">
        <v>8636</v>
      </c>
      <c r="BA771" s="13">
        <v>0</v>
      </c>
      <c r="BB771" s="13">
        <v>0</v>
      </c>
      <c r="BC771" s="13">
        <v>0</v>
      </c>
      <c r="BD771" s="13">
        <v>0</v>
      </c>
      <c r="BE771" s="13">
        <v>0</v>
      </c>
      <c r="BF771" s="13">
        <v>0</v>
      </c>
      <c r="BG771" s="13">
        <v>0</v>
      </c>
      <c r="BH771" s="13">
        <v>0</v>
      </c>
      <c r="BI771" s="13">
        <v>0</v>
      </c>
      <c r="BJ771" s="13" t="s">
        <v>8637</v>
      </c>
      <c r="BK771" s="13" t="s">
        <v>76</v>
      </c>
      <c r="BL771" s="13" t="s">
        <v>8638</v>
      </c>
      <c r="BM771" s="13" t="s">
        <v>76</v>
      </c>
      <c r="BN771" s="13" t="s">
        <v>76</v>
      </c>
      <c r="BO771" s="13" t="s">
        <v>76</v>
      </c>
      <c r="BP771" s="13" t="s">
        <v>76</v>
      </c>
      <c r="BQ771" s="13" t="s">
        <v>76</v>
      </c>
      <c r="BR771" s="13" t="s">
        <v>76</v>
      </c>
      <c r="BS771" s="13" t="s">
        <v>76</v>
      </c>
      <c r="BT771" s="13" t="s">
        <v>76</v>
      </c>
      <c r="BU771" s="13" t="s">
        <v>76</v>
      </c>
      <c r="BV771" s="13" t="s">
        <v>76</v>
      </c>
      <c r="BW771" s="13" t="s">
        <v>76</v>
      </c>
      <c r="BX771" s="13" t="s">
        <v>76</v>
      </c>
      <c r="BY771" s="13" t="s">
        <v>4932</v>
      </c>
      <c r="BZ771" s="13" t="s">
        <v>8639</v>
      </c>
      <c r="CA771" s="13" t="s">
        <v>76</v>
      </c>
      <c r="CB771" s="15">
        <v>0</v>
      </c>
      <c r="CD771" s="16">
        <v>0</v>
      </c>
      <c r="CE771" s="16" t="s">
        <v>8988</v>
      </c>
      <c r="CF771" s="16">
        <v>1</v>
      </c>
      <c r="CG771" s="16">
        <v>0</v>
      </c>
      <c r="CH771" s="16" t="s">
        <v>9077</v>
      </c>
    </row>
    <row r="772" spans="1:86" hidden="1" x14ac:dyDescent="0.2">
      <c r="A772" s="3" t="s">
        <v>9126</v>
      </c>
      <c r="B772" s="13" t="s">
        <v>77</v>
      </c>
      <c r="C772" s="13" t="s">
        <v>3044</v>
      </c>
      <c r="D772" s="13" t="s">
        <v>76</v>
      </c>
      <c r="E772" s="13" t="s">
        <v>76</v>
      </c>
      <c r="F772" s="13" t="s">
        <v>76</v>
      </c>
      <c r="G772" s="13" t="s">
        <v>3045</v>
      </c>
      <c r="H772" s="13" t="s">
        <v>3046</v>
      </c>
      <c r="I772" s="13" t="s">
        <v>76</v>
      </c>
      <c r="J772" s="13" t="s">
        <v>76</v>
      </c>
      <c r="K772" s="13" t="s">
        <v>76</v>
      </c>
      <c r="L772" s="13" t="s">
        <v>76</v>
      </c>
      <c r="M772" s="13" t="s">
        <v>3047</v>
      </c>
      <c r="N772" s="13" t="s">
        <v>76</v>
      </c>
      <c r="O772" s="13" t="s">
        <v>76</v>
      </c>
      <c r="P772" s="13" t="s">
        <v>76</v>
      </c>
      <c r="Q772" s="13" t="s">
        <v>76</v>
      </c>
      <c r="R772" s="13" t="s">
        <v>76</v>
      </c>
      <c r="S772" s="13" t="s">
        <v>76</v>
      </c>
      <c r="T772" s="13" t="s">
        <v>76</v>
      </c>
      <c r="U772" s="13" t="s">
        <v>3048</v>
      </c>
      <c r="V772" s="13" t="s">
        <v>76</v>
      </c>
      <c r="W772" s="13" t="s">
        <v>76</v>
      </c>
      <c r="X772" s="13" t="s">
        <v>76</v>
      </c>
      <c r="Y772" s="13">
        <v>52</v>
      </c>
      <c r="Z772" s="13">
        <v>10</v>
      </c>
      <c r="AA772" s="13" t="s">
        <v>76</v>
      </c>
      <c r="AB772" s="13" t="s">
        <v>76</v>
      </c>
      <c r="AC772" s="13">
        <v>2666</v>
      </c>
      <c r="AD772" s="13">
        <v>2677</v>
      </c>
      <c r="AE772" s="13" t="s">
        <v>76</v>
      </c>
      <c r="AF772" s="13" t="s">
        <v>76</v>
      </c>
      <c r="AG772" s="13" t="s">
        <v>76</v>
      </c>
      <c r="AH772" s="13" t="s">
        <v>3049</v>
      </c>
      <c r="AI772" s="13" t="s">
        <v>76</v>
      </c>
      <c r="AJ772" s="13" t="s">
        <v>76</v>
      </c>
      <c r="AK772" s="13" t="s">
        <v>76</v>
      </c>
      <c r="AL772" s="13" t="s">
        <v>76</v>
      </c>
      <c r="AM772" s="13" t="s">
        <v>3050</v>
      </c>
      <c r="AN772" s="13" t="s">
        <v>76</v>
      </c>
      <c r="AO772" s="13" t="s">
        <v>84</v>
      </c>
      <c r="AP772" s="13" t="s">
        <v>1588</v>
      </c>
      <c r="AQ772" s="13">
        <v>2024</v>
      </c>
      <c r="AR772" s="14" t="s">
        <v>3051</v>
      </c>
      <c r="AS772" s="13" t="s">
        <v>76</v>
      </c>
      <c r="AT772" s="13" t="s">
        <v>76</v>
      </c>
      <c r="AU772" s="13" t="s">
        <v>76</v>
      </c>
      <c r="AV772" s="13" t="s">
        <v>76</v>
      </c>
      <c r="AW772" s="13" t="s">
        <v>76</v>
      </c>
      <c r="AX772" s="13" t="s">
        <v>76</v>
      </c>
      <c r="AY772" s="13" t="s">
        <v>76</v>
      </c>
      <c r="AZ772" s="13" t="s">
        <v>76</v>
      </c>
      <c r="BA772" s="13">
        <v>5</v>
      </c>
      <c r="BB772" s="13">
        <v>0</v>
      </c>
      <c r="BC772" s="13">
        <v>0</v>
      </c>
      <c r="BD772" s="13">
        <v>0</v>
      </c>
      <c r="BE772" s="13">
        <v>3</v>
      </c>
      <c r="BF772" s="13">
        <v>0</v>
      </c>
      <c r="BG772" s="13">
        <v>5</v>
      </c>
      <c r="BH772" s="13">
        <v>1</v>
      </c>
      <c r="BI772" s="13">
        <v>3</v>
      </c>
      <c r="BJ772" s="13" t="s">
        <v>3052</v>
      </c>
      <c r="BK772" s="13" t="s">
        <v>3053</v>
      </c>
      <c r="BL772" s="13" t="s">
        <v>76</v>
      </c>
      <c r="BM772" s="13" t="s">
        <v>76</v>
      </c>
      <c r="BN772" s="13" t="s">
        <v>76</v>
      </c>
      <c r="BO772" s="13" t="s">
        <v>76</v>
      </c>
      <c r="BP772" s="13" t="s">
        <v>76</v>
      </c>
      <c r="BQ772" s="13" t="s">
        <v>76</v>
      </c>
      <c r="BR772" s="13" t="s">
        <v>76</v>
      </c>
      <c r="BS772" s="13" t="s">
        <v>76</v>
      </c>
      <c r="BT772" s="13" t="s">
        <v>76</v>
      </c>
      <c r="BU772" s="13" t="s">
        <v>76</v>
      </c>
      <c r="BV772" s="13" t="s">
        <v>76</v>
      </c>
      <c r="BW772" s="13" t="s">
        <v>76</v>
      </c>
      <c r="BX772" s="13" t="s">
        <v>76</v>
      </c>
      <c r="BY772" s="13" t="s">
        <v>3054</v>
      </c>
      <c r="BZ772" s="13" t="s">
        <v>3055</v>
      </c>
      <c r="CA772" s="13">
        <v>39097541</v>
      </c>
      <c r="CB772" s="15">
        <v>0</v>
      </c>
      <c r="CD772" s="16">
        <v>0</v>
      </c>
      <c r="CE772" s="16">
        <v>0</v>
      </c>
      <c r="CF772" s="16"/>
      <c r="CG772" s="16"/>
      <c r="CH772" s="16" t="s">
        <v>9077</v>
      </c>
    </row>
    <row r="773" spans="1:86" x14ac:dyDescent="0.2">
      <c r="A773" s="4" t="s">
        <v>9129</v>
      </c>
      <c r="B773" s="13" t="s">
        <v>77</v>
      </c>
      <c r="C773" s="13" t="s">
        <v>7810</v>
      </c>
      <c r="D773" s="13" t="s">
        <v>76</v>
      </c>
      <c r="E773" s="13" t="s">
        <v>76</v>
      </c>
      <c r="F773" s="13" t="s">
        <v>76</v>
      </c>
      <c r="G773" s="13" t="s">
        <v>7811</v>
      </c>
      <c r="H773" s="13" t="s">
        <v>7812</v>
      </c>
      <c r="I773" s="13" t="s">
        <v>76</v>
      </c>
      <c r="J773" s="13" t="s">
        <v>76</v>
      </c>
      <c r="K773" s="13" t="s">
        <v>76</v>
      </c>
      <c r="L773" s="13" t="s">
        <v>76</v>
      </c>
      <c r="M773" s="13" t="s">
        <v>7813</v>
      </c>
      <c r="N773" s="13" t="s">
        <v>76</v>
      </c>
      <c r="O773" s="13" t="s">
        <v>76</v>
      </c>
      <c r="P773" s="13" t="s">
        <v>76</v>
      </c>
      <c r="Q773" s="13" t="s">
        <v>76</v>
      </c>
      <c r="R773" s="13" t="s">
        <v>76</v>
      </c>
      <c r="S773" s="13" t="s">
        <v>76</v>
      </c>
      <c r="T773" s="13" t="s">
        <v>76</v>
      </c>
      <c r="U773" s="13" t="s">
        <v>6761</v>
      </c>
      <c r="V773" s="13" t="s">
        <v>76</v>
      </c>
      <c r="W773" s="13" t="s">
        <v>76</v>
      </c>
      <c r="X773" s="13" t="s">
        <v>76</v>
      </c>
      <c r="Y773" s="13">
        <v>108</v>
      </c>
      <c r="Z773" s="13" t="s">
        <v>76</v>
      </c>
      <c r="AA773" s="13" t="s">
        <v>76</v>
      </c>
      <c r="AB773" s="13" t="s">
        <v>76</v>
      </c>
      <c r="AC773" s="13" t="s">
        <v>76</v>
      </c>
      <c r="AD773" s="13" t="s">
        <v>76</v>
      </c>
      <c r="AE773" s="13">
        <v>102031</v>
      </c>
      <c r="AF773" s="13" t="s">
        <v>76</v>
      </c>
      <c r="AG773" s="13" t="s">
        <v>76</v>
      </c>
      <c r="AH773" s="13" t="s">
        <v>7814</v>
      </c>
      <c r="AI773" s="13" t="s">
        <v>76</v>
      </c>
      <c r="AJ773" s="13" t="s">
        <v>76</v>
      </c>
      <c r="AK773" s="13" t="s">
        <v>76</v>
      </c>
      <c r="AL773" s="13" t="s">
        <v>76</v>
      </c>
      <c r="AM773" s="13" t="s">
        <v>4142</v>
      </c>
      <c r="AN773" s="13" t="s">
        <v>76</v>
      </c>
      <c r="AO773" s="13" t="s">
        <v>84</v>
      </c>
      <c r="AP773" s="13" t="s">
        <v>489</v>
      </c>
      <c r="AQ773" s="13">
        <v>2022</v>
      </c>
      <c r="AR773" s="14" t="s">
        <v>7815</v>
      </c>
      <c r="AS773" s="13" t="s">
        <v>76</v>
      </c>
      <c r="AT773" s="13" t="s">
        <v>76</v>
      </c>
      <c r="AU773" s="13" t="s">
        <v>76</v>
      </c>
      <c r="AV773" s="13" t="s">
        <v>76</v>
      </c>
      <c r="AW773" s="13" t="s">
        <v>76</v>
      </c>
      <c r="AX773" s="13" t="s">
        <v>76</v>
      </c>
      <c r="AY773" s="13" t="s">
        <v>76</v>
      </c>
      <c r="AZ773" s="13" t="s">
        <v>76</v>
      </c>
      <c r="BA773" s="13">
        <v>4</v>
      </c>
      <c r="BB773" s="13">
        <v>0</v>
      </c>
      <c r="BC773" s="13">
        <v>0</v>
      </c>
      <c r="BD773" s="13">
        <v>0</v>
      </c>
      <c r="BE773" s="13">
        <v>0</v>
      </c>
      <c r="BF773" s="13">
        <v>0</v>
      </c>
      <c r="BG773" s="13">
        <v>5</v>
      </c>
      <c r="BH773" s="13">
        <v>1</v>
      </c>
      <c r="BI773" s="13">
        <v>11</v>
      </c>
      <c r="BJ773" s="13" t="s">
        <v>6764</v>
      </c>
      <c r="BK773" s="13" t="s">
        <v>6765</v>
      </c>
      <c r="BL773" s="13" t="s">
        <v>76</v>
      </c>
      <c r="BM773" s="13" t="s">
        <v>76</v>
      </c>
      <c r="BN773" s="13" t="s">
        <v>76</v>
      </c>
      <c r="BO773" s="13" t="s">
        <v>76</v>
      </c>
      <c r="BP773" s="13" t="s">
        <v>76</v>
      </c>
      <c r="BQ773" s="13" t="s">
        <v>76</v>
      </c>
      <c r="BR773" s="13" t="s">
        <v>76</v>
      </c>
      <c r="BS773" s="13" t="s">
        <v>76</v>
      </c>
      <c r="BT773" s="13" t="s">
        <v>76</v>
      </c>
      <c r="BU773" s="13" t="s">
        <v>76</v>
      </c>
      <c r="BV773" s="13" t="s">
        <v>76</v>
      </c>
      <c r="BW773" s="13" t="s">
        <v>76</v>
      </c>
      <c r="BX773" s="13" t="s">
        <v>76</v>
      </c>
      <c r="BY773" s="13" t="s">
        <v>7816</v>
      </c>
      <c r="BZ773" s="13" t="s">
        <v>7817</v>
      </c>
      <c r="CA773" s="13" t="s">
        <v>76</v>
      </c>
      <c r="CB773" s="15">
        <v>0</v>
      </c>
      <c r="CD773" s="16">
        <v>1</v>
      </c>
      <c r="CE773" s="15">
        <v>1</v>
      </c>
      <c r="CF773" s="16">
        <v>1</v>
      </c>
      <c r="CG773" s="15">
        <v>1</v>
      </c>
      <c r="CH773" s="16"/>
    </row>
    <row r="774" spans="1:86" hidden="1" x14ac:dyDescent="0.2">
      <c r="A774" s="4" t="s">
        <v>9129</v>
      </c>
      <c r="B774" s="13" t="s">
        <v>77</v>
      </c>
      <c r="C774" s="13" t="s">
        <v>7184</v>
      </c>
      <c r="D774" s="13" t="s">
        <v>76</v>
      </c>
      <c r="E774" s="13" t="s">
        <v>76</v>
      </c>
      <c r="F774" s="13" t="s">
        <v>76</v>
      </c>
      <c r="G774" s="13" t="s">
        <v>7307</v>
      </c>
      <c r="H774" s="13" t="s">
        <v>7308</v>
      </c>
      <c r="I774" s="13" t="s">
        <v>76</v>
      </c>
      <c r="J774" s="13" t="s">
        <v>76</v>
      </c>
      <c r="K774" s="13" t="s">
        <v>76</v>
      </c>
      <c r="L774" s="13" t="s">
        <v>76</v>
      </c>
      <c r="M774" s="13" t="s">
        <v>7309</v>
      </c>
      <c r="N774" s="13" t="s">
        <v>76</v>
      </c>
      <c r="O774" s="13" t="s">
        <v>76</v>
      </c>
      <c r="P774" s="13" t="s">
        <v>76</v>
      </c>
      <c r="Q774" s="13" t="s">
        <v>76</v>
      </c>
      <c r="R774" s="13" t="s">
        <v>76</v>
      </c>
      <c r="S774" s="13" t="s">
        <v>76</v>
      </c>
      <c r="T774" s="13" t="s">
        <v>76</v>
      </c>
      <c r="U774" s="13" t="s">
        <v>7310</v>
      </c>
      <c r="V774" s="13" t="s">
        <v>76</v>
      </c>
      <c r="W774" s="13" t="s">
        <v>76</v>
      </c>
      <c r="X774" s="13" t="s">
        <v>76</v>
      </c>
      <c r="Y774" s="13">
        <v>4</v>
      </c>
      <c r="Z774" s="13">
        <v>3</v>
      </c>
      <c r="AA774" s="13" t="s">
        <v>76</v>
      </c>
      <c r="AB774" s="13" t="s">
        <v>76</v>
      </c>
      <c r="AC774" s="13">
        <v>183</v>
      </c>
      <c r="AD774" s="13">
        <v>191</v>
      </c>
      <c r="AE774" s="13" t="s">
        <v>76</v>
      </c>
      <c r="AF774" s="13" t="s">
        <v>76</v>
      </c>
      <c r="AG774" s="13" t="s">
        <v>76</v>
      </c>
      <c r="AH774" s="13" t="s">
        <v>8848</v>
      </c>
      <c r="AI774" s="13" t="s">
        <v>76</v>
      </c>
      <c r="AJ774" s="13" t="s">
        <v>76</v>
      </c>
      <c r="AK774" s="13" t="s">
        <v>76</v>
      </c>
      <c r="AL774" s="13" t="s">
        <v>76</v>
      </c>
      <c r="AM774" s="13" t="s">
        <v>76</v>
      </c>
      <c r="AN774" s="13" t="s">
        <v>76</v>
      </c>
      <c r="AO774" s="13" t="s">
        <v>84</v>
      </c>
      <c r="AP774" s="13" t="s">
        <v>7311</v>
      </c>
      <c r="AQ774" s="13">
        <v>2009</v>
      </c>
      <c r="AR774" s="14" t="s">
        <v>7312</v>
      </c>
      <c r="AS774" s="13" t="s">
        <v>76</v>
      </c>
      <c r="AT774" s="13" t="s">
        <v>76</v>
      </c>
      <c r="AU774" s="13" t="s">
        <v>76</v>
      </c>
      <c r="AV774" s="13" t="s">
        <v>76</v>
      </c>
      <c r="AW774" s="13" t="s">
        <v>76</v>
      </c>
      <c r="AX774" s="13" t="s">
        <v>76</v>
      </c>
      <c r="AY774" s="13" t="s">
        <v>76</v>
      </c>
      <c r="AZ774" s="13" t="s">
        <v>76</v>
      </c>
      <c r="BA774" s="13">
        <v>3</v>
      </c>
      <c r="BB774" s="13">
        <v>0</v>
      </c>
      <c r="BC774" s="13">
        <v>0</v>
      </c>
      <c r="BD774" s="13">
        <v>0</v>
      </c>
      <c r="BE774" s="13">
        <v>0</v>
      </c>
      <c r="BF774" s="13">
        <v>0</v>
      </c>
      <c r="BG774" s="13">
        <v>3</v>
      </c>
      <c r="BH774" s="13">
        <v>0</v>
      </c>
      <c r="BI774" s="13">
        <v>0</v>
      </c>
      <c r="BJ774" s="13" t="s">
        <v>7313</v>
      </c>
      <c r="BK774" s="13" t="s">
        <v>7314</v>
      </c>
      <c r="BL774" s="13" t="s">
        <v>76</v>
      </c>
      <c r="BM774" s="13" t="s">
        <v>76</v>
      </c>
      <c r="BN774" s="13" t="s">
        <v>76</v>
      </c>
      <c r="BO774" s="13" t="s">
        <v>76</v>
      </c>
      <c r="BP774" s="13" t="s">
        <v>76</v>
      </c>
      <c r="BQ774" s="13" t="s">
        <v>76</v>
      </c>
      <c r="BR774" s="13" t="s">
        <v>76</v>
      </c>
      <c r="BS774" s="13" t="s">
        <v>76</v>
      </c>
      <c r="BT774" s="13" t="s">
        <v>76</v>
      </c>
      <c r="BU774" s="13" t="s">
        <v>76</v>
      </c>
      <c r="BV774" s="13" t="s">
        <v>76</v>
      </c>
      <c r="BW774" s="13" t="s">
        <v>76</v>
      </c>
      <c r="BX774" s="13" t="s">
        <v>76</v>
      </c>
      <c r="BY774" s="13" t="s">
        <v>7315</v>
      </c>
      <c r="BZ774" s="13" t="s">
        <v>7316</v>
      </c>
      <c r="CA774" s="13" t="s">
        <v>76</v>
      </c>
      <c r="CB774" s="15">
        <v>0</v>
      </c>
      <c r="CD774" s="16" t="s">
        <v>8988</v>
      </c>
      <c r="CE774" s="15" t="s">
        <v>8988</v>
      </c>
      <c r="CF774" s="16">
        <v>1</v>
      </c>
      <c r="CG774" s="16">
        <v>0</v>
      </c>
      <c r="CH774" s="16" t="s">
        <v>9077</v>
      </c>
    </row>
    <row r="775" spans="1:86" hidden="1" x14ac:dyDescent="0.2">
      <c r="A775" s="3" t="s">
        <v>9126</v>
      </c>
      <c r="B775" s="13" t="s">
        <v>77</v>
      </c>
      <c r="C775" s="13" t="s">
        <v>2599</v>
      </c>
      <c r="D775" s="13" t="s">
        <v>76</v>
      </c>
      <c r="E775" s="13" t="s">
        <v>76</v>
      </c>
      <c r="F775" s="13" t="s">
        <v>76</v>
      </c>
      <c r="G775" s="13" t="s">
        <v>76</v>
      </c>
      <c r="H775" s="13" t="s">
        <v>76</v>
      </c>
      <c r="I775" s="13" t="s">
        <v>76</v>
      </c>
      <c r="J775" s="13" t="s">
        <v>76</v>
      </c>
      <c r="K775" s="13" t="s">
        <v>76</v>
      </c>
      <c r="L775" s="13" t="s">
        <v>76</v>
      </c>
      <c r="M775" s="13" t="s">
        <v>8884</v>
      </c>
      <c r="N775" s="13" t="s">
        <v>76</v>
      </c>
      <c r="O775" s="13" t="s">
        <v>76</v>
      </c>
      <c r="P775" s="13" t="s">
        <v>76</v>
      </c>
      <c r="Q775" s="13" t="s">
        <v>76</v>
      </c>
      <c r="R775" s="13" t="s">
        <v>76</v>
      </c>
      <c r="S775" s="13" t="s">
        <v>76</v>
      </c>
      <c r="T775" s="13" t="s">
        <v>76</v>
      </c>
      <c r="U775" s="13" t="s">
        <v>1789</v>
      </c>
      <c r="V775" s="13" t="s">
        <v>76</v>
      </c>
      <c r="W775" s="13" t="s">
        <v>76</v>
      </c>
      <c r="X775" s="13" t="s">
        <v>76</v>
      </c>
      <c r="Y775" s="13">
        <v>3123</v>
      </c>
      <c r="Z775" s="13">
        <v>1</v>
      </c>
      <c r="AA775" s="13" t="s">
        <v>76</v>
      </c>
      <c r="AB775" s="13" t="s">
        <v>76</v>
      </c>
      <c r="AC775" s="13">
        <v>12025</v>
      </c>
      <c r="AD775" s="13">
        <v>12025</v>
      </c>
      <c r="AE775" s="13" t="s">
        <v>76</v>
      </c>
      <c r="AF775" s="13" t="s">
        <v>76</v>
      </c>
      <c r="AG775" s="13" t="s">
        <v>76</v>
      </c>
      <c r="AH775" s="13" t="s">
        <v>2600</v>
      </c>
      <c r="AI775" s="13" t="s">
        <v>76</v>
      </c>
      <c r="AJ775" s="13" t="s">
        <v>76</v>
      </c>
      <c r="AK775" s="13" t="s">
        <v>76</v>
      </c>
      <c r="AL775" s="13" t="s">
        <v>76</v>
      </c>
      <c r="AM775" s="13" t="s">
        <v>76</v>
      </c>
      <c r="AN775" s="13" t="s">
        <v>76</v>
      </c>
      <c r="AO775" s="13" t="s">
        <v>84</v>
      </c>
      <c r="AP775" s="13" t="s">
        <v>2601</v>
      </c>
      <c r="AQ775" s="13">
        <v>2025</v>
      </c>
      <c r="AR775" s="14" t="s">
        <v>2602</v>
      </c>
      <c r="AS775" s="13" t="s">
        <v>76</v>
      </c>
      <c r="AT775" s="13" t="s">
        <v>76</v>
      </c>
      <c r="AU775" s="13" t="s">
        <v>76</v>
      </c>
      <c r="AV775" s="13" t="s">
        <v>76</v>
      </c>
      <c r="AW775" s="13" t="s">
        <v>76</v>
      </c>
      <c r="AX775" s="13" t="s">
        <v>76</v>
      </c>
      <c r="AY775" s="13" t="s">
        <v>76</v>
      </c>
      <c r="AZ775" s="13" t="s">
        <v>76</v>
      </c>
      <c r="BA775" s="13">
        <v>0</v>
      </c>
      <c r="BB775" s="13">
        <v>0</v>
      </c>
      <c r="BC775" s="13">
        <v>0</v>
      </c>
      <c r="BD775" s="13">
        <v>0</v>
      </c>
      <c r="BE775" s="13">
        <v>0</v>
      </c>
      <c r="BF775" s="13">
        <v>0</v>
      </c>
      <c r="BG775" s="13">
        <v>0</v>
      </c>
      <c r="BH775" s="13">
        <v>0</v>
      </c>
      <c r="BI775" s="13">
        <v>0</v>
      </c>
      <c r="BJ775" s="13" t="s">
        <v>76</v>
      </c>
      <c r="BK775" s="13" t="s">
        <v>1793</v>
      </c>
      <c r="BL775" s="13" t="s">
        <v>76</v>
      </c>
      <c r="BM775" s="13" t="s">
        <v>76</v>
      </c>
      <c r="BN775" s="13" t="s">
        <v>76</v>
      </c>
      <c r="BO775" s="13" t="s">
        <v>76</v>
      </c>
      <c r="BP775" s="13" t="s">
        <v>76</v>
      </c>
      <c r="BQ775" s="13" t="s">
        <v>76</v>
      </c>
      <c r="BR775" s="13" t="s">
        <v>76</v>
      </c>
      <c r="BS775" s="13" t="s">
        <v>76</v>
      </c>
      <c r="BT775" s="13" t="s">
        <v>76</v>
      </c>
      <c r="BU775" s="13" t="s">
        <v>76</v>
      </c>
      <c r="BV775" s="13" t="s">
        <v>76</v>
      </c>
      <c r="BW775" s="13" t="s">
        <v>76</v>
      </c>
      <c r="BX775" s="13" t="s">
        <v>76</v>
      </c>
      <c r="BY775" s="13" t="s">
        <v>2603</v>
      </c>
      <c r="BZ775" s="13" t="s">
        <v>2604</v>
      </c>
      <c r="CA775" s="13" t="s">
        <v>76</v>
      </c>
      <c r="CB775" s="15">
        <v>0</v>
      </c>
      <c r="CD775" s="16">
        <v>0</v>
      </c>
      <c r="CE775" s="16">
        <v>0</v>
      </c>
      <c r="CF775" s="16"/>
      <c r="CG775" s="16"/>
      <c r="CH775" s="16" t="s">
        <v>9077</v>
      </c>
    </row>
    <row r="776" spans="1:86" hidden="1" x14ac:dyDescent="0.2">
      <c r="A776" s="3" t="s">
        <v>9126</v>
      </c>
      <c r="B776" s="13" t="s">
        <v>77</v>
      </c>
      <c r="C776" s="13" t="s">
        <v>4793</v>
      </c>
      <c r="D776" s="13" t="s">
        <v>76</v>
      </c>
      <c r="E776" s="13" t="s">
        <v>76</v>
      </c>
      <c r="F776" s="13" t="s">
        <v>76</v>
      </c>
      <c r="G776" s="13" t="s">
        <v>4794</v>
      </c>
      <c r="H776" s="13" t="s">
        <v>76</v>
      </c>
      <c r="I776" s="13" t="s">
        <v>76</v>
      </c>
      <c r="J776" s="13" t="s">
        <v>76</v>
      </c>
      <c r="K776" s="13" t="s">
        <v>76</v>
      </c>
      <c r="L776" s="13" t="s">
        <v>76</v>
      </c>
      <c r="M776" s="13" t="s">
        <v>4795</v>
      </c>
      <c r="N776" s="13" t="s">
        <v>76</v>
      </c>
      <c r="O776" s="13" t="s">
        <v>76</v>
      </c>
      <c r="P776" s="13" t="s">
        <v>76</v>
      </c>
      <c r="Q776" s="13" t="s">
        <v>76</v>
      </c>
      <c r="R776" s="13" t="s">
        <v>76</v>
      </c>
      <c r="S776" s="13" t="s">
        <v>76</v>
      </c>
      <c r="T776" s="13" t="s">
        <v>76</v>
      </c>
      <c r="U776" s="13" t="s">
        <v>4796</v>
      </c>
      <c r="V776" s="13" t="s">
        <v>76</v>
      </c>
      <c r="W776" s="13" t="s">
        <v>76</v>
      </c>
      <c r="X776" s="13" t="s">
        <v>76</v>
      </c>
      <c r="Y776" s="13">
        <v>54</v>
      </c>
      <c r="Z776" s="13">
        <v>24</v>
      </c>
      <c r="AA776" s="13" t="s">
        <v>76</v>
      </c>
      <c r="AB776" s="13" t="s">
        <v>76</v>
      </c>
      <c r="AC776" s="13">
        <v>7210</v>
      </c>
      <c r="AD776" s="13">
        <v>7223</v>
      </c>
      <c r="AE776" s="13" t="s">
        <v>76</v>
      </c>
      <c r="AF776" s="13" t="s">
        <v>76</v>
      </c>
      <c r="AG776" s="13" t="s">
        <v>76</v>
      </c>
      <c r="AH776" s="13" t="s">
        <v>4797</v>
      </c>
      <c r="AI776" s="13" t="s">
        <v>76</v>
      </c>
      <c r="AJ776" s="13" t="s">
        <v>76</v>
      </c>
      <c r="AK776" s="13" t="s">
        <v>76</v>
      </c>
      <c r="AL776" s="13" t="s">
        <v>76</v>
      </c>
      <c r="AM776" s="13" t="s">
        <v>76</v>
      </c>
      <c r="AN776" s="13" t="s">
        <v>76</v>
      </c>
      <c r="AO776" s="13" t="s">
        <v>84</v>
      </c>
      <c r="AP776" s="13" t="s">
        <v>4798</v>
      </c>
      <c r="AQ776" s="13">
        <v>2015</v>
      </c>
      <c r="AR776" s="14" t="s">
        <v>4799</v>
      </c>
      <c r="AS776" s="13" t="s">
        <v>76</v>
      </c>
      <c r="AT776" s="13" t="s">
        <v>76</v>
      </c>
      <c r="AU776" s="13" t="s">
        <v>76</v>
      </c>
      <c r="AV776" s="13" t="s">
        <v>76</v>
      </c>
      <c r="AW776" s="13" t="s">
        <v>76</v>
      </c>
      <c r="AX776" s="13" t="s">
        <v>76</v>
      </c>
      <c r="AY776" s="13" t="s">
        <v>76</v>
      </c>
      <c r="AZ776" s="13" t="s">
        <v>76</v>
      </c>
      <c r="BA776" s="13">
        <v>54</v>
      </c>
      <c r="BB776" s="13">
        <v>1</v>
      </c>
      <c r="BC776" s="13">
        <v>0</v>
      </c>
      <c r="BD776" s="13">
        <v>0</v>
      </c>
      <c r="BE776" s="13">
        <v>1</v>
      </c>
      <c r="BF776" s="13">
        <v>0</v>
      </c>
      <c r="BG776" s="13">
        <v>54</v>
      </c>
      <c r="BH776" s="13">
        <v>0</v>
      </c>
      <c r="BI776" s="13">
        <v>14</v>
      </c>
      <c r="BJ776" s="13" t="s">
        <v>4800</v>
      </c>
      <c r="BK776" s="13" t="s">
        <v>4801</v>
      </c>
      <c r="BL776" s="13" t="s">
        <v>76</v>
      </c>
      <c r="BM776" s="13" t="s">
        <v>76</v>
      </c>
      <c r="BN776" s="13" t="s">
        <v>76</v>
      </c>
      <c r="BO776" s="13" t="s">
        <v>76</v>
      </c>
      <c r="BP776" s="13" t="s">
        <v>76</v>
      </c>
      <c r="BQ776" s="13" t="s">
        <v>76</v>
      </c>
      <c r="BR776" s="13" t="s">
        <v>76</v>
      </c>
      <c r="BS776" s="13" t="s">
        <v>76</v>
      </c>
      <c r="BT776" s="13" t="s">
        <v>76</v>
      </c>
      <c r="BU776" s="13" t="s">
        <v>76</v>
      </c>
      <c r="BV776" s="13" t="s">
        <v>76</v>
      </c>
      <c r="BW776" s="13" t="s">
        <v>76</v>
      </c>
      <c r="BX776" s="13" t="s">
        <v>76</v>
      </c>
      <c r="BY776" s="13" t="s">
        <v>4802</v>
      </c>
      <c r="BZ776" s="13" t="s">
        <v>4803</v>
      </c>
      <c r="CA776" s="13">
        <v>26368755</v>
      </c>
      <c r="CB776" s="15">
        <v>0</v>
      </c>
      <c r="CD776" s="16">
        <v>0</v>
      </c>
      <c r="CE776" s="16">
        <v>0</v>
      </c>
      <c r="CF776" s="16"/>
      <c r="CG776" s="16"/>
      <c r="CH776" s="16" t="s">
        <v>9077</v>
      </c>
    </row>
    <row r="777" spans="1:86" hidden="1" x14ac:dyDescent="0.2">
      <c r="A777" s="3" t="s">
        <v>9126</v>
      </c>
      <c r="B777" s="13" t="s">
        <v>77</v>
      </c>
      <c r="C777" s="13" t="s">
        <v>1623</v>
      </c>
      <c r="D777" s="13" t="s">
        <v>76</v>
      </c>
      <c r="E777" s="13" t="s">
        <v>76</v>
      </c>
      <c r="F777" s="13" t="s">
        <v>76</v>
      </c>
      <c r="G777" s="13" t="s">
        <v>76</v>
      </c>
      <c r="H777" s="13" t="s">
        <v>76</v>
      </c>
      <c r="I777" s="13" t="s">
        <v>76</v>
      </c>
      <c r="J777" s="13" t="s">
        <v>76</v>
      </c>
      <c r="K777" s="13" t="s">
        <v>76</v>
      </c>
      <c r="L777" s="13" t="s">
        <v>76</v>
      </c>
      <c r="M777" s="13" t="s">
        <v>8863</v>
      </c>
      <c r="N777" s="13" t="s">
        <v>76</v>
      </c>
      <c r="O777" s="13" t="s">
        <v>76</v>
      </c>
      <c r="P777" s="13" t="s">
        <v>76</v>
      </c>
      <c r="Q777" s="13" t="s">
        <v>76</v>
      </c>
      <c r="R777" s="13" t="s">
        <v>76</v>
      </c>
      <c r="S777" s="13" t="s">
        <v>76</v>
      </c>
      <c r="T777" s="13" t="s">
        <v>76</v>
      </c>
      <c r="U777" s="13" t="s">
        <v>1624</v>
      </c>
      <c r="V777" s="13" t="s">
        <v>76</v>
      </c>
      <c r="W777" s="13" t="s">
        <v>76</v>
      </c>
      <c r="X777" s="13" t="s">
        <v>76</v>
      </c>
      <c r="Y777" s="13">
        <v>2</v>
      </c>
      <c r="Z777" s="13" t="s">
        <v>76</v>
      </c>
      <c r="AA777" s="13" t="s">
        <v>76</v>
      </c>
      <c r="AB777" s="13" t="s">
        <v>76</v>
      </c>
      <c r="AC777" s="13" t="s">
        <v>76</v>
      </c>
      <c r="AD777" s="13" t="s">
        <v>76</v>
      </c>
      <c r="AE777" s="13" t="s">
        <v>76</v>
      </c>
      <c r="AF777" s="13" t="s">
        <v>76</v>
      </c>
      <c r="AG777" s="13" t="s">
        <v>76</v>
      </c>
      <c r="AH777" s="13" t="s">
        <v>1625</v>
      </c>
      <c r="AI777" s="13" t="s">
        <v>76</v>
      </c>
      <c r="AJ777" s="13" t="s">
        <v>76</v>
      </c>
      <c r="AK777" s="13" t="s">
        <v>76</v>
      </c>
      <c r="AL777" s="13" t="s">
        <v>76</v>
      </c>
      <c r="AM777" s="13" t="s">
        <v>963</v>
      </c>
      <c r="AN777" s="13" t="s">
        <v>76</v>
      </c>
      <c r="AO777" s="13" t="s">
        <v>84</v>
      </c>
      <c r="AP777" s="13" t="s">
        <v>1626</v>
      </c>
      <c r="AQ777" s="13">
        <v>2023</v>
      </c>
      <c r="AR777" s="14" t="s">
        <v>1627</v>
      </c>
      <c r="AS777" s="13" t="s">
        <v>76</v>
      </c>
      <c r="AT777" s="13" t="s">
        <v>76</v>
      </c>
      <c r="AU777" s="13" t="s">
        <v>76</v>
      </c>
      <c r="AV777" s="13" t="s">
        <v>76</v>
      </c>
      <c r="AW777" s="13" t="s">
        <v>76</v>
      </c>
      <c r="AX777" s="13" t="s">
        <v>76</v>
      </c>
      <c r="AY777" s="13" t="s">
        <v>76</v>
      </c>
      <c r="AZ777" s="13" t="s">
        <v>76</v>
      </c>
      <c r="BA777" s="13">
        <v>3</v>
      </c>
      <c r="BB777" s="13">
        <v>0</v>
      </c>
      <c r="BC777" s="13">
        <v>0</v>
      </c>
      <c r="BD777" s="13">
        <v>0</v>
      </c>
      <c r="BE777" s="13">
        <v>1</v>
      </c>
      <c r="BF777" s="13">
        <v>0</v>
      </c>
      <c r="BG777" s="13">
        <v>4</v>
      </c>
      <c r="BH777" s="13">
        <v>0</v>
      </c>
      <c r="BI777" s="13">
        <v>0</v>
      </c>
      <c r="BJ777" s="13" t="s">
        <v>76</v>
      </c>
      <c r="BK777" s="13" t="s">
        <v>1628</v>
      </c>
      <c r="BL777" s="13" t="s">
        <v>76</v>
      </c>
      <c r="BM777" s="13" t="s">
        <v>76</v>
      </c>
      <c r="BN777" s="13" t="s">
        <v>76</v>
      </c>
      <c r="BO777" s="13" t="s">
        <v>76</v>
      </c>
      <c r="BP777" s="13" t="s">
        <v>76</v>
      </c>
      <c r="BQ777" s="13" t="s">
        <v>76</v>
      </c>
      <c r="BR777" s="13" t="s">
        <v>76</v>
      </c>
      <c r="BS777" s="13" t="s">
        <v>76</v>
      </c>
      <c r="BT777" s="13" t="s">
        <v>76</v>
      </c>
      <c r="BU777" s="13" t="s">
        <v>76</v>
      </c>
      <c r="BV777" s="13" t="s">
        <v>76</v>
      </c>
      <c r="BW777" s="13" t="s">
        <v>76</v>
      </c>
      <c r="BX777" s="13" t="s">
        <v>76</v>
      </c>
      <c r="BY777" s="13" t="s">
        <v>313</v>
      </c>
      <c r="BZ777" s="13" t="s">
        <v>1629</v>
      </c>
      <c r="CA777" s="13" t="s">
        <v>76</v>
      </c>
      <c r="CB777" s="15">
        <v>0</v>
      </c>
      <c r="CD777" s="16" t="s">
        <v>8988</v>
      </c>
      <c r="CE777" s="15" t="s">
        <v>8988</v>
      </c>
      <c r="CF777" s="16">
        <v>1</v>
      </c>
      <c r="CG777" s="16">
        <v>0</v>
      </c>
      <c r="CH777" s="16" t="s">
        <v>9077</v>
      </c>
    </row>
    <row r="778" spans="1:86" hidden="1" x14ac:dyDescent="0.2">
      <c r="A778" s="6" t="s">
        <v>9130</v>
      </c>
      <c r="B778" s="13" t="s">
        <v>77</v>
      </c>
      <c r="C778" s="13" t="s">
        <v>8107</v>
      </c>
      <c r="D778" s="13" t="s">
        <v>76</v>
      </c>
      <c r="E778" s="13" t="s">
        <v>76</v>
      </c>
      <c r="F778" s="13" t="s">
        <v>76</v>
      </c>
      <c r="G778" s="13" t="s">
        <v>8108</v>
      </c>
      <c r="H778" s="13" t="s">
        <v>8109</v>
      </c>
      <c r="I778" s="13" t="s">
        <v>76</v>
      </c>
      <c r="J778" s="13" t="s">
        <v>76</v>
      </c>
      <c r="K778" s="13" t="s">
        <v>76</v>
      </c>
      <c r="L778" s="13" t="s">
        <v>76</v>
      </c>
      <c r="M778" s="13" t="s">
        <v>8110</v>
      </c>
      <c r="N778" s="13" t="s">
        <v>76</v>
      </c>
      <c r="O778" s="13" t="s">
        <v>76</v>
      </c>
      <c r="P778" s="13" t="s">
        <v>76</v>
      </c>
      <c r="Q778" s="13" t="s">
        <v>76</v>
      </c>
      <c r="R778" s="13" t="s">
        <v>76</v>
      </c>
      <c r="S778" s="13" t="s">
        <v>76</v>
      </c>
      <c r="T778" s="13" t="s">
        <v>76</v>
      </c>
      <c r="U778" s="13" t="s">
        <v>8111</v>
      </c>
      <c r="V778" s="13" t="s">
        <v>76</v>
      </c>
      <c r="W778" s="13" t="s">
        <v>76</v>
      </c>
      <c r="X778" s="13" t="s">
        <v>76</v>
      </c>
      <c r="Y778" s="13">
        <v>13</v>
      </c>
      <c r="Z778" s="13">
        <v>1</v>
      </c>
      <c r="AA778" s="13" t="s">
        <v>76</v>
      </c>
      <c r="AB778" s="13" t="s">
        <v>76</v>
      </c>
      <c r="AC778" s="13">
        <v>165</v>
      </c>
      <c r="AD778" s="13">
        <v>182</v>
      </c>
      <c r="AE778" s="13" t="s">
        <v>76</v>
      </c>
      <c r="AF778" s="13" t="s">
        <v>76</v>
      </c>
      <c r="AG778" s="13" t="s">
        <v>76</v>
      </c>
      <c r="AH778" s="13" t="s">
        <v>8112</v>
      </c>
      <c r="AI778" s="13" t="s">
        <v>76</v>
      </c>
      <c r="AJ778" s="13" t="s">
        <v>76</v>
      </c>
      <c r="AK778" s="13" t="s">
        <v>76</v>
      </c>
      <c r="AL778" s="13" t="s">
        <v>76</v>
      </c>
      <c r="AM778" s="13" t="s">
        <v>7450</v>
      </c>
      <c r="AN778" s="13" t="s">
        <v>76</v>
      </c>
      <c r="AO778" s="13" t="s">
        <v>84</v>
      </c>
      <c r="AP778" s="13" t="s">
        <v>467</v>
      </c>
      <c r="AQ778" s="13">
        <v>2022</v>
      </c>
      <c r="AR778" s="14" t="s">
        <v>8113</v>
      </c>
      <c r="AS778" s="13" t="s">
        <v>76</v>
      </c>
      <c r="AT778" s="13" t="s">
        <v>76</v>
      </c>
      <c r="AU778" s="13" t="s">
        <v>76</v>
      </c>
      <c r="AV778" s="13" t="s">
        <v>76</v>
      </c>
      <c r="AW778" s="13" t="s">
        <v>76</v>
      </c>
      <c r="AX778" s="13" t="s">
        <v>76</v>
      </c>
      <c r="AY778" s="13" t="s">
        <v>76</v>
      </c>
      <c r="AZ778" s="13" t="s">
        <v>76</v>
      </c>
      <c r="BA778" s="13">
        <v>34</v>
      </c>
      <c r="BB778" s="13">
        <v>0</v>
      </c>
      <c r="BC778" s="13">
        <v>0</v>
      </c>
      <c r="BD778" s="13">
        <v>0</v>
      </c>
      <c r="BE778" s="13">
        <v>4</v>
      </c>
      <c r="BF778" s="13">
        <v>0</v>
      </c>
      <c r="BG778" s="13">
        <v>41</v>
      </c>
      <c r="BH778" s="13">
        <v>4</v>
      </c>
      <c r="BI778" s="13">
        <v>53</v>
      </c>
      <c r="BJ778" s="13" t="s">
        <v>8114</v>
      </c>
      <c r="BK778" s="13" t="s">
        <v>8115</v>
      </c>
      <c r="BL778" s="13" t="s">
        <v>76</v>
      </c>
      <c r="BM778" s="13" t="s">
        <v>76</v>
      </c>
      <c r="BN778" s="13" t="s">
        <v>76</v>
      </c>
      <c r="BO778" s="13" t="s">
        <v>76</v>
      </c>
      <c r="BP778" s="13" t="s">
        <v>76</v>
      </c>
      <c r="BQ778" s="13" t="s">
        <v>76</v>
      </c>
      <c r="BR778" s="13" t="s">
        <v>76</v>
      </c>
      <c r="BS778" s="13" t="s">
        <v>76</v>
      </c>
      <c r="BT778" s="13" t="s">
        <v>76</v>
      </c>
      <c r="BU778" s="13" t="s">
        <v>76</v>
      </c>
      <c r="BV778" s="13" t="s">
        <v>76</v>
      </c>
      <c r="BW778" s="13" t="s">
        <v>76</v>
      </c>
      <c r="BX778" s="13" t="s">
        <v>76</v>
      </c>
      <c r="BY778" s="13" t="s">
        <v>8116</v>
      </c>
      <c r="BZ778" s="13" t="s">
        <v>8117</v>
      </c>
      <c r="CA778" s="13" t="s">
        <v>76</v>
      </c>
      <c r="CB778" s="15">
        <v>0</v>
      </c>
      <c r="CD778" s="16" t="s">
        <v>8988</v>
      </c>
      <c r="CE778" s="15" t="s">
        <v>8988</v>
      </c>
      <c r="CF778" s="16">
        <v>1</v>
      </c>
      <c r="CG778" s="16">
        <v>0</v>
      </c>
      <c r="CH778" s="16" t="s">
        <v>9077</v>
      </c>
    </row>
    <row r="779" spans="1:86" hidden="1" x14ac:dyDescent="0.2">
      <c r="A779" s="3" t="s">
        <v>9126</v>
      </c>
      <c r="B779" s="13" t="s">
        <v>77</v>
      </c>
      <c r="C779" s="13" t="s">
        <v>4091</v>
      </c>
      <c r="D779" s="13" t="s">
        <v>76</v>
      </c>
      <c r="E779" s="13" t="s">
        <v>76</v>
      </c>
      <c r="F779" s="13" t="s">
        <v>76</v>
      </c>
      <c r="G779" s="13" t="s">
        <v>76</v>
      </c>
      <c r="H779" s="13" t="s">
        <v>76</v>
      </c>
      <c r="I779" s="13" t="s">
        <v>76</v>
      </c>
      <c r="J779" s="13" t="s">
        <v>76</v>
      </c>
      <c r="K779" s="13" t="s">
        <v>76</v>
      </c>
      <c r="L779" s="13" t="s">
        <v>76</v>
      </c>
      <c r="M779" s="13" t="s">
        <v>8905</v>
      </c>
      <c r="N779" s="13" t="s">
        <v>76</v>
      </c>
      <c r="O779" s="13" t="s">
        <v>76</v>
      </c>
      <c r="P779" s="13" t="s">
        <v>76</v>
      </c>
      <c r="Q779" s="13" t="s">
        <v>76</v>
      </c>
      <c r="R779" s="13" t="s">
        <v>76</v>
      </c>
      <c r="S779" s="13" t="s">
        <v>76</v>
      </c>
      <c r="T779" s="13" t="s">
        <v>76</v>
      </c>
      <c r="U779" s="13" t="s">
        <v>8848</v>
      </c>
      <c r="V779" s="13" t="s">
        <v>76</v>
      </c>
      <c r="W779" s="13" t="s">
        <v>76</v>
      </c>
      <c r="X779" s="13" t="s">
        <v>76</v>
      </c>
      <c r="Y779" s="13">
        <v>12</v>
      </c>
      <c r="Z779" s="13">
        <v>4</v>
      </c>
      <c r="AA779" s="13" t="s">
        <v>76</v>
      </c>
      <c r="AB779" s="13" t="s">
        <v>76</v>
      </c>
      <c r="AC779" s="13" t="s">
        <v>76</v>
      </c>
      <c r="AD779" s="13" t="s">
        <v>76</v>
      </c>
      <c r="AE779" s="13" t="s">
        <v>76</v>
      </c>
      <c r="AF779" s="13" t="s">
        <v>76</v>
      </c>
      <c r="AG779" s="13" t="s">
        <v>76</v>
      </c>
      <c r="AH779" s="13" t="s">
        <v>8848</v>
      </c>
      <c r="AI779" s="13" t="s">
        <v>76</v>
      </c>
      <c r="AJ779" s="13" t="s">
        <v>76</v>
      </c>
      <c r="AK779" s="13" t="s">
        <v>76</v>
      </c>
      <c r="AL779" s="13" t="s">
        <v>76</v>
      </c>
      <c r="AM779" s="13" t="s">
        <v>76</v>
      </c>
      <c r="AN779" s="13" t="s">
        <v>76</v>
      </c>
      <c r="AO779" s="13" t="s">
        <v>84</v>
      </c>
      <c r="AP779" s="13" t="s">
        <v>4092</v>
      </c>
      <c r="AQ779" s="13">
        <v>2020</v>
      </c>
      <c r="AR779" s="14" t="s">
        <v>4093</v>
      </c>
      <c r="AS779" s="13" t="s">
        <v>76</v>
      </c>
      <c r="AT779" s="13" t="s">
        <v>76</v>
      </c>
      <c r="AU779" s="13" t="s">
        <v>76</v>
      </c>
      <c r="AV779" s="13" t="s">
        <v>76</v>
      </c>
      <c r="AW779" s="13" t="s">
        <v>76</v>
      </c>
      <c r="AX779" s="13" t="s">
        <v>76</v>
      </c>
      <c r="AY779" s="13" t="s">
        <v>76</v>
      </c>
      <c r="AZ779" s="13" t="s">
        <v>76</v>
      </c>
      <c r="BA779" s="13">
        <v>0</v>
      </c>
      <c r="BB779" s="13">
        <v>0</v>
      </c>
      <c r="BC779" s="13">
        <v>0</v>
      </c>
      <c r="BD779" s="13">
        <v>0</v>
      </c>
      <c r="BE779" s="13">
        <v>0</v>
      </c>
      <c r="BF779" s="13">
        <v>0</v>
      </c>
      <c r="BG779" s="13">
        <v>0</v>
      </c>
      <c r="BH779" s="13">
        <v>0</v>
      </c>
      <c r="BI779" s="13">
        <v>0</v>
      </c>
      <c r="BJ779" s="13" t="s">
        <v>76</v>
      </c>
      <c r="BK779" s="13" t="s">
        <v>76</v>
      </c>
      <c r="BL779" s="13" t="s">
        <v>76</v>
      </c>
      <c r="BM779" s="13" t="s">
        <v>76</v>
      </c>
      <c r="BN779" s="13" t="s">
        <v>76</v>
      </c>
      <c r="BO779" s="13" t="s">
        <v>76</v>
      </c>
      <c r="BP779" s="13" t="s">
        <v>76</v>
      </c>
      <c r="BQ779" s="13" t="s">
        <v>76</v>
      </c>
      <c r="BR779" s="13" t="s">
        <v>76</v>
      </c>
      <c r="BS779" s="13" t="s">
        <v>76</v>
      </c>
      <c r="BT779" s="13" t="s">
        <v>76</v>
      </c>
      <c r="BU779" s="13" t="s">
        <v>76</v>
      </c>
      <c r="BV779" s="13" t="s">
        <v>76</v>
      </c>
      <c r="BW779" s="13" t="s">
        <v>76</v>
      </c>
      <c r="BX779" s="13" t="s">
        <v>76</v>
      </c>
      <c r="BY779" s="13" t="s">
        <v>260</v>
      </c>
      <c r="BZ779" s="13" t="s">
        <v>4094</v>
      </c>
      <c r="CA779" s="13" t="s">
        <v>76</v>
      </c>
      <c r="CB779" s="15">
        <v>0</v>
      </c>
      <c r="CC779" s="16" t="s">
        <v>8952</v>
      </c>
      <c r="CD779" s="16"/>
      <c r="CE779" s="16"/>
      <c r="CF779" s="16"/>
      <c r="CG779" s="16"/>
      <c r="CH779" s="16" t="s">
        <v>8952</v>
      </c>
    </row>
    <row r="780" spans="1:86" hidden="1" x14ac:dyDescent="0.2">
      <c r="A780" s="3" t="s">
        <v>9126</v>
      </c>
      <c r="B780" s="13" t="s">
        <v>77</v>
      </c>
      <c r="C780" s="13" t="s">
        <v>3180</v>
      </c>
      <c r="D780" s="13" t="s">
        <v>76</v>
      </c>
      <c r="E780" s="13" t="s">
        <v>3181</v>
      </c>
      <c r="F780" s="13" t="s">
        <v>76</v>
      </c>
      <c r="G780" s="13" t="s">
        <v>76</v>
      </c>
      <c r="H780" s="13" t="s">
        <v>76</v>
      </c>
      <c r="I780" s="13" t="s">
        <v>76</v>
      </c>
      <c r="J780" s="13" t="s">
        <v>76</v>
      </c>
      <c r="K780" s="13" t="s">
        <v>76</v>
      </c>
      <c r="L780" s="13" t="s">
        <v>76</v>
      </c>
      <c r="M780" s="13" t="s">
        <v>8890</v>
      </c>
      <c r="N780" s="13" t="s">
        <v>76</v>
      </c>
      <c r="O780" s="13" t="s">
        <v>76</v>
      </c>
      <c r="P780" s="13" t="s">
        <v>76</v>
      </c>
      <c r="Q780" s="13" t="s">
        <v>76</v>
      </c>
      <c r="R780" s="13" t="s">
        <v>76</v>
      </c>
      <c r="S780" s="13" t="s">
        <v>76</v>
      </c>
      <c r="T780" s="13" t="s">
        <v>76</v>
      </c>
      <c r="U780" s="13" t="s">
        <v>3182</v>
      </c>
      <c r="V780" s="13" t="s">
        <v>76</v>
      </c>
      <c r="W780" s="13" t="s">
        <v>76</v>
      </c>
      <c r="X780" s="13" t="s">
        <v>76</v>
      </c>
      <c r="Y780" s="13" t="s">
        <v>76</v>
      </c>
      <c r="Z780" s="13" t="s">
        <v>3183</v>
      </c>
      <c r="AA780" s="13" t="s">
        <v>76</v>
      </c>
      <c r="AB780" s="13" t="s">
        <v>76</v>
      </c>
      <c r="AC780" s="13" t="s">
        <v>76</v>
      </c>
      <c r="AD780" s="13" t="s">
        <v>76</v>
      </c>
      <c r="AE780" s="13" t="s">
        <v>76</v>
      </c>
      <c r="AF780" s="13" t="s">
        <v>76</v>
      </c>
      <c r="AG780" s="13" t="s">
        <v>76</v>
      </c>
      <c r="AH780" s="13" t="s">
        <v>3184</v>
      </c>
      <c r="AI780" s="13" t="s">
        <v>76</v>
      </c>
      <c r="AJ780" s="13" t="s">
        <v>76</v>
      </c>
      <c r="AK780" s="13" t="s">
        <v>76</v>
      </c>
      <c r="AL780" s="13" t="s">
        <v>76</v>
      </c>
      <c r="AM780" s="13" t="s">
        <v>76</v>
      </c>
      <c r="AN780" s="13" t="s">
        <v>76</v>
      </c>
      <c r="AO780" s="13" t="s">
        <v>84</v>
      </c>
      <c r="AP780" s="13" t="s">
        <v>204</v>
      </c>
      <c r="AQ780" s="13">
        <v>2025</v>
      </c>
      <c r="AR780" s="14" t="s">
        <v>3185</v>
      </c>
      <c r="AS780" s="13" t="s">
        <v>76</v>
      </c>
      <c r="AT780" s="13" t="s">
        <v>76</v>
      </c>
      <c r="AU780" s="13" t="s">
        <v>76</v>
      </c>
      <c r="AV780" s="13" t="s">
        <v>76</v>
      </c>
      <c r="AW780" s="13" t="s">
        <v>76</v>
      </c>
      <c r="AX780" s="13" t="s">
        <v>76</v>
      </c>
      <c r="AY780" s="13" t="s">
        <v>76</v>
      </c>
      <c r="AZ780" s="13" t="s">
        <v>76</v>
      </c>
      <c r="BA780" s="13">
        <v>0</v>
      </c>
      <c r="BB780" s="13">
        <v>0</v>
      </c>
      <c r="BC780" s="13">
        <v>0</v>
      </c>
      <c r="BD780" s="13">
        <v>0</v>
      </c>
      <c r="BE780" s="13">
        <v>0</v>
      </c>
      <c r="BF780" s="13">
        <v>0</v>
      </c>
      <c r="BG780" s="13">
        <v>0</v>
      </c>
      <c r="BH780" s="13">
        <v>0</v>
      </c>
      <c r="BI780" s="13">
        <v>0</v>
      </c>
      <c r="BJ780" s="13" t="s">
        <v>76</v>
      </c>
      <c r="BK780" s="13" t="s">
        <v>76</v>
      </c>
      <c r="BL780" s="13" t="s">
        <v>76</v>
      </c>
      <c r="BM780" s="13" t="s">
        <v>76</v>
      </c>
      <c r="BN780" s="13" t="s">
        <v>76</v>
      </c>
      <c r="BO780" s="13" t="s">
        <v>76</v>
      </c>
      <c r="BP780" s="13" t="s">
        <v>76</v>
      </c>
      <c r="BQ780" s="13" t="s">
        <v>76</v>
      </c>
      <c r="BR780" s="13" t="s">
        <v>76</v>
      </c>
      <c r="BS780" s="13" t="s">
        <v>76</v>
      </c>
      <c r="BT780" s="13" t="s">
        <v>76</v>
      </c>
      <c r="BU780" s="13" t="s">
        <v>76</v>
      </c>
      <c r="BV780" s="13" t="s">
        <v>76</v>
      </c>
      <c r="BW780" s="13" t="s">
        <v>76</v>
      </c>
      <c r="BX780" s="13" t="s">
        <v>76</v>
      </c>
      <c r="BY780" s="13" t="s">
        <v>1486</v>
      </c>
      <c r="BZ780" s="13" t="s">
        <v>3186</v>
      </c>
      <c r="CA780" s="13" t="s">
        <v>76</v>
      </c>
      <c r="CB780" s="15">
        <v>0</v>
      </c>
      <c r="CC780" s="16" t="s">
        <v>8952</v>
      </c>
      <c r="CD780" s="16"/>
      <c r="CE780" s="16"/>
      <c r="CF780" s="16"/>
      <c r="CG780" s="16"/>
      <c r="CH780" s="16" t="s">
        <v>8952</v>
      </c>
    </row>
    <row r="781" spans="1:86" x14ac:dyDescent="0.2">
      <c r="A781" s="5" t="s">
        <v>9127</v>
      </c>
      <c r="B781" s="13" t="s">
        <v>77</v>
      </c>
      <c r="C781" s="13" t="s">
        <v>6615</v>
      </c>
      <c r="D781" s="13" t="s">
        <v>76</v>
      </c>
      <c r="E781" s="13" t="s">
        <v>76</v>
      </c>
      <c r="F781" s="13" t="s">
        <v>76</v>
      </c>
      <c r="G781" s="13" t="s">
        <v>6616</v>
      </c>
      <c r="H781" s="13" t="s">
        <v>6617</v>
      </c>
      <c r="I781" s="13" t="s">
        <v>76</v>
      </c>
      <c r="J781" s="13" t="s">
        <v>76</v>
      </c>
      <c r="K781" s="13" t="s">
        <v>76</v>
      </c>
      <c r="L781" s="13" t="s">
        <v>76</v>
      </c>
      <c r="M781" s="13" t="s">
        <v>6618</v>
      </c>
      <c r="N781" s="13" t="s">
        <v>76</v>
      </c>
      <c r="O781" s="13" t="s">
        <v>76</v>
      </c>
      <c r="P781" s="13" t="s">
        <v>76</v>
      </c>
      <c r="Q781" s="13" t="s">
        <v>76</v>
      </c>
      <c r="R781" s="13" t="s">
        <v>76</v>
      </c>
      <c r="S781" s="13" t="s">
        <v>76</v>
      </c>
      <c r="T781" s="13" t="s">
        <v>76</v>
      </c>
      <c r="U781" s="13" t="s">
        <v>519</v>
      </c>
      <c r="V781" s="13" t="s">
        <v>76</v>
      </c>
      <c r="W781" s="13" t="s">
        <v>76</v>
      </c>
      <c r="X781" s="13" t="s">
        <v>76</v>
      </c>
      <c r="Y781" s="13">
        <v>25</v>
      </c>
      <c r="Z781" s="13">
        <v>17</v>
      </c>
      <c r="AA781" s="13" t="s">
        <v>76</v>
      </c>
      <c r="AB781" s="13" t="s">
        <v>76</v>
      </c>
      <c r="AC781" s="13" t="s">
        <v>76</v>
      </c>
      <c r="AD781" s="13" t="s">
        <v>76</v>
      </c>
      <c r="AE781" s="13">
        <v>5329</v>
      </c>
      <c r="AF781" s="13" t="s">
        <v>76</v>
      </c>
      <c r="AG781" s="13" t="s">
        <v>76</v>
      </c>
      <c r="AH781" s="13" t="s">
        <v>6619</v>
      </c>
      <c r="AI781" s="13" t="s">
        <v>76</v>
      </c>
      <c r="AJ781" s="13" t="s">
        <v>76</v>
      </c>
      <c r="AK781" s="13" t="s">
        <v>76</v>
      </c>
      <c r="AL781" s="13" t="s">
        <v>76</v>
      </c>
      <c r="AM781" s="13" t="s">
        <v>76</v>
      </c>
      <c r="AN781" s="13" t="s">
        <v>76</v>
      </c>
      <c r="AO781" s="13" t="s">
        <v>84</v>
      </c>
      <c r="AP781" s="13" t="s">
        <v>6620</v>
      </c>
      <c r="AQ781" s="13">
        <v>2025</v>
      </c>
      <c r="AR781" s="14" t="s">
        <v>6621</v>
      </c>
      <c r="AS781" s="13" t="s">
        <v>76</v>
      </c>
      <c r="AT781" s="13" t="s">
        <v>76</v>
      </c>
      <c r="AU781" s="13" t="s">
        <v>76</v>
      </c>
      <c r="AV781" s="13" t="s">
        <v>76</v>
      </c>
      <c r="AW781" s="13" t="s">
        <v>76</v>
      </c>
      <c r="AX781" s="13" t="s">
        <v>76</v>
      </c>
      <c r="AY781" s="13" t="s">
        <v>76</v>
      </c>
      <c r="AZ781" s="13" t="s">
        <v>76</v>
      </c>
      <c r="BA781" s="13">
        <v>1</v>
      </c>
      <c r="BB781" s="13">
        <v>0</v>
      </c>
      <c r="BC781" s="13">
        <v>0</v>
      </c>
      <c r="BD781" s="13">
        <v>0</v>
      </c>
      <c r="BE781" s="13">
        <v>0</v>
      </c>
      <c r="BF781" s="13">
        <v>0</v>
      </c>
      <c r="BG781" s="13">
        <v>1</v>
      </c>
      <c r="BH781" s="13">
        <v>3</v>
      </c>
      <c r="BI781" s="13">
        <v>3</v>
      </c>
      <c r="BJ781" s="13" t="s">
        <v>76</v>
      </c>
      <c r="BK781" s="13" t="s">
        <v>523</v>
      </c>
      <c r="BL781" s="13" t="s">
        <v>76</v>
      </c>
      <c r="BM781" s="13" t="s">
        <v>76</v>
      </c>
      <c r="BN781" s="13" t="s">
        <v>76</v>
      </c>
      <c r="BO781" s="13" t="s">
        <v>76</v>
      </c>
      <c r="BP781" s="13" t="s">
        <v>76</v>
      </c>
      <c r="BQ781" s="13" t="s">
        <v>76</v>
      </c>
      <c r="BR781" s="13" t="s">
        <v>76</v>
      </c>
      <c r="BS781" s="13" t="s">
        <v>76</v>
      </c>
      <c r="BT781" s="13" t="s">
        <v>76</v>
      </c>
      <c r="BU781" s="13" t="s">
        <v>76</v>
      </c>
      <c r="BV781" s="13" t="s">
        <v>76</v>
      </c>
      <c r="BW781" s="13" t="s">
        <v>76</v>
      </c>
      <c r="BX781" s="13" t="s">
        <v>76</v>
      </c>
      <c r="BY781" s="13" t="s">
        <v>6622</v>
      </c>
      <c r="BZ781" s="13" t="s">
        <v>6623</v>
      </c>
      <c r="CA781" s="13">
        <v>40942757</v>
      </c>
      <c r="CB781" s="15">
        <v>0</v>
      </c>
      <c r="CD781" s="16">
        <v>1</v>
      </c>
      <c r="CE781" s="16">
        <v>1</v>
      </c>
      <c r="CF781" s="15">
        <v>1</v>
      </c>
      <c r="CG781" s="15">
        <v>1</v>
      </c>
      <c r="CH781" s="16"/>
    </row>
    <row r="782" spans="1:86" hidden="1" x14ac:dyDescent="0.2">
      <c r="A782" s="7" t="s">
        <v>9128</v>
      </c>
      <c r="B782" s="13" t="s">
        <v>77</v>
      </c>
      <c r="C782" s="13" t="s">
        <v>2512</v>
      </c>
      <c r="D782" s="13" t="s">
        <v>76</v>
      </c>
      <c r="E782" s="13" t="s">
        <v>76</v>
      </c>
      <c r="F782" s="13" t="s">
        <v>76</v>
      </c>
      <c r="G782" s="13" t="s">
        <v>2513</v>
      </c>
      <c r="H782" s="13" t="s">
        <v>2514</v>
      </c>
      <c r="I782" s="13" t="s">
        <v>76</v>
      </c>
      <c r="J782" s="13" t="s">
        <v>76</v>
      </c>
      <c r="K782" s="13" t="s">
        <v>76</v>
      </c>
      <c r="L782" s="13" t="s">
        <v>76</v>
      </c>
      <c r="M782" s="13" t="s">
        <v>2515</v>
      </c>
      <c r="N782" s="13" t="s">
        <v>76</v>
      </c>
      <c r="O782" s="13" t="s">
        <v>76</v>
      </c>
      <c r="P782" s="13" t="s">
        <v>76</v>
      </c>
      <c r="Q782" s="13" t="s">
        <v>76</v>
      </c>
      <c r="R782" s="13" t="s">
        <v>76</v>
      </c>
      <c r="S782" s="13" t="s">
        <v>76</v>
      </c>
      <c r="T782" s="13" t="s">
        <v>76</v>
      </c>
      <c r="U782" s="13" t="s">
        <v>2516</v>
      </c>
      <c r="V782" s="13" t="s">
        <v>76</v>
      </c>
      <c r="W782" s="13" t="s">
        <v>76</v>
      </c>
      <c r="X782" s="13" t="s">
        <v>76</v>
      </c>
      <c r="Y782" s="13">
        <v>16</v>
      </c>
      <c r="Z782" s="13">
        <v>4</v>
      </c>
      <c r="AA782" s="13" t="s">
        <v>76</v>
      </c>
      <c r="AB782" s="13" t="s">
        <v>76</v>
      </c>
      <c r="AC782" s="13">
        <v>904</v>
      </c>
      <c r="AD782" s="13">
        <v>917</v>
      </c>
      <c r="AE782" s="13" t="s">
        <v>76</v>
      </c>
      <c r="AF782" s="13" t="s">
        <v>76</v>
      </c>
      <c r="AG782" s="13" t="s">
        <v>76</v>
      </c>
      <c r="AH782" s="13" t="s">
        <v>2517</v>
      </c>
      <c r="AI782" s="13" t="s">
        <v>76</v>
      </c>
      <c r="AJ782" s="13" t="s">
        <v>76</v>
      </c>
      <c r="AK782" s="13" t="s">
        <v>76</v>
      </c>
      <c r="AL782" s="13" t="s">
        <v>76</v>
      </c>
      <c r="AM782" s="13" t="s">
        <v>76</v>
      </c>
      <c r="AN782" s="13" t="s">
        <v>76</v>
      </c>
      <c r="AO782" s="13" t="s">
        <v>2518</v>
      </c>
      <c r="AP782" s="13" t="s">
        <v>2519</v>
      </c>
      <c r="AQ782" s="13">
        <v>2008</v>
      </c>
      <c r="AR782" s="14" t="s">
        <v>2520</v>
      </c>
      <c r="AS782" s="13" t="s">
        <v>76</v>
      </c>
      <c r="AT782" s="13" t="s">
        <v>76</v>
      </c>
      <c r="AU782" s="13" t="s">
        <v>76</v>
      </c>
      <c r="AV782" s="13" t="s">
        <v>76</v>
      </c>
      <c r="AW782" s="13" t="s">
        <v>2521</v>
      </c>
      <c r="AX782" s="13" t="s">
        <v>2522</v>
      </c>
      <c r="AY782" s="13" t="s">
        <v>2523</v>
      </c>
      <c r="AZ782" s="13" t="s">
        <v>2524</v>
      </c>
      <c r="BA782" s="13">
        <v>35</v>
      </c>
      <c r="BB782" s="13">
        <v>6</v>
      </c>
      <c r="BC782" s="13">
        <v>0</v>
      </c>
      <c r="BD782" s="13">
        <v>0</v>
      </c>
      <c r="BE782" s="13">
        <v>2</v>
      </c>
      <c r="BF782" s="13">
        <v>0</v>
      </c>
      <c r="BG782" s="13">
        <v>44</v>
      </c>
      <c r="BH782" s="13">
        <v>0</v>
      </c>
      <c r="BI782" s="13">
        <v>7</v>
      </c>
      <c r="BJ782" s="13" t="s">
        <v>2525</v>
      </c>
      <c r="BK782" s="13" t="s">
        <v>2526</v>
      </c>
      <c r="BL782" s="13" t="s">
        <v>76</v>
      </c>
      <c r="BM782" s="13" t="s">
        <v>76</v>
      </c>
      <c r="BN782" s="13" t="s">
        <v>76</v>
      </c>
      <c r="BO782" s="13" t="s">
        <v>76</v>
      </c>
      <c r="BP782" s="13" t="s">
        <v>76</v>
      </c>
      <c r="BQ782" s="13" t="s">
        <v>76</v>
      </c>
      <c r="BR782" s="13" t="s">
        <v>76</v>
      </c>
      <c r="BS782" s="13" t="s">
        <v>76</v>
      </c>
      <c r="BT782" s="13" t="s">
        <v>76</v>
      </c>
      <c r="BU782" s="13" t="s">
        <v>76</v>
      </c>
      <c r="BV782" s="13" t="s">
        <v>76</v>
      </c>
      <c r="BW782" s="13" t="s">
        <v>76</v>
      </c>
      <c r="BX782" s="13" t="s">
        <v>76</v>
      </c>
      <c r="BY782" s="13" t="s">
        <v>2527</v>
      </c>
      <c r="BZ782" s="13" t="s">
        <v>2528</v>
      </c>
      <c r="CA782" s="13" t="s">
        <v>76</v>
      </c>
      <c r="CB782" s="15">
        <v>1</v>
      </c>
      <c r="CC782" s="16" t="s">
        <v>8987</v>
      </c>
      <c r="CD782" s="16">
        <v>1</v>
      </c>
      <c r="CE782" s="16" t="s">
        <v>8988</v>
      </c>
      <c r="CF782" s="16">
        <v>1</v>
      </c>
      <c r="CG782" s="16">
        <v>0</v>
      </c>
      <c r="CH782" s="16" t="s">
        <v>9077</v>
      </c>
    </row>
    <row r="783" spans="1:86" hidden="1" x14ac:dyDescent="0.2">
      <c r="A783" s="3" t="s">
        <v>9126</v>
      </c>
      <c r="B783" s="13" t="s">
        <v>77</v>
      </c>
      <c r="C783" s="13" t="s">
        <v>2512</v>
      </c>
      <c r="D783" s="13" t="s">
        <v>76</v>
      </c>
      <c r="E783" s="13" t="s">
        <v>76</v>
      </c>
      <c r="F783" s="13" t="s">
        <v>76</v>
      </c>
      <c r="G783" s="13" t="s">
        <v>2513</v>
      </c>
      <c r="H783" s="13" t="s">
        <v>2514</v>
      </c>
      <c r="I783" s="13" t="s">
        <v>76</v>
      </c>
      <c r="J783" s="13" t="s">
        <v>76</v>
      </c>
      <c r="K783" s="13" t="s">
        <v>76</v>
      </c>
      <c r="L783" s="13" t="s">
        <v>76</v>
      </c>
      <c r="M783" s="13" t="s">
        <v>2515</v>
      </c>
      <c r="N783" s="13" t="s">
        <v>76</v>
      </c>
      <c r="O783" s="13" t="s">
        <v>76</v>
      </c>
      <c r="P783" s="13" t="s">
        <v>76</v>
      </c>
      <c r="Q783" s="13" t="s">
        <v>76</v>
      </c>
      <c r="R783" s="13" t="s">
        <v>76</v>
      </c>
      <c r="S783" s="13" t="s">
        <v>76</v>
      </c>
      <c r="T783" s="13" t="s">
        <v>76</v>
      </c>
      <c r="U783" s="13" t="s">
        <v>2516</v>
      </c>
      <c r="V783" s="13" t="s">
        <v>76</v>
      </c>
      <c r="W783" s="13" t="s">
        <v>76</v>
      </c>
      <c r="X783" s="13" t="s">
        <v>76</v>
      </c>
      <c r="Y783" s="13">
        <v>16</v>
      </c>
      <c r="Z783" s="13">
        <v>4</v>
      </c>
      <c r="AA783" s="13" t="s">
        <v>76</v>
      </c>
      <c r="AB783" s="13" t="s">
        <v>76</v>
      </c>
      <c r="AC783" s="13">
        <v>904</v>
      </c>
      <c r="AD783" s="13">
        <v>917</v>
      </c>
      <c r="AE783" s="13" t="s">
        <v>76</v>
      </c>
      <c r="AF783" s="13" t="s">
        <v>76</v>
      </c>
      <c r="AG783" s="13" t="s">
        <v>76</v>
      </c>
      <c r="AH783" s="13" t="s">
        <v>2517</v>
      </c>
      <c r="AI783" s="13" t="s">
        <v>76</v>
      </c>
      <c r="AJ783" s="13" t="s">
        <v>76</v>
      </c>
      <c r="AK783" s="13" t="s">
        <v>76</v>
      </c>
      <c r="AL783" s="13" t="s">
        <v>76</v>
      </c>
      <c r="AM783" s="13" t="s">
        <v>76</v>
      </c>
      <c r="AN783" s="13" t="s">
        <v>76</v>
      </c>
      <c r="AO783" s="13" t="s">
        <v>2518</v>
      </c>
      <c r="AP783" s="13" t="s">
        <v>2519</v>
      </c>
      <c r="AQ783" s="13">
        <v>2008</v>
      </c>
      <c r="AR783" s="14" t="s">
        <v>2520</v>
      </c>
      <c r="AS783" s="13" t="s">
        <v>76</v>
      </c>
      <c r="AT783" s="13" t="s">
        <v>76</v>
      </c>
      <c r="AU783" s="13" t="s">
        <v>76</v>
      </c>
      <c r="AV783" s="13" t="s">
        <v>76</v>
      </c>
      <c r="AW783" s="13" t="s">
        <v>2521</v>
      </c>
      <c r="AX783" s="13" t="s">
        <v>2522</v>
      </c>
      <c r="AY783" s="13" t="s">
        <v>2523</v>
      </c>
      <c r="AZ783" s="13" t="s">
        <v>2524</v>
      </c>
      <c r="BA783" s="13">
        <v>35</v>
      </c>
      <c r="BB783" s="13">
        <v>6</v>
      </c>
      <c r="BC783" s="13">
        <v>0</v>
      </c>
      <c r="BD783" s="13">
        <v>0</v>
      </c>
      <c r="BE783" s="13">
        <v>2</v>
      </c>
      <c r="BF783" s="13">
        <v>0</v>
      </c>
      <c r="BG783" s="13">
        <v>44</v>
      </c>
      <c r="BH783" s="13">
        <v>0</v>
      </c>
      <c r="BI783" s="13">
        <v>7</v>
      </c>
      <c r="BJ783" s="13" t="s">
        <v>2525</v>
      </c>
      <c r="BK783" s="13" t="s">
        <v>2526</v>
      </c>
      <c r="BL783" s="13" t="s">
        <v>76</v>
      </c>
      <c r="BM783" s="13" t="s">
        <v>76</v>
      </c>
      <c r="BN783" s="13" t="s">
        <v>76</v>
      </c>
      <c r="BO783" s="13" t="s">
        <v>76</v>
      </c>
      <c r="BP783" s="13" t="s">
        <v>76</v>
      </c>
      <c r="BQ783" s="13" t="s">
        <v>76</v>
      </c>
      <c r="BR783" s="13" t="s">
        <v>76</v>
      </c>
      <c r="BS783" s="13" t="s">
        <v>76</v>
      </c>
      <c r="BT783" s="13" t="s">
        <v>76</v>
      </c>
      <c r="BU783" s="13" t="s">
        <v>76</v>
      </c>
      <c r="BV783" s="13" t="s">
        <v>76</v>
      </c>
      <c r="BW783" s="13" t="s">
        <v>76</v>
      </c>
      <c r="BX783" s="13" t="s">
        <v>76</v>
      </c>
      <c r="BY783" s="13" t="s">
        <v>2527</v>
      </c>
      <c r="BZ783" s="13" t="s">
        <v>2528</v>
      </c>
      <c r="CA783" s="13" t="s">
        <v>76</v>
      </c>
      <c r="CB783" s="15">
        <v>0</v>
      </c>
      <c r="CD783" s="16">
        <v>1</v>
      </c>
      <c r="CE783" s="16" t="s">
        <v>8988</v>
      </c>
      <c r="CF783" s="16">
        <v>1</v>
      </c>
      <c r="CG783" s="16">
        <v>0</v>
      </c>
      <c r="CH783" s="16" t="s">
        <v>9077</v>
      </c>
    </row>
    <row r="784" spans="1:86" hidden="1" x14ac:dyDescent="0.2">
      <c r="A784" s="3" t="s">
        <v>9126</v>
      </c>
      <c r="B784" s="13" t="s">
        <v>77</v>
      </c>
      <c r="C784" s="13" t="s">
        <v>4120</v>
      </c>
      <c r="D784" s="13" t="s">
        <v>76</v>
      </c>
      <c r="E784" s="13" t="s">
        <v>76</v>
      </c>
      <c r="F784" s="13" t="s">
        <v>76</v>
      </c>
      <c r="G784" s="13" t="s">
        <v>76</v>
      </c>
      <c r="H784" s="13" t="s">
        <v>76</v>
      </c>
      <c r="I784" s="13" t="s">
        <v>76</v>
      </c>
      <c r="J784" s="13" t="s">
        <v>76</v>
      </c>
      <c r="K784" s="13" t="s">
        <v>76</v>
      </c>
      <c r="L784" s="13" t="s">
        <v>76</v>
      </c>
      <c r="M784" s="13" t="s">
        <v>8907</v>
      </c>
      <c r="N784" s="13" t="s">
        <v>76</v>
      </c>
      <c r="O784" s="13" t="s">
        <v>76</v>
      </c>
      <c r="P784" s="13" t="s">
        <v>76</v>
      </c>
      <c r="Q784" s="13" t="s">
        <v>76</v>
      </c>
      <c r="R784" s="13" t="s">
        <v>76</v>
      </c>
      <c r="S784" s="13" t="s">
        <v>76</v>
      </c>
      <c r="T784" s="13" t="s">
        <v>76</v>
      </c>
      <c r="U784" s="13" t="s">
        <v>2447</v>
      </c>
      <c r="V784" s="13" t="s">
        <v>76</v>
      </c>
      <c r="W784" s="13" t="s">
        <v>76</v>
      </c>
      <c r="X784" s="13" t="s">
        <v>76</v>
      </c>
      <c r="Y784" s="13">
        <v>22</v>
      </c>
      <c r="Z784" s="13">
        <v>1</v>
      </c>
      <c r="AA784" s="13" t="s">
        <v>76</v>
      </c>
      <c r="AB784" s="13" t="s">
        <v>76</v>
      </c>
      <c r="AC784" s="13">
        <v>1920</v>
      </c>
      <c r="AD784" s="13">
        <v>1929</v>
      </c>
      <c r="AE784" s="13" t="s">
        <v>76</v>
      </c>
      <c r="AF784" s="13" t="s">
        <v>76</v>
      </c>
      <c r="AG784" s="13" t="s">
        <v>76</v>
      </c>
      <c r="AH784" s="13" t="s">
        <v>4121</v>
      </c>
      <c r="AI784" s="13" t="s">
        <v>76</v>
      </c>
      <c r="AJ784" s="13" t="s">
        <v>76</v>
      </c>
      <c r="AK784" s="13" t="s">
        <v>76</v>
      </c>
      <c r="AL784" s="13" t="s">
        <v>76</v>
      </c>
      <c r="AM784" s="13" t="s">
        <v>2231</v>
      </c>
      <c r="AN784" s="13" t="s">
        <v>76</v>
      </c>
      <c r="AO784" s="13" t="s">
        <v>84</v>
      </c>
      <c r="AP784" s="13" t="s">
        <v>4122</v>
      </c>
      <c r="AQ784" s="13">
        <v>2024</v>
      </c>
      <c r="AR784" s="14" t="s">
        <v>4123</v>
      </c>
      <c r="AS784" s="13" t="s">
        <v>76</v>
      </c>
      <c r="AT784" s="13" t="s">
        <v>76</v>
      </c>
      <c r="AU784" s="13" t="s">
        <v>76</v>
      </c>
      <c r="AV784" s="13" t="s">
        <v>76</v>
      </c>
      <c r="AW784" s="13" t="s">
        <v>76</v>
      </c>
      <c r="AX784" s="13" t="s">
        <v>76</v>
      </c>
      <c r="AY784" s="13" t="s">
        <v>76</v>
      </c>
      <c r="AZ784" s="13" t="s">
        <v>76</v>
      </c>
      <c r="BA784" s="13">
        <v>4</v>
      </c>
      <c r="BB784" s="13">
        <v>0</v>
      </c>
      <c r="BC784" s="13">
        <v>0</v>
      </c>
      <c r="BD784" s="13">
        <v>0</v>
      </c>
      <c r="BE784" s="13">
        <v>0</v>
      </c>
      <c r="BF784" s="13">
        <v>0</v>
      </c>
      <c r="BG784" s="13">
        <v>6</v>
      </c>
      <c r="BH784" s="13">
        <v>0</v>
      </c>
      <c r="BI784" s="13">
        <v>0</v>
      </c>
      <c r="BJ784" s="13" t="s">
        <v>76</v>
      </c>
      <c r="BK784" s="13" t="s">
        <v>2451</v>
      </c>
      <c r="BL784" s="13" t="s">
        <v>76</v>
      </c>
      <c r="BM784" s="13" t="s">
        <v>76</v>
      </c>
      <c r="BN784" s="13" t="s">
        <v>76</v>
      </c>
      <c r="BO784" s="13" t="s">
        <v>76</v>
      </c>
      <c r="BP784" s="13" t="s">
        <v>76</v>
      </c>
      <c r="BQ784" s="13" t="s">
        <v>76</v>
      </c>
      <c r="BR784" s="13" t="s">
        <v>76</v>
      </c>
      <c r="BS784" s="13" t="s">
        <v>76</v>
      </c>
      <c r="BT784" s="13" t="s">
        <v>76</v>
      </c>
      <c r="BU784" s="13" t="s">
        <v>76</v>
      </c>
      <c r="BV784" s="13" t="s">
        <v>76</v>
      </c>
      <c r="BW784" s="13" t="s">
        <v>76</v>
      </c>
      <c r="BX784" s="13" t="s">
        <v>76</v>
      </c>
      <c r="BY784" s="13" t="s">
        <v>313</v>
      </c>
      <c r="BZ784" s="13" t="s">
        <v>4124</v>
      </c>
      <c r="CA784" s="13" t="s">
        <v>76</v>
      </c>
      <c r="CB784" s="15">
        <v>0</v>
      </c>
      <c r="CD784" s="16">
        <v>0</v>
      </c>
      <c r="CE784" s="16">
        <v>0</v>
      </c>
      <c r="CF784" s="16"/>
      <c r="CG784" s="16"/>
      <c r="CH784" s="16" t="s">
        <v>9077</v>
      </c>
    </row>
    <row r="785" spans="1:86" hidden="1" x14ac:dyDescent="0.2">
      <c r="A785" s="3" t="s">
        <v>9126</v>
      </c>
      <c r="B785" s="13" t="s">
        <v>77</v>
      </c>
      <c r="C785" s="13" t="s">
        <v>3367</v>
      </c>
      <c r="D785" s="13" t="s">
        <v>76</v>
      </c>
      <c r="E785" s="13" t="s">
        <v>76</v>
      </c>
      <c r="F785" s="13" t="s">
        <v>76</v>
      </c>
      <c r="G785" s="13" t="s">
        <v>76</v>
      </c>
      <c r="H785" s="13" t="s">
        <v>76</v>
      </c>
      <c r="I785" s="13" t="s">
        <v>76</v>
      </c>
      <c r="J785" s="13" t="s">
        <v>76</v>
      </c>
      <c r="K785" s="13" t="s">
        <v>76</v>
      </c>
      <c r="L785" s="13" t="s">
        <v>76</v>
      </c>
      <c r="M785" s="13" t="s">
        <v>8895</v>
      </c>
      <c r="N785" s="13" t="s">
        <v>76</v>
      </c>
      <c r="O785" s="13" t="s">
        <v>76</v>
      </c>
      <c r="P785" s="13" t="s">
        <v>76</v>
      </c>
      <c r="Q785" s="13" t="s">
        <v>76</v>
      </c>
      <c r="R785" s="13" t="s">
        <v>76</v>
      </c>
      <c r="S785" s="13" t="s">
        <v>76</v>
      </c>
      <c r="T785" s="13" t="s">
        <v>76</v>
      </c>
      <c r="U785" s="13" t="s">
        <v>3018</v>
      </c>
      <c r="V785" s="13" t="s">
        <v>76</v>
      </c>
      <c r="W785" s="13" t="s">
        <v>76</v>
      </c>
      <c r="X785" s="13" t="s">
        <v>76</v>
      </c>
      <c r="Y785" s="13">
        <v>4</v>
      </c>
      <c r="Z785" s="13">
        <v>3</v>
      </c>
      <c r="AA785" s="13" t="s">
        <v>76</v>
      </c>
      <c r="AB785" s="13" t="s">
        <v>76</v>
      </c>
      <c r="AC785" s="13">
        <v>386</v>
      </c>
      <c r="AD785" s="13">
        <v>397</v>
      </c>
      <c r="AE785" s="13" t="s">
        <v>76</v>
      </c>
      <c r="AF785" s="13" t="s">
        <v>76</v>
      </c>
      <c r="AG785" s="13" t="s">
        <v>76</v>
      </c>
      <c r="AH785" s="13" t="s">
        <v>3368</v>
      </c>
      <c r="AI785" s="13" t="s">
        <v>76</v>
      </c>
      <c r="AJ785" s="13" t="s">
        <v>76</v>
      </c>
      <c r="AK785" s="13" t="s">
        <v>76</v>
      </c>
      <c r="AL785" s="13" t="s">
        <v>76</v>
      </c>
      <c r="AM785" s="13" t="s">
        <v>3369</v>
      </c>
      <c r="AN785" s="13" t="s">
        <v>76</v>
      </c>
      <c r="AO785" s="13" t="s">
        <v>84</v>
      </c>
      <c r="AP785" s="13" t="s">
        <v>3370</v>
      </c>
      <c r="AQ785" s="13">
        <v>2023</v>
      </c>
      <c r="AR785" s="14" t="s">
        <v>3371</v>
      </c>
      <c r="AS785" s="13" t="s">
        <v>76</v>
      </c>
      <c r="AT785" s="13" t="s">
        <v>76</v>
      </c>
      <c r="AU785" s="13" t="s">
        <v>76</v>
      </c>
      <c r="AV785" s="13" t="s">
        <v>76</v>
      </c>
      <c r="AW785" s="13" t="s">
        <v>76</v>
      </c>
      <c r="AX785" s="13" t="s">
        <v>76</v>
      </c>
      <c r="AY785" s="13" t="s">
        <v>76</v>
      </c>
      <c r="AZ785" s="13" t="s">
        <v>76</v>
      </c>
      <c r="BA785" s="13">
        <v>2</v>
      </c>
      <c r="BB785" s="13">
        <v>0</v>
      </c>
      <c r="BC785" s="13">
        <v>0</v>
      </c>
      <c r="BD785" s="13">
        <v>0</v>
      </c>
      <c r="BE785" s="13">
        <v>0</v>
      </c>
      <c r="BF785" s="13">
        <v>0</v>
      </c>
      <c r="BG785" s="13">
        <v>2</v>
      </c>
      <c r="BH785" s="13">
        <v>0</v>
      </c>
      <c r="BI785" s="13">
        <v>0</v>
      </c>
      <c r="BJ785" s="13" t="s">
        <v>76</v>
      </c>
      <c r="BK785" s="13" t="s">
        <v>3022</v>
      </c>
      <c r="BL785" s="13" t="s">
        <v>76</v>
      </c>
      <c r="BM785" s="13" t="s">
        <v>76</v>
      </c>
      <c r="BN785" s="13" t="s">
        <v>76</v>
      </c>
      <c r="BO785" s="13" t="s">
        <v>76</v>
      </c>
      <c r="BP785" s="13" t="s">
        <v>76</v>
      </c>
      <c r="BQ785" s="13" t="s">
        <v>76</v>
      </c>
      <c r="BR785" s="13" t="s">
        <v>76</v>
      </c>
      <c r="BS785" s="13" t="s">
        <v>76</v>
      </c>
      <c r="BT785" s="13" t="s">
        <v>76</v>
      </c>
      <c r="BU785" s="13" t="s">
        <v>76</v>
      </c>
      <c r="BV785" s="13" t="s">
        <v>76</v>
      </c>
      <c r="BW785" s="13" t="s">
        <v>76</v>
      </c>
      <c r="BX785" s="13" t="s">
        <v>76</v>
      </c>
      <c r="BY785" s="13" t="s">
        <v>313</v>
      </c>
      <c r="BZ785" s="13" t="s">
        <v>3372</v>
      </c>
      <c r="CA785" s="13" t="s">
        <v>76</v>
      </c>
      <c r="CB785" s="15">
        <v>0</v>
      </c>
      <c r="CD785" s="16">
        <v>0</v>
      </c>
      <c r="CE785" s="16" t="s">
        <v>8988</v>
      </c>
      <c r="CF785" s="16">
        <v>1</v>
      </c>
      <c r="CG785" s="16">
        <v>0</v>
      </c>
      <c r="CH785" s="16" t="s">
        <v>9077</v>
      </c>
    </row>
    <row r="786" spans="1:86" hidden="1" x14ac:dyDescent="0.2">
      <c r="A786" s="4" t="s">
        <v>9129</v>
      </c>
      <c r="B786" s="13" t="s">
        <v>90</v>
      </c>
      <c r="C786" s="13" t="s">
        <v>7067</v>
      </c>
      <c r="D786" s="13" t="s">
        <v>76</v>
      </c>
      <c r="E786" s="13" t="s">
        <v>76</v>
      </c>
      <c r="F786" s="13" t="s">
        <v>109</v>
      </c>
      <c r="G786" s="13" t="s">
        <v>7068</v>
      </c>
      <c r="H786" s="13" t="s">
        <v>7069</v>
      </c>
      <c r="I786" s="13" t="s">
        <v>76</v>
      </c>
      <c r="J786" s="13" t="s">
        <v>76</v>
      </c>
      <c r="K786" s="13" t="s">
        <v>76</v>
      </c>
      <c r="L786" s="13" t="s">
        <v>76</v>
      </c>
      <c r="M786" s="13" t="s">
        <v>7070</v>
      </c>
      <c r="N786" s="13" t="s">
        <v>76</v>
      </c>
      <c r="O786" s="13" t="s">
        <v>76</v>
      </c>
      <c r="P786" s="13" t="s">
        <v>76</v>
      </c>
      <c r="Q786" s="13" t="s">
        <v>76</v>
      </c>
      <c r="R786" s="13" t="s">
        <v>76</v>
      </c>
      <c r="S786" s="13" t="s">
        <v>76</v>
      </c>
      <c r="T786" s="13" t="s">
        <v>76</v>
      </c>
      <c r="U786" s="13" t="s">
        <v>7071</v>
      </c>
      <c r="V786" s="13" t="s">
        <v>76</v>
      </c>
      <c r="W786" s="13" t="s">
        <v>7072</v>
      </c>
      <c r="X786" s="13" t="s">
        <v>76</v>
      </c>
      <c r="Y786" s="13" t="s">
        <v>76</v>
      </c>
      <c r="Z786" s="13" t="s">
        <v>76</v>
      </c>
      <c r="AA786" s="13" t="s">
        <v>76</v>
      </c>
      <c r="AB786" s="13" t="s">
        <v>76</v>
      </c>
      <c r="AC786" s="13">
        <v>700</v>
      </c>
      <c r="AD786" s="13">
        <v>704</v>
      </c>
      <c r="AE786" s="13" t="s">
        <v>76</v>
      </c>
      <c r="AF786" s="13" t="s">
        <v>76</v>
      </c>
      <c r="AG786" s="13" t="s">
        <v>76</v>
      </c>
      <c r="AH786" s="13" t="s">
        <v>9036</v>
      </c>
      <c r="AI786" s="13" t="s">
        <v>76</v>
      </c>
      <c r="AJ786" s="13" t="s">
        <v>76</v>
      </c>
      <c r="AK786" s="13" t="s">
        <v>76</v>
      </c>
      <c r="AL786" s="13" t="s">
        <v>76</v>
      </c>
      <c r="AM786" s="13" t="s">
        <v>76</v>
      </c>
      <c r="AN786" s="13" t="s">
        <v>76</v>
      </c>
      <c r="AO786" s="13" t="s">
        <v>99</v>
      </c>
      <c r="AP786" s="13">
        <v>2018</v>
      </c>
      <c r="AQ786" s="13">
        <v>2018</v>
      </c>
      <c r="AR786" s="14" t="s">
        <v>7073</v>
      </c>
      <c r="AS786" s="13" t="s">
        <v>76</v>
      </c>
      <c r="AT786" s="13" t="s">
        <v>76</v>
      </c>
      <c r="AU786" s="13" t="s">
        <v>76</v>
      </c>
      <c r="AV786" s="13" t="s">
        <v>76</v>
      </c>
      <c r="AW786" s="13" t="s">
        <v>7074</v>
      </c>
      <c r="AX786" s="13" t="s">
        <v>7075</v>
      </c>
      <c r="AY786" s="13" t="s">
        <v>76</v>
      </c>
      <c r="AZ786" s="13" t="s">
        <v>7076</v>
      </c>
      <c r="BA786" s="13">
        <v>1</v>
      </c>
      <c r="BB786" s="13">
        <v>1</v>
      </c>
      <c r="BC786" s="13">
        <v>0</v>
      </c>
      <c r="BD786" s="13">
        <v>0</v>
      </c>
      <c r="BE786" s="13">
        <v>0</v>
      </c>
      <c r="BF786" s="13">
        <v>0</v>
      </c>
      <c r="BG786" s="13">
        <v>1</v>
      </c>
      <c r="BH786" s="13">
        <v>0</v>
      </c>
      <c r="BI786" s="13">
        <v>7</v>
      </c>
      <c r="BJ786" s="13" t="s">
        <v>7077</v>
      </c>
      <c r="BK786" s="13" t="s">
        <v>76</v>
      </c>
      <c r="BL786" s="13" t="s">
        <v>7078</v>
      </c>
      <c r="BM786" s="13" t="s">
        <v>76</v>
      </c>
      <c r="BN786" s="13" t="s">
        <v>76</v>
      </c>
      <c r="BO786" s="13" t="s">
        <v>76</v>
      </c>
      <c r="BP786" s="13" t="s">
        <v>76</v>
      </c>
      <c r="BQ786" s="13" t="s">
        <v>76</v>
      </c>
      <c r="BR786" s="13" t="s">
        <v>76</v>
      </c>
      <c r="BS786" s="13" t="s">
        <v>76</v>
      </c>
      <c r="BT786" s="13" t="s">
        <v>76</v>
      </c>
      <c r="BU786" s="13" t="s">
        <v>76</v>
      </c>
      <c r="BV786" s="13" t="s">
        <v>76</v>
      </c>
      <c r="BW786" s="13" t="s">
        <v>76</v>
      </c>
      <c r="BX786" s="13" t="s">
        <v>76</v>
      </c>
      <c r="BY786" s="13" t="s">
        <v>7079</v>
      </c>
      <c r="BZ786" s="13" t="s">
        <v>7080</v>
      </c>
      <c r="CA786" s="13" t="s">
        <v>76</v>
      </c>
      <c r="CB786" s="15">
        <v>0</v>
      </c>
      <c r="CD786" s="16">
        <v>0</v>
      </c>
      <c r="CE786" s="15">
        <v>0</v>
      </c>
      <c r="CF786" s="16"/>
      <c r="CG786" s="16"/>
      <c r="CH786" s="16" t="s">
        <v>9077</v>
      </c>
    </row>
    <row r="787" spans="1:86" hidden="1" x14ac:dyDescent="0.2">
      <c r="A787" s="5" t="s">
        <v>9127</v>
      </c>
      <c r="B787" s="13" t="s">
        <v>77</v>
      </c>
      <c r="C787" s="13" t="s">
        <v>6443</v>
      </c>
      <c r="D787" s="13" t="s">
        <v>76</v>
      </c>
      <c r="E787" s="13" t="s">
        <v>76</v>
      </c>
      <c r="F787" s="13" t="s">
        <v>76</v>
      </c>
      <c r="G787" s="13" t="s">
        <v>6444</v>
      </c>
      <c r="H787" s="13" t="s">
        <v>6445</v>
      </c>
      <c r="I787" s="13" t="s">
        <v>76</v>
      </c>
      <c r="J787" s="13" t="s">
        <v>76</v>
      </c>
      <c r="K787" s="13" t="s">
        <v>76</v>
      </c>
      <c r="L787" s="13" t="s">
        <v>76</v>
      </c>
      <c r="M787" s="13" t="s">
        <v>6446</v>
      </c>
      <c r="N787" s="13" t="s">
        <v>76</v>
      </c>
      <c r="O787" s="13" t="s">
        <v>76</v>
      </c>
      <c r="P787" s="13" t="s">
        <v>76</v>
      </c>
      <c r="Q787" s="13" t="s">
        <v>76</v>
      </c>
      <c r="R787" s="13" t="s">
        <v>76</v>
      </c>
      <c r="S787" s="13" t="s">
        <v>76</v>
      </c>
      <c r="T787" s="13" t="s">
        <v>76</v>
      </c>
      <c r="U787" s="13" t="s">
        <v>3974</v>
      </c>
      <c r="V787" s="13" t="s">
        <v>76</v>
      </c>
      <c r="W787" s="13" t="s">
        <v>76</v>
      </c>
      <c r="X787" s="13" t="s">
        <v>76</v>
      </c>
      <c r="Y787" s="13">
        <v>17</v>
      </c>
      <c r="Z787" s="13">
        <v>21</v>
      </c>
      <c r="AA787" s="13" t="s">
        <v>76</v>
      </c>
      <c r="AB787" s="13" t="s">
        <v>76</v>
      </c>
      <c r="AC787" s="13" t="s">
        <v>76</v>
      </c>
      <c r="AD787" s="13" t="s">
        <v>76</v>
      </c>
      <c r="AE787" s="13">
        <v>3120</v>
      </c>
      <c r="AF787" s="13" t="s">
        <v>76</v>
      </c>
      <c r="AG787" s="13" t="s">
        <v>76</v>
      </c>
      <c r="AH787" s="13" t="s">
        <v>6447</v>
      </c>
      <c r="AI787" s="13" t="s">
        <v>76</v>
      </c>
      <c r="AJ787" s="13" t="s">
        <v>76</v>
      </c>
      <c r="AK787" s="13" t="s">
        <v>76</v>
      </c>
      <c r="AL787" s="13" t="s">
        <v>76</v>
      </c>
      <c r="AM787" s="13" t="s">
        <v>76</v>
      </c>
      <c r="AN787" s="13" t="s">
        <v>76</v>
      </c>
      <c r="AO787" s="13" t="s">
        <v>84</v>
      </c>
      <c r="AP787" s="13" t="s">
        <v>6448</v>
      </c>
      <c r="AQ787" s="13">
        <v>2025</v>
      </c>
      <c r="AR787" s="14" t="s">
        <v>6449</v>
      </c>
      <c r="AS787" s="13" t="s">
        <v>76</v>
      </c>
      <c r="AT787" s="13" t="s">
        <v>76</v>
      </c>
      <c r="AU787" s="13" t="s">
        <v>76</v>
      </c>
      <c r="AV787" s="13" t="s">
        <v>76</v>
      </c>
      <c r="AW787" s="13" t="s">
        <v>76</v>
      </c>
      <c r="AX787" s="13" t="s">
        <v>76</v>
      </c>
      <c r="AY787" s="13" t="s">
        <v>76</v>
      </c>
      <c r="AZ787" s="13" t="s">
        <v>76</v>
      </c>
      <c r="BA787" s="13">
        <v>0</v>
      </c>
      <c r="BB787" s="13">
        <v>0</v>
      </c>
      <c r="BC787" s="13">
        <v>0</v>
      </c>
      <c r="BD787" s="13">
        <v>0</v>
      </c>
      <c r="BE787" s="13">
        <v>0</v>
      </c>
      <c r="BF787" s="13">
        <v>0</v>
      </c>
      <c r="BG787" s="13">
        <v>0</v>
      </c>
      <c r="BH787" s="13">
        <v>4</v>
      </c>
      <c r="BI787" s="13">
        <v>4</v>
      </c>
      <c r="BJ787" s="13" t="s">
        <v>76</v>
      </c>
      <c r="BK787" s="13" t="s">
        <v>3977</v>
      </c>
      <c r="BL787" s="13" t="s">
        <v>76</v>
      </c>
      <c r="BM787" s="13" t="s">
        <v>76</v>
      </c>
      <c r="BN787" s="13" t="s">
        <v>76</v>
      </c>
      <c r="BO787" s="13" t="s">
        <v>76</v>
      </c>
      <c r="BP787" s="13" t="s">
        <v>76</v>
      </c>
      <c r="BQ787" s="13" t="s">
        <v>76</v>
      </c>
      <c r="BR787" s="13" t="s">
        <v>76</v>
      </c>
      <c r="BS787" s="13" t="s">
        <v>76</v>
      </c>
      <c r="BT787" s="13" t="s">
        <v>76</v>
      </c>
      <c r="BU787" s="13" t="s">
        <v>76</v>
      </c>
      <c r="BV787" s="13" t="s">
        <v>76</v>
      </c>
      <c r="BW787" s="13" t="s">
        <v>76</v>
      </c>
      <c r="BX787" s="13" t="s">
        <v>76</v>
      </c>
      <c r="BY787" s="13" t="s">
        <v>6450</v>
      </c>
      <c r="BZ787" s="13" t="s">
        <v>6451</v>
      </c>
      <c r="CA787" s="13" t="s">
        <v>76</v>
      </c>
      <c r="CB787" s="15">
        <v>0</v>
      </c>
      <c r="CD787" s="16" t="s">
        <v>8988</v>
      </c>
      <c r="CE787" s="16">
        <v>1</v>
      </c>
      <c r="CF787" s="16">
        <v>1</v>
      </c>
      <c r="CG787" s="16">
        <v>0</v>
      </c>
      <c r="CH787" s="16" t="s">
        <v>9077</v>
      </c>
    </row>
    <row r="788" spans="1:86" hidden="1" x14ac:dyDescent="0.2">
      <c r="A788" s="3" t="s">
        <v>9126</v>
      </c>
      <c r="B788" s="13" t="s">
        <v>77</v>
      </c>
      <c r="C788" s="13" t="s">
        <v>1788</v>
      </c>
      <c r="D788" s="13" t="s">
        <v>76</v>
      </c>
      <c r="E788" s="13" t="s">
        <v>76</v>
      </c>
      <c r="F788" s="13" t="s">
        <v>76</v>
      </c>
      <c r="G788" s="13" t="s">
        <v>76</v>
      </c>
      <c r="H788" s="13" t="s">
        <v>76</v>
      </c>
      <c r="I788" s="13" t="s">
        <v>76</v>
      </c>
      <c r="J788" s="13" t="s">
        <v>76</v>
      </c>
      <c r="K788" s="13" t="s">
        <v>76</v>
      </c>
      <c r="L788" s="13" t="s">
        <v>76</v>
      </c>
      <c r="M788" s="13" t="s">
        <v>8867</v>
      </c>
      <c r="N788" s="13" t="s">
        <v>76</v>
      </c>
      <c r="O788" s="13" t="s">
        <v>76</v>
      </c>
      <c r="P788" s="13" t="s">
        <v>76</v>
      </c>
      <c r="Q788" s="13" t="s">
        <v>76</v>
      </c>
      <c r="R788" s="13" t="s">
        <v>76</v>
      </c>
      <c r="S788" s="13" t="s">
        <v>76</v>
      </c>
      <c r="T788" s="13" t="s">
        <v>76</v>
      </c>
      <c r="U788" s="13" t="s">
        <v>1789</v>
      </c>
      <c r="V788" s="13" t="s">
        <v>76</v>
      </c>
      <c r="W788" s="13" t="s">
        <v>76</v>
      </c>
      <c r="X788" s="13" t="s">
        <v>76</v>
      </c>
      <c r="Y788" s="13">
        <v>2138</v>
      </c>
      <c r="Z788" s="13">
        <v>1</v>
      </c>
      <c r="AA788" s="13" t="s">
        <v>76</v>
      </c>
      <c r="AB788" s="13" t="s">
        <v>76</v>
      </c>
      <c r="AC788" s="13">
        <v>12013</v>
      </c>
      <c r="AD788" s="13">
        <v>12013</v>
      </c>
      <c r="AE788" s="13" t="s">
        <v>76</v>
      </c>
      <c r="AF788" s="13" t="s">
        <v>76</v>
      </c>
      <c r="AG788" s="13" t="s">
        <v>76</v>
      </c>
      <c r="AH788" s="13" t="s">
        <v>1790</v>
      </c>
      <c r="AI788" s="13" t="s">
        <v>76</v>
      </c>
      <c r="AJ788" s="13" t="s">
        <v>76</v>
      </c>
      <c r="AK788" s="13" t="s">
        <v>76</v>
      </c>
      <c r="AL788" s="13" t="s">
        <v>76</v>
      </c>
      <c r="AM788" s="13" t="s">
        <v>76</v>
      </c>
      <c r="AN788" s="13" t="s">
        <v>76</v>
      </c>
      <c r="AO788" s="13" t="s">
        <v>84</v>
      </c>
      <c r="AP788" s="13" t="s">
        <v>1791</v>
      </c>
      <c r="AQ788" s="13">
        <v>2021</v>
      </c>
      <c r="AR788" s="14" t="s">
        <v>1792</v>
      </c>
      <c r="AS788" s="13" t="s">
        <v>76</v>
      </c>
      <c r="AT788" s="13" t="s">
        <v>76</v>
      </c>
      <c r="AU788" s="13" t="s">
        <v>76</v>
      </c>
      <c r="AV788" s="13" t="s">
        <v>76</v>
      </c>
      <c r="AW788" s="13" t="s">
        <v>76</v>
      </c>
      <c r="AX788" s="13" t="s">
        <v>76</v>
      </c>
      <c r="AY788" s="13" t="s">
        <v>76</v>
      </c>
      <c r="AZ788" s="13" t="s">
        <v>76</v>
      </c>
      <c r="BA788" s="13">
        <v>0</v>
      </c>
      <c r="BB788" s="13">
        <v>0</v>
      </c>
      <c r="BC788" s="13">
        <v>0</v>
      </c>
      <c r="BD788" s="13">
        <v>0</v>
      </c>
      <c r="BE788" s="13">
        <v>0</v>
      </c>
      <c r="BF788" s="13">
        <v>0</v>
      </c>
      <c r="BG788" s="13">
        <v>0</v>
      </c>
      <c r="BH788" s="13">
        <v>0</v>
      </c>
      <c r="BI788" s="13">
        <v>0</v>
      </c>
      <c r="BJ788" s="13" t="s">
        <v>76</v>
      </c>
      <c r="BK788" s="13" t="s">
        <v>1793</v>
      </c>
      <c r="BL788" s="13" t="s">
        <v>76</v>
      </c>
      <c r="BM788" s="13" t="s">
        <v>76</v>
      </c>
      <c r="BN788" s="13" t="s">
        <v>76</v>
      </c>
      <c r="BO788" s="13" t="s">
        <v>76</v>
      </c>
      <c r="BP788" s="13" t="s">
        <v>76</v>
      </c>
      <c r="BQ788" s="13" t="s">
        <v>76</v>
      </c>
      <c r="BR788" s="13" t="s">
        <v>76</v>
      </c>
      <c r="BS788" s="13" t="s">
        <v>76</v>
      </c>
      <c r="BT788" s="13" t="s">
        <v>76</v>
      </c>
      <c r="BU788" s="13" t="s">
        <v>76</v>
      </c>
      <c r="BV788" s="13" t="s">
        <v>76</v>
      </c>
      <c r="BW788" s="13" t="s">
        <v>76</v>
      </c>
      <c r="BX788" s="13" t="s">
        <v>76</v>
      </c>
      <c r="BY788" s="13" t="s">
        <v>1313</v>
      </c>
      <c r="BZ788" s="13" t="s">
        <v>1794</v>
      </c>
      <c r="CA788" s="13" t="s">
        <v>76</v>
      </c>
      <c r="CB788" s="15">
        <v>0</v>
      </c>
      <c r="CD788" s="16" t="s">
        <v>8988</v>
      </c>
      <c r="CE788" s="16">
        <v>1</v>
      </c>
      <c r="CF788" s="16">
        <v>1</v>
      </c>
      <c r="CG788" s="16">
        <v>0</v>
      </c>
      <c r="CH788" s="16" t="s">
        <v>9077</v>
      </c>
    </row>
    <row r="789" spans="1:86" hidden="1" x14ac:dyDescent="0.2">
      <c r="A789" s="3" t="s">
        <v>9126</v>
      </c>
      <c r="B789" s="13" t="s">
        <v>77</v>
      </c>
      <c r="C789" s="13" t="s">
        <v>2331</v>
      </c>
      <c r="D789" s="13" t="s">
        <v>76</v>
      </c>
      <c r="E789" s="13" t="s">
        <v>76</v>
      </c>
      <c r="F789" s="13" t="s">
        <v>76</v>
      </c>
      <c r="G789" s="13" t="s">
        <v>2332</v>
      </c>
      <c r="H789" s="13" t="s">
        <v>76</v>
      </c>
      <c r="I789" s="13" t="s">
        <v>76</v>
      </c>
      <c r="J789" s="13" t="s">
        <v>76</v>
      </c>
      <c r="K789" s="13" t="s">
        <v>76</v>
      </c>
      <c r="L789" s="13" t="s">
        <v>76</v>
      </c>
      <c r="M789" s="13" t="s">
        <v>2333</v>
      </c>
      <c r="N789" s="13" t="s">
        <v>76</v>
      </c>
      <c r="O789" s="13" t="s">
        <v>76</v>
      </c>
      <c r="P789" s="13" t="s">
        <v>76</v>
      </c>
      <c r="Q789" s="13" t="s">
        <v>76</v>
      </c>
      <c r="R789" s="13" t="s">
        <v>76</v>
      </c>
      <c r="S789" s="13" t="s">
        <v>76</v>
      </c>
      <c r="T789" s="13" t="s">
        <v>76</v>
      </c>
      <c r="U789" s="13" t="s">
        <v>456</v>
      </c>
      <c r="V789" s="13" t="s">
        <v>76</v>
      </c>
      <c r="W789" s="13" t="s">
        <v>76</v>
      </c>
      <c r="X789" s="13" t="s">
        <v>76</v>
      </c>
      <c r="Y789" s="13">
        <v>11</v>
      </c>
      <c r="Z789" s="13">
        <v>3</v>
      </c>
      <c r="AA789" s="13" t="s">
        <v>76</v>
      </c>
      <c r="AB789" s="13" t="s">
        <v>76</v>
      </c>
      <c r="AC789" s="13">
        <v>3690</v>
      </c>
      <c r="AD789" s="13">
        <v>3701</v>
      </c>
      <c r="AE789" s="13" t="s">
        <v>76</v>
      </c>
      <c r="AF789" s="13" t="s">
        <v>76</v>
      </c>
      <c r="AG789" s="13" t="s">
        <v>76</v>
      </c>
      <c r="AH789" s="13" t="s">
        <v>2334</v>
      </c>
      <c r="AI789" s="13" t="s">
        <v>76</v>
      </c>
      <c r="AJ789" s="13" t="s">
        <v>76</v>
      </c>
      <c r="AK789" s="13" t="s">
        <v>76</v>
      </c>
      <c r="AL789" s="13" t="s">
        <v>76</v>
      </c>
      <c r="AM789" s="13" t="s">
        <v>76</v>
      </c>
      <c r="AN789" s="13" t="s">
        <v>76</v>
      </c>
      <c r="AO789" s="13" t="s">
        <v>84</v>
      </c>
      <c r="AP789" s="13" t="s">
        <v>2335</v>
      </c>
      <c r="AQ789" s="13">
        <v>2024</v>
      </c>
      <c r="AR789" s="14" t="s">
        <v>2336</v>
      </c>
      <c r="AS789" s="13" t="s">
        <v>76</v>
      </c>
      <c r="AT789" s="13" t="s">
        <v>76</v>
      </c>
      <c r="AU789" s="13" t="s">
        <v>76</v>
      </c>
      <c r="AV789" s="13" t="s">
        <v>76</v>
      </c>
      <c r="AW789" s="13" t="s">
        <v>76</v>
      </c>
      <c r="AX789" s="13" t="s">
        <v>76</v>
      </c>
      <c r="AY789" s="13" t="s">
        <v>76</v>
      </c>
      <c r="AZ789" s="13" t="s">
        <v>76</v>
      </c>
      <c r="BA789" s="13">
        <v>5</v>
      </c>
      <c r="BB789" s="13">
        <v>0</v>
      </c>
      <c r="BC789" s="13">
        <v>0</v>
      </c>
      <c r="BD789" s="13">
        <v>0</v>
      </c>
      <c r="BE789" s="13">
        <v>0</v>
      </c>
      <c r="BF789" s="13">
        <v>0</v>
      </c>
      <c r="BG789" s="13">
        <v>5</v>
      </c>
      <c r="BH789" s="13">
        <v>0</v>
      </c>
      <c r="BI789" s="13">
        <v>0</v>
      </c>
      <c r="BJ789" s="13" t="s">
        <v>459</v>
      </c>
      <c r="BK789" s="13" t="s">
        <v>76</v>
      </c>
      <c r="BL789" s="13" t="s">
        <v>76</v>
      </c>
      <c r="BM789" s="13" t="s">
        <v>76</v>
      </c>
      <c r="BN789" s="13" t="s">
        <v>76</v>
      </c>
      <c r="BO789" s="13" t="s">
        <v>76</v>
      </c>
      <c r="BP789" s="13" t="s">
        <v>76</v>
      </c>
      <c r="BQ789" s="13" t="s">
        <v>76</v>
      </c>
      <c r="BR789" s="13" t="s">
        <v>76</v>
      </c>
      <c r="BS789" s="13" t="s">
        <v>76</v>
      </c>
      <c r="BT789" s="13" t="s">
        <v>76</v>
      </c>
      <c r="BU789" s="13" t="s">
        <v>76</v>
      </c>
      <c r="BV789" s="13" t="s">
        <v>76</v>
      </c>
      <c r="BW789" s="13" t="s">
        <v>76</v>
      </c>
      <c r="BX789" s="13" t="s">
        <v>76</v>
      </c>
      <c r="BY789" s="13" t="s">
        <v>2337</v>
      </c>
      <c r="BZ789" s="13" t="s">
        <v>2338</v>
      </c>
      <c r="CA789" s="13" t="s">
        <v>76</v>
      </c>
      <c r="CB789" s="15">
        <v>0</v>
      </c>
      <c r="CD789" s="16">
        <v>1</v>
      </c>
      <c r="CE789" s="16">
        <v>1</v>
      </c>
      <c r="CF789" s="16">
        <v>1</v>
      </c>
      <c r="CG789" s="16">
        <v>0</v>
      </c>
      <c r="CH789" s="16" t="s">
        <v>9077</v>
      </c>
    </row>
    <row r="790" spans="1:86" hidden="1" x14ac:dyDescent="0.2">
      <c r="A790" s="8" t="s">
        <v>9131</v>
      </c>
      <c r="B790" s="13" t="s">
        <v>77</v>
      </c>
      <c r="C790" s="13" t="s">
        <v>2331</v>
      </c>
      <c r="D790" s="13" t="s">
        <v>76</v>
      </c>
      <c r="E790" s="13" t="s">
        <v>76</v>
      </c>
      <c r="F790" s="13" t="s">
        <v>76</v>
      </c>
      <c r="G790" s="13" t="s">
        <v>2332</v>
      </c>
      <c r="H790" s="13" t="s">
        <v>76</v>
      </c>
      <c r="I790" s="13" t="s">
        <v>76</v>
      </c>
      <c r="J790" s="13" t="s">
        <v>76</v>
      </c>
      <c r="K790" s="13" t="s">
        <v>76</v>
      </c>
      <c r="L790" s="13" t="s">
        <v>76</v>
      </c>
      <c r="M790" s="13" t="s">
        <v>2333</v>
      </c>
      <c r="N790" s="13" t="s">
        <v>76</v>
      </c>
      <c r="O790" s="13" t="s">
        <v>76</v>
      </c>
      <c r="P790" s="13" t="s">
        <v>76</v>
      </c>
      <c r="Q790" s="13" t="s">
        <v>76</v>
      </c>
      <c r="R790" s="13" t="s">
        <v>76</v>
      </c>
      <c r="S790" s="13" t="s">
        <v>76</v>
      </c>
      <c r="T790" s="13" t="s">
        <v>76</v>
      </c>
      <c r="U790" s="13" t="s">
        <v>456</v>
      </c>
      <c r="V790" s="13" t="s">
        <v>76</v>
      </c>
      <c r="W790" s="13" t="s">
        <v>76</v>
      </c>
      <c r="X790" s="13" t="s">
        <v>76</v>
      </c>
      <c r="Y790" s="13">
        <v>11</v>
      </c>
      <c r="Z790" s="13">
        <v>3</v>
      </c>
      <c r="AA790" s="13" t="s">
        <v>76</v>
      </c>
      <c r="AB790" s="13" t="s">
        <v>76</v>
      </c>
      <c r="AC790" s="13">
        <v>3690</v>
      </c>
      <c r="AD790" s="13">
        <v>3701</v>
      </c>
      <c r="AE790" s="13" t="s">
        <v>76</v>
      </c>
      <c r="AF790" s="13" t="s">
        <v>76</v>
      </c>
      <c r="AG790" s="13" t="s">
        <v>76</v>
      </c>
      <c r="AH790" s="13" t="s">
        <v>2334</v>
      </c>
      <c r="AI790" s="13" t="s">
        <v>76</v>
      </c>
      <c r="AJ790" s="13" t="s">
        <v>76</v>
      </c>
      <c r="AK790" s="13" t="s">
        <v>76</v>
      </c>
      <c r="AL790" s="13" t="s">
        <v>76</v>
      </c>
      <c r="AM790" s="13" t="s">
        <v>76</v>
      </c>
      <c r="AN790" s="13" t="s">
        <v>76</v>
      </c>
      <c r="AO790" s="13" t="s">
        <v>84</v>
      </c>
      <c r="AP790" s="13" t="s">
        <v>2335</v>
      </c>
      <c r="AQ790" s="13">
        <v>2024</v>
      </c>
      <c r="AR790" s="14" t="s">
        <v>2336</v>
      </c>
      <c r="AS790" s="13" t="s">
        <v>76</v>
      </c>
      <c r="AT790" s="13" t="s">
        <v>76</v>
      </c>
      <c r="AU790" s="13" t="s">
        <v>76</v>
      </c>
      <c r="AV790" s="13" t="s">
        <v>76</v>
      </c>
      <c r="AW790" s="13" t="s">
        <v>76</v>
      </c>
      <c r="AX790" s="13" t="s">
        <v>76</v>
      </c>
      <c r="AY790" s="13" t="s">
        <v>76</v>
      </c>
      <c r="AZ790" s="13" t="s">
        <v>76</v>
      </c>
      <c r="BA790" s="13">
        <v>5</v>
      </c>
      <c r="BB790" s="13">
        <v>0</v>
      </c>
      <c r="BC790" s="13">
        <v>0</v>
      </c>
      <c r="BD790" s="13">
        <v>0</v>
      </c>
      <c r="BE790" s="13">
        <v>0</v>
      </c>
      <c r="BF790" s="13">
        <v>0</v>
      </c>
      <c r="BG790" s="13">
        <v>5</v>
      </c>
      <c r="BH790" s="13">
        <v>0</v>
      </c>
      <c r="BI790" s="13">
        <v>0</v>
      </c>
      <c r="BJ790" s="13" t="s">
        <v>459</v>
      </c>
      <c r="BK790" s="13" t="s">
        <v>76</v>
      </c>
      <c r="BL790" s="13" t="s">
        <v>76</v>
      </c>
      <c r="BM790" s="13" t="s">
        <v>76</v>
      </c>
      <c r="BN790" s="13" t="s">
        <v>76</v>
      </c>
      <c r="BO790" s="13" t="s">
        <v>76</v>
      </c>
      <c r="BP790" s="13" t="s">
        <v>76</v>
      </c>
      <c r="BQ790" s="13" t="s">
        <v>76</v>
      </c>
      <c r="BR790" s="13" t="s">
        <v>76</v>
      </c>
      <c r="BS790" s="13" t="s">
        <v>76</v>
      </c>
      <c r="BT790" s="13" t="s">
        <v>76</v>
      </c>
      <c r="BU790" s="13" t="s">
        <v>76</v>
      </c>
      <c r="BV790" s="13" t="s">
        <v>76</v>
      </c>
      <c r="BW790" s="13" t="s">
        <v>76</v>
      </c>
      <c r="BX790" s="13" t="s">
        <v>76</v>
      </c>
      <c r="BY790" s="13" t="s">
        <v>2337</v>
      </c>
      <c r="BZ790" s="13" t="s">
        <v>2338</v>
      </c>
      <c r="CA790" s="13" t="s">
        <v>76</v>
      </c>
      <c r="CB790" s="15">
        <v>1</v>
      </c>
      <c r="CC790" s="16" t="s">
        <v>8987</v>
      </c>
      <c r="CD790" s="16">
        <v>1</v>
      </c>
      <c r="CE790" s="16">
        <v>1</v>
      </c>
      <c r="CF790" s="16">
        <v>1</v>
      </c>
      <c r="CG790" s="16">
        <v>0</v>
      </c>
      <c r="CH790" s="16" t="s">
        <v>9077</v>
      </c>
    </row>
    <row r="791" spans="1:86" hidden="1" x14ac:dyDescent="0.2">
      <c r="A791" s="5" t="s">
        <v>9127</v>
      </c>
      <c r="B791" s="13" t="s">
        <v>77</v>
      </c>
      <c r="C791" s="13" t="s">
        <v>5930</v>
      </c>
      <c r="D791" s="13" t="s">
        <v>76</v>
      </c>
      <c r="E791" s="13" t="s">
        <v>76</v>
      </c>
      <c r="F791" s="13" t="s">
        <v>76</v>
      </c>
      <c r="G791" s="13" t="s">
        <v>5931</v>
      </c>
      <c r="H791" s="13" t="s">
        <v>5932</v>
      </c>
      <c r="I791" s="13" t="s">
        <v>76</v>
      </c>
      <c r="J791" s="13" t="s">
        <v>76</v>
      </c>
      <c r="K791" s="13" t="s">
        <v>76</v>
      </c>
      <c r="L791" s="13" t="s">
        <v>76</v>
      </c>
      <c r="M791" s="13" t="s">
        <v>5933</v>
      </c>
      <c r="N791" s="13" t="s">
        <v>76</v>
      </c>
      <c r="O791" s="13" t="s">
        <v>76</v>
      </c>
      <c r="P791" s="13" t="s">
        <v>76</v>
      </c>
      <c r="Q791" s="13" t="s">
        <v>76</v>
      </c>
      <c r="R791" s="13" t="s">
        <v>76</v>
      </c>
      <c r="S791" s="13" t="s">
        <v>76</v>
      </c>
      <c r="T791" s="13" t="s">
        <v>76</v>
      </c>
      <c r="U791" s="13" t="s">
        <v>5934</v>
      </c>
      <c r="V791" s="13" t="s">
        <v>76</v>
      </c>
      <c r="W791" s="13" t="s">
        <v>76</v>
      </c>
      <c r="X791" s="13" t="s">
        <v>76</v>
      </c>
      <c r="Y791" s="13">
        <v>19</v>
      </c>
      <c r="Z791" s="13">
        <v>11</v>
      </c>
      <c r="AA791" s="13" t="s">
        <v>76</v>
      </c>
      <c r="AB791" s="13" t="s">
        <v>76</v>
      </c>
      <c r="AC791" s="13" t="s">
        <v>76</v>
      </c>
      <c r="AD791" s="13" t="s">
        <v>76</v>
      </c>
      <c r="AE791" s="13" t="s">
        <v>5935</v>
      </c>
      <c r="AF791" s="13" t="s">
        <v>76</v>
      </c>
      <c r="AG791" s="13" t="s">
        <v>76</v>
      </c>
      <c r="AH791" s="13" t="s">
        <v>5936</v>
      </c>
      <c r="AI791" s="13" t="s">
        <v>76</v>
      </c>
      <c r="AJ791" s="13" t="s">
        <v>76</v>
      </c>
      <c r="AK791" s="13" t="s">
        <v>76</v>
      </c>
      <c r="AL791" s="13" t="s">
        <v>76</v>
      </c>
      <c r="AM791" s="13" t="s">
        <v>76</v>
      </c>
      <c r="AN791" s="13" t="s">
        <v>76</v>
      </c>
      <c r="AO791" s="13" t="s">
        <v>741</v>
      </c>
      <c r="AP791" s="13" t="s">
        <v>5937</v>
      </c>
      <c r="AQ791" s="13">
        <v>2017</v>
      </c>
      <c r="AR791" s="14" t="s">
        <v>5938</v>
      </c>
      <c r="AS791" s="13" t="s">
        <v>76</v>
      </c>
      <c r="AT791" s="13" t="s">
        <v>76</v>
      </c>
      <c r="AU791" s="13" t="s">
        <v>76</v>
      </c>
      <c r="AV791" s="13" t="s">
        <v>76</v>
      </c>
      <c r="AW791" s="13" t="s">
        <v>76</v>
      </c>
      <c r="AX791" s="13" t="s">
        <v>76</v>
      </c>
      <c r="AY791" s="13" t="s">
        <v>76</v>
      </c>
      <c r="AZ791" s="13" t="s">
        <v>76</v>
      </c>
      <c r="BA791" s="13">
        <v>38</v>
      </c>
      <c r="BB791" s="13">
        <v>0</v>
      </c>
      <c r="BC791" s="13">
        <v>0</v>
      </c>
      <c r="BD791" s="13">
        <v>0</v>
      </c>
      <c r="BE791" s="13">
        <v>6</v>
      </c>
      <c r="BF791" s="13">
        <v>1</v>
      </c>
      <c r="BG791" s="13">
        <v>47</v>
      </c>
      <c r="BH791" s="13">
        <v>0</v>
      </c>
      <c r="BI791" s="13">
        <v>21</v>
      </c>
      <c r="BJ791" s="13" t="s">
        <v>5939</v>
      </c>
      <c r="BK791" s="13" t="s">
        <v>4962</v>
      </c>
      <c r="BL791" s="13" t="s">
        <v>76</v>
      </c>
      <c r="BM791" s="13" t="s">
        <v>76</v>
      </c>
      <c r="BN791" s="13" t="s">
        <v>76</v>
      </c>
      <c r="BO791" s="13" t="s">
        <v>76</v>
      </c>
      <c r="BP791" s="13" t="s">
        <v>76</v>
      </c>
      <c r="BQ791" s="13" t="s">
        <v>76</v>
      </c>
      <c r="BR791" s="13" t="s">
        <v>76</v>
      </c>
      <c r="BS791" s="13" t="s">
        <v>76</v>
      </c>
      <c r="BT791" s="13" t="s">
        <v>76</v>
      </c>
      <c r="BU791" s="13" t="s">
        <v>76</v>
      </c>
      <c r="BV791" s="13" t="s">
        <v>76</v>
      </c>
      <c r="BW791" s="13" t="s">
        <v>76</v>
      </c>
      <c r="BX791" s="13" t="s">
        <v>76</v>
      </c>
      <c r="BY791" s="13" t="s">
        <v>4032</v>
      </c>
      <c r="BZ791" s="13" t="s">
        <v>5940</v>
      </c>
      <c r="CA791" s="13">
        <v>29141839</v>
      </c>
      <c r="CB791" s="15">
        <v>0</v>
      </c>
      <c r="CD791" s="16" t="s">
        <v>8988</v>
      </c>
      <c r="CE791" s="15" t="s">
        <v>8988</v>
      </c>
      <c r="CF791" s="16">
        <v>1</v>
      </c>
      <c r="CG791" s="16">
        <v>0</v>
      </c>
      <c r="CH791" s="16" t="s">
        <v>9077</v>
      </c>
    </row>
    <row r="792" spans="1:86" hidden="1" x14ac:dyDescent="0.2">
      <c r="A792" s="5" t="s">
        <v>9127</v>
      </c>
      <c r="B792" s="13" t="s">
        <v>90</v>
      </c>
      <c r="C792" s="13" t="s">
        <v>5606</v>
      </c>
      <c r="D792" s="13" t="s">
        <v>76</v>
      </c>
      <c r="E792" s="13" t="s">
        <v>76</v>
      </c>
      <c r="F792" s="13" t="s">
        <v>76</v>
      </c>
      <c r="G792" s="13" t="s">
        <v>5607</v>
      </c>
      <c r="H792" s="13" t="s">
        <v>5608</v>
      </c>
      <c r="I792" s="13" t="s">
        <v>5609</v>
      </c>
      <c r="J792" s="13" t="s">
        <v>76</v>
      </c>
      <c r="K792" s="13" t="s">
        <v>76</v>
      </c>
      <c r="L792" s="13" t="s">
        <v>76</v>
      </c>
      <c r="M792" s="13" t="s">
        <v>5610</v>
      </c>
      <c r="N792" s="13" t="s">
        <v>76</v>
      </c>
      <c r="O792" s="13" t="s">
        <v>76</v>
      </c>
      <c r="P792" s="13" t="s">
        <v>76</v>
      </c>
      <c r="Q792" s="13" t="s">
        <v>76</v>
      </c>
      <c r="R792" s="13" t="s">
        <v>76</v>
      </c>
      <c r="S792" s="13" t="s">
        <v>76</v>
      </c>
      <c r="T792" s="13" t="s">
        <v>76</v>
      </c>
      <c r="U792" s="13" t="s">
        <v>5611</v>
      </c>
      <c r="V792" s="13" t="s">
        <v>76</v>
      </c>
      <c r="W792" s="13" t="s">
        <v>97</v>
      </c>
      <c r="X792" s="13" t="s">
        <v>76</v>
      </c>
      <c r="Y792" s="13">
        <v>79</v>
      </c>
      <c r="Z792" s="13" t="s">
        <v>76</v>
      </c>
      <c r="AA792" s="13" t="s">
        <v>76</v>
      </c>
      <c r="AB792" s="13" t="s">
        <v>76</v>
      </c>
      <c r="AC792" s="13">
        <v>374</v>
      </c>
      <c r="AD792" s="13">
        <v>382</v>
      </c>
      <c r="AE792" s="13" t="s">
        <v>76</v>
      </c>
      <c r="AF792" s="13" t="s">
        <v>76</v>
      </c>
      <c r="AG792" s="13" t="s">
        <v>76</v>
      </c>
      <c r="AH792" s="13" t="s">
        <v>5612</v>
      </c>
      <c r="AI792" s="13" t="s">
        <v>76</v>
      </c>
      <c r="AJ792" s="13" t="s">
        <v>76</v>
      </c>
      <c r="AK792" s="13" t="s">
        <v>76</v>
      </c>
      <c r="AL792" s="13" t="s">
        <v>76</v>
      </c>
      <c r="AM792" s="13" t="s">
        <v>76</v>
      </c>
      <c r="AN792" s="13" t="s">
        <v>76</v>
      </c>
      <c r="AO792" s="13" t="s">
        <v>99</v>
      </c>
      <c r="AP792" s="13">
        <v>2016</v>
      </c>
      <c r="AQ792" s="13">
        <v>2016</v>
      </c>
      <c r="AR792" s="14" t="s">
        <v>5613</v>
      </c>
      <c r="AS792" s="13" t="s">
        <v>76</v>
      </c>
      <c r="AT792" s="13" t="s">
        <v>76</v>
      </c>
      <c r="AU792" s="13" t="s">
        <v>76</v>
      </c>
      <c r="AV792" s="13" t="s">
        <v>76</v>
      </c>
      <c r="AW792" s="13" t="s">
        <v>5614</v>
      </c>
      <c r="AX792" s="13" t="s">
        <v>5615</v>
      </c>
      <c r="AY792" s="13" t="s">
        <v>5616</v>
      </c>
      <c r="AZ792" s="13" t="s">
        <v>5617</v>
      </c>
      <c r="BA792" s="13">
        <v>0</v>
      </c>
      <c r="BB792" s="13">
        <v>0</v>
      </c>
      <c r="BC792" s="13">
        <v>0</v>
      </c>
      <c r="BD792" s="13">
        <v>0</v>
      </c>
      <c r="BE792" s="13">
        <v>0</v>
      </c>
      <c r="BF792" s="13">
        <v>0</v>
      </c>
      <c r="BG792" s="13">
        <v>0</v>
      </c>
      <c r="BH792" s="13">
        <v>0</v>
      </c>
      <c r="BI792" s="13">
        <v>0</v>
      </c>
      <c r="BJ792" s="13" t="s">
        <v>104</v>
      </c>
      <c r="BK792" s="13" t="s">
        <v>76</v>
      </c>
      <c r="BL792" s="13" t="s">
        <v>105</v>
      </c>
      <c r="BM792" s="13" t="s">
        <v>76</v>
      </c>
      <c r="BN792" s="13" t="s">
        <v>76</v>
      </c>
      <c r="BO792" s="13" t="s">
        <v>76</v>
      </c>
      <c r="BP792" s="13" t="s">
        <v>76</v>
      </c>
      <c r="BQ792" s="13" t="s">
        <v>76</v>
      </c>
      <c r="BR792" s="13" t="s">
        <v>76</v>
      </c>
      <c r="BS792" s="13" t="s">
        <v>76</v>
      </c>
      <c r="BT792" s="13" t="s">
        <v>76</v>
      </c>
      <c r="BU792" s="13" t="s">
        <v>76</v>
      </c>
      <c r="BV792" s="13" t="s">
        <v>76</v>
      </c>
      <c r="BW792" s="13" t="s">
        <v>76</v>
      </c>
      <c r="BX792" s="13" t="s">
        <v>76</v>
      </c>
      <c r="BY792" s="13" t="s">
        <v>5618</v>
      </c>
      <c r="BZ792" s="13" t="s">
        <v>5619</v>
      </c>
      <c r="CA792" s="13" t="s">
        <v>76</v>
      </c>
      <c r="CB792" s="15">
        <v>0</v>
      </c>
      <c r="CD792" s="16">
        <v>0</v>
      </c>
      <c r="CE792" s="16">
        <v>0</v>
      </c>
      <c r="CF792" s="16"/>
      <c r="CG792" s="16"/>
      <c r="CH792" s="16" t="s">
        <v>9077</v>
      </c>
    </row>
    <row r="793" spans="1:86" hidden="1" x14ac:dyDescent="0.2">
      <c r="A793" s="4" t="s">
        <v>9129</v>
      </c>
      <c r="B793" s="13" t="s">
        <v>90</v>
      </c>
      <c r="C793" s="13" t="s">
        <v>7977</v>
      </c>
      <c r="D793" s="13" t="s">
        <v>76</v>
      </c>
      <c r="E793" s="13" t="s">
        <v>76</v>
      </c>
      <c r="F793" s="13" t="s">
        <v>76</v>
      </c>
      <c r="G793" s="13" t="s">
        <v>7978</v>
      </c>
      <c r="H793" s="13" t="s">
        <v>7979</v>
      </c>
      <c r="I793" s="13" t="s">
        <v>7980</v>
      </c>
      <c r="J793" s="13" t="s">
        <v>76</v>
      </c>
      <c r="K793" s="13" t="s">
        <v>76</v>
      </c>
      <c r="L793" s="13" t="s">
        <v>76</v>
      </c>
      <c r="M793" s="13" t="s">
        <v>7981</v>
      </c>
      <c r="N793" s="13" t="s">
        <v>76</v>
      </c>
      <c r="O793" s="13" t="s">
        <v>76</v>
      </c>
      <c r="P793" s="13" t="s">
        <v>76</v>
      </c>
      <c r="Q793" s="13" t="s">
        <v>76</v>
      </c>
      <c r="R793" s="13" t="s">
        <v>76</v>
      </c>
      <c r="S793" s="13" t="s">
        <v>76</v>
      </c>
      <c r="T793" s="13" t="s">
        <v>76</v>
      </c>
      <c r="U793" s="13" t="s">
        <v>7982</v>
      </c>
      <c r="V793" s="13" t="s">
        <v>76</v>
      </c>
      <c r="W793" s="13" t="s">
        <v>76</v>
      </c>
      <c r="X793" s="13" t="s">
        <v>76</v>
      </c>
      <c r="Y793" s="13" t="s">
        <v>76</v>
      </c>
      <c r="Z793" s="13" t="s">
        <v>76</v>
      </c>
      <c r="AA793" s="13" t="s">
        <v>76</v>
      </c>
      <c r="AB793" s="13" t="s">
        <v>76</v>
      </c>
      <c r="AC793" s="13">
        <v>1048</v>
      </c>
      <c r="AD793" s="13">
        <v>1053</v>
      </c>
      <c r="AE793" s="13" t="s">
        <v>76</v>
      </c>
      <c r="AF793" s="13" t="s">
        <v>76</v>
      </c>
      <c r="AG793" s="13" t="s">
        <v>76</v>
      </c>
      <c r="AH793" s="13" t="s">
        <v>8848</v>
      </c>
      <c r="AI793" s="13" t="s">
        <v>76</v>
      </c>
      <c r="AJ793" s="13" t="s">
        <v>76</v>
      </c>
      <c r="AK793" s="13" t="s">
        <v>76</v>
      </c>
      <c r="AL793" s="13" t="s">
        <v>76</v>
      </c>
      <c r="AM793" s="13" t="s">
        <v>76</v>
      </c>
      <c r="AN793" s="13" t="s">
        <v>76</v>
      </c>
      <c r="AO793" s="13" t="s">
        <v>99</v>
      </c>
      <c r="AP793" s="13">
        <v>2013</v>
      </c>
      <c r="AQ793" s="13">
        <v>2013</v>
      </c>
      <c r="AR793" s="14" t="s">
        <v>7983</v>
      </c>
      <c r="AS793" s="13" t="s">
        <v>76</v>
      </c>
      <c r="AT793" s="13" t="s">
        <v>76</v>
      </c>
      <c r="AU793" s="13" t="s">
        <v>76</v>
      </c>
      <c r="AV793" s="13" t="s">
        <v>76</v>
      </c>
      <c r="AW793" s="13" t="s">
        <v>7984</v>
      </c>
      <c r="AX793" s="13" t="s">
        <v>7985</v>
      </c>
      <c r="AY793" s="13" t="s">
        <v>7986</v>
      </c>
      <c r="AZ793" s="13" t="s">
        <v>7987</v>
      </c>
      <c r="BA793" s="13">
        <v>7</v>
      </c>
      <c r="BB793" s="13">
        <v>0</v>
      </c>
      <c r="BC793" s="13">
        <v>0</v>
      </c>
      <c r="BD793" s="13">
        <v>0</v>
      </c>
      <c r="BE793" s="13">
        <v>0</v>
      </c>
      <c r="BF793" s="13">
        <v>0</v>
      </c>
      <c r="BG793" s="13">
        <v>7</v>
      </c>
      <c r="BH793" s="13">
        <v>0</v>
      </c>
      <c r="BI793" s="13">
        <v>0</v>
      </c>
      <c r="BJ793" s="13" t="s">
        <v>76</v>
      </c>
      <c r="BK793" s="13" t="s">
        <v>76</v>
      </c>
      <c r="BL793" s="13" t="s">
        <v>7988</v>
      </c>
      <c r="BM793" s="13" t="s">
        <v>76</v>
      </c>
      <c r="BN793" s="13" t="s">
        <v>76</v>
      </c>
      <c r="BO793" s="13" t="s">
        <v>76</v>
      </c>
      <c r="BP793" s="13" t="s">
        <v>76</v>
      </c>
      <c r="BQ793" s="13" t="s">
        <v>76</v>
      </c>
      <c r="BR793" s="13" t="s">
        <v>76</v>
      </c>
      <c r="BS793" s="13" t="s">
        <v>76</v>
      </c>
      <c r="BT793" s="13" t="s">
        <v>76</v>
      </c>
      <c r="BU793" s="13" t="s">
        <v>76</v>
      </c>
      <c r="BV793" s="13" t="s">
        <v>76</v>
      </c>
      <c r="BW793" s="13" t="s">
        <v>76</v>
      </c>
      <c r="BX793" s="13" t="s">
        <v>76</v>
      </c>
      <c r="BY793" s="13" t="s">
        <v>7989</v>
      </c>
      <c r="BZ793" s="13" t="s">
        <v>7990</v>
      </c>
      <c r="CA793" s="13" t="s">
        <v>76</v>
      </c>
      <c r="CB793" s="15">
        <v>0</v>
      </c>
      <c r="CD793" s="16" t="s">
        <v>8988</v>
      </c>
      <c r="CE793" s="15" t="s">
        <v>8988</v>
      </c>
      <c r="CF793" s="16">
        <v>1</v>
      </c>
      <c r="CG793" s="16">
        <v>0</v>
      </c>
      <c r="CH793" s="16" t="s">
        <v>9077</v>
      </c>
    </row>
    <row r="794" spans="1:86" hidden="1" x14ac:dyDescent="0.2">
      <c r="A794" s="3" t="s">
        <v>9126</v>
      </c>
      <c r="B794" s="13" t="s">
        <v>77</v>
      </c>
      <c r="C794" s="13" t="s">
        <v>2722</v>
      </c>
      <c r="D794" s="13" t="s">
        <v>76</v>
      </c>
      <c r="E794" s="13" t="s">
        <v>76</v>
      </c>
      <c r="F794" s="13" t="s">
        <v>76</v>
      </c>
      <c r="G794" s="13" t="s">
        <v>2723</v>
      </c>
      <c r="H794" s="13" t="s">
        <v>2724</v>
      </c>
      <c r="I794" s="13" t="s">
        <v>76</v>
      </c>
      <c r="J794" s="13" t="s">
        <v>76</v>
      </c>
      <c r="K794" s="13" t="s">
        <v>76</v>
      </c>
      <c r="L794" s="13" t="s">
        <v>76</v>
      </c>
      <c r="M794" s="13" t="s">
        <v>2725</v>
      </c>
      <c r="N794" s="13" t="s">
        <v>76</v>
      </c>
      <c r="O794" s="13" t="s">
        <v>76</v>
      </c>
      <c r="P794" s="13" t="s">
        <v>76</v>
      </c>
      <c r="Q794" s="13" t="s">
        <v>76</v>
      </c>
      <c r="R794" s="13" t="s">
        <v>76</v>
      </c>
      <c r="S794" s="13" t="s">
        <v>76</v>
      </c>
      <c r="T794" s="13" t="s">
        <v>76</v>
      </c>
      <c r="U794" s="13" t="s">
        <v>2726</v>
      </c>
      <c r="V794" s="13" t="s">
        <v>76</v>
      </c>
      <c r="W794" s="13" t="s">
        <v>76</v>
      </c>
      <c r="X794" s="13" t="s">
        <v>76</v>
      </c>
      <c r="Y794" s="13">
        <v>18</v>
      </c>
      <c r="Z794" s="13">
        <v>4</v>
      </c>
      <c r="AA794" s="13" t="s">
        <v>76</v>
      </c>
      <c r="AB794" s="13" t="s">
        <v>76</v>
      </c>
      <c r="AC794" s="13">
        <v>1183</v>
      </c>
      <c r="AD794" s="13">
        <v>1203</v>
      </c>
      <c r="AE794" s="13" t="s">
        <v>76</v>
      </c>
      <c r="AF794" s="13" t="s">
        <v>76</v>
      </c>
      <c r="AG794" s="13" t="s">
        <v>76</v>
      </c>
      <c r="AH794" s="13" t="s">
        <v>2727</v>
      </c>
      <c r="AI794" s="13" t="s">
        <v>76</v>
      </c>
      <c r="AJ794" s="13" t="s">
        <v>76</v>
      </c>
      <c r="AK794" s="13" t="s">
        <v>76</v>
      </c>
      <c r="AL794" s="13" t="s">
        <v>76</v>
      </c>
      <c r="AM794" s="13" t="s">
        <v>299</v>
      </c>
      <c r="AN794" s="13" t="s">
        <v>76</v>
      </c>
      <c r="AO794" s="13" t="s">
        <v>741</v>
      </c>
      <c r="AP794" s="13" t="s">
        <v>419</v>
      </c>
      <c r="AQ794" s="13">
        <v>2025</v>
      </c>
      <c r="AR794" s="14" t="s">
        <v>2728</v>
      </c>
      <c r="AS794" s="13" t="s">
        <v>76</v>
      </c>
      <c r="AT794" s="13" t="s">
        <v>76</v>
      </c>
      <c r="AU794" s="13" t="s">
        <v>76</v>
      </c>
      <c r="AV794" s="13" t="s">
        <v>76</v>
      </c>
      <c r="AW794" s="13" t="s">
        <v>76</v>
      </c>
      <c r="AX794" s="13" t="s">
        <v>76</v>
      </c>
      <c r="AY794" s="13" t="s">
        <v>76</v>
      </c>
      <c r="AZ794" s="13" t="s">
        <v>76</v>
      </c>
      <c r="BA794" s="13">
        <v>3</v>
      </c>
      <c r="BB794" s="13">
        <v>0</v>
      </c>
      <c r="BC794" s="13">
        <v>0</v>
      </c>
      <c r="BD794" s="13">
        <v>0</v>
      </c>
      <c r="BE794" s="13">
        <v>2</v>
      </c>
      <c r="BF794" s="13">
        <v>0</v>
      </c>
      <c r="BG794" s="13">
        <v>4</v>
      </c>
      <c r="BH794" s="13">
        <v>6</v>
      </c>
      <c r="BI794" s="13">
        <v>18</v>
      </c>
      <c r="BJ794" s="13" t="s">
        <v>2729</v>
      </c>
      <c r="BK794" s="13" t="s">
        <v>2730</v>
      </c>
      <c r="BL794" s="13" t="s">
        <v>76</v>
      </c>
      <c r="BM794" s="13" t="s">
        <v>76</v>
      </c>
      <c r="BN794" s="13" t="s">
        <v>76</v>
      </c>
      <c r="BO794" s="13" t="s">
        <v>76</v>
      </c>
      <c r="BP794" s="13" t="s">
        <v>76</v>
      </c>
      <c r="BQ794" s="13" t="s">
        <v>76</v>
      </c>
      <c r="BR794" s="13" t="s">
        <v>76</v>
      </c>
      <c r="BS794" s="13" t="s">
        <v>76</v>
      </c>
      <c r="BT794" s="13" t="s">
        <v>76</v>
      </c>
      <c r="BU794" s="13" t="s">
        <v>76</v>
      </c>
      <c r="BV794" s="13" t="s">
        <v>76</v>
      </c>
      <c r="BW794" s="13" t="s">
        <v>76</v>
      </c>
      <c r="BX794" s="13" t="s">
        <v>76</v>
      </c>
      <c r="BY794" s="13" t="s">
        <v>2731</v>
      </c>
      <c r="BZ794" s="13" t="s">
        <v>2732</v>
      </c>
      <c r="CA794" s="13" t="s">
        <v>76</v>
      </c>
      <c r="CB794" s="15">
        <v>0</v>
      </c>
      <c r="CD794" s="16">
        <v>1</v>
      </c>
      <c r="CE794" s="16">
        <v>1</v>
      </c>
      <c r="CF794" s="16">
        <v>1</v>
      </c>
      <c r="CG794" s="16">
        <v>0</v>
      </c>
      <c r="CH794" s="16" t="s">
        <v>9077</v>
      </c>
    </row>
    <row r="795" spans="1:86" hidden="1" x14ac:dyDescent="0.2">
      <c r="A795" s="5" t="s">
        <v>9127</v>
      </c>
      <c r="B795" s="13" t="s">
        <v>77</v>
      </c>
      <c r="C795" s="13" t="s">
        <v>6638</v>
      </c>
      <c r="D795" s="13" t="s">
        <v>76</v>
      </c>
      <c r="E795" s="13" t="s">
        <v>76</v>
      </c>
      <c r="F795" s="13" t="s">
        <v>76</v>
      </c>
      <c r="G795" s="13" t="s">
        <v>76</v>
      </c>
      <c r="H795" s="13" t="s">
        <v>76</v>
      </c>
      <c r="I795" s="13" t="s">
        <v>76</v>
      </c>
      <c r="J795" s="13" t="s">
        <v>76</v>
      </c>
      <c r="K795" s="13" t="s">
        <v>76</v>
      </c>
      <c r="L795" s="13" t="s">
        <v>76</v>
      </c>
      <c r="M795" s="13" t="s">
        <v>6639</v>
      </c>
      <c r="N795" s="13" t="s">
        <v>76</v>
      </c>
      <c r="O795" s="13" t="s">
        <v>76</v>
      </c>
      <c r="P795" s="13" t="s">
        <v>6640</v>
      </c>
      <c r="Q795" s="13" t="s">
        <v>76</v>
      </c>
      <c r="R795" s="13" t="s">
        <v>76</v>
      </c>
      <c r="S795" s="13" t="s">
        <v>76</v>
      </c>
      <c r="T795" s="13" t="s">
        <v>76</v>
      </c>
      <c r="U795" s="13" t="s">
        <v>6641</v>
      </c>
      <c r="V795" s="13" t="s">
        <v>6642</v>
      </c>
      <c r="W795" s="13" t="s">
        <v>76</v>
      </c>
      <c r="X795" s="13" t="s">
        <v>76</v>
      </c>
      <c r="Y795" s="13">
        <v>22</v>
      </c>
      <c r="Z795" s="13">
        <v>3</v>
      </c>
      <c r="AA795" s="13" t="s">
        <v>76</v>
      </c>
      <c r="AB795" s="13" t="s">
        <v>76</v>
      </c>
      <c r="AC795" s="13">
        <v>84</v>
      </c>
      <c r="AD795" s="13">
        <v>89</v>
      </c>
      <c r="AE795" s="13" t="s">
        <v>76</v>
      </c>
      <c r="AF795" s="13" t="s">
        <v>76</v>
      </c>
      <c r="AG795" s="13" t="s">
        <v>76</v>
      </c>
      <c r="AH795" s="13" t="s">
        <v>8848</v>
      </c>
      <c r="AI795" s="13" t="s">
        <v>76</v>
      </c>
      <c r="AJ795" s="13" t="s">
        <v>76</v>
      </c>
      <c r="AK795" s="13" t="s">
        <v>76</v>
      </c>
      <c r="AL795" s="13" t="s">
        <v>76</v>
      </c>
      <c r="AM795" s="13" t="s">
        <v>76</v>
      </c>
      <c r="AN795" s="13" t="s">
        <v>76</v>
      </c>
      <c r="AO795" s="13" t="s">
        <v>167</v>
      </c>
      <c r="AP795" s="13">
        <v>2023</v>
      </c>
      <c r="AQ795" s="13">
        <v>2023</v>
      </c>
      <c r="AR795" s="14" t="s">
        <v>6643</v>
      </c>
      <c r="AS795" s="13" t="s">
        <v>76</v>
      </c>
      <c r="AT795" s="13" t="s">
        <v>76</v>
      </c>
      <c r="AU795" s="13" t="s">
        <v>76</v>
      </c>
      <c r="AV795" s="13" t="s">
        <v>76</v>
      </c>
      <c r="AW795" s="13" t="s">
        <v>76</v>
      </c>
      <c r="AX795" s="13" t="s">
        <v>76</v>
      </c>
      <c r="AY795" s="13" t="s">
        <v>76</v>
      </c>
      <c r="AZ795" s="13" t="s">
        <v>76</v>
      </c>
      <c r="BA795" s="13">
        <v>0</v>
      </c>
      <c r="BB795" s="13">
        <v>0</v>
      </c>
      <c r="BC795" s="13">
        <v>0</v>
      </c>
      <c r="BD795" s="13">
        <v>0</v>
      </c>
      <c r="BE795" s="13">
        <v>0</v>
      </c>
      <c r="BF795" s="13">
        <v>0</v>
      </c>
      <c r="BG795" s="13">
        <v>0</v>
      </c>
      <c r="BH795" s="13">
        <v>0</v>
      </c>
      <c r="BI795" s="13">
        <v>1</v>
      </c>
      <c r="BJ795" s="13" t="s">
        <v>6644</v>
      </c>
      <c r="BK795" s="13" t="s">
        <v>76</v>
      </c>
      <c r="BL795" s="13" t="s">
        <v>76</v>
      </c>
      <c r="BM795" s="13" t="s">
        <v>76</v>
      </c>
      <c r="BN795" s="13" t="s">
        <v>76</v>
      </c>
      <c r="BO795" s="13" t="s">
        <v>76</v>
      </c>
      <c r="BP795" s="13" t="s">
        <v>76</v>
      </c>
      <c r="BQ795" s="13" t="s">
        <v>76</v>
      </c>
      <c r="BR795" s="13" t="s">
        <v>76</v>
      </c>
      <c r="BS795" s="13" t="s">
        <v>76</v>
      </c>
      <c r="BT795" s="13" t="s">
        <v>76</v>
      </c>
      <c r="BU795" s="13" t="s">
        <v>76</v>
      </c>
      <c r="BV795" s="13" t="s">
        <v>76</v>
      </c>
      <c r="BW795" s="13" t="s">
        <v>76</v>
      </c>
      <c r="BX795" s="13" t="s">
        <v>76</v>
      </c>
      <c r="BY795" s="13" t="s">
        <v>513</v>
      </c>
      <c r="BZ795" s="13" t="s">
        <v>6645</v>
      </c>
      <c r="CA795" s="13" t="s">
        <v>76</v>
      </c>
      <c r="CB795" s="15">
        <v>0</v>
      </c>
      <c r="CC795" s="16" t="s">
        <v>8952</v>
      </c>
      <c r="CD795" s="16"/>
      <c r="CE795" s="16"/>
      <c r="CF795" s="16"/>
      <c r="CG795" s="16"/>
      <c r="CH795" s="16" t="s">
        <v>8952</v>
      </c>
    </row>
    <row r="796" spans="1:86" hidden="1" x14ac:dyDescent="0.2">
      <c r="A796" s="3" t="s">
        <v>9126</v>
      </c>
      <c r="B796" s="13" t="s">
        <v>77</v>
      </c>
      <c r="C796" s="13" t="s">
        <v>1769</v>
      </c>
      <c r="D796" s="13" t="s">
        <v>76</v>
      </c>
      <c r="E796" s="13" t="s">
        <v>76</v>
      </c>
      <c r="F796" s="13" t="s">
        <v>76</v>
      </c>
      <c r="G796" s="13" t="s">
        <v>76</v>
      </c>
      <c r="H796" s="13" t="s">
        <v>76</v>
      </c>
      <c r="I796" s="13" t="s">
        <v>76</v>
      </c>
      <c r="J796" s="13" t="s">
        <v>76</v>
      </c>
      <c r="K796" s="13" t="s">
        <v>76</v>
      </c>
      <c r="L796" s="13" t="s">
        <v>76</v>
      </c>
      <c r="M796" s="13" t="s">
        <v>1770</v>
      </c>
      <c r="N796" s="13" t="s">
        <v>76</v>
      </c>
      <c r="O796" s="13" t="s">
        <v>76</v>
      </c>
      <c r="P796" s="13" t="s">
        <v>76</v>
      </c>
      <c r="Q796" s="13" t="s">
        <v>76</v>
      </c>
      <c r="R796" s="13" t="s">
        <v>76</v>
      </c>
      <c r="S796" s="13" t="s">
        <v>76</v>
      </c>
      <c r="T796" s="13" t="s">
        <v>76</v>
      </c>
      <c r="U796" s="13" t="s">
        <v>519</v>
      </c>
      <c r="V796" s="13" t="s">
        <v>76</v>
      </c>
      <c r="W796" s="13" t="s">
        <v>76</v>
      </c>
      <c r="X796" s="13" t="s">
        <v>76</v>
      </c>
      <c r="Y796" s="13">
        <v>16</v>
      </c>
      <c r="Z796" s="13">
        <v>10</v>
      </c>
      <c r="AA796" s="13" t="s">
        <v>76</v>
      </c>
      <c r="AB796" s="13" t="s">
        <v>76</v>
      </c>
      <c r="AC796" s="13" t="s">
        <v>76</v>
      </c>
      <c r="AD796" s="13" t="s">
        <v>76</v>
      </c>
      <c r="AE796" s="13">
        <v>1698</v>
      </c>
      <c r="AF796" s="13" t="s">
        <v>76</v>
      </c>
      <c r="AG796" s="13" t="s">
        <v>76</v>
      </c>
      <c r="AH796" s="13" t="s">
        <v>1771</v>
      </c>
      <c r="AI796" s="13" t="s">
        <v>76</v>
      </c>
      <c r="AJ796" s="13" t="s">
        <v>76</v>
      </c>
      <c r="AK796" s="13" t="s">
        <v>76</v>
      </c>
      <c r="AL796" s="13" t="s">
        <v>76</v>
      </c>
      <c r="AM796" s="13" t="s">
        <v>76</v>
      </c>
      <c r="AN796" s="13" t="s">
        <v>76</v>
      </c>
      <c r="AO796" s="13" t="s">
        <v>84</v>
      </c>
      <c r="AP796" s="13" t="s">
        <v>1772</v>
      </c>
      <c r="AQ796" s="13">
        <v>2016</v>
      </c>
      <c r="AR796" s="14" t="s">
        <v>1773</v>
      </c>
      <c r="AS796" s="13" t="s">
        <v>76</v>
      </c>
      <c r="AT796" s="13" t="s">
        <v>76</v>
      </c>
      <c r="AU796" s="13" t="s">
        <v>76</v>
      </c>
      <c r="AV796" s="13" t="s">
        <v>76</v>
      </c>
      <c r="AW796" s="13" t="s">
        <v>76</v>
      </c>
      <c r="AX796" s="13" t="s">
        <v>76</v>
      </c>
      <c r="AY796" s="13" t="s">
        <v>76</v>
      </c>
      <c r="AZ796" s="13" t="s">
        <v>76</v>
      </c>
      <c r="BA796" s="13">
        <v>56</v>
      </c>
      <c r="BB796" s="13">
        <v>2</v>
      </c>
      <c r="BC796" s="13">
        <v>0</v>
      </c>
      <c r="BD796" s="13">
        <v>0</v>
      </c>
      <c r="BE796" s="13">
        <v>12</v>
      </c>
      <c r="BF796" s="13">
        <v>0</v>
      </c>
      <c r="BG796" s="13">
        <v>67</v>
      </c>
      <c r="BH796" s="13">
        <v>0</v>
      </c>
      <c r="BI796" s="13">
        <v>49</v>
      </c>
      <c r="BJ796" s="13" t="s">
        <v>76</v>
      </c>
      <c r="BK796" s="13" t="s">
        <v>523</v>
      </c>
      <c r="BL796" s="13" t="s">
        <v>76</v>
      </c>
      <c r="BM796" s="13" t="s">
        <v>76</v>
      </c>
      <c r="BN796" s="13" t="s">
        <v>76</v>
      </c>
      <c r="BO796" s="13" t="s">
        <v>76</v>
      </c>
      <c r="BP796" s="13" t="s">
        <v>76</v>
      </c>
      <c r="BQ796" s="13" t="s">
        <v>76</v>
      </c>
      <c r="BR796" s="13" t="s">
        <v>76</v>
      </c>
      <c r="BS796" s="13" t="s">
        <v>76</v>
      </c>
      <c r="BT796" s="13" t="s">
        <v>76</v>
      </c>
      <c r="BU796" s="13" t="s">
        <v>76</v>
      </c>
      <c r="BV796" s="13" t="s">
        <v>76</v>
      </c>
      <c r="BW796" s="13" t="s">
        <v>76</v>
      </c>
      <c r="BX796" s="13" t="s">
        <v>76</v>
      </c>
      <c r="BY796" s="13" t="s">
        <v>1774</v>
      </c>
      <c r="BZ796" s="13" t="s">
        <v>1775</v>
      </c>
      <c r="CA796" s="13" t="s">
        <v>76</v>
      </c>
      <c r="CB796" s="15">
        <v>0</v>
      </c>
      <c r="CD796" s="16" t="s">
        <v>8988</v>
      </c>
      <c r="CE796" s="15" t="s">
        <v>8988</v>
      </c>
      <c r="CF796" s="16">
        <v>1</v>
      </c>
      <c r="CG796" s="16">
        <v>0</v>
      </c>
      <c r="CH796" s="16" t="s">
        <v>9077</v>
      </c>
    </row>
    <row r="797" spans="1:86" hidden="1" x14ac:dyDescent="0.2">
      <c r="A797" s="3" t="s">
        <v>9126</v>
      </c>
      <c r="B797" s="13" t="s">
        <v>77</v>
      </c>
      <c r="C797" s="13" t="s">
        <v>2247</v>
      </c>
      <c r="D797" s="13" t="s">
        <v>76</v>
      </c>
      <c r="E797" s="13" t="s">
        <v>76</v>
      </c>
      <c r="F797" s="13" t="s">
        <v>76</v>
      </c>
      <c r="G797" s="13" t="s">
        <v>76</v>
      </c>
      <c r="H797" s="13" t="s">
        <v>76</v>
      </c>
      <c r="I797" s="13" t="s">
        <v>76</v>
      </c>
      <c r="J797" s="13" t="s">
        <v>76</v>
      </c>
      <c r="K797" s="13" t="s">
        <v>76</v>
      </c>
      <c r="L797" s="13" t="s">
        <v>76</v>
      </c>
      <c r="M797" s="13" t="s">
        <v>2248</v>
      </c>
      <c r="N797" s="13" t="s">
        <v>76</v>
      </c>
      <c r="O797" s="13" t="s">
        <v>76</v>
      </c>
      <c r="P797" s="13" t="s">
        <v>76</v>
      </c>
      <c r="Q797" s="13" t="s">
        <v>76</v>
      </c>
      <c r="R797" s="13" t="s">
        <v>76</v>
      </c>
      <c r="S797" s="13" t="s">
        <v>76</v>
      </c>
      <c r="T797" s="13" t="s">
        <v>76</v>
      </c>
      <c r="U797" s="13" t="s">
        <v>2249</v>
      </c>
      <c r="V797" s="13" t="s">
        <v>76</v>
      </c>
      <c r="W797" s="13" t="s">
        <v>76</v>
      </c>
      <c r="X797" s="13" t="s">
        <v>76</v>
      </c>
      <c r="Y797" s="13">
        <v>16</v>
      </c>
      <c r="Z797" s="13">
        <v>10</v>
      </c>
      <c r="AA797" s="13" t="s">
        <v>76</v>
      </c>
      <c r="AB797" s="13" t="s">
        <v>76</v>
      </c>
      <c r="AC797" s="13" t="s">
        <v>76</v>
      </c>
      <c r="AD797" s="13" t="s">
        <v>76</v>
      </c>
      <c r="AE797" s="13" t="s">
        <v>76</v>
      </c>
      <c r="AF797" s="13" t="s">
        <v>76</v>
      </c>
      <c r="AG797" s="13" t="s">
        <v>76</v>
      </c>
      <c r="AH797" s="13" t="s">
        <v>8848</v>
      </c>
      <c r="AI797" s="13" t="s">
        <v>76</v>
      </c>
      <c r="AJ797" s="13" t="s">
        <v>76</v>
      </c>
      <c r="AK797" s="13" t="s">
        <v>76</v>
      </c>
      <c r="AL797" s="13" t="s">
        <v>76</v>
      </c>
      <c r="AM797" s="13" t="s">
        <v>76</v>
      </c>
      <c r="AN797" s="13" t="s">
        <v>76</v>
      </c>
      <c r="AO797" s="13" t="s">
        <v>1728</v>
      </c>
      <c r="AP797" s="13" t="s">
        <v>2250</v>
      </c>
      <c r="AQ797" s="13">
        <v>2016</v>
      </c>
      <c r="AR797" s="14" t="s">
        <v>2251</v>
      </c>
      <c r="AS797" s="13" t="s">
        <v>76</v>
      </c>
      <c r="AT797" s="13" t="s">
        <v>76</v>
      </c>
      <c r="AU797" s="13" t="s">
        <v>76</v>
      </c>
      <c r="AV797" s="13" t="s">
        <v>76</v>
      </c>
      <c r="AW797" s="13" t="s">
        <v>76</v>
      </c>
      <c r="AX797" s="13" t="s">
        <v>76</v>
      </c>
      <c r="AY797" s="13" t="s">
        <v>76</v>
      </c>
      <c r="AZ797" s="13" t="s">
        <v>76</v>
      </c>
      <c r="BA797" s="13">
        <v>0</v>
      </c>
      <c r="BB797" s="13">
        <v>0</v>
      </c>
      <c r="BC797" s="13">
        <v>0</v>
      </c>
      <c r="BD797" s="13">
        <v>0</v>
      </c>
      <c r="BE797" s="13">
        <v>0</v>
      </c>
      <c r="BF797" s="13">
        <v>0</v>
      </c>
      <c r="BG797" s="13">
        <v>0</v>
      </c>
      <c r="BH797" s="13">
        <v>0</v>
      </c>
      <c r="BI797" s="13">
        <v>1</v>
      </c>
      <c r="BJ797" s="13" t="s">
        <v>76</v>
      </c>
      <c r="BK797" s="13" t="s">
        <v>523</v>
      </c>
      <c r="BL797" s="13" t="s">
        <v>76</v>
      </c>
      <c r="BM797" s="13" t="s">
        <v>76</v>
      </c>
      <c r="BN797" s="13" t="s">
        <v>76</v>
      </c>
      <c r="BO797" s="13" t="s">
        <v>76</v>
      </c>
      <c r="BP797" s="13" t="s">
        <v>76</v>
      </c>
      <c r="BQ797" s="13" t="s">
        <v>76</v>
      </c>
      <c r="BR797" s="13" t="s">
        <v>76</v>
      </c>
      <c r="BS797" s="13" t="s">
        <v>76</v>
      </c>
      <c r="BT797" s="13" t="s">
        <v>76</v>
      </c>
      <c r="BU797" s="13" t="s">
        <v>76</v>
      </c>
      <c r="BV797" s="13" t="s">
        <v>76</v>
      </c>
      <c r="BW797" s="13" t="s">
        <v>76</v>
      </c>
      <c r="BX797" s="13" t="s">
        <v>76</v>
      </c>
      <c r="BY797" s="13" t="s">
        <v>2252</v>
      </c>
      <c r="BZ797" s="13" t="s">
        <v>2253</v>
      </c>
      <c r="CA797" s="13">
        <v>27754370</v>
      </c>
      <c r="CB797" s="15">
        <v>1</v>
      </c>
      <c r="CC797" s="16" t="s">
        <v>8987</v>
      </c>
      <c r="CD797" s="16"/>
      <c r="CE797" s="16"/>
      <c r="CF797" s="16"/>
      <c r="CG797" s="16"/>
      <c r="CH797" s="16" t="s">
        <v>8987</v>
      </c>
    </row>
    <row r="798" spans="1:86" hidden="1" x14ac:dyDescent="0.2">
      <c r="A798" s="8" t="s">
        <v>9131</v>
      </c>
      <c r="B798" s="13" t="s">
        <v>90</v>
      </c>
      <c r="C798" s="13" t="s">
        <v>8465</v>
      </c>
      <c r="D798" s="13" t="s">
        <v>76</v>
      </c>
      <c r="E798" s="13" t="s">
        <v>76</v>
      </c>
      <c r="F798" s="13" t="s">
        <v>8466</v>
      </c>
      <c r="G798" s="13" t="s">
        <v>8467</v>
      </c>
      <c r="H798" s="13" t="s">
        <v>8468</v>
      </c>
      <c r="I798" s="13" t="s">
        <v>76</v>
      </c>
      <c r="J798" s="13" t="s">
        <v>76</v>
      </c>
      <c r="K798" s="13" t="s">
        <v>76</v>
      </c>
      <c r="L798" s="13" t="s">
        <v>76</v>
      </c>
      <c r="M798" s="13" t="s">
        <v>8469</v>
      </c>
      <c r="N798" s="13" t="s">
        <v>76</v>
      </c>
      <c r="O798" s="13" t="s">
        <v>76</v>
      </c>
      <c r="P798" s="13" t="s">
        <v>76</v>
      </c>
      <c r="Q798" s="13" t="s">
        <v>76</v>
      </c>
      <c r="R798" s="13" t="s">
        <v>76</v>
      </c>
      <c r="S798" s="13" t="s">
        <v>76</v>
      </c>
      <c r="T798" s="13" t="s">
        <v>76</v>
      </c>
      <c r="U798" s="13" t="s">
        <v>8470</v>
      </c>
      <c r="V798" s="13" t="s">
        <v>76</v>
      </c>
      <c r="W798" s="13" t="s">
        <v>76</v>
      </c>
      <c r="X798" s="13" t="s">
        <v>76</v>
      </c>
      <c r="Y798" s="13" t="s">
        <v>76</v>
      </c>
      <c r="Z798" s="13" t="s">
        <v>76</v>
      </c>
      <c r="AA798" s="13" t="s">
        <v>76</v>
      </c>
      <c r="AB798" s="13" t="s">
        <v>76</v>
      </c>
      <c r="AC798" s="13" t="s">
        <v>76</v>
      </c>
      <c r="AD798" s="13" t="s">
        <v>76</v>
      </c>
      <c r="AE798" s="13" t="s">
        <v>76</v>
      </c>
      <c r="AF798" s="13" t="s">
        <v>76</v>
      </c>
      <c r="AG798" s="13" t="s">
        <v>76</v>
      </c>
      <c r="AH798" s="13" t="s">
        <v>8471</v>
      </c>
      <c r="AI798" s="13" t="s">
        <v>76</v>
      </c>
      <c r="AJ798" s="13" t="s">
        <v>76</v>
      </c>
      <c r="AK798" s="13" t="s">
        <v>76</v>
      </c>
      <c r="AL798" s="13" t="s">
        <v>76</v>
      </c>
      <c r="AM798" s="13" t="s">
        <v>76</v>
      </c>
      <c r="AN798" s="13" t="s">
        <v>76</v>
      </c>
      <c r="AO798" s="13" t="s">
        <v>99</v>
      </c>
      <c r="AP798" s="13">
        <v>2015</v>
      </c>
      <c r="AQ798" s="13">
        <v>2015</v>
      </c>
      <c r="AR798" s="14" t="s">
        <v>8472</v>
      </c>
      <c r="AS798" s="13" t="s">
        <v>76</v>
      </c>
      <c r="AT798" s="13" t="s">
        <v>76</v>
      </c>
      <c r="AU798" s="13" t="s">
        <v>76</v>
      </c>
      <c r="AV798" s="13" t="s">
        <v>76</v>
      </c>
      <c r="AW798" s="13" t="s">
        <v>8473</v>
      </c>
      <c r="AX798" s="13" t="s">
        <v>8474</v>
      </c>
      <c r="AY798" s="13" t="s">
        <v>8475</v>
      </c>
      <c r="AZ798" s="13" t="s">
        <v>8476</v>
      </c>
      <c r="BA798" s="13">
        <v>1</v>
      </c>
      <c r="BB798" s="13">
        <v>0</v>
      </c>
      <c r="BC798" s="13">
        <v>0</v>
      </c>
      <c r="BD798" s="13">
        <v>0</v>
      </c>
      <c r="BE798" s="13">
        <v>0</v>
      </c>
      <c r="BF798" s="13">
        <v>0</v>
      </c>
      <c r="BG798" s="13">
        <v>2</v>
      </c>
      <c r="BH798" s="13">
        <v>0</v>
      </c>
      <c r="BI798" s="13">
        <v>1</v>
      </c>
      <c r="BJ798" s="13" t="s">
        <v>76</v>
      </c>
      <c r="BK798" s="13" t="s">
        <v>76</v>
      </c>
      <c r="BL798" s="13" t="s">
        <v>8477</v>
      </c>
      <c r="BM798" s="13" t="s">
        <v>76</v>
      </c>
      <c r="BN798" s="13" t="s">
        <v>76</v>
      </c>
      <c r="BO798" s="13" t="s">
        <v>76</v>
      </c>
      <c r="BP798" s="13" t="s">
        <v>76</v>
      </c>
      <c r="BQ798" s="13" t="s">
        <v>76</v>
      </c>
      <c r="BR798" s="13" t="s">
        <v>76</v>
      </c>
      <c r="BS798" s="13" t="s">
        <v>76</v>
      </c>
      <c r="BT798" s="13" t="s">
        <v>76</v>
      </c>
      <c r="BU798" s="13" t="s">
        <v>76</v>
      </c>
      <c r="BV798" s="13" t="s">
        <v>76</v>
      </c>
      <c r="BW798" s="13" t="s">
        <v>76</v>
      </c>
      <c r="BX798" s="13" t="s">
        <v>76</v>
      </c>
      <c r="BY798" s="13" t="s">
        <v>1742</v>
      </c>
      <c r="BZ798" s="13" t="s">
        <v>8478</v>
      </c>
      <c r="CA798" s="13" t="s">
        <v>76</v>
      </c>
      <c r="CB798" s="15">
        <v>0</v>
      </c>
      <c r="CD798" s="16">
        <v>0</v>
      </c>
      <c r="CE798" s="16" t="s">
        <v>8988</v>
      </c>
      <c r="CF798" s="16">
        <v>1</v>
      </c>
      <c r="CG798" s="16">
        <v>0</v>
      </c>
      <c r="CH798" s="16" t="s">
        <v>9077</v>
      </c>
    </row>
    <row r="799" spans="1:86" hidden="1" x14ac:dyDescent="0.2">
      <c r="A799" s="5" t="s">
        <v>9127</v>
      </c>
      <c r="B799" s="13" t="s">
        <v>77</v>
      </c>
      <c r="C799" s="13" t="s">
        <v>5586</v>
      </c>
      <c r="D799" s="13" t="s">
        <v>76</v>
      </c>
      <c r="E799" s="13" t="s">
        <v>76</v>
      </c>
      <c r="F799" s="13" t="s">
        <v>76</v>
      </c>
      <c r="G799" s="13" t="s">
        <v>5587</v>
      </c>
      <c r="H799" s="13" t="s">
        <v>5588</v>
      </c>
      <c r="I799" s="13" t="s">
        <v>76</v>
      </c>
      <c r="J799" s="13" t="s">
        <v>76</v>
      </c>
      <c r="K799" s="13" t="s">
        <v>76</v>
      </c>
      <c r="L799" s="13" t="s">
        <v>76</v>
      </c>
      <c r="M799" s="13" t="s">
        <v>5589</v>
      </c>
      <c r="N799" s="13" t="s">
        <v>76</v>
      </c>
      <c r="O799" s="13" t="s">
        <v>76</v>
      </c>
      <c r="P799" s="13" t="s">
        <v>76</v>
      </c>
      <c r="Q799" s="13" t="s">
        <v>76</v>
      </c>
      <c r="R799" s="13" t="s">
        <v>76</v>
      </c>
      <c r="S799" s="13" t="s">
        <v>76</v>
      </c>
      <c r="T799" s="13" t="s">
        <v>76</v>
      </c>
      <c r="U799" s="13" t="s">
        <v>5590</v>
      </c>
      <c r="V799" s="13" t="s">
        <v>76</v>
      </c>
      <c r="W799" s="13" t="s">
        <v>76</v>
      </c>
      <c r="X799" s="13" t="s">
        <v>76</v>
      </c>
      <c r="Y799" s="13">
        <v>67</v>
      </c>
      <c r="Z799" s="13" t="s">
        <v>76</v>
      </c>
      <c r="AA799" s="13" t="s">
        <v>76</v>
      </c>
      <c r="AB799" s="13" t="s">
        <v>76</v>
      </c>
      <c r="AC799" s="13" t="s">
        <v>76</v>
      </c>
      <c r="AD799" s="13" t="s">
        <v>76</v>
      </c>
      <c r="AE799" s="13">
        <v>103204</v>
      </c>
      <c r="AF799" s="13" t="s">
        <v>76</v>
      </c>
      <c r="AG799" s="13" t="s">
        <v>76</v>
      </c>
      <c r="AH799" s="13" t="s">
        <v>5591</v>
      </c>
      <c r="AI799" s="13" t="s">
        <v>76</v>
      </c>
      <c r="AJ799" s="13" t="s">
        <v>76</v>
      </c>
      <c r="AK799" s="13" t="s">
        <v>76</v>
      </c>
      <c r="AL799" s="13" t="s">
        <v>76</v>
      </c>
      <c r="AM799" s="13" t="s">
        <v>2553</v>
      </c>
      <c r="AN799" s="13" t="s">
        <v>76</v>
      </c>
      <c r="AO799" s="13" t="s">
        <v>84</v>
      </c>
      <c r="AP799" s="13" t="s">
        <v>488</v>
      </c>
      <c r="AQ799" s="13">
        <v>2022</v>
      </c>
      <c r="AR799" s="14" t="s">
        <v>5592</v>
      </c>
      <c r="AS799" s="13" t="s">
        <v>76</v>
      </c>
      <c r="AT799" s="13" t="s">
        <v>76</v>
      </c>
      <c r="AU799" s="13" t="s">
        <v>76</v>
      </c>
      <c r="AV799" s="13" t="s">
        <v>76</v>
      </c>
      <c r="AW799" s="13" t="s">
        <v>76</v>
      </c>
      <c r="AX799" s="13" t="s">
        <v>76</v>
      </c>
      <c r="AY799" s="13" t="s">
        <v>76</v>
      </c>
      <c r="AZ799" s="13" t="s">
        <v>76</v>
      </c>
      <c r="BA799" s="13">
        <v>3</v>
      </c>
      <c r="BB799" s="13">
        <v>0</v>
      </c>
      <c r="BC799" s="13">
        <v>0</v>
      </c>
      <c r="BD799" s="13">
        <v>0</v>
      </c>
      <c r="BE799" s="13">
        <v>0</v>
      </c>
      <c r="BF799" s="13">
        <v>0</v>
      </c>
      <c r="BG799" s="13">
        <v>3</v>
      </c>
      <c r="BH799" s="13">
        <v>1</v>
      </c>
      <c r="BI799" s="13">
        <v>15</v>
      </c>
      <c r="BJ799" s="13" t="s">
        <v>5593</v>
      </c>
      <c r="BK799" s="13" t="s">
        <v>5594</v>
      </c>
      <c r="BL799" s="13" t="s">
        <v>76</v>
      </c>
      <c r="BM799" s="13" t="s">
        <v>76</v>
      </c>
      <c r="BN799" s="13" t="s">
        <v>76</v>
      </c>
      <c r="BO799" s="13" t="s">
        <v>76</v>
      </c>
      <c r="BP799" s="13" t="s">
        <v>76</v>
      </c>
      <c r="BQ799" s="13" t="s">
        <v>76</v>
      </c>
      <c r="BR799" s="13" t="s">
        <v>76</v>
      </c>
      <c r="BS799" s="13" t="s">
        <v>76</v>
      </c>
      <c r="BT799" s="13" t="s">
        <v>76</v>
      </c>
      <c r="BU799" s="13" t="s">
        <v>76</v>
      </c>
      <c r="BV799" s="13" t="s">
        <v>76</v>
      </c>
      <c r="BW799" s="13" t="s">
        <v>76</v>
      </c>
      <c r="BX799" s="13" t="s">
        <v>76</v>
      </c>
      <c r="BY799" s="13" t="s">
        <v>4041</v>
      </c>
      <c r="BZ799" s="13" t="s">
        <v>5595</v>
      </c>
      <c r="CA799" s="13" t="s">
        <v>76</v>
      </c>
      <c r="CB799" s="15">
        <v>0</v>
      </c>
      <c r="CD799" s="16" t="s">
        <v>8988</v>
      </c>
      <c r="CE799" s="15" t="s">
        <v>8988</v>
      </c>
      <c r="CF799" s="16">
        <v>1</v>
      </c>
      <c r="CG799" s="16">
        <v>0</v>
      </c>
      <c r="CH799" s="16" t="s">
        <v>9077</v>
      </c>
    </row>
    <row r="800" spans="1:86" hidden="1" x14ac:dyDescent="0.2">
      <c r="A800" s="8" t="s">
        <v>9131</v>
      </c>
      <c r="B800" s="13" t="s">
        <v>90</v>
      </c>
      <c r="C800" s="13" t="s">
        <v>8589</v>
      </c>
      <c r="D800" s="13" t="s">
        <v>76</v>
      </c>
      <c r="E800" s="13" t="s">
        <v>76</v>
      </c>
      <c r="F800" s="13" t="s">
        <v>76</v>
      </c>
      <c r="G800" s="13" t="s">
        <v>8590</v>
      </c>
      <c r="H800" s="13" t="s">
        <v>8591</v>
      </c>
      <c r="I800" s="13" t="s">
        <v>8592</v>
      </c>
      <c r="J800" s="13" t="s">
        <v>76</v>
      </c>
      <c r="K800" s="13" t="s">
        <v>76</v>
      </c>
      <c r="L800" s="13" t="s">
        <v>76</v>
      </c>
      <c r="M800" s="13" t="s">
        <v>8593</v>
      </c>
      <c r="N800" s="13" t="s">
        <v>76</v>
      </c>
      <c r="O800" s="13" t="s">
        <v>76</v>
      </c>
      <c r="P800" s="13" t="s">
        <v>76</v>
      </c>
      <c r="Q800" s="13" t="s">
        <v>76</v>
      </c>
      <c r="R800" s="13" t="s">
        <v>76</v>
      </c>
      <c r="S800" s="13" t="s">
        <v>76</v>
      </c>
      <c r="T800" s="13" t="s">
        <v>76</v>
      </c>
      <c r="U800" s="13" t="s">
        <v>8594</v>
      </c>
      <c r="V800" s="13" t="s">
        <v>76</v>
      </c>
      <c r="W800" s="13" t="s">
        <v>551</v>
      </c>
      <c r="X800" s="13" t="s">
        <v>76</v>
      </c>
      <c r="Y800" s="13" t="s">
        <v>76</v>
      </c>
      <c r="Z800" s="13" t="s">
        <v>76</v>
      </c>
      <c r="AA800" s="13" t="s">
        <v>76</v>
      </c>
      <c r="AB800" s="13" t="s">
        <v>76</v>
      </c>
      <c r="AC800" s="13">
        <v>73</v>
      </c>
      <c r="AD800" s="13">
        <v>77</v>
      </c>
      <c r="AE800" s="13" t="s">
        <v>76</v>
      </c>
      <c r="AF800" s="13" t="s">
        <v>76</v>
      </c>
      <c r="AG800" s="13" t="s">
        <v>76</v>
      </c>
      <c r="AH800" s="13" t="s">
        <v>8595</v>
      </c>
      <c r="AI800" s="13" t="s">
        <v>76</v>
      </c>
      <c r="AJ800" s="13" t="s">
        <v>76</v>
      </c>
      <c r="AK800" s="13" t="s">
        <v>76</v>
      </c>
      <c r="AL800" s="13" t="s">
        <v>76</v>
      </c>
      <c r="AM800" s="13" t="s">
        <v>76</v>
      </c>
      <c r="AN800" s="13" t="s">
        <v>76</v>
      </c>
      <c r="AO800" s="13" t="s">
        <v>99</v>
      </c>
      <c r="AP800" s="13">
        <v>2022</v>
      </c>
      <c r="AQ800" s="13">
        <v>2022</v>
      </c>
      <c r="AR800" s="14" t="s">
        <v>8596</v>
      </c>
      <c r="AS800" s="13" t="s">
        <v>76</v>
      </c>
      <c r="AT800" s="13" t="s">
        <v>76</v>
      </c>
      <c r="AU800" s="13" t="s">
        <v>76</v>
      </c>
      <c r="AV800" s="13" t="s">
        <v>76</v>
      </c>
      <c r="AW800" s="13" t="s">
        <v>8597</v>
      </c>
      <c r="AX800" s="13" t="s">
        <v>8598</v>
      </c>
      <c r="AY800" s="13" t="s">
        <v>8599</v>
      </c>
      <c r="AZ800" s="13" t="s">
        <v>8600</v>
      </c>
      <c r="BA800" s="13">
        <v>0</v>
      </c>
      <c r="BB800" s="13">
        <v>0</v>
      </c>
      <c r="BC800" s="13">
        <v>0</v>
      </c>
      <c r="BD800" s="13">
        <v>0</v>
      </c>
      <c r="BE800" s="13">
        <v>0</v>
      </c>
      <c r="BF800" s="13">
        <v>0</v>
      </c>
      <c r="BG800" s="13">
        <v>0</v>
      </c>
      <c r="BH800" s="13">
        <v>0</v>
      </c>
      <c r="BI800" s="13">
        <v>3</v>
      </c>
      <c r="BJ800" s="13" t="s">
        <v>557</v>
      </c>
      <c r="BK800" s="13" t="s">
        <v>558</v>
      </c>
      <c r="BL800" s="13" t="s">
        <v>8601</v>
      </c>
      <c r="BM800" s="13" t="s">
        <v>76</v>
      </c>
      <c r="BN800" s="13" t="s">
        <v>76</v>
      </c>
      <c r="BO800" s="13" t="s">
        <v>76</v>
      </c>
      <c r="BP800" s="13" t="s">
        <v>76</v>
      </c>
      <c r="BQ800" s="13" t="s">
        <v>76</v>
      </c>
      <c r="BR800" s="13" t="s">
        <v>76</v>
      </c>
      <c r="BS800" s="13" t="s">
        <v>76</v>
      </c>
      <c r="BT800" s="13" t="s">
        <v>76</v>
      </c>
      <c r="BU800" s="13" t="s">
        <v>76</v>
      </c>
      <c r="BV800" s="13" t="s">
        <v>76</v>
      </c>
      <c r="BW800" s="13" t="s">
        <v>76</v>
      </c>
      <c r="BX800" s="13" t="s">
        <v>76</v>
      </c>
      <c r="BY800" s="13" t="s">
        <v>8602</v>
      </c>
      <c r="BZ800" s="13" t="s">
        <v>8603</v>
      </c>
      <c r="CA800" s="13">
        <v>36073459</v>
      </c>
      <c r="CB800" s="15">
        <v>0</v>
      </c>
      <c r="CD800" s="16" t="s">
        <v>8988</v>
      </c>
      <c r="CE800" s="15" t="s">
        <v>8988</v>
      </c>
      <c r="CF800" s="16">
        <v>1</v>
      </c>
      <c r="CG800" s="16">
        <v>0</v>
      </c>
      <c r="CH800" s="16" t="s">
        <v>9077</v>
      </c>
    </row>
    <row r="801" spans="1:86" hidden="1" x14ac:dyDescent="0.2">
      <c r="A801" s="4" t="s">
        <v>9129</v>
      </c>
      <c r="B801" s="13" t="s">
        <v>77</v>
      </c>
      <c r="C801" s="13" t="s">
        <v>7965</v>
      </c>
      <c r="D801" s="13" t="s">
        <v>76</v>
      </c>
      <c r="E801" s="13" t="s">
        <v>76</v>
      </c>
      <c r="F801" s="13" t="s">
        <v>76</v>
      </c>
      <c r="G801" s="13" t="s">
        <v>76</v>
      </c>
      <c r="H801" s="13" t="s">
        <v>7966</v>
      </c>
      <c r="I801" s="13" t="s">
        <v>76</v>
      </c>
      <c r="J801" s="13" t="s">
        <v>76</v>
      </c>
      <c r="K801" s="13" t="s">
        <v>76</v>
      </c>
      <c r="L801" s="13" t="s">
        <v>76</v>
      </c>
      <c r="M801" s="13" t="s">
        <v>7967</v>
      </c>
      <c r="N801" s="13" t="s">
        <v>76</v>
      </c>
      <c r="O801" s="13" t="s">
        <v>76</v>
      </c>
      <c r="P801" s="13" t="s">
        <v>76</v>
      </c>
      <c r="Q801" s="13" t="s">
        <v>76</v>
      </c>
      <c r="R801" s="13" t="s">
        <v>76</v>
      </c>
      <c r="S801" s="13" t="s">
        <v>76</v>
      </c>
      <c r="T801" s="13" t="s">
        <v>76</v>
      </c>
      <c r="U801" s="13" t="s">
        <v>7968</v>
      </c>
      <c r="V801" s="13" t="s">
        <v>76</v>
      </c>
      <c r="W801" s="13" t="s">
        <v>76</v>
      </c>
      <c r="X801" s="13" t="s">
        <v>76</v>
      </c>
      <c r="Y801" s="13">
        <v>33</v>
      </c>
      <c r="Z801" s="13">
        <v>10</v>
      </c>
      <c r="AA801" s="13" t="s">
        <v>76</v>
      </c>
      <c r="AB801" s="13" t="s">
        <v>76</v>
      </c>
      <c r="AC801" s="13" t="s">
        <v>76</v>
      </c>
      <c r="AD801" s="13" t="s">
        <v>76</v>
      </c>
      <c r="AE801" s="13" t="s">
        <v>7969</v>
      </c>
      <c r="AF801" s="13" t="s">
        <v>76</v>
      </c>
      <c r="AG801" s="13" t="s">
        <v>76</v>
      </c>
      <c r="AH801" s="13" t="s">
        <v>7970</v>
      </c>
      <c r="AI801" s="13" t="s">
        <v>76</v>
      </c>
      <c r="AJ801" s="13" t="s">
        <v>76</v>
      </c>
      <c r="AK801" s="13" t="s">
        <v>76</v>
      </c>
      <c r="AL801" s="13" t="s">
        <v>76</v>
      </c>
      <c r="AM801" s="13" t="s">
        <v>3984</v>
      </c>
      <c r="AN801" s="13" t="s">
        <v>76</v>
      </c>
      <c r="AO801" s="13" t="s">
        <v>84</v>
      </c>
      <c r="AP801" s="13" t="s">
        <v>7971</v>
      </c>
      <c r="AQ801" s="13">
        <v>2021</v>
      </c>
      <c r="AR801" s="14" t="s">
        <v>7972</v>
      </c>
      <c r="AS801" s="13" t="s">
        <v>76</v>
      </c>
      <c r="AT801" s="13" t="s">
        <v>76</v>
      </c>
      <c r="AU801" s="13" t="s">
        <v>76</v>
      </c>
      <c r="AV801" s="13" t="s">
        <v>76</v>
      </c>
      <c r="AW801" s="13" t="s">
        <v>76</v>
      </c>
      <c r="AX801" s="13" t="s">
        <v>76</v>
      </c>
      <c r="AY801" s="13" t="s">
        <v>76</v>
      </c>
      <c r="AZ801" s="13" t="s">
        <v>76</v>
      </c>
      <c r="BA801" s="13">
        <v>2</v>
      </c>
      <c r="BB801" s="13">
        <v>0</v>
      </c>
      <c r="BC801" s="13">
        <v>0</v>
      </c>
      <c r="BD801" s="13">
        <v>0</v>
      </c>
      <c r="BE801" s="13">
        <v>0</v>
      </c>
      <c r="BF801" s="13">
        <v>0</v>
      </c>
      <c r="BG801" s="13">
        <v>2</v>
      </c>
      <c r="BH801" s="13">
        <v>1</v>
      </c>
      <c r="BI801" s="13">
        <v>11</v>
      </c>
      <c r="BJ801" s="13" t="s">
        <v>7973</v>
      </c>
      <c r="BK801" s="13" t="s">
        <v>7974</v>
      </c>
      <c r="BL801" s="13" t="s">
        <v>76</v>
      </c>
      <c r="BM801" s="13" t="s">
        <v>76</v>
      </c>
      <c r="BN801" s="13" t="s">
        <v>76</v>
      </c>
      <c r="BO801" s="13" t="s">
        <v>76</v>
      </c>
      <c r="BP801" s="13" t="s">
        <v>76</v>
      </c>
      <c r="BQ801" s="13" t="s">
        <v>76</v>
      </c>
      <c r="BR801" s="13" t="s">
        <v>76</v>
      </c>
      <c r="BS801" s="13" t="s">
        <v>76</v>
      </c>
      <c r="BT801" s="13" t="s">
        <v>76</v>
      </c>
      <c r="BU801" s="13" t="s">
        <v>76</v>
      </c>
      <c r="BV801" s="13" t="s">
        <v>76</v>
      </c>
      <c r="BW801" s="13" t="s">
        <v>76</v>
      </c>
      <c r="BX801" s="13" t="s">
        <v>76</v>
      </c>
      <c r="BY801" s="13" t="s">
        <v>7975</v>
      </c>
      <c r="BZ801" s="13" t="s">
        <v>7976</v>
      </c>
      <c r="CA801" s="13" t="s">
        <v>76</v>
      </c>
      <c r="CB801" s="15">
        <v>0</v>
      </c>
      <c r="CD801" s="16" t="s">
        <v>8988</v>
      </c>
      <c r="CE801" s="15">
        <v>0</v>
      </c>
      <c r="CF801" s="16">
        <v>1</v>
      </c>
      <c r="CG801" s="16">
        <v>0</v>
      </c>
      <c r="CH801" s="16" t="s">
        <v>9077</v>
      </c>
    </row>
    <row r="802" spans="1:86" hidden="1" x14ac:dyDescent="0.2">
      <c r="A802" s="3" t="s">
        <v>9126</v>
      </c>
      <c r="B802" s="13" t="s">
        <v>77</v>
      </c>
      <c r="C802" s="13" t="s">
        <v>3526</v>
      </c>
      <c r="D802" s="13" t="s">
        <v>76</v>
      </c>
      <c r="E802" s="13" t="s">
        <v>76</v>
      </c>
      <c r="F802" s="13" t="s">
        <v>76</v>
      </c>
      <c r="G802" s="13" t="s">
        <v>76</v>
      </c>
      <c r="H802" s="13" t="s">
        <v>76</v>
      </c>
      <c r="I802" s="13" t="s">
        <v>76</v>
      </c>
      <c r="J802" s="13" t="s">
        <v>76</v>
      </c>
      <c r="K802" s="13" t="s">
        <v>76</v>
      </c>
      <c r="L802" s="13" t="s">
        <v>76</v>
      </c>
      <c r="M802" s="13" t="s">
        <v>3527</v>
      </c>
      <c r="N802" s="13" t="s">
        <v>76</v>
      </c>
      <c r="O802" s="13" t="s">
        <v>76</v>
      </c>
      <c r="P802" s="13" t="s">
        <v>76</v>
      </c>
      <c r="Q802" s="13" t="s">
        <v>76</v>
      </c>
      <c r="R802" s="13" t="s">
        <v>76</v>
      </c>
      <c r="S802" s="13" t="s">
        <v>76</v>
      </c>
      <c r="T802" s="13" t="s">
        <v>76</v>
      </c>
      <c r="U802" s="13" t="s">
        <v>3528</v>
      </c>
      <c r="V802" s="13" t="s">
        <v>76</v>
      </c>
      <c r="W802" s="13" t="s">
        <v>76</v>
      </c>
      <c r="X802" s="13" t="s">
        <v>76</v>
      </c>
      <c r="Y802" s="13" t="s">
        <v>76</v>
      </c>
      <c r="Z802" s="13" t="s">
        <v>76</v>
      </c>
      <c r="AA802" s="13" t="s">
        <v>76</v>
      </c>
      <c r="AB802" s="13" t="s">
        <v>76</v>
      </c>
      <c r="AC802" s="13" t="s">
        <v>76</v>
      </c>
      <c r="AD802" s="13" t="s">
        <v>76</v>
      </c>
      <c r="AE802" s="13" t="s">
        <v>76</v>
      </c>
      <c r="AF802" s="13" t="s">
        <v>76</v>
      </c>
      <c r="AG802" s="13" t="s">
        <v>76</v>
      </c>
      <c r="AH802" s="13" t="s">
        <v>3529</v>
      </c>
      <c r="AI802" s="13" t="s">
        <v>76</v>
      </c>
      <c r="AJ802" s="13" t="s">
        <v>76</v>
      </c>
      <c r="AK802" s="13" t="s">
        <v>76</v>
      </c>
      <c r="AL802" s="13" t="s">
        <v>76</v>
      </c>
      <c r="AM802" s="13" t="s">
        <v>76</v>
      </c>
      <c r="AN802" s="13" t="s">
        <v>76</v>
      </c>
      <c r="AO802" s="13" t="s">
        <v>1728</v>
      </c>
      <c r="AP802" s="13" t="s">
        <v>3530</v>
      </c>
      <c r="AQ802" s="13">
        <v>2024</v>
      </c>
      <c r="AR802" s="14" t="s">
        <v>3531</v>
      </c>
      <c r="AS802" s="13" t="s">
        <v>76</v>
      </c>
      <c r="AT802" s="13" t="s">
        <v>76</v>
      </c>
      <c r="AU802" s="13" t="s">
        <v>76</v>
      </c>
      <c r="AV802" s="13" t="s">
        <v>76</v>
      </c>
      <c r="AW802" s="13" t="s">
        <v>76</v>
      </c>
      <c r="AX802" s="13" t="s">
        <v>76</v>
      </c>
      <c r="AY802" s="13" t="s">
        <v>76</v>
      </c>
      <c r="AZ802" s="13" t="s">
        <v>76</v>
      </c>
      <c r="BA802" s="13">
        <v>0</v>
      </c>
      <c r="BB802" s="13">
        <v>0</v>
      </c>
      <c r="BC802" s="13">
        <v>0</v>
      </c>
      <c r="BD802" s="13">
        <v>0</v>
      </c>
      <c r="BE802" s="13">
        <v>0</v>
      </c>
      <c r="BF802" s="13">
        <v>0</v>
      </c>
      <c r="BG802" s="13">
        <v>0</v>
      </c>
      <c r="BH802" s="13">
        <v>0</v>
      </c>
      <c r="BI802" s="13">
        <v>1</v>
      </c>
      <c r="BJ802" s="13" t="s">
        <v>3532</v>
      </c>
      <c r="BK802" s="13" t="s">
        <v>76</v>
      </c>
      <c r="BL802" s="13" t="s">
        <v>76</v>
      </c>
      <c r="BM802" s="13" t="s">
        <v>76</v>
      </c>
      <c r="BN802" s="13" t="s">
        <v>76</v>
      </c>
      <c r="BO802" s="13" t="s">
        <v>76</v>
      </c>
      <c r="BP802" s="13" t="s">
        <v>76</v>
      </c>
      <c r="BQ802" s="13" t="s">
        <v>76</v>
      </c>
      <c r="BR802" s="13" t="s">
        <v>76</v>
      </c>
      <c r="BS802" s="13" t="s">
        <v>76</v>
      </c>
      <c r="BT802" s="13" t="s">
        <v>76</v>
      </c>
      <c r="BU802" s="13" t="s">
        <v>76</v>
      </c>
      <c r="BV802" s="13" t="s">
        <v>76</v>
      </c>
      <c r="BW802" s="13" t="s">
        <v>76</v>
      </c>
      <c r="BX802" s="13" t="s">
        <v>76</v>
      </c>
      <c r="BY802" s="13" t="s">
        <v>3533</v>
      </c>
      <c r="BZ802" s="13" t="s">
        <v>3534</v>
      </c>
      <c r="CA802" s="13">
        <v>39300916</v>
      </c>
      <c r="CB802" s="15">
        <v>0</v>
      </c>
      <c r="CD802" s="16" t="s">
        <v>8988</v>
      </c>
      <c r="CE802" s="15" t="s">
        <v>8988</v>
      </c>
      <c r="CF802" s="16">
        <v>1</v>
      </c>
      <c r="CG802" s="16">
        <v>0</v>
      </c>
      <c r="CH802" s="16" t="s">
        <v>9077</v>
      </c>
    </row>
    <row r="803" spans="1:86" hidden="1" x14ac:dyDescent="0.2">
      <c r="A803" s="3" t="s">
        <v>9126</v>
      </c>
      <c r="B803" s="13" t="s">
        <v>90</v>
      </c>
      <c r="C803" s="13" t="s">
        <v>1368</v>
      </c>
      <c r="D803" s="13" t="s">
        <v>76</v>
      </c>
      <c r="E803" s="13" t="s">
        <v>76</v>
      </c>
      <c r="F803" s="13" t="s">
        <v>124</v>
      </c>
      <c r="G803" s="13" t="s">
        <v>1369</v>
      </c>
      <c r="H803" s="13" t="s">
        <v>1370</v>
      </c>
      <c r="I803" s="13" t="s">
        <v>76</v>
      </c>
      <c r="J803" s="13" t="s">
        <v>76</v>
      </c>
      <c r="K803" s="13" t="s">
        <v>76</v>
      </c>
      <c r="L803" s="13" t="s">
        <v>76</v>
      </c>
      <c r="M803" s="13" t="s">
        <v>1371</v>
      </c>
      <c r="N803" s="13" t="s">
        <v>76</v>
      </c>
      <c r="O803" s="13" t="s">
        <v>76</v>
      </c>
      <c r="P803" s="13" t="s">
        <v>76</v>
      </c>
      <c r="Q803" s="13" t="s">
        <v>76</v>
      </c>
      <c r="R803" s="13" t="s">
        <v>76</v>
      </c>
      <c r="S803" s="13" t="s">
        <v>76</v>
      </c>
      <c r="T803" s="13" t="s">
        <v>76</v>
      </c>
      <c r="U803" s="13" t="s">
        <v>1372</v>
      </c>
      <c r="V803" s="13" t="s">
        <v>76</v>
      </c>
      <c r="W803" s="13" t="s">
        <v>76</v>
      </c>
      <c r="X803" s="13" t="s">
        <v>76</v>
      </c>
      <c r="Y803" s="13" t="s">
        <v>76</v>
      </c>
      <c r="Z803" s="13" t="s">
        <v>76</v>
      </c>
      <c r="AA803" s="13" t="s">
        <v>76</v>
      </c>
      <c r="AB803" s="13" t="s">
        <v>76</v>
      </c>
      <c r="AC803" s="13">
        <v>27</v>
      </c>
      <c r="AD803" s="13">
        <v>28</v>
      </c>
      <c r="AE803" s="13" t="s">
        <v>76</v>
      </c>
      <c r="AF803" s="13" t="s">
        <v>76</v>
      </c>
      <c r="AG803" s="13" t="s">
        <v>76</v>
      </c>
      <c r="AH803" s="13" t="s">
        <v>1373</v>
      </c>
      <c r="AI803" s="13" t="s">
        <v>76</v>
      </c>
      <c r="AJ803" s="13" t="s">
        <v>76</v>
      </c>
      <c r="AK803" s="13" t="s">
        <v>76</v>
      </c>
      <c r="AL803" s="13" t="s">
        <v>76</v>
      </c>
      <c r="AM803" s="13" t="s">
        <v>76</v>
      </c>
      <c r="AN803" s="13" t="s">
        <v>76</v>
      </c>
      <c r="AO803" s="13" t="s">
        <v>99</v>
      </c>
      <c r="AP803" s="13">
        <v>2025</v>
      </c>
      <c r="AQ803" s="13">
        <v>2025</v>
      </c>
      <c r="AR803" s="14" t="s">
        <v>1374</v>
      </c>
      <c r="AS803" s="13" t="s">
        <v>76</v>
      </c>
      <c r="AT803" s="13" t="s">
        <v>76</v>
      </c>
      <c r="AU803" s="13" t="s">
        <v>76</v>
      </c>
      <c r="AV803" s="13" t="s">
        <v>76</v>
      </c>
      <c r="AW803" s="13" t="s">
        <v>1375</v>
      </c>
      <c r="AX803" s="13" t="s">
        <v>1376</v>
      </c>
      <c r="AY803" s="13" t="s">
        <v>1377</v>
      </c>
      <c r="AZ803" s="13" t="s">
        <v>1378</v>
      </c>
      <c r="BA803" s="13">
        <v>0</v>
      </c>
      <c r="BB803" s="13">
        <v>0</v>
      </c>
      <c r="BC803" s="13">
        <v>0</v>
      </c>
      <c r="BD803" s="13">
        <v>0</v>
      </c>
      <c r="BE803" s="13">
        <v>0</v>
      </c>
      <c r="BF803" s="13">
        <v>0</v>
      </c>
      <c r="BG803" s="13">
        <v>0</v>
      </c>
      <c r="BH803" s="13">
        <v>2</v>
      </c>
      <c r="BI803" s="13">
        <v>6</v>
      </c>
      <c r="BJ803" s="13" t="s">
        <v>76</v>
      </c>
      <c r="BK803" s="13" t="s">
        <v>76</v>
      </c>
      <c r="BL803" s="13" t="s">
        <v>1379</v>
      </c>
      <c r="BM803" s="13" t="s">
        <v>76</v>
      </c>
      <c r="BN803" s="13" t="s">
        <v>76</v>
      </c>
      <c r="BO803" s="13" t="s">
        <v>76</v>
      </c>
      <c r="BP803" s="13" t="s">
        <v>76</v>
      </c>
      <c r="BQ803" s="13" t="s">
        <v>76</v>
      </c>
      <c r="BR803" s="13" t="s">
        <v>76</v>
      </c>
      <c r="BS803" s="13" t="s">
        <v>76</v>
      </c>
      <c r="BT803" s="13" t="s">
        <v>76</v>
      </c>
      <c r="BU803" s="13" t="s">
        <v>76</v>
      </c>
      <c r="BV803" s="13" t="s">
        <v>76</v>
      </c>
      <c r="BW803" s="13" t="s">
        <v>76</v>
      </c>
      <c r="BX803" s="13" t="s">
        <v>76</v>
      </c>
      <c r="BY803" s="13" t="s">
        <v>1380</v>
      </c>
      <c r="BZ803" s="13" t="s">
        <v>1381</v>
      </c>
      <c r="CA803" s="13" t="s">
        <v>76</v>
      </c>
      <c r="CB803" s="15">
        <v>0</v>
      </c>
      <c r="CD803" s="16">
        <v>1</v>
      </c>
      <c r="CE803" s="16" t="s">
        <v>8988</v>
      </c>
      <c r="CF803" s="16">
        <v>1</v>
      </c>
      <c r="CG803" s="16">
        <v>0</v>
      </c>
      <c r="CH803" s="16" t="s">
        <v>9077</v>
      </c>
    </row>
    <row r="804" spans="1:86" x14ac:dyDescent="0.2">
      <c r="A804" s="3" t="s">
        <v>9126</v>
      </c>
      <c r="B804" s="13" t="s">
        <v>90</v>
      </c>
      <c r="C804" s="13" t="s">
        <v>2076</v>
      </c>
      <c r="D804" s="13" t="s">
        <v>76</v>
      </c>
      <c r="E804" s="13" t="s">
        <v>76</v>
      </c>
      <c r="F804" s="13" t="s">
        <v>109</v>
      </c>
      <c r="G804" s="13" t="s">
        <v>76</v>
      </c>
      <c r="H804" s="13" t="s">
        <v>76</v>
      </c>
      <c r="I804" s="13" t="s">
        <v>2077</v>
      </c>
      <c r="J804" s="13" t="s">
        <v>76</v>
      </c>
      <c r="K804" s="13" t="s">
        <v>76</v>
      </c>
      <c r="L804" s="13" t="s">
        <v>76</v>
      </c>
      <c r="M804" s="13" t="s">
        <v>2078</v>
      </c>
      <c r="N804" s="13" t="s">
        <v>76</v>
      </c>
      <c r="O804" s="13" t="s">
        <v>76</v>
      </c>
      <c r="P804" s="13" t="s">
        <v>76</v>
      </c>
      <c r="Q804" s="13" t="s">
        <v>76</v>
      </c>
      <c r="R804" s="13" t="s">
        <v>76</v>
      </c>
      <c r="S804" s="13" t="s">
        <v>76</v>
      </c>
      <c r="T804" s="13" t="s">
        <v>76</v>
      </c>
      <c r="U804" s="13" t="s">
        <v>2079</v>
      </c>
      <c r="V804" s="13" t="s">
        <v>76</v>
      </c>
      <c r="W804" s="13" t="s">
        <v>2080</v>
      </c>
      <c r="X804" s="13" t="s">
        <v>76</v>
      </c>
      <c r="Y804" s="13" t="s">
        <v>76</v>
      </c>
      <c r="Z804" s="13" t="s">
        <v>76</v>
      </c>
      <c r="AA804" s="13" t="s">
        <v>76</v>
      </c>
      <c r="AB804" s="13" t="s">
        <v>76</v>
      </c>
      <c r="AC804" s="13">
        <v>3776</v>
      </c>
      <c r="AD804" s="13">
        <v>3781</v>
      </c>
      <c r="AE804" s="13" t="s">
        <v>76</v>
      </c>
      <c r="AF804" s="13" t="s">
        <v>76</v>
      </c>
      <c r="AG804" s="13" t="s">
        <v>76</v>
      </c>
      <c r="AH804" s="13" t="s">
        <v>2081</v>
      </c>
      <c r="AI804" s="13" t="s">
        <v>76</v>
      </c>
      <c r="AJ804" s="13" t="s">
        <v>76</v>
      </c>
      <c r="AK804" s="13" t="s">
        <v>76</v>
      </c>
      <c r="AL804" s="13" t="s">
        <v>76</v>
      </c>
      <c r="AM804" s="13" t="s">
        <v>76</v>
      </c>
      <c r="AN804" s="13" t="s">
        <v>76</v>
      </c>
      <c r="AO804" s="13" t="s">
        <v>99</v>
      </c>
      <c r="AP804" s="13">
        <v>2019</v>
      </c>
      <c r="AQ804" s="13">
        <v>2019</v>
      </c>
      <c r="AR804" s="14" t="s">
        <v>2082</v>
      </c>
      <c r="AS804" s="13" t="s">
        <v>76</v>
      </c>
      <c r="AT804" s="13" t="s">
        <v>76</v>
      </c>
      <c r="AU804" s="13" t="s">
        <v>76</v>
      </c>
      <c r="AV804" s="13" t="s">
        <v>76</v>
      </c>
      <c r="AW804" s="13" t="s">
        <v>2083</v>
      </c>
      <c r="AX804" s="13" t="s">
        <v>2084</v>
      </c>
      <c r="AY804" s="13" t="s">
        <v>2085</v>
      </c>
      <c r="AZ804" s="13" t="s">
        <v>2086</v>
      </c>
      <c r="BA804" s="13">
        <v>1</v>
      </c>
      <c r="BB804" s="13">
        <v>0</v>
      </c>
      <c r="BC804" s="13">
        <v>0</v>
      </c>
      <c r="BD804" s="13">
        <v>0</v>
      </c>
      <c r="BE804" s="13">
        <v>0</v>
      </c>
      <c r="BF804" s="13">
        <v>0</v>
      </c>
      <c r="BG804" s="13">
        <v>1</v>
      </c>
      <c r="BH804" s="13">
        <v>0</v>
      </c>
      <c r="BI804" s="13">
        <v>4</v>
      </c>
      <c r="BJ804" s="13" t="s">
        <v>2087</v>
      </c>
      <c r="BK804" s="13" t="s">
        <v>76</v>
      </c>
      <c r="BL804" s="13" t="s">
        <v>2088</v>
      </c>
      <c r="BM804" s="13" t="s">
        <v>76</v>
      </c>
      <c r="BN804" s="13" t="s">
        <v>76</v>
      </c>
      <c r="BO804" s="13" t="s">
        <v>76</v>
      </c>
      <c r="BP804" s="13" t="s">
        <v>76</v>
      </c>
      <c r="BQ804" s="13" t="s">
        <v>76</v>
      </c>
      <c r="BR804" s="13" t="s">
        <v>76</v>
      </c>
      <c r="BS804" s="13" t="s">
        <v>76</v>
      </c>
      <c r="BT804" s="13" t="s">
        <v>76</v>
      </c>
      <c r="BU804" s="13" t="s">
        <v>76</v>
      </c>
      <c r="BV804" s="13" t="s">
        <v>76</v>
      </c>
      <c r="BW804" s="13" t="s">
        <v>76</v>
      </c>
      <c r="BX804" s="13" t="s">
        <v>76</v>
      </c>
      <c r="BY804" s="13" t="s">
        <v>121</v>
      </c>
      <c r="BZ804" s="13" t="s">
        <v>2089</v>
      </c>
      <c r="CA804" s="13" t="s">
        <v>76</v>
      </c>
      <c r="CB804" s="15">
        <v>0</v>
      </c>
      <c r="CD804" s="16" t="s">
        <v>8988</v>
      </c>
      <c r="CE804" s="16">
        <v>1</v>
      </c>
      <c r="CF804" s="16">
        <v>1</v>
      </c>
      <c r="CG804" s="16">
        <v>1</v>
      </c>
      <c r="CH804" s="16"/>
    </row>
    <row r="805" spans="1:86" x14ac:dyDescent="0.2">
      <c r="A805" s="5" t="s">
        <v>9127</v>
      </c>
      <c r="B805" s="13" t="s">
        <v>90</v>
      </c>
      <c r="C805" s="13" t="s">
        <v>2076</v>
      </c>
      <c r="D805" s="13" t="s">
        <v>76</v>
      </c>
      <c r="E805" s="13" t="s">
        <v>76</v>
      </c>
      <c r="F805" s="13" t="s">
        <v>109</v>
      </c>
      <c r="G805" s="13" t="s">
        <v>76</v>
      </c>
      <c r="H805" s="13" t="s">
        <v>76</v>
      </c>
      <c r="I805" s="13" t="s">
        <v>2077</v>
      </c>
      <c r="J805" s="13" t="s">
        <v>76</v>
      </c>
      <c r="K805" s="13" t="s">
        <v>76</v>
      </c>
      <c r="L805" s="13" t="s">
        <v>76</v>
      </c>
      <c r="M805" s="13" t="s">
        <v>2078</v>
      </c>
      <c r="N805" s="13" t="s">
        <v>76</v>
      </c>
      <c r="O805" s="13" t="s">
        <v>76</v>
      </c>
      <c r="P805" s="13" t="s">
        <v>76</v>
      </c>
      <c r="Q805" s="13" t="s">
        <v>76</v>
      </c>
      <c r="R805" s="13" t="s">
        <v>76</v>
      </c>
      <c r="S805" s="13" t="s">
        <v>76</v>
      </c>
      <c r="T805" s="13" t="s">
        <v>76</v>
      </c>
      <c r="U805" s="13" t="s">
        <v>2079</v>
      </c>
      <c r="V805" s="13" t="s">
        <v>76</v>
      </c>
      <c r="W805" s="13" t="s">
        <v>2080</v>
      </c>
      <c r="X805" s="13" t="s">
        <v>76</v>
      </c>
      <c r="Y805" s="13" t="s">
        <v>76</v>
      </c>
      <c r="Z805" s="13" t="s">
        <v>76</v>
      </c>
      <c r="AA805" s="13" t="s">
        <v>76</v>
      </c>
      <c r="AB805" s="13" t="s">
        <v>76</v>
      </c>
      <c r="AC805" s="13">
        <v>3776</v>
      </c>
      <c r="AD805" s="13">
        <v>3781</v>
      </c>
      <c r="AE805" s="13" t="s">
        <v>76</v>
      </c>
      <c r="AF805" s="13" t="s">
        <v>76</v>
      </c>
      <c r="AG805" s="13" t="s">
        <v>76</v>
      </c>
      <c r="AH805" s="13" t="s">
        <v>2081</v>
      </c>
      <c r="AI805" s="13" t="s">
        <v>76</v>
      </c>
      <c r="AJ805" s="13" t="s">
        <v>76</v>
      </c>
      <c r="AK805" s="13" t="s">
        <v>76</v>
      </c>
      <c r="AL805" s="13" t="s">
        <v>76</v>
      </c>
      <c r="AM805" s="13" t="s">
        <v>76</v>
      </c>
      <c r="AN805" s="13" t="s">
        <v>76</v>
      </c>
      <c r="AO805" s="13" t="s">
        <v>99</v>
      </c>
      <c r="AP805" s="13">
        <v>2019</v>
      </c>
      <c r="AQ805" s="13">
        <v>2019</v>
      </c>
      <c r="AR805" s="14" t="s">
        <v>2082</v>
      </c>
      <c r="AS805" s="13" t="s">
        <v>76</v>
      </c>
      <c r="AT805" s="13" t="s">
        <v>76</v>
      </c>
      <c r="AU805" s="13" t="s">
        <v>76</v>
      </c>
      <c r="AV805" s="13" t="s">
        <v>76</v>
      </c>
      <c r="AW805" s="13" t="s">
        <v>2083</v>
      </c>
      <c r="AX805" s="13" t="s">
        <v>2084</v>
      </c>
      <c r="AY805" s="13" t="s">
        <v>2085</v>
      </c>
      <c r="AZ805" s="13" t="s">
        <v>2086</v>
      </c>
      <c r="BA805" s="13">
        <v>1</v>
      </c>
      <c r="BB805" s="13">
        <v>0</v>
      </c>
      <c r="BC805" s="13">
        <v>0</v>
      </c>
      <c r="BD805" s="13">
        <v>0</v>
      </c>
      <c r="BE805" s="13">
        <v>0</v>
      </c>
      <c r="BF805" s="13">
        <v>0</v>
      </c>
      <c r="BG805" s="13">
        <v>1</v>
      </c>
      <c r="BH805" s="13">
        <v>0</v>
      </c>
      <c r="BI805" s="13">
        <v>4</v>
      </c>
      <c r="BJ805" s="13" t="s">
        <v>2087</v>
      </c>
      <c r="BK805" s="13" t="s">
        <v>76</v>
      </c>
      <c r="BL805" s="13" t="s">
        <v>2088</v>
      </c>
      <c r="BM805" s="13" t="s">
        <v>76</v>
      </c>
      <c r="BN805" s="13" t="s">
        <v>76</v>
      </c>
      <c r="BO805" s="13" t="s">
        <v>76</v>
      </c>
      <c r="BP805" s="13" t="s">
        <v>76</v>
      </c>
      <c r="BQ805" s="13" t="s">
        <v>76</v>
      </c>
      <c r="BR805" s="13" t="s">
        <v>76</v>
      </c>
      <c r="BS805" s="13" t="s">
        <v>76</v>
      </c>
      <c r="BT805" s="13" t="s">
        <v>76</v>
      </c>
      <c r="BU805" s="13" t="s">
        <v>76</v>
      </c>
      <c r="BV805" s="13" t="s">
        <v>76</v>
      </c>
      <c r="BW805" s="13" t="s">
        <v>76</v>
      </c>
      <c r="BX805" s="13" t="s">
        <v>76</v>
      </c>
      <c r="BY805" s="13" t="s">
        <v>121</v>
      </c>
      <c r="BZ805" s="13" t="s">
        <v>2089</v>
      </c>
      <c r="CA805" s="13" t="s">
        <v>76</v>
      </c>
      <c r="CB805" s="15">
        <v>1</v>
      </c>
      <c r="CC805" s="16" t="s">
        <v>8987</v>
      </c>
      <c r="CD805" s="16" t="s">
        <v>8988</v>
      </c>
      <c r="CE805" s="16">
        <v>1</v>
      </c>
      <c r="CF805" s="16">
        <v>1</v>
      </c>
      <c r="CG805" s="16">
        <v>1</v>
      </c>
      <c r="CH805" s="16" t="s">
        <v>9111</v>
      </c>
    </row>
    <row r="806" spans="1:86" hidden="1" x14ac:dyDescent="0.2">
      <c r="A806" s="3" t="s">
        <v>9126</v>
      </c>
      <c r="B806" s="13" t="s">
        <v>77</v>
      </c>
      <c r="C806" s="13" t="s">
        <v>4183</v>
      </c>
      <c r="D806" s="13" t="s">
        <v>76</v>
      </c>
      <c r="E806" s="13" t="s">
        <v>76</v>
      </c>
      <c r="F806" s="13" t="s">
        <v>76</v>
      </c>
      <c r="G806" s="13" t="s">
        <v>2046</v>
      </c>
      <c r="H806" s="13" t="s">
        <v>4184</v>
      </c>
      <c r="I806" s="13" t="s">
        <v>76</v>
      </c>
      <c r="J806" s="13" t="s">
        <v>76</v>
      </c>
      <c r="K806" s="13" t="s">
        <v>76</v>
      </c>
      <c r="L806" s="13" t="s">
        <v>76</v>
      </c>
      <c r="M806" s="13" t="s">
        <v>4185</v>
      </c>
      <c r="N806" s="13" t="s">
        <v>76</v>
      </c>
      <c r="O806" s="13" t="s">
        <v>76</v>
      </c>
      <c r="P806" s="13" t="s">
        <v>76</v>
      </c>
      <c r="Q806" s="13" t="s">
        <v>76</v>
      </c>
      <c r="R806" s="13" t="s">
        <v>76</v>
      </c>
      <c r="S806" s="13" t="s">
        <v>76</v>
      </c>
      <c r="T806" s="13" t="s">
        <v>76</v>
      </c>
      <c r="U806" s="13" t="s">
        <v>456</v>
      </c>
      <c r="V806" s="13" t="s">
        <v>76</v>
      </c>
      <c r="W806" s="13" t="s">
        <v>76</v>
      </c>
      <c r="X806" s="13" t="s">
        <v>76</v>
      </c>
      <c r="Y806" s="13">
        <v>10</v>
      </c>
      <c r="Z806" s="13">
        <v>24</v>
      </c>
      <c r="AA806" s="13" t="s">
        <v>76</v>
      </c>
      <c r="AB806" s="13" t="s">
        <v>76</v>
      </c>
      <c r="AC806" s="13">
        <v>21705</v>
      </c>
      <c r="AD806" s="13">
        <v>21720</v>
      </c>
      <c r="AE806" s="13" t="s">
        <v>76</v>
      </c>
      <c r="AF806" s="13" t="s">
        <v>76</v>
      </c>
      <c r="AG806" s="13" t="s">
        <v>76</v>
      </c>
      <c r="AH806" s="13" t="s">
        <v>4186</v>
      </c>
      <c r="AI806" s="13" t="s">
        <v>76</v>
      </c>
      <c r="AJ806" s="13" t="s">
        <v>76</v>
      </c>
      <c r="AK806" s="13" t="s">
        <v>76</v>
      </c>
      <c r="AL806" s="13" t="s">
        <v>76</v>
      </c>
      <c r="AM806" s="13" t="s">
        <v>76</v>
      </c>
      <c r="AN806" s="13" t="s">
        <v>76</v>
      </c>
      <c r="AO806" s="13" t="s">
        <v>84</v>
      </c>
      <c r="AP806" s="13" t="s">
        <v>4187</v>
      </c>
      <c r="AQ806" s="13">
        <v>2023</v>
      </c>
      <c r="AR806" s="14" t="s">
        <v>4188</v>
      </c>
      <c r="AS806" s="13" t="s">
        <v>76</v>
      </c>
      <c r="AT806" s="13" t="s">
        <v>76</v>
      </c>
      <c r="AU806" s="13" t="s">
        <v>76</v>
      </c>
      <c r="AV806" s="13" t="s">
        <v>76</v>
      </c>
      <c r="AW806" s="13" t="s">
        <v>76</v>
      </c>
      <c r="AX806" s="13" t="s">
        <v>76</v>
      </c>
      <c r="AY806" s="13" t="s">
        <v>76</v>
      </c>
      <c r="AZ806" s="13" t="s">
        <v>76</v>
      </c>
      <c r="BA806" s="13">
        <v>20</v>
      </c>
      <c r="BB806" s="13">
        <v>0</v>
      </c>
      <c r="BC806" s="13">
        <v>0</v>
      </c>
      <c r="BD806" s="13">
        <v>0</v>
      </c>
      <c r="BE806" s="13">
        <v>0</v>
      </c>
      <c r="BF806" s="13">
        <v>0</v>
      </c>
      <c r="BG806" s="13">
        <v>20</v>
      </c>
      <c r="BH806" s="13">
        <v>1</v>
      </c>
      <c r="BI806" s="13">
        <v>17</v>
      </c>
      <c r="BJ806" s="13" t="s">
        <v>459</v>
      </c>
      <c r="BK806" s="13" t="s">
        <v>76</v>
      </c>
      <c r="BL806" s="13" t="s">
        <v>76</v>
      </c>
      <c r="BM806" s="13" t="s">
        <v>76</v>
      </c>
      <c r="BN806" s="13" t="s">
        <v>76</v>
      </c>
      <c r="BO806" s="13" t="s">
        <v>76</v>
      </c>
      <c r="BP806" s="13" t="s">
        <v>76</v>
      </c>
      <c r="BQ806" s="13" t="s">
        <v>76</v>
      </c>
      <c r="BR806" s="13" t="s">
        <v>76</v>
      </c>
      <c r="BS806" s="13" t="s">
        <v>76</v>
      </c>
      <c r="BT806" s="13" t="s">
        <v>76</v>
      </c>
      <c r="BU806" s="13" t="s">
        <v>76</v>
      </c>
      <c r="BV806" s="13" t="s">
        <v>76</v>
      </c>
      <c r="BW806" s="13" t="s">
        <v>76</v>
      </c>
      <c r="BX806" s="13" t="s">
        <v>76</v>
      </c>
      <c r="BY806" s="13" t="s">
        <v>4189</v>
      </c>
      <c r="BZ806" s="13" t="s">
        <v>4190</v>
      </c>
      <c r="CA806" s="13" t="s">
        <v>76</v>
      </c>
      <c r="CB806" s="15">
        <v>0</v>
      </c>
      <c r="CD806" s="16" t="s">
        <v>8988</v>
      </c>
      <c r="CE806" s="15" t="s">
        <v>8988</v>
      </c>
      <c r="CF806" s="16">
        <v>1</v>
      </c>
      <c r="CG806" s="16">
        <v>0</v>
      </c>
      <c r="CH806" s="16" t="s">
        <v>9077</v>
      </c>
    </row>
    <row r="807" spans="1:86" hidden="1" x14ac:dyDescent="0.2">
      <c r="A807" s="3" t="s">
        <v>9126</v>
      </c>
      <c r="B807" s="13" t="s">
        <v>77</v>
      </c>
      <c r="C807" s="13" t="s">
        <v>1306</v>
      </c>
      <c r="D807" s="13" t="s">
        <v>76</v>
      </c>
      <c r="E807" s="13" t="s">
        <v>76</v>
      </c>
      <c r="F807" s="13" t="s">
        <v>76</v>
      </c>
      <c r="G807" s="13" t="s">
        <v>76</v>
      </c>
      <c r="H807" s="13" t="s">
        <v>76</v>
      </c>
      <c r="I807" s="13" t="s">
        <v>76</v>
      </c>
      <c r="J807" s="13" t="s">
        <v>76</v>
      </c>
      <c r="K807" s="13" t="s">
        <v>76</v>
      </c>
      <c r="L807" s="13" t="s">
        <v>76</v>
      </c>
      <c r="M807" s="13" t="s">
        <v>8858</v>
      </c>
      <c r="N807" s="13" t="s">
        <v>76</v>
      </c>
      <c r="O807" s="13" t="s">
        <v>76</v>
      </c>
      <c r="P807" s="13" t="s">
        <v>76</v>
      </c>
      <c r="Q807" s="13" t="s">
        <v>76</v>
      </c>
      <c r="R807" s="13" t="s">
        <v>76</v>
      </c>
      <c r="S807" s="13" t="s">
        <v>76</v>
      </c>
      <c r="T807" s="13" t="s">
        <v>76</v>
      </c>
      <c r="U807" s="13" t="s">
        <v>1307</v>
      </c>
      <c r="V807" s="13" t="s">
        <v>76</v>
      </c>
      <c r="W807" s="13" t="s">
        <v>76</v>
      </c>
      <c r="X807" s="13" t="s">
        <v>76</v>
      </c>
      <c r="Y807" s="13">
        <v>10</v>
      </c>
      <c r="Z807" s="13">
        <v>5</v>
      </c>
      <c r="AA807" s="13" t="s">
        <v>76</v>
      </c>
      <c r="AB807" s="13" t="s">
        <v>76</v>
      </c>
      <c r="AC807" s="13">
        <v>924</v>
      </c>
      <c r="AD807" s="13">
        <v>933</v>
      </c>
      <c r="AE807" s="13" t="s">
        <v>76</v>
      </c>
      <c r="AF807" s="13" t="s">
        <v>76</v>
      </c>
      <c r="AG807" s="13" t="s">
        <v>76</v>
      </c>
      <c r="AH807" s="13" t="s">
        <v>1308</v>
      </c>
      <c r="AI807" s="13" t="s">
        <v>76</v>
      </c>
      <c r="AJ807" s="13" t="s">
        <v>76</v>
      </c>
      <c r="AK807" s="13" t="s">
        <v>76</v>
      </c>
      <c r="AL807" s="13" t="s">
        <v>76</v>
      </c>
      <c r="AM807" s="13" t="s">
        <v>1309</v>
      </c>
      <c r="AN807" s="13" t="s">
        <v>76</v>
      </c>
      <c r="AO807" s="13" t="s">
        <v>84</v>
      </c>
      <c r="AP807" s="13" t="s">
        <v>1310</v>
      </c>
      <c r="AQ807" s="13">
        <v>2024</v>
      </c>
      <c r="AR807" s="14" t="s">
        <v>1311</v>
      </c>
      <c r="AS807" s="13" t="s">
        <v>76</v>
      </c>
      <c r="AT807" s="13" t="s">
        <v>76</v>
      </c>
      <c r="AU807" s="13" t="s">
        <v>76</v>
      </c>
      <c r="AV807" s="13" t="s">
        <v>76</v>
      </c>
      <c r="AW807" s="13" t="s">
        <v>76</v>
      </c>
      <c r="AX807" s="13" t="s">
        <v>76</v>
      </c>
      <c r="AY807" s="13" t="s">
        <v>76</v>
      </c>
      <c r="AZ807" s="13" t="s">
        <v>76</v>
      </c>
      <c r="BA807" s="13">
        <v>0</v>
      </c>
      <c r="BB807" s="13">
        <v>0</v>
      </c>
      <c r="BC807" s="13">
        <v>0</v>
      </c>
      <c r="BD807" s="13">
        <v>0</v>
      </c>
      <c r="BE807" s="13">
        <v>0</v>
      </c>
      <c r="BF807" s="13">
        <v>0</v>
      </c>
      <c r="BG807" s="13">
        <v>0</v>
      </c>
      <c r="BH807" s="13">
        <v>0</v>
      </c>
      <c r="BI807" s="13">
        <v>0</v>
      </c>
      <c r="BJ807" s="13" t="s">
        <v>76</v>
      </c>
      <c r="BK807" s="13" t="s">
        <v>1312</v>
      </c>
      <c r="BL807" s="13" t="s">
        <v>76</v>
      </c>
      <c r="BM807" s="13" t="s">
        <v>76</v>
      </c>
      <c r="BN807" s="13" t="s">
        <v>76</v>
      </c>
      <c r="BO807" s="13" t="s">
        <v>76</v>
      </c>
      <c r="BP807" s="13" t="s">
        <v>76</v>
      </c>
      <c r="BQ807" s="13" t="s">
        <v>76</v>
      </c>
      <c r="BR807" s="13" t="s">
        <v>76</v>
      </c>
      <c r="BS807" s="13" t="s">
        <v>76</v>
      </c>
      <c r="BT807" s="13" t="s">
        <v>76</v>
      </c>
      <c r="BU807" s="13" t="s">
        <v>76</v>
      </c>
      <c r="BV807" s="13" t="s">
        <v>76</v>
      </c>
      <c r="BW807" s="13" t="s">
        <v>76</v>
      </c>
      <c r="BX807" s="13" t="s">
        <v>76</v>
      </c>
      <c r="BY807" s="13" t="s">
        <v>1313</v>
      </c>
      <c r="BZ807" s="13" t="s">
        <v>1314</v>
      </c>
      <c r="CA807" s="13" t="s">
        <v>76</v>
      </c>
      <c r="CB807" s="15">
        <v>0</v>
      </c>
      <c r="CD807" s="16">
        <v>0</v>
      </c>
      <c r="CE807" s="15" t="s">
        <v>8988</v>
      </c>
      <c r="CF807" s="16">
        <v>1</v>
      </c>
      <c r="CG807" s="16">
        <v>0</v>
      </c>
      <c r="CH807" s="16" t="s">
        <v>9077</v>
      </c>
    </row>
    <row r="808" spans="1:86" hidden="1" x14ac:dyDescent="0.2">
      <c r="A808" s="3" t="s">
        <v>9126</v>
      </c>
      <c r="B808" s="13" t="s">
        <v>77</v>
      </c>
      <c r="C808" s="13" t="s">
        <v>1390</v>
      </c>
      <c r="D808" s="13" t="s">
        <v>76</v>
      </c>
      <c r="E808" s="13" t="s">
        <v>2327</v>
      </c>
      <c r="F808" s="13" t="s">
        <v>76</v>
      </c>
      <c r="G808" s="13" t="s">
        <v>76</v>
      </c>
      <c r="H808" s="13" t="s">
        <v>76</v>
      </c>
      <c r="I808" s="13" t="s">
        <v>76</v>
      </c>
      <c r="J808" s="13" t="s">
        <v>76</v>
      </c>
      <c r="K808" s="13" t="s">
        <v>76</v>
      </c>
      <c r="L808" s="13" t="s">
        <v>76</v>
      </c>
      <c r="M808" s="13" t="s">
        <v>8879</v>
      </c>
      <c r="N808" s="13" t="s">
        <v>76</v>
      </c>
      <c r="O808" s="13" t="s">
        <v>76</v>
      </c>
      <c r="P808" s="13" t="s">
        <v>76</v>
      </c>
      <c r="Q808" s="13" t="s">
        <v>76</v>
      </c>
      <c r="R808" s="13" t="s">
        <v>76</v>
      </c>
      <c r="S808" s="13" t="s">
        <v>76</v>
      </c>
      <c r="T808" s="13" t="s">
        <v>76</v>
      </c>
      <c r="U808" s="13" t="s">
        <v>1392</v>
      </c>
      <c r="V808" s="13" t="s">
        <v>76</v>
      </c>
      <c r="W808" s="13" t="s">
        <v>76</v>
      </c>
      <c r="X808" s="13" t="s">
        <v>76</v>
      </c>
      <c r="Y808" s="13">
        <v>9</v>
      </c>
      <c r="Z808" s="13">
        <v>1</v>
      </c>
      <c r="AA808" s="13" t="s">
        <v>76</v>
      </c>
      <c r="AB808" s="13" t="s">
        <v>76</v>
      </c>
      <c r="AC808" s="13">
        <v>1</v>
      </c>
      <c r="AD808" s="13">
        <v>7</v>
      </c>
      <c r="AE808" s="13" t="s">
        <v>76</v>
      </c>
      <c r="AF808" s="13" t="s">
        <v>76</v>
      </c>
      <c r="AG808" s="13" t="s">
        <v>76</v>
      </c>
      <c r="AH808" s="13" t="s">
        <v>2328</v>
      </c>
      <c r="AI808" s="13" t="s">
        <v>76</v>
      </c>
      <c r="AJ808" s="13" t="s">
        <v>76</v>
      </c>
      <c r="AK808" s="13" t="s">
        <v>76</v>
      </c>
      <c r="AL808" s="13" t="s">
        <v>76</v>
      </c>
      <c r="AM808" s="13" t="s">
        <v>1633</v>
      </c>
      <c r="AN808" s="13" t="s">
        <v>76</v>
      </c>
      <c r="AO808" s="13" t="s">
        <v>84</v>
      </c>
      <c r="AP808" s="13" t="s">
        <v>1634</v>
      </c>
      <c r="AQ808" s="13">
        <v>2025</v>
      </c>
      <c r="AR808" s="14" t="s">
        <v>2329</v>
      </c>
      <c r="AS808" s="13" t="s">
        <v>76</v>
      </c>
      <c r="AT808" s="13" t="s">
        <v>76</v>
      </c>
      <c r="AU808" s="13" t="s">
        <v>76</v>
      </c>
      <c r="AV808" s="13" t="s">
        <v>76</v>
      </c>
      <c r="AW808" s="13" t="s">
        <v>76</v>
      </c>
      <c r="AX808" s="13" t="s">
        <v>76</v>
      </c>
      <c r="AY808" s="13" t="s">
        <v>76</v>
      </c>
      <c r="AZ808" s="13" t="s">
        <v>76</v>
      </c>
      <c r="BA808" s="13">
        <v>0</v>
      </c>
      <c r="BB808" s="13">
        <v>0</v>
      </c>
      <c r="BC808" s="13">
        <v>0</v>
      </c>
      <c r="BD808" s="13">
        <v>0</v>
      </c>
      <c r="BE808" s="13">
        <v>0</v>
      </c>
      <c r="BF808" s="13">
        <v>0</v>
      </c>
      <c r="BG808" s="13">
        <v>0</v>
      </c>
      <c r="BH808" s="13">
        <v>0</v>
      </c>
      <c r="BI808" s="13">
        <v>0</v>
      </c>
      <c r="BJ808" s="13" t="s">
        <v>76</v>
      </c>
      <c r="BK808" s="13" t="s">
        <v>1397</v>
      </c>
      <c r="BL808" s="13" t="s">
        <v>76</v>
      </c>
      <c r="BM808" s="13" t="s">
        <v>76</v>
      </c>
      <c r="BN808" s="13" t="s">
        <v>76</v>
      </c>
      <c r="BO808" s="13" t="s">
        <v>76</v>
      </c>
      <c r="BP808" s="13" t="s">
        <v>76</v>
      </c>
      <c r="BQ808" s="13" t="s">
        <v>76</v>
      </c>
      <c r="BR808" s="13" t="s">
        <v>76</v>
      </c>
      <c r="BS808" s="13" t="s">
        <v>76</v>
      </c>
      <c r="BT808" s="13" t="s">
        <v>76</v>
      </c>
      <c r="BU808" s="13" t="s">
        <v>76</v>
      </c>
      <c r="BV808" s="13" t="s">
        <v>76</v>
      </c>
      <c r="BW808" s="13" t="s">
        <v>76</v>
      </c>
      <c r="BX808" s="13" t="s">
        <v>76</v>
      </c>
      <c r="BY808" s="13" t="s">
        <v>313</v>
      </c>
      <c r="BZ808" s="13" t="s">
        <v>2330</v>
      </c>
      <c r="CA808" s="13" t="s">
        <v>76</v>
      </c>
      <c r="CB808" s="15">
        <v>0</v>
      </c>
      <c r="CD808" s="16" t="s">
        <v>8988</v>
      </c>
      <c r="CE808" s="15" t="s">
        <v>8988</v>
      </c>
      <c r="CF808" s="16">
        <v>1</v>
      </c>
      <c r="CG808" s="16">
        <v>0</v>
      </c>
      <c r="CH808" s="16" t="s">
        <v>9077</v>
      </c>
    </row>
    <row r="809" spans="1:86" hidden="1" x14ac:dyDescent="0.2">
      <c r="A809" s="3" t="s">
        <v>9126</v>
      </c>
      <c r="B809" s="13" t="s">
        <v>77</v>
      </c>
      <c r="C809" s="13" t="s">
        <v>2228</v>
      </c>
      <c r="D809" s="13" t="s">
        <v>76</v>
      </c>
      <c r="E809" s="13" t="s">
        <v>76</v>
      </c>
      <c r="F809" s="13" t="s">
        <v>76</v>
      </c>
      <c r="G809" s="13" t="s">
        <v>76</v>
      </c>
      <c r="H809" s="13" t="s">
        <v>76</v>
      </c>
      <c r="I809" s="13" t="s">
        <v>76</v>
      </c>
      <c r="J809" s="13" t="s">
        <v>76</v>
      </c>
      <c r="K809" s="13" t="s">
        <v>76</v>
      </c>
      <c r="L809" s="13" t="s">
        <v>76</v>
      </c>
      <c r="M809" s="13" t="s">
        <v>8876</v>
      </c>
      <c r="N809" s="13" t="s">
        <v>76</v>
      </c>
      <c r="O809" s="13" t="s">
        <v>76</v>
      </c>
      <c r="P809" s="13" t="s">
        <v>76</v>
      </c>
      <c r="Q809" s="13" t="s">
        <v>76</v>
      </c>
      <c r="R809" s="13" t="s">
        <v>76</v>
      </c>
      <c r="S809" s="13" t="s">
        <v>76</v>
      </c>
      <c r="T809" s="13" t="s">
        <v>76</v>
      </c>
      <c r="U809" s="13" t="s">
        <v>2229</v>
      </c>
      <c r="V809" s="13" t="s">
        <v>76</v>
      </c>
      <c r="W809" s="13" t="s">
        <v>76</v>
      </c>
      <c r="X809" s="13" t="s">
        <v>76</v>
      </c>
      <c r="Y809" s="13">
        <v>4</v>
      </c>
      <c r="Z809" s="13">
        <v>4</v>
      </c>
      <c r="AA809" s="13" t="s">
        <v>76</v>
      </c>
      <c r="AB809" s="13" t="s">
        <v>76</v>
      </c>
      <c r="AC809" s="13">
        <v>406</v>
      </c>
      <c r="AD809" s="13">
        <v>419</v>
      </c>
      <c r="AE809" s="13" t="s">
        <v>76</v>
      </c>
      <c r="AF809" s="13" t="s">
        <v>76</v>
      </c>
      <c r="AG809" s="13" t="s">
        <v>76</v>
      </c>
      <c r="AH809" s="13" t="s">
        <v>2230</v>
      </c>
      <c r="AI809" s="13" t="s">
        <v>76</v>
      </c>
      <c r="AJ809" s="13" t="s">
        <v>76</v>
      </c>
      <c r="AK809" s="13" t="s">
        <v>76</v>
      </c>
      <c r="AL809" s="13" t="s">
        <v>76</v>
      </c>
      <c r="AM809" s="13" t="s">
        <v>2231</v>
      </c>
      <c r="AN809" s="13" t="s">
        <v>76</v>
      </c>
      <c r="AO809" s="13" t="s">
        <v>84</v>
      </c>
      <c r="AP809" s="13" t="s">
        <v>2232</v>
      </c>
      <c r="AQ809" s="13">
        <v>2024</v>
      </c>
      <c r="AR809" s="14" t="s">
        <v>2233</v>
      </c>
      <c r="AS809" s="13" t="s">
        <v>76</v>
      </c>
      <c r="AT809" s="13" t="s">
        <v>76</v>
      </c>
      <c r="AU809" s="13" t="s">
        <v>76</v>
      </c>
      <c r="AV809" s="13" t="s">
        <v>76</v>
      </c>
      <c r="AW809" s="13" t="s">
        <v>76</v>
      </c>
      <c r="AX809" s="13" t="s">
        <v>76</v>
      </c>
      <c r="AY809" s="13" t="s">
        <v>76</v>
      </c>
      <c r="AZ809" s="13" t="s">
        <v>76</v>
      </c>
      <c r="BA809" s="13">
        <v>10</v>
      </c>
      <c r="BB809" s="13">
        <v>0</v>
      </c>
      <c r="BC809" s="13">
        <v>0</v>
      </c>
      <c r="BD809" s="13">
        <v>0</v>
      </c>
      <c r="BE809" s="13">
        <v>3</v>
      </c>
      <c r="BF809" s="13">
        <v>0</v>
      </c>
      <c r="BG809" s="13">
        <v>12</v>
      </c>
      <c r="BH809" s="13">
        <v>0</v>
      </c>
      <c r="BI809" s="13">
        <v>0</v>
      </c>
      <c r="BJ809" s="13" t="s">
        <v>76</v>
      </c>
      <c r="BK809" s="13" t="s">
        <v>2234</v>
      </c>
      <c r="BL809" s="13" t="s">
        <v>76</v>
      </c>
      <c r="BM809" s="13" t="s">
        <v>76</v>
      </c>
      <c r="BN809" s="13" t="s">
        <v>76</v>
      </c>
      <c r="BO809" s="13" t="s">
        <v>76</v>
      </c>
      <c r="BP809" s="13" t="s">
        <v>76</v>
      </c>
      <c r="BQ809" s="13" t="s">
        <v>76</v>
      </c>
      <c r="BR809" s="13" t="s">
        <v>76</v>
      </c>
      <c r="BS809" s="13" t="s">
        <v>76</v>
      </c>
      <c r="BT809" s="13" t="s">
        <v>76</v>
      </c>
      <c r="BU809" s="13" t="s">
        <v>76</v>
      </c>
      <c r="BV809" s="13" t="s">
        <v>76</v>
      </c>
      <c r="BW809" s="13" t="s">
        <v>76</v>
      </c>
      <c r="BX809" s="13" t="s">
        <v>76</v>
      </c>
      <c r="BY809" s="13" t="s">
        <v>313</v>
      </c>
      <c r="BZ809" s="13" t="s">
        <v>2235</v>
      </c>
      <c r="CA809" s="13" t="s">
        <v>76</v>
      </c>
      <c r="CB809" s="15">
        <v>0</v>
      </c>
      <c r="CD809" s="16">
        <v>0</v>
      </c>
      <c r="CE809" s="16">
        <v>0</v>
      </c>
      <c r="CF809" s="16"/>
      <c r="CG809" s="16"/>
      <c r="CH809" s="16" t="s">
        <v>9077</v>
      </c>
    </row>
    <row r="810" spans="1:86" x14ac:dyDescent="0.2">
      <c r="A810" s="5" t="s">
        <v>9127</v>
      </c>
      <c r="B810" s="13" t="s">
        <v>90</v>
      </c>
      <c r="C810" s="13" t="s">
        <v>5654</v>
      </c>
      <c r="D810" s="13" t="s">
        <v>76</v>
      </c>
      <c r="E810" s="13" t="s">
        <v>76</v>
      </c>
      <c r="F810" s="13" t="s">
        <v>76</v>
      </c>
      <c r="G810" s="13" t="s">
        <v>5701</v>
      </c>
      <c r="H810" s="13" t="s">
        <v>5702</v>
      </c>
      <c r="I810" s="13" t="s">
        <v>5703</v>
      </c>
      <c r="J810" s="13" t="s">
        <v>76</v>
      </c>
      <c r="K810" s="13" t="s">
        <v>76</v>
      </c>
      <c r="L810" s="13" t="s">
        <v>76</v>
      </c>
      <c r="M810" s="13" t="s">
        <v>5704</v>
      </c>
      <c r="N810" s="13" t="s">
        <v>76</v>
      </c>
      <c r="O810" s="13" t="s">
        <v>76</v>
      </c>
      <c r="P810" s="13" t="s">
        <v>76</v>
      </c>
      <c r="Q810" s="13" t="s">
        <v>76</v>
      </c>
      <c r="R810" s="13" t="s">
        <v>76</v>
      </c>
      <c r="S810" s="13" t="s">
        <v>76</v>
      </c>
      <c r="T810" s="13" t="s">
        <v>76</v>
      </c>
      <c r="U810" s="13" t="s">
        <v>5705</v>
      </c>
      <c r="V810" s="13" t="s">
        <v>76</v>
      </c>
      <c r="W810" s="13" t="s">
        <v>2809</v>
      </c>
      <c r="X810" s="13" t="s">
        <v>76</v>
      </c>
      <c r="Y810" s="13">
        <v>342</v>
      </c>
      <c r="Z810" s="13" t="s">
        <v>76</v>
      </c>
      <c r="AA810" s="13" t="s">
        <v>76</v>
      </c>
      <c r="AB810" s="13" t="s">
        <v>76</v>
      </c>
      <c r="AC810" s="13">
        <v>199</v>
      </c>
      <c r="AD810" s="13">
        <v>213</v>
      </c>
      <c r="AE810" s="13" t="s">
        <v>76</v>
      </c>
      <c r="AF810" s="13" t="s">
        <v>76</v>
      </c>
      <c r="AG810" s="13" t="s">
        <v>76</v>
      </c>
      <c r="AH810" s="13" t="s">
        <v>5706</v>
      </c>
      <c r="AI810" s="13" t="s">
        <v>76</v>
      </c>
      <c r="AJ810" s="13" t="s">
        <v>76</v>
      </c>
      <c r="AK810" s="13" t="s">
        <v>76</v>
      </c>
      <c r="AL810" s="13" t="s">
        <v>76</v>
      </c>
      <c r="AM810" s="13" t="s">
        <v>76</v>
      </c>
      <c r="AN810" s="13" t="s">
        <v>76</v>
      </c>
      <c r="AO810" s="13" t="s">
        <v>99</v>
      </c>
      <c r="AP810" s="13">
        <v>2019</v>
      </c>
      <c r="AQ810" s="13">
        <v>2019</v>
      </c>
      <c r="AR810" s="14" t="s">
        <v>5707</v>
      </c>
      <c r="AS810" s="13" t="s">
        <v>76</v>
      </c>
      <c r="AT810" s="13" t="s">
        <v>76</v>
      </c>
      <c r="AU810" s="13" t="s">
        <v>76</v>
      </c>
      <c r="AV810" s="13" t="s">
        <v>76</v>
      </c>
      <c r="AW810" s="13" t="s">
        <v>5708</v>
      </c>
      <c r="AX810" s="13" t="s">
        <v>5709</v>
      </c>
      <c r="AY810" s="13" t="s">
        <v>76</v>
      </c>
      <c r="AZ810" s="13" t="s">
        <v>2557</v>
      </c>
      <c r="BA810" s="13">
        <v>3</v>
      </c>
      <c r="BB810" s="13">
        <v>0</v>
      </c>
      <c r="BC810" s="13">
        <v>0</v>
      </c>
      <c r="BD810" s="13">
        <v>0</v>
      </c>
      <c r="BE810" s="13">
        <v>0</v>
      </c>
      <c r="BF810" s="13">
        <v>0</v>
      </c>
      <c r="BG810" s="13">
        <v>3</v>
      </c>
      <c r="BH810" s="13">
        <v>1</v>
      </c>
      <c r="BI810" s="13">
        <v>1</v>
      </c>
      <c r="BJ810" s="13" t="s">
        <v>2816</v>
      </c>
      <c r="BK810" s="13" t="s">
        <v>2817</v>
      </c>
      <c r="BL810" s="13" t="s">
        <v>5710</v>
      </c>
      <c r="BM810" s="13" t="s">
        <v>76</v>
      </c>
      <c r="BN810" s="13" t="s">
        <v>76</v>
      </c>
      <c r="BO810" s="13" t="s">
        <v>76</v>
      </c>
      <c r="BP810" s="13" t="s">
        <v>76</v>
      </c>
      <c r="BQ810" s="13" t="s">
        <v>76</v>
      </c>
      <c r="BR810" s="13" t="s">
        <v>76</v>
      </c>
      <c r="BS810" s="13" t="s">
        <v>76</v>
      </c>
      <c r="BT810" s="13" t="s">
        <v>76</v>
      </c>
      <c r="BU810" s="13" t="s">
        <v>76</v>
      </c>
      <c r="BV810" s="13" t="s">
        <v>76</v>
      </c>
      <c r="BW810" s="13" t="s">
        <v>76</v>
      </c>
      <c r="BX810" s="13" t="s">
        <v>76</v>
      </c>
      <c r="BY810" s="13" t="s">
        <v>707</v>
      </c>
      <c r="BZ810" s="13" t="s">
        <v>5711</v>
      </c>
      <c r="CA810" s="13" t="s">
        <v>76</v>
      </c>
      <c r="CB810" s="15">
        <v>0</v>
      </c>
      <c r="CD810" s="16">
        <v>0</v>
      </c>
      <c r="CE810" s="16" t="s">
        <v>8988</v>
      </c>
      <c r="CF810" s="16">
        <v>1</v>
      </c>
      <c r="CG810" s="16">
        <v>1</v>
      </c>
      <c r="CH810" s="16"/>
    </row>
    <row r="811" spans="1:86" hidden="1" x14ac:dyDescent="0.2">
      <c r="A811" s="5" t="s">
        <v>9127</v>
      </c>
      <c r="B811" s="13" t="s">
        <v>77</v>
      </c>
      <c r="C811" s="13" t="s">
        <v>6860</v>
      </c>
      <c r="D811" s="13" t="s">
        <v>76</v>
      </c>
      <c r="E811" s="13" t="s">
        <v>76</v>
      </c>
      <c r="F811" s="13" t="s">
        <v>76</v>
      </c>
      <c r="G811" s="13" t="s">
        <v>6861</v>
      </c>
      <c r="H811" s="13" t="s">
        <v>6862</v>
      </c>
      <c r="I811" s="13" t="s">
        <v>76</v>
      </c>
      <c r="J811" s="13" t="s">
        <v>76</v>
      </c>
      <c r="K811" s="13" t="s">
        <v>76</v>
      </c>
      <c r="L811" s="13" t="s">
        <v>76</v>
      </c>
      <c r="M811" s="13" t="s">
        <v>6863</v>
      </c>
      <c r="N811" s="13" t="s">
        <v>76</v>
      </c>
      <c r="O811" s="13" t="s">
        <v>76</v>
      </c>
      <c r="P811" s="13" t="s">
        <v>76</v>
      </c>
      <c r="Q811" s="13" t="s">
        <v>76</v>
      </c>
      <c r="R811" s="13" t="s">
        <v>76</v>
      </c>
      <c r="S811" s="13" t="s">
        <v>76</v>
      </c>
      <c r="T811" s="13" t="s">
        <v>76</v>
      </c>
      <c r="U811" s="13" t="s">
        <v>6864</v>
      </c>
      <c r="V811" s="13" t="s">
        <v>76</v>
      </c>
      <c r="W811" s="13" t="s">
        <v>76</v>
      </c>
      <c r="X811" s="13" t="s">
        <v>76</v>
      </c>
      <c r="Y811" s="13">
        <v>9</v>
      </c>
      <c r="Z811" s="13" t="s">
        <v>76</v>
      </c>
      <c r="AA811" s="13" t="s">
        <v>76</v>
      </c>
      <c r="AB811" s="13" t="s">
        <v>76</v>
      </c>
      <c r="AC811" s="13" t="s">
        <v>76</v>
      </c>
      <c r="AD811" s="13" t="s">
        <v>76</v>
      </c>
      <c r="AE811" s="13" t="s">
        <v>6865</v>
      </c>
      <c r="AF811" s="13" t="s">
        <v>76</v>
      </c>
      <c r="AG811" s="13" t="s">
        <v>76</v>
      </c>
      <c r="AH811" s="13" t="s">
        <v>6866</v>
      </c>
      <c r="AI811" s="13" t="s">
        <v>76</v>
      </c>
      <c r="AJ811" s="13" t="s">
        <v>76</v>
      </c>
      <c r="AK811" s="13" t="s">
        <v>76</v>
      </c>
      <c r="AL811" s="13" t="s">
        <v>76</v>
      </c>
      <c r="AM811" s="13" t="s">
        <v>76</v>
      </c>
      <c r="AN811" s="13" t="s">
        <v>76</v>
      </c>
      <c r="AO811" s="13" t="s">
        <v>84</v>
      </c>
      <c r="AP811" s="13">
        <v>2025</v>
      </c>
      <c r="AQ811" s="13">
        <v>2025</v>
      </c>
      <c r="AR811" s="14" t="s">
        <v>6867</v>
      </c>
      <c r="AS811" s="13" t="s">
        <v>76</v>
      </c>
      <c r="AT811" s="13" t="s">
        <v>76</v>
      </c>
      <c r="AU811" s="13" t="s">
        <v>76</v>
      </c>
      <c r="AV811" s="13" t="s">
        <v>76</v>
      </c>
      <c r="AW811" s="13" t="s">
        <v>76</v>
      </c>
      <c r="AX811" s="13" t="s">
        <v>76</v>
      </c>
      <c r="AY811" s="13" t="s">
        <v>76</v>
      </c>
      <c r="AZ811" s="13" t="s">
        <v>76</v>
      </c>
      <c r="BA811" s="13">
        <v>0</v>
      </c>
      <c r="BB811" s="13">
        <v>0</v>
      </c>
      <c r="BC811" s="13">
        <v>0</v>
      </c>
      <c r="BD811" s="13">
        <v>0</v>
      </c>
      <c r="BE811" s="13">
        <v>0</v>
      </c>
      <c r="BF811" s="13">
        <v>0</v>
      </c>
      <c r="BG811" s="13">
        <v>0</v>
      </c>
      <c r="BH811" s="13">
        <v>0</v>
      </c>
      <c r="BI811" s="13">
        <v>0</v>
      </c>
      <c r="BJ811" s="13" t="s">
        <v>76</v>
      </c>
      <c r="BK811" s="13" t="s">
        <v>6868</v>
      </c>
      <c r="BL811" s="13" t="s">
        <v>76</v>
      </c>
      <c r="BM811" s="13" t="s">
        <v>76</v>
      </c>
      <c r="BN811" s="13" t="s">
        <v>76</v>
      </c>
      <c r="BO811" s="13" t="s">
        <v>76</v>
      </c>
      <c r="BP811" s="13" t="s">
        <v>76</v>
      </c>
      <c r="BQ811" s="13" t="s">
        <v>76</v>
      </c>
      <c r="BR811" s="13" t="s">
        <v>76</v>
      </c>
      <c r="BS811" s="13" t="s">
        <v>76</v>
      </c>
      <c r="BT811" s="13" t="s">
        <v>76</v>
      </c>
      <c r="BU811" s="13" t="s">
        <v>76</v>
      </c>
      <c r="BV811" s="13" t="s">
        <v>76</v>
      </c>
      <c r="BW811" s="13" t="s">
        <v>76</v>
      </c>
      <c r="BX811" s="13" t="s">
        <v>76</v>
      </c>
      <c r="BY811" s="13" t="s">
        <v>2054</v>
      </c>
      <c r="BZ811" s="13" t="s">
        <v>6869</v>
      </c>
      <c r="CA811" s="13">
        <v>41135026</v>
      </c>
      <c r="CB811" s="15">
        <v>0</v>
      </c>
      <c r="CD811" s="16" t="s">
        <v>8988</v>
      </c>
      <c r="CE811" s="15" t="s">
        <v>8988</v>
      </c>
      <c r="CF811" s="16">
        <v>1</v>
      </c>
      <c r="CG811" s="16">
        <v>0</v>
      </c>
      <c r="CH811" s="16" t="s">
        <v>9077</v>
      </c>
    </row>
    <row r="812" spans="1:86" hidden="1" x14ac:dyDescent="0.2">
      <c r="A812" s="5" t="s">
        <v>9127</v>
      </c>
      <c r="B812" s="13" t="s">
        <v>77</v>
      </c>
      <c r="C812" s="13" t="s">
        <v>6674</v>
      </c>
      <c r="D812" s="13" t="s">
        <v>76</v>
      </c>
      <c r="E812" s="13" t="s">
        <v>76</v>
      </c>
      <c r="F812" s="13" t="s">
        <v>76</v>
      </c>
      <c r="G812" s="13" t="s">
        <v>6675</v>
      </c>
      <c r="H812" s="13" t="s">
        <v>6676</v>
      </c>
      <c r="I812" s="13" t="s">
        <v>76</v>
      </c>
      <c r="J812" s="13" t="s">
        <v>76</v>
      </c>
      <c r="K812" s="13" t="s">
        <v>76</v>
      </c>
      <c r="L812" s="13" t="s">
        <v>76</v>
      </c>
      <c r="M812" s="13" t="s">
        <v>6677</v>
      </c>
      <c r="N812" s="13" t="s">
        <v>76</v>
      </c>
      <c r="O812" s="13" t="s">
        <v>76</v>
      </c>
      <c r="P812" s="13" t="s">
        <v>76</v>
      </c>
      <c r="Q812" s="13" t="s">
        <v>76</v>
      </c>
      <c r="R812" s="13" t="s">
        <v>76</v>
      </c>
      <c r="S812" s="13" t="s">
        <v>76</v>
      </c>
      <c r="T812" s="13" t="s">
        <v>76</v>
      </c>
      <c r="U812" s="13" t="s">
        <v>6678</v>
      </c>
      <c r="V812" s="13" t="s">
        <v>76</v>
      </c>
      <c r="W812" s="13" t="s">
        <v>76</v>
      </c>
      <c r="X812" s="13" t="s">
        <v>76</v>
      </c>
      <c r="Y812" s="13">
        <v>17</v>
      </c>
      <c r="Z812" s="13">
        <v>8</v>
      </c>
      <c r="AA812" s="13" t="s">
        <v>76</v>
      </c>
      <c r="AB812" s="13" t="s">
        <v>76</v>
      </c>
      <c r="AC812" s="13" t="s">
        <v>76</v>
      </c>
      <c r="AD812" s="13" t="s">
        <v>76</v>
      </c>
      <c r="AE812" s="13">
        <v>332</v>
      </c>
      <c r="AF812" s="13" t="s">
        <v>76</v>
      </c>
      <c r="AG812" s="13" t="s">
        <v>76</v>
      </c>
      <c r="AH812" s="13" t="s">
        <v>6679</v>
      </c>
      <c r="AI812" s="13" t="s">
        <v>76</v>
      </c>
      <c r="AJ812" s="13" t="s">
        <v>76</v>
      </c>
      <c r="AK812" s="13" t="s">
        <v>76</v>
      </c>
      <c r="AL812" s="13" t="s">
        <v>76</v>
      </c>
      <c r="AM812" s="13" t="s">
        <v>76</v>
      </c>
      <c r="AN812" s="13" t="s">
        <v>76</v>
      </c>
      <c r="AO812" s="13" t="s">
        <v>84</v>
      </c>
      <c r="AP812" s="13" t="s">
        <v>3050</v>
      </c>
      <c r="AQ812" s="13">
        <v>2024</v>
      </c>
      <c r="AR812" s="14" t="s">
        <v>6680</v>
      </c>
      <c r="AS812" s="13" t="s">
        <v>76</v>
      </c>
      <c r="AT812" s="13" t="s">
        <v>76</v>
      </c>
      <c r="AU812" s="13" t="s">
        <v>76</v>
      </c>
      <c r="AV812" s="13" t="s">
        <v>76</v>
      </c>
      <c r="AW812" s="13" t="s">
        <v>76</v>
      </c>
      <c r="AX812" s="13" t="s">
        <v>76</v>
      </c>
      <c r="AY812" s="13" t="s">
        <v>76</v>
      </c>
      <c r="AZ812" s="13" t="s">
        <v>76</v>
      </c>
      <c r="BA812" s="13">
        <v>4</v>
      </c>
      <c r="BB812" s="13">
        <v>0</v>
      </c>
      <c r="BC812" s="13">
        <v>0</v>
      </c>
      <c r="BD812" s="13">
        <v>0</v>
      </c>
      <c r="BE812" s="13">
        <v>0</v>
      </c>
      <c r="BF812" s="13">
        <v>0</v>
      </c>
      <c r="BG812" s="13">
        <v>6</v>
      </c>
      <c r="BH812" s="13">
        <v>2</v>
      </c>
      <c r="BI812" s="13">
        <v>8</v>
      </c>
      <c r="BJ812" s="13" t="s">
        <v>76</v>
      </c>
      <c r="BK812" s="13" t="s">
        <v>6681</v>
      </c>
      <c r="BL812" s="13" t="s">
        <v>76</v>
      </c>
      <c r="BM812" s="13" t="s">
        <v>76</v>
      </c>
      <c r="BN812" s="13" t="s">
        <v>76</v>
      </c>
      <c r="BO812" s="13" t="s">
        <v>76</v>
      </c>
      <c r="BP812" s="13" t="s">
        <v>76</v>
      </c>
      <c r="BQ812" s="13" t="s">
        <v>76</v>
      </c>
      <c r="BR812" s="13" t="s">
        <v>76</v>
      </c>
      <c r="BS812" s="13" t="s">
        <v>76</v>
      </c>
      <c r="BT812" s="13" t="s">
        <v>76</v>
      </c>
      <c r="BU812" s="13" t="s">
        <v>76</v>
      </c>
      <c r="BV812" s="13" t="s">
        <v>76</v>
      </c>
      <c r="BW812" s="13" t="s">
        <v>76</v>
      </c>
      <c r="BX812" s="13" t="s">
        <v>76</v>
      </c>
      <c r="BY812" s="13" t="s">
        <v>1656</v>
      </c>
      <c r="BZ812" s="13" t="s">
        <v>6682</v>
      </c>
      <c r="CA812" s="13" t="s">
        <v>76</v>
      </c>
      <c r="CB812" s="15">
        <v>0</v>
      </c>
      <c r="CD812" s="16">
        <v>1</v>
      </c>
      <c r="CE812" s="16">
        <v>1</v>
      </c>
      <c r="CF812" s="16">
        <v>1</v>
      </c>
      <c r="CG812" s="16">
        <v>0</v>
      </c>
      <c r="CH812" s="16" t="s">
        <v>9077</v>
      </c>
    </row>
    <row r="813" spans="1:86" hidden="1" x14ac:dyDescent="0.2">
      <c r="A813" s="6" t="s">
        <v>9130</v>
      </c>
      <c r="B813" s="13" t="s">
        <v>77</v>
      </c>
      <c r="C813" s="13" t="s">
        <v>8022</v>
      </c>
      <c r="D813" s="13" t="s">
        <v>76</v>
      </c>
      <c r="E813" s="13" t="s">
        <v>76</v>
      </c>
      <c r="F813" s="13" t="s">
        <v>76</v>
      </c>
      <c r="G813" s="13" t="s">
        <v>8023</v>
      </c>
      <c r="H813" s="13" t="s">
        <v>8024</v>
      </c>
      <c r="I813" s="13" t="s">
        <v>76</v>
      </c>
      <c r="J813" s="13" t="s">
        <v>76</v>
      </c>
      <c r="K813" s="13" t="s">
        <v>76</v>
      </c>
      <c r="L813" s="13" t="s">
        <v>76</v>
      </c>
      <c r="M813" s="13" t="s">
        <v>8025</v>
      </c>
      <c r="N813" s="13" t="s">
        <v>76</v>
      </c>
      <c r="O813" s="13" t="s">
        <v>76</v>
      </c>
      <c r="P813" s="13" t="s">
        <v>76</v>
      </c>
      <c r="Q813" s="13" t="s">
        <v>76</v>
      </c>
      <c r="R813" s="13" t="s">
        <v>76</v>
      </c>
      <c r="S813" s="13" t="s">
        <v>76</v>
      </c>
      <c r="T813" s="13" t="s">
        <v>76</v>
      </c>
      <c r="U813" s="13" t="s">
        <v>456</v>
      </c>
      <c r="V813" s="13" t="s">
        <v>76</v>
      </c>
      <c r="W813" s="13" t="s">
        <v>76</v>
      </c>
      <c r="X813" s="13" t="s">
        <v>76</v>
      </c>
      <c r="Y813" s="13">
        <v>8</v>
      </c>
      <c r="Z813" s="13">
        <v>24</v>
      </c>
      <c r="AA813" s="13" t="s">
        <v>76</v>
      </c>
      <c r="AB813" s="13" t="s">
        <v>76</v>
      </c>
      <c r="AC813" s="13">
        <v>17584</v>
      </c>
      <c r="AD813" s="13">
        <v>17595</v>
      </c>
      <c r="AE813" s="13" t="s">
        <v>76</v>
      </c>
      <c r="AF813" s="13" t="s">
        <v>76</v>
      </c>
      <c r="AG813" s="13" t="s">
        <v>76</v>
      </c>
      <c r="AH813" s="13" t="s">
        <v>8026</v>
      </c>
      <c r="AI813" s="13" t="s">
        <v>76</v>
      </c>
      <c r="AJ813" s="13" t="s">
        <v>76</v>
      </c>
      <c r="AK813" s="13" t="s">
        <v>76</v>
      </c>
      <c r="AL813" s="13" t="s">
        <v>76</v>
      </c>
      <c r="AM813" s="13" t="s">
        <v>76</v>
      </c>
      <c r="AN813" s="13" t="s">
        <v>76</v>
      </c>
      <c r="AO813" s="13" t="s">
        <v>84</v>
      </c>
      <c r="AP813" s="13" t="s">
        <v>8027</v>
      </c>
      <c r="AQ813" s="13">
        <v>2021</v>
      </c>
      <c r="AR813" s="14" t="s">
        <v>8028</v>
      </c>
      <c r="AS813" s="13" t="s">
        <v>76</v>
      </c>
      <c r="AT813" s="13" t="s">
        <v>76</v>
      </c>
      <c r="AU813" s="13" t="s">
        <v>76</v>
      </c>
      <c r="AV813" s="13" t="s">
        <v>76</v>
      </c>
      <c r="AW813" s="13" t="s">
        <v>76</v>
      </c>
      <c r="AX813" s="13" t="s">
        <v>76</v>
      </c>
      <c r="AY813" s="13" t="s">
        <v>76</v>
      </c>
      <c r="AZ813" s="13" t="s">
        <v>76</v>
      </c>
      <c r="BA813" s="13">
        <v>39</v>
      </c>
      <c r="BB813" s="13">
        <v>2</v>
      </c>
      <c r="BC813" s="13">
        <v>0</v>
      </c>
      <c r="BD813" s="13">
        <v>0</v>
      </c>
      <c r="BE813" s="13">
        <v>0</v>
      </c>
      <c r="BF813" s="13">
        <v>0</v>
      </c>
      <c r="BG813" s="13">
        <v>42</v>
      </c>
      <c r="BH813" s="13">
        <v>1</v>
      </c>
      <c r="BI813" s="13">
        <v>6</v>
      </c>
      <c r="BJ813" s="13" t="s">
        <v>459</v>
      </c>
      <c r="BK813" s="13" t="s">
        <v>76</v>
      </c>
      <c r="BL813" s="13" t="s">
        <v>76</v>
      </c>
      <c r="BM813" s="13" t="s">
        <v>76</v>
      </c>
      <c r="BN813" s="13" t="s">
        <v>76</v>
      </c>
      <c r="BO813" s="13" t="s">
        <v>76</v>
      </c>
      <c r="BP813" s="13" t="s">
        <v>76</v>
      </c>
      <c r="BQ813" s="13" t="s">
        <v>76</v>
      </c>
      <c r="BR813" s="13" t="s">
        <v>76</v>
      </c>
      <c r="BS813" s="13" t="s">
        <v>76</v>
      </c>
      <c r="BT813" s="13" t="s">
        <v>76</v>
      </c>
      <c r="BU813" s="13" t="s">
        <v>76</v>
      </c>
      <c r="BV813" s="13" t="s">
        <v>76</v>
      </c>
      <c r="BW813" s="13" t="s">
        <v>76</v>
      </c>
      <c r="BX813" s="13" t="s">
        <v>76</v>
      </c>
      <c r="BY813" s="13" t="s">
        <v>2262</v>
      </c>
      <c r="BZ813" s="13" t="s">
        <v>8029</v>
      </c>
      <c r="CA813" s="13" t="s">
        <v>76</v>
      </c>
      <c r="CB813" s="15">
        <v>0</v>
      </c>
      <c r="CD813" s="16">
        <v>0</v>
      </c>
      <c r="CE813" s="16" t="s">
        <v>8988</v>
      </c>
      <c r="CF813" s="16">
        <v>1</v>
      </c>
      <c r="CG813" s="16">
        <v>0</v>
      </c>
      <c r="CH813" s="16" t="s">
        <v>9077</v>
      </c>
    </row>
    <row r="814" spans="1:86" hidden="1" x14ac:dyDescent="0.2">
      <c r="A814" s="4" t="s">
        <v>9129</v>
      </c>
      <c r="B814" s="13" t="s">
        <v>77</v>
      </c>
      <c r="C814" s="13" t="s">
        <v>7957</v>
      </c>
      <c r="D814" s="13" t="s">
        <v>76</v>
      </c>
      <c r="E814" s="13" t="s">
        <v>76</v>
      </c>
      <c r="F814" s="13" t="s">
        <v>76</v>
      </c>
      <c r="G814" s="13" t="s">
        <v>7958</v>
      </c>
      <c r="H814" s="13" t="s">
        <v>7959</v>
      </c>
      <c r="I814" s="13" t="s">
        <v>76</v>
      </c>
      <c r="J814" s="13" t="s">
        <v>76</v>
      </c>
      <c r="K814" s="13" t="s">
        <v>76</v>
      </c>
      <c r="L814" s="13" t="s">
        <v>76</v>
      </c>
      <c r="M814" s="13" t="s">
        <v>7960</v>
      </c>
      <c r="N814" s="13" t="s">
        <v>76</v>
      </c>
      <c r="O814" s="13" t="s">
        <v>76</v>
      </c>
      <c r="P814" s="13" t="s">
        <v>76</v>
      </c>
      <c r="Q814" s="13" t="s">
        <v>76</v>
      </c>
      <c r="R814" s="13" t="s">
        <v>76</v>
      </c>
      <c r="S814" s="13" t="s">
        <v>76</v>
      </c>
      <c r="T814" s="13" t="s">
        <v>76</v>
      </c>
      <c r="U814" s="13" t="s">
        <v>177</v>
      </c>
      <c r="V814" s="13" t="s">
        <v>76</v>
      </c>
      <c r="W814" s="13" t="s">
        <v>76</v>
      </c>
      <c r="X814" s="13" t="s">
        <v>76</v>
      </c>
      <c r="Y814" s="13">
        <v>8</v>
      </c>
      <c r="Z814" s="13" t="s">
        <v>76</v>
      </c>
      <c r="AA814" s="13" t="s">
        <v>76</v>
      </c>
      <c r="AB814" s="13" t="s">
        <v>76</v>
      </c>
      <c r="AC814" s="13">
        <v>175194</v>
      </c>
      <c r="AD814" s="13">
        <v>175204</v>
      </c>
      <c r="AE814" s="13" t="s">
        <v>76</v>
      </c>
      <c r="AF814" s="13" t="s">
        <v>76</v>
      </c>
      <c r="AG814" s="13" t="s">
        <v>76</v>
      </c>
      <c r="AH814" s="13" t="s">
        <v>7961</v>
      </c>
      <c r="AI814" s="13" t="s">
        <v>76</v>
      </c>
      <c r="AJ814" s="13" t="s">
        <v>76</v>
      </c>
      <c r="AK814" s="13" t="s">
        <v>76</v>
      </c>
      <c r="AL814" s="13" t="s">
        <v>76</v>
      </c>
      <c r="AM814" s="13" t="s">
        <v>76</v>
      </c>
      <c r="AN814" s="13" t="s">
        <v>76</v>
      </c>
      <c r="AO814" s="13" t="s">
        <v>84</v>
      </c>
      <c r="AP814" s="13">
        <v>2020</v>
      </c>
      <c r="AQ814" s="13">
        <v>2020</v>
      </c>
      <c r="AR814" s="14" t="s">
        <v>7962</v>
      </c>
      <c r="AS814" s="13" t="s">
        <v>76</v>
      </c>
      <c r="AT814" s="13" t="s">
        <v>76</v>
      </c>
      <c r="AU814" s="13" t="s">
        <v>76</v>
      </c>
      <c r="AV814" s="13" t="s">
        <v>76</v>
      </c>
      <c r="AW814" s="13" t="s">
        <v>76</v>
      </c>
      <c r="AX814" s="13" t="s">
        <v>76</v>
      </c>
      <c r="AY814" s="13" t="s">
        <v>76</v>
      </c>
      <c r="AZ814" s="13" t="s">
        <v>76</v>
      </c>
      <c r="BA814" s="13">
        <v>8</v>
      </c>
      <c r="BB814" s="13">
        <v>0</v>
      </c>
      <c r="BC814" s="13">
        <v>0</v>
      </c>
      <c r="BD814" s="13">
        <v>0</v>
      </c>
      <c r="BE814" s="13">
        <v>0</v>
      </c>
      <c r="BF814" s="13">
        <v>0</v>
      </c>
      <c r="BG814" s="13">
        <v>9</v>
      </c>
      <c r="BH814" s="13">
        <v>0</v>
      </c>
      <c r="BI814" s="13">
        <v>10</v>
      </c>
      <c r="BJ814" s="13" t="s">
        <v>180</v>
      </c>
      <c r="BK814" s="13" t="s">
        <v>76</v>
      </c>
      <c r="BL814" s="13" t="s">
        <v>76</v>
      </c>
      <c r="BM814" s="13" t="s">
        <v>76</v>
      </c>
      <c r="BN814" s="13" t="s">
        <v>76</v>
      </c>
      <c r="BO814" s="13" t="s">
        <v>76</v>
      </c>
      <c r="BP814" s="13" t="s">
        <v>76</v>
      </c>
      <c r="BQ814" s="13" t="s">
        <v>76</v>
      </c>
      <c r="BR814" s="13" t="s">
        <v>76</v>
      </c>
      <c r="BS814" s="13" t="s">
        <v>76</v>
      </c>
      <c r="BT814" s="13" t="s">
        <v>76</v>
      </c>
      <c r="BU814" s="13" t="s">
        <v>76</v>
      </c>
      <c r="BV814" s="13" t="s">
        <v>76</v>
      </c>
      <c r="BW814" s="13" t="s">
        <v>76</v>
      </c>
      <c r="BX814" s="13" t="s">
        <v>76</v>
      </c>
      <c r="BY814" s="13" t="s">
        <v>7963</v>
      </c>
      <c r="BZ814" s="13" t="s">
        <v>7964</v>
      </c>
      <c r="CA814" s="13" t="s">
        <v>76</v>
      </c>
      <c r="CB814" s="15">
        <v>0</v>
      </c>
      <c r="CD814" s="16">
        <v>0</v>
      </c>
      <c r="CE814" s="16" t="s">
        <v>8988</v>
      </c>
      <c r="CF814" s="16">
        <v>1</v>
      </c>
      <c r="CG814" s="16">
        <v>0</v>
      </c>
      <c r="CH814" s="16" t="s">
        <v>9077</v>
      </c>
    </row>
    <row r="815" spans="1:86" hidden="1" x14ac:dyDescent="0.2">
      <c r="A815" s="3" t="s">
        <v>9126</v>
      </c>
      <c r="B815" s="13" t="s">
        <v>90</v>
      </c>
      <c r="C815" s="13" t="s">
        <v>696</v>
      </c>
      <c r="D815" s="13" t="s">
        <v>76</v>
      </c>
      <c r="E815" s="13" t="s">
        <v>76</v>
      </c>
      <c r="F815" s="13" t="s">
        <v>124</v>
      </c>
      <c r="G815" s="13" t="s">
        <v>76</v>
      </c>
      <c r="H815" s="13" t="s">
        <v>697</v>
      </c>
      <c r="I815" s="13" t="s">
        <v>76</v>
      </c>
      <c r="J815" s="13" t="s">
        <v>76</v>
      </c>
      <c r="K815" s="13" t="s">
        <v>76</v>
      </c>
      <c r="L815" s="13" t="s">
        <v>76</v>
      </c>
      <c r="M815" s="13" t="s">
        <v>698</v>
      </c>
      <c r="N815" s="13" t="s">
        <v>76</v>
      </c>
      <c r="O815" s="13" t="s">
        <v>76</v>
      </c>
      <c r="P815" s="13" t="s">
        <v>76</v>
      </c>
      <c r="Q815" s="13" t="s">
        <v>76</v>
      </c>
      <c r="R815" s="13" t="s">
        <v>76</v>
      </c>
      <c r="S815" s="13" t="s">
        <v>76</v>
      </c>
      <c r="T815" s="13" t="s">
        <v>76</v>
      </c>
      <c r="U815" s="13" t="s">
        <v>699</v>
      </c>
      <c r="V815" s="13" t="s">
        <v>76</v>
      </c>
      <c r="W815" s="13" t="s">
        <v>76</v>
      </c>
      <c r="X815" s="13" t="s">
        <v>76</v>
      </c>
      <c r="Y815" s="13" t="s">
        <v>76</v>
      </c>
      <c r="Z815" s="13" t="s">
        <v>76</v>
      </c>
      <c r="AA815" s="13" t="s">
        <v>76</v>
      </c>
      <c r="AB815" s="13" t="s">
        <v>76</v>
      </c>
      <c r="AC815" s="13">
        <v>20</v>
      </c>
      <c r="AD815" s="13">
        <v>23</v>
      </c>
      <c r="AE815" s="13" t="s">
        <v>76</v>
      </c>
      <c r="AF815" s="13" t="s">
        <v>76</v>
      </c>
      <c r="AG815" s="13" t="s">
        <v>76</v>
      </c>
      <c r="AH815" s="13" t="s">
        <v>700</v>
      </c>
      <c r="AI815" s="13" t="s">
        <v>76</v>
      </c>
      <c r="AJ815" s="13" t="s">
        <v>76</v>
      </c>
      <c r="AK815" s="13" t="s">
        <v>76</v>
      </c>
      <c r="AL815" s="13" t="s">
        <v>76</v>
      </c>
      <c r="AM815" s="13" t="s">
        <v>76</v>
      </c>
      <c r="AN815" s="13" t="s">
        <v>76</v>
      </c>
      <c r="AO815" s="13" t="s">
        <v>99</v>
      </c>
      <c r="AP815" s="13">
        <v>2021</v>
      </c>
      <c r="AQ815" s="13">
        <v>2021</v>
      </c>
      <c r="AR815" s="14" t="s">
        <v>701</v>
      </c>
      <c r="AS815" s="13" t="s">
        <v>76</v>
      </c>
      <c r="AT815" s="13" t="s">
        <v>76</v>
      </c>
      <c r="AU815" s="13" t="s">
        <v>76</v>
      </c>
      <c r="AV815" s="13" t="s">
        <v>76</v>
      </c>
      <c r="AW815" s="13" t="s">
        <v>702</v>
      </c>
      <c r="AX815" s="13" t="s">
        <v>703</v>
      </c>
      <c r="AY815" s="13" t="s">
        <v>704</v>
      </c>
      <c r="AZ815" s="13" t="s">
        <v>705</v>
      </c>
      <c r="BA815" s="13">
        <v>3</v>
      </c>
      <c r="BB815" s="13">
        <v>0</v>
      </c>
      <c r="BC815" s="13">
        <v>0</v>
      </c>
      <c r="BD815" s="13">
        <v>0</v>
      </c>
      <c r="BE815" s="13">
        <v>0</v>
      </c>
      <c r="BF815" s="13">
        <v>0</v>
      </c>
      <c r="BG815" s="13">
        <v>3</v>
      </c>
      <c r="BH815" s="13">
        <v>1</v>
      </c>
      <c r="BI815" s="13">
        <v>3</v>
      </c>
      <c r="BJ815" s="13" t="s">
        <v>76</v>
      </c>
      <c r="BK815" s="13" t="s">
        <v>76</v>
      </c>
      <c r="BL815" s="13" t="s">
        <v>706</v>
      </c>
      <c r="BM815" s="13" t="s">
        <v>76</v>
      </c>
      <c r="BN815" s="13" t="s">
        <v>76</v>
      </c>
      <c r="BO815" s="13" t="s">
        <v>76</v>
      </c>
      <c r="BP815" s="13" t="s">
        <v>76</v>
      </c>
      <c r="BQ815" s="13" t="s">
        <v>76</v>
      </c>
      <c r="BR815" s="13" t="s">
        <v>76</v>
      </c>
      <c r="BS815" s="13" t="s">
        <v>76</v>
      </c>
      <c r="BT815" s="13" t="s">
        <v>76</v>
      </c>
      <c r="BU815" s="13" t="s">
        <v>76</v>
      </c>
      <c r="BV815" s="13" t="s">
        <v>76</v>
      </c>
      <c r="BW815" s="13" t="s">
        <v>76</v>
      </c>
      <c r="BX815" s="13" t="s">
        <v>76</v>
      </c>
      <c r="BY815" s="13" t="s">
        <v>707</v>
      </c>
      <c r="BZ815" s="13" t="s">
        <v>708</v>
      </c>
      <c r="CA815" s="13" t="s">
        <v>76</v>
      </c>
      <c r="CB815" s="15">
        <v>0</v>
      </c>
      <c r="CD815" s="16" t="s">
        <v>8988</v>
      </c>
      <c r="CE815" s="15" t="s">
        <v>8988</v>
      </c>
      <c r="CF815" s="16">
        <v>1</v>
      </c>
      <c r="CG815" s="16">
        <v>0</v>
      </c>
      <c r="CH815" s="16" t="s">
        <v>9077</v>
      </c>
    </row>
    <row r="816" spans="1:86" hidden="1" x14ac:dyDescent="0.2">
      <c r="A816" s="5" t="s">
        <v>9127</v>
      </c>
      <c r="B816" s="13" t="s">
        <v>90</v>
      </c>
      <c r="C816" s="13" t="s">
        <v>5733</v>
      </c>
      <c r="D816" s="13" t="s">
        <v>76</v>
      </c>
      <c r="E816" s="13" t="s">
        <v>76</v>
      </c>
      <c r="F816" s="13" t="s">
        <v>5734</v>
      </c>
      <c r="G816" s="13" t="s">
        <v>76</v>
      </c>
      <c r="H816" s="13" t="s">
        <v>76</v>
      </c>
      <c r="I816" s="13" t="s">
        <v>76</v>
      </c>
      <c r="J816" s="13" t="s">
        <v>76</v>
      </c>
      <c r="K816" s="13" t="s">
        <v>76</v>
      </c>
      <c r="L816" s="13" t="s">
        <v>76</v>
      </c>
      <c r="M816" s="13" t="s">
        <v>5735</v>
      </c>
      <c r="N816" s="13" t="s">
        <v>76</v>
      </c>
      <c r="O816" s="13" t="s">
        <v>76</v>
      </c>
      <c r="P816" s="13" t="s">
        <v>76</v>
      </c>
      <c r="Q816" s="13" t="s">
        <v>76</v>
      </c>
      <c r="R816" s="13" t="s">
        <v>76</v>
      </c>
      <c r="S816" s="13" t="s">
        <v>76</v>
      </c>
      <c r="T816" s="13" t="s">
        <v>76</v>
      </c>
      <c r="U816" s="13" t="s">
        <v>5736</v>
      </c>
      <c r="V816" s="13" t="s">
        <v>76</v>
      </c>
      <c r="W816" s="13" t="s">
        <v>76</v>
      </c>
      <c r="X816" s="13" t="s">
        <v>76</v>
      </c>
      <c r="Y816" s="13" t="s">
        <v>76</v>
      </c>
      <c r="Z816" s="13" t="s">
        <v>76</v>
      </c>
      <c r="AA816" s="13" t="s">
        <v>76</v>
      </c>
      <c r="AB816" s="13" t="s">
        <v>76</v>
      </c>
      <c r="AC816" s="13" t="s">
        <v>76</v>
      </c>
      <c r="AD816" s="13" t="s">
        <v>76</v>
      </c>
      <c r="AE816" s="13" t="s">
        <v>76</v>
      </c>
      <c r="AF816" s="13" t="s">
        <v>76</v>
      </c>
      <c r="AG816" s="13" t="s">
        <v>76</v>
      </c>
      <c r="AH816" s="13" t="s">
        <v>9021</v>
      </c>
      <c r="AI816" s="13" t="s">
        <v>76</v>
      </c>
      <c r="AJ816" s="13" t="s">
        <v>76</v>
      </c>
      <c r="AK816" s="13" t="s">
        <v>76</v>
      </c>
      <c r="AL816" s="13" t="s">
        <v>76</v>
      </c>
      <c r="AM816" s="13" t="s">
        <v>76</v>
      </c>
      <c r="AN816" s="13" t="s">
        <v>76</v>
      </c>
      <c r="AO816" s="13" t="s">
        <v>99</v>
      </c>
      <c r="AP816" s="13">
        <v>2025</v>
      </c>
      <c r="AQ816" s="13">
        <v>2025</v>
      </c>
      <c r="AR816" s="14" t="s">
        <v>5737</v>
      </c>
      <c r="AS816" s="13" t="s">
        <v>76</v>
      </c>
      <c r="AT816" s="13" t="s">
        <v>76</v>
      </c>
      <c r="AU816" s="13" t="s">
        <v>76</v>
      </c>
      <c r="AV816" s="13" t="s">
        <v>76</v>
      </c>
      <c r="AW816" s="13" t="s">
        <v>5738</v>
      </c>
      <c r="AX816" s="13" t="s">
        <v>5739</v>
      </c>
      <c r="AY816" s="13" t="s">
        <v>5740</v>
      </c>
      <c r="AZ816" s="13" t="s">
        <v>5741</v>
      </c>
      <c r="BA816" s="13">
        <v>0</v>
      </c>
      <c r="BB816" s="13">
        <v>0</v>
      </c>
      <c r="BC816" s="13">
        <v>0</v>
      </c>
      <c r="BD816" s="13">
        <v>0</v>
      </c>
      <c r="BE816" s="13">
        <v>0</v>
      </c>
      <c r="BF816" s="13">
        <v>0</v>
      </c>
      <c r="BG816" s="13">
        <v>0</v>
      </c>
      <c r="BH816" s="13">
        <v>1</v>
      </c>
      <c r="BI816" s="13">
        <v>1</v>
      </c>
      <c r="BJ816" s="13" t="s">
        <v>76</v>
      </c>
      <c r="BK816" s="13" t="s">
        <v>76</v>
      </c>
      <c r="BL816" s="13" t="s">
        <v>5742</v>
      </c>
      <c r="BM816" s="13" t="s">
        <v>76</v>
      </c>
      <c r="BN816" s="13" t="s">
        <v>76</v>
      </c>
      <c r="BO816" s="13" t="s">
        <v>76</v>
      </c>
      <c r="BP816" s="13" t="s">
        <v>76</v>
      </c>
      <c r="BQ816" s="13" t="s">
        <v>76</v>
      </c>
      <c r="BR816" s="13" t="s">
        <v>76</v>
      </c>
      <c r="BS816" s="13" t="s">
        <v>76</v>
      </c>
      <c r="BT816" s="13" t="s">
        <v>76</v>
      </c>
      <c r="BU816" s="13" t="s">
        <v>76</v>
      </c>
      <c r="BV816" s="13" t="s">
        <v>76</v>
      </c>
      <c r="BW816" s="13" t="s">
        <v>76</v>
      </c>
      <c r="BX816" s="13" t="s">
        <v>76</v>
      </c>
      <c r="BY816" s="13" t="s">
        <v>5006</v>
      </c>
      <c r="BZ816" s="13" t="s">
        <v>5743</v>
      </c>
      <c r="CA816" s="13" t="s">
        <v>76</v>
      </c>
      <c r="CB816" s="15">
        <v>0</v>
      </c>
      <c r="CD816" s="16" t="s">
        <v>8988</v>
      </c>
      <c r="CE816" s="15" t="s">
        <v>8988</v>
      </c>
      <c r="CF816" s="16">
        <v>1</v>
      </c>
      <c r="CG816" s="16">
        <v>0</v>
      </c>
      <c r="CH816" s="16" t="s">
        <v>9077</v>
      </c>
    </row>
    <row r="817" spans="1:86" hidden="1" x14ac:dyDescent="0.2">
      <c r="A817" s="3" t="s">
        <v>9126</v>
      </c>
      <c r="B817" s="13" t="s">
        <v>77</v>
      </c>
      <c r="C817" s="13" t="s">
        <v>5349</v>
      </c>
      <c r="D817" s="13" t="s">
        <v>76</v>
      </c>
      <c r="E817" s="13" t="s">
        <v>76</v>
      </c>
      <c r="F817" s="13" t="s">
        <v>76</v>
      </c>
      <c r="G817" s="13" t="s">
        <v>5526</v>
      </c>
      <c r="H817" s="13" t="s">
        <v>5527</v>
      </c>
      <c r="I817" s="13" t="s">
        <v>76</v>
      </c>
      <c r="J817" s="13" t="s">
        <v>76</v>
      </c>
      <c r="K817" s="13" t="s">
        <v>76</v>
      </c>
      <c r="L817" s="13" t="s">
        <v>76</v>
      </c>
      <c r="M817" s="13" t="s">
        <v>5528</v>
      </c>
      <c r="N817" s="13" t="s">
        <v>76</v>
      </c>
      <c r="O817" s="13" t="s">
        <v>76</v>
      </c>
      <c r="P817" s="13" t="s">
        <v>76</v>
      </c>
      <c r="Q817" s="13" t="s">
        <v>76</v>
      </c>
      <c r="R817" s="13" t="s">
        <v>76</v>
      </c>
      <c r="S817" s="13" t="s">
        <v>76</v>
      </c>
      <c r="T817" s="13" t="s">
        <v>76</v>
      </c>
      <c r="U817" s="13" t="s">
        <v>456</v>
      </c>
      <c r="V817" s="13" t="s">
        <v>76</v>
      </c>
      <c r="W817" s="13" t="s">
        <v>76</v>
      </c>
      <c r="X817" s="13" t="s">
        <v>76</v>
      </c>
      <c r="Y817" s="13">
        <v>9</v>
      </c>
      <c r="Z817" s="13">
        <v>22</v>
      </c>
      <c r="AA817" s="13" t="s">
        <v>76</v>
      </c>
      <c r="AB817" s="13" t="s">
        <v>76</v>
      </c>
      <c r="AC817" s="13">
        <v>22490</v>
      </c>
      <c r="AD817" s="13">
        <v>22500</v>
      </c>
      <c r="AE817" s="13" t="s">
        <v>76</v>
      </c>
      <c r="AF817" s="13" t="s">
        <v>76</v>
      </c>
      <c r="AG817" s="13" t="s">
        <v>76</v>
      </c>
      <c r="AH817" s="13" t="s">
        <v>5529</v>
      </c>
      <c r="AI817" s="13" t="s">
        <v>76</v>
      </c>
      <c r="AJ817" s="13" t="s">
        <v>76</v>
      </c>
      <c r="AK817" s="13" t="s">
        <v>76</v>
      </c>
      <c r="AL817" s="13" t="s">
        <v>76</v>
      </c>
      <c r="AM817" s="13" t="s">
        <v>76</v>
      </c>
      <c r="AN817" s="13" t="s">
        <v>76</v>
      </c>
      <c r="AO817" s="13" t="s">
        <v>84</v>
      </c>
      <c r="AP817" s="13" t="s">
        <v>4650</v>
      </c>
      <c r="AQ817" s="13">
        <v>2022</v>
      </c>
      <c r="AR817" s="14" t="s">
        <v>5530</v>
      </c>
      <c r="AS817" s="13" t="s">
        <v>76</v>
      </c>
      <c r="AT817" s="13" t="s">
        <v>76</v>
      </c>
      <c r="AU817" s="13" t="s">
        <v>76</v>
      </c>
      <c r="AV817" s="13" t="s">
        <v>76</v>
      </c>
      <c r="AW817" s="13" t="s">
        <v>76</v>
      </c>
      <c r="AX817" s="13" t="s">
        <v>76</v>
      </c>
      <c r="AY817" s="13" t="s">
        <v>76</v>
      </c>
      <c r="AZ817" s="13" t="s">
        <v>76</v>
      </c>
      <c r="BA817" s="13">
        <v>24</v>
      </c>
      <c r="BB817" s="13">
        <v>3</v>
      </c>
      <c r="BC817" s="13">
        <v>0</v>
      </c>
      <c r="BD817" s="13">
        <v>0</v>
      </c>
      <c r="BE817" s="13">
        <v>0</v>
      </c>
      <c r="BF817" s="13">
        <v>0</v>
      </c>
      <c r="BG817" s="13">
        <v>28</v>
      </c>
      <c r="BH817" s="13">
        <v>1</v>
      </c>
      <c r="BI817" s="13">
        <v>32</v>
      </c>
      <c r="BJ817" s="13" t="s">
        <v>459</v>
      </c>
      <c r="BK817" s="13" t="s">
        <v>76</v>
      </c>
      <c r="BL817" s="13" t="s">
        <v>76</v>
      </c>
      <c r="BM817" s="13" t="s">
        <v>76</v>
      </c>
      <c r="BN817" s="13" t="s">
        <v>76</v>
      </c>
      <c r="BO817" s="13" t="s">
        <v>76</v>
      </c>
      <c r="BP817" s="13" t="s">
        <v>76</v>
      </c>
      <c r="BQ817" s="13" t="s">
        <v>76</v>
      </c>
      <c r="BR817" s="13" t="s">
        <v>76</v>
      </c>
      <c r="BS817" s="13" t="s">
        <v>76</v>
      </c>
      <c r="BT817" s="13" t="s">
        <v>76</v>
      </c>
      <c r="BU817" s="13" t="s">
        <v>76</v>
      </c>
      <c r="BV817" s="13" t="s">
        <v>76</v>
      </c>
      <c r="BW817" s="13" t="s">
        <v>76</v>
      </c>
      <c r="BX817" s="13" t="s">
        <v>76</v>
      </c>
      <c r="BY817" s="13" t="s">
        <v>5531</v>
      </c>
      <c r="BZ817" s="13" t="s">
        <v>5532</v>
      </c>
      <c r="CA817" s="13" t="s">
        <v>76</v>
      </c>
      <c r="CB817" s="15">
        <v>0</v>
      </c>
      <c r="CD817" s="16">
        <v>0</v>
      </c>
      <c r="CE817" s="16">
        <v>0</v>
      </c>
      <c r="CF817" s="16"/>
      <c r="CG817" s="16"/>
      <c r="CH817" s="16" t="s">
        <v>9077</v>
      </c>
    </row>
    <row r="818" spans="1:86" hidden="1" x14ac:dyDescent="0.2">
      <c r="A818" s="3" t="s">
        <v>9126</v>
      </c>
      <c r="B818" s="13" t="s">
        <v>90</v>
      </c>
      <c r="C818" s="13" t="s">
        <v>5349</v>
      </c>
      <c r="D818" s="13" t="s">
        <v>76</v>
      </c>
      <c r="E818" s="13" t="s">
        <v>76</v>
      </c>
      <c r="F818" s="13" t="s">
        <v>3097</v>
      </c>
      <c r="G818" s="13" t="s">
        <v>5350</v>
      </c>
      <c r="H818" s="13" t="s">
        <v>76</v>
      </c>
      <c r="I818" s="13" t="s">
        <v>76</v>
      </c>
      <c r="J818" s="13" t="s">
        <v>76</v>
      </c>
      <c r="K818" s="13" t="s">
        <v>76</v>
      </c>
      <c r="L818" s="13" t="s">
        <v>76</v>
      </c>
      <c r="M818" s="13" t="s">
        <v>5351</v>
      </c>
      <c r="N818" s="13" t="s">
        <v>76</v>
      </c>
      <c r="O818" s="13" t="s">
        <v>76</v>
      </c>
      <c r="P818" s="13" t="s">
        <v>76</v>
      </c>
      <c r="Q818" s="13" t="s">
        <v>76</v>
      </c>
      <c r="R818" s="13" t="s">
        <v>76</v>
      </c>
      <c r="S818" s="13" t="s">
        <v>76</v>
      </c>
      <c r="T818" s="13" t="s">
        <v>76</v>
      </c>
      <c r="U818" s="13" t="s">
        <v>5352</v>
      </c>
      <c r="V818" s="13" t="s">
        <v>76</v>
      </c>
      <c r="W818" s="13" t="s">
        <v>76</v>
      </c>
      <c r="X818" s="13" t="s">
        <v>76</v>
      </c>
      <c r="Y818" s="13" t="s">
        <v>76</v>
      </c>
      <c r="Z818" s="13" t="s">
        <v>76</v>
      </c>
      <c r="AA818" s="13" t="s">
        <v>76</v>
      </c>
      <c r="AB818" s="13" t="s">
        <v>76</v>
      </c>
      <c r="AC818" s="13">
        <v>337</v>
      </c>
      <c r="AD818" s="13">
        <v>343</v>
      </c>
      <c r="AE818" s="13" t="s">
        <v>76</v>
      </c>
      <c r="AF818" s="13" t="s">
        <v>76</v>
      </c>
      <c r="AG818" s="13" t="s">
        <v>76</v>
      </c>
      <c r="AH818" s="13" t="s">
        <v>5353</v>
      </c>
      <c r="AI818" s="13" t="s">
        <v>76</v>
      </c>
      <c r="AJ818" s="13" t="s">
        <v>76</v>
      </c>
      <c r="AK818" s="13" t="s">
        <v>76</v>
      </c>
      <c r="AL818" s="13" t="s">
        <v>76</v>
      </c>
      <c r="AM818" s="13" t="s">
        <v>76</v>
      </c>
      <c r="AN818" s="13" t="s">
        <v>76</v>
      </c>
      <c r="AO818" s="13" t="s">
        <v>99</v>
      </c>
      <c r="AP818" s="13">
        <v>2020</v>
      </c>
      <c r="AQ818" s="13">
        <v>2020</v>
      </c>
      <c r="AR818" s="14" t="s">
        <v>5354</v>
      </c>
      <c r="AS818" s="13" t="s">
        <v>76</v>
      </c>
      <c r="AT818" s="13" t="s">
        <v>76</v>
      </c>
      <c r="AU818" s="13" t="s">
        <v>76</v>
      </c>
      <c r="AV818" s="13" t="s">
        <v>76</v>
      </c>
      <c r="AW818" s="13" t="s">
        <v>5355</v>
      </c>
      <c r="AX818" s="13" t="s">
        <v>5356</v>
      </c>
      <c r="AY818" s="13" t="s">
        <v>5357</v>
      </c>
      <c r="AZ818" s="13" t="s">
        <v>641</v>
      </c>
      <c r="BA818" s="13">
        <v>3</v>
      </c>
      <c r="BB818" s="13">
        <v>0</v>
      </c>
      <c r="BC818" s="13">
        <v>0</v>
      </c>
      <c r="BD818" s="13">
        <v>0</v>
      </c>
      <c r="BE818" s="13">
        <v>0</v>
      </c>
      <c r="BF818" s="13">
        <v>0</v>
      </c>
      <c r="BG818" s="13">
        <v>3</v>
      </c>
      <c r="BH818" s="13">
        <v>0</v>
      </c>
      <c r="BI818" s="13">
        <v>10</v>
      </c>
      <c r="BJ818" s="13" t="s">
        <v>76</v>
      </c>
      <c r="BK818" s="13" t="s">
        <v>76</v>
      </c>
      <c r="BL818" s="13" t="s">
        <v>5358</v>
      </c>
      <c r="BM818" s="13" t="s">
        <v>76</v>
      </c>
      <c r="BN818" s="13" t="s">
        <v>76</v>
      </c>
      <c r="BO818" s="13" t="s">
        <v>76</v>
      </c>
      <c r="BP818" s="13" t="s">
        <v>76</v>
      </c>
      <c r="BQ818" s="13" t="s">
        <v>76</v>
      </c>
      <c r="BR818" s="13" t="s">
        <v>76</v>
      </c>
      <c r="BS818" s="13" t="s">
        <v>76</v>
      </c>
      <c r="BT818" s="13" t="s">
        <v>76</v>
      </c>
      <c r="BU818" s="13" t="s">
        <v>76</v>
      </c>
      <c r="BV818" s="13" t="s">
        <v>76</v>
      </c>
      <c r="BW818" s="13" t="s">
        <v>76</v>
      </c>
      <c r="BX818" s="13" t="s">
        <v>76</v>
      </c>
      <c r="BY818" s="13" t="s">
        <v>5359</v>
      </c>
      <c r="BZ818" s="13" t="s">
        <v>5360</v>
      </c>
      <c r="CA818" s="13" t="s">
        <v>76</v>
      </c>
      <c r="CB818" s="15">
        <v>0</v>
      </c>
      <c r="CD818" s="16">
        <v>0</v>
      </c>
      <c r="CE818" s="16">
        <v>0</v>
      </c>
      <c r="CF818" s="16"/>
      <c r="CG818" s="16"/>
      <c r="CH818" s="16" t="s">
        <v>9077</v>
      </c>
    </row>
    <row r="819" spans="1:86" hidden="1" x14ac:dyDescent="0.2">
      <c r="A819" s="3" t="s">
        <v>9126</v>
      </c>
      <c r="B819" s="13" t="s">
        <v>90</v>
      </c>
      <c r="C819" s="13" t="s">
        <v>709</v>
      </c>
      <c r="D819" s="13" t="s">
        <v>76</v>
      </c>
      <c r="E819" s="13" t="s">
        <v>76</v>
      </c>
      <c r="F819" s="13" t="s">
        <v>76</v>
      </c>
      <c r="G819" s="13" t="s">
        <v>710</v>
      </c>
      <c r="H819" s="13" t="s">
        <v>76</v>
      </c>
      <c r="I819" s="13" t="s">
        <v>711</v>
      </c>
      <c r="J819" s="13" t="s">
        <v>76</v>
      </c>
      <c r="K819" s="13" t="s">
        <v>76</v>
      </c>
      <c r="L819" s="13" t="s">
        <v>76</v>
      </c>
      <c r="M819" s="13" t="s">
        <v>712</v>
      </c>
      <c r="N819" s="13" t="s">
        <v>76</v>
      </c>
      <c r="O819" s="13" t="s">
        <v>76</v>
      </c>
      <c r="P819" s="13" t="s">
        <v>76</v>
      </c>
      <c r="Q819" s="13" t="s">
        <v>76</v>
      </c>
      <c r="R819" s="13" t="s">
        <v>76</v>
      </c>
      <c r="S819" s="13" t="s">
        <v>76</v>
      </c>
      <c r="T819" s="13" t="s">
        <v>76</v>
      </c>
      <c r="U819" s="13" t="s">
        <v>713</v>
      </c>
      <c r="V819" s="13" t="s">
        <v>76</v>
      </c>
      <c r="W819" s="13" t="s">
        <v>714</v>
      </c>
      <c r="X819" s="13" t="s">
        <v>76</v>
      </c>
      <c r="Y819" s="13" t="s">
        <v>76</v>
      </c>
      <c r="Z819" s="13" t="s">
        <v>76</v>
      </c>
      <c r="AA819" s="13" t="s">
        <v>76</v>
      </c>
      <c r="AB819" s="13" t="s">
        <v>76</v>
      </c>
      <c r="AC819" s="13">
        <v>207</v>
      </c>
      <c r="AD819" s="13">
        <v>212</v>
      </c>
      <c r="AE819" s="13" t="s">
        <v>76</v>
      </c>
      <c r="AF819" s="13" t="s">
        <v>76</v>
      </c>
      <c r="AG819" s="13" t="s">
        <v>76</v>
      </c>
      <c r="AH819" s="13" t="s">
        <v>715</v>
      </c>
      <c r="AI819" s="13" t="s">
        <v>76</v>
      </c>
      <c r="AJ819" s="13" t="s">
        <v>76</v>
      </c>
      <c r="AK819" s="13" t="s">
        <v>76</v>
      </c>
      <c r="AL819" s="13" t="s">
        <v>76</v>
      </c>
      <c r="AM819" s="13" t="s">
        <v>76</v>
      </c>
      <c r="AN819" s="13" t="s">
        <v>76</v>
      </c>
      <c r="AO819" s="13" t="s">
        <v>99</v>
      </c>
      <c r="AP819" s="13">
        <v>2021</v>
      </c>
      <c r="AQ819" s="13">
        <v>2021</v>
      </c>
      <c r="AR819" s="14" t="s">
        <v>716</v>
      </c>
      <c r="AS819" s="13" t="s">
        <v>76</v>
      </c>
      <c r="AT819" s="13" t="s">
        <v>76</v>
      </c>
      <c r="AU819" s="13" t="s">
        <v>76</v>
      </c>
      <c r="AV819" s="13" t="s">
        <v>76</v>
      </c>
      <c r="AW819" s="13" t="s">
        <v>717</v>
      </c>
      <c r="AX819" s="13" t="s">
        <v>718</v>
      </c>
      <c r="AY819" s="13" t="s">
        <v>719</v>
      </c>
      <c r="AZ819" s="13" t="s">
        <v>641</v>
      </c>
      <c r="BA819" s="13">
        <v>0</v>
      </c>
      <c r="BB819" s="13">
        <v>0</v>
      </c>
      <c r="BC819" s="13">
        <v>0</v>
      </c>
      <c r="BD819" s="13">
        <v>0</v>
      </c>
      <c r="BE819" s="13">
        <v>0</v>
      </c>
      <c r="BF819" s="13">
        <v>0</v>
      </c>
      <c r="BG819" s="13">
        <v>0</v>
      </c>
      <c r="BH819" s="13">
        <v>0</v>
      </c>
      <c r="BI819" s="13">
        <v>0</v>
      </c>
      <c r="BJ819" s="13" t="s">
        <v>720</v>
      </c>
      <c r="BK819" s="13" t="s">
        <v>76</v>
      </c>
      <c r="BL819" s="13" t="s">
        <v>721</v>
      </c>
      <c r="BM819" s="13" t="s">
        <v>76</v>
      </c>
      <c r="BN819" s="13" t="s">
        <v>76</v>
      </c>
      <c r="BO819" s="13" t="s">
        <v>76</v>
      </c>
      <c r="BP819" s="13" t="s">
        <v>76</v>
      </c>
      <c r="BQ819" s="13" t="s">
        <v>76</v>
      </c>
      <c r="BR819" s="13" t="s">
        <v>76</v>
      </c>
      <c r="BS819" s="13" t="s">
        <v>76</v>
      </c>
      <c r="BT819" s="13" t="s">
        <v>76</v>
      </c>
      <c r="BU819" s="13" t="s">
        <v>76</v>
      </c>
      <c r="BV819" s="13" t="s">
        <v>76</v>
      </c>
      <c r="BW819" s="13" t="s">
        <v>76</v>
      </c>
      <c r="BX819" s="13" t="s">
        <v>76</v>
      </c>
      <c r="BY819" s="13" t="s">
        <v>722</v>
      </c>
      <c r="BZ819" s="13" t="s">
        <v>723</v>
      </c>
      <c r="CA819" s="13" t="s">
        <v>76</v>
      </c>
      <c r="CB819" s="15">
        <v>0</v>
      </c>
      <c r="CD819" s="16" t="s">
        <v>8988</v>
      </c>
      <c r="CE819" s="15" t="s">
        <v>8988</v>
      </c>
      <c r="CF819" s="16">
        <v>1</v>
      </c>
      <c r="CG819" s="16">
        <v>0</v>
      </c>
      <c r="CH819" s="16" t="s">
        <v>9077</v>
      </c>
    </row>
    <row r="820" spans="1:86" hidden="1" x14ac:dyDescent="0.2">
      <c r="A820" s="5" t="s">
        <v>9127</v>
      </c>
      <c r="B820" s="13" t="s">
        <v>77</v>
      </c>
      <c r="C820" s="13" t="s">
        <v>6321</v>
      </c>
      <c r="D820" s="13" t="s">
        <v>76</v>
      </c>
      <c r="E820" s="13" t="s">
        <v>76</v>
      </c>
      <c r="F820" s="13" t="s">
        <v>76</v>
      </c>
      <c r="G820" s="13" t="s">
        <v>6322</v>
      </c>
      <c r="H820" s="13" t="s">
        <v>6323</v>
      </c>
      <c r="I820" s="13" t="s">
        <v>76</v>
      </c>
      <c r="J820" s="13" t="s">
        <v>76</v>
      </c>
      <c r="K820" s="13" t="s">
        <v>76</v>
      </c>
      <c r="L820" s="13" t="s">
        <v>76</v>
      </c>
      <c r="M820" s="13" t="s">
        <v>6324</v>
      </c>
      <c r="N820" s="13" t="s">
        <v>76</v>
      </c>
      <c r="O820" s="13" t="s">
        <v>76</v>
      </c>
      <c r="P820" s="13" t="s">
        <v>76</v>
      </c>
      <c r="Q820" s="13" t="s">
        <v>76</v>
      </c>
      <c r="R820" s="13" t="s">
        <v>76</v>
      </c>
      <c r="S820" s="13" t="s">
        <v>76</v>
      </c>
      <c r="T820" s="13" t="s">
        <v>76</v>
      </c>
      <c r="U820" s="13" t="s">
        <v>177</v>
      </c>
      <c r="V820" s="13" t="s">
        <v>76</v>
      </c>
      <c r="W820" s="13" t="s">
        <v>76</v>
      </c>
      <c r="X820" s="13" t="s">
        <v>76</v>
      </c>
      <c r="Y820" s="13">
        <v>9</v>
      </c>
      <c r="Z820" s="13" t="s">
        <v>76</v>
      </c>
      <c r="AA820" s="13" t="s">
        <v>76</v>
      </c>
      <c r="AB820" s="13" t="s">
        <v>76</v>
      </c>
      <c r="AC820" s="13">
        <v>165865</v>
      </c>
      <c r="AD820" s="13">
        <v>165880</v>
      </c>
      <c r="AE820" s="13" t="s">
        <v>76</v>
      </c>
      <c r="AF820" s="13" t="s">
        <v>76</v>
      </c>
      <c r="AG820" s="13" t="s">
        <v>76</v>
      </c>
      <c r="AH820" s="13" t="s">
        <v>6325</v>
      </c>
      <c r="AI820" s="13" t="s">
        <v>76</v>
      </c>
      <c r="AJ820" s="13" t="s">
        <v>76</v>
      </c>
      <c r="AK820" s="13" t="s">
        <v>76</v>
      </c>
      <c r="AL820" s="13" t="s">
        <v>76</v>
      </c>
      <c r="AM820" s="13" t="s">
        <v>76</v>
      </c>
      <c r="AN820" s="13" t="s">
        <v>76</v>
      </c>
      <c r="AO820" s="13" t="s">
        <v>84</v>
      </c>
      <c r="AP820" s="13">
        <v>2021</v>
      </c>
      <c r="AQ820" s="13">
        <v>2021</v>
      </c>
      <c r="AR820" s="14" t="s">
        <v>6326</v>
      </c>
      <c r="AS820" s="13" t="s">
        <v>76</v>
      </c>
      <c r="AT820" s="13" t="s">
        <v>76</v>
      </c>
      <c r="AU820" s="13" t="s">
        <v>76</v>
      </c>
      <c r="AV820" s="13" t="s">
        <v>76</v>
      </c>
      <c r="AW820" s="13" t="s">
        <v>76</v>
      </c>
      <c r="AX820" s="13" t="s">
        <v>76</v>
      </c>
      <c r="AY820" s="13" t="s">
        <v>76</v>
      </c>
      <c r="AZ820" s="13" t="s">
        <v>76</v>
      </c>
      <c r="BA820" s="13">
        <v>3</v>
      </c>
      <c r="BB820" s="13">
        <v>0</v>
      </c>
      <c r="BC820" s="13">
        <v>0</v>
      </c>
      <c r="BD820" s="13">
        <v>0</v>
      </c>
      <c r="BE820" s="13">
        <v>0</v>
      </c>
      <c r="BF820" s="13">
        <v>0</v>
      </c>
      <c r="BG820" s="13">
        <v>4</v>
      </c>
      <c r="BH820" s="13">
        <v>0</v>
      </c>
      <c r="BI820" s="13">
        <v>19</v>
      </c>
      <c r="BJ820" s="13" t="s">
        <v>180</v>
      </c>
      <c r="BK820" s="13" t="s">
        <v>76</v>
      </c>
      <c r="BL820" s="13" t="s">
        <v>76</v>
      </c>
      <c r="BM820" s="13" t="s">
        <v>76</v>
      </c>
      <c r="BN820" s="13" t="s">
        <v>76</v>
      </c>
      <c r="BO820" s="13" t="s">
        <v>76</v>
      </c>
      <c r="BP820" s="13" t="s">
        <v>76</v>
      </c>
      <c r="BQ820" s="13" t="s">
        <v>76</v>
      </c>
      <c r="BR820" s="13" t="s">
        <v>76</v>
      </c>
      <c r="BS820" s="13" t="s">
        <v>76</v>
      </c>
      <c r="BT820" s="13" t="s">
        <v>76</v>
      </c>
      <c r="BU820" s="13" t="s">
        <v>76</v>
      </c>
      <c r="BV820" s="13" t="s">
        <v>76</v>
      </c>
      <c r="BW820" s="13" t="s">
        <v>76</v>
      </c>
      <c r="BX820" s="13" t="s">
        <v>76</v>
      </c>
      <c r="BY820" s="13" t="s">
        <v>6327</v>
      </c>
      <c r="BZ820" s="13" t="s">
        <v>6328</v>
      </c>
      <c r="CA820" s="13" t="s">
        <v>76</v>
      </c>
      <c r="CB820" s="15">
        <v>0</v>
      </c>
      <c r="CD820" s="16" t="s">
        <v>8988</v>
      </c>
      <c r="CE820" s="15" t="s">
        <v>8988</v>
      </c>
      <c r="CF820" s="16">
        <v>1</v>
      </c>
      <c r="CG820" s="16">
        <v>0</v>
      </c>
      <c r="CH820" s="16" t="s">
        <v>9077</v>
      </c>
    </row>
    <row r="821" spans="1:86" x14ac:dyDescent="0.2">
      <c r="A821" s="6" t="s">
        <v>9130</v>
      </c>
      <c r="B821" s="13" t="s">
        <v>77</v>
      </c>
      <c r="C821" s="13" t="s">
        <v>8341</v>
      </c>
      <c r="D821" s="13" t="s">
        <v>76</v>
      </c>
      <c r="E821" s="13" t="s">
        <v>76</v>
      </c>
      <c r="F821" s="13" t="s">
        <v>76</v>
      </c>
      <c r="G821" s="13" t="s">
        <v>8342</v>
      </c>
      <c r="H821" s="13" t="s">
        <v>8343</v>
      </c>
      <c r="I821" s="13" t="s">
        <v>76</v>
      </c>
      <c r="J821" s="13" t="s">
        <v>76</v>
      </c>
      <c r="K821" s="13" t="s">
        <v>76</v>
      </c>
      <c r="L821" s="13" t="s">
        <v>76</v>
      </c>
      <c r="M821" s="13" t="s">
        <v>8344</v>
      </c>
      <c r="N821" s="13" t="s">
        <v>76</v>
      </c>
      <c r="O821" s="13" t="s">
        <v>76</v>
      </c>
      <c r="P821" s="13" t="s">
        <v>76</v>
      </c>
      <c r="Q821" s="13" t="s">
        <v>76</v>
      </c>
      <c r="R821" s="13" t="s">
        <v>76</v>
      </c>
      <c r="S821" s="13" t="s">
        <v>76</v>
      </c>
      <c r="T821" s="13" t="s">
        <v>76</v>
      </c>
      <c r="U821" s="13" t="s">
        <v>3068</v>
      </c>
      <c r="V821" s="13" t="s">
        <v>76</v>
      </c>
      <c r="W821" s="13" t="s">
        <v>76</v>
      </c>
      <c r="X821" s="13" t="s">
        <v>76</v>
      </c>
      <c r="Y821" s="13">
        <v>12</v>
      </c>
      <c r="Z821" s="13">
        <v>2</v>
      </c>
      <c r="AA821" s="13" t="s">
        <v>76</v>
      </c>
      <c r="AB821" s="13" t="s">
        <v>76</v>
      </c>
      <c r="AC821" s="13" t="s">
        <v>76</v>
      </c>
      <c r="AD821" s="13" t="s">
        <v>76</v>
      </c>
      <c r="AE821" s="13" t="s">
        <v>8345</v>
      </c>
      <c r="AF821" s="13" t="s">
        <v>76</v>
      </c>
      <c r="AG821" s="13" t="s">
        <v>76</v>
      </c>
      <c r="AH821" s="13" t="s">
        <v>8346</v>
      </c>
      <c r="AI821" s="13" t="s">
        <v>76</v>
      </c>
      <c r="AJ821" s="13" t="s">
        <v>76</v>
      </c>
      <c r="AK821" s="13" t="s">
        <v>76</v>
      </c>
      <c r="AL821" s="13" t="s">
        <v>76</v>
      </c>
      <c r="AM821" s="13" t="s">
        <v>8347</v>
      </c>
      <c r="AN821" s="13" t="s">
        <v>76</v>
      </c>
      <c r="AO821" s="13" t="s">
        <v>741</v>
      </c>
      <c r="AP821" s="13" t="s">
        <v>4142</v>
      </c>
      <c r="AQ821" s="13">
        <v>2022</v>
      </c>
      <c r="AR821" s="14" t="s">
        <v>8348</v>
      </c>
      <c r="AS821" s="13" t="s">
        <v>76</v>
      </c>
      <c r="AT821" s="13" t="s">
        <v>76</v>
      </c>
      <c r="AU821" s="13" t="s">
        <v>76</v>
      </c>
      <c r="AV821" s="13" t="s">
        <v>76</v>
      </c>
      <c r="AW821" s="13" t="s">
        <v>76</v>
      </c>
      <c r="AX821" s="13" t="s">
        <v>76</v>
      </c>
      <c r="AY821" s="13" t="s">
        <v>76</v>
      </c>
      <c r="AZ821" s="13" t="s">
        <v>76</v>
      </c>
      <c r="BA821" s="13">
        <v>30</v>
      </c>
      <c r="BB821" s="13">
        <v>0</v>
      </c>
      <c r="BC821" s="13">
        <v>0</v>
      </c>
      <c r="BD821" s="13">
        <v>0</v>
      </c>
      <c r="BE821" s="13">
        <v>2</v>
      </c>
      <c r="BF821" s="13">
        <v>0</v>
      </c>
      <c r="BG821" s="13">
        <v>34</v>
      </c>
      <c r="BH821" s="13">
        <v>1</v>
      </c>
      <c r="BI821" s="13">
        <v>56</v>
      </c>
      <c r="BJ821" s="13" t="s">
        <v>3071</v>
      </c>
      <c r="BK821" s="13" t="s">
        <v>3072</v>
      </c>
      <c r="BL821" s="13" t="s">
        <v>76</v>
      </c>
      <c r="BM821" s="13" t="s">
        <v>76</v>
      </c>
      <c r="BN821" s="13" t="s">
        <v>76</v>
      </c>
      <c r="BO821" s="13" t="s">
        <v>76</v>
      </c>
      <c r="BP821" s="13" t="s">
        <v>76</v>
      </c>
      <c r="BQ821" s="13" t="s">
        <v>76</v>
      </c>
      <c r="BR821" s="13" t="s">
        <v>76</v>
      </c>
      <c r="BS821" s="13" t="s">
        <v>76</v>
      </c>
      <c r="BT821" s="13" t="s">
        <v>76</v>
      </c>
      <c r="BU821" s="13" t="s">
        <v>76</v>
      </c>
      <c r="BV821" s="13" t="s">
        <v>76</v>
      </c>
      <c r="BW821" s="13" t="s">
        <v>76</v>
      </c>
      <c r="BX821" s="13" t="s">
        <v>76</v>
      </c>
      <c r="BY821" s="13" t="s">
        <v>8349</v>
      </c>
      <c r="BZ821" s="13" t="s">
        <v>8350</v>
      </c>
      <c r="CA821" s="13" t="s">
        <v>76</v>
      </c>
      <c r="CB821" s="15">
        <v>0</v>
      </c>
      <c r="CD821" s="16" t="s">
        <v>8988</v>
      </c>
      <c r="CE821" s="15" t="s">
        <v>8988</v>
      </c>
      <c r="CF821" s="16">
        <v>1</v>
      </c>
      <c r="CG821" s="16">
        <v>1</v>
      </c>
      <c r="CH821" s="16"/>
    </row>
    <row r="822" spans="1:86" hidden="1" x14ac:dyDescent="0.2">
      <c r="A822" s="5" t="s">
        <v>9127</v>
      </c>
      <c r="B822" s="13" t="s">
        <v>77</v>
      </c>
      <c r="C822" s="13" t="s">
        <v>5744</v>
      </c>
      <c r="D822" s="13" t="s">
        <v>76</v>
      </c>
      <c r="E822" s="13" t="s">
        <v>76</v>
      </c>
      <c r="F822" s="13" t="s">
        <v>76</v>
      </c>
      <c r="G822" s="13" t="s">
        <v>5745</v>
      </c>
      <c r="H822" s="13" t="s">
        <v>5746</v>
      </c>
      <c r="I822" s="13" t="s">
        <v>76</v>
      </c>
      <c r="J822" s="13" t="s">
        <v>76</v>
      </c>
      <c r="K822" s="13" t="s">
        <v>76</v>
      </c>
      <c r="L822" s="13" t="s">
        <v>76</v>
      </c>
      <c r="M822" s="13" t="s">
        <v>5747</v>
      </c>
      <c r="N822" s="13" t="s">
        <v>76</v>
      </c>
      <c r="O822" s="13" t="s">
        <v>76</v>
      </c>
      <c r="P822" s="13" t="s">
        <v>76</v>
      </c>
      <c r="Q822" s="13" t="s">
        <v>76</v>
      </c>
      <c r="R822" s="13" t="s">
        <v>76</v>
      </c>
      <c r="S822" s="13" t="s">
        <v>76</v>
      </c>
      <c r="T822" s="13" t="s">
        <v>76</v>
      </c>
      <c r="U822" s="13" t="s">
        <v>5748</v>
      </c>
      <c r="V822" s="13" t="s">
        <v>76</v>
      </c>
      <c r="W822" s="13" t="s">
        <v>76</v>
      </c>
      <c r="X822" s="13" t="s">
        <v>76</v>
      </c>
      <c r="Y822" s="13">
        <v>112</v>
      </c>
      <c r="Z822" s="13" t="s">
        <v>76</v>
      </c>
      <c r="AA822" s="13" t="s">
        <v>76</v>
      </c>
      <c r="AB822" s="13" t="s">
        <v>76</v>
      </c>
      <c r="AC822" s="13" t="s">
        <v>76</v>
      </c>
      <c r="AD822" s="13" t="s">
        <v>76</v>
      </c>
      <c r="AE822" s="13">
        <v>102451</v>
      </c>
      <c r="AF822" s="13" t="s">
        <v>76</v>
      </c>
      <c r="AG822" s="13" t="s">
        <v>76</v>
      </c>
      <c r="AH822" s="13" t="s">
        <v>5749</v>
      </c>
      <c r="AI822" s="13" t="s">
        <v>76</v>
      </c>
      <c r="AJ822" s="13" t="s">
        <v>76</v>
      </c>
      <c r="AK822" s="13" t="s">
        <v>76</v>
      </c>
      <c r="AL822" s="13" t="s">
        <v>76</v>
      </c>
      <c r="AM822" s="13" t="s">
        <v>1218</v>
      </c>
      <c r="AN822" s="13" t="s">
        <v>76</v>
      </c>
      <c r="AO822" s="13" t="s">
        <v>84</v>
      </c>
      <c r="AP822" s="13" t="s">
        <v>1350</v>
      </c>
      <c r="AQ822" s="13">
        <v>2023</v>
      </c>
      <c r="AR822" s="14" t="s">
        <v>5750</v>
      </c>
      <c r="AS822" s="13" t="s">
        <v>76</v>
      </c>
      <c r="AT822" s="13" t="s">
        <v>76</v>
      </c>
      <c r="AU822" s="13" t="s">
        <v>76</v>
      </c>
      <c r="AV822" s="13" t="s">
        <v>76</v>
      </c>
      <c r="AW822" s="13" t="s">
        <v>76</v>
      </c>
      <c r="AX822" s="13" t="s">
        <v>76</v>
      </c>
      <c r="AY822" s="13" t="s">
        <v>76</v>
      </c>
      <c r="AZ822" s="13" t="s">
        <v>76</v>
      </c>
      <c r="BA822" s="13">
        <v>4</v>
      </c>
      <c r="BB822" s="13">
        <v>0</v>
      </c>
      <c r="BC822" s="13">
        <v>0</v>
      </c>
      <c r="BD822" s="13">
        <v>0</v>
      </c>
      <c r="BE822" s="13">
        <v>0</v>
      </c>
      <c r="BF822" s="13">
        <v>0</v>
      </c>
      <c r="BG822" s="13">
        <v>5</v>
      </c>
      <c r="BH822" s="13">
        <v>5</v>
      </c>
      <c r="BI822" s="13">
        <v>25</v>
      </c>
      <c r="BJ822" s="13" t="s">
        <v>5751</v>
      </c>
      <c r="BK822" s="13" t="s">
        <v>5752</v>
      </c>
      <c r="BL822" s="13" t="s">
        <v>76</v>
      </c>
      <c r="BM822" s="13" t="s">
        <v>76</v>
      </c>
      <c r="BN822" s="13" t="s">
        <v>76</v>
      </c>
      <c r="BO822" s="13" t="s">
        <v>76</v>
      </c>
      <c r="BP822" s="13" t="s">
        <v>76</v>
      </c>
      <c r="BQ822" s="13" t="s">
        <v>76</v>
      </c>
      <c r="BR822" s="13" t="s">
        <v>76</v>
      </c>
      <c r="BS822" s="13" t="s">
        <v>76</v>
      </c>
      <c r="BT822" s="13" t="s">
        <v>76</v>
      </c>
      <c r="BU822" s="13" t="s">
        <v>76</v>
      </c>
      <c r="BV822" s="13" t="s">
        <v>76</v>
      </c>
      <c r="BW822" s="13" t="s">
        <v>76</v>
      </c>
      <c r="BX822" s="13" t="s">
        <v>76</v>
      </c>
      <c r="BY822" s="13" t="s">
        <v>2545</v>
      </c>
      <c r="BZ822" s="13" t="s">
        <v>5753</v>
      </c>
      <c r="CA822" s="13" t="s">
        <v>76</v>
      </c>
      <c r="CB822" s="15">
        <v>0</v>
      </c>
      <c r="CD822" s="16" t="s">
        <v>8988</v>
      </c>
      <c r="CE822" s="15" t="s">
        <v>8988</v>
      </c>
      <c r="CF822" s="16">
        <v>1</v>
      </c>
      <c r="CG822" s="16">
        <v>0</v>
      </c>
      <c r="CH822" s="16" t="s">
        <v>9077</v>
      </c>
    </row>
    <row r="823" spans="1:86" hidden="1" x14ac:dyDescent="0.2">
      <c r="A823" s="3" t="s">
        <v>9126</v>
      </c>
      <c r="B823" s="13" t="s">
        <v>90</v>
      </c>
      <c r="C823" s="13" t="s">
        <v>1925</v>
      </c>
      <c r="D823" s="13" t="s">
        <v>76</v>
      </c>
      <c r="E823" s="13" t="s">
        <v>76</v>
      </c>
      <c r="F823" s="13" t="s">
        <v>76</v>
      </c>
      <c r="G823" s="13" t="s">
        <v>1926</v>
      </c>
      <c r="H823" s="13" t="s">
        <v>1927</v>
      </c>
      <c r="I823" s="13" t="s">
        <v>548</v>
      </c>
      <c r="J823" s="13" t="s">
        <v>76</v>
      </c>
      <c r="K823" s="13" t="s">
        <v>76</v>
      </c>
      <c r="L823" s="13" t="s">
        <v>76</v>
      </c>
      <c r="M823" s="13" t="s">
        <v>1928</v>
      </c>
      <c r="N823" s="13" t="s">
        <v>76</v>
      </c>
      <c r="O823" s="13" t="s">
        <v>76</v>
      </c>
      <c r="P823" s="13" t="s">
        <v>76</v>
      </c>
      <c r="Q823" s="13" t="s">
        <v>76</v>
      </c>
      <c r="R823" s="13" t="s">
        <v>76</v>
      </c>
      <c r="S823" s="13" t="s">
        <v>76</v>
      </c>
      <c r="T823" s="13" t="s">
        <v>76</v>
      </c>
      <c r="U823" s="13" t="s">
        <v>550</v>
      </c>
      <c r="V823" s="13" t="s">
        <v>76</v>
      </c>
      <c r="W823" s="13" t="s">
        <v>551</v>
      </c>
      <c r="X823" s="13" t="s">
        <v>76</v>
      </c>
      <c r="Y823" s="13">
        <v>247</v>
      </c>
      <c r="Z823" s="13" t="s">
        <v>76</v>
      </c>
      <c r="AA823" s="13" t="s">
        <v>76</v>
      </c>
      <c r="AB823" s="13" t="s">
        <v>76</v>
      </c>
      <c r="AC823" s="13">
        <v>376</v>
      </c>
      <c r="AD823" s="13">
        <v>380</v>
      </c>
      <c r="AE823" s="13" t="s">
        <v>76</v>
      </c>
      <c r="AF823" s="13" t="s">
        <v>76</v>
      </c>
      <c r="AG823" s="13" t="s">
        <v>76</v>
      </c>
      <c r="AH823" s="13" t="s">
        <v>1929</v>
      </c>
      <c r="AI823" s="13" t="s">
        <v>76</v>
      </c>
      <c r="AJ823" s="13" t="s">
        <v>76</v>
      </c>
      <c r="AK823" s="13" t="s">
        <v>76</v>
      </c>
      <c r="AL823" s="13" t="s">
        <v>76</v>
      </c>
      <c r="AM823" s="13" t="s">
        <v>76</v>
      </c>
      <c r="AN823" s="13" t="s">
        <v>76</v>
      </c>
      <c r="AO823" s="13" t="s">
        <v>99</v>
      </c>
      <c r="AP823" s="13">
        <v>2018</v>
      </c>
      <c r="AQ823" s="13">
        <v>2018</v>
      </c>
      <c r="AR823" s="14" t="s">
        <v>1930</v>
      </c>
      <c r="AS823" s="13" t="s">
        <v>76</v>
      </c>
      <c r="AT823" s="13" t="s">
        <v>76</v>
      </c>
      <c r="AU823" s="13" t="s">
        <v>76</v>
      </c>
      <c r="AV823" s="13" t="s">
        <v>76</v>
      </c>
      <c r="AW823" s="13" t="s">
        <v>554</v>
      </c>
      <c r="AX823" s="13" t="s">
        <v>555</v>
      </c>
      <c r="AY823" s="13" t="s">
        <v>76</v>
      </c>
      <c r="AZ823" s="13" t="s">
        <v>556</v>
      </c>
      <c r="BA823" s="13">
        <v>29</v>
      </c>
      <c r="BB823" s="13">
        <v>0</v>
      </c>
      <c r="BC823" s="13">
        <v>0</v>
      </c>
      <c r="BD823" s="13">
        <v>0</v>
      </c>
      <c r="BE823" s="13">
        <v>3</v>
      </c>
      <c r="BF823" s="13">
        <v>0</v>
      </c>
      <c r="BG823" s="13">
        <v>32</v>
      </c>
      <c r="BH823" s="13">
        <v>1</v>
      </c>
      <c r="BI823" s="13">
        <v>14</v>
      </c>
      <c r="BJ823" s="13" t="s">
        <v>557</v>
      </c>
      <c r="BK823" s="13" t="s">
        <v>558</v>
      </c>
      <c r="BL823" s="13" t="s">
        <v>559</v>
      </c>
      <c r="BM823" s="13" t="s">
        <v>76</v>
      </c>
      <c r="BN823" s="13" t="s">
        <v>76</v>
      </c>
      <c r="BO823" s="13" t="s">
        <v>76</v>
      </c>
      <c r="BP823" s="13" t="s">
        <v>76</v>
      </c>
      <c r="BQ823" s="13" t="s">
        <v>76</v>
      </c>
      <c r="BR823" s="13" t="s">
        <v>76</v>
      </c>
      <c r="BS823" s="13" t="s">
        <v>76</v>
      </c>
      <c r="BT823" s="13" t="s">
        <v>76</v>
      </c>
      <c r="BU823" s="13" t="s">
        <v>76</v>
      </c>
      <c r="BV823" s="13" t="s">
        <v>76</v>
      </c>
      <c r="BW823" s="13" t="s">
        <v>76</v>
      </c>
      <c r="BX823" s="13" t="s">
        <v>76</v>
      </c>
      <c r="BY823" s="13" t="s">
        <v>560</v>
      </c>
      <c r="BZ823" s="13" t="s">
        <v>1931</v>
      </c>
      <c r="CA823" s="13">
        <v>29677986</v>
      </c>
      <c r="CB823" s="15">
        <v>0</v>
      </c>
      <c r="CD823" s="16" t="s">
        <v>8988</v>
      </c>
      <c r="CE823" s="15" t="s">
        <v>8988</v>
      </c>
      <c r="CF823" s="16">
        <v>1</v>
      </c>
      <c r="CG823" s="16">
        <v>0</v>
      </c>
      <c r="CH823" s="16" t="s">
        <v>9077</v>
      </c>
    </row>
    <row r="824" spans="1:86" hidden="1" x14ac:dyDescent="0.2">
      <c r="A824" s="6" t="s">
        <v>9130</v>
      </c>
      <c r="B824" s="13" t="s">
        <v>90</v>
      </c>
      <c r="C824" s="13" t="s">
        <v>1925</v>
      </c>
      <c r="D824" s="13" t="s">
        <v>76</v>
      </c>
      <c r="E824" s="13" t="s">
        <v>76</v>
      </c>
      <c r="F824" s="13" t="s">
        <v>76</v>
      </c>
      <c r="G824" s="13" t="s">
        <v>1926</v>
      </c>
      <c r="H824" s="13" t="s">
        <v>1927</v>
      </c>
      <c r="I824" s="13" t="s">
        <v>548</v>
      </c>
      <c r="J824" s="13" t="s">
        <v>76</v>
      </c>
      <c r="K824" s="13" t="s">
        <v>76</v>
      </c>
      <c r="L824" s="13" t="s">
        <v>76</v>
      </c>
      <c r="M824" s="13" t="s">
        <v>1928</v>
      </c>
      <c r="N824" s="13" t="s">
        <v>76</v>
      </c>
      <c r="O824" s="13" t="s">
        <v>76</v>
      </c>
      <c r="P824" s="13" t="s">
        <v>76</v>
      </c>
      <c r="Q824" s="13" t="s">
        <v>76</v>
      </c>
      <c r="R824" s="13" t="s">
        <v>76</v>
      </c>
      <c r="S824" s="13" t="s">
        <v>76</v>
      </c>
      <c r="T824" s="13" t="s">
        <v>76</v>
      </c>
      <c r="U824" s="13" t="s">
        <v>550</v>
      </c>
      <c r="V824" s="13" t="s">
        <v>76</v>
      </c>
      <c r="W824" s="13" t="s">
        <v>551</v>
      </c>
      <c r="X824" s="13" t="s">
        <v>76</v>
      </c>
      <c r="Y824" s="13">
        <v>247</v>
      </c>
      <c r="Z824" s="13" t="s">
        <v>76</v>
      </c>
      <c r="AA824" s="13" t="s">
        <v>76</v>
      </c>
      <c r="AB824" s="13" t="s">
        <v>76</v>
      </c>
      <c r="AC824" s="13">
        <v>376</v>
      </c>
      <c r="AD824" s="13">
        <v>380</v>
      </c>
      <c r="AE824" s="13" t="s">
        <v>76</v>
      </c>
      <c r="AF824" s="13" t="s">
        <v>76</v>
      </c>
      <c r="AG824" s="13" t="s">
        <v>76</v>
      </c>
      <c r="AH824" s="13" t="s">
        <v>1929</v>
      </c>
      <c r="AI824" s="13" t="s">
        <v>76</v>
      </c>
      <c r="AJ824" s="13" t="s">
        <v>76</v>
      </c>
      <c r="AK824" s="13" t="s">
        <v>76</v>
      </c>
      <c r="AL824" s="13" t="s">
        <v>76</v>
      </c>
      <c r="AM824" s="13" t="s">
        <v>76</v>
      </c>
      <c r="AN824" s="13" t="s">
        <v>76</v>
      </c>
      <c r="AO824" s="13" t="s">
        <v>99</v>
      </c>
      <c r="AP824" s="13">
        <v>2018</v>
      </c>
      <c r="AQ824" s="13">
        <v>2018</v>
      </c>
      <c r="AR824" s="14" t="s">
        <v>1930</v>
      </c>
      <c r="AS824" s="13" t="s">
        <v>76</v>
      </c>
      <c r="AT824" s="13" t="s">
        <v>76</v>
      </c>
      <c r="AU824" s="13" t="s">
        <v>76</v>
      </c>
      <c r="AV824" s="13" t="s">
        <v>76</v>
      </c>
      <c r="AW824" s="13" t="s">
        <v>554</v>
      </c>
      <c r="AX824" s="13" t="s">
        <v>555</v>
      </c>
      <c r="AY824" s="13" t="s">
        <v>76</v>
      </c>
      <c r="AZ824" s="13" t="s">
        <v>556</v>
      </c>
      <c r="BA824" s="13">
        <v>29</v>
      </c>
      <c r="BB824" s="13">
        <v>0</v>
      </c>
      <c r="BC824" s="13">
        <v>0</v>
      </c>
      <c r="BD824" s="13">
        <v>0</v>
      </c>
      <c r="BE824" s="13">
        <v>3</v>
      </c>
      <c r="BF824" s="13">
        <v>0</v>
      </c>
      <c r="BG824" s="13">
        <v>32</v>
      </c>
      <c r="BH824" s="13">
        <v>1</v>
      </c>
      <c r="BI824" s="13">
        <v>14</v>
      </c>
      <c r="BJ824" s="13" t="s">
        <v>557</v>
      </c>
      <c r="BK824" s="13" t="s">
        <v>558</v>
      </c>
      <c r="BL824" s="13" t="s">
        <v>559</v>
      </c>
      <c r="BM824" s="13" t="s">
        <v>76</v>
      </c>
      <c r="BN824" s="13" t="s">
        <v>76</v>
      </c>
      <c r="BO824" s="13" t="s">
        <v>76</v>
      </c>
      <c r="BP824" s="13" t="s">
        <v>76</v>
      </c>
      <c r="BQ824" s="13" t="s">
        <v>76</v>
      </c>
      <c r="BR824" s="13" t="s">
        <v>76</v>
      </c>
      <c r="BS824" s="13" t="s">
        <v>76</v>
      </c>
      <c r="BT824" s="13" t="s">
        <v>76</v>
      </c>
      <c r="BU824" s="13" t="s">
        <v>76</v>
      </c>
      <c r="BV824" s="13" t="s">
        <v>76</v>
      </c>
      <c r="BW824" s="13" t="s">
        <v>76</v>
      </c>
      <c r="BX824" s="13" t="s">
        <v>76</v>
      </c>
      <c r="BY824" s="13" t="s">
        <v>560</v>
      </c>
      <c r="BZ824" s="13" t="s">
        <v>1931</v>
      </c>
      <c r="CA824" s="13">
        <v>29677986</v>
      </c>
      <c r="CB824" s="15">
        <v>1</v>
      </c>
      <c r="CC824" s="16" t="s">
        <v>8987</v>
      </c>
      <c r="CD824" s="16" t="s">
        <v>8988</v>
      </c>
      <c r="CE824" s="15" t="s">
        <v>8988</v>
      </c>
      <c r="CF824" s="16">
        <v>1</v>
      </c>
      <c r="CG824" s="16">
        <v>0</v>
      </c>
      <c r="CH824" s="16" t="s">
        <v>9077</v>
      </c>
    </row>
    <row r="825" spans="1:86" hidden="1" x14ac:dyDescent="0.2">
      <c r="A825" s="4" t="s">
        <v>9129</v>
      </c>
      <c r="B825" s="13" t="s">
        <v>90</v>
      </c>
      <c r="C825" s="13" t="s">
        <v>7292</v>
      </c>
      <c r="D825" s="13" t="s">
        <v>76</v>
      </c>
      <c r="E825" s="13" t="s">
        <v>76</v>
      </c>
      <c r="F825" s="13" t="s">
        <v>76</v>
      </c>
      <c r="G825" s="13" t="s">
        <v>7293</v>
      </c>
      <c r="H825" s="13" t="s">
        <v>7294</v>
      </c>
      <c r="I825" s="13" t="s">
        <v>7295</v>
      </c>
      <c r="J825" s="13" t="s">
        <v>76</v>
      </c>
      <c r="K825" s="13" t="s">
        <v>76</v>
      </c>
      <c r="L825" s="13" t="s">
        <v>76</v>
      </c>
      <c r="M825" s="13" t="s">
        <v>7296</v>
      </c>
      <c r="N825" s="13" t="s">
        <v>76</v>
      </c>
      <c r="O825" s="13" t="s">
        <v>76</v>
      </c>
      <c r="P825" s="13" t="s">
        <v>76</v>
      </c>
      <c r="Q825" s="13" t="s">
        <v>76</v>
      </c>
      <c r="R825" s="13" t="s">
        <v>76</v>
      </c>
      <c r="S825" s="13" t="s">
        <v>76</v>
      </c>
      <c r="T825" s="13" t="s">
        <v>76</v>
      </c>
      <c r="U825" s="13" t="s">
        <v>7297</v>
      </c>
      <c r="V825" s="13" t="s">
        <v>76</v>
      </c>
      <c r="W825" s="13" t="s">
        <v>598</v>
      </c>
      <c r="X825" s="13" t="s">
        <v>76</v>
      </c>
      <c r="Y825" s="13">
        <v>9253</v>
      </c>
      <c r="Z825" s="13" t="s">
        <v>76</v>
      </c>
      <c r="AA825" s="13" t="s">
        <v>76</v>
      </c>
      <c r="AB825" s="13" t="s">
        <v>76</v>
      </c>
      <c r="AC825" s="13">
        <v>367</v>
      </c>
      <c r="AD825" s="13">
        <v>385</v>
      </c>
      <c r="AE825" s="13" t="s">
        <v>76</v>
      </c>
      <c r="AF825" s="13" t="s">
        <v>76</v>
      </c>
      <c r="AG825" s="13" t="s">
        <v>76</v>
      </c>
      <c r="AH825" s="13" t="s">
        <v>7298</v>
      </c>
      <c r="AI825" s="13" t="s">
        <v>76</v>
      </c>
      <c r="AJ825" s="13" t="s">
        <v>76</v>
      </c>
      <c r="AK825" s="13" t="s">
        <v>76</v>
      </c>
      <c r="AL825" s="13" t="s">
        <v>76</v>
      </c>
      <c r="AM825" s="13" t="s">
        <v>76</v>
      </c>
      <c r="AN825" s="13" t="s">
        <v>76</v>
      </c>
      <c r="AO825" s="13" t="s">
        <v>99</v>
      </c>
      <c r="AP825" s="13">
        <v>2015</v>
      </c>
      <c r="AQ825" s="13">
        <v>2015</v>
      </c>
      <c r="AR825" s="14" t="s">
        <v>7299</v>
      </c>
      <c r="AS825" s="13" t="s">
        <v>76</v>
      </c>
      <c r="AT825" s="13" t="s">
        <v>76</v>
      </c>
      <c r="AU825" s="13" t="s">
        <v>76</v>
      </c>
      <c r="AV825" s="13" t="s">
        <v>76</v>
      </c>
      <c r="AW825" s="13" t="s">
        <v>7300</v>
      </c>
      <c r="AX825" s="13" t="s">
        <v>7301</v>
      </c>
      <c r="AY825" s="13" t="s">
        <v>7302</v>
      </c>
      <c r="AZ825" s="13" t="s">
        <v>7303</v>
      </c>
      <c r="BA825" s="13">
        <v>35</v>
      </c>
      <c r="BB825" s="13">
        <v>1</v>
      </c>
      <c r="BC825" s="13">
        <v>0</v>
      </c>
      <c r="BD825" s="13">
        <v>0</v>
      </c>
      <c r="BE825" s="13">
        <v>0</v>
      </c>
      <c r="BF825" s="13">
        <v>0</v>
      </c>
      <c r="BG825" s="13">
        <v>37</v>
      </c>
      <c r="BH825" s="13">
        <v>0</v>
      </c>
      <c r="BI825" s="13">
        <v>5</v>
      </c>
      <c r="BJ825" s="13" t="s">
        <v>604</v>
      </c>
      <c r="BK825" s="13" t="s">
        <v>605</v>
      </c>
      <c r="BL825" s="13" t="s">
        <v>7304</v>
      </c>
      <c r="BM825" s="13" t="s">
        <v>76</v>
      </c>
      <c r="BN825" s="13" t="s">
        <v>76</v>
      </c>
      <c r="BO825" s="13" t="s">
        <v>76</v>
      </c>
      <c r="BP825" s="13" t="s">
        <v>76</v>
      </c>
      <c r="BQ825" s="13" t="s">
        <v>76</v>
      </c>
      <c r="BR825" s="13" t="s">
        <v>76</v>
      </c>
      <c r="BS825" s="13" t="s">
        <v>76</v>
      </c>
      <c r="BT825" s="13" t="s">
        <v>76</v>
      </c>
      <c r="BU825" s="13" t="s">
        <v>76</v>
      </c>
      <c r="BV825" s="13" t="s">
        <v>76</v>
      </c>
      <c r="BW825" s="13" t="s">
        <v>76</v>
      </c>
      <c r="BX825" s="13" t="s">
        <v>76</v>
      </c>
      <c r="BY825" s="13" t="s">
        <v>7305</v>
      </c>
      <c r="BZ825" s="13" t="s">
        <v>7306</v>
      </c>
      <c r="CA825" s="13" t="s">
        <v>76</v>
      </c>
      <c r="CB825" s="15">
        <v>0</v>
      </c>
      <c r="CD825" s="16" t="s">
        <v>8988</v>
      </c>
      <c r="CE825" s="16">
        <v>1</v>
      </c>
      <c r="CF825" s="16">
        <v>1</v>
      </c>
      <c r="CG825" s="16">
        <v>0</v>
      </c>
      <c r="CH825" s="16" t="s">
        <v>9077</v>
      </c>
    </row>
    <row r="826" spans="1:86" hidden="1" x14ac:dyDescent="0.2">
      <c r="A826" s="3" t="s">
        <v>9126</v>
      </c>
      <c r="B826" s="13" t="s">
        <v>90</v>
      </c>
      <c r="C826" s="13" t="s">
        <v>3412</v>
      </c>
      <c r="D826" s="13" t="s">
        <v>76</v>
      </c>
      <c r="E826" s="13" t="s">
        <v>76</v>
      </c>
      <c r="F826" s="13" t="s">
        <v>76</v>
      </c>
      <c r="G826" s="13" t="s">
        <v>3413</v>
      </c>
      <c r="H826" s="13" t="s">
        <v>76</v>
      </c>
      <c r="I826" s="13" t="s">
        <v>3414</v>
      </c>
      <c r="J826" s="13" t="s">
        <v>76</v>
      </c>
      <c r="K826" s="13" t="s">
        <v>76</v>
      </c>
      <c r="L826" s="13" t="s">
        <v>76</v>
      </c>
      <c r="M826" s="13" t="s">
        <v>3415</v>
      </c>
      <c r="N826" s="13" t="s">
        <v>76</v>
      </c>
      <c r="O826" s="13" t="s">
        <v>76</v>
      </c>
      <c r="P826" s="13" t="s">
        <v>76</v>
      </c>
      <c r="Q826" s="13" t="s">
        <v>76</v>
      </c>
      <c r="R826" s="13" t="s">
        <v>76</v>
      </c>
      <c r="S826" s="13" t="s">
        <v>76</v>
      </c>
      <c r="T826" s="13" t="s">
        <v>76</v>
      </c>
      <c r="U826" s="13" t="s">
        <v>3416</v>
      </c>
      <c r="V826" s="13" t="s">
        <v>76</v>
      </c>
      <c r="W826" s="13" t="s">
        <v>3417</v>
      </c>
      <c r="X826" s="13" t="s">
        <v>76</v>
      </c>
      <c r="Y826" s="13" t="s">
        <v>76</v>
      </c>
      <c r="Z826" s="13" t="s">
        <v>76</v>
      </c>
      <c r="AA826" s="13" t="s">
        <v>76</v>
      </c>
      <c r="AB826" s="13" t="s">
        <v>76</v>
      </c>
      <c r="AC826" s="13">
        <v>3707</v>
      </c>
      <c r="AD826" s="13">
        <v>3716</v>
      </c>
      <c r="AE826" s="13" t="s">
        <v>76</v>
      </c>
      <c r="AF826" s="13" t="s">
        <v>76</v>
      </c>
      <c r="AG826" s="13" t="s">
        <v>76</v>
      </c>
      <c r="AH826" s="13" t="s">
        <v>8848</v>
      </c>
      <c r="AI826" s="13" t="s">
        <v>76</v>
      </c>
      <c r="AJ826" s="13" t="s">
        <v>76</v>
      </c>
      <c r="AK826" s="13" t="s">
        <v>76</v>
      </c>
      <c r="AL826" s="13" t="s">
        <v>76</v>
      </c>
      <c r="AM826" s="13" t="s">
        <v>76</v>
      </c>
      <c r="AN826" s="13" t="s">
        <v>76</v>
      </c>
      <c r="AO826" s="13" t="s">
        <v>99</v>
      </c>
      <c r="AP826" s="13">
        <v>2024</v>
      </c>
      <c r="AQ826" s="13">
        <v>2024</v>
      </c>
      <c r="AR826" s="14" t="s">
        <v>3418</v>
      </c>
      <c r="AS826" s="13" t="s">
        <v>76</v>
      </c>
      <c r="AT826" s="13" t="s">
        <v>76</v>
      </c>
      <c r="AU826" s="13" t="s">
        <v>76</v>
      </c>
      <c r="AV826" s="13" t="s">
        <v>76</v>
      </c>
      <c r="AW826" s="13" t="s">
        <v>3419</v>
      </c>
      <c r="AX826" s="13" t="s">
        <v>3420</v>
      </c>
      <c r="AY826" s="13" t="s">
        <v>76</v>
      </c>
      <c r="AZ826" s="13" t="s">
        <v>2382</v>
      </c>
      <c r="BA826" s="13">
        <v>0</v>
      </c>
      <c r="BB826" s="13">
        <v>0</v>
      </c>
      <c r="BC826" s="13">
        <v>0</v>
      </c>
      <c r="BD826" s="13">
        <v>0</v>
      </c>
      <c r="BE826" s="13">
        <v>0</v>
      </c>
      <c r="BF826" s="13">
        <v>0</v>
      </c>
      <c r="BG826" s="13">
        <v>0</v>
      </c>
      <c r="BH826" s="13">
        <v>0</v>
      </c>
      <c r="BI826" s="13">
        <v>0</v>
      </c>
      <c r="BJ826" s="13" t="s">
        <v>76</v>
      </c>
      <c r="BK826" s="13" t="s">
        <v>76</v>
      </c>
      <c r="BL826" s="13" t="s">
        <v>3421</v>
      </c>
      <c r="BM826" s="13" t="s">
        <v>76</v>
      </c>
      <c r="BN826" s="13" t="s">
        <v>76</v>
      </c>
      <c r="BO826" s="13" t="s">
        <v>76</v>
      </c>
      <c r="BP826" s="13" t="s">
        <v>76</v>
      </c>
      <c r="BQ826" s="13" t="s">
        <v>76</v>
      </c>
      <c r="BR826" s="13" t="s">
        <v>76</v>
      </c>
      <c r="BS826" s="13" t="s">
        <v>76</v>
      </c>
      <c r="BT826" s="13" t="s">
        <v>76</v>
      </c>
      <c r="BU826" s="13" t="s">
        <v>76</v>
      </c>
      <c r="BV826" s="13" t="s">
        <v>76</v>
      </c>
      <c r="BW826" s="13" t="s">
        <v>76</v>
      </c>
      <c r="BX826" s="13" t="s">
        <v>76</v>
      </c>
      <c r="BY826" s="13" t="s">
        <v>3422</v>
      </c>
      <c r="BZ826" s="13" t="s">
        <v>3423</v>
      </c>
      <c r="CA826" s="13" t="s">
        <v>76</v>
      </c>
      <c r="CB826" s="15">
        <v>0</v>
      </c>
      <c r="CD826" s="16" t="s">
        <v>8988</v>
      </c>
      <c r="CE826" s="15" t="s">
        <v>8988</v>
      </c>
      <c r="CF826" s="16">
        <v>1</v>
      </c>
      <c r="CG826" s="16">
        <v>0</v>
      </c>
      <c r="CH826" s="16" t="s">
        <v>9077</v>
      </c>
    </row>
    <row r="827" spans="1:86" x14ac:dyDescent="0.2">
      <c r="A827" s="4" t="s">
        <v>9129</v>
      </c>
      <c r="B827" s="13" t="s">
        <v>90</v>
      </c>
      <c r="C827" s="13" t="s">
        <v>7859</v>
      </c>
      <c r="D827" s="13" t="s">
        <v>76</v>
      </c>
      <c r="E827" s="13" t="s">
        <v>76</v>
      </c>
      <c r="F827" s="13" t="s">
        <v>76</v>
      </c>
      <c r="G827" s="13" t="s">
        <v>7860</v>
      </c>
      <c r="H827" s="13" t="s">
        <v>7861</v>
      </c>
      <c r="I827" s="13" t="s">
        <v>7862</v>
      </c>
      <c r="J827" s="13" t="s">
        <v>76</v>
      </c>
      <c r="K827" s="13" t="s">
        <v>76</v>
      </c>
      <c r="L827" s="13" t="s">
        <v>76</v>
      </c>
      <c r="M827" s="13" t="s">
        <v>7863</v>
      </c>
      <c r="N827" s="13" t="s">
        <v>76</v>
      </c>
      <c r="O827" s="13" t="s">
        <v>76</v>
      </c>
      <c r="P827" s="13" t="s">
        <v>76</v>
      </c>
      <c r="Q827" s="13" t="s">
        <v>76</v>
      </c>
      <c r="R827" s="13" t="s">
        <v>76</v>
      </c>
      <c r="S827" s="13" t="s">
        <v>76</v>
      </c>
      <c r="T827" s="13" t="s">
        <v>76</v>
      </c>
      <c r="U827" s="13" t="s">
        <v>7864</v>
      </c>
      <c r="V827" s="13" t="s">
        <v>76</v>
      </c>
      <c r="W827" s="13" t="s">
        <v>2809</v>
      </c>
      <c r="X827" s="13" t="s">
        <v>76</v>
      </c>
      <c r="Y827" s="13">
        <v>406</v>
      </c>
      <c r="Z827" s="13" t="s">
        <v>76</v>
      </c>
      <c r="AA827" s="13" t="s">
        <v>76</v>
      </c>
      <c r="AB827" s="13" t="s">
        <v>76</v>
      </c>
      <c r="AC827" s="13">
        <v>69</v>
      </c>
      <c r="AD827" s="13">
        <v>81</v>
      </c>
      <c r="AE827" s="13" t="s">
        <v>76</v>
      </c>
      <c r="AF827" s="13" t="s">
        <v>76</v>
      </c>
      <c r="AG827" s="13" t="s">
        <v>76</v>
      </c>
      <c r="AH827" s="13" t="s">
        <v>7865</v>
      </c>
      <c r="AI827" s="13" t="s">
        <v>76</v>
      </c>
      <c r="AJ827" s="13" t="s">
        <v>76</v>
      </c>
      <c r="AK827" s="13" t="s">
        <v>76</v>
      </c>
      <c r="AL827" s="13" t="s">
        <v>76</v>
      </c>
      <c r="AM827" s="13" t="s">
        <v>76</v>
      </c>
      <c r="AN827" s="13" t="s">
        <v>76</v>
      </c>
      <c r="AO827" s="13" t="s">
        <v>99</v>
      </c>
      <c r="AP827" s="13">
        <v>2021</v>
      </c>
      <c r="AQ827" s="13">
        <v>2021</v>
      </c>
      <c r="AR827" s="14" t="s">
        <v>7866</v>
      </c>
      <c r="AS827" s="13" t="s">
        <v>76</v>
      </c>
      <c r="AT827" s="13" t="s">
        <v>76</v>
      </c>
      <c r="AU827" s="13" t="s">
        <v>76</v>
      </c>
      <c r="AV827" s="13" t="s">
        <v>76</v>
      </c>
      <c r="AW827" s="13" t="s">
        <v>7759</v>
      </c>
      <c r="AX827" s="13" t="s">
        <v>7867</v>
      </c>
      <c r="AY827" s="13" t="s">
        <v>76</v>
      </c>
      <c r="AZ827" s="13" t="s">
        <v>7868</v>
      </c>
      <c r="BA827" s="13">
        <v>29</v>
      </c>
      <c r="BB827" s="13">
        <v>0</v>
      </c>
      <c r="BC827" s="13">
        <v>0</v>
      </c>
      <c r="BD827" s="13">
        <v>0</v>
      </c>
      <c r="BE827" s="13">
        <v>0</v>
      </c>
      <c r="BF827" s="13">
        <v>0</v>
      </c>
      <c r="BG827" s="13">
        <v>30</v>
      </c>
      <c r="BH827" s="13">
        <v>2</v>
      </c>
      <c r="BI827" s="13">
        <v>2</v>
      </c>
      <c r="BJ827" s="13" t="s">
        <v>2816</v>
      </c>
      <c r="BK827" s="13" t="s">
        <v>2817</v>
      </c>
      <c r="BL827" s="13" t="s">
        <v>7869</v>
      </c>
      <c r="BM827" s="13" t="s">
        <v>76</v>
      </c>
      <c r="BN827" s="13" t="s">
        <v>76</v>
      </c>
      <c r="BO827" s="13" t="s">
        <v>76</v>
      </c>
      <c r="BP827" s="13" t="s">
        <v>76</v>
      </c>
      <c r="BQ827" s="13" t="s">
        <v>76</v>
      </c>
      <c r="BR827" s="13" t="s">
        <v>76</v>
      </c>
      <c r="BS827" s="13" t="s">
        <v>76</v>
      </c>
      <c r="BT827" s="13" t="s">
        <v>76</v>
      </c>
      <c r="BU827" s="13" t="s">
        <v>76</v>
      </c>
      <c r="BV827" s="13" t="s">
        <v>76</v>
      </c>
      <c r="BW827" s="13" t="s">
        <v>76</v>
      </c>
      <c r="BX827" s="13" t="s">
        <v>76</v>
      </c>
      <c r="BY827" s="13" t="s">
        <v>707</v>
      </c>
      <c r="BZ827" s="13" t="s">
        <v>7870</v>
      </c>
      <c r="CA827" s="13" t="s">
        <v>76</v>
      </c>
      <c r="CB827" s="15">
        <v>0</v>
      </c>
      <c r="CD827" s="16">
        <v>1</v>
      </c>
      <c r="CE827" s="15">
        <v>1</v>
      </c>
      <c r="CF827" s="16">
        <v>1</v>
      </c>
      <c r="CG827" s="15">
        <v>1</v>
      </c>
      <c r="CH827" s="16"/>
    </row>
    <row r="828" spans="1:86" hidden="1" x14ac:dyDescent="0.2">
      <c r="A828" s="7" t="s">
        <v>9128</v>
      </c>
      <c r="B828" s="13" t="s">
        <v>77</v>
      </c>
      <c r="C828" s="13" t="s">
        <v>1658</v>
      </c>
      <c r="D828" s="13" t="s">
        <v>76</v>
      </c>
      <c r="E828" s="13" t="s">
        <v>76</v>
      </c>
      <c r="F828" s="13" t="s">
        <v>76</v>
      </c>
      <c r="G828" s="13" t="s">
        <v>1659</v>
      </c>
      <c r="H828" s="13" t="s">
        <v>76</v>
      </c>
      <c r="I828" s="13" t="s">
        <v>76</v>
      </c>
      <c r="J828" s="13" t="s">
        <v>76</v>
      </c>
      <c r="K828" s="13" t="s">
        <v>76</v>
      </c>
      <c r="L828" s="13" t="s">
        <v>76</v>
      </c>
      <c r="M828" s="13" t="s">
        <v>1660</v>
      </c>
      <c r="N828" s="13" t="s">
        <v>76</v>
      </c>
      <c r="O828" s="13" t="s">
        <v>76</v>
      </c>
      <c r="P828" s="13" t="s">
        <v>76</v>
      </c>
      <c r="Q828" s="13" t="s">
        <v>76</v>
      </c>
      <c r="R828" s="13" t="s">
        <v>76</v>
      </c>
      <c r="S828" s="13" t="s">
        <v>76</v>
      </c>
      <c r="T828" s="13" t="s">
        <v>76</v>
      </c>
      <c r="U828" s="13" t="s">
        <v>1661</v>
      </c>
      <c r="V828" s="13" t="s">
        <v>76</v>
      </c>
      <c r="W828" s="13" t="s">
        <v>76</v>
      </c>
      <c r="X828" s="13" t="s">
        <v>76</v>
      </c>
      <c r="Y828" s="13">
        <v>34</v>
      </c>
      <c r="Z828" s="13">
        <v>2</v>
      </c>
      <c r="AA828" s="13" t="s">
        <v>76</v>
      </c>
      <c r="AB828" s="13" t="s">
        <v>76</v>
      </c>
      <c r="AC828" s="13">
        <v>107</v>
      </c>
      <c r="AD828" s="13">
        <v>115</v>
      </c>
      <c r="AE828" s="13" t="s">
        <v>76</v>
      </c>
      <c r="AF828" s="13" t="s">
        <v>76</v>
      </c>
      <c r="AG828" s="13" t="s">
        <v>76</v>
      </c>
      <c r="AH828" s="13" t="s">
        <v>1662</v>
      </c>
      <c r="AI828" s="13" t="s">
        <v>76</v>
      </c>
      <c r="AJ828" s="13" t="s">
        <v>76</v>
      </c>
      <c r="AK828" s="13" t="s">
        <v>76</v>
      </c>
      <c r="AL828" s="13" t="s">
        <v>76</v>
      </c>
      <c r="AM828" s="13" t="s">
        <v>76</v>
      </c>
      <c r="AN828" s="13" t="s">
        <v>76</v>
      </c>
      <c r="AO828" s="13" t="s">
        <v>84</v>
      </c>
      <c r="AP828" s="13" t="s">
        <v>267</v>
      </c>
      <c r="AQ828" s="13">
        <v>2025</v>
      </c>
      <c r="AR828" s="14" t="s">
        <v>1663</v>
      </c>
      <c r="AS828" s="13" t="s">
        <v>76</v>
      </c>
      <c r="AT828" s="13" t="s">
        <v>76</v>
      </c>
      <c r="AU828" s="13" t="s">
        <v>76</v>
      </c>
      <c r="AV828" s="13" t="s">
        <v>76</v>
      </c>
      <c r="AW828" s="13" t="s">
        <v>76</v>
      </c>
      <c r="AX828" s="13" t="s">
        <v>76</v>
      </c>
      <c r="AY828" s="13" t="s">
        <v>76</v>
      </c>
      <c r="AZ828" s="13" t="s">
        <v>76</v>
      </c>
      <c r="BA828" s="13">
        <v>0</v>
      </c>
      <c r="BB828" s="13">
        <v>0</v>
      </c>
      <c r="BC828" s="13">
        <v>0</v>
      </c>
      <c r="BD828" s="13">
        <v>0</v>
      </c>
      <c r="BE828" s="13">
        <v>0</v>
      </c>
      <c r="BF828" s="13">
        <v>0</v>
      </c>
      <c r="BG828" s="13">
        <v>0</v>
      </c>
      <c r="BH828" s="13">
        <v>0</v>
      </c>
      <c r="BI828" s="13">
        <v>0</v>
      </c>
      <c r="BJ828" s="13" t="s">
        <v>1664</v>
      </c>
      <c r="BK828" s="13" t="s">
        <v>76</v>
      </c>
      <c r="BL828" s="13" t="s">
        <v>76</v>
      </c>
      <c r="BM828" s="13" t="s">
        <v>76</v>
      </c>
      <c r="BN828" s="13" t="s">
        <v>76</v>
      </c>
      <c r="BO828" s="13" t="s">
        <v>76</v>
      </c>
      <c r="BP828" s="13" t="s">
        <v>76</v>
      </c>
      <c r="BQ828" s="13" t="s">
        <v>76</v>
      </c>
      <c r="BR828" s="13" t="s">
        <v>76</v>
      </c>
      <c r="BS828" s="13" t="s">
        <v>76</v>
      </c>
      <c r="BT828" s="13" t="s">
        <v>76</v>
      </c>
      <c r="BU828" s="13" t="s">
        <v>76</v>
      </c>
      <c r="BV828" s="13" t="s">
        <v>76</v>
      </c>
      <c r="BW828" s="13" t="s">
        <v>76</v>
      </c>
      <c r="BX828" s="13" t="s">
        <v>76</v>
      </c>
      <c r="BY828" s="13" t="s">
        <v>1665</v>
      </c>
      <c r="BZ828" s="13" t="s">
        <v>1666</v>
      </c>
      <c r="CA828" s="13" t="s">
        <v>76</v>
      </c>
      <c r="CB828" s="15">
        <v>1</v>
      </c>
      <c r="CC828" s="16" t="s">
        <v>8987</v>
      </c>
      <c r="CD828" s="16" t="s">
        <v>8988</v>
      </c>
      <c r="CE828" s="15" t="s">
        <v>8988</v>
      </c>
      <c r="CF828" s="16">
        <v>1</v>
      </c>
      <c r="CG828" s="16">
        <v>0</v>
      </c>
      <c r="CH828" s="16" t="s">
        <v>9077</v>
      </c>
    </row>
    <row r="829" spans="1:86" hidden="1" x14ac:dyDescent="0.2">
      <c r="A829" s="3" t="s">
        <v>9126</v>
      </c>
      <c r="B829" s="13" t="s">
        <v>77</v>
      </c>
      <c r="C829" s="13" t="s">
        <v>1658</v>
      </c>
      <c r="D829" s="13" t="s">
        <v>76</v>
      </c>
      <c r="E829" s="13" t="s">
        <v>76</v>
      </c>
      <c r="F829" s="13" t="s">
        <v>76</v>
      </c>
      <c r="G829" s="13" t="s">
        <v>1659</v>
      </c>
      <c r="H829" s="13" t="s">
        <v>76</v>
      </c>
      <c r="I829" s="13" t="s">
        <v>76</v>
      </c>
      <c r="J829" s="13" t="s">
        <v>76</v>
      </c>
      <c r="K829" s="13" t="s">
        <v>76</v>
      </c>
      <c r="L829" s="13" t="s">
        <v>76</v>
      </c>
      <c r="M829" s="13" t="s">
        <v>1660</v>
      </c>
      <c r="N829" s="13" t="s">
        <v>76</v>
      </c>
      <c r="O829" s="13" t="s">
        <v>76</v>
      </c>
      <c r="P829" s="13" t="s">
        <v>76</v>
      </c>
      <c r="Q829" s="13" t="s">
        <v>76</v>
      </c>
      <c r="R829" s="13" t="s">
        <v>76</v>
      </c>
      <c r="S829" s="13" t="s">
        <v>76</v>
      </c>
      <c r="T829" s="13" t="s">
        <v>76</v>
      </c>
      <c r="U829" s="13" t="s">
        <v>1661</v>
      </c>
      <c r="V829" s="13" t="s">
        <v>76</v>
      </c>
      <c r="W829" s="13" t="s">
        <v>76</v>
      </c>
      <c r="X829" s="13" t="s">
        <v>76</v>
      </c>
      <c r="Y829" s="13">
        <v>34</v>
      </c>
      <c r="Z829" s="13">
        <v>2</v>
      </c>
      <c r="AA829" s="13" t="s">
        <v>76</v>
      </c>
      <c r="AB829" s="13" t="s">
        <v>76</v>
      </c>
      <c r="AC829" s="13">
        <v>107</v>
      </c>
      <c r="AD829" s="13">
        <v>115</v>
      </c>
      <c r="AE829" s="13" t="s">
        <v>76</v>
      </c>
      <c r="AF829" s="13" t="s">
        <v>76</v>
      </c>
      <c r="AG829" s="13" t="s">
        <v>76</v>
      </c>
      <c r="AH829" s="13" t="s">
        <v>1662</v>
      </c>
      <c r="AI829" s="13" t="s">
        <v>76</v>
      </c>
      <c r="AJ829" s="13" t="s">
        <v>76</v>
      </c>
      <c r="AK829" s="13" t="s">
        <v>76</v>
      </c>
      <c r="AL829" s="13" t="s">
        <v>76</v>
      </c>
      <c r="AM829" s="13" t="s">
        <v>76</v>
      </c>
      <c r="AN829" s="13" t="s">
        <v>76</v>
      </c>
      <c r="AO829" s="13" t="s">
        <v>84</v>
      </c>
      <c r="AP829" s="13" t="s">
        <v>267</v>
      </c>
      <c r="AQ829" s="13">
        <v>2025</v>
      </c>
      <c r="AR829" s="14" t="s">
        <v>1663</v>
      </c>
      <c r="AS829" s="13" t="s">
        <v>76</v>
      </c>
      <c r="AT829" s="13" t="s">
        <v>76</v>
      </c>
      <c r="AU829" s="13" t="s">
        <v>76</v>
      </c>
      <c r="AV829" s="13" t="s">
        <v>76</v>
      </c>
      <c r="AW829" s="13" t="s">
        <v>76</v>
      </c>
      <c r="AX829" s="13" t="s">
        <v>76</v>
      </c>
      <c r="AY829" s="13" t="s">
        <v>76</v>
      </c>
      <c r="AZ829" s="13" t="s">
        <v>76</v>
      </c>
      <c r="BA829" s="13">
        <v>0</v>
      </c>
      <c r="BB829" s="13">
        <v>0</v>
      </c>
      <c r="BC829" s="13">
        <v>0</v>
      </c>
      <c r="BD829" s="13">
        <v>0</v>
      </c>
      <c r="BE829" s="13">
        <v>0</v>
      </c>
      <c r="BF829" s="13">
        <v>0</v>
      </c>
      <c r="BG829" s="13">
        <v>0</v>
      </c>
      <c r="BH829" s="13">
        <v>0</v>
      </c>
      <c r="BI829" s="13">
        <v>0</v>
      </c>
      <c r="BJ829" s="13" t="s">
        <v>1664</v>
      </c>
      <c r="BK829" s="13" t="s">
        <v>76</v>
      </c>
      <c r="BL829" s="13" t="s">
        <v>76</v>
      </c>
      <c r="BM829" s="13" t="s">
        <v>76</v>
      </c>
      <c r="BN829" s="13" t="s">
        <v>76</v>
      </c>
      <c r="BO829" s="13" t="s">
        <v>76</v>
      </c>
      <c r="BP829" s="13" t="s">
        <v>76</v>
      </c>
      <c r="BQ829" s="13" t="s">
        <v>76</v>
      </c>
      <c r="BR829" s="13" t="s">
        <v>76</v>
      </c>
      <c r="BS829" s="13" t="s">
        <v>76</v>
      </c>
      <c r="BT829" s="13" t="s">
        <v>76</v>
      </c>
      <c r="BU829" s="13" t="s">
        <v>76</v>
      </c>
      <c r="BV829" s="13" t="s">
        <v>76</v>
      </c>
      <c r="BW829" s="13" t="s">
        <v>76</v>
      </c>
      <c r="BX829" s="13" t="s">
        <v>76</v>
      </c>
      <c r="BY829" s="13" t="s">
        <v>1665</v>
      </c>
      <c r="BZ829" s="13" t="s">
        <v>1666</v>
      </c>
      <c r="CA829" s="13" t="s">
        <v>76</v>
      </c>
      <c r="CB829" s="15">
        <v>0</v>
      </c>
      <c r="CD829" s="16" t="s">
        <v>8988</v>
      </c>
      <c r="CE829" s="15" t="s">
        <v>8988</v>
      </c>
      <c r="CF829" s="16">
        <v>1</v>
      </c>
      <c r="CG829" s="16">
        <v>0</v>
      </c>
      <c r="CH829" s="16" t="s">
        <v>9077</v>
      </c>
    </row>
    <row r="830" spans="1:86" hidden="1" x14ac:dyDescent="0.2">
      <c r="A830" s="3" t="s">
        <v>9126</v>
      </c>
      <c r="B830" s="13" t="s">
        <v>77</v>
      </c>
      <c r="C830" s="13" t="s">
        <v>3796</v>
      </c>
      <c r="D830" s="13" t="s">
        <v>76</v>
      </c>
      <c r="E830" s="13" t="s">
        <v>76</v>
      </c>
      <c r="F830" s="13" t="s">
        <v>76</v>
      </c>
      <c r="G830" s="13" t="s">
        <v>3797</v>
      </c>
      <c r="H830" s="13" t="s">
        <v>3798</v>
      </c>
      <c r="I830" s="13" t="s">
        <v>76</v>
      </c>
      <c r="J830" s="13" t="s">
        <v>76</v>
      </c>
      <c r="K830" s="13" t="s">
        <v>76</v>
      </c>
      <c r="L830" s="13" t="s">
        <v>76</v>
      </c>
      <c r="M830" s="13" t="s">
        <v>3799</v>
      </c>
      <c r="N830" s="13" t="s">
        <v>76</v>
      </c>
      <c r="O830" s="13" t="s">
        <v>76</v>
      </c>
      <c r="P830" s="13" t="s">
        <v>76</v>
      </c>
      <c r="Q830" s="13" t="s">
        <v>76</v>
      </c>
      <c r="R830" s="13" t="s">
        <v>76</v>
      </c>
      <c r="S830" s="13" t="s">
        <v>76</v>
      </c>
      <c r="T830" s="13" t="s">
        <v>76</v>
      </c>
      <c r="U830" s="13" t="s">
        <v>3800</v>
      </c>
      <c r="V830" s="13" t="s">
        <v>76</v>
      </c>
      <c r="W830" s="13" t="s">
        <v>76</v>
      </c>
      <c r="X830" s="13" t="s">
        <v>76</v>
      </c>
      <c r="Y830" s="13">
        <v>33</v>
      </c>
      <c r="Z830" s="13">
        <v>1</v>
      </c>
      <c r="AA830" s="13" t="s">
        <v>76</v>
      </c>
      <c r="AB830" s="13" t="s">
        <v>76</v>
      </c>
      <c r="AC830" s="13">
        <v>214</v>
      </c>
      <c r="AD830" s="13">
        <v>237</v>
      </c>
      <c r="AE830" s="13" t="s">
        <v>76</v>
      </c>
      <c r="AF830" s="13" t="s">
        <v>76</v>
      </c>
      <c r="AG830" s="13" t="s">
        <v>76</v>
      </c>
      <c r="AH830" s="13" t="s">
        <v>3801</v>
      </c>
      <c r="AI830" s="13" t="s">
        <v>76</v>
      </c>
      <c r="AJ830" s="13" t="s">
        <v>76</v>
      </c>
      <c r="AK830" s="13" t="s">
        <v>76</v>
      </c>
      <c r="AL830" s="13" t="s">
        <v>76</v>
      </c>
      <c r="AM830" s="13" t="s">
        <v>76</v>
      </c>
      <c r="AN830" s="13" t="s">
        <v>76</v>
      </c>
      <c r="AO830" s="13" t="s">
        <v>84</v>
      </c>
      <c r="AP830" s="13" t="s">
        <v>3802</v>
      </c>
      <c r="AQ830" s="13">
        <v>2020</v>
      </c>
      <c r="AR830" s="14" t="s">
        <v>3803</v>
      </c>
      <c r="AS830" s="13" t="s">
        <v>76</v>
      </c>
      <c r="AT830" s="13" t="s">
        <v>76</v>
      </c>
      <c r="AU830" s="13" t="s">
        <v>76</v>
      </c>
      <c r="AV830" s="13" t="s">
        <v>76</v>
      </c>
      <c r="AW830" s="13" t="s">
        <v>76</v>
      </c>
      <c r="AX830" s="13" t="s">
        <v>76</v>
      </c>
      <c r="AY830" s="13" t="s">
        <v>76</v>
      </c>
      <c r="AZ830" s="13" t="s">
        <v>76</v>
      </c>
      <c r="BA830" s="13">
        <v>15</v>
      </c>
      <c r="BB830" s="13">
        <v>0</v>
      </c>
      <c r="BC830" s="13">
        <v>0</v>
      </c>
      <c r="BD830" s="13">
        <v>0</v>
      </c>
      <c r="BE830" s="13">
        <v>0</v>
      </c>
      <c r="BF830" s="13">
        <v>0</v>
      </c>
      <c r="BG830" s="13">
        <v>19</v>
      </c>
      <c r="BH830" s="13">
        <v>2</v>
      </c>
      <c r="BI830" s="13">
        <v>66</v>
      </c>
      <c r="BJ830" s="13" t="s">
        <v>3804</v>
      </c>
      <c r="BK830" s="13" t="s">
        <v>3805</v>
      </c>
      <c r="BL830" s="13" t="s">
        <v>76</v>
      </c>
      <c r="BM830" s="13" t="s">
        <v>76</v>
      </c>
      <c r="BN830" s="13" t="s">
        <v>76</v>
      </c>
      <c r="BO830" s="13" t="s">
        <v>76</v>
      </c>
      <c r="BP830" s="13" t="s">
        <v>76</v>
      </c>
      <c r="BQ830" s="13" t="s">
        <v>76</v>
      </c>
      <c r="BR830" s="13" t="s">
        <v>76</v>
      </c>
      <c r="BS830" s="13" t="s">
        <v>76</v>
      </c>
      <c r="BT830" s="13" t="s">
        <v>76</v>
      </c>
      <c r="BU830" s="13" t="s">
        <v>76</v>
      </c>
      <c r="BV830" s="13" t="s">
        <v>76</v>
      </c>
      <c r="BW830" s="13" t="s">
        <v>76</v>
      </c>
      <c r="BX830" s="13" t="s">
        <v>76</v>
      </c>
      <c r="BY830" s="13" t="s">
        <v>3806</v>
      </c>
      <c r="BZ830" s="13" t="s">
        <v>3807</v>
      </c>
      <c r="CA830" s="13" t="s">
        <v>76</v>
      </c>
      <c r="CB830" s="15">
        <v>0</v>
      </c>
      <c r="CD830" s="16">
        <v>0</v>
      </c>
      <c r="CE830" s="16">
        <v>0</v>
      </c>
      <c r="CF830" s="16"/>
      <c r="CG830" s="16"/>
      <c r="CH830" s="16" t="s">
        <v>9077</v>
      </c>
    </row>
    <row r="831" spans="1:86" hidden="1" x14ac:dyDescent="0.2">
      <c r="A831" s="8" t="s">
        <v>9131</v>
      </c>
      <c r="B831" s="13" t="s">
        <v>77</v>
      </c>
      <c r="C831" s="13" t="s">
        <v>3796</v>
      </c>
      <c r="D831" s="13" t="s">
        <v>76</v>
      </c>
      <c r="E831" s="13" t="s">
        <v>76</v>
      </c>
      <c r="F831" s="13" t="s">
        <v>76</v>
      </c>
      <c r="G831" s="13" t="s">
        <v>3797</v>
      </c>
      <c r="H831" s="13" t="s">
        <v>3798</v>
      </c>
      <c r="I831" s="13" t="s">
        <v>76</v>
      </c>
      <c r="J831" s="13" t="s">
        <v>76</v>
      </c>
      <c r="K831" s="13" t="s">
        <v>76</v>
      </c>
      <c r="L831" s="13" t="s">
        <v>76</v>
      </c>
      <c r="M831" s="13" t="s">
        <v>3799</v>
      </c>
      <c r="N831" s="13" t="s">
        <v>76</v>
      </c>
      <c r="O831" s="13" t="s">
        <v>76</v>
      </c>
      <c r="P831" s="13" t="s">
        <v>76</v>
      </c>
      <c r="Q831" s="13" t="s">
        <v>76</v>
      </c>
      <c r="R831" s="13" t="s">
        <v>76</v>
      </c>
      <c r="S831" s="13" t="s">
        <v>76</v>
      </c>
      <c r="T831" s="13" t="s">
        <v>76</v>
      </c>
      <c r="U831" s="13" t="s">
        <v>3800</v>
      </c>
      <c r="V831" s="13" t="s">
        <v>76</v>
      </c>
      <c r="W831" s="13" t="s">
        <v>76</v>
      </c>
      <c r="X831" s="13" t="s">
        <v>76</v>
      </c>
      <c r="Y831" s="13">
        <v>33</v>
      </c>
      <c r="Z831" s="13">
        <v>1</v>
      </c>
      <c r="AA831" s="13" t="s">
        <v>76</v>
      </c>
      <c r="AB831" s="13" t="s">
        <v>76</v>
      </c>
      <c r="AC831" s="13">
        <v>214</v>
      </c>
      <c r="AD831" s="13">
        <v>237</v>
      </c>
      <c r="AE831" s="13" t="s">
        <v>76</v>
      </c>
      <c r="AF831" s="13" t="s">
        <v>76</v>
      </c>
      <c r="AG831" s="13" t="s">
        <v>76</v>
      </c>
      <c r="AH831" s="13" t="s">
        <v>3801</v>
      </c>
      <c r="AI831" s="13" t="s">
        <v>76</v>
      </c>
      <c r="AJ831" s="13" t="s">
        <v>76</v>
      </c>
      <c r="AK831" s="13" t="s">
        <v>76</v>
      </c>
      <c r="AL831" s="13" t="s">
        <v>76</v>
      </c>
      <c r="AM831" s="13" t="s">
        <v>76</v>
      </c>
      <c r="AN831" s="13" t="s">
        <v>76</v>
      </c>
      <c r="AO831" s="13" t="s">
        <v>84</v>
      </c>
      <c r="AP831" s="13" t="s">
        <v>3802</v>
      </c>
      <c r="AQ831" s="13">
        <v>2020</v>
      </c>
      <c r="AR831" s="14" t="s">
        <v>3803</v>
      </c>
      <c r="AS831" s="13" t="s">
        <v>76</v>
      </c>
      <c r="AT831" s="13" t="s">
        <v>76</v>
      </c>
      <c r="AU831" s="13" t="s">
        <v>76</v>
      </c>
      <c r="AV831" s="13" t="s">
        <v>76</v>
      </c>
      <c r="AW831" s="13" t="s">
        <v>76</v>
      </c>
      <c r="AX831" s="13" t="s">
        <v>76</v>
      </c>
      <c r="AY831" s="13" t="s">
        <v>76</v>
      </c>
      <c r="AZ831" s="13" t="s">
        <v>76</v>
      </c>
      <c r="BA831" s="13">
        <v>15</v>
      </c>
      <c r="BB831" s="13">
        <v>0</v>
      </c>
      <c r="BC831" s="13">
        <v>0</v>
      </c>
      <c r="BD831" s="13">
        <v>0</v>
      </c>
      <c r="BE831" s="13">
        <v>0</v>
      </c>
      <c r="BF831" s="13">
        <v>0</v>
      </c>
      <c r="BG831" s="13">
        <v>19</v>
      </c>
      <c r="BH831" s="13">
        <v>2</v>
      </c>
      <c r="BI831" s="13">
        <v>66</v>
      </c>
      <c r="BJ831" s="13" t="s">
        <v>3804</v>
      </c>
      <c r="BK831" s="13" t="s">
        <v>3805</v>
      </c>
      <c r="BL831" s="13" t="s">
        <v>76</v>
      </c>
      <c r="BM831" s="13" t="s">
        <v>76</v>
      </c>
      <c r="BN831" s="13" t="s">
        <v>76</v>
      </c>
      <c r="BO831" s="13" t="s">
        <v>76</v>
      </c>
      <c r="BP831" s="13" t="s">
        <v>76</v>
      </c>
      <c r="BQ831" s="13" t="s">
        <v>76</v>
      </c>
      <c r="BR831" s="13" t="s">
        <v>76</v>
      </c>
      <c r="BS831" s="13" t="s">
        <v>76</v>
      </c>
      <c r="BT831" s="13" t="s">
        <v>76</v>
      </c>
      <c r="BU831" s="13" t="s">
        <v>76</v>
      </c>
      <c r="BV831" s="13" t="s">
        <v>76</v>
      </c>
      <c r="BW831" s="13" t="s">
        <v>76</v>
      </c>
      <c r="BX831" s="13" t="s">
        <v>76</v>
      </c>
      <c r="BY831" s="13" t="s">
        <v>3806</v>
      </c>
      <c r="BZ831" s="13" t="s">
        <v>3807</v>
      </c>
      <c r="CA831" s="13" t="s">
        <v>76</v>
      </c>
      <c r="CB831" s="15">
        <v>1</v>
      </c>
      <c r="CC831" s="16" t="s">
        <v>8987</v>
      </c>
      <c r="CD831" s="16">
        <v>0</v>
      </c>
      <c r="CE831" s="16">
        <v>0</v>
      </c>
      <c r="CF831" s="16"/>
      <c r="CG831" s="16"/>
      <c r="CH831" s="16" t="s">
        <v>9077</v>
      </c>
    </row>
    <row r="832" spans="1:86" hidden="1" x14ac:dyDescent="0.2">
      <c r="A832" s="3" t="s">
        <v>9126</v>
      </c>
      <c r="B832" s="13" t="s">
        <v>77</v>
      </c>
      <c r="C832" s="13" t="s">
        <v>3857</v>
      </c>
      <c r="D832" s="13" t="s">
        <v>76</v>
      </c>
      <c r="E832" s="13" t="s">
        <v>76</v>
      </c>
      <c r="F832" s="13" t="s">
        <v>76</v>
      </c>
      <c r="G832" s="13" t="s">
        <v>3858</v>
      </c>
      <c r="H832" s="13" t="s">
        <v>3859</v>
      </c>
      <c r="I832" s="13" t="s">
        <v>76</v>
      </c>
      <c r="J832" s="13" t="s">
        <v>76</v>
      </c>
      <c r="K832" s="13" t="s">
        <v>76</v>
      </c>
      <c r="L832" s="13" t="s">
        <v>76</v>
      </c>
      <c r="M832" s="13" t="s">
        <v>3860</v>
      </c>
      <c r="N832" s="13" t="s">
        <v>76</v>
      </c>
      <c r="O832" s="13" t="s">
        <v>76</v>
      </c>
      <c r="P832" s="13" t="s">
        <v>76</v>
      </c>
      <c r="Q832" s="13" t="s">
        <v>76</v>
      </c>
      <c r="R832" s="13" t="s">
        <v>76</v>
      </c>
      <c r="S832" s="13" t="s">
        <v>76</v>
      </c>
      <c r="T832" s="13" t="s">
        <v>76</v>
      </c>
      <c r="U832" s="13" t="s">
        <v>3861</v>
      </c>
      <c r="V832" s="13" t="s">
        <v>76</v>
      </c>
      <c r="W832" s="13" t="s">
        <v>76</v>
      </c>
      <c r="X832" s="13" t="s">
        <v>76</v>
      </c>
      <c r="Y832" s="13">
        <v>57</v>
      </c>
      <c r="Z832" s="13">
        <v>12</v>
      </c>
      <c r="AA832" s="13" t="s">
        <v>76</v>
      </c>
      <c r="AB832" s="13" t="s">
        <v>76</v>
      </c>
      <c r="AC832" s="13">
        <v>1407</v>
      </c>
      <c r="AD832" s="13">
        <v>1421</v>
      </c>
      <c r="AE832" s="13" t="s">
        <v>76</v>
      </c>
      <c r="AF832" s="13" t="s">
        <v>76</v>
      </c>
      <c r="AG832" s="13" t="s">
        <v>76</v>
      </c>
      <c r="AH832" s="13" t="s">
        <v>3862</v>
      </c>
      <c r="AI832" s="13" t="s">
        <v>76</v>
      </c>
      <c r="AJ832" s="13" t="s">
        <v>76</v>
      </c>
      <c r="AK832" s="13" t="s">
        <v>76</v>
      </c>
      <c r="AL832" s="13" t="s">
        <v>76</v>
      </c>
      <c r="AM832" s="13" t="s">
        <v>299</v>
      </c>
      <c r="AN832" s="13" t="s">
        <v>76</v>
      </c>
      <c r="AO832" s="13" t="s">
        <v>84</v>
      </c>
      <c r="AP832" s="13" t="s">
        <v>3174</v>
      </c>
      <c r="AQ832" s="13">
        <v>2025</v>
      </c>
      <c r="AR832" s="14" t="s">
        <v>3863</v>
      </c>
      <c r="AS832" s="13" t="s">
        <v>76</v>
      </c>
      <c r="AT832" s="13" t="s">
        <v>76</v>
      </c>
      <c r="AU832" s="13" t="s">
        <v>76</v>
      </c>
      <c r="AV832" s="13" t="s">
        <v>76</v>
      </c>
      <c r="AW832" s="13" t="s">
        <v>76</v>
      </c>
      <c r="AX832" s="13" t="s">
        <v>76</v>
      </c>
      <c r="AY832" s="13" t="s">
        <v>76</v>
      </c>
      <c r="AZ832" s="13" t="s">
        <v>76</v>
      </c>
      <c r="BA832" s="13">
        <v>0</v>
      </c>
      <c r="BB832" s="13">
        <v>0</v>
      </c>
      <c r="BC832" s="13">
        <v>0</v>
      </c>
      <c r="BD832" s="13">
        <v>0</v>
      </c>
      <c r="BE832" s="13">
        <v>0</v>
      </c>
      <c r="BF832" s="13">
        <v>0</v>
      </c>
      <c r="BG832" s="13">
        <v>0</v>
      </c>
      <c r="BH832" s="13">
        <v>6</v>
      </c>
      <c r="BI832" s="13">
        <v>12</v>
      </c>
      <c r="BJ832" s="13" t="s">
        <v>3864</v>
      </c>
      <c r="BK832" s="13" t="s">
        <v>3865</v>
      </c>
      <c r="BL832" s="13" t="s">
        <v>76</v>
      </c>
      <c r="BM832" s="13" t="s">
        <v>76</v>
      </c>
      <c r="BN832" s="13" t="s">
        <v>76</v>
      </c>
      <c r="BO832" s="13" t="s">
        <v>76</v>
      </c>
      <c r="BP832" s="13" t="s">
        <v>76</v>
      </c>
      <c r="BQ832" s="13" t="s">
        <v>76</v>
      </c>
      <c r="BR832" s="13" t="s">
        <v>76</v>
      </c>
      <c r="BS832" s="13" t="s">
        <v>76</v>
      </c>
      <c r="BT832" s="13" t="s">
        <v>76</v>
      </c>
      <c r="BU832" s="13" t="s">
        <v>76</v>
      </c>
      <c r="BV832" s="13" t="s">
        <v>76</v>
      </c>
      <c r="BW832" s="13" t="s">
        <v>76</v>
      </c>
      <c r="BX832" s="13" t="s">
        <v>76</v>
      </c>
      <c r="BY832" s="13" t="s">
        <v>2731</v>
      </c>
      <c r="BZ832" s="13" t="s">
        <v>3866</v>
      </c>
      <c r="CA832" s="13" t="s">
        <v>76</v>
      </c>
      <c r="CB832" s="15">
        <v>0</v>
      </c>
      <c r="CD832" s="16" t="s">
        <v>8988</v>
      </c>
      <c r="CE832" s="15" t="s">
        <v>8988</v>
      </c>
      <c r="CF832" s="16">
        <v>1</v>
      </c>
      <c r="CG832" s="16">
        <v>0</v>
      </c>
      <c r="CH832" s="16" t="s">
        <v>9077</v>
      </c>
    </row>
    <row r="833" spans="1:86" hidden="1" x14ac:dyDescent="0.2">
      <c r="A833" s="7" t="s">
        <v>9128</v>
      </c>
      <c r="B833" s="13" t="s">
        <v>90</v>
      </c>
      <c r="C833" s="13" t="s">
        <v>7000</v>
      </c>
      <c r="D833" s="13" t="s">
        <v>76</v>
      </c>
      <c r="E833" s="13" t="s">
        <v>76</v>
      </c>
      <c r="F833" s="13" t="s">
        <v>76</v>
      </c>
      <c r="G833" s="13" t="s">
        <v>76</v>
      </c>
      <c r="H833" s="13" t="s">
        <v>76</v>
      </c>
      <c r="I833" s="13" t="s">
        <v>7001</v>
      </c>
      <c r="J833" s="13" t="s">
        <v>76</v>
      </c>
      <c r="K833" s="13" t="s">
        <v>76</v>
      </c>
      <c r="L833" s="13" t="s">
        <v>76</v>
      </c>
      <c r="M833" s="13" t="s">
        <v>7002</v>
      </c>
      <c r="N833" s="13" t="s">
        <v>76</v>
      </c>
      <c r="O833" s="13" t="s">
        <v>76</v>
      </c>
      <c r="P833" s="13" t="s">
        <v>76</v>
      </c>
      <c r="Q833" s="13" t="s">
        <v>76</v>
      </c>
      <c r="R833" s="13" t="s">
        <v>76</v>
      </c>
      <c r="S833" s="13" t="s">
        <v>76</v>
      </c>
      <c r="T833" s="13" t="s">
        <v>76</v>
      </c>
      <c r="U833" s="13" t="s">
        <v>7003</v>
      </c>
      <c r="V833" s="13" t="s">
        <v>76</v>
      </c>
      <c r="W833" s="13" t="s">
        <v>76</v>
      </c>
      <c r="X833" s="13" t="s">
        <v>76</v>
      </c>
      <c r="Y833" s="13" t="s">
        <v>76</v>
      </c>
      <c r="Z833" s="13" t="s">
        <v>76</v>
      </c>
      <c r="AA833" s="13" t="s">
        <v>76</v>
      </c>
      <c r="AB833" s="13" t="s">
        <v>76</v>
      </c>
      <c r="AC833" s="13">
        <v>19</v>
      </c>
      <c r="AD833" s="13" t="s">
        <v>189</v>
      </c>
      <c r="AE833" s="13" t="s">
        <v>76</v>
      </c>
      <c r="AF833" s="13" t="s">
        <v>76</v>
      </c>
      <c r="AG833" s="13" t="s">
        <v>76</v>
      </c>
      <c r="AH833" s="13" t="s">
        <v>9026</v>
      </c>
      <c r="AI833" s="13" t="s">
        <v>76</v>
      </c>
      <c r="AJ833" s="13" t="s">
        <v>76</v>
      </c>
      <c r="AK833" s="13" t="s">
        <v>76</v>
      </c>
      <c r="AL833" s="13" t="s">
        <v>76</v>
      </c>
      <c r="AM833" s="13" t="s">
        <v>76</v>
      </c>
      <c r="AN833" s="13" t="s">
        <v>76</v>
      </c>
      <c r="AO833" s="13" t="s">
        <v>99</v>
      </c>
      <c r="AP833" s="13">
        <v>2007</v>
      </c>
      <c r="AQ833" s="13">
        <v>2007</v>
      </c>
      <c r="AR833" s="14" t="s">
        <v>7004</v>
      </c>
      <c r="AS833" s="13" t="s">
        <v>76</v>
      </c>
      <c r="AT833" s="13" t="s">
        <v>76</v>
      </c>
      <c r="AU833" s="13" t="s">
        <v>76</v>
      </c>
      <c r="AV833" s="13" t="s">
        <v>76</v>
      </c>
      <c r="AW833" s="13" t="s">
        <v>7005</v>
      </c>
      <c r="AX833" s="13" t="s">
        <v>7006</v>
      </c>
      <c r="AY833" s="13" t="s">
        <v>76</v>
      </c>
      <c r="AZ833" s="13" t="s">
        <v>7007</v>
      </c>
      <c r="BA833" s="13">
        <v>2</v>
      </c>
      <c r="BB833" s="13">
        <v>0</v>
      </c>
      <c r="BC833" s="13">
        <v>0</v>
      </c>
      <c r="BD833" s="13">
        <v>0</v>
      </c>
      <c r="BE833" s="13">
        <v>0</v>
      </c>
      <c r="BF833" s="13">
        <v>0</v>
      </c>
      <c r="BG833" s="13">
        <v>2</v>
      </c>
      <c r="BH833" s="13">
        <v>0</v>
      </c>
      <c r="BI833" s="13">
        <v>0</v>
      </c>
      <c r="BJ833" s="13" t="s">
        <v>76</v>
      </c>
      <c r="BK833" s="13" t="s">
        <v>76</v>
      </c>
      <c r="BL833" s="13" t="s">
        <v>7008</v>
      </c>
      <c r="BM833" s="13" t="s">
        <v>76</v>
      </c>
      <c r="BN833" s="13" t="s">
        <v>76</v>
      </c>
      <c r="BO833" s="13" t="s">
        <v>76</v>
      </c>
      <c r="BP833" s="13" t="s">
        <v>76</v>
      </c>
      <c r="BQ833" s="13" t="s">
        <v>76</v>
      </c>
      <c r="BR833" s="13" t="s">
        <v>76</v>
      </c>
      <c r="BS833" s="13" t="s">
        <v>76</v>
      </c>
      <c r="BT833" s="13" t="s">
        <v>76</v>
      </c>
      <c r="BU833" s="13" t="s">
        <v>76</v>
      </c>
      <c r="BV833" s="13" t="s">
        <v>76</v>
      </c>
      <c r="BW833" s="13" t="s">
        <v>76</v>
      </c>
      <c r="BX833" s="13" t="s">
        <v>76</v>
      </c>
      <c r="BY833" s="13" t="s">
        <v>5077</v>
      </c>
      <c r="BZ833" s="13" t="s">
        <v>7009</v>
      </c>
      <c r="CA833" s="13" t="s">
        <v>76</v>
      </c>
      <c r="CB833" s="15">
        <v>0</v>
      </c>
      <c r="CD833" s="16" t="s">
        <v>8988</v>
      </c>
      <c r="CE833" s="15" t="s">
        <v>8988</v>
      </c>
      <c r="CF833" s="16">
        <v>1</v>
      </c>
      <c r="CG833" s="16">
        <v>0</v>
      </c>
      <c r="CH833" s="16" t="s">
        <v>9077</v>
      </c>
    </row>
    <row r="834" spans="1:86" hidden="1" x14ac:dyDescent="0.2">
      <c r="A834" s="5" t="s">
        <v>9127</v>
      </c>
      <c r="B834" s="13" t="s">
        <v>90</v>
      </c>
      <c r="C834" s="13" t="s">
        <v>6017</v>
      </c>
      <c r="D834" s="13" t="s">
        <v>76</v>
      </c>
      <c r="E834" s="13" t="s">
        <v>76</v>
      </c>
      <c r="F834" s="13" t="s">
        <v>76</v>
      </c>
      <c r="G834" s="13" t="s">
        <v>6018</v>
      </c>
      <c r="H834" s="13" t="s">
        <v>6019</v>
      </c>
      <c r="I834" s="13" t="s">
        <v>6020</v>
      </c>
      <c r="J834" s="13" t="s">
        <v>76</v>
      </c>
      <c r="K834" s="13" t="s">
        <v>76</v>
      </c>
      <c r="L834" s="13" t="s">
        <v>76</v>
      </c>
      <c r="M834" s="13" t="s">
        <v>6021</v>
      </c>
      <c r="N834" s="13" t="s">
        <v>76</v>
      </c>
      <c r="O834" s="13" t="s">
        <v>76</v>
      </c>
      <c r="P834" s="13" t="s">
        <v>76</v>
      </c>
      <c r="Q834" s="13" t="s">
        <v>76</v>
      </c>
      <c r="R834" s="13" t="s">
        <v>76</v>
      </c>
      <c r="S834" s="13" t="s">
        <v>76</v>
      </c>
      <c r="T834" s="13" t="s">
        <v>76</v>
      </c>
      <c r="U834" s="13" t="s">
        <v>6022</v>
      </c>
      <c r="V834" s="13" t="s">
        <v>76</v>
      </c>
      <c r="W834" s="13" t="s">
        <v>6023</v>
      </c>
      <c r="X834" s="13" t="s">
        <v>76</v>
      </c>
      <c r="Y834" s="13">
        <v>15</v>
      </c>
      <c r="Z834" s="13" t="s">
        <v>76</v>
      </c>
      <c r="AA834" s="13" t="s">
        <v>76</v>
      </c>
      <c r="AB834" s="13" t="s">
        <v>76</v>
      </c>
      <c r="AC834" s="13">
        <v>107</v>
      </c>
      <c r="AD834" s="13">
        <v>115</v>
      </c>
      <c r="AE834" s="13" t="s">
        <v>76</v>
      </c>
      <c r="AF834" s="13" t="s">
        <v>76</v>
      </c>
      <c r="AG834" s="13" t="s">
        <v>76</v>
      </c>
      <c r="AH834" s="13" t="s">
        <v>8848</v>
      </c>
      <c r="AI834" s="13" t="s">
        <v>76</v>
      </c>
      <c r="AJ834" s="13" t="s">
        <v>76</v>
      </c>
      <c r="AK834" s="13" t="s">
        <v>76</v>
      </c>
      <c r="AL834" s="13" t="s">
        <v>76</v>
      </c>
      <c r="AM834" s="13" t="s">
        <v>76</v>
      </c>
      <c r="AN834" s="13" t="s">
        <v>76</v>
      </c>
      <c r="AO834" s="13" t="s">
        <v>99</v>
      </c>
      <c r="AP834" s="13">
        <v>2005</v>
      </c>
      <c r="AQ834" s="13">
        <v>2005</v>
      </c>
      <c r="AR834" s="14" t="s">
        <v>6024</v>
      </c>
      <c r="AS834" s="13" t="s">
        <v>76</v>
      </c>
      <c r="AT834" s="13" t="s">
        <v>76</v>
      </c>
      <c r="AU834" s="13" t="s">
        <v>76</v>
      </c>
      <c r="AV834" s="13" t="s">
        <v>76</v>
      </c>
      <c r="AW834" s="13" t="s">
        <v>6025</v>
      </c>
      <c r="AX834" s="13" t="s">
        <v>6026</v>
      </c>
      <c r="AY834" s="13" t="s">
        <v>6027</v>
      </c>
      <c r="AZ834" s="13" t="s">
        <v>6028</v>
      </c>
      <c r="BA834" s="13">
        <v>2</v>
      </c>
      <c r="BB834" s="13">
        <v>0</v>
      </c>
      <c r="BC834" s="13">
        <v>0</v>
      </c>
      <c r="BD834" s="13">
        <v>0</v>
      </c>
      <c r="BE834" s="13">
        <v>0</v>
      </c>
      <c r="BF834" s="13">
        <v>0</v>
      </c>
      <c r="BG834" s="13">
        <v>2</v>
      </c>
      <c r="BH834" s="13">
        <v>0</v>
      </c>
      <c r="BI834" s="13">
        <v>0</v>
      </c>
      <c r="BJ834" s="13" t="s">
        <v>6029</v>
      </c>
      <c r="BK834" s="13" t="s">
        <v>76</v>
      </c>
      <c r="BL834" s="13" t="s">
        <v>6030</v>
      </c>
      <c r="BM834" s="13" t="s">
        <v>76</v>
      </c>
      <c r="BN834" s="13" t="s">
        <v>76</v>
      </c>
      <c r="BO834" s="13" t="s">
        <v>76</v>
      </c>
      <c r="BP834" s="13" t="s">
        <v>76</v>
      </c>
      <c r="BQ834" s="13" t="s">
        <v>76</v>
      </c>
      <c r="BR834" s="13" t="s">
        <v>76</v>
      </c>
      <c r="BS834" s="13" t="s">
        <v>76</v>
      </c>
      <c r="BT834" s="13" t="s">
        <v>76</v>
      </c>
      <c r="BU834" s="13" t="s">
        <v>76</v>
      </c>
      <c r="BV834" s="13" t="s">
        <v>76</v>
      </c>
      <c r="BW834" s="13" t="s">
        <v>76</v>
      </c>
      <c r="BX834" s="13" t="s">
        <v>76</v>
      </c>
      <c r="BY834" s="13" t="s">
        <v>866</v>
      </c>
      <c r="BZ834" s="13" t="s">
        <v>6031</v>
      </c>
      <c r="CA834" s="13" t="s">
        <v>76</v>
      </c>
      <c r="CB834" s="15">
        <v>0</v>
      </c>
      <c r="CD834" s="16" t="s">
        <v>8988</v>
      </c>
      <c r="CE834" s="15" t="s">
        <v>8988</v>
      </c>
      <c r="CF834" s="16">
        <v>1</v>
      </c>
      <c r="CG834" s="16">
        <v>0</v>
      </c>
      <c r="CH834" s="16" t="s">
        <v>9077</v>
      </c>
    </row>
    <row r="835" spans="1:86" hidden="1" x14ac:dyDescent="0.2">
      <c r="A835" s="3" t="s">
        <v>9126</v>
      </c>
      <c r="B835" s="13" t="s">
        <v>77</v>
      </c>
      <c r="C835" s="13" t="s">
        <v>4723</v>
      </c>
      <c r="D835" s="13" t="s">
        <v>76</v>
      </c>
      <c r="E835" s="13" t="s">
        <v>76</v>
      </c>
      <c r="F835" s="13" t="s">
        <v>76</v>
      </c>
      <c r="G835" s="13" t="s">
        <v>4724</v>
      </c>
      <c r="H835" s="13" t="s">
        <v>4725</v>
      </c>
      <c r="I835" s="13" t="s">
        <v>76</v>
      </c>
      <c r="J835" s="13" t="s">
        <v>76</v>
      </c>
      <c r="K835" s="13" t="s">
        <v>76</v>
      </c>
      <c r="L835" s="13" t="s">
        <v>76</v>
      </c>
      <c r="M835" s="13" t="s">
        <v>4726</v>
      </c>
      <c r="N835" s="13" t="s">
        <v>76</v>
      </c>
      <c r="O835" s="13" t="s">
        <v>76</v>
      </c>
      <c r="P835" s="13" t="s">
        <v>76</v>
      </c>
      <c r="Q835" s="13" t="s">
        <v>76</v>
      </c>
      <c r="R835" s="13" t="s">
        <v>76</v>
      </c>
      <c r="S835" s="13" t="s">
        <v>76</v>
      </c>
      <c r="T835" s="13" t="s">
        <v>76</v>
      </c>
      <c r="U835" s="13" t="s">
        <v>456</v>
      </c>
      <c r="V835" s="13" t="s">
        <v>76</v>
      </c>
      <c r="W835" s="13" t="s">
        <v>76</v>
      </c>
      <c r="X835" s="13" t="s">
        <v>76</v>
      </c>
      <c r="Y835" s="13">
        <v>7</v>
      </c>
      <c r="Z835" s="13">
        <v>11</v>
      </c>
      <c r="AA835" s="13" t="s">
        <v>76</v>
      </c>
      <c r="AB835" s="13" t="s">
        <v>76</v>
      </c>
      <c r="AC835" s="13">
        <v>10955</v>
      </c>
      <c r="AD835" s="13">
        <v>10968</v>
      </c>
      <c r="AE835" s="13" t="s">
        <v>76</v>
      </c>
      <c r="AF835" s="13" t="s">
        <v>76</v>
      </c>
      <c r="AG835" s="13" t="s">
        <v>76</v>
      </c>
      <c r="AH835" s="13" t="s">
        <v>4727</v>
      </c>
      <c r="AI835" s="13" t="s">
        <v>76</v>
      </c>
      <c r="AJ835" s="13" t="s">
        <v>76</v>
      </c>
      <c r="AK835" s="13" t="s">
        <v>76</v>
      </c>
      <c r="AL835" s="13" t="s">
        <v>76</v>
      </c>
      <c r="AM835" s="13" t="s">
        <v>76</v>
      </c>
      <c r="AN835" s="13" t="s">
        <v>76</v>
      </c>
      <c r="AO835" s="13" t="s">
        <v>84</v>
      </c>
      <c r="AP835" s="13" t="s">
        <v>742</v>
      </c>
      <c r="AQ835" s="13">
        <v>2020</v>
      </c>
      <c r="AR835" s="14" t="s">
        <v>4728</v>
      </c>
      <c r="AS835" s="13" t="s">
        <v>76</v>
      </c>
      <c r="AT835" s="13" t="s">
        <v>76</v>
      </c>
      <c r="AU835" s="13" t="s">
        <v>76</v>
      </c>
      <c r="AV835" s="13" t="s">
        <v>76</v>
      </c>
      <c r="AW835" s="13" t="s">
        <v>76</v>
      </c>
      <c r="AX835" s="13" t="s">
        <v>76</v>
      </c>
      <c r="AY835" s="13" t="s">
        <v>76</v>
      </c>
      <c r="AZ835" s="13" t="s">
        <v>76</v>
      </c>
      <c r="BA835" s="13">
        <v>16</v>
      </c>
      <c r="BB835" s="13">
        <v>1</v>
      </c>
      <c r="BC835" s="13">
        <v>0</v>
      </c>
      <c r="BD835" s="13">
        <v>0</v>
      </c>
      <c r="BE835" s="13">
        <v>0</v>
      </c>
      <c r="BF835" s="13">
        <v>0</v>
      </c>
      <c r="BG835" s="13">
        <v>18</v>
      </c>
      <c r="BH835" s="13">
        <v>0</v>
      </c>
      <c r="BI835" s="13">
        <v>11</v>
      </c>
      <c r="BJ835" s="13" t="s">
        <v>459</v>
      </c>
      <c r="BK835" s="13" t="s">
        <v>76</v>
      </c>
      <c r="BL835" s="13" t="s">
        <v>76</v>
      </c>
      <c r="BM835" s="13" t="s">
        <v>76</v>
      </c>
      <c r="BN835" s="13" t="s">
        <v>76</v>
      </c>
      <c r="BO835" s="13" t="s">
        <v>76</v>
      </c>
      <c r="BP835" s="13" t="s">
        <v>76</v>
      </c>
      <c r="BQ835" s="13" t="s">
        <v>76</v>
      </c>
      <c r="BR835" s="13" t="s">
        <v>76</v>
      </c>
      <c r="BS835" s="13" t="s">
        <v>76</v>
      </c>
      <c r="BT835" s="13" t="s">
        <v>76</v>
      </c>
      <c r="BU835" s="13" t="s">
        <v>76</v>
      </c>
      <c r="BV835" s="13" t="s">
        <v>76</v>
      </c>
      <c r="BW835" s="13" t="s">
        <v>76</v>
      </c>
      <c r="BX835" s="13" t="s">
        <v>76</v>
      </c>
      <c r="BY835" s="13" t="s">
        <v>4729</v>
      </c>
      <c r="BZ835" s="13" t="s">
        <v>4730</v>
      </c>
      <c r="CA835" s="13" t="s">
        <v>76</v>
      </c>
      <c r="CB835" s="15">
        <v>0</v>
      </c>
      <c r="CD835" s="16" t="s">
        <v>8988</v>
      </c>
      <c r="CE835" s="15" t="s">
        <v>8988</v>
      </c>
      <c r="CF835" s="16">
        <v>1</v>
      </c>
      <c r="CG835" s="16">
        <v>0</v>
      </c>
      <c r="CH835" s="16" t="s">
        <v>9077</v>
      </c>
    </row>
    <row r="836" spans="1:86" x14ac:dyDescent="0.2">
      <c r="A836" s="5" t="s">
        <v>9127</v>
      </c>
      <c r="B836" s="13" t="s">
        <v>77</v>
      </c>
      <c r="C836" s="13" t="s">
        <v>6296</v>
      </c>
      <c r="D836" s="13" t="s">
        <v>76</v>
      </c>
      <c r="E836" s="13" t="s">
        <v>76</v>
      </c>
      <c r="F836" s="13" t="s">
        <v>76</v>
      </c>
      <c r="G836" s="13" t="s">
        <v>6297</v>
      </c>
      <c r="H836" s="13" t="s">
        <v>6298</v>
      </c>
      <c r="I836" s="13" t="s">
        <v>76</v>
      </c>
      <c r="J836" s="13" t="s">
        <v>76</v>
      </c>
      <c r="K836" s="13" t="s">
        <v>76</v>
      </c>
      <c r="L836" s="13" t="s">
        <v>76</v>
      </c>
      <c r="M836" s="13" t="s">
        <v>6299</v>
      </c>
      <c r="N836" s="13" t="s">
        <v>76</v>
      </c>
      <c r="O836" s="13" t="s">
        <v>76</v>
      </c>
      <c r="P836" s="13" t="s">
        <v>76</v>
      </c>
      <c r="Q836" s="13" t="s">
        <v>76</v>
      </c>
      <c r="R836" s="13" t="s">
        <v>76</v>
      </c>
      <c r="S836" s="13" t="s">
        <v>76</v>
      </c>
      <c r="T836" s="13" t="s">
        <v>76</v>
      </c>
      <c r="U836" s="13" t="s">
        <v>4342</v>
      </c>
      <c r="V836" s="13" t="s">
        <v>76</v>
      </c>
      <c r="W836" s="13" t="s">
        <v>76</v>
      </c>
      <c r="X836" s="13" t="s">
        <v>76</v>
      </c>
      <c r="Y836" s="13">
        <v>14</v>
      </c>
      <c r="Z836" s="13">
        <v>12</v>
      </c>
      <c r="AA836" s="13" t="s">
        <v>76</v>
      </c>
      <c r="AB836" s="13" t="s">
        <v>76</v>
      </c>
      <c r="AC836" s="13">
        <v>1075</v>
      </c>
      <c r="AD836" s="13">
        <v>1091</v>
      </c>
      <c r="AE836" s="13" t="s">
        <v>76</v>
      </c>
      <c r="AF836" s="13" t="s">
        <v>76</v>
      </c>
      <c r="AG836" s="13" t="s">
        <v>76</v>
      </c>
      <c r="AH836" s="13" t="s">
        <v>8848</v>
      </c>
      <c r="AI836" s="13" t="s">
        <v>76</v>
      </c>
      <c r="AJ836" s="13" t="s">
        <v>76</v>
      </c>
      <c r="AK836" s="13" t="s">
        <v>76</v>
      </c>
      <c r="AL836" s="13" t="s">
        <v>76</v>
      </c>
      <c r="AM836" s="13" t="s">
        <v>76</v>
      </c>
      <c r="AN836" s="13" t="s">
        <v>76</v>
      </c>
      <c r="AO836" s="13" t="s">
        <v>84</v>
      </c>
      <c r="AP836" s="13" t="s">
        <v>1414</v>
      </c>
      <c r="AQ836" s="13">
        <v>2023</v>
      </c>
      <c r="AR836" s="14" t="s">
        <v>6300</v>
      </c>
      <c r="AS836" s="13" t="s">
        <v>76</v>
      </c>
      <c r="AT836" s="13" t="s">
        <v>76</v>
      </c>
      <c r="AU836" s="13" t="s">
        <v>76</v>
      </c>
      <c r="AV836" s="13" t="s">
        <v>76</v>
      </c>
      <c r="AW836" s="13" t="s">
        <v>76</v>
      </c>
      <c r="AX836" s="13" t="s">
        <v>76</v>
      </c>
      <c r="AY836" s="13" t="s">
        <v>76</v>
      </c>
      <c r="AZ836" s="13" t="s">
        <v>76</v>
      </c>
      <c r="BA836" s="13">
        <v>5</v>
      </c>
      <c r="BB836" s="13">
        <v>0</v>
      </c>
      <c r="BC836" s="13">
        <v>0</v>
      </c>
      <c r="BD836" s="13">
        <v>0</v>
      </c>
      <c r="BE836" s="13">
        <v>0</v>
      </c>
      <c r="BF836" s="13">
        <v>0</v>
      </c>
      <c r="BG836" s="13">
        <v>5</v>
      </c>
      <c r="BH836" s="13">
        <v>0</v>
      </c>
      <c r="BI836" s="13">
        <v>1</v>
      </c>
      <c r="BJ836" s="13" t="s">
        <v>4344</v>
      </c>
      <c r="BK836" s="13" t="s">
        <v>4345</v>
      </c>
      <c r="BL836" s="13" t="s">
        <v>76</v>
      </c>
      <c r="BM836" s="13" t="s">
        <v>76</v>
      </c>
      <c r="BN836" s="13" t="s">
        <v>76</v>
      </c>
      <c r="BO836" s="13" t="s">
        <v>76</v>
      </c>
      <c r="BP836" s="13" t="s">
        <v>76</v>
      </c>
      <c r="BQ836" s="13" t="s">
        <v>76</v>
      </c>
      <c r="BR836" s="13" t="s">
        <v>76</v>
      </c>
      <c r="BS836" s="13" t="s">
        <v>76</v>
      </c>
      <c r="BT836" s="13" t="s">
        <v>76</v>
      </c>
      <c r="BU836" s="13" t="s">
        <v>76</v>
      </c>
      <c r="BV836" s="13" t="s">
        <v>76</v>
      </c>
      <c r="BW836" s="13" t="s">
        <v>76</v>
      </c>
      <c r="BX836" s="13" t="s">
        <v>76</v>
      </c>
      <c r="BY836" s="13" t="s">
        <v>3467</v>
      </c>
      <c r="BZ836" s="13" t="s">
        <v>6301</v>
      </c>
      <c r="CA836" s="13" t="s">
        <v>76</v>
      </c>
      <c r="CB836" s="15">
        <v>0</v>
      </c>
      <c r="CD836" s="16">
        <v>1</v>
      </c>
      <c r="CE836" s="16">
        <v>1</v>
      </c>
      <c r="CF836" s="16">
        <v>1</v>
      </c>
      <c r="CG836" s="16">
        <v>1</v>
      </c>
      <c r="CH836" s="16"/>
    </row>
    <row r="837" spans="1:86" hidden="1" x14ac:dyDescent="0.2">
      <c r="A837" s="5" t="s">
        <v>9127</v>
      </c>
      <c r="B837" s="13" t="s">
        <v>90</v>
      </c>
      <c r="C837" s="13" t="s">
        <v>6032</v>
      </c>
      <c r="D837" s="13" t="s">
        <v>76</v>
      </c>
      <c r="E837" s="13" t="s">
        <v>76</v>
      </c>
      <c r="F837" s="13" t="s">
        <v>109</v>
      </c>
      <c r="G837" s="13" t="s">
        <v>76</v>
      </c>
      <c r="H837" s="13" t="s">
        <v>6033</v>
      </c>
      <c r="I837" s="13" t="s">
        <v>76</v>
      </c>
      <c r="J837" s="13" t="s">
        <v>76</v>
      </c>
      <c r="K837" s="13" t="s">
        <v>76</v>
      </c>
      <c r="L837" s="13" t="s">
        <v>76</v>
      </c>
      <c r="M837" s="13" t="s">
        <v>6034</v>
      </c>
      <c r="N837" s="13" t="s">
        <v>76</v>
      </c>
      <c r="O837" s="13" t="s">
        <v>76</v>
      </c>
      <c r="P837" s="13" t="s">
        <v>76</v>
      </c>
      <c r="Q837" s="13" t="s">
        <v>76</v>
      </c>
      <c r="R837" s="13" t="s">
        <v>76</v>
      </c>
      <c r="S837" s="13" t="s">
        <v>76</v>
      </c>
      <c r="T837" s="13" t="s">
        <v>76</v>
      </c>
      <c r="U837" s="13" t="s">
        <v>6035</v>
      </c>
      <c r="V837" s="13" t="s">
        <v>76</v>
      </c>
      <c r="W837" s="13" t="s">
        <v>6036</v>
      </c>
      <c r="X837" s="13" t="s">
        <v>76</v>
      </c>
      <c r="Y837" s="13" t="s">
        <v>76</v>
      </c>
      <c r="Z837" s="13" t="s">
        <v>76</v>
      </c>
      <c r="AA837" s="13" t="s">
        <v>76</v>
      </c>
      <c r="AB837" s="13" t="s">
        <v>76</v>
      </c>
      <c r="AC837" s="13">
        <v>445</v>
      </c>
      <c r="AD837" s="13">
        <v>446</v>
      </c>
      <c r="AE837" s="13" t="s">
        <v>76</v>
      </c>
      <c r="AF837" s="13" t="s">
        <v>76</v>
      </c>
      <c r="AG837" s="13" t="s">
        <v>76</v>
      </c>
      <c r="AH837" s="13" t="s">
        <v>6037</v>
      </c>
      <c r="AI837" s="13" t="s">
        <v>76</v>
      </c>
      <c r="AJ837" s="13" t="s">
        <v>76</v>
      </c>
      <c r="AK837" s="13" t="s">
        <v>76</v>
      </c>
      <c r="AL837" s="13" t="s">
        <v>76</v>
      </c>
      <c r="AM837" s="13" t="s">
        <v>76</v>
      </c>
      <c r="AN837" s="13" t="s">
        <v>76</v>
      </c>
      <c r="AO837" s="13" t="s">
        <v>99</v>
      </c>
      <c r="AP837" s="13">
        <v>2019</v>
      </c>
      <c r="AQ837" s="13">
        <v>2019</v>
      </c>
      <c r="AR837" s="14" t="s">
        <v>6038</v>
      </c>
      <c r="AS837" s="13" t="s">
        <v>76</v>
      </c>
      <c r="AT837" s="13" t="s">
        <v>76</v>
      </c>
      <c r="AU837" s="13" t="s">
        <v>76</v>
      </c>
      <c r="AV837" s="13" t="s">
        <v>76</v>
      </c>
      <c r="AW837" s="13" t="s">
        <v>6039</v>
      </c>
      <c r="AX837" s="13" t="s">
        <v>6040</v>
      </c>
      <c r="AY837" s="13" t="s">
        <v>4003</v>
      </c>
      <c r="AZ837" s="13" t="s">
        <v>1819</v>
      </c>
      <c r="BA837" s="13">
        <v>3</v>
      </c>
      <c r="BB837" s="13">
        <v>1</v>
      </c>
      <c r="BC837" s="13">
        <v>0</v>
      </c>
      <c r="BD837" s="13">
        <v>0</v>
      </c>
      <c r="BE837" s="13">
        <v>0</v>
      </c>
      <c r="BF837" s="13">
        <v>0</v>
      </c>
      <c r="BG837" s="13">
        <v>4</v>
      </c>
      <c r="BH837" s="13">
        <v>0</v>
      </c>
      <c r="BI837" s="13">
        <v>2</v>
      </c>
      <c r="BJ837" s="13" t="s">
        <v>6041</v>
      </c>
      <c r="BK837" s="13" t="s">
        <v>76</v>
      </c>
      <c r="BL837" s="13" t="s">
        <v>6042</v>
      </c>
      <c r="BM837" s="13" t="s">
        <v>76</v>
      </c>
      <c r="BN837" s="13" t="s">
        <v>76</v>
      </c>
      <c r="BO837" s="13" t="s">
        <v>76</v>
      </c>
      <c r="BP837" s="13" t="s">
        <v>76</v>
      </c>
      <c r="BQ837" s="13" t="s">
        <v>76</v>
      </c>
      <c r="BR837" s="13" t="s">
        <v>76</v>
      </c>
      <c r="BS837" s="13" t="s">
        <v>76</v>
      </c>
      <c r="BT837" s="13" t="s">
        <v>76</v>
      </c>
      <c r="BU837" s="13" t="s">
        <v>76</v>
      </c>
      <c r="BV837" s="13" t="s">
        <v>76</v>
      </c>
      <c r="BW837" s="13" t="s">
        <v>76</v>
      </c>
      <c r="BX837" s="13" t="s">
        <v>76</v>
      </c>
      <c r="BY837" s="13" t="s">
        <v>6043</v>
      </c>
      <c r="BZ837" s="13" t="s">
        <v>6044</v>
      </c>
      <c r="CA837" s="13" t="s">
        <v>76</v>
      </c>
      <c r="CB837" s="15">
        <v>0</v>
      </c>
      <c r="CC837" s="16" t="s">
        <v>9055</v>
      </c>
      <c r="CD837" s="16"/>
      <c r="CE837" s="16"/>
      <c r="CF837" s="16"/>
      <c r="CG837" s="16"/>
      <c r="CH837" s="16" t="s">
        <v>9055</v>
      </c>
    </row>
    <row r="838" spans="1:86" x14ac:dyDescent="0.2">
      <c r="A838" s="6" t="s">
        <v>9130</v>
      </c>
      <c r="B838" s="13" t="s">
        <v>77</v>
      </c>
      <c r="C838" s="13" t="s">
        <v>8067</v>
      </c>
      <c r="D838" s="13" t="s">
        <v>76</v>
      </c>
      <c r="E838" s="13" t="s">
        <v>76</v>
      </c>
      <c r="F838" s="13" t="s">
        <v>76</v>
      </c>
      <c r="G838" s="13" t="s">
        <v>8068</v>
      </c>
      <c r="H838" s="13" t="s">
        <v>8069</v>
      </c>
      <c r="I838" s="13" t="s">
        <v>76</v>
      </c>
      <c r="J838" s="13" t="s">
        <v>76</v>
      </c>
      <c r="K838" s="13" t="s">
        <v>76</v>
      </c>
      <c r="L838" s="13" t="s">
        <v>76</v>
      </c>
      <c r="M838" s="13" t="s">
        <v>8070</v>
      </c>
      <c r="N838" s="13" t="s">
        <v>76</v>
      </c>
      <c r="O838" s="13" t="s">
        <v>76</v>
      </c>
      <c r="P838" s="13" t="s">
        <v>76</v>
      </c>
      <c r="Q838" s="13" t="s">
        <v>76</v>
      </c>
      <c r="R838" s="13" t="s">
        <v>76</v>
      </c>
      <c r="S838" s="13" t="s">
        <v>76</v>
      </c>
      <c r="T838" s="13" t="s">
        <v>76</v>
      </c>
      <c r="U838" s="13" t="s">
        <v>8071</v>
      </c>
      <c r="V838" s="13" t="s">
        <v>76</v>
      </c>
      <c r="W838" s="13" t="s">
        <v>76</v>
      </c>
      <c r="X838" s="13" t="s">
        <v>76</v>
      </c>
      <c r="Y838" s="13">
        <v>16</v>
      </c>
      <c r="Z838" s="13">
        <v>5</v>
      </c>
      <c r="AA838" s="13" t="s">
        <v>76</v>
      </c>
      <c r="AB838" s="13" t="s">
        <v>76</v>
      </c>
      <c r="AC838" s="13" t="s">
        <v>76</v>
      </c>
      <c r="AD838" s="13" t="s">
        <v>76</v>
      </c>
      <c r="AE838" s="13">
        <v>97</v>
      </c>
      <c r="AF838" s="13" t="s">
        <v>76</v>
      </c>
      <c r="AG838" s="13" t="s">
        <v>76</v>
      </c>
      <c r="AH838" s="13" t="s">
        <v>8072</v>
      </c>
      <c r="AI838" s="13" t="s">
        <v>76</v>
      </c>
      <c r="AJ838" s="13" t="s">
        <v>76</v>
      </c>
      <c r="AK838" s="13" t="s">
        <v>76</v>
      </c>
      <c r="AL838" s="13" t="s">
        <v>76</v>
      </c>
      <c r="AM838" s="13" t="s">
        <v>76</v>
      </c>
      <c r="AN838" s="13" t="s">
        <v>76</v>
      </c>
      <c r="AO838" s="13" t="s">
        <v>84</v>
      </c>
      <c r="AP838" s="13" t="s">
        <v>7052</v>
      </c>
      <c r="AQ838" s="13">
        <v>2022</v>
      </c>
      <c r="AR838" s="14" t="s">
        <v>8073</v>
      </c>
      <c r="AS838" s="13" t="s">
        <v>76</v>
      </c>
      <c r="AT838" s="13" t="s">
        <v>76</v>
      </c>
      <c r="AU838" s="13" t="s">
        <v>76</v>
      </c>
      <c r="AV838" s="13" t="s">
        <v>76</v>
      </c>
      <c r="AW838" s="13" t="s">
        <v>76</v>
      </c>
      <c r="AX838" s="13" t="s">
        <v>76</v>
      </c>
      <c r="AY838" s="13" t="s">
        <v>76</v>
      </c>
      <c r="AZ838" s="13" t="s">
        <v>76</v>
      </c>
      <c r="BA838" s="13">
        <v>9</v>
      </c>
      <c r="BB838" s="13">
        <v>0</v>
      </c>
      <c r="BC838" s="13">
        <v>0</v>
      </c>
      <c r="BD838" s="13">
        <v>0</v>
      </c>
      <c r="BE838" s="13">
        <v>0</v>
      </c>
      <c r="BF838" s="13">
        <v>0</v>
      </c>
      <c r="BG838" s="13">
        <v>10</v>
      </c>
      <c r="BH838" s="13">
        <v>0</v>
      </c>
      <c r="BI838" s="13">
        <v>22</v>
      </c>
      <c r="BJ838" s="13" t="s">
        <v>8074</v>
      </c>
      <c r="BK838" s="13" t="s">
        <v>8075</v>
      </c>
      <c r="BL838" s="13" t="s">
        <v>76</v>
      </c>
      <c r="BM838" s="13" t="s">
        <v>76</v>
      </c>
      <c r="BN838" s="13" t="s">
        <v>76</v>
      </c>
      <c r="BO838" s="13" t="s">
        <v>76</v>
      </c>
      <c r="BP838" s="13" t="s">
        <v>76</v>
      </c>
      <c r="BQ838" s="13" t="s">
        <v>76</v>
      </c>
      <c r="BR838" s="13" t="s">
        <v>76</v>
      </c>
      <c r="BS838" s="13" t="s">
        <v>76</v>
      </c>
      <c r="BT838" s="13" t="s">
        <v>76</v>
      </c>
      <c r="BU838" s="13" t="s">
        <v>76</v>
      </c>
      <c r="BV838" s="13" t="s">
        <v>76</v>
      </c>
      <c r="BW838" s="13" t="s">
        <v>76</v>
      </c>
      <c r="BX838" s="13" t="s">
        <v>76</v>
      </c>
      <c r="BY838" s="13" t="s">
        <v>5324</v>
      </c>
      <c r="BZ838" s="13" t="s">
        <v>8076</v>
      </c>
      <c r="CA838" s="13" t="s">
        <v>76</v>
      </c>
      <c r="CB838" s="15">
        <v>0</v>
      </c>
      <c r="CD838" s="16">
        <v>1</v>
      </c>
      <c r="CE838" s="16">
        <v>1</v>
      </c>
      <c r="CF838" s="16">
        <v>1</v>
      </c>
      <c r="CG838" s="16">
        <v>1</v>
      </c>
      <c r="CH838" s="16"/>
    </row>
    <row r="839" spans="1:86" x14ac:dyDescent="0.2">
      <c r="A839" s="8" t="s">
        <v>9131</v>
      </c>
      <c r="B839" s="13" t="s">
        <v>77</v>
      </c>
      <c r="C839" s="13" t="s">
        <v>8067</v>
      </c>
      <c r="D839" s="13" t="s">
        <v>76</v>
      </c>
      <c r="E839" s="13" t="s">
        <v>76</v>
      </c>
      <c r="F839" s="13" t="s">
        <v>76</v>
      </c>
      <c r="G839" s="13" t="s">
        <v>8068</v>
      </c>
      <c r="H839" s="13" t="s">
        <v>8069</v>
      </c>
      <c r="I839" s="13" t="s">
        <v>76</v>
      </c>
      <c r="J839" s="13" t="s">
        <v>76</v>
      </c>
      <c r="K839" s="13" t="s">
        <v>76</v>
      </c>
      <c r="L839" s="13" t="s">
        <v>76</v>
      </c>
      <c r="M839" s="13" t="s">
        <v>8070</v>
      </c>
      <c r="N839" s="13" t="s">
        <v>76</v>
      </c>
      <c r="O839" s="13" t="s">
        <v>76</v>
      </c>
      <c r="P839" s="13" t="s">
        <v>76</v>
      </c>
      <c r="Q839" s="13" t="s">
        <v>76</v>
      </c>
      <c r="R839" s="13" t="s">
        <v>76</v>
      </c>
      <c r="S839" s="13" t="s">
        <v>76</v>
      </c>
      <c r="T839" s="13" t="s">
        <v>76</v>
      </c>
      <c r="U839" s="13" t="s">
        <v>8071</v>
      </c>
      <c r="V839" s="13" t="s">
        <v>76</v>
      </c>
      <c r="W839" s="13" t="s">
        <v>76</v>
      </c>
      <c r="X839" s="13" t="s">
        <v>76</v>
      </c>
      <c r="Y839" s="13">
        <v>16</v>
      </c>
      <c r="Z839" s="13">
        <v>5</v>
      </c>
      <c r="AA839" s="13" t="s">
        <v>76</v>
      </c>
      <c r="AB839" s="13" t="s">
        <v>76</v>
      </c>
      <c r="AC839" s="13" t="s">
        <v>76</v>
      </c>
      <c r="AD839" s="13" t="s">
        <v>76</v>
      </c>
      <c r="AE839" s="13">
        <v>97</v>
      </c>
      <c r="AF839" s="13" t="s">
        <v>76</v>
      </c>
      <c r="AG839" s="13" t="s">
        <v>76</v>
      </c>
      <c r="AH839" s="13" t="s">
        <v>8072</v>
      </c>
      <c r="AI839" s="13" t="s">
        <v>76</v>
      </c>
      <c r="AJ839" s="13" t="s">
        <v>76</v>
      </c>
      <c r="AK839" s="13" t="s">
        <v>76</v>
      </c>
      <c r="AL839" s="13" t="s">
        <v>76</v>
      </c>
      <c r="AM839" s="13" t="s">
        <v>76</v>
      </c>
      <c r="AN839" s="13" t="s">
        <v>76</v>
      </c>
      <c r="AO839" s="13" t="s">
        <v>84</v>
      </c>
      <c r="AP839" s="13" t="s">
        <v>7052</v>
      </c>
      <c r="AQ839" s="13">
        <v>2022</v>
      </c>
      <c r="AR839" s="14" t="s">
        <v>8073</v>
      </c>
      <c r="AS839" s="13" t="s">
        <v>76</v>
      </c>
      <c r="AT839" s="13" t="s">
        <v>76</v>
      </c>
      <c r="AU839" s="13" t="s">
        <v>76</v>
      </c>
      <c r="AV839" s="13" t="s">
        <v>76</v>
      </c>
      <c r="AW839" s="13" t="s">
        <v>76</v>
      </c>
      <c r="AX839" s="13" t="s">
        <v>76</v>
      </c>
      <c r="AY839" s="13" t="s">
        <v>76</v>
      </c>
      <c r="AZ839" s="13" t="s">
        <v>76</v>
      </c>
      <c r="BA839" s="13">
        <v>9</v>
      </c>
      <c r="BB839" s="13">
        <v>0</v>
      </c>
      <c r="BC839" s="13">
        <v>0</v>
      </c>
      <c r="BD839" s="13">
        <v>0</v>
      </c>
      <c r="BE839" s="13">
        <v>0</v>
      </c>
      <c r="BF839" s="13">
        <v>0</v>
      </c>
      <c r="BG839" s="13">
        <v>10</v>
      </c>
      <c r="BH839" s="13">
        <v>0</v>
      </c>
      <c r="BI839" s="13">
        <v>22</v>
      </c>
      <c r="BJ839" s="13" t="s">
        <v>8074</v>
      </c>
      <c r="BK839" s="13" t="s">
        <v>8075</v>
      </c>
      <c r="BL839" s="13" t="s">
        <v>76</v>
      </c>
      <c r="BM839" s="13" t="s">
        <v>76</v>
      </c>
      <c r="BN839" s="13" t="s">
        <v>76</v>
      </c>
      <c r="BO839" s="13" t="s">
        <v>76</v>
      </c>
      <c r="BP839" s="13" t="s">
        <v>76</v>
      </c>
      <c r="BQ839" s="13" t="s">
        <v>76</v>
      </c>
      <c r="BR839" s="13" t="s">
        <v>76</v>
      </c>
      <c r="BS839" s="13" t="s">
        <v>76</v>
      </c>
      <c r="BT839" s="13" t="s">
        <v>76</v>
      </c>
      <c r="BU839" s="13" t="s">
        <v>76</v>
      </c>
      <c r="BV839" s="13" t="s">
        <v>76</v>
      </c>
      <c r="BW839" s="13" t="s">
        <v>76</v>
      </c>
      <c r="BX839" s="13" t="s">
        <v>76</v>
      </c>
      <c r="BY839" s="13" t="s">
        <v>5324</v>
      </c>
      <c r="BZ839" s="13" t="s">
        <v>8076</v>
      </c>
      <c r="CA839" s="13" t="s">
        <v>76</v>
      </c>
      <c r="CB839" s="15">
        <v>1</v>
      </c>
      <c r="CC839" s="16" t="s">
        <v>8987</v>
      </c>
      <c r="CD839" s="16">
        <v>1</v>
      </c>
      <c r="CE839" s="16">
        <v>1</v>
      </c>
      <c r="CF839" s="16">
        <v>1</v>
      </c>
      <c r="CG839" s="16">
        <v>1</v>
      </c>
      <c r="CH839" s="16" t="s">
        <v>9111</v>
      </c>
    </row>
    <row r="840" spans="1:86" hidden="1" x14ac:dyDescent="0.2">
      <c r="A840" s="3" t="s">
        <v>9126</v>
      </c>
      <c r="B840" s="13" t="s">
        <v>77</v>
      </c>
      <c r="C840" s="13" t="s">
        <v>1235</v>
      </c>
      <c r="D840" s="13" t="s">
        <v>76</v>
      </c>
      <c r="E840" s="13" t="s">
        <v>76</v>
      </c>
      <c r="F840" s="13" t="s">
        <v>76</v>
      </c>
      <c r="G840" s="13" t="s">
        <v>1236</v>
      </c>
      <c r="H840" s="13" t="s">
        <v>1237</v>
      </c>
      <c r="I840" s="13" t="s">
        <v>76</v>
      </c>
      <c r="J840" s="13" t="s">
        <v>76</v>
      </c>
      <c r="K840" s="13" t="s">
        <v>76</v>
      </c>
      <c r="L840" s="13" t="s">
        <v>76</v>
      </c>
      <c r="M840" s="13" t="s">
        <v>1238</v>
      </c>
      <c r="N840" s="13" t="s">
        <v>76</v>
      </c>
      <c r="O840" s="13" t="s">
        <v>76</v>
      </c>
      <c r="P840" s="13" t="s">
        <v>76</v>
      </c>
      <c r="Q840" s="13" t="s">
        <v>76</v>
      </c>
      <c r="R840" s="13" t="s">
        <v>76</v>
      </c>
      <c r="S840" s="13" t="s">
        <v>76</v>
      </c>
      <c r="T840" s="13" t="s">
        <v>76</v>
      </c>
      <c r="U840" s="13" t="s">
        <v>1239</v>
      </c>
      <c r="V840" s="13" t="s">
        <v>76</v>
      </c>
      <c r="W840" s="13" t="s">
        <v>76</v>
      </c>
      <c r="X840" s="13" t="s">
        <v>76</v>
      </c>
      <c r="Y840" s="13">
        <v>23</v>
      </c>
      <c r="Z840" s="13">
        <v>2</v>
      </c>
      <c r="AA840" s="13" t="s">
        <v>430</v>
      </c>
      <c r="AB840" s="13" t="s">
        <v>76</v>
      </c>
      <c r="AC840" s="13">
        <v>103</v>
      </c>
      <c r="AD840" s="13">
        <v>119</v>
      </c>
      <c r="AE840" s="13" t="s">
        <v>76</v>
      </c>
      <c r="AF840" s="13" t="s">
        <v>76</v>
      </c>
      <c r="AG840" s="13" t="s">
        <v>76</v>
      </c>
      <c r="AH840" s="13" t="s">
        <v>1240</v>
      </c>
      <c r="AI840" s="13" t="s">
        <v>76</v>
      </c>
      <c r="AJ840" s="13" t="s">
        <v>76</v>
      </c>
      <c r="AK840" s="13" t="s">
        <v>76</v>
      </c>
      <c r="AL840" s="13" t="s">
        <v>76</v>
      </c>
      <c r="AM840" s="13" t="s">
        <v>76</v>
      </c>
      <c r="AN840" s="13" t="s">
        <v>76</v>
      </c>
      <c r="AO840" s="13" t="s">
        <v>84</v>
      </c>
      <c r="AP840" s="13">
        <v>2019</v>
      </c>
      <c r="AQ840" s="13">
        <v>2019</v>
      </c>
      <c r="AR840" s="14" t="s">
        <v>1241</v>
      </c>
      <c r="AS840" s="13" t="s">
        <v>76</v>
      </c>
      <c r="AT840" s="13" t="s">
        <v>76</v>
      </c>
      <c r="AU840" s="13" t="s">
        <v>76</v>
      </c>
      <c r="AV840" s="13" t="s">
        <v>76</v>
      </c>
      <c r="AW840" s="13" t="s">
        <v>76</v>
      </c>
      <c r="AX840" s="13" t="s">
        <v>76</v>
      </c>
      <c r="AY840" s="13" t="s">
        <v>76</v>
      </c>
      <c r="AZ840" s="13" t="s">
        <v>76</v>
      </c>
      <c r="BA840" s="13">
        <v>30</v>
      </c>
      <c r="BB840" s="13">
        <v>0</v>
      </c>
      <c r="BC840" s="13">
        <v>0</v>
      </c>
      <c r="BD840" s="13">
        <v>0</v>
      </c>
      <c r="BE840" s="13">
        <v>3</v>
      </c>
      <c r="BF840" s="13">
        <v>0</v>
      </c>
      <c r="BG840" s="13">
        <v>39</v>
      </c>
      <c r="BH840" s="13">
        <v>0</v>
      </c>
      <c r="BI840" s="13">
        <v>15</v>
      </c>
      <c r="BJ840" s="13" t="s">
        <v>1242</v>
      </c>
      <c r="BK840" s="13" t="s">
        <v>1243</v>
      </c>
      <c r="BL840" s="13" t="s">
        <v>76</v>
      </c>
      <c r="BM840" s="13" t="s">
        <v>76</v>
      </c>
      <c r="BN840" s="13" t="s">
        <v>76</v>
      </c>
      <c r="BO840" s="13" t="s">
        <v>76</v>
      </c>
      <c r="BP840" s="13" t="s">
        <v>76</v>
      </c>
      <c r="BQ840" s="13" t="s">
        <v>76</v>
      </c>
      <c r="BR840" s="13" t="s">
        <v>76</v>
      </c>
      <c r="BS840" s="13" t="s">
        <v>76</v>
      </c>
      <c r="BT840" s="13" t="s">
        <v>76</v>
      </c>
      <c r="BU840" s="13" t="s">
        <v>76</v>
      </c>
      <c r="BV840" s="13" t="s">
        <v>76</v>
      </c>
      <c r="BW840" s="13" t="s">
        <v>76</v>
      </c>
      <c r="BX840" s="13" t="s">
        <v>76</v>
      </c>
      <c r="BY840" s="13" t="s">
        <v>1244</v>
      </c>
      <c r="BZ840" s="13" t="s">
        <v>1245</v>
      </c>
      <c r="CA840" s="13" t="s">
        <v>76</v>
      </c>
      <c r="CB840" s="15">
        <v>0</v>
      </c>
      <c r="CD840" s="16" t="s">
        <v>8988</v>
      </c>
      <c r="CE840" s="15" t="s">
        <v>8988</v>
      </c>
      <c r="CF840" s="16">
        <v>1</v>
      </c>
      <c r="CG840" s="16">
        <v>0</v>
      </c>
      <c r="CH840" s="16" t="s">
        <v>9077</v>
      </c>
    </row>
    <row r="841" spans="1:86" hidden="1" x14ac:dyDescent="0.2">
      <c r="A841" s="3" t="s">
        <v>9126</v>
      </c>
      <c r="B841" s="13" t="s">
        <v>77</v>
      </c>
      <c r="C841" s="13" t="s">
        <v>2745</v>
      </c>
      <c r="D841" s="13" t="s">
        <v>76</v>
      </c>
      <c r="E841" s="13" t="s">
        <v>76</v>
      </c>
      <c r="F841" s="13" t="s">
        <v>76</v>
      </c>
      <c r="G841" s="13" t="s">
        <v>2746</v>
      </c>
      <c r="H841" s="13" t="s">
        <v>76</v>
      </c>
      <c r="I841" s="13" t="s">
        <v>76</v>
      </c>
      <c r="J841" s="13" t="s">
        <v>76</v>
      </c>
      <c r="K841" s="13" t="s">
        <v>76</v>
      </c>
      <c r="L841" s="13" t="s">
        <v>76</v>
      </c>
      <c r="M841" s="13" t="s">
        <v>2747</v>
      </c>
      <c r="N841" s="13" t="s">
        <v>76</v>
      </c>
      <c r="O841" s="13" t="s">
        <v>76</v>
      </c>
      <c r="P841" s="13" t="s">
        <v>76</v>
      </c>
      <c r="Q841" s="13" t="s">
        <v>76</v>
      </c>
      <c r="R841" s="13" t="s">
        <v>76</v>
      </c>
      <c r="S841" s="13" t="s">
        <v>76</v>
      </c>
      <c r="T841" s="13" t="s">
        <v>76</v>
      </c>
      <c r="U841" s="13" t="s">
        <v>2748</v>
      </c>
      <c r="V841" s="13" t="s">
        <v>76</v>
      </c>
      <c r="W841" s="13" t="s">
        <v>76</v>
      </c>
      <c r="X841" s="13" t="s">
        <v>76</v>
      </c>
      <c r="Y841" s="13" t="s">
        <v>2749</v>
      </c>
      <c r="Z841" s="13" t="s">
        <v>76</v>
      </c>
      <c r="AA841" s="13" t="s">
        <v>76</v>
      </c>
      <c r="AB841" s="13" t="s">
        <v>76</v>
      </c>
      <c r="AC841" s="13">
        <v>461</v>
      </c>
      <c r="AD841" s="13">
        <v>473</v>
      </c>
      <c r="AE841" s="13" t="s">
        <v>76</v>
      </c>
      <c r="AF841" s="13" t="s">
        <v>76</v>
      </c>
      <c r="AG841" s="13" t="s">
        <v>76</v>
      </c>
      <c r="AH841" s="13" t="s">
        <v>2750</v>
      </c>
      <c r="AI841" s="13" t="s">
        <v>76</v>
      </c>
      <c r="AJ841" s="13" t="s">
        <v>76</v>
      </c>
      <c r="AK841" s="13" t="s">
        <v>76</v>
      </c>
      <c r="AL841" s="13" t="s">
        <v>76</v>
      </c>
      <c r="AM841" s="13" t="s">
        <v>76</v>
      </c>
      <c r="AN841" s="13" t="s">
        <v>76</v>
      </c>
      <c r="AO841" s="13" t="s">
        <v>84</v>
      </c>
      <c r="AP841" s="13" t="s">
        <v>2751</v>
      </c>
      <c r="AQ841" s="13">
        <v>2007</v>
      </c>
      <c r="AR841" s="14" t="s">
        <v>2752</v>
      </c>
      <c r="AS841" s="13" t="s">
        <v>76</v>
      </c>
      <c r="AT841" s="13" t="s">
        <v>76</v>
      </c>
      <c r="AU841" s="13" t="s">
        <v>76</v>
      </c>
      <c r="AV841" s="13" t="s">
        <v>76</v>
      </c>
      <c r="AW841" s="13" t="s">
        <v>76</v>
      </c>
      <c r="AX841" s="13" t="s">
        <v>76</v>
      </c>
      <c r="AY841" s="13" t="s">
        <v>76</v>
      </c>
      <c r="AZ841" s="13" t="s">
        <v>76</v>
      </c>
      <c r="BA841" s="13">
        <v>2</v>
      </c>
      <c r="BB841" s="13">
        <v>0</v>
      </c>
      <c r="BC841" s="13">
        <v>0</v>
      </c>
      <c r="BD841" s="13">
        <v>0</v>
      </c>
      <c r="BE841" s="13">
        <v>0</v>
      </c>
      <c r="BF841" s="13">
        <v>0</v>
      </c>
      <c r="BG841" s="13">
        <v>2</v>
      </c>
      <c r="BH841" s="13">
        <v>0</v>
      </c>
      <c r="BI841" s="13">
        <v>2</v>
      </c>
      <c r="BJ841" s="13" t="s">
        <v>2753</v>
      </c>
      <c r="BK841" s="13" t="s">
        <v>76</v>
      </c>
      <c r="BL841" s="13" t="s">
        <v>76</v>
      </c>
      <c r="BM841" s="13" t="s">
        <v>76</v>
      </c>
      <c r="BN841" s="13" t="s">
        <v>76</v>
      </c>
      <c r="BO841" s="13" t="s">
        <v>76</v>
      </c>
      <c r="BP841" s="13" t="s">
        <v>76</v>
      </c>
      <c r="BQ841" s="13" t="s">
        <v>76</v>
      </c>
      <c r="BR841" s="13" t="s">
        <v>76</v>
      </c>
      <c r="BS841" s="13" t="s">
        <v>76</v>
      </c>
      <c r="BT841" s="13" t="s">
        <v>76</v>
      </c>
      <c r="BU841" s="13" t="s">
        <v>76</v>
      </c>
      <c r="BV841" s="13" t="s">
        <v>76</v>
      </c>
      <c r="BW841" s="13" t="s">
        <v>76</v>
      </c>
      <c r="BX841" s="13" t="s">
        <v>76</v>
      </c>
      <c r="BY841" s="13" t="s">
        <v>2754</v>
      </c>
      <c r="BZ841" s="13" t="s">
        <v>2755</v>
      </c>
      <c r="CA841" s="13" t="s">
        <v>76</v>
      </c>
      <c r="CB841" s="15">
        <v>0</v>
      </c>
      <c r="CD841" s="16" t="s">
        <v>8988</v>
      </c>
      <c r="CE841" s="16" t="s">
        <v>8988</v>
      </c>
      <c r="CF841" s="16">
        <v>1</v>
      </c>
      <c r="CG841" s="16">
        <v>0</v>
      </c>
      <c r="CH841" s="16" t="s">
        <v>9077</v>
      </c>
    </row>
    <row r="842" spans="1:86" x14ac:dyDescent="0.2">
      <c r="A842" s="8" t="s">
        <v>9131</v>
      </c>
      <c r="B842" s="13" t="s">
        <v>77</v>
      </c>
      <c r="C842" s="13" t="s">
        <v>8810</v>
      </c>
      <c r="D842" s="13" t="s">
        <v>76</v>
      </c>
      <c r="E842" s="13" t="s">
        <v>76</v>
      </c>
      <c r="F842" s="13" t="s">
        <v>76</v>
      </c>
      <c r="G842" s="13" t="s">
        <v>76</v>
      </c>
      <c r="H842" s="13" t="s">
        <v>76</v>
      </c>
      <c r="I842" s="13" t="s">
        <v>76</v>
      </c>
      <c r="J842" s="13" t="s">
        <v>76</v>
      </c>
      <c r="K842" s="13" t="s">
        <v>76</v>
      </c>
      <c r="L842" s="13" t="s">
        <v>76</v>
      </c>
      <c r="M842" s="13" t="s">
        <v>8982</v>
      </c>
      <c r="N842" s="13" t="s">
        <v>76</v>
      </c>
      <c r="O842" s="13" t="s">
        <v>76</v>
      </c>
      <c r="P842" s="13" t="s">
        <v>76</v>
      </c>
      <c r="Q842" s="13" t="s">
        <v>76</v>
      </c>
      <c r="R842" s="13" t="s">
        <v>76</v>
      </c>
      <c r="S842" s="13" t="s">
        <v>76</v>
      </c>
      <c r="T842" s="13" t="s">
        <v>76</v>
      </c>
      <c r="U842" s="13" t="s">
        <v>8811</v>
      </c>
      <c r="V842" s="13" t="s">
        <v>76</v>
      </c>
      <c r="W842" s="13" t="s">
        <v>76</v>
      </c>
      <c r="X842" s="13" t="s">
        <v>76</v>
      </c>
      <c r="Y842" s="13">
        <v>5</v>
      </c>
      <c r="Z842" s="13">
        <v>148</v>
      </c>
      <c r="AA842" s="13" t="s">
        <v>76</v>
      </c>
      <c r="AB842" s="13" t="s">
        <v>76</v>
      </c>
      <c r="AC842" s="13">
        <v>52</v>
      </c>
      <c r="AD842" s="13">
        <v>61</v>
      </c>
      <c r="AE842" s="13" t="s">
        <v>76</v>
      </c>
      <c r="AF842" s="13" t="s">
        <v>76</v>
      </c>
      <c r="AG842" s="13" t="s">
        <v>76</v>
      </c>
      <c r="AH842" s="13" t="s">
        <v>8812</v>
      </c>
      <c r="AI842" s="13" t="s">
        <v>76</v>
      </c>
      <c r="AJ842" s="13" t="s">
        <v>76</v>
      </c>
      <c r="AK842" s="13" t="s">
        <v>76</v>
      </c>
      <c r="AL842" s="13" t="s">
        <v>76</v>
      </c>
      <c r="AM842" s="13" t="s">
        <v>3333</v>
      </c>
      <c r="AN842" s="13" t="s">
        <v>76</v>
      </c>
      <c r="AO842" s="13" t="s">
        <v>84</v>
      </c>
      <c r="AP842" s="13" t="s">
        <v>8813</v>
      </c>
      <c r="AQ842" s="13">
        <v>2024</v>
      </c>
      <c r="AR842" s="14" t="s">
        <v>8814</v>
      </c>
      <c r="AS842" s="13" t="s">
        <v>76</v>
      </c>
      <c r="AT842" s="13" t="s">
        <v>76</v>
      </c>
      <c r="AU842" s="13" t="s">
        <v>76</v>
      </c>
      <c r="AV842" s="13" t="s">
        <v>76</v>
      </c>
      <c r="AW842" s="13" t="s">
        <v>76</v>
      </c>
      <c r="AX842" s="13" t="s">
        <v>76</v>
      </c>
      <c r="AY842" s="13" t="s">
        <v>76</v>
      </c>
      <c r="AZ842" s="13" t="s">
        <v>76</v>
      </c>
      <c r="BA842" s="13">
        <v>0</v>
      </c>
      <c r="BB842" s="13">
        <v>0</v>
      </c>
      <c r="BC842" s="13">
        <v>0</v>
      </c>
      <c r="BD842" s="13">
        <v>0</v>
      </c>
      <c r="BE842" s="13">
        <v>0</v>
      </c>
      <c r="BF842" s="13">
        <v>0</v>
      </c>
      <c r="BG842" s="13">
        <v>0</v>
      </c>
      <c r="BH842" s="13">
        <v>0</v>
      </c>
      <c r="BI842" s="13">
        <v>0</v>
      </c>
      <c r="BJ842" s="13" t="s">
        <v>76</v>
      </c>
      <c r="BK842" s="13" t="s">
        <v>8815</v>
      </c>
      <c r="BL842" s="13" t="s">
        <v>76</v>
      </c>
      <c r="BM842" s="13" t="s">
        <v>76</v>
      </c>
      <c r="BN842" s="13" t="s">
        <v>76</v>
      </c>
      <c r="BO842" s="13" t="s">
        <v>76</v>
      </c>
      <c r="BP842" s="13" t="s">
        <v>76</v>
      </c>
      <c r="BQ842" s="13" t="s">
        <v>76</v>
      </c>
      <c r="BR842" s="13" t="s">
        <v>76</v>
      </c>
      <c r="BS842" s="13" t="s">
        <v>76</v>
      </c>
      <c r="BT842" s="13" t="s">
        <v>76</v>
      </c>
      <c r="BU842" s="13" t="s">
        <v>76</v>
      </c>
      <c r="BV842" s="13" t="s">
        <v>76</v>
      </c>
      <c r="BW842" s="13" t="s">
        <v>76</v>
      </c>
      <c r="BX842" s="13" t="s">
        <v>76</v>
      </c>
      <c r="BY842" s="13" t="s">
        <v>207</v>
      </c>
      <c r="BZ842" s="13" t="s">
        <v>8816</v>
      </c>
      <c r="CA842" s="13" t="s">
        <v>76</v>
      </c>
      <c r="CB842" s="15">
        <v>0</v>
      </c>
      <c r="CD842" s="16">
        <v>1</v>
      </c>
      <c r="CE842" s="16">
        <v>1</v>
      </c>
      <c r="CF842" s="16">
        <v>1</v>
      </c>
      <c r="CG842" s="16">
        <v>1</v>
      </c>
      <c r="CH842" s="16"/>
    </row>
    <row r="843" spans="1:86" hidden="1" x14ac:dyDescent="0.2">
      <c r="A843" s="3" t="s">
        <v>9126</v>
      </c>
      <c r="B843" s="13" t="s">
        <v>77</v>
      </c>
      <c r="C843" s="13" t="s">
        <v>562</v>
      </c>
      <c r="D843" s="13" t="s">
        <v>76</v>
      </c>
      <c r="E843" s="13" t="s">
        <v>76</v>
      </c>
      <c r="F843" s="13" t="s">
        <v>76</v>
      </c>
      <c r="G843" s="13" t="s">
        <v>76</v>
      </c>
      <c r="H843" s="13" t="s">
        <v>76</v>
      </c>
      <c r="I843" s="13" t="s">
        <v>76</v>
      </c>
      <c r="J843" s="13" t="s">
        <v>76</v>
      </c>
      <c r="K843" s="13" t="s">
        <v>76</v>
      </c>
      <c r="L843" s="13" t="s">
        <v>76</v>
      </c>
      <c r="M843" s="13" t="s">
        <v>8856</v>
      </c>
      <c r="N843" s="13" t="s">
        <v>76</v>
      </c>
      <c r="O843" s="13" t="s">
        <v>76</v>
      </c>
      <c r="P843" s="13" t="s">
        <v>76</v>
      </c>
      <c r="Q843" s="13" t="s">
        <v>76</v>
      </c>
      <c r="R843" s="13" t="s">
        <v>76</v>
      </c>
      <c r="S843" s="13" t="s">
        <v>76</v>
      </c>
      <c r="T843" s="13" t="s">
        <v>76</v>
      </c>
      <c r="U843" s="13" t="s">
        <v>563</v>
      </c>
      <c r="V843" s="13" t="s">
        <v>76</v>
      </c>
      <c r="W843" s="13" t="s">
        <v>76</v>
      </c>
      <c r="X843" s="13" t="s">
        <v>76</v>
      </c>
      <c r="Y843" s="13">
        <v>10</v>
      </c>
      <c r="Z843" s="13">
        <v>1</v>
      </c>
      <c r="AA843" s="13" t="s">
        <v>76</v>
      </c>
      <c r="AB843" s="13" t="s">
        <v>76</v>
      </c>
      <c r="AC843" s="13">
        <v>13</v>
      </c>
      <c r="AD843" s="13">
        <v>23</v>
      </c>
      <c r="AE843" s="13" t="s">
        <v>76</v>
      </c>
      <c r="AF843" s="13" t="s">
        <v>76</v>
      </c>
      <c r="AG843" s="13" t="s">
        <v>76</v>
      </c>
      <c r="AH843" s="13" t="s">
        <v>564</v>
      </c>
      <c r="AI843" s="13" t="s">
        <v>76</v>
      </c>
      <c r="AJ843" s="13" t="s">
        <v>76</v>
      </c>
      <c r="AK843" s="13" t="s">
        <v>76</v>
      </c>
      <c r="AL843" s="13" t="s">
        <v>76</v>
      </c>
      <c r="AM843" s="13" t="s">
        <v>76</v>
      </c>
      <c r="AN843" s="13" t="s">
        <v>76</v>
      </c>
      <c r="AO843" s="13" t="s">
        <v>84</v>
      </c>
      <c r="AP843" s="13" t="s">
        <v>565</v>
      </c>
      <c r="AQ843" s="13">
        <v>2025</v>
      </c>
      <c r="AR843" s="14" t="s">
        <v>566</v>
      </c>
      <c r="AS843" s="13" t="s">
        <v>76</v>
      </c>
      <c r="AT843" s="13" t="s">
        <v>76</v>
      </c>
      <c r="AU843" s="13" t="s">
        <v>76</v>
      </c>
      <c r="AV843" s="13" t="s">
        <v>76</v>
      </c>
      <c r="AW843" s="13" t="s">
        <v>76</v>
      </c>
      <c r="AX843" s="13" t="s">
        <v>76</v>
      </c>
      <c r="AY843" s="13" t="s">
        <v>76</v>
      </c>
      <c r="AZ843" s="13" t="s">
        <v>76</v>
      </c>
      <c r="BA843" s="13">
        <v>0</v>
      </c>
      <c r="BB843" s="13">
        <v>0</v>
      </c>
      <c r="BC843" s="13">
        <v>0</v>
      </c>
      <c r="BD843" s="13">
        <v>0</v>
      </c>
      <c r="BE843" s="13">
        <v>0</v>
      </c>
      <c r="BF843" s="13">
        <v>0</v>
      </c>
      <c r="BG843" s="13">
        <v>0</v>
      </c>
      <c r="BH843" s="13">
        <v>0</v>
      </c>
      <c r="BI843" s="13">
        <v>0</v>
      </c>
      <c r="BJ843" s="13" t="s">
        <v>76</v>
      </c>
      <c r="BK843" s="13" t="s">
        <v>567</v>
      </c>
      <c r="BL843" s="13" t="s">
        <v>76</v>
      </c>
      <c r="BM843" s="13" t="s">
        <v>76</v>
      </c>
      <c r="BN843" s="13" t="s">
        <v>76</v>
      </c>
      <c r="BO843" s="13" t="s">
        <v>76</v>
      </c>
      <c r="BP843" s="13" t="s">
        <v>76</v>
      </c>
      <c r="BQ843" s="13" t="s">
        <v>76</v>
      </c>
      <c r="BR843" s="13" t="s">
        <v>76</v>
      </c>
      <c r="BS843" s="13" t="s">
        <v>76</v>
      </c>
      <c r="BT843" s="13" t="s">
        <v>76</v>
      </c>
      <c r="BU843" s="13" t="s">
        <v>76</v>
      </c>
      <c r="BV843" s="13" t="s">
        <v>76</v>
      </c>
      <c r="BW843" s="13" t="s">
        <v>76</v>
      </c>
      <c r="BX843" s="13" t="s">
        <v>76</v>
      </c>
      <c r="BY843" s="13" t="s">
        <v>568</v>
      </c>
      <c r="BZ843" s="13" t="s">
        <v>569</v>
      </c>
      <c r="CA843" s="13" t="s">
        <v>76</v>
      </c>
      <c r="CB843" s="15">
        <v>0</v>
      </c>
      <c r="CD843" s="16">
        <v>0</v>
      </c>
      <c r="CE843" s="15" t="s">
        <v>8988</v>
      </c>
      <c r="CF843" s="16">
        <v>1</v>
      </c>
      <c r="CG843" s="16">
        <v>0</v>
      </c>
      <c r="CH843" s="16" t="s">
        <v>9077</v>
      </c>
    </row>
    <row r="844" spans="1:86" hidden="1" x14ac:dyDescent="0.2">
      <c r="A844" s="8" t="s">
        <v>9131</v>
      </c>
      <c r="B844" s="13" t="s">
        <v>77</v>
      </c>
      <c r="C844" s="13" t="s">
        <v>562</v>
      </c>
      <c r="D844" s="13" t="s">
        <v>76</v>
      </c>
      <c r="E844" s="13" t="s">
        <v>76</v>
      </c>
      <c r="F844" s="13" t="s">
        <v>76</v>
      </c>
      <c r="G844" s="13" t="s">
        <v>76</v>
      </c>
      <c r="H844" s="13" t="s">
        <v>76</v>
      </c>
      <c r="I844" s="13" t="s">
        <v>76</v>
      </c>
      <c r="J844" s="13" t="s">
        <v>76</v>
      </c>
      <c r="K844" s="13" t="s">
        <v>76</v>
      </c>
      <c r="L844" s="13" t="s">
        <v>76</v>
      </c>
      <c r="M844" s="13" t="s">
        <v>8856</v>
      </c>
      <c r="N844" s="13" t="s">
        <v>76</v>
      </c>
      <c r="O844" s="13" t="s">
        <v>76</v>
      </c>
      <c r="P844" s="13" t="s">
        <v>76</v>
      </c>
      <c r="Q844" s="13" t="s">
        <v>76</v>
      </c>
      <c r="R844" s="13" t="s">
        <v>76</v>
      </c>
      <c r="S844" s="13" t="s">
        <v>76</v>
      </c>
      <c r="T844" s="13" t="s">
        <v>76</v>
      </c>
      <c r="U844" s="13" t="s">
        <v>563</v>
      </c>
      <c r="V844" s="13" t="s">
        <v>76</v>
      </c>
      <c r="W844" s="13" t="s">
        <v>76</v>
      </c>
      <c r="X844" s="13" t="s">
        <v>76</v>
      </c>
      <c r="Y844" s="13">
        <v>10</v>
      </c>
      <c r="Z844" s="13">
        <v>1</v>
      </c>
      <c r="AA844" s="13" t="s">
        <v>76</v>
      </c>
      <c r="AB844" s="13" t="s">
        <v>76</v>
      </c>
      <c r="AC844" s="13">
        <v>13</v>
      </c>
      <c r="AD844" s="13">
        <v>23</v>
      </c>
      <c r="AE844" s="13" t="s">
        <v>76</v>
      </c>
      <c r="AF844" s="13" t="s">
        <v>76</v>
      </c>
      <c r="AG844" s="13" t="s">
        <v>76</v>
      </c>
      <c r="AH844" s="13" t="s">
        <v>564</v>
      </c>
      <c r="AI844" s="13" t="s">
        <v>76</v>
      </c>
      <c r="AJ844" s="13" t="s">
        <v>76</v>
      </c>
      <c r="AK844" s="13" t="s">
        <v>76</v>
      </c>
      <c r="AL844" s="13" t="s">
        <v>76</v>
      </c>
      <c r="AM844" s="13" t="s">
        <v>76</v>
      </c>
      <c r="AN844" s="13" t="s">
        <v>76</v>
      </c>
      <c r="AO844" s="13" t="s">
        <v>84</v>
      </c>
      <c r="AP844" s="13" t="s">
        <v>565</v>
      </c>
      <c r="AQ844" s="13">
        <v>2025</v>
      </c>
      <c r="AR844" s="14" t="s">
        <v>566</v>
      </c>
      <c r="AS844" s="13" t="s">
        <v>76</v>
      </c>
      <c r="AT844" s="13" t="s">
        <v>76</v>
      </c>
      <c r="AU844" s="13" t="s">
        <v>76</v>
      </c>
      <c r="AV844" s="13" t="s">
        <v>76</v>
      </c>
      <c r="AW844" s="13" t="s">
        <v>76</v>
      </c>
      <c r="AX844" s="13" t="s">
        <v>76</v>
      </c>
      <c r="AY844" s="13" t="s">
        <v>76</v>
      </c>
      <c r="AZ844" s="13" t="s">
        <v>76</v>
      </c>
      <c r="BA844" s="13">
        <v>0</v>
      </c>
      <c r="BB844" s="13">
        <v>0</v>
      </c>
      <c r="BC844" s="13">
        <v>0</v>
      </c>
      <c r="BD844" s="13">
        <v>0</v>
      </c>
      <c r="BE844" s="13">
        <v>0</v>
      </c>
      <c r="BF844" s="13">
        <v>0</v>
      </c>
      <c r="BG844" s="13">
        <v>0</v>
      </c>
      <c r="BH844" s="13">
        <v>0</v>
      </c>
      <c r="BI844" s="13">
        <v>0</v>
      </c>
      <c r="BJ844" s="13" t="s">
        <v>76</v>
      </c>
      <c r="BK844" s="13" t="s">
        <v>567</v>
      </c>
      <c r="BL844" s="13" t="s">
        <v>76</v>
      </c>
      <c r="BM844" s="13" t="s">
        <v>76</v>
      </c>
      <c r="BN844" s="13" t="s">
        <v>76</v>
      </c>
      <c r="BO844" s="13" t="s">
        <v>76</v>
      </c>
      <c r="BP844" s="13" t="s">
        <v>76</v>
      </c>
      <c r="BQ844" s="13" t="s">
        <v>76</v>
      </c>
      <c r="BR844" s="13" t="s">
        <v>76</v>
      </c>
      <c r="BS844" s="13" t="s">
        <v>76</v>
      </c>
      <c r="BT844" s="13" t="s">
        <v>76</v>
      </c>
      <c r="BU844" s="13" t="s">
        <v>76</v>
      </c>
      <c r="BV844" s="13" t="s">
        <v>76</v>
      </c>
      <c r="BW844" s="13" t="s">
        <v>76</v>
      </c>
      <c r="BX844" s="13" t="s">
        <v>76</v>
      </c>
      <c r="BY844" s="13" t="s">
        <v>568</v>
      </c>
      <c r="BZ844" s="13" t="s">
        <v>569</v>
      </c>
      <c r="CA844" s="13" t="s">
        <v>76</v>
      </c>
      <c r="CB844" s="15">
        <v>1</v>
      </c>
      <c r="CC844" s="16" t="s">
        <v>8987</v>
      </c>
      <c r="CD844" s="16">
        <v>0</v>
      </c>
      <c r="CE844" s="15" t="s">
        <v>8988</v>
      </c>
      <c r="CF844" s="16">
        <v>1</v>
      </c>
      <c r="CG844" s="16">
        <v>0</v>
      </c>
      <c r="CH844" s="16" t="s">
        <v>9077</v>
      </c>
    </row>
    <row r="845" spans="1:86" hidden="1" x14ac:dyDescent="0.2">
      <c r="A845" s="8" t="s">
        <v>9131</v>
      </c>
      <c r="B845" s="13" t="s">
        <v>77</v>
      </c>
      <c r="C845" s="13" t="s">
        <v>8650</v>
      </c>
      <c r="D845" s="13" t="s">
        <v>76</v>
      </c>
      <c r="E845" s="13" t="s">
        <v>76</v>
      </c>
      <c r="F845" s="13" t="s">
        <v>76</v>
      </c>
      <c r="G845" s="13" t="s">
        <v>76</v>
      </c>
      <c r="H845" s="13" t="s">
        <v>76</v>
      </c>
      <c r="I845" s="13" t="s">
        <v>76</v>
      </c>
      <c r="J845" s="13" t="s">
        <v>76</v>
      </c>
      <c r="K845" s="13" t="s">
        <v>76</v>
      </c>
      <c r="L845" s="13" t="s">
        <v>76</v>
      </c>
      <c r="M845" s="13" t="s">
        <v>8980</v>
      </c>
      <c r="N845" s="13" t="s">
        <v>76</v>
      </c>
      <c r="O845" s="13" t="s">
        <v>76</v>
      </c>
      <c r="P845" s="13" t="s">
        <v>76</v>
      </c>
      <c r="Q845" s="13" t="s">
        <v>76</v>
      </c>
      <c r="R845" s="13" t="s">
        <v>76</v>
      </c>
      <c r="S845" s="13" t="s">
        <v>76</v>
      </c>
      <c r="T845" s="13" t="s">
        <v>76</v>
      </c>
      <c r="U845" s="13" t="s">
        <v>8651</v>
      </c>
      <c r="V845" s="13" t="s">
        <v>76</v>
      </c>
      <c r="W845" s="13" t="s">
        <v>76</v>
      </c>
      <c r="X845" s="13" t="s">
        <v>76</v>
      </c>
      <c r="Y845" s="13">
        <v>11</v>
      </c>
      <c r="Z845" s="13">
        <v>1</v>
      </c>
      <c r="AA845" s="13" t="s">
        <v>76</v>
      </c>
      <c r="AB845" s="13" t="s">
        <v>76</v>
      </c>
      <c r="AC845" s="13">
        <v>38</v>
      </c>
      <c r="AD845" s="13">
        <v>45</v>
      </c>
      <c r="AE845" s="13" t="s">
        <v>76</v>
      </c>
      <c r="AF845" s="13" t="s">
        <v>76</v>
      </c>
      <c r="AG845" s="13" t="s">
        <v>76</v>
      </c>
      <c r="AH845" s="13" t="s">
        <v>8652</v>
      </c>
      <c r="AI845" s="13" t="s">
        <v>76</v>
      </c>
      <c r="AJ845" s="13" t="s">
        <v>76</v>
      </c>
      <c r="AK845" s="13" t="s">
        <v>76</v>
      </c>
      <c r="AL845" s="13" t="s">
        <v>76</v>
      </c>
      <c r="AM845" s="13" t="s">
        <v>1309</v>
      </c>
      <c r="AN845" s="13" t="s">
        <v>76</v>
      </c>
      <c r="AO845" s="13" t="s">
        <v>84</v>
      </c>
      <c r="AP845" s="13" t="s">
        <v>8653</v>
      </c>
      <c r="AQ845" s="13">
        <v>2024</v>
      </c>
      <c r="AR845" s="14" t="s">
        <v>8654</v>
      </c>
      <c r="AS845" s="13" t="s">
        <v>76</v>
      </c>
      <c r="AT845" s="13" t="s">
        <v>76</v>
      </c>
      <c r="AU845" s="13" t="s">
        <v>76</v>
      </c>
      <c r="AV845" s="13" t="s">
        <v>76</v>
      </c>
      <c r="AW845" s="13" t="s">
        <v>76</v>
      </c>
      <c r="AX845" s="13" t="s">
        <v>76</v>
      </c>
      <c r="AY845" s="13" t="s">
        <v>76</v>
      </c>
      <c r="AZ845" s="13" t="s">
        <v>76</v>
      </c>
      <c r="BA845" s="13">
        <v>0</v>
      </c>
      <c r="BB845" s="13">
        <v>0</v>
      </c>
      <c r="BC845" s="13">
        <v>0</v>
      </c>
      <c r="BD845" s="13">
        <v>0</v>
      </c>
      <c r="BE845" s="13">
        <v>0</v>
      </c>
      <c r="BF845" s="13">
        <v>0</v>
      </c>
      <c r="BG845" s="13">
        <v>1</v>
      </c>
      <c r="BH845" s="13">
        <v>0</v>
      </c>
      <c r="BI845" s="13">
        <v>0</v>
      </c>
      <c r="BJ845" s="13" t="s">
        <v>76</v>
      </c>
      <c r="BK845" s="13" t="s">
        <v>8655</v>
      </c>
      <c r="BL845" s="13" t="s">
        <v>76</v>
      </c>
      <c r="BM845" s="13" t="s">
        <v>76</v>
      </c>
      <c r="BN845" s="13" t="s">
        <v>76</v>
      </c>
      <c r="BO845" s="13" t="s">
        <v>76</v>
      </c>
      <c r="BP845" s="13" t="s">
        <v>76</v>
      </c>
      <c r="BQ845" s="13" t="s">
        <v>76</v>
      </c>
      <c r="BR845" s="13" t="s">
        <v>76</v>
      </c>
      <c r="BS845" s="13" t="s">
        <v>76</v>
      </c>
      <c r="BT845" s="13" t="s">
        <v>76</v>
      </c>
      <c r="BU845" s="13" t="s">
        <v>76</v>
      </c>
      <c r="BV845" s="13" t="s">
        <v>76</v>
      </c>
      <c r="BW845" s="13" t="s">
        <v>76</v>
      </c>
      <c r="BX845" s="13" t="s">
        <v>76</v>
      </c>
      <c r="BY845" s="13" t="s">
        <v>207</v>
      </c>
      <c r="BZ845" s="13" t="s">
        <v>8656</v>
      </c>
      <c r="CA845" s="13" t="s">
        <v>76</v>
      </c>
      <c r="CB845" s="15">
        <v>0</v>
      </c>
      <c r="CD845" s="16" t="s">
        <v>8988</v>
      </c>
      <c r="CE845" s="16" t="s">
        <v>8988</v>
      </c>
      <c r="CF845" s="16">
        <v>1</v>
      </c>
      <c r="CG845" s="16">
        <v>0</v>
      </c>
      <c r="CH845" s="16" t="s">
        <v>9077</v>
      </c>
    </row>
    <row r="846" spans="1:86" hidden="1" x14ac:dyDescent="0.2">
      <c r="A846" s="7" t="s">
        <v>9128</v>
      </c>
      <c r="B846" s="13" t="s">
        <v>77</v>
      </c>
      <c r="C846" s="13" t="s">
        <v>6992</v>
      </c>
      <c r="D846" s="13" t="s">
        <v>76</v>
      </c>
      <c r="E846" s="13" t="s">
        <v>76</v>
      </c>
      <c r="F846" s="13" t="s">
        <v>76</v>
      </c>
      <c r="G846" s="13" t="s">
        <v>76</v>
      </c>
      <c r="H846" s="13" t="s">
        <v>76</v>
      </c>
      <c r="I846" s="13" t="s">
        <v>76</v>
      </c>
      <c r="J846" s="13" t="s">
        <v>76</v>
      </c>
      <c r="K846" s="13" t="s">
        <v>76</v>
      </c>
      <c r="L846" s="13" t="s">
        <v>76</v>
      </c>
      <c r="M846" s="13" t="s">
        <v>8961</v>
      </c>
      <c r="N846" s="13" t="s">
        <v>76</v>
      </c>
      <c r="O846" s="13" t="s">
        <v>76</v>
      </c>
      <c r="P846" s="13" t="s">
        <v>76</v>
      </c>
      <c r="Q846" s="13" t="s">
        <v>76</v>
      </c>
      <c r="R846" s="13" t="s">
        <v>76</v>
      </c>
      <c r="S846" s="13" t="s">
        <v>76</v>
      </c>
      <c r="T846" s="13" t="s">
        <v>76</v>
      </c>
      <c r="U846" s="13" t="s">
        <v>6993</v>
      </c>
      <c r="V846" s="13" t="s">
        <v>76</v>
      </c>
      <c r="W846" s="13" t="s">
        <v>76</v>
      </c>
      <c r="X846" s="13" t="s">
        <v>76</v>
      </c>
      <c r="Y846" s="13">
        <v>10</v>
      </c>
      <c r="Z846" s="13" t="s">
        <v>6994</v>
      </c>
      <c r="AA846" s="13" t="s">
        <v>76</v>
      </c>
      <c r="AB846" s="13" t="s">
        <v>76</v>
      </c>
      <c r="AC846" s="13">
        <v>853</v>
      </c>
      <c r="AD846" s="13">
        <v>860</v>
      </c>
      <c r="AE846" s="13" t="s">
        <v>76</v>
      </c>
      <c r="AF846" s="13" t="s">
        <v>76</v>
      </c>
      <c r="AG846" s="13" t="s">
        <v>76</v>
      </c>
      <c r="AH846" s="13" t="s">
        <v>6995</v>
      </c>
      <c r="AI846" s="13" t="s">
        <v>76</v>
      </c>
      <c r="AJ846" s="13" t="s">
        <v>76</v>
      </c>
      <c r="AK846" s="13" t="s">
        <v>76</v>
      </c>
      <c r="AL846" s="13" t="s">
        <v>76</v>
      </c>
      <c r="AM846" s="13" t="s">
        <v>76</v>
      </c>
      <c r="AN846" s="13" t="s">
        <v>76</v>
      </c>
      <c r="AO846" s="13" t="s">
        <v>84</v>
      </c>
      <c r="AP846" s="13" t="s">
        <v>6996</v>
      </c>
      <c r="AQ846" s="13">
        <v>2025</v>
      </c>
      <c r="AR846" s="14" t="s">
        <v>6997</v>
      </c>
      <c r="AS846" s="13" t="s">
        <v>76</v>
      </c>
      <c r="AT846" s="13" t="s">
        <v>76</v>
      </c>
      <c r="AU846" s="13" t="s">
        <v>76</v>
      </c>
      <c r="AV846" s="13" t="s">
        <v>76</v>
      </c>
      <c r="AW846" s="13" t="s">
        <v>76</v>
      </c>
      <c r="AX846" s="13" t="s">
        <v>76</v>
      </c>
      <c r="AY846" s="13" t="s">
        <v>76</v>
      </c>
      <c r="AZ846" s="13" t="s">
        <v>76</v>
      </c>
      <c r="BA846" s="13">
        <v>0</v>
      </c>
      <c r="BB846" s="13">
        <v>0</v>
      </c>
      <c r="BC846" s="13">
        <v>0</v>
      </c>
      <c r="BD846" s="13">
        <v>0</v>
      </c>
      <c r="BE846" s="13">
        <v>0</v>
      </c>
      <c r="BF846" s="13">
        <v>0</v>
      </c>
      <c r="BG846" s="13">
        <v>0</v>
      </c>
      <c r="BH846" s="13">
        <v>0</v>
      </c>
      <c r="BI846" s="13">
        <v>0</v>
      </c>
      <c r="BJ846" s="13" t="s">
        <v>76</v>
      </c>
      <c r="BK846" s="13" t="s">
        <v>6998</v>
      </c>
      <c r="BL846" s="13" t="s">
        <v>76</v>
      </c>
      <c r="BM846" s="13" t="s">
        <v>76</v>
      </c>
      <c r="BN846" s="13" t="s">
        <v>76</v>
      </c>
      <c r="BO846" s="13" t="s">
        <v>76</v>
      </c>
      <c r="BP846" s="13" t="s">
        <v>76</v>
      </c>
      <c r="BQ846" s="13" t="s">
        <v>76</v>
      </c>
      <c r="BR846" s="13" t="s">
        <v>76</v>
      </c>
      <c r="BS846" s="13" t="s">
        <v>76</v>
      </c>
      <c r="BT846" s="13" t="s">
        <v>76</v>
      </c>
      <c r="BU846" s="13" t="s">
        <v>76</v>
      </c>
      <c r="BV846" s="13" t="s">
        <v>76</v>
      </c>
      <c r="BW846" s="13" t="s">
        <v>76</v>
      </c>
      <c r="BX846" s="13" t="s">
        <v>76</v>
      </c>
      <c r="BY846" s="13" t="s">
        <v>607</v>
      </c>
      <c r="BZ846" s="13" t="s">
        <v>6999</v>
      </c>
      <c r="CA846" s="13" t="s">
        <v>76</v>
      </c>
      <c r="CB846" s="15">
        <v>0</v>
      </c>
      <c r="CD846" s="16">
        <v>0</v>
      </c>
      <c r="CE846" s="16" t="s">
        <v>8988</v>
      </c>
      <c r="CF846" s="16">
        <v>1</v>
      </c>
      <c r="CG846" s="16">
        <v>0</v>
      </c>
      <c r="CH846" s="16" t="s">
        <v>9077</v>
      </c>
    </row>
    <row r="847" spans="1:86" hidden="1" x14ac:dyDescent="0.2">
      <c r="A847" s="3" t="s">
        <v>9126</v>
      </c>
      <c r="B847" s="13" t="s">
        <v>77</v>
      </c>
      <c r="C847" s="13" t="s">
        <v>4025</v>
      </c>
      <c r="D847" s="13" t="s">
        <v>76</v>
      </c>
      <c r="E847" s="13" t="s">
        <v>76</v>
      </c>
      <c r="F847" s="13" t="s">
        <v>76</v>
      </c>
      <c r="G847" s="13" t="s">
        <v>4026</v>
      </c>
      <c r="H847" s="13" t="s">
        <v>4027</v>
      </c>
      <c r="I847" s="13" t="s">
        <v>76</v>
      </c>
      <c r="J847" s="13" t="s">
        <v>76</v>
      </c>
      <c r="K847" s="13" t="s">
        <v>76</v>
      </c>
      <c r="L847" s="13" t="s">
        <v>76</v>
      </c>
      <c r="M847" s="13" t="s">
        <v>4028</v>
      </c>
      <c r="N847" s="13" t="s">
        <v>76</v>
      </c>
      <c r="O847" s="13" t="s">
        <v>76</v>
      </c>
      <c r="P847" s="13" t="s">
        <v>76</v>
      </c>
      <c r="Q847" s="13" t="s">
        <v>76</v>
      </c>
      <c r="R847" s="13" t="s">
        <v>76</v>
      </c>
      <c r="S847" s="13" t="s">
        <v>76</v>
      </c>
      <c r="T847" s="13" t="s">
        <v>76</v>
      </c>
      <c r="U847" s="13" t="s">
        <v>785</v>
      </c>
      <c r="V847" s="13" t="s">
        <v>76</v>
      </c>
      <c r="W847" s="13" t="s">
        <v>76</v>
      </c>
      <c r="X847" s="13" t="s">
        <v>76</v>
      </c>
      <c r="Y847" s="13">
        <v>55</v>
      </c>
      <c r="Z847" s="13">
        <v>10</v>
      </c>
      <c r="AA847" s="13" t="s">
        <v>76</v>
      </c>
      <c r="AB847" s="13" t="s">
        <v>76</v>
      </c>
      <c r="AC847" s="13">
        <v>5770</v>
      </c>
      <c r="AD847" s="13">
        <v>5776</v>
      </c>
      <c r="AE847" s="13" t="s">
        <v>76</v>
      </c>
      <c r="AF847" s="13" t="s">
        <v>76</v>
      </c>
      <c r="AG847" s="13" t="s">
        <v>76</v>
      </c>
      <c r="AH847" s="13" t="s">
        <v>4029</v>
      </c>
      <c r="AI847" s="13" t="s">
        <v>76</v>
      </c>
      <c r="AJ847" s="13" t="s">
        <v>76</v>
      </c>
      <c r="AK847" s="13" t="s">
        <v>76</v>
      </c>
      <c r="AL847" s="13" t="s">
        <v>76</v>
      </c>
      <c r="AM847" s="13" t="s">
        <v>76</v>
      </c>
      <c r="AN847" s="13" t="s">
        <v>76</v>
      </c>
      <c r="AO847" s="13" t="s">
        <v>84</v>
      </c>
      <c r="AP847" s="13" t="s">
        <v>4030</v>
      </c>
      <c r="AQ847" s="13">
        <v>2017</v>
      </c>
      <c r="AR847" s="14" t="s">
        <v>4031</v>
      </c>
      <c r="AS847" s="13" t="s">
        <v>76</v>
      </c>
      <c r="AT847" s="13" t="s">
        <v>76</v>
      </c>
      <c r="AU847" s="13" t="s">
        <v>76</v>
      </c>
      <c r="AV847" s="13" t="s">
        <v>76</v>
      </c>
      <c r="AW847" s="13" t="s">
        <v>76</v>
      </c>
      <c r="AX847" s="13" t="s">
        <v>76</v>
      </c>
      <c r="AY847" s="13" t="s">
        <v>76</v>
      </c>
      <c r="AZ847" s="13" t="s">
        <v>76</v>
      </c>
      <c r="BA847" s="13">
        <v>7</v>
      </c>
      <c r="BB847" s="13">
        <v>0</v>
      </c>
      <c r="BC847" s="13">
        <v>0</v>
      </c>
      <c r="BD847" s="13">
        <v>0</v>
      </c>
      <c r="BE847" s="13">
        <v>0</v>
      </c>
      <c r="BF847" s="13">
        <v>0</v>
      </c>
      <c r="BG847" s="13">
        <v>7</v>
      </c>
      <c r="BH847" s="13">
        <v>0</v>
      </c>
      <c r="BI847" s="13">
        <v>5</v>
      </c>
      <c r="BJ847" s="13" t="s">
        <v>788</v>
      </c>
      <c r="BK847" s="13" t="s">
        <v>789</v>
      </c>
      <c r="BL847" s="13" t="s">
        <v>76</v>
      </c>
      <c r="BM847" s="13" t="s">
        <v>76</v>
      </c>
      <c r="BN847" s="13" t="s">
        <v>76</v>
      </c>
      <c r="BO847" s="13" t="s">
        <v>76</v>
      </c>
      <c r="BP847" s="13" t="s">
        <v>76</v>
      </c>
      <c r="BQ847" s="13" t="s">
        <v>76</v>
      </c>
      <c r="BR847" s="13" t="s">
        <v>76</v>
      </c>
      <c r="BS847" s="13" t="s">
        <v>76</v>
      </c>
      <c r="BT847" s="13" t="s">
        <v>76</v>
      </c>
      <c r="BU847" s="13" t="s">
        <v>76</v>
      </c>
      <c r="BV847" s="13" t="s">
        <v>76</v>
      </c>
      <c r="BW847" s="13" t="s">
        <v>76</v>
      </c>
      <c r="BX847" s="13" t="s">
        <v>76</v>
      </c>
      <c r="BY847" s="13" t="s">
        <v>4032</v>
      </c>
      <c r="BZ847" s="13" t="s">
        <v>4033</v>
      </c>
      <c r="CA847" s="13" t="s">
        <v>76</v>
      </c>
      <c r="CB847" s="15">
        <v>0</v>
      </c>
      <c r="CD847" s="16" t="s">
        <v>8988</v>
      </c>
      <c r="CE847" s="16">
        <v>0</v>
      </c>
      <c r="CF847" s="16">
        <v>1</v>
      </c>
      <c r="CG847" s="16">
        <v>0</v>
      </c>
      <c r="CH847" s="16" t="s">
        <v>9077</v>
      </c>
    </row>
    <row r="848" spans="1:86" hidden="1" x14ac:dyDescent="0.2">
      <c r="A848" s="3" t="s">
        <v>9126</v>
      </c>
      <c r="B848" s="13" t="s">
        <v>77</v>
      </c>
      <c r="C848" s="13" t="s">
        <v>1832</v>
      </c>
      <c r="D848" s="13" t="s">
        <v>76</v>
      </c>
      <c r="E848" s="13" t="s">
        <v>76</v>
      </c>
      <c r="F848" s="13" t="s">
        <v>76</v>
      </c>
      <c r="G848" s="13" t="s">
        <v>76</v>
      </c>
      <c r="H848" s="13" t="s">
        <v>1833</v>
      </c>
      <c r="I848" s="13" t="s">
        <v>76</v>
      </c>
      <c r="J848" s="13" t="s">
        <v>76</v>
      </c>
      <c r="K848" s="13" t="s">
        <v>76</v>
      </c>
      <c r="L848" s="13" t="s">
        <v>76</v>
      </c>
      <c r="M848" s="13" t="s">
        <v>1834</v>
      </c>
      <c r="N848" s="13" t="s">
        <v>76</v>
      </c>
      <c r="O848" s="13" t="s">
        <v>76</v>
      </c>
      <c r="P848" s="13" t="s">
        <v>76</v>
      </c>
      <c r="Q848" s="13" t="s">
        <v>76</v>
      </c>
      <c r="R848" s="13" t="s">
        <v>76</v>
      </c>
      <c r="S848" s="13" t="s">
        <v>76</v>
      </c>
      <c r="T848" s="13" t="s">
        <v>76</v>
      </c>
      <c r="U848" s="13" t="s">
        <v>1835</v>
      </c>
      <c r="V848" s="13" t="s">
        <v>76</v>
      </c>
      <c r="W848" s="13" t="s">
        <v>76</v>
      </c>
      <c r="X848" s="13" t="s">
        <v>76</v>
      </c>
      <c r="Y848" s="13">
        <v>17</v>
      </c>
      <c r="Z848" s="13">
        <v>1</v>
      </c>
      <c r="AA848" s="13" t="s">
        <v>76</v>
      </c>
      <c r="AB848" s="13" t="s">
        <v>76</v>
      </c>
      <c r="AC848" s="13">
        <v>97</v>
      </c>
      <c r="AD848" s="13">
        <v>99</v>
      </c>
      <c r="AE848" s="13" t="s">
        <v>76</v>
      </c>
      <c r="AF848" s="13" t="s">
        <v>76</v>
      </c>
      <c r="AG848" s="13" t="s">
        <v>76</v>
      </c>
      <c r="AH848" s="13" t="s">
        <v>1836</v>
      </c>
      <c r="AI848" s="13" t="s">
        <v>76</v>
      </c>
      <c r="AJ848" s="13" t="s">
        <v>76</v>
      </c>
      <c r="AK848" s="13" t="s">
        <v>76</v>
      </c>
      <c r="AL848" s="13" t="s">
        <v>76</v>
      </c>
      <c r="AM848" s="13" t="s">
        <v>76</v>
      </c>
      <c r="AN848" s="13" t="s">
        <v>76</v>
      </c>
      <c r="AO848" s="13" t="s">
        <v>373</v>
      </c>
      <c r="AP848" s="13" t="s">
        <v>1361</v>
      </c>
      <c r="AQ848" s="13">
        <v>2025</v>
      </c>
      <c r="AR848" s="14" t="s">
        <v>1837</v>
      </c>
      <c r="AS848" s="13" t="s">
        <v>76</v>
      </c>
      <c r="AT848" s="13" t="s">
        <v>76</v>
      </c>
      <c r="AU848" s="13" t="s">
        <v>76</v>
      </c>
      <c r="AV848" s="13" t="s">
        <v>76</v>
      </c>
      <c r="AW848" s="13" t="s">
        <v>76</v>
      </c>
      <c r="AX848" s="13" t="s">
        <v>76</v>
      </c>
      <c r="AY848" s="13" t="s">
        <v>76</v>
      </c>
      <c r="AZ848" s="13" t="s">
        <v>76</v>
      </c>
      <c r="BA848" s="13">
        <v>0</v>
      </c>
      <c r="BB848" s="13">
        <v>0</v>
      </c>
      <c r="BC848" s="13">
        <v>0</v>
      </c>
      <c r="BD848" s="13">
        <v>0</v>
      </c>
      <c r="BE848" s="13">
        <v>0</v>
      </c>
      <c r="BF848" s="13">
        <v>0</v>
      </c>
      <c r="BG848" s="13">
        <v>0</v>
      </c>
      <c r="BH848" s="13">
        <v>2</v>
      </c>
      <c r="BI848" s="13">
        <v>8</v>
      </c>
      <c r="BJ848" s="13" t="s">
        <v>1838</v>
      </c>
      <c r="BK848" s="13" t="s">
        <v>1839</v>
      </c>
      <c r="BL848" s="13" t="s">
        <v>76</v>
      </c>
      <c r="BM848" s="13" t="s">
        <v>76</v>
      </c>
      <c r="BN848" s="13" t="s">
        <v>76</v>
      </c>
      <c r="BO848" s="13" t="s">
        <v>76</v>
      </c>
      <c r="BP848" s="13" t="s">
        <v>76</v>
      </c>
      <c r="BQ848" s="13" t="s">
        <v>76</v>
      </c>
      <c r="BR848" s="13" t="s">
        <v>76</v>
      </c>
      <c r="BS848" s="13" t="s">
        <v>76</v>
      </c>
      <c r="BT848" s="13" t="s">
        <v>76</v>
      </c>
      <c r="BU848" s="13" t="s">
        <v>76</v>
      </c>
      <c r="BV848" s="13" t="s">
        <v>76</v>
      </c>
      <c r="BW848" s="13" t="s">
        <v>76</v>
      </c>
      <c r="BX848" s="13" t="s">
        <v>76</v>
      </c>
      <c r="BY848" s="13" t="s">
        <v>1840</v>
      </c>
      <c r="BZ848" s="13" t="s">
        <v>1841</v>
      </c>
      <c r="CA848" s="13" t="s">
        <v>76</v>
      </c>
      <c r="CB848" s="15">
        <v>0</v>
      </c>
      <c r="CC848" s="16" t="s">
        <v>9057</v>
      </c>
      <c r="CD848" s="16"/>
      <c r="CE848" s="16"/>
      <c r="CF848" s="16"/>
      <c r="CG848" s="16"/>
      <c r="CH848" s="16" t="s">
        <v>9057</v>
      </c>
    </row>
    <row r="849" spans="1:86" hidden="1" x14ac:dyDescent="0.2">
      <c r="A849" s="5" t="s">
        <v>9127</v>
      </c>
      <c r="B849" s="13" t="s">
        <v>90</v>
      </c>
      <c r="C849" s="13" t="s">
        <v>5549</v>
      </c>
      <c r="D849" s="13" t="s">
        <v>76</v>
      </c>
      <c r="E849" s="13" t="s">
        <v>76</v>
      </c>
      <c r="F849" s="13" t="s">
        <v>76</v>
      </c>
      <c r="G849" s="13" t="s">
        <v>5550</v>
      </c>
      <c r="H849" s="13" t="s">
        <v>5551</v>
      </c>
      <c r="I849" s="13" t="s">
        <v>5552</v>
      </c>
      <c r="J849" s="13" t="s">
        <v>76</v>
      </c>
      <c r="K849" s="13" t="s">
        <v>76</v>
      </c>
      <c r="L849" s="13" t="s">
        <v>76</v>
      </c>
      <c r="M849" s="13" t="s">
        <v>5553</v>
      </c>
      <c r="N849" s="13" t="s">
        <v>76</v>
      </c>
      <c r="O849" s="13" t="s">
        <v>76</v>
      </c>
      <c r="P849" s="13" t="s">
        <v>76</v>
      </c>
      <c r="Q849" s="13" t="s">
        <v>76</v>
      </c>
      <c r="R849" s="13" t="s">
        <v>76</v>
      </c>
      <c r="S849" s="13" t="s">
        <v>76</v>
      </c>
      <c r="T849" s="13" t="s">
        <v>76</v>
      </c>
      <c r="U849" s="13" t="s">
        <v>5554</v>
      </c>
      <c r="V849" s="13" t="s">
        <v>76</v>
      </c>
      <c r="W849" s="13" t="s">
        <v>2809</v>
      </c>
      <c r="X849" s="13" t="s">
        <v>76</v>
      </c>
      <c r="Y849" s="13">
        <v>308</v>
      </c>
      <c r="Z849" s="13" t="s">
        <v>76</v>
      </c>
      <c r="AA849" s="13" t="s">
        <v>76</v>
      </c>
      <c r="AB849" s="13" t="s">
        <v>76</v>
      </c>
      <c r="AC849" s="13">
        <v>573</v>
      </c>
      <c r="AD849" s="13">
        <v>587</v>
      </c>
      <c r="AE849" s="13" t="s">
        <v>76</v>
      </c>
      <c r="AF849" s="13" t="s">
        <v>76</v>
      </c>
      <c r="AG849" s="13" t="s">
        <v>76</v>
      </c>
      <c r="AH849" s="13" t="s">
        <v>5555</v>
      </c>
      <c r="AI849" s="13" t="s">
        <v>76</v>
      </c>
      <c r="AJ849" s="13" t="s">
        <v>76</v>
      </c>
      <c r="AK849" s="13" t="s">
        <v>76</v>
      </c>
      <c r="AL849" s="13" t="s">
        <v>76</v>
      </c>
      <c r="AM849" s="13" t="s">
        <v>76</v>
      </c>
      <c r="AN849" s="13" t="s">
        <v>76</v>
      </c>
      <c r="AO849" s="13" t="s">
        <v>99</v>
      </c>
      <c r="AP849" s="13">
        <v>2018</v>
      </c>
      <c r="AQ849" s="13">
        <v>2018</v>
      </c>
      <c r="AR849" s="14" t="s">
        <v>5556</v>
      </c>
      <c r="AS849" s="13" t="s">
        <v>76</v>
      </c>
      <c r="AT849" s="13" t="s">
        <v>76</v>
      </c>
      <c r="AU849" s="13" t="s">
        <v>76</v>
      </c>
      <c r="AV849" s="13" t="s">
        <v>76</v>
      </c>
      <c r="AW849" s="13" t="s">
        <v>5557</v>
      </c>
      <c r="AX849" s="13" t="s">
        <v>5558</v>
      </c>
      <c r="AY849" s="13" t="s">
        <v>5559</v>
      </c>
      <c r="AZ849" s="13" t="s">
        <v>2524</v>
      </c>
      <c r="BA849" s="13">
        <v>6</v>
      </c>
      <c r="BB849" s="13">
        <v>0</v>
      </c>
      <c r="BC849" s="13">
        <v>0</v>
      </c>
      <c r="BD849" s="13">
        <v>0</v>
      </c>
      <c r="BE849" s="13">
        <v>0</v>
      </c>
      <c r="BF849" s="13">
        <v>0</v>
      </c>
      <c r="BG849" s="13">
        <v>6</v>
      </c>
      <c r="BH849" s="13">
        <v>0</v>
      </c>
      <c r="BI849" s="13">
        <v>9</v>
      </c>
      <c r="BJ849" s="13" t="s">
        <v>2816</v>
      </c>
      <c r="BK849" s="13" t="s">
        <v>76</v>
      </c>
      <c r="BL849" s="13" t="s">
        <v>5560</v>
      </c>
      <c r="BM849" s="13" t="s">
        <v>76</v>
      </c>
      <c r="BN849" s="13" t="s">
        <v>76</v>
      </c>
      <c r="BO849" s="13" t="s">
        <v>76</v>
      </c>
      <c r="BP849" s="13" t="s">
        <v>76</v>
      </c>
      <c r="BQ849" s="13" t="s">
        <v>76</v>
      </c>
      <c r="BR849" s="13" t="s">
        <v>76</v>
      </c>
      <c r="BS849" s="13" t="s">
        <v>76</v>
      </c>
      <c r="BT849" s="13" t="s">
        <v>76</v>
      </c>
      <c r="BU849" s="13" t="s">
        <v>76</v>
      </c>
      <c r="BV849" s="13" t="s">
        <v>76</v>
      </c>
      <c r="BW849" s="13" t="s">
        <v>76</v>
      </c>
      <c r="BX849" s="13" t="s">
        <v>76</v>
      </c>
      <c r="BY849" s="13" t="s">
        <v>5561</v>
      </c>
      <c r="BZ849" s="13" t="s">
        <v>5562</v>
      </c>
      <c r="CA849" s="13" t="s">
        <v>76</v>
      </c>
      <c r="CB849" s="15">
        <v>0</v>
      </c>
      <c r="CD849" s="16">
        <v>1</v>
      </c>
      <c r="CE849" s="16">
        <v>1</v>
      </c>
      <c r="CF849" s="16">
        <v>1</v>
      </c>
      <c r="CG849" s="16">
        <v>0</v>
      </c>
      <c r="CH849" s="16" t="s">
        <v>9077</v>
      </c>
    </row>
    <row r="850" spans="1:86" hidden="1" x14ac:dyDescent="0.2">
      <c r="A850" s="3" t="s">
        <v>9126</v>
      </c>
      <c r="B850" s="13" t="s">
        <v>90</v>
      </c>
      <c r="C850" s="13" t="s">
        <v>5458</v>
      </c>
      <c r="D850" s="13" t="s">
        <v>76</v>
      </c>
      <c r="E850" s="13" t="s">
        <v>76</v>
      </c>
      <c r="F850" s="13" t="s">
        <v>5459</v>
      </c>
      <c r="G850" s="13" t="s">
        <v>76</v>
      </c>
      <c r="H850" s="13" t="s">
        <v>5460</v>
      </c>
      <c r="I850" s="13" t="s">
        <v>76</v>
      </c>
      <c r="J850" s="13" t="s">
        <v>76</v>
      </c>
      <c r="K850" s="13" t="s">
        <v>76</v>
      </c>
      <c r="L850" s="13" t="s">
        <v>76</v>
      </c>
      <c r="M850" s="13" t="s">
        <v>5461</v>
      </c>
      <c r="N850" s="13" t="s">
        <v>76</v>
      </c>
      <c r="O850" s="13" t="s">
        <v>76</v>
      </c>
      <c r="P850" s="13" t="s">
        <v>76</v>
      </c>
      <c r="Q850" s="13" t="s">
        <v>76</v>
      </c>
      <c r="R850" s="13" t="s">
        <v>76</v>
      </c>
      <c r="S850" s="13" t="s">
        <v>76</v>
      </c>
      <c r="T850" s="13" t="s">
        <v>76</v>
      </c>
      <c r="U850" s="13" t="s">
        <v>5462</v>
      </c>
      <c r="V850" s="13" t="s">
        <v>76</v>
      </c>
      <c r="W850" s="13" t="s">
        <v>5463</v>
      </c>
      <c r="X850" s="13" t="s">
        <v>76</v>
      </c>
      <c r="Y850" s="13" t="s">
        <v>76</v>
      </c>
      <c r="Z850" s="13" t="s">
        <v>76</v>
      </c>
      <c r="AA850" s="13" t="s">
        <v>76</v>
      </c>
      <c r="AB850" s="13" t="s">
        <v>76</v>
      </c>
      <c r="AC850" s="13">
        <v>124</v>
      </c>
      <c r="AD850" s="13">
        <v>131</v>
      </c>
      <c r="AE850" s="13" t="s">
        <v>76</v>
      </c>
      <c r="AF850" s="13" t="s">
        <v>76</v>
      </c>
      <c r="AG850" s="13" t="s">
        <v>76</v>
      </c>
      <c r="AH850" s="13" t="s">
        <v>5464</v>
      </c>
      <c r="AI850" s="13" t="s">
        <v>76</v>
      </c>
      <c r="AJ850" s="13" t="s">
        <v>76</v>
      </c>
      <c r="AK850" s="13" t="s">
        <v>76</v>
      </c>
      <c r="AL850" s="13" t="s">
        <v>76</v>
      </c>
      <c r="AM850" s="13" t="s">
        <v>76</v>
      </c>
      <c r="AN850" s="13" t="s">
        <v>76</v>
      </c>
      <c r="AO850" s="13" t="s">
        <v>99</v>
      </c>
      <c r="AP850" s="13">
        <v>2021</v>
      </c>
      <c r="AQ850" s="13">
        <v>2021</v>
      </c>
      <c r="AR850" s="14" t="s">
        <v>5465</v>
      </c>
      <c r="AS850" s="13" t="s">
        <v>76</v>
      </c>
      <c r="AT850" s="13" t="s">
        <v>76</v>
      </c>
      <c r="AU850" s="13" t="s">
        <v>76</v>
      </c>
      <c r="AV850" s="13" t="s">
        <v>76</v>
      </c>
      <c r="AW850" s="13" t="s">
        <v>5466</v>
      </c>
      <c r="AX850" s="13" t="s">
        <v>2918</v>
      </c>
      <c r="AY850" s="13" t="s">
        <v>5467</v>
      </c>
      <c r="AZ850" s="13" t="s">
        <v>641</v>
      </c>
      <c r="BA850" s="13">
        <v>2</v>
      </c>
      <c r="BB850" s="13">
        <v>0</v>
      </c>
      <c r="BC850" s="13">
        <v>0</v>
      </c>
      <c r="BD850" s="13">
        <v>0</v>
      </c>
      <c r="BE850" s="13">
        <v>0</v>
      </c>
      <c r="BF850" s="13">
        <v>0</v>
      </c>
      <c r="BG850" s="13">
        <v>2</v>
      </c>
      <c r="BH850" s="13">
        <v>0</v>
      </c>
      <c r="BI850" s="13">
        <v>2</v>
      </c>
      <c r="BJ850" s="13" t="s">
        <v>5468</v>
      </c>
      <c r="BK850" s="13" t="s">
        <v>76</v>
      </c>
      <c r="BL850" s="13" t="s">
        <v>5469</v>
      </c>
      <c r="BM850" s="13" t="s">
        <v>76</v>
      </c>
      <c r="BN850" s="13" t="s">
        <v>76</v>
      </c>
      <c r="BO850" s="13" t="s">
        <v>76</v>
      </c>
      <c r="BP850" s="13" t="s">
        <v>76</v>
      </c>
      <c r="BQ850" s="13" t="s">
        <v>76</v>
      </c>
      <c r="BR850" s="13" t="s">
        <v>76</v>
      </c>
      <c r="BS850" s="13" t="s">
        <v>76</v>
      </c>
      <c r="BT850" s="13" t="s">
        <v>76</v>
      </c>
      <c r="BU850" s="13" t="s">
        <v>76</v>
      </c>
      <c r="BV850" s="13" t="s">
        <v>76</v>
      </c>
      <c r="BW850" s="13" t="s">
        <v>76</v>
      </c>
      <c r="BX850" s="13" t="s">
        <v>76</v>
      </c>
      <c r="BY850" s="13" t="s">
        <v>5470</v>
      </c>
      <c r="BZ850" s="13" t="s">
        <v>5471</v>
      </c>
      <c r="CA850" s="13" t="s">
        <v>76</v>
      </c>
      <c r="CB850" s="15">
        <v>0</v>
      </c>
      <c r="CD850" s="16" t="s">
        <v>8988</v>
      </c>
      <c r="CE850" s="15" t="s">
        <v>8988</v>
      </c>
      <c r="CF850" s="16">
        <v>1</v>
      </c>
      <c r="CG850" s="16">
        <v>0</v>
      </c>
      <c r="CH850" s="16" t="s">
        <v>9077</v>
      </c>
    </row>
    <row r="851" spans="1:86" hidden="1" x14ac:dyDescent="0.2">
      <c r="A851" s="6" t="s">
        <v>9130</v>
      </c>
      <c r="B851" s="13" t="s">
        <v>90</v>
      </c>
      <c r="C851" s="13" t="s">
        <v>8258</v>
      </c>
      <c r="D851" s="13" t="s">
        <v>76</v>
      </c>
      <c r="E851" s="13" t="s">
        <v>76</v>
      </c>
      <c r="F851" s="13" t="s">
        <v>124</v>
      </c>
      <c r="G851" s="13" t="s">
        <v>8259</v>
      </c>
      <c r="H851" s="13" t="s">
        <v>8260</v>
      </c>
      <c r="I851" s="13" t="s">
        <v>8261</v>
      </c>
      <c r="J851" s="13" t="s">
        <v>76</v>
      </c>
      <c r="K851" s="13" t="s">
        <v>76</v>
      </c>
      <c r="L851" s="13" t="s">
        <v>76</v>
      </c>
      <c r="M851" s="13" t="s">
        <v>8262</v>
      </c>
      <c r="N851" s="13" t="s">
        <v>76</v>
      </c>
      <c r="O851" s="13" t="s">
        <v>76</v>
      </c>
      <c r="P851" s="13" t="s">
        <v>76</v>
      </c>
      <c r="Q851" s="13" t="s">
        <v>76</v>
      </c>
      <c r="R851" s="13" t="s">
        <v>76</v>
      </c>
      <c r="S851" s="13" t="s">
        <v>76</v>
      </c>
      <c r="T851" s="13" t="s">
        <v>76</v>
      </c>
      <c r="U851" s="13" t="s">
        <v>8263</v>
      </c>
      <c r="V851" s="13" t="s">
        <v>76</v>
      </c>
      <c r="W851" s="13" t="s">
        <v>76</v>
      </c>
      <c r="X851" s="13" t="s">
        <v>76</v>
      </c>
      <c r="Y851" s="13" t="s">
        <v>76</v>
      </c>
      <c r="Z851" s="13" t="s">
        <v>76</v>
      </c>
      <c r="AA851" s="13" t="s">
        <v>76</v>
      </c>
      <c r="AB851" s="13" t="s">
        <v>76</v>
      </c>
      <c r="AC851" s="13">
        <v>1</v>
      </c>
      <c r="AD851" s="13">
        <v>10</v>
      </c>
      <c r="AE851" s="13" t="s">
        <v>76</v>
      </c>
      <c r="AF851" s="13" t="s">
        <v>76</v>
      </c>
      <c r="AG851" s="13" t="s">
        <v>76</v>
      </c>
      <c r="AH851" s="13" t="s">
        <v>8264</v>
      </c>
      <c r="AI851" s="13" t="s">
        <v>76</v>
      </c>
      <c r="AJ851" s="13" t="s">
        <v>76</v>
      </c>
      <c r="AK851" s="13" t="s">
        <v>76</v>
      </c>
      <c r="AL851" s="13" t="s">
        <v>76</v>
      </c>
      <c r="AM851" s="13" t="s">
        <v>76</v>
      </c>
      <c r="AN851" s="13" t="s">
        <v>76</v>
      </c>
      <c r="AO851" s="13" t="s">
        <v>99</v>
      </c>
      <c r="AP851" s="13">
        <v>2018</v>
      </c>
      <c r="AQ851" s="13">
        <v>2018</v>
      </c>
      <c r="AR851" s="14" t="s">
        <v>8265</v>
      </c>
      <c r="AS851" s="13" t="s">
        <v>76</v>
      </c>
      <c r="AT851" s="13" t="s">
        <v>76</v>
      </c>
      <c r="AU851" s="13" t="s">
        <v>76</v>
      </c>
      <c r="AV851" s="13" t="s">
        <v>76</v>
      </c>
      <c r="AW851" s="13" t="s">
        <v>8266</v>
      </c>
      <c r="AX851" s="13" t="s">
        <v>8267</v>
      </c>
      <c r="AY851" s="13" t="s">
        <v>8268</v>
      </c>
      <c r="AZ851" s="13" t="s">
        <v>8269</v>
      </c>
      <c r="BA851" s="13">
        <v>4</v>
      </c>
      <c r="BB851" s="13">
        <v>0</v>
      </c>
      <c r="BC851" s="13">
        <v>0</v>
      </c>
      <c r="BD851" s="13">
        <v>0</v>
      </c>
      <c r="BE851" s="13">
        <v>0</v>
      </c>
      <c r="BF851" s="13">
        <v>0</v>
      </c>
      <c r="BG851" s="13">
        <v>4</v>
      </c>
      <c r="BH851" s="13">
        <v>0</v>
      </c>
      <c r="BI851" s="13">
        <v>9</v>
      </c>
      <c r="BJ851" s="13" t="s">
        <v>76</v>
      </c>
      <c r="BK851" s="13" t="s">
        <v>76</v>
      </c>
      <c r="BL851" s="13" t="s">
        <v>8270</v>
      </c>
      <c r="BM851" s="13" t="s">
        <v>76</v>
      </c>
      <c r="BN851" s="13" t="s">
        <v>76</v>
      </c>
      <c r="BO851" s="13" t="s">
        <v>76</v>
      </c>
      <c r="BP851" s="13" t="s">
        <v>76</v>
      </c>
      <c r="BQ851" s="13" t="s">
        <v>76</v>
      </c>
      <c r="BR851" s="13" t="s">
        <v>76</v>
      </c>
      <c r="BS851" s="13" t="s">
        <v>76</v>
      </c>
      <c r="BT851" s="13" t="s">
        <v>76</v>
      </c>
      <c r="BU851" s="13" t="s">
        <v>76</v>
      </c>
      <c r="BV851" s="13" t="s">
        <v>76</v>
      </c>
      <c r="BW851" s="13" t="s">
        <v>76</v>
      </c>
      <c r="BX851" s="13" t="s">
        <v>76</v>
      </c>
      <c r="BY851" s="13" t="s">
        <v>560</v>
      </c>
      <c r="BZ851" s="13" t="s">
        <v>8271</v>
      </c>
      <c r="CA851" s="13" t="s">
        <v>76</v>
      </c>
      <c r="CB851" s="15">
        <v>0</v>
      </c>
      <c r="CD851" s="16">
        <v>0</v>
      </c>
      <c r="CE851" s="16" t="s">
        <v>8988</v>
      </c>
      <c r="CF851" s="16">
        <v>1</v>
      </c>
      <c r="CG851" s="16">
        <v>0</v>
      </c>
      <c r="CH851" s="16" t="s">
        <v>9077</v>
      </c>
    </row>
    <row r="852" spans="1:86" x14ac:dyDescent="0.2">
      <c r="A852" s="3" t="s">
        <v>9126</v>
      </c>
      <c r="B852" s="13" t="s">
        <v>77</v>
      </c>
      <c r="C852" s="13" t="s">
        <v>4924</v>
      </c>
      <c r="D852" s="13" t="s">
        <v>76</v>
      </c>
      <c r="E852" s="13" t="s">
        <v>76</v>
      </c>
      <c r="F852" s="13" t="s">
        <v>76</v>
      </c>
      <c r="G852" s="13" t="s">
        <v>76</v>
      </c>
      <c r="H852" s="13" t="s">
        <v>76</v>
      </c>
      <c r="I852" s="13" t="s">
        <v>76</v>
      </c>
      <c r="J852" s="13" t="s">
        <v>76</v>
      </c>
      <c r="K852" s="13" t="s">
        <v>76</v>
      </c>
      <c r="L852" s="13" t="s">
        <v>76</v>
      </c>
      <c r="M852" s="13" t="s">
        <v>4925</v>
      </c>
      <c r="N852" s="13" t="s">
        <v>76</v>
      </c>
      <c r="O852" s="13" t="s">
        <v>76</v>
      </c>
      <c r="P852" s="13" t="s">
        <v>76</v>
      </c>
      <c r="Q852" s="13" t="s">
        <v>76</v>
      </c>
      <c r="R852" s="13" t="s">
        <v>76</v>
      </c>
      <c r="S852" s="13" t="s">
        <v>76</v>
      </c>
      <c r="T852" s="13" t="s">
        <v>76</v>
      </c>
      <c r="U852" s="13" t="s">
        <v>4926</v>
      </c>
      <c r="V852" s="13" t="s">
        <v>76</v>
      </c>
      <c r="W852" s="13" t="s">
        <v>76</v>
      </c>
      <c r="X852" s="13" t="s">
        <v>76</v>
      </c>
      <c r="Y852" s="13">
        <v>163</v>
      </c>
      <c r="Z852" s="13" t="s">
        <v>76</v>
      </c>
      <c r="AA852" s="13" t="s">
        <v>76</v>
      </c>
      <c r="AB852" s="13" t="s">
        <v>76</v>
      </c>
      <c r="AC852" s="13" t="s">
        <v>76</v>
      </c>
      <c r="AD852" s="13" t="s">
        <v>76</v>
      </c>
      <c r="AE852" s="13">
        <v>112906</v>
      </c>
      <c r="AF852" s="13" t="s">
        <v>76</v>
      </c>
      <c r="AG852" s="13" t="s">
        <v>76</v>
      </c>
      <c r="AH852" s="13" t="s">
        <v>4927</v>
      </c>
      <c r="AI852" s="13" t="s">
        <v>76</v>
      </c>
      <c r="AJ852" s="13" t="s">
        <v>76</v>
      </c>
      <c r="AK852" s="13" t="s">
        <v>76</v>
      </c>
      <c r="AL852" s="13" t="s">
        <v>76</v>
      </c>
      <c r="AM852" s="13" t="s">
        <v>3520</v>
      </c>
      <c r="AN852" s="13" t="s">
        <v>76</v>
      </c>
      <c r="AO852" s="13" t="s">
        <v>84</v>
      </c>
      <c r="AP852" s="13" t="s">
        <v>4928</v>
      </c>
      <c r="AQ852" s="13">
        <v>2026</v>
      </c>
      <c r="AR852" s="14" t="s">
        <v>4929</v>
      </c>
      <c r="AS852" s="13" t="s">
        <v>76</v>
      </c>
      <c r="AT852" s="13" t="s">
        <v>76</v>
      </c>
      <c r="AU852" s="13" t="s">
        <v>76</v>
      </c>
      <c r="AV852" s="13" t="s">
        <v>76</v>
      </c>
      <c r="AW852" s="13" t="s">
        <v>76</v>
      </c>
      <c r="AX852" s="13" t="s">
        <v>76</v>
      </c>
      <c r="AY852" s="13" t="s">
        <v>76</v>
      </c>
      <c r="AZ852" s="13" t="s">
        <v>76</v>
      </c>
      <c r="BA852" s="13">
        <v>0</v>
      </c>
      <c r="BB852" s="13">
        <v>0</v>
      </c>
      <c r="BC852" s="13">
        <v>0</v>
      </c>
      <c r="BD852" s="13">
        <v>0</v>
      </c>
      <c r="BE852" s="13">
        <v>0</v>
      </c>
      <c r="BF852" s="13">
        <v>0</v>
      </c>
      <c r="BG852" s="13">
        <v>0</v>
      </c>
      <c r="BH852" s="13">
        <v>4</v>
      </c>
      <c r="BI852" s="13">
        <v>4</v>
      </c>
      <c r="BJ852" s="13" t="s">
        <v>4930</v>
      </c>
      <c r="BK852" s="13" t="s">
        <v>4931</v>
      </c>
      <c r="BL852" s="13" t="s">
        <v>76</v>
      </c>
      <c r="BM852" s="13" t="s">
        <v>76</v>
      </c>
      <c r="BN852" s="13" t="s">
        <v>76</v>
      </c>
      <c r="BO852" s="13" t="s">
        <v>76</v>
      </c>
      <c r="BP852" s="13" t="s">
        <v>76</v>
      </c>
      <c r="BQ852" s="13" t="s">
        <v>76</v>
      </c>
      <c r="BR852" s="13" t="s">
        <v>76</v>
      </c>
      <c r="BS852" s="13" t="s">
        <v>76</v>
      </c>
      <c r="BT852" s="13" t="s">
        <v>76</v>
      </c>
      <c r="BU852" s="13" t="s">
        <v>76</v>
      </c>
      <c r="BV852" s="13" t="s">
        <v>76</v>
      </c>
      <c r="BW852" s="13" t="s">
        <v>76</v>
      </c>
      <c r="BX852" s="13" t="s">
        <v>76</v>
      </c>
      <c r="BY852" s="13" t="s">
        <v>4932</v>
      </c>
      <c r="BZ852" s="13" t="s">
        <v>4933</v>
      </c>
      <c r="CA852" s="13" t="s">
        <v>76</v>
      </c>
      <c r="CB852" s="15">
        <v>0</v>
      </c>
      <c r="CD852" s="16" t="s">
        <v>8988</v>
      </c>
      <c r="CE852" s="15" t="s">
        <v>8988</v>
      </c>
      <c r="CF852" s="16">
        <v>1</v>
      </c>
      <c r="CG852" s="16">
        <v>1</v>
      </c>
      <c r="CH852" s="16"/>
    </row>
    <row r="853" spans="1:86" hidden="1" x14ac:dyDescent="0.2">
      <c r="A853" s="3" t="s">
        <v>9126</v>
      </c>
      <c r="B853" s="13" t="s">
        <v>77</v>
      </c>
      <c r="C853" s="13" t="s">
        <v>1224</v>
      </c>
      <c r="D853" s="13" t="s">
        <v>76</v>
      </c>
      <c r="E853" s="13" t="s">
        <v>76</v>
      </c>
      <c r="F853" s="13" t="s">
        <v>76</v>
      </c>
      <c r="G853" s="13" t="s">
        <v>1225</v>
      </c>
      <c r="H853" s="13" t="s">
        <v>1226</v>
      </c>
      <c r="I853" s="13" t="s">
        <v>76</v>
      </c>
      <c r="J853" s="13" t="s">
        <v>76</v>
      </c>
      <c r="K853" s="13" t="s">
        <v>76</v>
      </c>
      <c r="L853" s="13" t="s">
        <v>76</v>
      </c>
      <c r="M853" s="13" t="s">
        <v>1227</v>
      </c>
      <c r="N853" s="13" t="s">
        <v>76</v>
      </c>
      <c r="O853" s="13" t="s">
        <v>76</v>
      </c>
      <c r="P853" s="13" t="s">
        <v>76</v>
      </c>
      <c r="Q853" s="13" t="s">
        <v>76</v>
      </c>
      <c r="R853" s="13" t="s">
        <v>76</v>
      </c>
      <c r="S853" s="13" t="s">
        <v>76</v>
      </c>
      <c r="T853" s="13" t="s">
        <v>76</v>
      </c>
      <c r="U853" s="13" t="s">
        <v>1228</v>
      </c>
      <c r="V853" s="13" t="s">
        <v>76</v>
      </c>
      <c r="W853" s="13" t="s">
        <v>76</v>
      </c>
      <c r="X853" s="13" t="s">
        <v>76</v>
      </c>
      <c r="Y853" s="13">
        <v>10</v>
      </c>
      <c r="Z853" s="13">
        <v>10</v>
      </c>
      <c r="AA853" s="13" t="s">
        <v>76</v>
      </c>
      <c r="AB853" s="13" t="s">
        <v>76</v>
      </c>
      <c r="AC853" s="13" t="s">
        <v>76</v>
      </c>
      <c r="AD853" s="13" t="s">
        <v>76</v>
      </c>
      <c r="AE853" s="13" t="s">
        <v>1229</v>
      </c>
      <c r="AF853" s="13" t="s">
        <v>76</v>
      </c>
      <c r="AG853" s="13" t="s">
        <v>76</v>
      </c>
      <c r="AH853" s="13" t="s">
        <v>1230</v>
      </c>
      <c r="AI853" s="13" t="s">
        <v>76</v>
      </c>
      <c r="AJ853" s="13" t="s">
        <v>76</v>
      </c>
      <c r="AK853" s="13" t="s">
        <v>76</v>
      </c>
      <c r="AL853" s="13" t="s">
        <v>76</v>
      </c>
      <c r="AM853" s="13" t="s">
        <v>76</v>
      </c>
      <c r="AN853" s="13" t="s">
        <v>76</v>
      </c>
      <c r="AO853" s="13" t="s">
        <v>84</v>
      </c>
      <c r="AP853" s="13" t="s">
        <v>751</v>
      </c>
      <c r="AQ853" s="13">
        <v>2021</v>
      </c>
      <c r="AR853" s="14" t="s">
        <v>1231</v>
      </c>
      <c r="AS853" s="13" t="s">
        <v>76</v>
      </c>
      <c r="AT853" s="13" t="s">
        <v>76</v>
      </c>
      <c r="AU853" s="13" t="s">
        <v>76</v>
      </c>
      <c r="AV853" s="13" t="s">
        <v>76</v>
      </c>
      <c r="AW853" s="13" t="s">
        <v>76</v>
      </c>
      <c r="AX853" s="13" t="s">
        <v>76</v>
      </c>
      <c r="AY853" s="13" t="s">
        <v>76</v>
      </c>
      <c r="AZ853" s="13" t="s">
        <v>76</v>
      </c>
      <c r="BA853" s="13">
        <v>15</v>
      </c>
      <c r="BB853" s="13">
        <v>0</v>
      </c>
      <c r="BC853" s="13">
        <v>0</v>
      </c>
      <c r="BD853" s="13">
        <v>0</v>
      </c>
      <c r="BE853" s="13">
        <v>2</v>
      </c>
      <c r="BF853" s="13">
        <v>0</v>
      </c>
      <c r="BG853" s="13">
        <v>15</v>
      </c>
      <c r="BH853" s="13">
        <v>0</v>
      </c>
      <c r="BI853" s="13">
        <v>7</v>
      </c>
      <c r="BJ853" s="13" t="s">
        <v>1232</v>
      </c>
      <c r="BK853" s="13" t="s">
        <v>76</v>
      </c>
      <c r="BL853" s="13" t="s">
        <v>76</v>
      </c>
      <c r="BM853" s="13" t="s">
        <v>76</v>
      </c>
      <c r="BN853" s="13" t="s">
        <v>76</v>
      </c>
      <c r="BO853" s="13" t="s">
        <v>76</v>
      </c>
      <c r="BP853" s="13" t="s">
        <v>76</v>
      </c>
      <c r="BQ853" s="13" t="s">
        <v>76</v>
      </c>
      <c r="BR853" s="13" t="s">
        <v>76</v>
      </c>
      <c r="BS853" s="13" t="s">
        <v>76</v>
      </c>
      <c r="BT853" s="13" t="s">
        <v>76</v>
      </c>
      <c r="BU853" s="13" t="s">
        <v>76</v>
      </c>
      <c r="BV853" s="13" t="s">
        <v>76</v>
      </c>
      <c r="BW853" s="13" t="s">
        <v>76</v>
      </c>
      <c r="BX853" s="13" t="s">
        <v>76</v>
      </c>
      <c r="BY853" s="13" t="s">
        <v>1233</v>
      </c>
      <c r="BZ853" s="13" t="s">
        <v>1234</v>
      </c>
      <c r="CA853" s="13">
        <v>34319235</v>
      </c>
      <c r="CB853" s="15">
        <v>0</v>
      </c>
      <c r="CD853" s="16">
        <v>0</v>
      </c>
      <c r="CE853" s="15" t="s">
        <v>8988</v>
      </c>
      <c r="CF853" s="16">
        <v>1</v>
      </c>
      <c r="CG853" s="15">
        <v>0</v>
      </c>
      <c r="CH853" s="16" t="s">
        <v>9077</v>
      </c>
    </row>
    <row r="854" spans="1:86" hidden="1" x14ac:dyDescent="0.2">
      <c r="A854" s="4" t="s">
        <v>9129</v>
      </c>
      <c r="B854" s="13" t="s">
        <v>77</v>
      </c>
      <c r="C854" s="13" t="s">
        <v>7147</v>
      </c>
      <c r="D854" s="13" t="s">
        <v>76</v>
      </c>
      <c r="E854" s="13" t="s">
        <v>76</v>
      </c>
      <c r="F854" s="13" t="s">
        <v>76</v>
      </c>
      <c r="G854" s="13" t="s">
        <v>7148</v>
      </c>
      <c r="H854" s="13" t="s">
        <v>76</v>
      </c>
      <c r="I854" s="13" t="s">
        <v>76</v>
      </c>
      <c r="J854" s="13" t="s">
        <v>76</v>
      </c>
      <c r="K854" s="13" t="s">
        <v>76</v>
      </c>
      <c r="L854" s="13" t="s">
        <v>76</v>
      </c>
      <c r="M854" s="13" t="s">
        <v>7149</v>
      </c>
      <c r="N854" s="13" t="s">
        <v>76</v>
      </c>
      <c r="O854" s="13" t="s">
        <v>76</v>
      </c>
      <c r="P854" s="13" t="s">
        <v>76</v>
      </c>
      <c r="Q854" s="13" t="s">
        <v>76</v>
      </c>
      <c r="R854" s="13" t="s">
        <v>76</v>
      </c>
      <c r="S854" s="13" t="s">
        <v>76</v>
      </c>
      <c r="T854" s="13" t="s">
        <v>76</v>
      </c>
      <c r="U854" s="13" t="s">
        <v>177</v>
      </c>
      <c r="V854" s="13" t="s">
        <v>76</v>
      </c>
      <c r="W854" s="13" t="s">
        <v>76</v>
      </c>
      <c r="X854" s="13" t="s">
        <v>76</v>
      </c>
      <c r="Y854" s="13">
        <v>7</v>
      </c>
      <c r="Z854" s="13" t="s">
        <v>76</v>
      </c>
      <c r="AA854" s="13" t="s">
        <v>76</v>
      </c>
      <c r="AB854" s="13" t="s">
        <v>76</v>
      </c>
      <c r="AC854" s="13">
        <v>39227</v>
      </c>
      <c r="AD854" s="13">
        <v>39235</v>
      </c>
      <c r="AE854" s="13" t="s">
        <v>76</v>
      </c>
      <c r="AF854" s="13" t="s">
        <v>76</v>
      </c>
      <c r="AG854" s="13" t="s">
        <v>76</v>
      </c>
      <c r="AH854" s="13" t="s">
        <v>7150</v>
      </c>
      <c r="AI854" s="13" t="s">
        <v>76</v>
      </c>
      <c r="AJ854" s="13" t="s">
        <v>76</v>
      </c>
      <c r="AK854" s="13" t="s">
        <v>76</v>
      </c>
      <c r="AL854" s="13" t="s">
        <v>76</v>
      </c>
      <c r="AM854" s="13" t="s">
        <v>76</v>
      </c>
      <c r="AN854" s="13" t="s">
        <v>76</v>
      </c>
      <c r="AO854" s="13" t="s">
        <v>84</v>
      </c>
      <c r="AP854" s="13">
        <v>2019</v>
      </c>
      <c r="AQ854" s="13">
        <v>2019</v>
      </c>
      <c r="AR854" s="14" t="s">
        <v>7151</v>
      </c>
      <c r="AS854" s="13" t="s">
        <v>76</v>
      </c>
      <c r="AT854" s="13" t="s">
        <v>76</v>
      </c>
      <c r="AU854" s="13" t="s">
        <v>76</v>
      </c>
      <c r="AV854" s="13" t="s">
        <v>76</v>
      </c>
      <c r="AW854" s="13" t="s">
        <v>76</v>
      </c>
      <c r="AX854" s="13" t="s">
        <v>76</v>
      </c>
      <c r="AY854" s="13" t="s">
        <v>76</v>
      </c>
      <c r="AZ854" s="13" t="s">
        <v>76</v>
      </c>
      <c r="BA854" s="13">
        <v>5</v>
      </c>
      <c r="BB854" s="13">
        <v>0</v>
      </c>
      <c r="BC854" s="13">
        <v>0</v>
      </c>
      <c r="BD854" s="13">
        <v>0</v>
      </c>
      <c r="BE854" s="13">
        <v>0</v>
      </c>
      <c r="BF854" s="13">
        <v>0</v>
      </c>
      <c r="BG854" s="13">
        <v>6</v>
      </c>
      <c r="BH854" s="13">
        <v>0</v>
      </c>
      <c r="BI854" s="13">
        <v>36</v>
      </c>
      <c r="BJ854" s="13" t="s">
        <v>180</v>
      </c>
      <c r="BK854" s="13" t="s">
        <v>76</v>
      </c>
      <c r="BL854" s="13" t="s">
        <v>76</v>
      </c>
      <c r="BM854" s="13" t="s">
        <v>76</v>
      </c>
      <c r="BN854" s="13" t="s">
        <v>76</v>
      </c>
      <c r="BO854" s="13" t="s">
        <v>76</v>
      </c>
      <c r="BP854" s="13" t="s">
        <v>76</v>
      </c>
      <c r="BQ854" s="13" t="s">
        <v>76</v>
      </c>
      <c r="BR854" s="13" t="s">
        <v>76</v>
      </c>
      <c r="BS854" s="13" t="s">
        <v>76</v>
      </c>
      <c r="BT854" s="13" t="s">
        <v>76</v>
      </c>
      <c r="BU854" s="13" t="s">
        <v>76</v>
      </c>
      <c r="BV854" s="13" t="s">
        <v>76</v>
      </c>
      <c r="BW854" s="13" t="s">
        <v>76</v>
      </c>
      <c r="BX854" s="13" t="s">
        <v>76</v>
      </c>
      <c r="BY854" s="13" t="s">
        <v>7152</v>
      </c>
      <c r="BZ854" s="13" t="s">
        <v>7153</v>
      </c>
      <c r="CA854" s="13" t="s">
        <v>76</v>
      </c>
      <c r="CB854" s="15">
        <v>0</v>
      </c>
      <c r="CD854" s="16" t="s">
        <v>8988</v>
      </c>
      <c r="CE854" s="15" t="s">
        <v>8988</v>
      </c>
      <c r="CF854" s="16">
        <v>1</v>
      </c>
      <c r="CG854" s="16">
        <v>0</v>
      </c>
      <c r="CH854" s="16" t="s">
        <v>9077</v>
      </c>
    </row>
    <row r="855" spans="1:86" hidden="1" x14ac:dyDescent="0.2">
      <c r="A855" s="3" t="s">
        <v>9126</v>
      </c>
      <c r="B855" s="13" t="s">
        <v>90</v>
      </c>
      <c r="C855" s="13" t="s">
        <v>5064</v>
      </c>
      <c r="D855" s="13" t="s">
        <v>76</v>
      </c>
      <c r="E855" s="13" t="s">
        <v>76</v>
      </c>
      <c r="F855" s="13" t="s">
        <v>109</v>
      </c>
      <c r="G855" s="13" t="s">
        <v>5065</v>
      </c>
      <c r="H855" s="13" t="s">
        <v>5066</v>
      </c>
      <c r="I855" s="13" t="s">
        <v>76</v>
      </c>
      <c r="J855" s="13" t="s">
        <v>76</v>
      </c>
      <c r="K855" s="13" t="s">
        <v>76</v>
      </c>
      <c r="L855" s="13" t="s">
        <v>76</v>
      </c>
      <c r="M855" s="13" t="s">
        <v>5067</v>
      </c>
      <c r="N855" s="13" t="s">
        <v>76</v>
      </c>
      <c r="O855" s="13" t="s">
        <v>76</v>
      </c>
      <c r="P855" s="13" t="s">
        <v>76</v>
      </c>
      <c r="Q855" s="13" t="s">
        <v>76</v>
      </c>
      <c r="R855" s="13" t="s">
        <v>76</v>
      </c>
      <c r="S855" s="13" t="s">
        <v>76</v>
      </c>
      <c r="T855" s="13" t="s">
        <v>76</v>
      </c>
      <c r="U855" s="13" t="s">
        <v>5068</v>
      </c>
      <c r="V855" s="13" t="s">
        <v>76</v>
      </c>
      <c r="W855" s="13" t="s">
        <v>5069</v>
      </c>
      <c r="X855" s="13" t="s">
        <v>76</v>
      </c>
      <c r="Y855" s="13" t="s">
        <v>76</v>
      </c>
      <c r="Z855" s="13" t="s">
        <v>76</v>
      </c>
      <c r="AA855" s="13" t="s">
        <v>76</v>
      </c>
      <c r="AB855" s="13" t="s">
        <v>76</v>
      </c>
      <c r="AC855" s="13">
        <v>3</v>
      </c>
      <c r="AD855" s="13" t="s">
        <v>189</v>
      </c>
      <c r="AE855" s="13" t="s">
        <v>76</v>
      </c>
      <c r="AF855" s="13" t="s">
        <v>76</v>
      </c>
      <c r="AG855" s="13" t="s">
        <v>76</v>
      </c>
      <c r="AH855" s="13" t="s">
        <v>5070</v>
      </c>
      <c r="AI855" s="13" t="s">
        <v>76</v>
      </c>
      <c r="AJ855" s="13" t="s">
        <v>76</v>
      </c>
      <c r="AK855" s="13" t="s">
        <v>76</v>
      </c>
      <c r="AL855" s="13" t="s">
        <v>76</v>
      </c>
      <c r="AM855" s="13" t="s">
        <v>76</v>
      </c>
      <c r="AN855" s="13" t="s">
        <v>76</v>
      </c>
      <c r="AO855" s="13" t="s">
        <v>99</v>
      </c>
      <c r="AP855" s="13">
        <v>2007</v>
      </c>
      <c r="AQ855" s="13">
        <v>2007</v>
      </c>
      <c r="AR855" s="14" t="s">
        <v>5071</v>
      </c>
      <c r="AS855" s="13" t="s">
        <v>76</v>
      </c>
      <c r="AT855" s="13" t="s">
        <v>76</v>
      </c>
      <c r="AU855" s="13" t="s">
        <v>76</v>
      </c>
      <c r="AV855" s="13" t="s">
        <v>76</v>
      </c>
      <c r="AW855" s="13" t="s">
        <v>5072</v>
      </c>
      <c r="AX855" s="13" t="s">
        <v>5073</v>
      </c>
      <c r="AY855" s="13" t="s">
        <v>4003</v>
      </c>
      <c r="AZ855" s="13" t="s">
        <v>5074</v>
      </c>
      <c r="BA855" s="13">
        <v>23</v>
      </c>
      <c r="BB855" s="13">
        <v>0</v>
      </c>
      <c r="BC855" s="13">
        <v>0</v>
      </c>
      <c r="BD855" s="13">
        <v>0</v>
      </c>
      <c r="BE855" s="13">
        <v>0</v>
      </c>
      <c r="BF855" s="13">
        <v>0</v>
      </c>
      <c r="BG855" s="13">
        <v>30</v>
      </c>
      <c r="BH855" s="13">
        <v>0</v>
      </c>
      <c r="BI855" s="13">
        <v>4</v>
      </c>
      <c r="BJ855" s="13" t="s">
        <v>5075</v>
      </c>
      <c r="BK855" s="13" t="s">
        <v>76</v>
      </c>
      <c r="BL855" s="13" t="s">
        <v>5076</v>
      </c>
      <c r="BM855" s="13" t="s">
        <v>76</v>
      </c>
      <c r="BN855" s="13" t="s">
        <v>76</v>
      </c>
      <c r="BO855" s="13" t="s">
        <v>76</v>
      </c>
      <c r="BP855" s="13" t="s">
        <v>76</v>
      </c>
      <c r="BQ855" s="13" t="s">
        <v>76</v>
      </c>
      <c r="BR855" s="13" t="s">
        <v>76</v>
      </c>
      <c r="BS855" s="13" t="s">
        <v>76</v>
      </c>
      <c r="BT855" s="13" t="s">
        <v>76</v>
      </c>
      <c r="BU855" s="13" t="s">
        <v>76</v>
      </c>
      <c r="BV855" s="13" t="s">
        <v>76</v>
      </c>
      <c r="BW855" s="13" t="s">
        <v>76</v>
      </c>
      <c r="BX855" s="13" t="s">
        <v>76</v>
      </c>
      <c r="BY855" s="13" t="s">
        <v>5077</v>
      </c>
      <c r="BZ855" s="13" t="s">
        <v>5078</v>
      </c>
      <c r="CA855" s="13" t="s">
        <v>76</v>
      </c>
      <c r="CB855" s="15">
        <v>0</v>
      </c>
      <c r="CD855" s="16" t="s">
        <v>8988</v>
      </c>
      <c r="CE855" s="16">
        <v>1</v>
      </c>
      <c r="CF855" s="16">
        <v>1</v>
      </c>
      <c r="CG855" s="16">
        <v>0</v>
      </c>
      <c r="CH855" s="16" t="s">
        <v>9077</v>
      </c>
    </row>
    <row r="856" spans="1:86" hidden="1" x14ac:dyDescent="0.2">
      <c r="A856" s="3" t="s">
        <v>9126</v>
      </c>
      <c r="B856" s="13" t="s">
        <v>77</v>
      </c>
      <c r="C856" s="13" t="s">
        <v>781</v>
      </c>
      <c r="D856" s="13" t="s">
        <v>76</v>
      </c>
      <c r="E856" s="13" t="s">
        <v>76</v>
      </c>
      <c r="F856" s="13" t="s">
        <v>76</v>
      </c>
      <c r="G856" s="13" t="s">
        <v>782</v>
      </c>
      <c r="H856" s="13" t="s">
        <v>783</v>
      </c>
      <c r="I856" s="13" t="s">
        <v>76</v>
      </c>
      <c r="J856" s="13" t="s">
        <v>76</v>
      </c>
      <c r="K856" s="13" t="s">
        <v>76</v>
      </c>
      <c r="L856" s="13" t="s">
        <v>76</v>
      </c>
      <c r="M856" s="13" t="s">
        <v>784</v>
      </c>
      <c r="N856" s="13" t="s">
        <v>76</v>
      </c>
      <c r="O856" s="13" t="s">
        <v>76</v>
      </c>
      <c r="P856" s="13" t="s">
        <v>76</v>
      </c>
      <c r="Q856" s="13" t="s">
        <v>76</v>
      </c>
      <c r="R856" s="13" t="s">
        <v>76</v>
      </c>
      <c r="S856" s="13" t="s">
        <v>76</v>
      </c>
      <c r="T856" s="13" t="s">
        <v>76</v>
      </c>
      <c r="U856" s="13" t="s">
        <v>785</v>
      </c>
      <c r="V856" s="13" t="s">
        <v>76</v>
      </c>
      <c r="W856" s="13" t="s">
        <v>76</v>
      </c>
      <c r="X856" s="13" t="s">
        <v>76</v>
      </c>
      <c r="Y856" s="13">
        <v>60</v>
      </c>
      <c r="Z856" s="13" t="s">
        <v>76</v>
      </c>
      <c r="AA856" s="13" t="s">
        <v>76</v>
      </c>
      <c r="AB856" s="13" t="s">
        <v>76</v>
      </c>
      <c r="AC856" s="13" t="s">
        <v>76</v>
      </c>
      <c r="AD856" s="13" t="s">
        <v>76</v>
      </c>
      <c r="AE856" s="13">
        <v>5502714</v>
      </c>
      <c r="AF856" s="13" t="s">
        <v>76</v>
      </c>
      <c r="AG856" s="13" t="s">
        <v>76</v>
      </c>
      <c r="AH856" s="13" t="s">
        <v>786</v>
      </c>
      <c r="AI856" s="13" t="s">
        <v>76</v>
      </c>
      <c r="AJ856" s="13" t="s">
        <v>76</v>
      </c>
      <c r="AK856" s="13" t="s">
        <v>76</v>
      </c>
      <c r="AL856" s="13" t="s">
        <v>76</v>
      </c>
      <c r="AM856" s="13" t="s">
        <v>76</v>
      </c>
      <c r="AN856" s="13" t="s">
        <v>76</v>
      </c>
      <c r="AO856" s="13" t="s">
        <v>84</v>
      </c>
      <c r="AP856" s="13">
        <v>2022</v>
      </c>
      <c r="AQ856" s="13">
        <v>2022</v>
      </c>
      <c r="AR856" s="14" t="s">
        <v>787</v>
      </c>
      <c r="AS856" s="13" t="s">
        <v>76</v>
      </c>
      <c r="AT856" s="13" t="s">
        <v>76</v>
      </c>
      <c r="AU856" s="13" t="s">
        <v>76</v>
      </c>
      <c r="AV856" s="13" t="s">
        <v>76</v>
      </c>
      <c r="AW856" s="13" t="s">
        <v>76</v>
      </c>
      <c r="AX856" s="13" t="s">
        <v>76</v>
      </c>
      <c r="AY856" s="13" t="s">
        <v>76</v>
      </c>
      <c r="AZ856" s="13" t="s">
        <v>76</v>
      </c>
      <c r="BA856" s="13">
        <v>7</v>
      </c>
      <c r="BB856" s="13">
        <v>0</v>
      </c>
      <c r="BC856" s="13">
        <v>0</v>
      </c>
      <c r="BD856" s="13">
        <v>0</v>
      </c>
      <c r="BE856" s="13">
        <v>0</v>
      </c>
      <c r="BF856" s="13">
        <v>0</v>
      </c>
      <c r="BG856" s="13">
        <v>7</v>
      </c>
      <c r="BH856" s="13">
        <v>1</v>
      </c>
      <c r="BI856" s="13">
        <v>13</v>
      </c>
      <c r="BJ856" s="13" t="s">
        <v>788</v>
      </c>
      <c r="BK856" s="13" t="s">
        <v>789</v>
      </c>
      <c r="BL856" s="13" t="s">
        <v>76</v>
      </c>
      <c r="BM856" s="13" t="s">
        <v>76</v>
      </c>
      <c r="BN856" s="13" t="s">
        <v>76</v>
      </c>
      <c r="BO856" s="13" t="s">
        <v>76</v>
      </c>
      <c r="BP856" s="13" t="s">
        <v>76</v>
      </c>
      <c r="BQ856" s="13" t="s">
        <v>76</v>
      </c>
      <c r="BR856" s="13" t="s">
        <v>76</v>
      </c>
      <c r="BS856" s="13" t="s">
        <v>76</v>
      </c>
      <c r="BT856" s="13" t="s">
        <v>76</v>
      </c>
      <c r="BU856" s="13" t="s">
        <v>76</v>
      </c>
      <c r="BV856" s="13" t="s">
        <v>76</v>
      </c>
      <c r="BW856" s="13" t="s">
        <v>76</v>
      </c>
      <c r="BX856" s="13" t="s">
        <v>76</v>
      </c>
      <c r="BY856" s="13" t="s">
        <v>790</v>
      </c>
      <c r="BZ856" s="13" t="s">
        <v>791</v>
      </c>
      <c r="CA856" s="13" t="s">
        <v>76</v>
      </c>
      <c r="CB856" s="15">
        <v>0</v>
      </c>
      <c r="CD856" s="16" t="s">
        <v>8988</v>
      </c>
      <c r="CE856" s="15" t="s">
        <v>8988</v>
      </c>
      <c r="CF856" s="16">
        <v>1</v>
      </c>
      <c r="CG856" s="16">
        <v>0</v>
      </c>
      <c r="CH856" s="16" t="s">
        <v>9077</v>
      </c>
    </row>
    <row r="857" spans="1:86" hidden="1" x14ac:dyDescent="0.2">
      <c r="A857" s="3" t="s">
        <v>9126</v>
      </c>
      <c r="B857" s="13" t="s">
        <v>77</v>
      </c>
      <c r="C857" s="13" t="s">
        <v>5451</v>
      </c>
      <c r="D857" s="13" t="s">
        <v>76</v>
      </c>
      <c r="E857" s="13" t="s">
        <v>76</v>
      </c>
      <c r="F857" s="13" t="s">
        <v>76</v>
      </c>
      <c r="G857" s="13" t="s">
        <v>76</v>
      </c>
      <c r="H857" s="13" t="s">
        <v>76</v>
      </c>
      <c r="I857" s="13" t="s">
        <v>76</v>
      </c>
      <c r="J857" s="13" t="s">
        <v>76</v>
      </c>
      <c r="K857" s="13" t="s">
        <v>76</v>
      </c>
      <c r="L857" s="13" t="s">
        <v>76</v>
      </c>
      <c r="M857" s="13" t="s">
        <v>5452</v>
      </c>
      <c r="N857" s="13" t="s">
        <v>76</v>
      </c>
      <c r="O857" s="13" t="s">
        <v>76</v>
      </c>
      <c r="P857" s="13" t="s">
        <v>76</v>
      </c>
      <c r="Q857" s="13" t="s">
        <v>76</v>
      </c>
      <c r="R857" s="13" t="s">
        <v>76</v>
      </c>
      <c r="S857" s="13" t="s">
        <v>76</v>
      </c>
      <c r="T857" s="13" t="s">
        <v>76</v>
      </c>
      <c r="U857" s="13" t="s">
        <v>456</v>
      </c>
      <c r="V857" s="13" t="s">
        <v>76</v>
      </c>
      <c r="W857" s="13" t="s">
        <v>76</v>
      </c>
      <c r="X857" s="13" t="s">
        <v>76</v>
      </c>
      <c r="Y857" s="13">
        <v>12</v>
      </c>
      <c r="Z857" s="13">
        <v>21</v>
      </c>
      <c r="AA857" s="13" t="s">
        <v>76</v>
      </c>
      <c r="AB857" s="13" t="s">
        <v>76</v>
      </c>
      <c r="AC857" s="13">
        <v>44502</v>
      </c>
      <c r="AD857" s="13">
        <v>44520</v>
      </c>
      <c r="AE857" s="13" t="s">
        <v>76</v>
      </c>
      <c r="AF857" s="13" t="s">
        <v>76</v>
      </c>
      <c r="AG857" s="13" t="s">
        <v>76</v>
      </c>
      <c r="AH857" s="13" t="s">
        <v>5453</v>
      </c>
      <c r="AI857" s="13" t="s">
        <v>76</v>
      </c>
      <c r="AJ857" s="13" t="s">
        <v>76</v>
      </c>
      <c r="AK857" s="13" t="s">
        <v>76</v>
      </c>
      <c r="AL857" s="13" t="s">
        <v>76</v>
      </c>
      <c r="AM857" s="13" t="s">
        <v>76</v>
      </c>
      <c r="AN857" s="13" t="s">
        <v>76</v>
      </c>
      <c r="AO857" s="13" t="s">
        <v>84</v>
      </c>
      <c r="AP857" s="13" t="s">
        <v>5454</v>
      </c>
      <c r="AQ857" s="13">
        <v>2025</v>
      </c>
      <c r="AR857" s="14" t="s">
        <v>5455</v>
      </c>
      <c r="AS857" s="13" t="s">
        <v>76</v>
      </c>
      <c r="AT857" s="13" t="s">
        <v>76</v>
      </c>
      <c r="AU857" s="13" t="s">
        <v>76</v>
      </c>
      <c r="AV857" s="13" t="s">
        <v>76</v>
      </c>
      <c r="AW857" s="13" t="s">
        <v>76</v>
      </c>
      <c r="AX857" s="13" t="s">
        <v>76</v>
      </c>
      <c r="AY857" s="13" t="s">
        <v>76</v>
      </c>
      <c r="AZ857" s="13" t="s">
        <v>76</v>
      </c>
      <c r="BA857" s="13">
        <v>0</v>
      </c>
      <c r="BB857" s="13">
        <v>0</v>
      </c>
      <c r="BC857" s="13">
        <v>0</v>
      </c>
      <c r="BD857" s="13">
        <v>0</v>
      </c>
      <c r="BE857" s="13">
        <v>0</v>
      </c>
      <c r="BF857" s="13">
        <v>0</v>
      </c>
      <c r="BG857" s="13">
        <v>0</v>
      </c>
      <c r="BH857" s="13">
        <v>3</v>
      </c>
      <c r="BI857" s="13">
        <v>3</v>
      </c>
      <c r="BJ857" s="13" t="s">
        <v>459</v>
      </c>
      <c r="BK857" s="13" t="s">
        <v>76</v>
      </c>
      <c r="BL857" s="13" t="s">
        <v>76</v>
      </c>
      <c r="BM857" s="13" t="s">
        <v>76</v>
      </c>
      <c r="BN857" s="13" t="s">
        <v>76</v>
      </c>
      <c r="BO857" s="13" t="s">
        <v>76</v>
      </c>
      <c r="BP857" s="13" t="s">
        <v>76</v>
      </c>
      <c r="BQ857" s="13" t="s">
        <v>76</v>
      </c>
      <c r="BR857" s="13" t="s">
        <v>76</v>
      </c>
      <c r="BS857" s="13" t="s">
        <v>76</v>
      </c>
      <c r="BT857" s="13" t="s">
        <v>76</v>
      </c>
      <c r="BU857" s="13" t="s">
        <v>76</v>
      </c>
      <c r="BV857" s="13" t="s">
        <v>76</v>
      </c>
      <c r="BW857" s="13" t="s">
        <v>76</v>
      </c>
      <c r="BX857" s="13" t="s">
        <v>76</v>
      </c>
      <c r="BY857" s="13" t="s">
        <v>5456</v>
      </c>
      <c r="BZ857" s="13" t="s">
        <v>5457</v>
      </c>
      <c r="CA857" s="13" t="s">
        <v>76</v>
      </c>
      <c r="CB857" s="15">
        <v>0</v>
      </c>
      <c r="CD857" s="16">
        <v>0</v>
      </c>
      <c r="CE857" s="15" t="s">
        <v>8988</v>
      </c>
      <c r="CF857" s="16">
        <v>1</v>
      </c>
      <c r="CG857" s="16">
        <v>0</v>
      </c>
      <c r="CH857" s="16" t="s">
        <v>9077</v>
      </c>
    </row>
    <row r="858" spans="1:86" hidden="1" x14ac:dyDescent="0.2">
      <c r="A858" s="3" t="s">
        <v>9126</v>
      </c>
      <c r="B858" s="13" t="s">
        <v>77</v>
      </c>
      <c r="C858" s="13" t="s">
        <v>366</v>
      </c>
      <c r="D858" s="13" t="s">
        <v>76</v>
      </c>
      <c r="E858" s="13" t="s">
        <v>76</v>
      </c>
      <c r="F858" s="13" t="s">
        <v>76</v>
      </c>
      <c r="G858" s="13" t="s">
        <v>76</v>
      </c>
      <c r="H858" s="13" t="s">
        <v>367</v>
      </c>
      <c r="I858" s="13" t="s">
        <v>76</v>
      </c>
      <c r="J858" s="13" t="s">
        <v>76</v>
      </c>
      <c r="K858" s="13" t="s">
        <v>76</v>
      </c>
      <c r="L858" s="13" t="s">
        <v>76</v>
      </c>
      <c r="M858" s="13" t="s">
        <v>368</v>
      </c>
      <c r="N858" s="13" t="s">
        <v>76</v>
      </c>
      <c r="O858" s="13" t="s">
        <v>76</v>
      </c>
      <c r="P858" s="13" t="s">
        <v>76</v>
      </c>
      <c r="Q858" s="13" t="s">
        <v>76</v>
      </c>
      <c r="R858" s="13" t="s">
        <v>76</v>
      </c>
      <c r="S858" s="13" t="s">
        <v>76</v>
      </c>
      <c r="T858" s="13" t="s">
        <v>76</v>
      </c>
      <c r="U858" s="13" t="s">
        <v>369</v>
      </c>
      <c r="V858" s="13" t="s">
        <v>76</v>
      </c>
      <c r="W858" s="13" t="s">
        <v>76</v>
      </c>
      <c r="X858" s="13" t="s">
        <v>76</v>
      </c>
      <c r="Y858" s="13">
        <v>172</v>
      </c>
      <c r="Z858" s="13" t="s">
        <v>76</v>
      </c>
      <c r="AA858" s="13" t="s">
        <v>76</v>
      </c>
      <c r="AB858" s="13" t="s">
        <v>76</v>
      </c>
      <c r="AC858" s="13" t="s">
        <v>370</v>
      </c>
      <c r="AD858" s="13" t="s">
        <v>371</v>
      </c>
      <c r="AE858" s="13" t="s">
        <v>76</v>
      </c>
      <c r="AF858" s="13" t="s">
        <v>76</v>
      </c>
      <c r="AG858" s="13" t="s">
        <v>76</v>
      </c>
      <c r="AH858" s="13" t="s">
        <v>372</v>
      </c>
      <c r="AI858" s="13" t="s">
        <v>76</v>
      </c>
      <c r="AJ858" s="13" t="s">
        <v>76</v>
      </c>
      <c r="AK858" s="13" t="s">
        <v>76</v>
      </c>
      <c r="AL858" s="13" t="s">
        <v>76</v>
      </c>
      <c r="AM858" s="13" t="s">
        <v>76</v>
      </c>
      <c r="AN858" s="13">
        <v>11</v>
      </c>
      <c r="AO858" s="13" t="s">
        <v>373</v>
      </c>
      <c r="AP858" s="13" t="s">
        <v>374</v>
      </c>
      <c r="AQ858" s="13">
        <v>2020</v>
      </c>
      <c r="AR858" s="14" t="s">
        <v>375</v>
      </c>
      <c r="AS858" s="13" t="s">
        <v>76</v>
      </c>
      <c r="AT858" s="13" t="s">
        <v>76</v>
      </c>
      <c r="AU858" s="13" t="s">
        <v>76</v>
      </c>
      <c r="AV858" s="13" t="s">
        <v>76</v>
      </c>
      <c r="AW858" s="13" t="s">
        <v>76</v>
      </c>
      <c r="AX858" s="13" t="s">
        <v>76</v>
      </c>
      <c r="AY858" s="13" t="s">
        <v>76</v>
      </c>
      <c r="AZ858" s="13" t="s">
        <v>76</v>
      </c>
      <c r="BA858" s="13">
        <v>61</v>
      </c>
      <c r="BB858" s="13">
        <v>0</v>
      </c>
      <c r="BC858" s="13">
        <v>0</v>
      </c>
      <c r="BD858" s="13">
        <v>0</v>
      </c>
      <c r="BE858" s="13">
        <v>15</v>
      </c>
      <c r="BF858" s="13">
        <v>0</v>
      </c>
      <c r="BG858" s="13">
        <v>69</v>
      </c>
      <c r="BH858" s="13">
        <v>2</v>
      </c>
      <c r="BI858" s="13">
        <v>6</v>
      </c>
      <c r="BJ858" s="13" t="s">
        <v>376</v>
      </c>
      <c r="BK858" s="13" t="s">
        <v>377</v>
      </c>
      <c r="BL858" s="13" t="s">
        <v>76</v>
      </c>
      <c r="BM858" s="13" t="s">
        <v>76</v>
      </c>
      <c r="BN858" s="13" t="s">
        <v>76</v>
      </c>
      <c r="BO858" s="13" t="s">
        <v>76</v>
      </c>
      <c r="BP858" s="13" t="s">
        <v>76</v>
      </c>
      <c r="BQ858" s="13" t="s">
        <v>76</v>
      </c>
      <c r="BR858" s="13" t="s">
        <v>76</v>
      </c>
      <c r="BS858" s="13" t="s">
        <v>76</v>
      </c>
      <c r="BT858" s="13" t="s">
        <v>76</v>
      </c>
      <c r="BU858" s="13" t="s">
        <v>76</v>
      </c>
      <c r="BV858" s="13" t="s">
        <v>76</v>
      </c>
      <c r="BW858" s="13" t="s">
        <v>76</v>
      </c>
      <c r="BX858" s="13" t="s">
        <v>76</v>
      </c>
      <c r="BY858" s="13" t="s">
        <v>378</v>
      </c>
      <c r="BZ858" s="13" t="s">
        <v>379</v>
      </c>
      <c r="CA858" s="13">
        <v>32479175</v>
      </c>
      <c r="CB858" s="15">
        <v>0</v>
      </c>
      <c r="CC858" s="16" t="s">
        <v>9057</v>
      </c>
      <c r="CD858" s="16"/>
      <c r="CE858" s="16"/>
      <c r="CF858" s="16"/>
      <c r="CG858" s="16"/>
      <c r="CH858" s="16" t="s">
        <v>9057</v>
      </c>
    </row>
    <row r="859" spans="1:86" hidden="1" x14ac:dyDescent="0.2">
      <c r="A859" s="4" t="s">
        <v>9129</v>
      </c>
      <c r="B859" s="13" t="s">
        <v>90</v>
      </c>
      <c r="C859" s="13" t="s">
        <v>7171</v>
      </c>
      <c r="D859" s="13" t="s">
        <v>76</v>
      </c>
      <c r="E859" s="13" t="s">
        <v>76</v>
      </c>
      <c r="F859" s="13" t="s">
        <v>76</v>
      </c>
      <c r="G859" s="13" t="s">
        <v>76</v>
      </c>
      <c r="H859" s="13" t="s">
        <v>76</v>
      </c>
      <c r="I859" s="13" t="s">
        <v>7172</v>
      </c>
      <c r="J859" s="13" t="s">
        <v>76</v>
      </c>
      <c r="K859" s="13" t="s">
        <v>76</v>
      </c>
      <c r="L859" s="13" t="s">
        <v>76</v>
      </c>
      <c r="M859" s="13" t="s">
        <v>7173</v>
      </c>
      <c r="N859" s="13" t="s">
        <v>76</v>
      </c>
      <c r="O859" s="13" t="s">
        <v>76</v>
      </c>
      <c r="P859" s="13" t="s">
        <v>76</v>
      </c>
      <c r="Q859" s="13" t="s">
        <v>76</v>
      </c>
      <c r="R859" s="13" t="s">
        <v>76</v>
      </c>
      <c r="S859" s="13" t="s">
        <v>76</v>
      </c>
      <c r="T859" s="13" t="s">
        <v>76</v>
      </c>
      <c r="U859" s="13" t="s">
        <v>7174</v>
      </c>
      <c r="V859" s="13" t="s">
        <v>76</v>
      </c>
      <c r="W859" s="13" t="s">
        <v>7175</v>
      </c>
      <c r="X859" s="13" t="s">
        <v>76</v>
      </c>
      <c r="Y859" s="13">
        <v>31</v>
      </c>
      <c r="Z859" s="13" t="s">
        <v>76</v>
      </c>
      <c r="AA859" s="13" t="s">
        <v>76</v>
      </c>
      <c r="AB859" s="13" t="s">
        <v>76</v>
      </c>
      <c r="AC859" s="13">
        <v>107</v>
      </c>
      <c r="AD859" s="13">
        <v>114</v>
      </c>
      <c r="AE859" s="13" t="s">
        <v>76</v>
      </c>
      <c r="AF859" s="13" t="s">
        <v>76</v>
      </c>
      <c r="AG859" s="13" t="s">
        <v>76</v>
      </c>
      <c r="AH859" s="13" t="s">
        <v>9037</v>
      </c>
      <c r="AI859" s="13" t="s">
        <v>76</v>
      </c>
      <c r="AJ859" s="13" t="s">
        <v>76</v>
      </c>
      <c r="AK859" s="13" t="s">
        <v>76</v>
      </c>
      <c r="AL859" s="13" t="s">
        <v>76</v>
      </c>
      <c r="AM859" s="13" t="s">
        <v>76</v>
      </c>
      <c r="AN859" s="13" t="s">
        <v>76</v>
      </c>
      <c r="AO859" s="13" t="s">
        <v>99</v>
      </c>
      <c r="AP859" s="13">
        <v>2012</v>
      </c>
      <c r="AQ859" s="13">
        <v>2012</v>
      </c>
      <c r="AR859" s="14" t="s">
        <v>7176</v>
      </c>
      <c r="AS859" s="13" t="s">
        <v>76</v>
      </c>
      <c r="AT859" s="13" t="s">
        <v>76</v>
      </c>
      <c r="AU859" s="13" t="s">
        <v>76</v>
      </c>
      <c r="AV859" s="13" t="s">
        <v>76</v>
      </c>
      <c r="AW859" s="13" t="s">
        <v>7177</v>
      </c>
      <c r="AX859" s="13" t="s">
        <v>7178</v>
      </c>
      <c r="AY859" s="13" t="s">
        <v>7179</v>
      </c>
      <c r="AZ859" s="13" t="s">
        <v>657</v>
      </c>
      <c r="BA859" s="13">
        <v>0</v>
      </c>
      <c r="BB859" s="13">
        <v>0</v>
      </c>
      <c r="BC859" s="13">
        <v>0</v>
      </c>
      <c r="BD859" s="13">
        <v>0</v>
      </c>
      <c r="BE859" s="13">
        <v>0</v>
      </c>
      <c r="BF859" s="13">
        <v>0</v>
      </c>
      <c r="BG859" s="13">
        <v>0</v>
      </c>
      <c r="BH859" s="13">
        <v>0</v>
      </c>
      <c r="BI859" s="13">
        <v>2</v>
      </c>
      <c r="BJ859" s="13" t="s">
        <v>7180</v>
      </c>
      <c r="BK859" s="13" t="s">
        <v>76</v>
      </c>
      <c r="BL859" s="13" t="s">
        <v>7181</v>
      </c>
      <c r="BM859" s="13" t="s">
        <v>76</v>
      </c>
      <c r="BN859" s="13" t="s">
        <v>76</v>
      </c>
      <c r="BO859" s="13" t="s">
        <v>76</v>
      </c>
      <c r="BP859" s="13" t="s">
        <v>76</v>
      </c>
      <c r="BQ859" s="13" t="s">
        <v>76</v>
      </c>
      <c r="BR859" s="13" t="s">
        <v>76</v>
      </c>
      <c r="BS859" s="13" t="s">
        <v>76</v>
      </c>
      <c r="BT859" s="13" t="s">
        <v>76</v>
      </c>
      <c r="BU859" s="13" t="s">
        <v>76</v>
      </c>
      <c r="BV859" s="13" t="s">
        <v>76</v>
      </c>
      <c r="BW859" s="13" t="s">
        <v>76</v>
      </c>
      <c r="BX859" s="13" t="s">
        <v>76</v>
      </c>
      <c r="BY859" s="13" t="s">
        <v>7182</v>
      </c>
      <c r="BZ859" s="13" t="s">
        <v>7183</v>
      </c>
      <c r="CA859" s="13" t="s">
        <v>76</v>
      </c>
      <c r="CB859" s="15">
        <v>0</v>
      </c>
      <c r="CD859" s="16">
        <v>0</v>
      </c>
      <c r="CE859" s="16" t="s">
        <v>8988</v>
      </c>
      <c r="CF859" s="16">
        <v>1</v>
      </c>
      <c r="CG859" s="16">
        <v>0</v>
      </c>
      <c r="CH859" s="16" t="s">
        <v>9077</v>
      </c>
    </row>
    <row r="860" spans="1:86" hidden="1" x14ac:dyDescent="0.2">
      <c r="A860" s="3" t="s">
        <v>9126</v>
      </c>
      <c r="B860" s="13" t="s">
        <v>77</v>
      </c>
      <c r="C860" s="13" t="s">
        <v>4542</v>
      </c>
      <c r="D860" s="13" t="s">
        <v>76</v>
      </c>
      <c r="E860" s="13" t="s">
        <v>76</v>
      </c>
      <c r="F860" s="13" t="s">
        <v>76</v>
      </c>
      <c r="G860" s="13" t="s">
        <v>76</v>
      </c>
      <c r="H860" s="13" t="s">
        <v>76</v>
      </c>
      <c r="I860" s="13" t="s">
        <v>76</v>
      </c>
      <c r="J860" s="13" t="s">
        <v>76</v>
      </c>
      <c r="K860" s="13" t="s">
        <v>76</v>
      </c>
      <c r="L860" s="13" t="s">
        <v>76</v>
      </c>
      <c r="M860" s="13" t="s">
        <v>4543</v>
      </c>
      <c r="N860" s="13" t="s">
        <v>76</v>
      </c>
      <c r="O860" s="13" t="s">
        <v>76</v>
      </c>
      <c r="P860" s="13" t="s">
        <v>76</v>
      </c>
      <c r="Q860" s="13" t="s">
        <v>76</v>
      </c>
      <c r="R860" s="13" t="s">
        <v>76</v>
      </c>
      <c r="S860" s="13" t="s">
        <v>76</v>
      </c>
      <c r="T860" s="13" t="s">
        <v>76</v>
      </c>
      <c r="U860" s="13" t="s">
        <v>4544</v>
      </c>
      <c r="V860" s="13" t="s">
        <v>76</v>
      </c>
      <c r="W860" s="13" t="s">
        <v>76</v>
      </c>
      <c r="X860" s="13" t="s">
        <v>76</v>
      </c>
      <c r="Y860" s="13" t="s">
        <v>76</v>
      </c>
      <c r="Z860" s="13" t="s">
        <v>76</v>
      </c>
      <c r="AA860" s="13" t="s">
        <v>76</v>
      </c>
      <c r="AB860" s="13" t="s">
        <v>76</v>
      </c>
      <c r="AC860" s="13" t="s">
        <v>76</v>
      </c>
      <c r="AD860" s="13" t="s">
        <v>76</v>
      </c>
      <c r="AE860" s="13" t="s">
        <v>76</v>
      </c>
      <c r="AF860" s="13" t="s">
        <v>76</v>
      </c>
      <c r="AG860" s="13" t="s">
        <v>76</v>
      </c>
      <c r="AH860" s="13" t="s">
        <v>4545</v>
      </c>
      <c r="AI860" s="13" t="s">
        <v>76</v>
      </c>
      <c r="AJ860" s="13" t="s">
        <v>76</v>
      </c>
      <c r="AK860" s="13" t="s">
        <v>76</v>
      </c>
      <c r="AL860" s="13" t="s">
        <v>76</v>
      </c>
      <c r="AM860" s="13" t="s">
        <v>76</v>
      </c>
      <c r="AN860" s="13" t="s">
        <v>76</v>
      </c>
      <c r="AO860" s="13" t="s">
        <v>84</v>
      </c>
      <c r="AP860" s="13" t="s">
        <v>4546</v>
      </c>
      <c r="AQ860" s="13">
        <v>2025</v>
      </c>
      <c r="AR860" s="14" t="s">
        <v>4547</v>
      </c>
      <c r="AS860" s="13" t="s">
        <v>76</v>
      </c>
      <c r="AT860" s="13" t="s">
        <v>76</v>
      </c>
      <c r="AU860" s="13" t="s">
        <v>76</v>
      </c>
      <c r="AV860" s="13" t="s">
        <v>76</v>
      </c>
      <c r="AW860" s="13" t="s">
        <v>76</v>
      </c>
      <c r="AX860" s="13" t="s">
        <v>76</v>
      </c>
      <c r="AY860" s="13" t="s">
        <v>76</v>
      </c>
      <c r="AZ860" s="13" t="s">
        <v>76</v>
      </c>
      <c r="BA860" s="13">
        <v>0</v>
      </c>
      <c r="BB860" s="13">
        <v>0</v>
      </c>
      <c r="BC860" s="13">
        <v>0</v>
      </c>
      <c r="BD860" s="13">
        <v>0</v>
      </c>
      <c r="BE860" s="13">
        <v>0</v>
      </c>
      <c r="BF860" s="13">
        <v>0</v>
      </c>
      <c r="BG860" s="13">
        <v>0</v>
      </c>
      <c r="BH860" s="13">
        <v>0</v>
      </c>
      <c r="BI860" s="13">
        <v>0</v>
      </c>
      <c r="BJ860" s="13" t="s">
        <v>76</v>
      </c>
      <c r="BK860" s="13" t="s">
        <v>4548</v>
      </c>
      <c r="BL860" s="13" t="s">
        <v>76</v>
      </c>
      <c r="BM860" s="13" t="s">
        <v>76</v>
      </c>
      <c r="BN860" s="13" t="s">
        <v>76</v>
      </c>
      <c r="BO860" s="13" t="s">
        <v>76</v>
      </c>
      <c r="BP860" s="13" t="s">
        <v>76</v>
      </c>
      <c r="BQ860" s="13" t="s">
        <v>76</v>
      </c>
      <c r="BR860" s="13" t="s">
        <v>76</v>
      </c>
      <c r="BS860" s="13" t="s">
        <v>76</v>
      </c>
      <c r="BT860" s="13" t="s">
        <v>76</v>
      </c>
      <c r="BU860" s="13" t="s">
        <v>76</v>
      </c>
      <c r="BV860" s="13" t="s">
        <v>76</v>
      </c>
      <c r="BW860" s="13" t="s">
        <v>76</v>
      </c>
      <c r="BX860" s="13" t="s">
        <v>76</v>
      </c>
      <c r="BY860" s="13" t="s">
        <v>4070</v>
      </c>
      <c r="BZ860" s="13" t="s">
        <v>4549</v>
      </c>
      <c r="CA860" s="13" t="s">
        <v>76</v>
      </c>
      <c r="CB860" s="15">
        <v>0</v>
      </c>
      <c r="CD860" s="16">
        <v>0</v>
      </c>
      <c r="CE860" s="15" t="s">
        <v>8988</v>
      </c>
      <c r="CF860" s="16">
        <v>1</v>
      </c>
      <c r="CG860" s="16">
        <v>0</v>
      </c>
      <c r="CH860" s="16" t="s">
        <v>9077</v>
      </c>
    </row>
    <row r="861" spans="1:86" hidden="1" x14ac:dyDescent="0.2">
      <c r="A861" s="3" t="s">
        <v>9126</v>
      </c>
      <c r="B861" s="13" t="s">
        <v>90</v>
      </c>
      <c r="C861" s="13" t="s">
        <v>2363</v>
      </c>
      <c r="D861" s="13" t="s">
        <v>76</v>
      </c>
      <c r="E861" s="13" t="s">
        <v>76</v>
      </c>
      <c r="F861" s="13" t="s">
        <v>2313</v>
      </c>
      <c r="G861" s="13" t="s">
        <v>2364</v>
      </c>
      <c r="H861" s="13" t="s">
        <v>76</v>
      </c>
      <c r="I861" s="13" t="s">
        <v>76</v>
      </c>
      <c r="J861" s="13" t="s">
        <v>76</v>
      </c>
      <c r="K861" s="13" t="s">
        <v>76</v>
      </c>
      <c r="L861" s="13" t="s">
        <v>76</v>
      </c>
      <c r="M861" s="13" t="s">
        <v>2365</v>
      </c>
      <c r="N861" s="13" t="s">
        <v>76</v>
      </c>
      <c r="O861" s="13" t="s">
        <v>76</v>
      </c>
      <c r="P861" s="13" t="s">
        <v>76</v>
      </c>
      <c r="Q861" s="13" t="s">
        <v>76</v>
      </c>
      <c r="R861" s="13" t="s">
        <v>76</v>
      </c>
      <c r="S861" s="13" t="s">
        <v>76</v>
      </c>
      <c r="T861" s="13" t="s">
        <v>76</v>
      </c>
      <c r="U861" s="13" t="s">
        <v>2366</v>
      </c>
      <c r="V861" s="13" t="s">
        <v>76</v>
      </c>
      <c r="W861" s="13" t="s">
        <v>1789</v>
      </c>
      <c r="X861" s="13" t="s">
        <v>76</v>
      </c>
      <c r="Y861" s="13">
        <v>1634</v>
      </c>
      <c r="Z861" s="13" t="s">
        <v>76</v>
      </c>
      <c r="AA861" s="13" t="s">
        <v>76</v>
      </c>
      <c r="AB861" s="13" t="s">
        <v>76</v>
      </c>
      <c r="AC861" s="13" t="s">
        <v>76</v>
      </c>
      <c r="AD861" s="13" t="s">
        <v>76</v>
      </c>
      <c r="AE861" s="13">
        <v>12092</v>
      </c>
      <c r="AF861" s="13" t="s">
        <v>76</v>
      </c>
      <c r="AG861" s="13" t="s">
        <v>76</v>
      </c>
      <c r="AH861" s="13" t="s">
        <v>2367</v>
      </c>
      <c r="AI861" s="13" t="s">
        <v>76</v>
      </c>
      <c r="AJ861" s="13" t="s">
        <v>76</v>
      </c>
      <c r="AK861" s="13" t="s">
        <v>76</v>
      </c>
      <c r="AL861" s="13" t="s">
        <v>76</v>
      </c>
      <c r="AM861" s="13" t="s">
        <v>76</v>
      </c>
      <c r="AN861" s="13" t="s">
        <v>76</v>
      </c>
      <c r="AO861" s="13" t="s">
        <v>99</v>
      </c>
      <c r="AP861" s="13">
        <v>2020</v>
      </c>
      <c r="AQ861" s="13">
        <v>2020</v>
      </c>
      <c r="AR861" s="14" t="s">
        <v>2368</v>
      </c>
      <c r="AS861" s="13" t="s">
        <v>76</v>
      </c>
      <c r="AT861" s="13" t="s">
        <v>76</v>
      </c>
      <c r="AU861" s="13" t="s">
        <v>76</v>
      </c>
      <c r="AV861" s="13" t="s">
        <v>76</v>
      </c>
      <c r="AW861" s="13" t="s">
        <v>2369</v>
      </c>
      <c r="AX861" s="13" t="s">
        <v>2370</v>
      </c>
      <c r="AY861" s="13" t="s">
        <v>76</v>
      </c>
      <c r="AZ861" s="13" t="s">
        <v>641</v>
      </c>
      <c r="BA861" s="13">
        <v>0</v>
      </c>
      <c r="BB861" s="13">
        <v>0</v>
      </c>
      <c r="BC861" s="13">
        <v>0</v>
      </c>
      <c r="BD861" s="13">
        <v>0</v>
      </c>
      <c r="BE861" s="13">
        <v>0</v>
      </c>
      <c r="BF861" s="13">
        <v>0</v>
      </c>
      <c r="BG861" s="13">
        <v>0</v>
      </c>
      <c r="BH861" s="13">
        <v>0</v>
      </c>
      <c r="BI861" s="13">
        <v>2</v>
      </c>
      <c r="BJ861" s="13" t="s">
        <v>2324</v>
      </c>
      <c r="BK861" s="13" t="s">
        <v>1793</v>
      </c>
      <c r="BL861" s="13" t="s">
        <v>105</v>
      </c>
      <c r="BM861" s="13" t="s">
        <v>76</v>
      </c>
      <c r="BN861" s="13" t="s">
        <v>76</v>
      </c>
      <c r="BO861" s="13" t="s">
        <v>76</v>
      </c>
      <c r="BP861" s="13" t="s">
        <v>76</v>
      </c>
      <c r="BQ861" s="13" t="s">
        <v>76</v>
      </c>
      <c r="BR861" s="13" t="s">
        <v>76</v>
      </c>
      <c r="BS861" s="13" t="s">
        <v>76</v>
      </c>
      <c r="BT861" s="13" t="s">
        <v>76</v>
      </c>
      <c r="BU861" s="13" t="s">
        <v>76</v>
      </c>
      <c r="BV861" s="13" t="s">
        <v>76</v>
      </c>
      <c r="BW861" s="13" t="s">
        <v>76</v>
      </c>
      <c r="BX861" s="13" t="s">
        <v>76</v>
      </c>
      <c r="BY861" s="13" t="s">
        <v>2371</v>
      </c>
      <c r="BZ861" s="13" t="s">
        <v>2372</v>
      </c>
      <c r="CA861" s="13" t="s">
        <v>76</v>
      </c>
      <c r="CB861" s="15">
        <v>0</v>
      </c>
      <c r="CD861" s="16" t="s">
        <v>8988</v>
      </c>
      <c r="CE861" s="16" t="s">
        <v>8988</v>
      </c>
      <c r="CF861" s="16">
        <v>1</v>
      </c>
      <c r="CG861" s="16">
        <v>0</v>
      </c>
      <c r="CH861" s="16" t="s">
        <v>9077</v>
      </c>
    </row>
    <row r="862" spans="1:86" hidden="1" x14ac:dyDescent="0.2">
      <c r="A862" s="8" t="s">
        <v>9131</v>
      </c>
      <c r="B862" s="13" t="s">
        <v>90</v>
      </c>
      <c r="C862" s="13" t="s">
        <v>8523</v>
      </c>
      <c r="D862" s="13" t="s">
        <v>76</v>
      </c>
      <c r="E862" s="13" t="s">
        <v>76</v>
      </c>
      <c r="F862" s="13" t="s">
        <v>76</v>
      </c>
      <c r="G862" s="13" t="s">
        <v>8524</v>
      </c>
      <c r="H862" s="13" t="s">
        <v>8525</v>
      </c>
      <c r="I862" s="13" t="s">
        <v>2806</v>
      </c>
      <c r="J862" s="13" t="s">
        <v>76</v>
      </c>
      <c r="K862" s="13" t="s">
        <v>76</v>
      </c>
      <c r="L862" s="13" t="s">
        <v>76</v>
      </c>
      <c r="M862" s="13" t="s">
        <v>8526</v>
      </c>
      <c r="N862" s="13" t="s">
        <v>76</v>
      </c>
      <c r="O862" s="13" t="s">
        <v>76</v>
      </c>
      <c r="P862" s="13" t="s">
        <v>76</v>
      </c>
      <c r="Q862" s="13" t="s">
        <v>76</v>
      </c>
      <c r="R862" s="13" t="s">
        <v>76</v>
      </c>
      <c r="S862" s="13" t="s">
        <v>76</v>
      </c>
      <c r="T862" s="13" t="s">
        <v>76</v>
      </c>
      <c r="U862" s="13" t="s">
        <v>2808</v>
      </c>
      <c r="V862" s="13" t="s">
        <v>76</v>
      </c>
      <c r="W862" s="13" t="s">
        <v>2809</v>
      </c>
      <c r="X862" s="13" t="s">
        <v>76</v>
      </c>
      <c r="Y862" s="13">
        <v>468</v>
      </c>
      <c r="Z862" s="13" t="s">
        <v>76</v>
      </c>
      <c r="AA862" s="13" t="s">
        <v>76</v>
      </c>
      <c r="AB862" s="13" t="s">
        <v>76</v>
      </c>
      <c r="AC862" s="13">
        <v>341</v>
      </c>
      <c r="AD862" s="13">
        <v>353</v>
      </c>
      <c r="AE862" s="13" t="s">
        <v>76</v>
      </c>
      <c r="AF862" s="13" t="s">
        <v>76</v>
      </c>
      <c r="AG862" s="13" t="s">
        <v>76</v>
      </c>
      <c r="AH862" s="13" t="s">
        <v>8527</v>
      </c>
      <c r="AI862" s="13" t="s">
        <v>76</v>
      </c>
      <c r="AJ862" s="13" t="s">
        <v>76</v>
      </c>
      <c r="AK862" s="13" t="s">
        <v>76</v>
      </c>
      <c r="AL862" s="13" t="s">
        <v>76</v>
      </c>
      <c r="AM862" s="13" t="s">
        <v>76</v>
      </c>
      <c r="AN862" s="13" t="s">
        <v>76</v>
      </c>
      <c r="AO862" s="13" t="s">
        <v>99</v>
      </c>
      <c r="AP862" s="13">
        <v>2023</v>
      </c>
      <c r="AQ862" s="13">
        <v>2023</v>
      </c>
      <c r="AR862" s="14" t="s">
        <v>8528</v>
      </c>
      <c r="AS862" s="13" t="s">
        <v>76</v>
      </c>
      <c r="AT862" s="13" t="s">
        <v>76</v>
      </c>
      <c r="AU862" s="13" t="s">
        <v>76</v>
      </c>
      <c r="AV862" s="13" t="s">
        <v>76</v>
      </c>
      <c r="AW862" s="13" t="s">
        <v>2812</v>
      </c>
      <c r="AX862" s="13" t="s">
        <v>2813</v>
      </c>
      <c r="AY862" s="13" t="s">
        <v>2814</v>
      </c>
      <c r="AZ862" s="13" t="s">
        <v>2815</v>
      </c>
      <c r="BA862" s="13">
        <v>0</v>
      </c>
      <c r="BB862" s="13">
        <v>0</v>
      </c>
      <c r="BC862" s="13">
        <v>0</v>
      </c>
      <c r="BD862" s="13">
        <v>0</v>
      </c>
      <c r="BE862" s="13">
        <v>0</v>
      </c>
      <c r="BF862" s="13">
        <v>0</v>
      </c>
      <c r="BG862" s="13">
        <v>0</v>
      </c>
      <c r="BH862" s="13">
        <v>1</v>
      </c>
      <c r="BI862" s="13">
        <v>3</v>
      </c>
      <c r="BJ862" s="13" t="s">
        <v>2816</v>
      </c>
      <c r="BK862" s="13" t="s">
        <v>2817</v>
      </c>
      <c r="BL862" s="13" t="s">
        <v>2818</v>
      </c>
      <c r="BM862" s="13" t="s">
        <v>76</v>
      </c>
      <c r="BN862" s="13" t="s">
        <v>76</v>
      </c>
      <c r="BO862" s="13" t="s">
        <v>76</v>
      </c>
      <c r="BP862" s="13" t="s">
        <v>76</v>
      </c>
      <c r="BQ862" s="13" t="s">
        <v>76</v>
      </c>
      <c r="BR862" s="13" t="s">
        <v>76</v>
      </c>
      <c r="BS862" s="13" t="s">
        <v>76</v>
      </c>
      <c r="BT862" s="13" t="s">
        <v>76</v>
      </c>
      <c r="BU862" s="13" t="s">
        <v>76</v>
      </c>
      <c r="BV862" s="13" t="s">
        <v>76</v>
      </c>
      <c r="BW862" s="13" t="s">
        <v>76</v>
      </c>
      <c r="BX862" s="13" t="s">
        <v>76</v>
      </c>
      <c r="BY862" s="13" t="s">
        <v>2819</v>
      </c>
      <c r="BZ862" s="13" t="s">
        <v>8529</v>
      </c>
      <c r="CA862" s="13" t="s">
        <v>76</v>
      </c>
      <c r="CB862" s="15">
        <v>0</v>
      </c>
      <c r="CD862" s="16" t="s">
        <v>8988</v>
      </c>
      <c r="CE862" s="15" t="s">
        <v>8988</v>
      </c>
      <c r="CF862" s="16">
        <v>1</v>
      </c>
      <c r="CG862" s="16">
        <v>0</v>
      </c>
      <c r="CH862" s="16" t="s">
        <v>9077</v>
      </c>
    </row>
    <row r="863" spans="1:86" hidden="1" x14ac:dyDescent="0.2">
      <c r="A863" s="5" t="s">
        <v>9127</v>
      </c>
      <c r="B863" s="13" t="s">
        <v>77</v>
      </c>
      <c r="C863" s="13" t="s">
        <v>6708</v>
      </c>
      <c r="D863" s="13" t="s">
        <v>76</v>
      </c>
      <c r="E863" s="13" t="s">
        <v>76</v>
      </c>
      <c r="F863" s="13" t="s">
        <v>76</v>
      </c>
      <c r="G863" s="13" t="s">
        <v>6709</v>
      </c>
      <c r="H863" s="13" t="s">
        <v>6710</v>
      </c>
      <c r="I863" s="13" t="s">
        <v>76</v>
      </c>
      <c r="J863" s="13" t="s">
        <v>76</v>
      </c>
      <c r="K863" s="13" t="s">
        <v>76</v>
      </c>
      <c r="L863" s="13" t="s">
        <v>76</v>
      </c>
      <c r="M863" s="13" t="s">
        <v>6711</v>
      </c>
      <c r="N863" s="13" t="s">
        <v>76</v>
      </c>
      <c r="O863" s="13" t="s">
        <v>76</v>
      </c>
      <c r="P863" s="13" t="s">
        <v>76</v>
      </c>
      <c r="Q863" s="13" t="s">
        <v>76</v>
      </c>
      <c r="R863" s="13" t="s">
        <v>76</v>
      </c>
      <c r="S863" s="13" t="s">
        <v>76</v>
      </c>
      <c r="T863" s="13" t="s">
        <v>76</v>
      </c>
      <c r="U863" s="13" t="s">
        <v>6712</v>
      </c>
      <c r="V863" s="13" t="s">
        <v>76</v>
      </c>
      <c r="W863" s="13" t="s">
        <v>76</v>
      </c>
      <c r="X863" s="13" t="s">
        <v>76</v>
      </c>
      <c r="Y863" s="13">
        <v>48</v>
      </c>
      <c r="Z863" s="13" t="s">
        <v>76</v>
      </c>
      <c r="AA863" s="13" t="s">
        <v>76</v>
      </c>
      <c r="AB863" s="13" t="s">
        <v>76</v>
      </c>
      <c r="AC863" s="13" t="s">
        <v>76</v>
      </c>
      <c r="AD863" s="13" t="s">
        <v>76</v>
      </c>
      <c r="AE863" s="13">
        <v>101002</v>
      </c>
      <c r="AF863" s="13" t="s">
        <v>76</v>
      </c>
      <c r="AG863" s="13" t="s">
        <v>76</v>
      </c>
      <c r="AH863" s="13" t="s">
        <v>6713</v>
      </c>
      <c r="AI863" s="13" t="s">
        <v>76</v>
      </c>
      <c r="AJ863" s="13" t="s">
        <v>76</v>
      </c>
      <c r="AK863" s="13" t="s">
        <v>76</v>
      </c>
      <c r="AL863" s="13" t="s">
        <v>76</v>
      </c>
      <c r="AM863" s="13" t="s">
        <v>5281</v>
      </c>
      <c r="AN863" s="13" t="s">
        <v>76</v>
      </c>
      <c r="AO863" s="13" t="s">
        <v>84</v>
      </c>
      <c r="AP863" s="13" t="s">
        <v>5281</v>
      </c>
      <c r="AQ863" s="13">
        <v>2025</v>
      </c>
      <c r="AR863" s="14" t="s">
        <v>6714</v>
      </c>
      <c r="AS863" s="13" t="s">
        <v>76</v>
      </c>
      <c r="AT863" s="13" t="s">
        <v>76</v>
      </c>
      <c r="AU863" s="13" t="s">
        <v>76</v>
      </c>
      <c r="AV863" s="13" t="s">
        <v>76</v>
      </c>
      <c r="AW863" s="13" t="s">
        <v>76</v>
      </c>
      <c r="AX863" s="13" t="s">
        <v>76</v>
      </c>
      <c r="AY863" s="13" t="s">
        <v>76</v>
      </c>
      <c r="AZ863" s="13" t="s">
        <v>76</v>
      </c>
      <c r="BA863" s="13">
        <v>0</v>
      </c>
      <c r="BB863" s="13">
        <v>0</v>
      </c>
      <c r="BC863" s="13">
        <v>0</v>
      </c>
      <c r="BD863" s="13">
        <v>0</v>
      </c>
      <c r="BE863" s="13">
        <v>0</v>
      </c>
      <c r="BF863" s="13">
        <v>0</v>
      </c>
      <c r="BG863" s="13">
        <v>0</v>
      </c>
      <c r="BH863" s="13">
        <v>3</v>
      </c>
      <c r="BI863" s="13">
        <v>3</v>
      </c>
      <c r="BJ863" s="13" t="s">
        <v>6715</v>
      </c>
      <c r="BK863" s="13" t="s">
        <v>6716</v>
      </c>
      <c r="BL863" s="13" t="s">
        <v>76</v>
      </c>
      <c r="BM863" s="13" t="s">
        <v>76</v>
      </c>
      <c r="BN863" s="13" t="s">
        <v>76</v>
      </c>
      <c r="BO863" s="13" t="s">
        <v>76</v>
      </c>
      <c r="BP863" s="13" t="s">
        <v>76</v>
      </c>
      <c r="BQ863" s="13" t="s">
        <v>76</v>
      </c>
      <c r="BR863" s="13" t="s">
        <v>76</v>
      </c>
      <c r="BS863" s="13" t="s">
        <v>76</v>
      </c>
      <c r="BT863" s="13" t="s">
        <v>76</v>
      </c>
      <c r="BU863" s="13" t="s">
        <v>76</v>
      </c>
      <c r="BV863" s="13" t="s">
        <v>76</v>
      </c>
      <c r="BW863" s="13" t="s">
        <v>76</v>
      </c>
      <c r="BX863" s="13" t="s">
        <v>76</v>
      </c>
      <c r="BY863" s="13" t="s">
        <v>3062</v>
      </c>
      <c r="BZ863" s="13" t="s">
        <v>6717</v>
      </c>
      <c r="CA863" s="13" t="s">
        <v>76</v>
      </c>
      <c r="CB863" s="15">
        <v>0</v>
      </c>
      <c r="CD863" s="16">
        <v>0</v>
      </c>
      <c r="CE863" s="16" t="s">
        <v>8988</v>
      </c>
      <c r="CF863" s="16">
        <v>1</v>
      </c>
      <c r="CG863" s="16">
        <v>0</v>
      </c>
      <c r="CH863" s="16" t="s">
        <v>9077</v>
      </c>
    </row>
    <row r="864" spans="1:86" hidden="1" x14ac:dyDescent="0.2">
      <c r="A864" s="3" t="s">
        <v>9126</v>
      </c>
      <c r="B864" s="13" t="s">
        <v>77</v>
      </c>
      <c r="C864" s="13" t="s">
        <v>1554</v>
      </c>
      <c r="D864" s="13" t="s">
        <v>76</v>
      </c>
      <c r="E864" s="13" t="s">
        <v>76</v>
      </c>
      <c r="F864" s="13" t="s">
        <v>76</v>
      </c>
      <c r="G864" s="13" t="s">
        <v>1555</v>
      </c>
      <c r="H864" s="13" t="s">
        <v>1556</v>
      </c>
      <c r="I864" s="13" t="s">
        <v>76</v>
      </c>
      <c r="J864" s="13" t="s">
        <v>76</v>
      </c>
      <c r="K864" s="13" t="s">
        <v>76</v>
      </c>
      <c r="L864" s="13" t="s">
        <v>76</v>
      </c>
      <c r="M864" s="13" t="s">
        <v>1557</v>
      </c>
      <c r="N864" s="13" t="s">
        <v>76</v>
      </c>
      <c r="O864" s="13" t="s">
        <v>76</v>
      </c>
      <c r="P864" s="13" t="s">
        <v>76</v>
      </c>
      <c r="Q864" s="13" t="s">
        <v>76</v>
      </c>
      <c r="R864" s="13" t="s">
        <v>76</v>
      </c>
      <c r="S864" s="13" t="s">
        <v>76</v>
      </c>
      <c r="T864" s="13" t="s">
        <v>76</v>
      </c>
      <c r="U864" s="13" t="s">
        <v>1558</v>
      </c>
      <c r="V864" s="13" t="s">
        <v>76</v>
      </c>
      <c r="W864" s="13" t="s">
        <v>76</v>
      </c>
      <c r="X864" s="13" t="s">
        <v>76</v>
      </c>
      <c r="Y864" s="13">
        <v>14</v>
      </c>
      <c r="Z864" s="13">
        <v>7</v>
      </c>
      <c r="AA864" s="13" t="s">
        <v>76</v>
      </c>
      <c r="AB864" s="13" t="s">
        <v>76</v>
      </c>
      <c r="AC864" s="13" t="s">
        <v>76</v>
      </c>
      <c r="AD864" s="13" t="s">
        <v>76</v>
      </c>
      <c r="AE864" s="13">
        <v>2223</v>
      </c>
      <c r="AF864" s="13" t="s">
        <v>76</v>
      </c>
      <c r="AG864" s="13" t="s">
        <v>76</v>
      </c>
      <c r="AH864" s="13" t="s">
        <v>1559</v>
      </c>
      <c r="AI864" s="13" t="s">
        <v>76</v>
      </c>
      <c r="AJ864" s="13" t="s">
        <v>76</v>
      </c>
      <c r="AK864" s="13" t="s">
        <v>76</v>
      </c>
      <c r="AL864" s="13" t="s">
        <v>76</v>
      </c>
      <c r="AM864" s="13" t="s">
        <v>76</v>
      </c>
      <c r="AN864" s="13" t="s">
        <v>76</v>
      </c>
      <c r="AO864" s="13" t="s">
        <v>615</v>
      </c>
      <c r="AP864" s="13" t="s">
        <v>289</v>
      </c>
      <c r="AQ864" s="13">
        <v>2024</v>
      </c>
      <c r="AR864" s="14" t="s">
        <v>1560</v>
      </c>
      <c r="AS864" s="13" t="s">
        <v>76</v>
      </c>
      <c r="AT864" s="13" t="s">
        <v>76</v>
      </c>
      <c r="AU864" s="13" t="s">
        <v>76</v>
      </c>
      <c r="AV864" s="13" t="s">
        <v>76</v>
      </c>
      <c r="AW864" s="13" t="s">
        <v>76</v>
      </c>
      <c r="AX864" s="13" t="s">
        <v>76</v>
      </c>
      <c r="AY864" s="13" t="s">
        <v>76</v>
      </c>
      <c r="AZ864" s="13" t="s">
        <v>76</v>
      </c>
      <c r="BA864" s="13">
        <v>2</v>
      </c>
      <c r="BB864" s="13">
        <v>0</v>
      </c>
      <c r="BC864" s="13">
        <v>0</v>
      </c>
      <c r="BD864" s="13">
        <v>0</v>
      </c>
      <c r="BE864" s="13">
        <v>0</v>
      </c>
      <c r="BF864" s="13">
        <v>0</v>
      </c>
      <c r="BG864" s="13">
        <v>2</v>
      </c>
      <c r="BH864" s="13">
        <v>2</v>
      </c>
      <c r="BI864" s="13">
        <v>20</v>
      </c>
      <c r="BJ864" s="13" t="s">
        <v>76</v>
      </c>
      <c r="BK864" s="13" t="s">
        <v>1561</v>
      </c>
      <c r="BL864" s="13" t="s">
        <v>76</v>
      </c>
      <c r="BM864" s="13" t="s">
        <v>76</v>
      </c>
      <c r="BN864" s="13" t="s">
        <v>76</v>
      </c>
      <c r="BO864" s="13" t="s">
        <v>76</v>
      </c>
      <c r="BP864" s="13" t="s">
        <v>76</v>
      </c>
      <c r="BQ864" s="13" t="s">
        <v>76</v>
      </c>
      <c r="BR864" s="13" t="s">
        <v>76</v>
      </c>
      <c r="BS864" s="13" t="s">
        <v>76</v>
      </c>
      <c r="BT864" s="13" t="s">
        <v>76</v>
      </c>
      <c r="BU864" s="13" t="s">
        <v>76</v>
      </c>
      <c r="BV864" s="13" t="s">
        <v>76</v>
      </c>
      <c r="BW864" s="13" t="s">
        <v>76</v>
      </c>
      <c r="BX864" s="13" t="s">
        <v>76</v>
      </c>
      <c r="BY864" s="13" t="s">
        <v>1562</v>
      </c>
      <c r="BZ864" s="13" t="s">
        <v>1563</v>
      </c>
      <c r="CA864" s="13" t="s">
        <v>76</v>
      </c>
      <c r="CB864" s="15">
        <v>0</v>
      </c>
      <c r="CC864" s="16" t="s">
        <v>9059</v>
      </c>
      <c r="CD864" s="16"/>
      <c r="CE864" s="16"/>
      <c r="CF864" s="16"/>
      <c r="CG864" s="16"/>
      <c r="CH864" s="16" t="s">
        <v>9059</v>
      </c>
    </row>
    <row r="865" spans="1:86" hidden="1" x14ac:dyDescent="0.2">
      <c r="A865" s="3" t="s">
        <v>9126</v>
      </c>
      <c r="B865" s="13" t="s">
        <v>77</v>
      </c>
      <c r="C865" s="13" t="s">
        <v>3198</v>
      </c>
      <c r="D865" s="13" t="s">
        <v>76</v>
      </c>
      <c r="E865" s="13" t="s">
        <v>76</v>
      </c>
      <c r="F865" s="13" t="s">
        <v>76</v>
      </c>
      <c r="G865" s="13" t="s">
        <v>3199</v>
      </c>
      <c r="H865" s="13" t="s">
        <v>3200</v>
      </c>
      <c r="I865" s="13" t="s">
        <v>76</v>
      </c>
      <c r="J865" s="13" t="s">
        <v>76</v>
      </c>
      <c r="K865" s="13" t="s">
        <v>76</v>
      </c>
      <c r="L865" s="13" t="s">
        <v>76</v>
      </c>
      <c r="M865" s="13" t="s">
        <v>3201</v>
      </c>
      <c r="N865" s="13" t="s">
        <v>76</v>
      </c>
      <c r="O865" s="13" t="s">
        <v>76</v>
      </c>
      <c r="P865" s="13" t="s">
        <v>76</v>
      </c>
      <c r="Q865" s="13" t="s">
        <v>76</v>
      </c>
      <c r="R865" s="13" t="s">
        <v>76</v>
      </c>
      <c r="S865" s="13" t="s">
        <v>76</v>
      </c>
      <c r="T865" s="13" t="s">
        <v>76</v>
      </c>
      <c r="U865" s="13" t="s">
        <v>3202</v>
      </c>
      <c r="V865" s="13" t="s">
        <v>76</v>
      </c>
      <c r="W865" s="13" t="s">
        <v>76</v>
      </c>
      <c r="X865" s="13" t="s">
        <v>76</v>
      </c>
      <c r="Y865" s="13">
        <v>27</v>
      </c>
      <c r="Z865" s="13">
        <v>6</v>
      </c>
      <c r="AA865" s="13" t="s">
        <v>76</v>
      </c>
      <c r="AB865" s="13" t="s">
        <v>76</v>
      </c>
      <c r="AC865" s="13">
        <v>1854</v>
      </c>
      <c r="AD865" s="13">
        <v>1873</v>
      </c>
      <c r="AE865" s="13" t="s">
        <v>76</v>
      </c>
      <c r="AF865" s="13" t="s">
        <v>76</v>
      </c>
      <c r="AG865" s="13" t="s">
        <v>76</v>
      </c>
      <c r="AH865" s="13" t="s">
        <v>3203</v>
      </c>
      <c r="AI865" s="13" t="s">
        <v>76</v>
      </c>
      <c r="AJ865" s="13" t="s">
        <v>76</v>
      </c>
      <c r="AK865" s="13" t="s">
        <v>76</v>
      </c>
      <c r="AL865" s="13" t="s">
        <v>76</v>
      </c>
      <c r="AM865" s="13" t="s">
        <v>1072</v>
      </c>
      <c r="AN865" s="13" t="s">
        <v>76</v>
      </c>
      <c r="AO865" s="13" t="s">
        <v>615</v>
      </c>
      <c r="AP865" s="13" t="s">
        <v>3204</v>
      </c>
      <c r="AQ865" s="13">
        <v>2021</v>
      </c>
      <c r="AR865" s="14" t="s">
        <v>3205</v>
      </c>
      <c r="AS865" s="13" t="s">
        <v>76</v>
      </c>
      <c r="AT865" s="13" t="s">
        <v>76</v>
      </c>
      <c r="AU865" s="13" t="s">
        <v>76</v>
      </c>
      <c r="AV865" s="13" t="s">
        <v>76</v>
      </c>
      <c r="AW865" s="13" t="s">
        <v>76</v>
      </c>
      <c r="AX865" s="13" t="s">
        <v>76</v>
      </c>
      <c r="AY865" s="13" t="s">
        <v>76</v>
      </c>
      <c r="AZ865" s="13" t="s">
        <v>76</v>
      </c>
      <c r="BA865" s="13">
        <v>37</v>
      </c>
      <c r="BB865" s="13">
        <v>0</v>
      </c>
      <c r="BC865" s="13">
        <v>0</v>
      </c>
      <c r="BD865" s="13">
        <v>0</v>
      </c>
      <c r="BE865" s="13">
        <v>0</v>
      </c>
      <c r="BF865" s="13">
        <v>0</v>
      </c>
      <c r="BG865" s="13">
        <v>45</v>
      </c>
      <c r="BH865" s="13">
        <v>0</v>
      </c>
      <c r="BI865" s="13">
        <v>177</v>
      </c>
      <c r="BJ865" s="13" t="s">
        <v>3206</v>
      </c>
      <c r="BK865" s="13" t="s">
        <v>3207</v>
      </c>
      <c r="BL865" s="13" t="s">
        <v>76</v>
      </c>
      <c r="BM865" s="13" t="s">
        <v>76</v>
      </c>
      <c r="BN865" s="13" t="s">
        <v>76</v>
      </c>
      <c r="BO865" s="13" t="s">
        <v>76</v>
      </c>
      <c r="BP865" s="13" t="s">
        <v>76</v>
      </c>
      <c r="BQ865" s="13" t="s">
        <v>76</v>
      </c>
      <c r="BR865" s="13" t="s">
        <v>76</v>
      </c>
      <c r="BS865" s="13" t="s">
        <v>76</v>
      </c>
      <c r="BT865" s="13" t="s">
        <v>76</v>
      </c>
      <c r="BU865" s="13" t="s">
        <v>76</v>
      </c>
      <c r="BV865" s="13" t="s">
        <v>76</v>
      </c>
      <c r="BW865" s="13" t="s">
        <v>76</v>
      </c>
      <c r="BX865" s="13" t="s">
        <v>76</v>
      </c>
      <c r="BY865" s="13" t="s">
        <v>3208</v>
      </c>
      <c r="BZ865" s="13" t="s">
        <v>3209</v>
      </c>
      <c r="CA865" s="13" t="s">
        <v>76</v>
      </c>
      <c r="CB865" s="15">
        <v>0</v>
      </c>
      <c r="CC865" s="16" t="s">
        <v>9059</v>
      </c>
      <c r="CD865" s="16"/>
      <c r="CE865" s="16"/>
      <c r="CF865" s="16"/>
      <c r="CG865" s="16"/>
      <c r="CH865" s="16" t="s">
        <v>9059</v>
      </c>
    </row>
    <row r="866" spans="1:86" hidden="1" x14ac:dyDescent="0.2">
      <c r="A866" s="3" t="s">
        <v>9126</v>
      </c>
      <c r="B866" s="13" t="s">
        <v>77</v>
      </c>
      <c r="C866" s="13" t="s">
        <v>609</v>
      </c>
      <c r="D866" s="13" t="s">
        <v>76</v>
      </c>
      <c r="E866" s="13" t="s">
        <v>76</v>
      </c>
      <c r="F866" s="13" t="s">
        <v>76</v>
      </c>
      <c r="G866" s="13" t="s">
        <v>610</v>
      </c>
      <c r="H866" s="13" t="s">
        <v>611</v>
      </c>
      <c r="I866" s="13" t="s">
        <v>76</v>
      </c>
      <c r="J866" s="13" t="s">
        <v>76</v>
      </c>
      <c r="K866" s="13" t="s">
        <v>76</v>
      </c>
      <c r="L866" s="13" t="s">
        <v>76</v>
      </c>
      <c r="M866" s="13" t="s">
        <v>612</v>
      </c>
      <c r="N866" s="13" t="s">
        <v>76</v>
      </c>
      <c r="O866" s="13" t="s">
        <v>76</v>
      </c>
      <c r="P866" s="13" t="s">
        <v>76</v>
      </c>
      <c r="Q866" s="13" t="s">
        <v>76</v>
      </c>
      <c r="R866" s="13" t="s">
        <v>76</v>
      </c>
      <c r="S866" s="13" t="s">
        <v>76</v>
      </c>
      <c r="T866" s="13" t="s">
        <v>76</v>
      </c>
      <c r="U866" s="13" t="s">
        <v>613</v>
      </c>
      <c r="V866" s="13" t="s">
        <v>76</v>
      </c>
      <c r="W866" s="13" t="s">
        <v>76</v>
      </c>
      <c r="X866" s="13" t="s">
        <v>76</v>
      </c>
      <c r="Y866" s="13">
        <v>2022</v>
      </c>
      <c r="Z866" s="13" t="s">
        <v>76</v>
      </c>
      <c r="AA866" s="13" t="s">
        <v>76</v>
      </c>
      <c r="AB866" s="13" t="s">
        <v>76</v>
      </c>
      <c r="AC866" s="13" t="s">
        <v>76</v>
      </c>
      <c r="AD866" s="13" t="s">
        <v>76</v>
      </c>
      <c r="AE866" s="13">
        <v>9073220</v>
      </c>
      <c r="AF866" s="13" t="s">
        <v>76</v>
      </c>
      <c r="AG866" s="13" t="s">
        <v>76</v>
      </c>
      <c r="AH866" s="13" t="s">
        <v>614</v>
      </c>
      <c r="AI866" s="13" t="s">
        <v>76</v>
      </c>
      <c r="AJ866" s="13" t="s">
        <v>76</v>
      </c>
      <c r="AK866" s="13" t="s">
        <v>76</v>
      </c>
      <c r="AL866" s="13" t="s">
        <v>76</v>
      </c>
      <c r="AM866" s="13" t="s">
        <v>76</v>
      </c>
      <c r="AN866" s="13" t="s">
        <v>76</v>
      </c>
      <c r="AO866" s="13" t="s">
        <v>615</v>
      </c>
      <c r="AP866" s="13" t="s">
        <v>616</v>
      </c>
      <c r="AQ866" s="13">
        <v>2022</v>
      </c>
      <c r="AR866" s="14" t="s">
        <v>617</v>
      </c>
      <c r="AS866" s="13" t="s">
        <v>76</v>
      </c>
      <c r="AT866" s="13" t="s">
        <v>76</v>
      </c>
      <c r="AU866" s="13" t="s">
        <v>76</v>
      </c>
      <c r="AV866" s="13" t="s">
        <v>76</v>
      </c>
      <c r="AW866" s="13" t="s">
        <v>76</v>
      </c>
      <c r="AX866" s="13" t="s">
        <v>76</v>
      </c>
      <c r="AY866" s="13" t="s">
        <v>76</v>
      </c>
      <c r="AZ866" s="13" t="s">
        <v>76</v>
      </c>
      <c r="BA866" s="13">
        <v>2</v>
      </c>
      <c r="BB866" s="13">
        <v>0</v>
      </c>
      <c r="BC866" s="13">
        <v>0</v>
      </c>
      <c r="BD866" s="13">
        <v>0</v>
      </c>
      <c r="BE866" s="13">
        <v>0</v>
      </c>
      <c r="BF866" s="13">
        <v>0</v>
      </c>
      <c r="BG866" s="13">
        <v>2</v>
      </c>
      <c r="BH866" s="13">
        <v>0</v>
      </c>
      <c r="BI866" s="13">
        <v>6</v>
      </c>
      <c r="BJ866" s="13" t="s">
        <v>618</v>
      </c>
      <c r="BK866" s="13" t="s">
        <v>619</v>
      </c>
      <c r="BL866" s="13" t="s">
        <v>76</v>
      </c>
      <c r="BM866" s="13" t="s">
        <v>76</v>
      </c>
      <c r="BN866" s="13" t="s">
        <v>76</v>
      </c>
      <c r="BO866" s="13" t="s">
        <v>76</v>
      </c>
      <c r="BP866" s="13" t="s">
        <v>76</v>
      </c>
      <c r="BQ866" s="13" t="s">
        <v>76</v>
      </c>
      <c r="BR866" s="13" t="s">
        <v>76</v>
      </c>
      <c r="BS866" s="13" t="s">
        <v>76</v>
      </c>
      <c r="BT866" s="13" t="s">
        <v>76</v>
      </c>
      <c r="BU866" s="13" t="s">
        <v>76</v>
      </c>
      <c r="BV866" s="13" t="s">
        <v>76</v>
      </c>
      <c r="BW866" s="13" t="s">
        <v>76</v>
      </c>
      <c r="BX866" s="13" t="s">
        <v>76</v>
      </c>
      <c r="BY866" s="13" t="s">
        <v>620</v>
      </c>
      <c r="BZ866" s="13" t="s">
        <v>621</v>
      </c>
      <c r="CA866" s="13" t="s">
        <v>76</v>
      </c>
      <c r="CB866" s="15">
        <v>0</v>
      </c>
      <c r="CC866" s="16" t="s">
        <v>9059</v>
      </c>
      <c r="CD866" s="16"/>
      <c r="CE866" s="16"/>
      <c r="CF866" s="16"/>
      <c r="CG866" s="16"/>
      <c r="CH866" s="16" t="s">
        <v>9059</v>
      </c>
    </row>
    <row r="867" spans="1:86" hidden="1" x14ac:dyDescent="0.2">
      <c r="A867" s="3" t="s">
        <v>9126</v>
      </c>
      <c r="B867" s="13" t="s">
        <v>77</v>
      </c>
      <c r="C867" s="13" t="s">
        <v>5255</v>
      </c>
      <c r="D867" s="13" t="s">
        <v>76</v>
      </c>
      <c r="E867" s="13" t="s">
        <v>76</v>
      </c>
      <c r="F867" s="13" t="s">
        <v>76</v>
      </c>
      <c r="G867" s="13" t="s">
        <v>76</v>
      </c>
      <c r="H867" s="13" t="s">
        <v>76</v>
      </c>
      <c r="I867" s="13" t="s">
        <v>76</v>
      </c>
      <c r="J867" s="13" t="s">
        <v>76</v>
      </c>
      <c r="K867" s="13" t="s">
        <v>76</v>
      </c>
      <c r="L867" s="13" t="s">
        <v>76</v>
      </c>
      <c r="M867" s="13" t="s">
        <v>8924</v>
      </c>
      <c r="N867" s="13" t="s">
        <v>76</v>
      </c>
      <c r="O867" s="13" t="s">
        <v>76</v>
      </c>
      <c r="P867" s="13" t="s">
        <v>76</v>
      </c>
      <c r="Q867" s="13" t="s">
        <v>76</v>
      </c>
      <c r="R867" s="13" t="s">
        <v>76</v>
      </c>
      <c r="S867" s="13" t="s">
        <v>76</v>
      </c>
      <c r="T867" s="13" t="s">
        <v>76</v>
      </c>
      <c r="U867" s="13" t="s">
        <v>5256</v>
      </c>
      <c r="V867" s="13" t="s">
        <v>76</v>
      </c>
      <c r="W867" s="13" t="s">
        <v>76</v>
      </c>
      <c r="X867" s="13" t="s">
        <v>76</v>
      </c>
      <c r="Y867" s="13">
        <v>26</v>
      </c>
      <c r="Z867" s="13">
        <v>6</v>
      </c>
      <c r="AA867" s="13" t="s">
        <v>76</v>
      </c>
      <c r="AB867" s="13" t="s">
        <v>76</v>
      </c>
      <c r="AC867" s="13">
        <v>1</v>
      </c>
      <c r="AD867" s="13">
        <v>5</v>
      </c>
      <c r="AE867" s="13" t="s">
        <v>76</v>
      </c>
      <c r="AF867" s="13" t="s">
        <v>76</v>
      </c>
      <c r="AG867" s="13" t="s">
        <v>76</v>
      </c>
      <c r="AH867" s="13" t="s">
        <v>5257</v>
      </c>
      <c r="AI867" s="13" t="s">
        <v>76</v>
      </c>
      <c r="AJ867" s="13" t="s">
        <v>76</v>
      </c>
      <c r="AK867" s="13" t="s">
        <v>76</v>
      </c>
      <c r="AL867" s="13" t="s">
        <v>76</v>
      </c>
      <c r="AM867" s="13" t="s">
        <v>2389</v>
      </c>
      <c r="AN867" s="13" t="s">
        <v>76</v>
      </c>
      <c r="AO867" s="13" t="s">
        <v>84</v>
      </c>
      <c r="AP867" s="13" t="s">
        <v>5258</v>
      </c>
      <c r="AQ867" s="13">
        <v>2024</v>
      </c>
      <c r="AR867" s="14" t="s">
        <v>5259</v>
      </c>
      <c r="AS867" s="13" t="s">
        <v>76</v>
      </c>
      <c r="AT867" s="13" t="s">
        <v>76</v>
      </c>
      <c r="AU867" s="13" t="s">
        <v>76</v>
      </c>
      <c r="AV867" s="13" t="s">
        <v>76</v>
      </c>
      <c r="AW867" s="13" t="s">
        <v>76</v>
      </c>
      <c r="AX867" s="13" t="s">
        <v>76</v>
      </c>
      <c r="AY867" s="13" t="s">
        <v>76</v>
      </c>
      <c r="AZ867" s="13" t="s">
        <v>76</v>
      </c>
      <c r="BA867" s="13">
        <v>0</v>
      </c>
      <c r="BB867" s="13">
        <v>0</v>
      </c>
      <c r="BC867" s="13">
        <v>0</v>
      </c>
      <c r="BD867" s="13">
        <v>0</v>
      </c>
      <c r="BE867" s="13">
        <v>0</v>
      </c>
      <c r="BF867" s="13">
        <v>0</v>
      </c>
      <c r="BG867" s="13">
        <v>0</v>
      </c>
      <c r="BH867" s="13">
        <v>0</v>
      </c>
      <c r="BI867" s="13">
        <v>0</v>
      </c>
      <c r="BJ867" s="13" t="s">
        <v>76</v>
      </c>
      <c r="BK867" s="13" t="s">
        <v>5260</v>
      </c>
      <c r="BL867" s="13" t="s">
        <v>76</v>
      </c>
      <c r="BM867" s="13" t="s">
        <v>76</v>
      </c>
      <c r="BN867" s="13" t="s">
        <v>76</v>
      </c>
      <c r="BO867" s="13" t="s">
        <v>76</v>
      </c>
      <c r="BP867" s="13" t="s">
        <v>76</v>
      </c>
      <c r="BQ867" s="13" t="s">
        <v>76</v>
      </c>
      <c r="BR867" s="13" t="s">
        <v>76</v>
      </c>
      <c r="BS867" s="13" t="s">
        <v>76</v>
      </c>
      <c r="BT867" s="13" t="s">
        <v>76</v>
      </c>
      <c r="BU867" s="13" t="s">
        <v>76</v>
      </c>
      <c r="BV867" s="13" t="s">
        <v>76</v>
      </c>
      <c r="BW867" s="13" t="s">
        <v>76</v>
      </c>
      <c r="BX867" s="13" t="s">
        <v>76</v>
      </c>
      <c r="BY867" s="13" t="s">
        <v>313</v>
      </c>
      <c r="BZ867" s="13" t="s">
        <v>5261</v>
      </c>
      <c r="CA867" s="13" t="s">
        <v>76</v>
      </c>
      <c r="CB867" s="15">
        <v>0</v>
      </c>
      <c r="CD867" s="16">
        <v>0</v>
      </c>
      <c r="CE867" s="15" t="s">
        <v>8988</v>
      </c>
      <c r="CF867" s="16">
        <v>1</v>
      </c>
      <c r="CG867" s="16">
        <v>0</v>
      </c>
      <c r="CH867" s="16" t="s">
        <v>9077</v>
      </c>
    </row>
    <row r="868" spans="1:86" hidden="1" x14ac:dyDescent="0.2">
      <c r="A868" s="3" t="s">
        <v>9126</v>
      </c>
      <c r="B868" s="13" t="s">
        <v>77</v>
      </c>
      <c r="C868" s="13" t="s">
        <v>452</v>
      </c>
      <c r="D868" s="13" t="s">
        <v>76</v>
      </c>
      <c r="E868" s="13" t="s">
        <v>76</v>
      </c>
      <c r="F868" s="13" t="s">
        <v>76</v>
      </c>
      <c r="G868" s="13" t="s">
        <v>453</v>
      </c>
      <c r="H868" s="13" t="s">
        <v>454</v>
      </c>
      <c r="I868" s="13" t="s">
        <v>76</v>
      </c>
      <c r="J868" s="13" t="s">
        <v>76</v>
      </c>
      <c r="K868" s="13" t="s">
        <v>76</v>
      </c>
      <c r="L868" s="13" t="s">
        <v>76</v>
      </c>
      <c r="M868" s="13" t="s">
        <v>455</v>
      </c>
      <c r="N868" s="13" t="s">
        <v>76</v>
      </c>
      <c r="O868" s="13" t="s">
        <v>76</v>
      </c>
      <c r="P868" s="13" t="s">
        <v>76</v>
      </c>
      <c r="Q868" s="13" t="s">
        <v>76</v>
      </c>
      <c r="R868" s="13" t="s">
        <v>76</v>
      </c>
      <c r="S868" s="13" t="s">
        <v>76</v>
      </c>
      <c r="T868" s="13" t="s">
        <v>76</v>
      </c>
      <c r="U868" s="13" t="s">
        <v>456</v>
      </c>
      <c r="V868" s="13" t="s">
        <v>76</v>
      </c>
      <c r="W868" s="13" t="s">
        <v>76</v>
      </c>
      <c r="X868" s="13" t="s">
        <v>76</v>
      </c>
      <c r="Y868" s="13">
        <v>12</v>
      </c>
      <c r="Z868" s="13">
        <v>24</v>
      </c>
      <c r="AA868" s="13" t="s">
        <v>76</v>
      </c>
      <c r="AB868" s="13" t="s">
        <v>76</v>
      </c>
      <c r="AC868" s="13">
        <v>53775</v>
      </c>
      <c r="AD868" s="13">
        <v>53787</v>
      </c>
      <c r="AE868" s="13" t="s">
        <v>76</v>
      </c>
      <c r="AF868" s="13" t="s">
        <v>76</v>
      </c>
      <c r="AG868" s="13" t="s">
        <v>76</v>
      </c>
      <c r="AH868" s="13" t="s">
        <v>457</v>
      </c>
      <c r="AI868" s="13" t="s">
        <v>76</v>
      </c>
      <c r="AJ868" s="13" t="s">
        <v>76</v>
      </c>
      <c r="AK868" s="13" t="s">
        <v>76</v>
      </c>
      <c r="AL868" s="13" t="s">
        <v>76</v>
      </c>
      <c r="AM868" s="13" t="s">
        <v>76</v>
      </c>
      <c r="AN868" s="13" t="s">
        <v>76</v>
      </c>
      <c r="AO868" s="13" t="s">
        <v>84</v>
      </c>
      <c r="AP868" s="13" t="s">
        <v>407</v>
      </c>
      <c r="AQ868" s="13">
        <v>2025</v>
      </c>
      <c r="AR868" s="14" t="s">
        <v>458</v>
      </c>
      <c r="AS868" s="13" t="s">
        <v>76</v>
      </c>
      <c r="AT868" s="13" t="s">
        <v>76</v>
      </c>
      <c r="AU868" s="13" t="s">
        <v>76</v>
      </c>
      <c r="AV868" s="13" t="s">
        <v>76</v>
      </c>
      <c r="AW868" s="13" t="s">
        <v>76</v>
      </c>
      <c r="AX868" s="13" t="s">
        <v>76</v>
      </c>
      <c r="AY868" s="13" t="s">
        <v>76</v>
      </c>
      <c r="AZ868" s="13" t="s">
        <v>76</v>
      </c>
      <c r="BA868" s="13">
        <v>0</v>
      </c>
      <c r="BB868" s="13">
        <v>0</v>
      </c>
      <c r="BC868" s="13">
        <v>0</v>
      </c>
      <c r="BD868" s="13">
        <v>0</v>
      </c>
      <c r="BE868" s="13">
        <v>0</v>
      </c>
      <c r="BF868" s="13">
        <v>0</v>
      </c>
      <c r="BG868" s="13">
        <v>0</v>
      </c>
      <c r="BH868" s="13">
        <v>1</v>
      </c>
      <c r="BI868" s="13">
        <v>1</v>
      </c>
      <c r="BJ868" s="13" t="s">
        <v>459</v>
      </c>
      <c r="BK868" s="13" t="s">
        <v>76</v>
      </c>
      <c r="BL868" s="13" t="s">
        <v>76</v>
      </c>
      <c r="BM868" s="13" t="s">
        <v>76</v>
      </c>
      <c r="BN868" s="13" t="s">
        <v>76</v>
      </c>
      <c r="BO868" s="13" t="s">
        <v>76</v>
      </c>
      <c r="BP868" s="13" t="s">
        <v>76</v>
      </c>
      <c r="BQ868" s="13" t="s">
        <v>76</v>
      </c>
      <c r="BR868" s="13" t="s">
        <v>76</v>
      </c>
      <c r="BS868" s="13" t="s">
        <v>76</v>
      </c>
      <c r="BT868" s="13" t="s">
        <v>76</v>
      </c>
      <c r="BU868" s="13" t="s">
        <v>76</v>
      </c>
      <c r="BV868" s="13" t="s">
        <v>76</v>
      </c>
      <c r="BW868" s="13" t="s">
        <v>76</v>
      </c>
      <c r="BX868" s="13" t="s">
        <v>76</v>
      </c>
      <c r="BY868" s="13" t="s">
        <v>460</v>
      </c>
      <c r="BZ868" s="13" t="s">
        <v>461</v>
      </c>
      <c r="CA868" s="13" t="s">
        <v>76</v>
      </c>
      <c r="CB868" s="15">
        <v>0</v>
      </c>
      <c r="CD868" s="16" t="s">
        <v>8988</v>
      </c>
      <c r="CE868" s="15" t="s">
        <v>8988</v>
      </c>
      <c r="CF868" s="16">
        <v>1</v>
      </c>
      <c r="CG868" s="16">
        <v>0</v>
      </c>
      <c r="CH868" s="16" t="s">
        <v>9077</v>
      </c>
    </row>
    <row r="869" spans="1:86" hidden="1" x14ac:dyDescent="0.2">
      <c r="A869" s="4" t="s">
        <v>9129</v>
      </c>
      <c r="B869" s="13" t="s">
        <v>90</v>
      </c>
      <c r="C869" s="13" t="s">
        <v>7797</v>
      </c>
      <c r="D869" s="13" t="s">
        <v>76</v>
      </c>
      <c r="E869" s="13" t="s">
        <v>76</v>
      </c>
      <c r="F869" s="13" t="s">
        <v>109</v>
      </c>
      <c r="G869" s="13" t="s">
        <v>76</v>
      </c>
      <c r="H869" s="13" t="s">
        <v>7798</v>
      </c>
      <c r="I869" s="13" t="s">
        <v>76</v>
      </c>
      <c r="J869" s="13" t="s">
        <v>76</v>
      </c>
      <c r="K869" s="13" t="s">
        <v>76</v>
      </c>
      <c r="L869" s="13" t="s">
        <v>76</v>
      </c>
      <c r="M869" s="13" t="s">
        <v>7799</v>
      </c>
      <c r="N869" s="13" t="s">
        <v>76</v>
      </c>
      <c r="O869" s="13" t="s">
        <v>76</v>
      </c>
      <c r="P869" s="13" t="s">
        <v>76</v>
      </c>
      <c r="Q869" s="13" t="s">
        <v>76</v>
      </c>
      <c r="R869" s="13" t="s">
        <v>76</v>
      </c>
      <c r="S869" s="13" t="s">
        <v>76</v>
      </c>
      <c r="T869" s="13" t="s">
        <v>76</v>
      </c>
      <c r="U869" s="13" t="s">
        <v>7800</v>
      </c>
      <c r="V869" s="13" t="s">
        <v>76</v>
      </c>
      <c r="W869" s="13" t="s">
        <v>7801</v>
      </c>
      <c r="X869" s="13" t="s">
        <v>76</v>
      </c>
      <c r="Y869" s="13" t="s">
        <v>76</v>
      </c>
      <c r="Z869" s="13" t="s">
        <v>76</v>
      </c>
      <c r="AA869" s="13" t="s">
        <v>76</v>
      </c>
      <c r="AB869" s="13" t="s">
        <v>76</v>
      </c>
      <c r="AC869" s="13" t="s">
        <v>76</v>
      </c>
      <c r="AD869" s="13" t="s">
        <v>76</v>
      </c>
      <c r="AE869" s="13" t="s">
        <v>76</v>
      </c>
      <c r="AF869" s="13" t="s">
        <v>76</v>
      </c>
      <c r="AG869" s="13" t="s">
        <v>76</v>
      </c>
      <c r="AH869" s="13" t="s">
        <v>9038</v>
      </c>
      <c r="AI869" s="13" t="s">
        <v>76</v>
      </c>
      <c r="AJ869" s="13" t="s">
        <v>76</v>
      </c>
      <c r="AK869" s="13" t="s">
        <v>76</v>
      </c>
      <c r="AL869" s="13" t="s">
        <v>76</v>
      </c>
      <c r="AM869" s="13" t="s">
        <v>76</v>
      </c>
      <c r="AN869" s="13" t="s">
        <v>76</v>
      </c>
      <c r="AO869" s="13" t="s">
        <v>99</v>
      </c>
      <c r="AP869" s="13">
        <v>2014</v>
      </c>
      <c r="AQ869" s="13">
        <v>2014</v>
      </c>
      <c r="AR869" s="14" t="s">
        <v>7802</v>
      </c>
      <c r="AS869" s="13" t="s">
        <v>76</v>
      </c>
      <c r="AT869" s="13" t="s">
        <v>76</v>
      </c>
      <c r="AU869" s="13" t="s">
        <v>76</v>
      </c>
      <c r="AV869" s="13" t="s">
        <v>76</v>
      </c>
      <c r="AW869" s="13" t="s">
        <v>7803</v>
      </c>
      <c r="AX869" s="13" t="s">
        <v>7804</v>
      </c>
      <c r="AY869" s="13" t="s">
        <v>7805</v>
      </c>
      <c r="AZ869" s="13" t="s">
        <v>7806</v>
      </c>
      <c r="BA869" s="13">
        <v>1</v>
      </c>
      <c r="BB869" s="13">
        <v>0</v>
      </c>
      <c r="BC869" s="13">
        <v>0</v>
      </c>
      <c r="BD869" s="13">
        <v>0</v>
      </c>
      <c r="BE869" s="13">
        <v>1</v>
      </c>
      <c r="BF869" s="13">
        <v>0</v>
      </c>
      <c r="BG869" s="13">
        <v>1</v>
      </c>
      <c r="BH869" s="13">
        <v>0</v>
      </c>
      <c r="BI869" s="13">
        <v>0</v>
      </c>
      <c r="BJ869" s="13" t="s">
        <v>7807</v>
      </c>
      <c r="BK869" s="13" t="s">
        <v>76</v>
      </c>
      <c r="BL869" s="13" t="s">
        <v>7808</v>
      </c>
      <c r="BM869" s="13" t="s">
        <v>76</v>
      </c>
      <c r="BN869" s="13" t="s">
        <v>76</v>
      </c>
      <c r="BO869" s="13" t="s">
        <v>76</v>
      </c>
      <c r="BP869" s="13" t="s">
        <v>76</v>
      </c>
      <c r="BQ869" s="13" t="s">
        <v>76</v>
      </c>
      <c r="BR869" s="13" t="s">
        <v>76</v>
      </c>
      <c r="BS869" s="13" t="s">
        <v>76</v>
      </c>
      <c r="BT869" s="13" t="s">
        <v>76</v>
      </c>
      <c r="BU869" s="13" t="s">
        <v>76</v>
      </c>
      <c r="BV869" s="13" t="s">
        <v>76</v>
      </c>
      <c r="BW869" s="13" t="s">
        <v>76</v>
      </c>
      <c r="BX869" s="13" t="s">
        <v>76</v>
      </c>
      <c r="BY869" s="13" t="s">
        <v>933</v>
      </c>
      <c r="BZ869" s="13" t="s">
        <v>7809</v>
      </c>
      <c r="CA869" s="13" t="s">
        <v>76</v>
      </c>
      <c r="CB869" s="15">
        <v>0</v>
      </c>
      <c r="CD869" s="16">
        <v>0</v>
      </c>
      <c r="CE869" s="16" t="s">
        <v>8988</v>
      </c>
      <c r="CF869" s="16">
        <v>1</v>
      </c>
      <c r="CG869" s="16">
        <v>0</v>
      </c>
      <c r="CH869" s="16" t="s">
        <v>9077</v>
      </c>
    </row>
    <row r="870" spans="1:86" hidden="1" x14ac:dyDescent="0.2">
      <c r="A870" s="3" t="s">
        <v>9126</v>
      </c>
      <c r="B870" s="13" t="s">
        <v>77</v>
      </c>
      <c r="C870" s="13" t="s">
        <v>5318</v>
      </c>
      <c r="D870" s="13" t="s">
        <v>76</v>
      </c>
      <c r="E870" s="13" t="s">
        <v>76</v>
      </c>
      <c r="F870" s="13" t="s">
        <v>76</v>
      </c>
      <c r="G870" s="13" t="s">
        <v>5319</v>
      </c>
      <c r="H870" s="13" t="s">
        <v>5320</v>
      </c>
      <c r="I870" s="13" t="s">
        <v>76</v>
      </c>
      <c r="J870" s="13" t="s">
        <v>76</v>
      </c>
      <c r="K870" s="13" t="s">
        <v>76</v>
      </c>
      <c r="L870" s="13" t="s">
        <v>76</v>
      </c>
      <c r="M870" s="13" t="s">
        <v>5321</v>
      </c>
      <c r="N870" s="13" t="s">
        <v>76</v>
      </c>
      <c r="O870" s="13" t="s">
        <v>76</v>
      </c>
      <c r="P870" s="13" t="s">
        <v>76</v>
      </c>
      <c r="Q870" s="13" t="s">
        <v>76</v>
      </c>
      <c r="R870" s="13" t="s">
        <v>76</v>
      </c>
      <c r="S870" s="13" t="s">
        <v>76</v>
      </c>
      <c r="T870" s="13" t="s">
        <v>76</v>
      </c>
      <c r="U870" s="13" t="s">
        <v>519</v>
      </c>
      <c r="V870" s="13" t="s">
        <v>76</v>
      </c>
      <c r="W870" s="13" t="s">
        <v>76</v>
      </c>
      <c r="X870" s="13" t="s">
        <v>76</v>
      </c>
      <c r="Y870" s="13">
        <v>22</v>
      </c>
      <c r="Z870" s="13">
        <v>10</v>
      </c>
      <c r="AA870" s="13" t="s">
        <v>76</v>
      </c>
      <c r="AB870" s="13" t="s">
        <v>76</v>
      </c>
      <c r="AC870" s="13" t="s">
        <v>76</v>
      </c>
      <c r="AD870" s="13" t="s">
        <v>76</v>
      </c>
      <c r="AE870" s="13">
        <v>3964</v>
      </c>
      <c r="AF870" s="13" t="s">
        <v>76</v>
      </c>
      <c r="AG870" s="13" t="s">
        <v>76</v>
      </c>
      <c r="AH870" s="13" t="s">
        <v>5322</v>
      </c>
      <c r="AI870" s="13" t="s">
        <v>76</v>
      </c>
      <c r="AJ870" s="13" t="s">
        <v>76</v>
      </c>
      <c r="AK870" s="13" t="s">
        <v>76</v>
      </c>
      <c r="AL870" s="13" t="s">
        <v>76</v>
      </c>
      <c r="AM870" s="13" t="s">
        <v>76</v>
      </c>
      <c r="AN870" s="13" t="s">
        <v>76</v>
      </c>
      <c r="AO870" s="13" t="s">
        <v>84</v>
      </c>
      <c r="AP870" s="13" t="s">
        <v>2553</v>
      </c>
      <c r="AQ870" s="13">
        <v>2022</v>
      </c>
      <c r="AR870" s="14" t="s">
        <v>5323</v>
      </c>
      <c r="AS870" s="13" t="s">
        <v>76</v>
      </c>
      <c r="AT870" s="13" t="s">
        <v>76</v>
      </c>
      <c r="AU870" s="13" t="s">
        <v>76</v>
      </c>
      <c r="AV870" s="13" t="s">
        <v>76</v>
      </c>
      <c r="AW870" s="13" t="s">
        <v>76</v>
      </c>
      <c r="AX870" s="13" t="s">
        <v>76</v>
      </c>
      <c r="AY870" s="13" t="s">
        <v>76</v>
      </c>
      <c r="AZ870" s="13" t="s">
        <v>76</v>
      </c>
      <c r="BA870" s="13">
        <v>10</v>
      </c>
      <c r="BB870" s="13">
        <v>0</v>
      </c>
      <c r="BC870" s="13">
        <v>0</v>
      </c>
      <c r="BD870" s="13">
        <v>0</v>
      </c>
      <c r="BE870" s="13">
        <v>2</v>
      </c>
      <c r="BF870" s="13">
        <v>0</v>
      </c>
      <c r="BG870" s="13">
        <v>11</v>
      </c>
      <c r="BH870" s="13">
        <v>1</v>
      </c>
      <c r="BI870" s="13">
        <v>7</v>
      </c>
      <c r="BJ870" s="13" t="s">
        <v>76</v>
      </c>
      <c r="BK870" s="13" t="s">
        <v>523</v>
      </c>
      <c r="BL870" s="13" t="s">
        <v>76</v>
      </c>
      <c r="BM870" s="13" t="s">
        <v>76</v>
      </c>
      <c r="BN870" s="13" t="s">
        <v>76</v>
      </c>
      <c r="BO870" s="13" t="s">
        <v>76</v>
      </c>
      <c r="BP870" s="13" t="s">
        <v>76</v>
      </c>
      <c r="BQ870" s="13" t="s">
        <v>76</v>
      </c>
      <c r="BR870" s="13" t="s">
        <v>76</v>
      </c>
      <c r="BS870" s="13" t="s">
        <v>76</v>
      </c>
      <c r="BT870" s="13" t="s">
        <v>76</v>
      </c>
      <c r="BU870" s="13" t="s">
        <v>76</v>
      </c>
      <c r="BV870" s="13" t="s">
        <v>76</v>
      </c>
      <c r="BW870" s="13" t="s">
        <v>76</v>
      </c>
      <c r="BX870" s="13" t="s">
        <v>76</v>
      </c>
      <c r="BY870" s="13" t="s">
        <v>5324</v>
      </c>
      <c r="BZ870" s="13" t="s">
        <v>5325</v>
      </c>
      <c r="CA870" s="13">
        <v>35632373</v>
      </c>
      <c r="CB870" s="15">
        <v>0</v>
      </c>
      <c r="CD870" s="16" t="s">
        <v>8988</v>
      </c>
      <c r="CE870" s="15" t="s">
        <v>8988</v>
      </c>
      <c r="CF870" s="16">
        <v>1</v>
      </c>
      <c r="CG870" s="16">
        <v>0</v>
      </c>
      <c r="CH870" s="16" t="s">
        <v>9077</v>
      </c>
    </row>
    <row r="871" spans="1:86" x14ac:dyDescent="0.2">
      <c r="A871" s="3" t="s">
        <v>9126</v>
      </c>
      <c r="B871" s="13" t="s">
        <v>77</v>
      </c>
      <c r="C871" s="13" t="s">
        <v>4679</v>
      </c>
      <c r="D871" s="13" t="s">
        <v>76</v>
      </c>
      <c r="E871" s="13" t="s">
        <v>76</v>
      </c>
      <c r="F871" s="13" t="s">
        <v>76</v>
      </c>
      <c r="G871" s="13" t="s">
        <v>4680</v>
      </c>
      <c r="H871" s="13" t="s">
        <v>4681</v>
      </c>
      <c r="I871" s="13" t="s">
        <v>76</v>
      </c>
      <c r="J871" s="13" t="s">
        <v>76</v>
      </c>
      <c r="K871" s="13" t="s">
        <v>76</v>
      </c>
      <c r="L871" s="13" t="s">
        <v>76</v>
      </c>
      <c r="M871" s="13" t="s">
        <v>4682</v>
      </c>
      <c r="N871" s="13" t="s">
        <v>76</v>
      </c>
      <c r="O871" s="13" t="s">
        <v>76</v>
      </c>
      <c r="P871" s="13" t="s">
        <v>76</v>
      </c>
      <c r="Q871" s="13" t="s">
        <v>76</v>
      </c>
      <c r="R871" s="13" t="s">
        <v>76</v>
      </c>
      <c r="S871" s="13" t="s">
        <v>76</v>
      </c>
      <c r="T871" s="13" t="s">
        <v>76</v>
      </c>
      <c r="U871" s="13" t="s">
        <v>970</v>
      </c>
      <c r="V871" s="13" t="s">
        <v>76</v>
      </c>
      <c r="W871" s="13" t="s">
        <v>76</v>
      </c>
      <c r="X871" s="13" t="s">
        <v>76</v>
      </c>
      <c r="Y871" s="13">
        <v>8</v>
      </c>
      <c r="Z871" s="13">
        <v>11</v>
      </c>
      <c r="AA871" s="13" t="s">
        <v>76</v>
      </c>
      <c r="AB871" s="13" t="s">
        <v>76</v>
      </c>
      <c r="AC871" s="13">
        <v>12776</v>
      </c>
      <c r="AD871" s="13">
        <v>12794</v>
      </c>
      <c r="AE871" s="13" t="s">
        <v>76</v>
      </c>
      <c r="AF871" s="13" t="s">
        <v>76</v>
      </c>
      <c r="AG871" s="13" t="s">
        <v>76</v>
      </c>
      <c r="AH871" s="13" t="s">
        <v>4683</v>
      </c>
      <c r="AI871" s="13" t="s">
        <v>76</v>
      </c>
      <c r="AJ871" s="13" t="s">
        <v>76</v>
      </c>
      <c r="AK871" s="13" t="s">
        <v>76</v>
      </c>
      <c r="AL871" s="13" t="s">
        <v>76</v>
      </c>
      <c r="AM871" s="13" t="s">
        <v>76</v>
      </c>
      <c r="AN871" s="13" t="s">
        <v>76</v>
      </c>
      <c r="AO871" s="13" t="s">
        <v>84</v>
      </c>
      <c r="AP871" s="13" t="s">
        <v>4684</v>
      </c>
      <c r="AQ871" s="13">
        <v>2015</v>
      </c>
      <c r="AR871" s="14" t="s">
        <v>4685</v>
      </c>
      <c r="AS871" s="13" t="s">
        <v>76</v>
      </c>
      <c r="AT871" s="13" t="s">
        <v>76</v>
      </c>
      <c r="AU871" s="13" t="s">
        <v>76</v>
      </c>
      <c r="AV871" s="13" t="s">
        <v>76</v>
      </c>
      <c r="AW871" s="13" t="s">
        <v>76</v>
      </c>
      <c r="AX871" s="13" t="s">
        <v>76</v>
      </c>
      <c r="AY871" s="13" t="s">
        <v>76</v>
      </c>
      <c r="AZ871" s="13" t="s">
        <v>76</v>
      </c>
      <c r="BA871" s="13">
        <v>8</v>
      </c>
      <c r="BB871" s="13">
        <v>0</v>
      </c>
      <c r="BC871" s="13">
        <v>0</v>
      </c>
      <c r="BD871" s="13">
        <v>0</v>
      </c>
      <c r="BE871" s="13">
        <v>0</v>
      </c>
      <c r="BF871" s="13">
        <v>0</v>
      </c>
      <c r="BG871" s="13">
        <v>9</v>
      </c>
      <c r="BH871" s="13">
        <v>0</v>
      </c>
      <c r="BI871" s="13">
        <v>10</v>
      </c>
      <c r="BJ871" s="13" t="s">
        <v>974</v>
      </c>
      <c r="BK871" s="13" t="s">
        <v>76</v>
      </c>
      <c r="BL871" s="13" t="s">
        <v>76</v>
      </c>
      <c r="BM871" s="13" t="s">
        <v>76</v>
      </c>
      <c r="BN871" s="13" t="s">
        <v>76</v>
      </c>
      <c r="BO871" s="13" t="s">
        <v>76</v>
      </c>
      <c r="BP871" s="13" t="s">
        <v>76</v>
      </c>
      <c r="BQ871" s="13" t="s">
        <v>76</v>
      </c>
      <c r="BR871" s="13" t="s">
        <v>76</v>
      </c>
      <c r="BS871" s="13" t="s">
        <v>76</v>
      </c>
      <c r="BT871" s="13" t="s">
        <v>76</v>
      </c>
      <c r="BU871" s="13" t="s">
        <v>76</v>
      </c>
      <c r="BV871" s="13" t="s">
        <v>76</v>
      </c>
      <c r="BW871" s="13" t="s">
        <v>76</v>
      </c>
      <c r="BX871" s="13" t="s">
        <v>76</v>
      </c>
      <c r="BY871" s="13" t="s">
        <v>4686</v>
      </c>
      <c r="BZ871" s="13" t="s">
        <v>4687</v>
      </c>
      <c r="CA871" s="13" t="s">
        <v>76</v>
      </c>
      <c r="CB871" s="15">
        <v>0</v>
      </c>
      <c r="CD871" s="16" t="s">
        <v>8988</v>
      </c>
      <c r="CE871" s="15" t="s">
        <v>8988</v>
      </c>
      <c r="CF871" s="16">
        <v>1</v>
      </c>
      <c r="CG871" s="16">
        <v>1</v>
      </c>
      <c r="CH871" s="16"/>
    </row>
    <row r="872" spans="1:86" x14ac:dyDescent="0.2">
      <c r="A872" s="8" t="s">
        <v>9131</v>
      </c>
      <c r="B872" s="13" t="s">
        <v>77</v>
      </c>
      <c r="C872" s="13" t="s">
        <v>4679</v>
      </c>
      <c r="D872" s="13" t="s">
        <v>76</v>
      </c>
      <c r="E872" s="13" t="s">
        <v>76</v>
      </c>
      <c r="F872" s="13" t="s">
        <v>76</v>
      </c>
      <c r="G872" s="13" t="s">
        <v>4680</v>
      </c>
      <c r="H872" s="13" t="s">
        <v>4681</v>
      </c>
      <c r="I872" s="13" t="s">
        <v>76</v>
      </c>
      <c r="J872" s="13" t="s">
        <v>76</v>
      </c>
      <c r="K872" s="13" t="s">
        <v>76</v>
      </c>
      <c r="L872" s="13" t="s">
        <v>76</v>
      </c>
      <c r="M872" s="13" t="s">
        <v>4682</v>
      </c>
      <c r="N872" s="13" t="s">
        <v>76</v>
      </c>
      <c r="O872" s="13" t="s">
        <v>76</v>
      </c>
      <c r="P872" s="13" t="s">
        <v>76</v>
      </c>
      <c r="Q872" s="13" t="s">
        <v>76</v>
      </c>
      <c r="R872" s="13" t="s">
        <v>76</v>
      </c>
      <c r="S872" s="13" t="s">
        <v>76</v>
      </c>
      <c r="T872" s="13" t="s">
        <v>76</v>
      </c>
      <c r="U872" s="13" t="s">
        <v>970</v>
      </c>
      <c r="V872" s="13" t="s">
        <v>76</v>
      </c>
      <c r="W872" s="13" t="s">
        <v>76</v>
      </c>
      <c r="X872" s="13" t="s">
        <v>76</v>
      </c>
      <c r="Y872" s="13">
        <v>8</v>
      </c>
      <c r="Z872" s="13">
        <v>11</v>
      </c>
      <c r="AA872" s="13" t="s">
        <v>76</v>
      </c>
      <c r="AB872" s="13" t="s">
        <v>76</v>
      </c>
      <c r="AC872" s="13">
        <v>12776</v>
      </c>
      <c r="AD872" s="13">
        <v>12794</v>
      </c>
      <c r="AE872" s="13" t="s">
        <v>76</v>
      </c>
      <c r="AF872" s="13" t="s">
        <v>76</v>
      </c>
      <c r="AG872" s="13" t="s">
        <v>76</v>
      </c>
      <c r="AH872" s="13" t="s">
        <v>4683</v>
      </c>
      <c r="AI872" s="13" t="s">
        <v>76</v>
      </c>
      <c r="AJ872" s="13" t="s">
        <v>76</v>
      </c>
      <c r="AK872" s="13" t="s">
        <v>76</v>
      </c>
      <c r="AL872" s="13" t="s">
        <v>76</v>
      </c>
      <c r="AM872" s="13" t="s">
        <v>76</v>
      </c>
      <c r="AN872" s="13" t="s">
        <v>76</v>
      </c>
      <c r="AO872" s="13" t="s">
        <v>84</v>
      </c>
      <c r="AP872" s="13" t="s">
        <v>4684</v>
      </c>
      <c r="AQ872" s="13">
        <v>2015</v>
      </c>
      <c r="AR872" s="14" t="s">
        <v>4685</v>
      </c>
      <c r="AS872" s="13" t="s">
        <v>76</v>
      </c>
      <c r="AT872" s="13" t="s">
        <v>76</v>
      </c>
      <c r="AU872" s="13" t="s">
        <v>76</v>
      </c>
      <c r="AV872" s="13" t="s">
        <v>76</v>
      </c>
      <c r="AW872" s="13" t="s">
        <v>76</v>
      </c>
      <c r="AX872" s="13" t="s">
        <v>76</v>
      </c>
      <c r="AY872" s="13" t="s">
        <v>76</v>
      </c>
      <c r="AZ872" s="13" t="s">
        <v>76</v>
      </c>
      <c r="BA872" s="13">
        <v>8</v>
      </c>
      <c r="BB872" s="13">
        <v>0</v>
      </c>
      <c r="BC872" s="13">
        <v>0</v>
      </c>
      <c r="BD872" s="13">
        <v>0</v>
      </c>
      <c r="BE872" s="13">
        <v>0</v>
      </c>
      <c r="BF872" s="13">
        <v>0</v>
      </c>
      <c r="BG872" s="13">
        <v>9</v>
      </c>
      <c r="BH872" s="13">
        <v>0</v>
      </c>
      <c r="BI872" s="13">
        <v>10</v>
      </c>
      <c r="BJ872" s="13" t="s">
        <v>974</v>
      </c>
      <c r="BK872" s="13" t="s">
        <v>76</v>
      </c>
      <c r="BL872" s="13" t="s">
        <v>76</v>
      </c>
      <c r="BM872" s="13" t="s">
        <v>76</v>
      </c>
      <c r="BN872" s="13" t="s">
        <v>76</v>
      </c>
      <c r="BO872" s="13" t="s">
        <v>76</v>
      </c>
      <c r="BP872" s="13" t="s">
        <v>76</v>
      </c>
      <c r="BQ872" s="13" t="s">
        <v>76</v>
      </c>
      <c r="BR872" s="13" t="s">
        <v>76</v>
      </c>
      <c r="BS872" s="13" t="s">
        <v>76</v>
      </c>
      <c r="BT872" s="13" t="s">
        <v>76</v>
      </c>
      <c r="BU872" s="13" t="s">
        <v>76</v>
      </c>
      <c r="BV872" s="13" t="s">
        <v>76</v>
      </c>
      <c r="BW872" s="13" t="s">
        <v>76</v>
      </c>
      <c r="BX872" s="13" t="s">
        <v>76</v>
      </c>
      <c r="BY872" s="13" t="s">
        <v>4686</v>
      </c>
      <c r="BZ872" s="13" t="s">
        <v>4687</v>
      </c>
      <c r="CA872" s="13" t="s">
        <v>76</v>
      </c>
      <c r="CB872" s="15">
        <v>1</v>
      </c>
      <c r="CC872" s="16" t="s">
        <v>8987</v>
      </c>
      <c r="CD872" s="16" t="s">
        <v>8988</v>
      </c>
      <c r="CE872" s="15" t="s">
        <v>8988</v>
      </c>
      <c r="CF872" s="16">
        <v>1</v>
      </c>
      <c r="CG872" s="16">
        <v>1</v>
      </c>
      <c r="CH872" s="16" t="s">
        <v>9111</v>
      </c>
    </row>
    <row r="873" spans="1:86" hidden="1" x14ac:dyDescent="0.2">
      <c r="A873" s="6" t="s">
        <v>9130</v>
      </c>
      <c r="B873" s="13" t="s">
        <v>77</v>
      </c>
      <c r="C873" s="13" t="s">
        <v>8190</v>
      </c>
      <c r="D873" s="13" t="s">
        <v>76</v>
      </c>
      <c r="E873" s="13" t="s">
        <v>76</v>
      </c>
      <c r="F873" s="13" t="s">
        <v>76</v>
      </c>
      <c r="G873" s="13" t="s">
        <v>76</v>
      </c>
      <c r="H873" s="13" t="s">
        <v>76</v>
      </c>
      <c r="I873" s="13" t="s">
        <v>76</v>
      </c>
      <c r="J873" s="13" t="s">
        <v>76</v>
      </c>
      <c r="K873" s="13" t="s">
        <v>76</v>
      </c>
      <c r="L873" s="13" t="s">
        <v>76</v>
      </c>
      <c r="M873" s="13" t="s">
        <v>8970</v>
      </c>
      <c r="N873" s="13" t="s">
        <v>76</v>
      </c>
      <c r="O873" s="13" t="s">
        <v>76</v>
      </c>
      <c r="P873" s="13" t="s">
        <v>76</v>
      </c>
      <c r="Q873" s="13" t="s">
        <v>76</v>
      </c>
      <c r="R873" s="13" t="s">
        <v>76</v>
      </c>
      <c r="S873" s="13" t="s">
        <v>76</v>
      </c>
      <c r="T873" s="13" t="s">
        <v>76</v>
      </c>
      <c r="U873" s="13" t="s">
        <v>8191</v>
      </c>
      <c r="V873" s="13" t="s">
        <v>76</v>
      </c>
      <c r="W873" s="13" t="s">
        <v>76</v>
      </c>
      <c r="X873" s="13" t="s">
        <v>76</v>
      </c>
      <c r="Y873" s="13">
        <v>11</v>
      </c>
      <c r="Z873" s="13">
        <v>6</v>
      </c>
      <c r="AA873" s="13" t="s">
        <v>76</v>
      </c>
      <c r="AB873" s="13" t="s">
        <v>76</v>
      </c>
      <c r="AC873" s="13">
        <v>954</v>
      </c>
      <c r="AD873" s="13">
        <v>968</v>
      </c>
      <c r="AE873" s="13" t="s">
        <v>76</v>
      </c>
      <c r="AF873" s="13" t="s">
        <v>76</v>
      </c>
      <c r="AG873" s="13" t="s">
        <v>76</v>
      </c>
      <c r="AH873" s="13" t="s">
        <v>8192</v>
      </c>
      <c r="AI873" s="13" t="s">
        <v>76</v>
      </c>
      <c r="AJ873" s="13" t="s">
        <v>76</v>
      </c>
      <c r="AK873" s="13" t="s">
        <v>76</v>
      </c>
      <c r="AL873" s="13" t="s">
        <v>76</v>
      </c>
      <c r="AM873" s="13" t="s">
        <v>6814</v>
      </c>
      <c r="AN873" s="13" t="s">
        <v>76</v>
      </c>
      <c r="AO873" s="13" t="s">
        <v>84</v>
      </c>
      <c r="AP873" s="13" t="s">
        <v>8193</v>
      </c>
      <c r="AQ873" s="13">
        <v>2023</v>
      </c>
      <c r="AR873" s="14" t="s">
        <v>8194</v>
      </c>
      <c r="AS873" s="13" t="s">
        <v>76</v>
      </c>
      <c r="AT873" s="13" t="s">
        <v>76</v>
      </c>
      <c r="AU873" s="13" t="s">
        <v>76</v>
      </c>
      <c r="AV873" s="13" t="s">
        <v>76</v>
      </c>
      <c r="AW873" s="13" t="s">
        <v>76</v>
      </c>
      <c r="AX873" s="13" t="s">
        <v>76</v>
      </c>
      <c r="AY873" s="13" t="s">
        <v>76</v>
      </c>
      <c r="AZ873" s="13" t="s">
        <v>76</v>
      </c>
      <c r="BA873" s="13">
        <v>0</v>
      </c>
      <c r="BB873" s="13">
        <v>0</v>
      </c>
      <c r="BC873" s="13">
        <v>0</v>
      </c>
      <c r="BD873" s="13">
        <v>0</v>
      </c>
      <c r="BE873" s="13">
        <v>0</v>
      </c>
      <c r="BF873" s="13">
        <v>0</v>
      </c>
      <c r="BG873" s="13">
        <v>0</v>
      </c>
      <c r="BH873" s="13">
        <v>0</v>
      </c>
      <c r="BI873" s="13">
        <v>0</v>
      </c>
      <c r="BJ873" s="13" t="s">
        <v>76</v>
      </c>
      <c r="BK873" s="13" t="s">
        <v>8195</v>
      </c>
      <c r="BL873" s="13" t="s">
        <v>76</v>
      </c>
      <c r="BM873" s="13" t="s">
        <v>76</v>
      </c>
      <c r="BN873" s="13" t="s">
        <v>76</v>
      </c>
      <c r="BO873" s="13" t="s">
        <v>76</v>
      </c>
      <c r="BP873" s="13" t="s">
        <v>76</v>
      </c>
      <c r="BQ873" s="13" t="s">
        <v>76</v>
      </c>
      <c r="BR873" s="13" t="s">
        <v>76</v>
      </c>
      <c r="BS873" s="13" t="s">
        <v>76</v>
      </c>
      <c r="BT873" s="13" t="s">
        <v>76</v>
      </c>
      <c r="BU873" s="13" t="s">
        <v>76</v>
      </c>
      <c r="BV873" s="13" t="s">
        <v>76</v>
      </c>
      <c r="BW873" s="13" t="s">
        <v>76</v>
      </c>
      <c r="BX873" s="13" t="s">
        <v>76</v>
      </c>
      <c r="BY873" s="13" t="s">
        <v>207</v>
      </c>
      <c r="BZ873" s="13" t="s">
        <v>8196</v>
      </c>
      <c r="CA873" s="13" t="s">
        <v>76</v>
      </c>
      <c r="CB873" s="15">
        <v>0</v>
      </c>
      <c r="CD873" s="16">
        <v>0</v>
      </c>
      <c r="CE873" s="15" t="s">
        <v>8988</v>
      </c>
      <c r="CF873" s="16">
        <v>1</v>
      </c>
      <c r="CG873" s="16">
        <v>0</v>
      </c>
      <c r="CH873" s="16" t="s">
        <v>9077</v>
      </c>
    </row>
    <row r="874" spans="1:86" hidden="1" x14ac:dyDescent="0.2">
      <c r="A874" s="3" t="s">
        <v>9126</v>
      </c>
      <c r="B874" s="13" t="s">
        <v>77</v>
      </c>
      <c r="C874" s="13" t="s">
        <v>4072</v>
      </c>
      <c r="D874" s="13" t="s">
        <v>76</v>
      </c>
      <c r="E874" s="13" t="s">
        <v>76</v>
      </c>
      <c r="F874" s="13" t="s">
        <v>76</v>
      </c>
      <c r="G874" s="13" t="s">
        <v>76</v>
      </c>
      <c r="H874" s="13" t="s">
        <v>76</v>
      </c>
      <c r="I874" s="13" t="s">
        <v>76</v>
      </c>
      <c r="J874" s="13" t="s">
        <v>76</v>
      </c>
      <c r="K874" s="13" t="s">
        <v>76</v>
      </c>
      <c r="L874" s="13" t="s">
        <v>76</v>
      </c>
      <c r="M874" s="13" t="s">
        <v>4073</v>
      </c>
      <c r="N874" s="13" t="s">
        <v>76</v>
      </c>
      <c r="O874" s="13" t="s">
        <v>76</v>
      </c>
      <c r="P874" s="13" t="s">
        <v>76</v>
      </c>
      <c r="Q874" s="13" t="s">
        <v>76</v>
      </c>
      <c r="R874" s="13" t="s">
        <v>76</v>
      </c>
      <c r="S874" s="13" t="s">
        <v>76</v>
      </c>
      <c r="T874" s="13" t="s">
        <v>76</v>
      </c>
      <c r="U874" s="13" t="s">
        <v>3293</v>
      </c>
      <c r="V874" s="13" t="s">
        <v>76</v>
      </c>
      <c r="W874" s="13" t="s">
        <v>76</v>
      </c>
      <c r="X874" s="13" t="s">
        <v>76</v>
      </c>
      <c r="Y874" s="13">
        <v>23</v>
      </c>
      <c r="Z874" s="13">
        <v>1</v>
      </c>
      <c r="AA874" s="13" t="s">
        <v>76</v>
      </c>
      <c r="AB874" s="13" t="s">
        <v>76</v>
      </c>
      <c r="AC874" s="13" t="s">
        <v>76</v>
      </c>
      <c r="AD874" s="13" t="s">
        <v>76</v>
      </c>
      <c r="AE874" s="13">
        <v>2167</v>
      </c>
      <c r="AF874" s="13" t="s">
        <v>76</v>
      </c>
      <c r="AG874" s="13" t="s">
        <v>76</v>
      </c>
      <c r="AH874" s="13" t="s">
        <v>4074</v>
      </c>
      <c r="AI874" s="13" t="s">
        <v>76</v>
      </c>
      <c r="AJ874" s="13" t="s">
        <v>76</v>
      </c>
      <c r="AK874" s="13" t="s">
        <v>76</v>
      </c>
      <c r="AL874" s="13" t="s">
        <v>76</v>
      </c>
      <c r="AM874" s="13" t="s">
        <v>76</v>
      </c>
      <c r="AN874" s="13" t="s">
        <v>76</v>
      </c>
      <c r="AO874" s="13" t="s">
        <v>84</v>
      </c>
      <c r="AP874" s="13" t="s">
        <v>4075</v>
      </c>
      <c r="AQ874" s="13">
        <v>2023</v>
      </c>
      <c r="AR874" s="14" t="s">
        <v>4076</v>
      </c>
      <c r="AS874" s="13" t="s">
        <v>76</v>
      </c>
      <c r="AT874" s="13" t="s">
        <v>76</v>
      </c>
      <c r="AU874" s="13" t="s">
        <v>76</v>
      </c>
      <c r="AV874" s="13" t="s">
        <v>76</v>
      </c>
      <c r="AW874" s="13" t="s">
        <v>76</v>
      </c>
      <c r="AX874" s="13" t="s">
        <v>76</v>
      </c>
      <c r="AY874" s="13" t="s">
        <v>76</v>
      </c>
      <c r="AZ874" s="13" t="s">
        <v>76</v>
      </c>
      <c r="BA874" s="13">
        <v>2</v>
      </c>
      <c r="BB874" s="13">
        <v>0</v>
      </c>
      <c r="BC874" s="13">
        <v>0</v>
      </c>
      <c r="BD874" s="13">
        <v>0</v>
      </c>
      <c r="BE874" s="13">
        <v>0</v>
      </c>
      <c r="BF874" s="13">
        <v>0</v>
      </c>
      <c r="BG874" s="13">
        <v>3</v>
      </c>
      <c r="BH874" s="13">
        <v>1</v>
      </c>
      <c r="BI874" s="13">
        <v>18</v>
      </c>
      <c r="BJ874" s="13" t="s">
        <v>76</v>
      </c>
      <c r="BK874" s="13" t="s">
        <v>3297</v>
      </c>
      <c r="BL874" s="13" t="s">
        <v>76</v>
      </c>
      <c r="BM874" s="13" t="s">
        <v>76</v>
      </c>
      <c r="BN874" s="13" t="s">
        <v>76</v>
      </c>
      <c r="BO874" s="13" t="s">
        <v>76</v>
      </c>
      <c r="BP874" s="13" t="s">
        <v>76</v>
      </c>
      <c r="BQ874" s="13" t="s">
        <v>76</v>
      </c>
      <c r="BR874" s="13" t="s">
        <v>76</v>
      </c>
      <c r="BS874" s="13" t="s">
        <v>76</v>
      </c>
      <c r="BT874" s="13" t="s">
        <v>76</v>
      </c>
      <c r="BU874" s="13" t="s">
        <v>76</v>
      </c>
      <c r="BV874" s="13" t="s">
        <v>76</v>
      </c>
      <c r="BW874" s="13" t="s">
        <v>76</v>
      </c>
      <c r="BX874" s="13" t="s">
        <v>76</v>
      </c>
      <c r="BY874" s="13" t="s">
        <v>4077</v>
      </c>
      <c r="BZ874" s="13" t="s">
        <v>4078</v>
      </c>
      <c r="CA874" s="13">
        <v>37932665</v>
      </c>
      <c r="CB874" s="15">
        <v>0</v>
      </c>
      <c r="CD874" s="16" t="s">
        <v>8988</v>
      </c>
      <c r="CE874" s="16">
        <v>0</v>
      </c>
      <c r="CF874" s="16">
        <v>1</v>
      </c>
      <c r="CG874" s="16">
        <v>0</v>
      </c>
      <c r="CH874" s="16" t="s">
        <v>9077</v>
      </c>
    </row>
    <row r="875" spans="1:86" hidden="1" x14ac:dyDescent="0.2">
      <c r="A875" s="3" t="s">
        <v>9126</v>
      </c>
      <c r="B875" s="13" t="s">
        <v>90</v>
      </c>
      <c r="C875" s="13" t="s">
        <v>2433</v>
      </c>
      <c r="D875" s="13" t="s">
        <v>76</v>
      </c>
      <c r="E875" s="13" t="s">
        <v>76</v>
      </c>
      <c r="F875" s="13" t="s">
        <v>76</v>
      </c>
      <c r="G875" s="13" t="s">
        <v>2434</v>
      </c>
      <c r="H875" s="13" t="s">
        <v>76</v>
      </c>
      <c r="I875" s="13" t="s">
        <v>2435</v>
      </c>
      <c r="J875" s="13" t="s">
        <v>76</v>
      </c>
      <c r="K875" s="13" t="s">
        <v>76</v>
      </c>
      <c r="L875" s="13" t="s">
        <v>76</v>
      </c>
      <c r="M875" s="13" t="s">
        <v>2436</v>
      </c>
      <c r="N875" s="13" t="s">
        <v>76</v>
      </c>
      <c r="O875" s="13" t="s">
        <v>76</v>
      </c>
      <c r="P875" s="13" t="s">
        <v>76</v>
      </c>
      <c r="Q875" s="13" t="s">
        <v>76</v>
      </c>
      <c r="R875" s="13" t="s">
        <v>76</v>
      </c>
      <c r="S875" s="13" t="s">
        <v>76</v>
      </c>
      <c r="T875" s="13" t="s">
        <v>76</v>
      </c>
      <c r="U875" s="13" t="s">
        <v>2437</v>
      </c>
      <c r="V875" s="13" t="s">
        <v>76</v>
      </c>
      <c r="W875" s="13" t="s">
        <v>76</v>
      </c>
      <c r="X875" s="13" t="s">
        <v>76</v>
      </c>
      <c r="Y875" s="13" t="s">
        <v>76</v>
      </c>
      <c r="Z875" s="13" t="s">
        <v>76</v>
      </c>
      <c r="AA875" s="13" t="s">
        <v>76</v>
      </c>
      <c r="AB875" s="13" t="s">
        <v>76</v>
      </c>
      <c r="AC875" s="13">
        <v>128</v>
      </c>
      <c r="AD875" s="13">
        <v>134</v>
      </c>
      <c r="AE875" s="13" t="s">
        <v>76</v>
      </c>
      <c r="AF875" s="13" t="s">
        <v>76</v>
      </c>
      <c r="AG875" s="13" t="s">
        <v>76</v>
      </c>
      <c r="AH875" s="13" t="s">
        <v>2438</v>
      </c>
      <c r="AI875" s="13" t="s">
        <v>76</v>
      </c>
      <c r="AJ875" s="13" t="s">
        <v>76</v>
      </c>
      <c r="AK875" s="13" t="s">
        <v>76</v>
      </c>
      <c r="AL875" s="13" t="s">
        <v>76</v>
      </c>
      <c r="AM875" s="13" t="s">
        <v>76</v>
      </c>
      <c r="AN875" s="13" t="s">
        <v>76</v>
      </c>
      <c r="AO875" s="13" t="s">
        <v>99</v>
      </c>
      <c r="AP875" s="13">
        <v>2021</v>
      </c>
      <c r="AQ875" s="13">
        <v>2021</v>
      </c>
      <c r="AR875" s="14" t="s">
        <v>2439</v>
      </c>
      <c r="AS875" s="13" t="s">
        <v>76</v>
      </c>
      <c r="AT875" s="13" t="s">
        <v>76</v>
      </c>
      <c r="AU875" s="13" t="s">
        <v>76</v>
      </c>
      <c r="AV875" s="13" t="s">
        <v>76</v>
      </c>
      <c r="AW875" s="13" t="s">
        <v>2440</v>
      </c>
      <c r="AX875" s="13" t="s">
        <v>2441</v>
      </c>
      <c r="AY875" s="13" t="s">
        <v>2283</v>
      </c>
      <c r="AZ875" s="13" t="s">
        <v>2442</v>
      </c>
      <c r="BA875" s="13">
        <v>0</v>
      </c>
      <c r="BB875" s="13">
        <v>0</v>
      </c>
      <c r="BC875" s="13">
        <v>0</v>
      </c>
      <c r="BD875" s="13">
        <v>0</v>
      </c>
      <c r="BE875" s="13">
        <v>0</v>
      </c>
      <c r="BF875" s="13">
        <v>0</v>
      </c>
      <c r="BG875" s="13">
        <v>0</v>
      </c>
      <c r="BH875" s="13">
        <v>0</v>
      </c>
      <c r="BI875" s="13">
        <v>1</v>
      </c>
      <c r="BJ875" s="13" t="s">
        <v>76</v>
      </c>
      <c r="BK875" s="13" t="s">
        <v>76</v>
      </c>
      <c r="BL875" s="13" t="s">
        <v>2443</v>
      </c>
      <c r="BM875" s="13" t="s">
        <v>76</v>
      </c>
      <c r="BN875" s="13" t="s">
        <v>76</v>
      </c>
      <c r="BO875" s="13" t="s">
        <v>76</v>
      </c>
      <c r="BP875" s="13" t="s">
        <v>76</v>
      </c>
      <c r="BQ875" s="13" t="s">
        <v>76</v>
      </c>
      <c r="BR875" s="13" t="s">
        <v>76</v>
      </c>
      <c r="BS875" s="13" t="s">
        <v>76</v>
      </c>
      <c r="BT875" s="13" t="s">
        <v>76</v>
      </c>
      <c r="BU875" s="13" t="s">
        <v>76</v>
      </c>
      <c r="BV875" s="13" t="s">
        <v>76</v>
      </c>
      <c r="BW875" s="13" t="s">
        <v>76</v>
      </c>
      <c r="BX875" s="13" t="s">
        <v>76</v>
      </c>
      <c r="BY875" s="13" t="s">
        <v>2444</v>
      </c>
      <c r="BZ875" s="13" t="s">
        <v>2445</v>
      </c>
      <c r="CA875" s="13" t="s">
        <v>76</v>
      </c>
      <c r="CB875" s="15">
        <v>0</v>
      </c>
      <c r="CD875" s="16" t="s">
        <v>8988</v>
      </c>
      <c r="CE875" s="15" t="s">
        <v>8988</v>
      </c>
      <c r="CF875" s="16">
        <v>1</v>
      </c>
      <c r="CG875" s="16">
        <v>0</v>
      </c>
      <c r="CH875" s="16" t="s">
        <v>9074</v>
      </c>
    </row>
    <row r="876" spans="1:86" hidden="1" x14ac:dyDescent="0.2">
      <c r="A876" s="5" t="s">
        <v>9127</v>
      </c>
      <c r="B876" s="13" t="s">
        <v>90</v>
      </c>
      <c r="C876" s="13" t="s">
        <v>2433</v>
      </c>
      <c r="D876" s="13" t="s">
        <v>76</v>
      </c>
      <c r="E876" s="13" t="s">
        <v>76</v>
      </c>
      <c r="F876" s="13" t="s">
        <v>76</v>
      </c>
      <c r="G876" s="13" t="s">
        <v>2434</v>
      </c>
      <c r="H876" s="13" t="s">
        <v>76</v>
      </c>
      <c r="I876" s="13" t="s">
        <v>2435</v>
      </c>
      <c r="J876" s="13" t="s">
        <v>76</v>
      </c>
      <c r="K876" s="13" t="s">
        <v>76</v>
      </c>
      <c r="L876" s="13" t="s">
        <v>76</v>
      </c>
      <c r="M876" s="13" t="s">
        <v>2436</v>
      </c>
      <c r="N876" s="13" t="s">
        <v>76</v>
      </c>
      <c r="O876" s="13" t="s">
        <v>76</v>
      </c>
      <c r="P876" s="13" t="s">
        <v>76</v>
      </c>
      <c r="Q876" s="13" t="s">
        <v>76</v>
      </c>
      <c r="R876" s="13" t="s">
        <v>76</v>
      </c>
      <c r="S876" s="13" t="s">
        <v>76</v>
      </c>
      <c r="T876" s="13" t="s">
        <v>76</v>
      </c>
      <c r="U876" s="13" t="s">
        <v>2437</v>
      </c>
      <c r="V876" s="13" t="s">
        <v>76</v>
      </c>
      <c r="W876" s="13" t="s">
        <v>76</v>
      </c>
      <c r="X876" s="13" t="s">
        <v>76</v>
      </c>
      <c r="Y876" s="13" t="s">
        <v>76</v>
      </c>
      <c r="Z876" s="13" t="s">
        <v>76</v>
      </c>
      <c r="AA876" s="13" t="s">
        <v>76</v>
      </c>
      <c r="AB876" s="13" t="s">
        <v>76</v>
      </c>
      <c r="AC876" s="13">
        <v>128</v>
      </c>
      <c r="AD876" s="13">
        <v>134</v>
      </c>
      <c r="AE876" s="13" t="s">
        <v>76</v>
      </c>
      <c r="AF876" s="13" t="s">
        <v>76</v>
      </c>
      <c r="AG876" s="13" t="s">
        <v>76</v>
      </c>
      <c r="AH876" s="13" t="s">
        <v>2438</v>
      </c>
      <c r="AI876" s="13" t="s">
        <v>76</v>
      </c>
      <c r="AJ876" s="13" t="s">
        <v>76</v>
      </c>
      <c r="AK876" s="13" t="s">
        <v>76</v>
      </c>
      <c r="AL876" s="13" t="s">
        <v>76</v>
      </c>
      <c r="AM876" s="13" t="s">
        <v>76</v>
      </c>
      <c r="AN876" s="13" t="s">
        <v>76</v>
      </c>
      <c r="AO876" s="13" t="s">
        <v>99</v>
      </c>
      <c r="AP876" s="13">
        <v>2021</v>
      </c>
      <c r="AQ876" s="13">
        <v>2021</v>
      </c>
      <c r="AR876" s="14" t="s">
        <v>2439</v>
      </c>
      <c r="AS876" s="13" t="s">
        <v>76</v>
      </c>
      <c r="AT876" s="13" t="s">
        <v>76</v>
      </c>
      <c r="AU876" s="13" t="s">
        <v>76</v>
      </c>
      <c r="AV876" s="13" t="s">
        <v>76</v>
      </c>
      <c r="AW876" s="13" t="s">
        <v>2440</v>
      </c>
      <c r="AX876" s="13" t="s">
        <v>2441</v>
      </c>
      <c r="AY876" s="13" t="s">
        <v>2283</v>
      </c>
      <c r="AZ876" s="13" t="s">
        <v>2442</v>
      </c>
      <c r="BA876" s="13">
        <v>0</v>
      </c>
      <c r="BB876" s="13">
        <v>0</v>
      </c>
      <c r="BC876" s="13">
        <v>0</v>
      </c>
      <c r="BD876" s="13">
        <v>0</v>
      </c>
      <c r="BE876" s="13">
        <v>0</v>
      </c>
      <c r="BF876" s="13">
        <v>0</v>
      </c>
      <c r="BG876" s="13">
        <v>0</v>
      </c>
      <c r="BH876" s="13">
        <v>0</v>
      </c>
      <c r="BI876" s="13">
        <v>1</v>
      </c>
      <c r="BJ876" s="13" t="s">
        <v>76</v>
      </c>
      <c r="BK876" s="13" t="s">
        <v>76</v>
      </c>
      <c r="BL876" s="13" t="s">
        <v>2443</v>
      </c>
      <c r="BM876" s="13" t="s">
        <v>76</v>
      </c>
      <c r="BN876" s="13" t="s">
        <v>76</v>
      </c>
      <c r="BO876" s="13" t="s">
        <v>76</v>
      </c>
      <c r="BP876" s="13" t="s">
        <v>76</v>
      </c>
      <c r="BQ876" s="13" t="s">
        <v>76</v>
      </c>
      <c r="BR876" s="13" t="s">
        <v>76</v>
      </c>
      <c r="BS876" s="13" t="s">
        <v>76</v>
      </c>
      <c r="BT876" s="13" t="s">
        <v>76</v>
      </c>
      <c r="BU876" s="13" t="s">
        <v>76</v>
      </c>
      <c r="BV876" s="13" t="s">
        <v>76</v>
      </c>
      <c r="BW876" s="13" t="s">
        <v>76</v>
      </c>
      <c r="BX876" s="13" t="s">
        <v>76</v>
      </c>
      <c r="BY876" s="13" t="s">
        <v>2444</v>
      </c>
      <c r="BZ876" s="13" t="s">
        <v>2445</v>
      </c>
      <c r="CA876" s="13" t="s">
        <v>76</v>
      </c>
      <c r="CB876" s="15">
        <v>1</v>
      </c>
      <c r="CC876" s="16" t="s">
        <v>8987</v>
      </c>
      <c r="CD876" s="16" t="s">
        <v>8988</v>
      </c>
      <c r="CE876" s="15" t="s">
        <v>8988</v>
      </c>
      <c r="CF876" s="16">
        <v>1</v>
      </c>
      <c r="CG876" s="16">
        <v>0</v>
      </c>
      <c r="CH876" s="16" t="s">
        <v>9074</v>
      </c>
    </row>
    <row r="877" spans="1:86" hidden="1" x14ac:dyDescent="0.2">
      <c r="A877" s="3" t="s">
        <v>9126</v>
      </c>
      <c r="B877" s="13" t="s">
        <v>77</v>
      </c>
      <c r="C877" s="13" t="s">
        <v>3640</v>
      </c>
      <c r="D877" s="13" t="s">
        <v>76</v>
      </c>
      <c r="E877" s="13" t="s">
        <v>76</v>
      </c>
      <c r="F877" s="13" t="s">
        <v>76</v>
      </c>
      <c r="G877" s="13" t="s">
        <v>76</v>
      </c>
      <c r="H877" s="13" t="s">
        <v>76</v>
      </c>
      <c r="I877" s="13" t="s">
        <v>76</v>
      </c>
      <c r="J877" s="13" t="s">
        <v>76</v>
      </c>
      <c r="K877" s="13" t="s">
        <v>76</v>
      </c>
      <c r="L877" s="13" t="s">
        <v>76</v>
      </c>
      <c r="M877" s="13" t="s">
        <v>3641</v>
      </c>
      <c r="N877" s="13" t="s">
        <v>76</v>
      </c>
      <c r="O877" s="13" t="s">
        <v>76</v>
      </c>
      <c r="P877" s="13" t="s">
        <v>76</v>
      </c>
      <c r="Q877" s="13" t="s">
        <v>76</v>
      </c>
      <c r="R877" s="13" t="s">
        <v>76</v>
      </c>
      <c r="S877" s="13" t="s">
        <v>76</v>
      </c>
      <c r="T877" s="13" t="s">
        <v>76</v>
      </c>
      <c r="U877" s="13" t="s">
        <v>3642</v>
      </c>
      <c r="V877" s="13" t="s">
        <v>76</v>
      </c>
      <c r="W877" s="13" t="s">
        <v>76</v>
      </c>
      <c r="X877" s="13" t="s">
        <v>76</v>
      </c>
      <c r="Y877" s="13">
        <v>72</v>
      </c>
      <c r="Z877" s="13">
        <v>1</v>
      </c>
      <c r="AA877" s="13" t="s">
        <v>76</v>
      </c>
      <c r="AB877" s="13" t="s">
        <v>76</v>
      </c>
      <c r="AC877" s="13" t="s">
        <v>76</v>
      </c>
      <c r="AD877" s="13" t="s">
        <v>76</v>
      </c>
      <c r="AE877" s="13">
        <v>4</v>
      </c>
      <c r="AF877" s="13" t="s">
        <v>76</v>
      </c>
      <c r="AG877" s="13" t="s">
        <v>76</v>
      </c>
      <c r="AH877" s="13" t="s">
        <v>3643</v>
      </c>
      <c r="AI877" s="13" t="s">
        <v>76</v>
      </c>
      <c r="AJ877" s="13" t="s">
        <v>76</v>
      </c>
      <c r="AK877" s="13" t="s">
        <v>76</v>
      </c>
      <c r="AL877" s="13" t="s">
        <v>76</v>
      </c>
      <c r="AM877" s="13" t="s">
        <v>76</v>
      </c>
      <c r="AN877" s="13" t="s">
        <v>76</v>
      </c>
      <c r="AO877" s="13" t="s">
        <v>84</v>
      </c>
      <c r="AP877" s="13" t="s">
        <v>3644</v>
      </c>
      <c r="AQ877" s="13">
        <v>2020</v>
      </c>
      <c r="AR877" s="14" t="s">
        <v>3645</v>
      </c>
      <c r="AS877" s="13" t="s">
        <v>76</v>
      </c>
      <c r="AT877" s="13" t="s">
        <v>76</v>
      </c>
      <c r="AU877" s="13" t="s">
        <v>76</v>
      </c>
      <c r="AV877" s="13" t="s">
        <v>76</v>
      </c>
      <c r="AW877" s="13" t="s">
        <v>76</v>
      </c>
      <c r="AX877" s="13" t="s">
        <v>76</v>
      </c>
      <c r="AY877" s="13" t="s">
        <v>76</v>
      </c>
      <c r="AZ877" s="13" t="s">
        <v>76</v>
      </c>
      <c r="BA877" s="13">
        <v>19</v>
      </c>
      <c r="BB877" s="13">
        <v>4</v>
      </c>
      <c r="BC877" s="13">
        <v>0</v>
      </c>
      <c r="BD877" s="13">
        <v>0</v>
      </c>
      <c r="BE877" s="13">
        <v>1</v>
      </c>
      <c r="BF877" s="13">
        <v>0</v>
      </c>
      <c r="BG877" s="13">
        <v>21</v>
      </c>
      <c r="BH877" s="13">
        <v>4</v>
      </c>
      <c r="BI877" s="13">
        <v>36</v>
      </c>
      <c r="BJ877" s="13" t="s">
        <v>76</v>
      </c>
      <c r="BK877" s="13" t="s">
        <v>3646</v>
      </c>
      <c r="BL877" s="13" t="s">
        <v>76</v>
      </c>
      <c r="BM877" s="13" t="s">
        <v>76</v>
      </c>
      <c r="BN877" s="13" t="s">
        <v>76</v>
      </c>
      <c r="BO877" s="13" t="s">
        <v>76</v>
      </c>
      <c r="BP877" s="13" t="s">
        <v>76</v>
      </c>
      <c r="BQ877" s="13" t="s">
        <v>76</v>
      </c>
      <c r="BR877" s="13" t="s">
        <v>76</v>
      </c>
      <c r="BS877" s="13" t="s">
        <v>76</v>
      </c>
      <c r="BT877" s="13" t="s">
        <v>76</v>
      </c>
      <c r="BU877" s="13" t="s">
        <v>76</v>
      </c>
      <c r="BV877" s="13" t="s">
        <v>76</v>
      </c>
      <c r="BW877" s="13" t="s">
        <v>76</v>
      </c>
      <c r="BX877" s="13" t="s">
        <v>76</v>
      </c>
      <c r="BY877" s="13" t="s">
        <v>3647</v>
      </c>
      <c r="BZ877" s="13" t="s">
        <v>3648</v>
      </c>
      <c r="CA877" s="13" t="s">
        <v>76</v>
      </c>
      <c r="CB877" s="15">
        <v>0</v>
      </c>
      <c r="CD877" s="16">
        <v>0</v>
      </c>
      <c r="CE877" s="16">
        <v>0</v>
      </c>
      <c r="CF877" s="16"/>
      <c r="CG877" s="16"/>
      <c r="CH877" s="16" t="s">
        <v>9077</v>
      </c>
    </row>
    <row r="878" spans="1:86" hidden="1" x14ac:dyDescent="0.2">
      <c r="A878" s="4" t="s">
        <v>9129</v>
      </c>
      <c r="B878" s="13" t="s">
        <v>77</v>
      </c>
      <c r="C878" s="13" t="s">
        <v>7894</v>
      </c>
      <c r="D878" s="13" t="s">
        <v>76</v>
      </c>
      <c r="E878" s="13" t="s">
        <v>76</v>
      </c>
      <c r="F878" s="13" t="s">
        <v>76</v>
      </c>
      <c r="G878" s="13" t="s">
        <v>76</v>
      </c>
      <c r="H878" s="13" t="s">
        <v>76</v>
      </c>
      <c r="I878" s="13" t="s">
        <v>76</v>
      </c>
      <c r="J878" s="13" t="s">
        <v>76</v>
      </c>
      <c r="K878" s="13" t="s">
        <v>76</v>
      </c>
      <c r="L878" s="13" t="s">
        <v>76</v>
      </c>
      <c r="M878" s="13" t="s">
        <v>8965</v>
      </c>
      <c r="N878" s="13" t="s">
        <v>76</v>
      </c>
      <c r="O878" s="13" t="s">
        <v>76</v>
      </c>
      <c r="P878" s="13" t="s">
        <v>76</v>
      </c>
      <c r="Q878" s="13" t="s">
        <v>76</v>
      </c>
      <c r="R878" s="13" t="s">
        <v>76</v>
      </c>
      <c r="S878" s="13" t="s">
        <v>76</v>
      </c>
      <c r="T878" s="13" t="s">
        <v>76</v>
      </c>
      <c r="U878" s="13" t="s">
        <v>7895</v>
      </c>
      <c r="V878" s="13" t="s">
        <v>76</v>
      </c>
      <c r="W878" s="13" t="s">
        <v>76</v>
      </c>
      <c r="X878" s="13" t="s">
        <v>76</v>
      </c>
      <c r="Y878" s="13">
        <v>20</v>
      </c>
      <c r="Z878" s="13" t="s">
        <v>7896</v>
      </c>
      <c r="AA878" s="13" t="s">
        <v>76</v>
      </c>
      <c r="AB878" s="13" t="s">
        <v>76</v>
      </c>
      <c r="AC878" s="13">
        <v>16</v>
      </c>
      <c r="AD878" s="13">
        <v>27</v>
      </c>
      <c r="AE878" s="13" t="s">
        <v>76</v>
      </c>
      <c r="AF878" s="13" t="s">
        <v>76</v>
      </c>
      <c r="AG878" s="13" t="s">
        <v>76</v>
      </c>
      <c r="AH878" s="13" t="s">
        <v>7897</v>
      </c>
      <c r="AI878" s="13" t="s">
        <v>76</v>
      </c>
      <c r="AJ878" s="13" t="s">
        <v>76</v>
      </c>
      <c r="AK878" s="13" t="s">
        <v>76</v>
      </c>
      <c r="AL878" s="13" t="s">
        <v>76</v>
      </c>
      <c r="AM878" s="13" t="s">
        <v>7898</v>
      </c>
      <c r="AN878" s="13" t="s">
        <v>76</v>
      </c>
      <c r="AO878" s="13" t="s">
        <v>84</v>
      </c>
      <c r="AP878" s="13" t="s">
        <v>7899</v>
      </c>
      <c r="AQ878" s="13">
        <v>2016</v>
      </c>
      <c r="AR878" s="14" t="s">
        <v>8964</v>
      </c>
      <c r="AS878" s="13" t="s">
        <v>76</v>
      </c>
      <c r="AT878" s="13" t="s">
        <v>76</v>
      </c>
      <c r="AU878" s="13" t="s">
        <v>76</v>
      </c>
      <c r="AV878" s="13" t="s">
        <v>76</v>
      </c>
      <c r="AW878" s="13" t="s">
        <v>76</v>
      </c>
      <c r="AX878" s="13" t="s">
        <v>76</v>
      </c>
      <c r="AY878" s="13" t="s">
        <v>76</v>
      </c>
      <c r="AZ878" s="13" t="s">
        <v>76</v>
      </c>
      <c r="BA878" s="13">
        <v>6</v>
      </c>
      <c r="BB878" s="13">
        <v>0</v>
      </c>
      <c r="BC878" s="13">
        <v>0</v>
      </c>
      <c r="BD878" s="13">
        <v>0</v>
      </c>
      <c r="BE878" s="13">
        <v>0</v>
      </c>
      <c r="BF878" s="13">
        <v>0</v>
      </c>
      <c r="BG878" s="13">
        <v>9</v>
      </c>
      <c r="BH878" s="13">
        <v>0</v>
      </c>
      <c r="BI878" s="13">
        <v>0</v>
      </c>
      <c r="BJ878" s="13" t="s">
        <v>76</v>
      </c>
      <c r="BK878" s="13" t="s">
        <v>7900</v>
      </c>
      <c r="BL878" s="13" t="s">
        <v>76</v>
      </c>
      <c r="BM878" s="13" t="s">
        <v>76</v>
      </c>
      <c r="BN878" s="13" t="s">
        <v>76</v>
      </c>
      <c r="BO878" s="13" t="s">
        <v>76</v>
      </c>
      <c r="BP878" s="13" t="s">
        <v>76</v>
      </c>
      <c r="BQ878" s="13" t="s">
        <v>76</v>
      </c>
      <c r="BR878" s="13" t="s">
        <v>76</v>
      </c>
      <c r="BS878" s="13" t="s">
        <v>76</v>
      </c>
      <c r="BT878" s="13" t="s">
        <v>76</v>
      </c>
      <c r="BU878" s="13" t="s">
        <v>76</v>
      </c>
      <c r="BV878" s="13" t="s">
        <v>76</v>
      </c>
      <c r="BW878" s="13" t="s">
        <v>76</v>
      </c>
      <c r="BX878" s="13" t="s">
        <v>76</v>
      </c>
      <c r="BY878" s="13" t="s">
        <v>207</v>
      </c>
      <c r="BZ878" s="13" t="s">
        <v>7901</v>
      </c>
      <c r="CA878" s="13" t="s">
        <v>76</v>
      </c>
      <c r="CB878" s="15">
        <v>0</v>
      </c>
      <c r="CD878" s="16" t="s">
        <v>8988</v>
      </c>
      <c r="CE878" s="15" t="s">
        <v>8988</v>
      </c>
      <c r="CF878" s="16">
        <v>1</v>
      </c>
      <c r="CG878" s="16">
        <v>0</v>
      </c>
      <c r="CH878" s="16" t="s">
        <v>9077</v>
      </c>
    </row>
    <row r="879" spans="1:86" hidden="1" x14ac:dyDescent="0.2">
      <c r="A879" s="3" t="s">
        <v>9126</v>
      </c>
      <c r="B879" s="13" t="s">
        <v>77</v>
      </c>
      <c r="C879" s="13" t="s">
        <v>4204</v>
      </c>
      <c r="D879" s="13" t="s">
        <v>76</v>
      </c>
      <c r="E879" s="13" t="s">
        <v>76</v>
      </c>
      <c r="F879" s="13" t="s">
        <v>76</v>
      </c>
      <c r="G879" s="13" t="s">
        <v>4205</v>
      </c>
      <c r="H879" s="13" t="s">
        <v>4206</v>
      </c>
      <c r="I879" s="13" t="s">
        <v>76</v>
      </c>
      <c r="J879" s="13" t="s">
        <v>76</v>
      </c>
      <c r="K879" s="13" t="s">
        <v>76</v>
      </c>
      <c r="L879" s="13" t="s">
        <v>76</v>
      </c>
      <c r="M879" s="13" t="s">
        <v>4207</v>
      </c>
      <c r="N879" s="13" t="s">
        <v>76</v>
      </c>
      <c r="O879" s="13" t="s">
        <v>76</v>
      </c>
      <c r="P879" s="13" t="s">
        <v>76</v>
      </c>
      <c r="Q879" s="13" t="s">
        <v>76</v>
      </c>
      <c r="R879" s="13" t="s">
        <v>76</v>
      </c>
      <c r="S879" s="13" t="s">
        <v>76</v>
      </c>
      <c r="T879" s="13" t="s">
        <v>76</v>
      </c>
      <c r="U879" s="13" t="s">
        <v>4208</v>
      </c>
      <c r="V879" s="13" t="s">
        <v>76</v>
      </c>
      <c r="W879" s="13" t="s">
        <v>76</v>
      </c>
      <c r="X879" s="13" t="s">
        <v>76</v>
      </c>
      <c r="Y879" s="13" t="s">
        <v>76</v>
      </c>
      <c r="Z879" s="13" t="s">
        <v>76</v>
      </c>
      <c r="AA879" s="13" t="s">
        <v>76</v>
      </c>
      <c r="AB879" s="13" t="s">
        <v>76</v>
      </c>
      <c r="AC879" s="13" t="s">
        <v>76</v>
      </c>
      <c r="AD879" s="13" t="s">
        <v>76</v>
      </c>
      <c r="AE879" s="13" t="s">
        <v>76</v>
      </c>
      <c r="AF879" s="13" t="s">
        <v>76</v>
      </c>
      <c r="AG879" s="13" t="s">
        <v>76</v>
      </c>
      <c r="AH879" s="13" t="s">
        <v>4209</v>
      </c>
      <c r="AI879" s="13" t="s">
        <v>76</v>
      </c>
      <c r="AJ879" s="13" t="s">
        <v>76</v>
      </c>
      <c r="AK879" s="13" t="s">
        <v>76</v>
      </c>
      <c r="AL879" s="13" t="s">
        <v>76</v>
      </c>
      <c r="AM879" s="13" t="s">
        <v>3520</v>
      </c>
      <c r="AN879" s="13" t="s">
        <v>76</v>
      </c>
      <c r="AO879" s="13" t="s">
        <v>2020</v>
      </c>
      <c r="AP879" s="13" t="s">
        <v>76</v>
      </c>
      <c r="AQ879" s="13">
        <v>2025</v>
      </c>
      <c r="AR879" s="14" t="s">
        <v>4210</v>
      </c>
      <c r="AS879" s="13" t="s">
        <v>76</v>
      </c>
      <c r="AT879" s="13" t="s">
        <v>76</v>
      </c>
      <c r="AU879" s="13" t="s">
        <v>76</v>
      </c>
      <c r="AV879" s="13" t="s">
        <v>76</v>
      </c>
      <c r="AW879" s="13" t="s">
        <v>76</v>
      </c>
      <c r="AX879" s="13" t="s">
        <v>76</v>
      </c>
      <c r="AY879" s="13" t="s">
        <v>76</v>
      </c>
      <c r="AZ879" s="13" t="s">
        <v>76</v>
      </c>
      <c r="BA879" s="13">
        <v>0</v>
      </c>
      <c r="BB879" s="13">
        <v>0</v>
      </c>
      <c r="BC879" s="13">
        <v>0</v>
      </c>
      <c r="BD879" s="13">
        <v>0</v>
      </c>
      <c r="BE879" s="13">
        <v>0</v>
      </c>
      <c r="BF879" s="13">
        <v>0</v>
      </c>
      <c r="BG879" s="13">
        <v>0</v>
      </c>
      <c r="BH879" s="13">
        <v>4</v>
      </c>
      <c r="BI879" s="13">
        <v>4</v>
      </c>
      <c r="BJ879" s="13" t="s">
        <v>4211</v>
      </c>
      <c r="BK879" s="13" t="s">
        <v>4212</v>
      </c>
      <c r="BL879" s="13" t="s">
        <v>76</v>
      </c>
      <c r="BM879" s="13" t="s">
        <v>76</v>
      </c>
      <c r="BN879" s="13" t="s">
        <v>76</v>
      </c>
      <c r="BO879" s="13" t="s">
        <v>76</v>
      </c>
      <c r="BP879" s="13" t="s">
        <v>76</v>
      </c>
      <c r="BQ879" s="13" t="s">
        <v>76</v>
      </c>
      <c r="BR879" s="13" t="s">
        <v>76</v>
      </c>
      <c r="BS879" s="13" t="s">
        <v>76</v>
      </c>
      <c r="BT879" s="13" t="s">
        <v>76</v>
      </c>
      <c r="BU879" s="13" t="s">
        <v>76</v>
      </c>
      <c r="BV879" s="13" t="s">
        <v>76</v>
      </c>
      <c r="BW879" s="13" t="s">
        <v>76</v>
      </c>
      <c r="BX879" s="13" t="s">
        <v>76</v>
      </c>
      <c r="BY879" s="13" t="s">
        <v>4213</v>
      </c>
      <c r="BZ879" s="13" t="s">
        <v>4214</v>
      </c>
      <c r="CA879" s="13" t="s">
        <v>76</v>
      </c>
      <c r="CB879" s="15">
        <v>0</v>
      </c>
      <c r="CD879" s="16" t="s">
        <v>8988</v>
      </c>
      <c r="CE879" s="15" t="s">
        <v>8988</v>
      </c>
      <c r="CF879" s="16">
        <v>1</v>
      </c>
      <c r="CG879" s="16">
        <v>0</v>
      </c>
      <c r="CH879" s="16" t="s">
        <v>9077</v>
      </c>
    </row>
    <row r="880" spans="1:86" hidden="1" x14ac:dyDescent="0.2">
      <c r="A880" s="4" t="s">
        <v>9129</v>
      </c>
      <c r="B880" s="13" t="s">
        <v>77</v>
      </c>
      <c r="C880" s="13" t="s">
        <v>7610</v>
      </c>
      <c r="D880" s="13" t="s">
        <v>76</v>
      </c>
      <c r="E880" s="13" t="s">
        <v>76</v>
      </c>
      <c r="F880" s="13" t="s">
        <v>76</v>
      </c>
      <c r="G880" s="13" t="s">
        <v>76</v>
      </c>
      <c r="H880" s="13" t="s">
        <v>76</v>
      </c>
      <c r="I880" s="13" t="s">
        <v>76</v>
      </c>
      <c r="J880" s="13" t="s">
        <v>76</v>
      </c>
      <c r="K880" s="13" t="s">
        <v>76</v>
      </c>
      <c r="L880" s="13" t="s">
        <v>76</v>
      </c>
      <c r="M880" s="13" t="s">
        <v>7611</v>
      </c>
      <c r="N880" s="13" t="s">
        <v>76</v>
      </c>
      <c r="O880" s="13" t="s">
        <v>76</v>
      </c>
      <c r="P880" s="13" t="s">
        <v>76</v>
      </c>
      <c r="Q880" s="13" t="s">
        <v>76</v>
      </c>
      <c r="R880" s="13" t="s">
        <v>76</v>
      </c>
      <c r="S880" s="13" t="s">
        <v>76</v>
      </c>
      <c r="T880" s="13" t="s">
        <v>76</v>
      </c>
      <c r="U880" s="13" t="s">
        <v>7612</v>
      </c>
      <c r="V880" s="13" t="s">
        <v>76</v>
      </c>
      <c r="W880" s="13" t="s">
        <v>76</v>
      </c>
      <c r="X880" s="13" t="s">
        <v>76</v>
      </c>
      <c r="Y880" s="13" t="s">
        <v>76</v>
      </c>
      <c r="Z880" s="13" t="s">
        <v>76</v>
      </c>
      <c r="AA880" s="13" t="s">
        <v>76</v>
      </c>
      <c r="AB880" s="13" t="s">
        <v>76</v>
      </c>
      <c r="AC880" s="13" t="s">
        <v>76</v>
      </c>
      <c r="AD880" s="13" t="s">
        <v>76</v>
      </c>
      <c r="AE880" s="13" t="s">
        <v>76</v>
      </c>
      <c r="AF880" s="13" t="s">
        <v>76</v>
      </c>
      <c r="AG880" s="13" t="s">
        <v>76</v>
      </c>
      <c r="AH880" s="13" t="s">
        <v>8848</v>
      </c>
      <c r="AI880" s="13" t="s">
        <v>76</v>
      </c>
      <c r="AJ880" s="13" t="s">
        <v>76</v>
      </c>
      <c r="AK880" s="13" t="s">
        <v>76</v>
      </c>
      <c r="AL880" s="13" t="s">
        <v>76</v>
      </c>
      <c r="AM880" s="13" t="s">
        <v>76</v>
      </c>
      <c r="AN880" s="13" t="s">
        <v>76</v>
      </c>
      <c r="AO880" s="13" t="s">
        <v>84</v>
      </c>
      <c r="AP880" s="13" t="s">
        <v>7613</v>
      </c>
      <c r="AQ880" s="13">
        <v>2015</v>
      </c>
      <c r="AR880" s="14" t="s">
        <v>7614</v>
      </c>
      <c r="AS880" s="13" t="s">
        <v>76</v>
      </c>
      <c r="AT880" s="13" t="s">
        <v>76</v>
      </c>
      <c r="AU880" s="13" t="s">
        <v>76</v>
      </c>
      <c r="AV880" s="13" t="s">
        <v>76</v>
      </c>
      <c r="AW880" s="13" t="s">
        <v>76</v>
      </c>
      <c r="AX880" s="13" t="s">
        <v>76</v>
      </c>
      <c r="AY880" s="13" t="s">
        <v>76</v>
      </c>
      <c r="AZ880" s="13" t="s">
        <v>76</v>
      </c>
      <c r="BA880" s="13">
        <v>0</v>
      </c>
      <c r="BB880" s="13">
        <v>0</v>
      </c>
      <c r="BC880" s="13">
        <v>0</v>
      </c>
      <c r="BD880" s="13">
        <v>0</v>
      </c>
      <c r="BE880" s="13">
        <v>0</v>
      </c>
      <c r="BF880" s="13">
        <v>0</v>
      </c>
      <c r="BG880" s="13">
        <v>0</v>
      </c>
      <c r="BH880" s="13">
        <v>0</v>
      </c>
      <c r="BI880" s="13">
        <v>0</v>
      </c>
      <c r="BJ880" s="13" t="s">
        <v>76</v>
      </c>
      <c r="BK880" s="13" t="s">
        <v>76</v>
      </c>
      <c r="BL880" s="13" t="s">
        <v>76</v>
      </c>
      <c r="BM880" s="13" t="s">
        <v>76</v>
      </c>
      <c r="BN880" s="13" t="s">
        <v>76</v>
      </c>
      <c r="BO880" s="13" t="s">
        <v>76</v>
      </c>
      <c r="BP880" s="13" t="s">
        <v>76</v>
      </c>
      <c r="BQ880" s="13" t="s">
        <v>76</v>
      </c>
      <c r="BR880" s="13" t="s">
        <v>76</v>
      </c>
      <c r="BS880" s="13" t="s">
        <v>76</v>
      </c>
      <c r="BT880" s="13" t="s">
        <v>76</v>
      </c>
      <c r="BU880" s="13" t="s">
        <v>76</v>
      </c>
      <c r="BV880" s="13" t="s">
        <v>76</v>
      </c>
      <c r="BW880" s="13" t="s">
        <v>76</v>
      </c>
      <c r="BX880" s="13" t="s">
        <v>76</v>
      </c>
      <c r="BY880" s="13" t="s">
        <v>260</v>
      </c>
      <c r="BZ880" s="13" t="s">
        <v>7615</v>
      </c>
      <c r="CA880" s="13" t="s">
        <v>76</v>
      </c>
      <c r="CB880" s="15">
        <v>0</v>
      </c>
      <c r="CC880" s="16" t="s">
        <v>8952</v>
      </c>
      <c r="CD880" s="16"/>
      <c r="CE880" s="16"/>
      <c r="CF880" s="16"/>
      <c r="CG880" s="16"/>
      <c r="CH880" s="16" t="s">
        <v>8952</v>
      </c>
    </row>
    <row r="881" spans="1:86" x14ac:dyDescent="0.2">
      <c r="A881" s="3" t="s">
        <v>9126</v>
      </c>
      <c r="B881" s="13" t="s">
        <v>77</v>
      </c>
      <c r="C881" s="13" t="s">
        <v>4136</v>
      </c>
      <c r="D881" s="13" t="s">
        <v>76</v>
      </c>
      <c r="E881" s="13" t="s">
        <v>76</v>
      </c>
      <c r="F881" s="13" t="s">
        <v>76</v>
      </c>
      <c r="G881" s="13" t="s">
        <v>4137</v>
      </c>
      <c r="H881" s="13" t="s">
        <v>4138</v>
      </c>
      <c r="I881" s="13" t="s">
        <v>76</v>
      </c>
      <c r="J881" s="13" t="s">
        <v>76</v>
      </c>
      <c r="K881" s="13" t="s">
        <v>76</v>
      </c>
      <c r="L881" s="13" t="s">
        <v>76</v>
      </c>
      <c r="M881" s="13" t="s">
        <v>4139</v>
      </c>
      <c r="N881" s="13" t="s">
        <v>76</v>
      </c>
      <c r="O881" s="13" t="s">
        <v>76</v>
      </c>
      <c r="P881" s="13" t="s">
        <v>76</v>
      </c>
      <c r="Q881" s="13" t="s">
        <v>76</v>
      </c>
      <c r="R881" s="13" t="s">
        <v>76</v>
      </c>
      <c r="S881" s="13" t="s">
        <v>76</v>
      </c>
      <c r="T881" s="13" t="s">
        <v>76</v>
      </c>
      <c r="U881" s="13" t="s">
        <v>4140</v>
      </c>
      <c r="V881" s="13" t="s">
        <v>76</v>
      </c>
      <c r="W881" s="13" t="s">
        <v>76</v>
      </c>
      <c r="X881" s="13" t="s">
        <v>76</v>
      </c>
      <c r="Y881" s="13">
        <v>11</v>
      </c>
      <c r="Z881" s="13">
        <v>2</v>
      </c>
      <c r="AA881" s="13" t="s">
        <v>76</v>
      </c>
      <c r="AB881" s="13" t="s">
        <v>76</v>
      </c>
      <c r="AC881" s="13">
        <v>187</v>
      </c>
      <c r="AD881" s="13">
        <v>197</v>
      </c>
      <c r="AE881" s="13" t="s">
        <v>76</v>
      </c>
      <c r="AF881" s="13" t="s">
        <v>76</v>
      </c>
      <c r="AG881" s="13" t="s">
        <v>76</v>
      </c>
      <c r="AH881" s="13" t="s">
        <v>4141</v>
      </c>
      <c r="AI881" s="13" t="s">
        <v>76</v>
      </c>
      <c r="AJ881" s="13" t="s">
        <v>76</v>
      </c>
      <c r="AK881" s="13" t="s">
        <v>76</v>
      </c>
      <c r="AL881" s="13" t="s">
        <v>76</v>
      </c>
      <c r="AM881" s="13" t="s">
        <v>4142</v>
      </c>
      <c r="AN881" s="13" t="s">
        <v>76</v>
      </c>
      <c r="AO881" s="13" t="s">
        <v>84</v>
      </c>
      <c r="AP881" s="13" t="s">
        <v>488</v>
      </c>
      <c r="AQ881" s="13">
        <v>2022</v>
      </c>
      <c r="AR881" s="14" t="s">
        <v>4143</v>
      </c>
      <c r="AS881" s="13" t="s">
        <v>76</v>
      </c>
      <c r="AT881" s="13" t="s">
        <v>76</v>
      </c>
      <c r="AU881" s="13" t="s">
        <v>76</v>
      </c>
      <c r="AV881" s="13" t="s">
        <v>76</v>
      </c>
      <c r="AW881" s="13" t="s">
        <v>76</v>
      </c>
      <c r="AX881" s="13" t="s">
        <v>76</v>
      </c>
      <c r="AY881" s="13" t="s">
        <v>76</v>
      </c>
      <c r="AZ881" s="13" t="s">
        <v>76</v>
      </c>
      <c r="BA881" s="13">
        <v>2</v>
      </c>
      <c r="BB881" s="13">
        <v>1</v>
      </c>
      <c r="BC881" s="13">
        <v>0</v>
      </c>
      <c r="BD881" s="13">
        <v>0</v>
      </c>
      <c r="BE881" s="13">
        <v>0</v>
      </c>
      <c r="BF881" s="13">
        <v>0</v>
      </c>
      <c r="BG881" s="13">
        <v>2</v>
      </c>
      <c r="BH881" s="13">
        <v>0</v>
      </c>
      <c r="BI881" s="13">
        <v>11</v>
      </c>
      <c r="BJ881" s="13" t="s">
        <v>4144</v>
      </c>
      <c r="BK881" s="13" t="s">
        <v>4145</v>
      </c>
      <c r="BL881" s="13" t="s">
        <v>76</v>
      </c>
      <c r="BM881" s="13" t="s">
        <v>76</v>
      </c>
      <c r="BN881" s="13" t="s">
        <v>76</v>
      </c>
      <c r="BO881" s="13" t="s">
        <v>76</v>
      </c>
      <c r="BP881" s="13" t="s">
        <v>76</v>
      </c>
      <c r="BQ881" s="13" t="s">
        <v>76</v>
      </c>
      <c r="BR881" s="13" t="s">
        <v>76</v>
      </c>
      <c r="BS881" s="13" t="s">
        <v>76</v>
      </c>
      <c r="BT881" s="13" t="s">
        <v>76</v>
      </c>
      <c r="BU881" s="13" t="s">
        <v>76</v>
      </c>
      <c r="BV881" s="13" t="s">
        <v>76</v>
      </c>
      <c r="BW881" s="13" t="s">
        <v>76</v>
      </c>
      <c r="BX881" s="13" t="s">
        <v>76</v>
      </c>
      <c r="BY881" s="13" t="s">
        <v>4146</v>
      </c>
      <c r="BZ881" s="13" t="s">
        <v>4147</v>
      </c>
      <c r="CA881" s="13" t="s">
        <v>76</v>
      </c>
      <c r="CB881" s="15">
        <v>0</v>
      </c>
      <c r="CD881" s="16" t="s">
        <v>8988</v>
      </c>
      <c r="CE881" s="16">
        <v>1</v>
      </c>
      <c r="CF881" s="16">
        <v>1</v>
      </c>
      <c r="CG881" s="16">
        <v>1</v>
      </c>
      <c r="CH881" s="16"/>
    </row>
    <row r="882" spans="1:86" hidden="1" x14ac:dyDescent="0.2">
      <c r="A882" s="8" t="s">
        <v>9131</v>
      </c>
      <c r="B882" s="13" t="s">
        <v>90</v>
      </c>
      <c r="C882" s="13" t="s">
        <v>8707</v>
      </c>
      <c r="D882" s="13" t="s">
        <v>76</v>
      </c>
      <c r="E882" s="13" t="s">
        <v>76</v>
      </c>
      <c r="F882" s="13" t="s">
        <v>76</v>
      </c>
      <c r="G882" s="13" t="s">
        <v>8708</v>
      </c>
      <c r="H882" s="13" t="s">
        <v>8709</v>
      </c>
      <c r="I882" s="13" t="s">
        <v>8710</v>
      </c>
      <c r="J882" s="13" t="s">
        <v>76</v>
      </c>
      <c r="K882" s="13" t="s">
        <v>76</v>
      </c>
      <c r="L882" s="13" t="s">
        <v>76</v>
      </c>
      <c r="M882" s="13" t="s">
        <v>8711</v>
      </c>
      <c r="N882" s="13" t="s">
        <v>76</v>
      </c>
      <c r="O882" s="13" t="s">
        <v>76</v>
      </c>
      <c r="P882" s="13" t="s">
        <v>76</v>
      </c>
      <c r="Q882" s="13" t="s">
        <v>76</v>
      </c>
      <c r="R882" s="13" t="s">
        <v>76</v>
      </c>
      <c r="S882" s="13" t="s">
        <v>76</v>
      </c>
      <c r="T882" s="13" t="s">
        <v>76</v>
      </c>
      <c r="U882" s="13" t="s">
        <v>8712</v>
      </c>
      <c r="V882" s="13" t="s">
        <v>76</v>
      </c>
      <c r="W882" s="13" t="s">
        <v>3486</v>
      </c>
      <c r="X882" s="13" t="s">
        <v>76</v>
      </c>
      <c r="Y882" s="13">
        <v>1212</v>
      </c>
      <c r="Z882" s="13" t="s">
        <v>76</v>
      </c>
      <c r="AA882" s="13" t="s">
        <v>76</v>
      </c>
      <c r="AB882" s="13" t="s">
        <v>76</v>
      </c>
      <c r="AC882" s="13">
        <v>454</v>
      </c>
      <c r="AD882" s="13">
        <v>466</v>
      </c>
      <c r="AE882" s="13" t="s">
        <v>76</v>
      </c>
      <c r="AF882" s="13" t="s">
        <v>76</v>
      </c>
      <c r="AG882" s="13" t="s">
        <v>76</v>
      </c>
      <c r="AH882" s="13" t="s">
        <v>8713</v>
      </c>
      <c r="AI882" s="13" t="s">
        <v>76</v>
      </c>
      <c r="AJ882" s="13" t="s">
        <v>76</v>
      </c>
      <c r="AK882" s="13" t="s">
        <v>76</v>
      </c>
      <c r="AL882" s="13" t="s">
        <v>76</v>
      </c>
      <c r="AM882" s="13" t="s">
        <v>76</v>
      </c>
      <c r="AN882" s="13" t="s">
        <v>76</v>
      </c>
      <c r="AO882" s="13" t="s">
        <v>99</v>
      </c>
      <c r="AP882" s="13">
        <v>2024</v>
      </c>
      <c r="AQ882" s="13">
        <v>2024</v>
      </c>
      <c r="AR882" s="14" t="s">
        <v>8714</v>
      </c>
      <c r="AS882" s="13" t="s">
        <v>76</v>
      </c>
      <c r="AT882" s="13" t="s">
        <v>76</v>
      </c>
      <c r="AU882" s="13" t="s">
        <v>76</v>
      </c>
      <c r="AV882" s="13" t="s">
        <v>76</v>
      </c>
      <c r="AW882" s="13" t="s">
        <v>8715</v>
      </c>
      <c r="AX882" s="13" t="s">
        <v>8716</v>
      </c>
      <c r="AY882" s="13" t="s">
        <v>76</v>
      </c>
      <c r="AZ882" s="13" t="s">
        <v>8717</v>
      </c>
      <c r="BA882" s="13">
        <v>0</v>
      </c>
      <c r="BB882" s="13">
        <v>0</v>
      </c>
      <c r="BC882" s="13">
        <v>0</v>
      </c>
      <c r="BD882" s="13">
        <v>0</v>
      </c>
      <c r="BE882" s="13">
        <v>0</v>
      </c>
      <c r="BF882" s="13">
        <v>0</v>
      </c>
      <c r="BG882" s="13">
        <v>0</v>
      </c>
      <c r="BH882" s="13">
        <v>1</v>
      </c>
      <c r="BI882" s="13">
        <v>3</v>
      </c>
      <c r="BJ882" s="13" t="s">
        <v>3493</v>
      </c>
      <c r="BK882" s="13" t="s">
        <v>3494</v>
      </c>
      <c r="BL882" s="13" t="s">
        <v>8718</v>
      </c>
      <c r="BM882" s="13" t="s">
        <v>76</v>
      </c>
      <c r="BN882" s="13" t="s">
        <v>76</v>
      </c>
      <c r="BO882" s="13" t="s">
        <v>76</v>
      </c>
      <c r="BP882" s="13" t="s">
        <v>76</v>
      </c>
      <c r="BQ882" s="13" t="s">
        <v>76</v>
      </c>
      <c r="BR882" s="13" t="s">
        <v>76</v>
      </c>
      <c r="BS882" s="13" t="s">
        <v>76</v>
      </c>
      <c r="BT882" s="13" t="s">
        <v>76</v>
      </c>
      <c r="BU882" s="13" t="s">
        <v>76</v>
      </c>
      <c r="BV882" s="13" t="s">
        <v>76</v>
      </c>
      <c r="BW882" s="13" t="s">
        <v>76</v>
      </c>
      <c r="BX882" s="13" t="s">
        <v>76</v>
      </c>
      <c r="BY882" s="13" t="s">
        <v>8719</v>
      </c>
      <c r="BZ882" s="13" t="s">
        <v>8720</v>
      </c>
      <c r="CA882" s="13" t="s">
        <v>76</v>
      </c>
      <c r="CB882" s="15">
        <v>0</v>
      </c>
      <c r="CD882" s="16">
        <v>1</v>
      </c>
      <c r="CE882" s="16" t="s">
        <v>8988</v>
      </c>
      <c r="CF882" s="16">
        <v>0</v>
      </c>
      <c r="CG882" s="16"/>
      <c r="CH882" s="16" t="s">
        <v>9063</v>
      </c>
    </row>
    <row r="883" spans="1:86" hidden="1" x14ac:dyDescent="0.2">
      <c r="A883" s="3" t="s">
        <v>9126</v>
      </c>
      <c r="B883" s="13" t="s">
        <v>77</v>
      </c>
      <c r="C883" s="13" t="s">
        <v>4034</v>
      </c>
      <c r="D883" s="13" t="s">
        <v>76</v>
      </c>
      <c r="E883" s="13" t="s">
        <v>76</v>
      </c>
      <c r="F883" s="13" t="s">
        <v>76</v>
      </c>
      <c r="G883" s="13" t="s">
        <v>4035</v>
      </c>
      <c r="H883" s="13" t="s">
        <v>4036</v>
      </c>
      <c r="I883" s="13" t="s">
        <v>76</v>
      </c>
      <c r="J883" s="13" t="s">
        <v>76</v>
      </c>
      <c r="K883" s="13" t="s">
        <v>76</v>
      </c>
      <c r="L883" s="13" t="s">
        <v>76</v>
      </c>
      <c r="M883" s="13" t="s">
        <v>4037</v>
      </c>
      <c r="N883" s="13" t="s">
        <v>76</v>
      </c>
      <c r="O883" s="13" t="s">
        <v>76</v>
      </c>
      <c r="P883" s="13" t="s">
        <v>76</v>
      </c>
      <c r="Q883" s="13" t="s">
        <v>76</v>
      </c>
      <c r="R883" s="13" t="s">
        <v>76</v>
      </c>
      <c r="S883" s="13" t="s">
        <v>76</v>
      </c>
      <c r="T883" s="13" t="s">
        <v>76</v>
      </c>
      <c r="U883" s="13" t="s">
        <v>456</v>
      </c>
      <c r="V883" s="13" t="s">
        <v>76</v>
      </c>
      <c r="W883" s="13" t="s">
        <v>76</v>
      </c>
      <c r="X883" s="13" t="s">
        <v>76</v>
      </c>
      <c r="Y883" s="13">
        <v>9</v>
      </c>
      <c r="Z883" s="13">
        <v>12</v>
      </c>
      <c r="AA883" s="13" t="s">
        <v>76</v>
      </c>
      <c r="AB883" s="13" t="s">
        <v>76</v>
      </c>
      <c r="AC883" s="13">
        <v>9789</v>
      </c>
      <c r="AD883" s="13">
        <v>9803</v>
      </c>
      <c r="AE883" s="13" t="s">
        <v>76</v>
      </c>
      <c r="AF883" s="13" t="s">
        <v>76</v>
      </c>
      <c r="AG883" s="13" t="s">
        <v>76</v>
      </c>
      <c r="AH883" s="13" t="s">
        <v>4038</v>
      </c>
      <c r="AI883" s="13" t="s">
        <v>76</v>
      </c>
      <c r="AJ883" s="13" t="s">
        <v>76</v>
      </c>
      <c r="AK883" s="13" t="s">
        <v>76</v>
      </c>
      <c r="AL883" s="13" t="s">
        <v>76</v>
      </c>
      <c r="AM883" s="13" t="s">
        <v>76</v>
      </c>
      <c r="AN883" s="13" t="s">
        <v>76</v>
      </c>
      <c r="AO883" s="13" t="s">
        <v>84</v>
      </c>
      <c r="AP883" s="13" t="s">
        <v>4039</v>
      </c>
      <c r="AQ883" s="13">
        <v>2022</v>
      </c>
      <c r="AR883" s="14" t="s">
        <v>4040</v>
      </c>
      <c r="AS883" s="13" t="s">
        <v>76</v>
      </c>
      <c r="AT883" s="13" t="s">
        <v>76</v>
      </c>
      <c r="AU883" s="13" t="s">
        <v>76</v>
      </c>
      <c r="AV883" s="13" t="s">
        <v>76</v>
      </c>
      <c r="AW883" s="13" t="s">
        <v>76</v>
      </c>
      <c r="AX883" s="13" t="s">
        <v>76</v>
      </c>
      <c r="AY883" s="13" t="s">
        <v>76</v>
      </c>
      <c r="AZ883" s="13" t="s">
        <v>76</v>
      </c>
      <c r="BA883" s="13">
        <v>17</v>
      </c>
      <c r="BB883" s="13">
        <v>1</v>
      </c>
      <c r="BC883" s="13">
        <v>0</v>
      </c>
      <c r="BD883" s="13">
        <v>0</v>
      </c>
      <c r="BE883" s="13">
        <v>1</v>
      </c>
      <c r="BF883" s="13">
        <v>0</v>
      </c>
      <c r="BG883" s="13">
        <v>18</v>
      </c>
      <c r="BH883" s="13">
        <v>0</v>
      </c>
      <c r="BI883" s="13">
        <v>12</v>
      </c>
      <c r="BJ883" s="13" t="s">
        <v>459</v>
      </c>
      <c r="BK883" s="13" t="s">
        <v>76</v>
      </c>
      <c r="BL883" s="13" t="s">
        <v>76</v>
      </c>
      <c r="BM883" s="13" t="s">
        <v>76</v>
      </c>
      <c r="BN883" s="13" t="s">
        <v>76</v>
      </c>
      <c r="BO883" s="13" t="s">
        <v>76</v>
      </c>
      <c r="BP883" s="13" t="s">
        <v>76</v>
      </c>
      <c r="BQ883" s="13" t="s">
        <v>76</v>
      </c>
      <c r="BR883" s="13" t="s">
        <v>76</v>
      </c>
      <c r="BS883" s="13" t="s">
        <v>76</v>
      </c>
      <c r="BT883" s="13" t="s">
        <v>76</v>
      </c>
      <c r="BU883" s="13" t="s">
        <v>76</v>
      </c>
      <c r="BV883" s="13" t="s">
        <v>76</v>
      </c>
      <c r="BW883" s="13" t="s">
        <v>76</v>
      </c>
      <c r="BX883" s="13" t="s">
        <v>76</v>
      </c>
      <c r="BY883" s="13" t="s">
        <v>4041</v>
      </c>
      <c r="BZ883" s="13" t="s">
        <v>4042</v>
      </c>
      <c r="CA883" s="13" t="s">
        <v>76</v>
      </c>
      <c r="CB883" s="15">
        <v>0</v>
      </c>
      <c r="CD883" s="16" t="s">
        <v>8988</v>
      </c>
      <c r="CE883" s="15" t="s">
        <v>8988</v>
      </c>
      <c r="CF883" s="16">
        <v>1</v>
      </c>
      <c r="CG883" s="16">
        <v>0</v>
      </c>
      <c r="CH883" s="16" t="s">
        <v>9077</v>
      </c>
    </row>
    <row r="884" spans="1:86" hidden="1" x14ac:dyDescent="0.2">
      <c r="A884" s="3" t="s">
        <v>9126</v>
      </c>
      <c r="B884" s="13" t="s">
        <v>77</v>
      </c>
      <c r="C884" s="13" t="s">
        <v>2821</v>
      </c>
      <c r="D884" s="13" t="s">
        <v>76</v>
      </c>
      <c r="E884" s="13" t="s">
        <v>76</v>
      </c>
      <c r="F884" s="13" t="s">
        <v>76</v>
      </c>
      <c r="G884" s="13" t="s">
        <v>2822</v>
      </c>
      <c r="H884" s="13" t="s">
        <v>2823</v>
      </c>
      <c r="I884" s="13" t="s">
        <v>76</v>
      </c>
      <c r="J884" s="13" t="s">
        <v>76</v>
      </c>
      <c r="K884" s="13" t="s">
        <v>76</v>
      </c>
      <c r="L884" s="13" t="s">
        <v>76</v>
      </c>
      <c r="M884" s="13" t="s">
        <v>2824</v>
      </c>
      <c r="N884" s="13" t="s">
        <v>76</v>
      </c>
      <c r="O884" s="13" t="s">
        <v>76</v>
      </c>
      <c r="P884" s="13" t="s">
        <v>76</v>
      </c>
      <c r="Q884" s="13" t="s">
        <v>76</v>
      </c>
      <c r="R884" s="13" t="s">
        <v>76</v>
      </c>
      <c r="S884" s="13" t="s">
        <v>76</v>
      </c>
      <c r="T884" s="13" t="s">
        <v>76</v>
      </c>
      <c r="U884" s="13" t="s">
        <v>2825</v>
      </c>
      <c r="V884" s="13" t="s">
        <v>76</v>
      </c>
      <c r="W884" s="13" t="s">
        <v>76</v>
      </c>
      <c r="X884" s="13" t="s">
        <v>76</v>
      </c>
      <c r="Y884" s="13">
        <v>7</v>
      </c>
      <c r="Z884" s="13" t="s">
        <v>76</v>
      </c>
      <c r="AA884" s="13" t="s">
        <v>76</v>
      </c>
      <c r="AB884" s="13" t="s">
        <v>76</v>
      </c>
      <c r="AC884" s="13" t="s">
        <v>76</v>
      </c>
      <c r="AD884" s="13" t="s">
        <v>76</v>
      </c>
      <c r="AE884" s="13" t="s">
        <v>2826</v>
      </c>
      <c r="AF884" s="13" t="s">
        <v>76</v>
      </c>
      <c r="AG884" s="13" t="s">
        <v>76</v>
      </c>
      <c r="AH884" s="13" t="s">
        <v>2827</v>
      </c>
      <c r="AI884" s="13" t="s">
        <v>76</v>
      </c>
      <c r="AJ884" s="13" t="s">
        <v>76</v>
      </c>
      <c r="AK884" s="13" t="s">
        <v>76</v>
      </c>
      <c r="AL884" s="13" t="s">
        <v>76</v>
      </c>
      <c r="AM884" s="13" t="s">
        <v>76</v>
      </c>
      <c r="AN884" s="13" t="s">
        <v>76</v>
      </c>
      <c r="AO884" s="13" t="s">
        <v>84</v>
      </c>
      <c r="AP884" s="13">
        <v>2023</v>
      </c>
      <c r="AQ884" s="13">
        <v>2023</v>
      </c>
      <c r="AR884" s="14" t="s">
        <v>2828</v>
      </c>
      <c r="AS884" s="13" t="s">
        <v>76</v>
      </c>
      <c r="AT884" s="13" t="s">
        <v>76</v>
      </c>
      <c r="AU884" s="13" t="s">
        <v>76</v>
      </c>
      <c r="AV884" s="13" t="s">
        <v>76</v>
      </c>
      <c r="AW884" s="13" t="s">
        <v>76</v>
      </c>
      <c r="AX884" s="13" t="s">
        <v>76</v>
      </c>
      <c r="AY884" s="13" t="s">
        <v>76</v>
      </c>
      <c r="AZ884" s="13" t="s">
        <v>76</v>
      </c>
      <c r="BA884" s="13">
        <v>3</v>
      </c>
      <c r="BB884" s="13">
        <v>0</v>
      </c>
      <c r="BC884" s="13">
        <v>0</v>
      </c>
      <c r="BD884" s="13">
        <v>0</v>
      </c>
      <c r="BE884" s="13">
        <v>1</v>
      </c>
      <c r="BF884" s="13">
        <v>0</v>
      </c>
      <c r="BG884" s="13">
        <v>3</v>
      </c>
      <c r="BH884" s="13">
        <v>2</v>
      </c>
      <c r="BI884" s="13">
        <v>3</v>
      </c>
      <c r="BJ884" s="13" t="s">
        <v>2829</v>
      </c>
      <c r="BK884" s="13" t="s">
        <v>76</v>
      </c>
      <c r="BL884" s="13" t="s">
        <v>76</v>
      </c>
      <c r="BM884" s="13" t="s">
        <v>76</v>
      </c>
      <c r="BN884" s="13" t="s">
        <v>76</v>
      </c>
      <c r="BO884" s="13" t="s">
        <v>76</v>
      </c>
      <c r="BP884" s="13" t="s">
        <v>76</v>
      </c>
      <c r="BQ884" s="13" t="s">
        <v>76</v>
      </c>
      <c r="BR884" s="13" t="s">
        <v>76</v>
      </c>
      <c r="BS884" s="13" t="s">
        <v>76</v>
      </c>
      <c r="BT884" s="13" t="s">
        <v>76</v>
      </c>
      <c r="BU884" s="13" t="s">
        <v>76</v>
      </c>
      <c r="BV884" s="13" t="s">
        <v>76</v>
      </c>
      <c r="BW884" s="13" t="s">
        <v>76</v>
      </c>
      <c r="BX884" s="13" t="s">
        <v>76</v>
      </c>
      <c r="BY884" s="13" t="s">
        <v>2830</v>
      </c>
      <c r="BZ884" s="13" t="s">
        <v>2831</v>
      </c>
      <c r="CA884" s="13">
        <v>37146261</v>
      </c>
      <c r="CB884" s="15">
        <v>0</v>
      </c>
      <c r="CD884" s="16">
        <v>0</v>
      </c>
      <c r="CE884" s="16" t="s">
        <v>8988</v>
      </c>
      <c r="CF884" s="16">
        <v>1</v>
      </c>
      <c r="CG884" s="16">
        <v>0</v>
      </c>
      <c r="CH884" s="16" t="s">
        <v>9077</v>
      </c>
    </row>
    <row r="885" spans="1:86" hidden="1" x14ac:dyDescent="0.2">
      <c r="A885" s="3" t="s">
        <v>9126</v>
      </c>
      <c r="B885" s="13" t="s">
        <v>77</v>
      </c>
      <c r="C885" s="13" t="s">
        <v>1966</v>
      </c>
      <c r="D885" s="13" t="s">
        <v>76</v>
      </c>
      <c r="E885" s="13" t="s">
        <v>76</v>
      </c>
      <c r="F885" s="13" t="s">
        <v>76</v>
      </c>
      <c r="G885" s="13" t="s">
        <v>1967</v>
      </c>
      <c r="H885" s="13" t="s">
        <v>1968</v>
      </c>
      <c r="I885" s="13" t="s">
        <v>76</v>
      </c>
      <c r="J885" s="13" t="s">
        <v>76</v>
      </c>
      <c r="K885" s="13" t="s">
        <v>76</v>
      </c>
      <c r="L885" s="13" t="s">
        <v>76</v>
      </c>
      <c r="M885" s="13" t="s">
        <v>1969</v>
      </c>
      <c r="N885" s="13" t="s">
        <v>76</v>
      </c>
      <c r="O885" s="13" t="s">
        <v>76</v>
      </c>
      <c r="P885" s="13" t="s">
        <v>76</v>
      </c>
      <c r="Q885" s="13" t="s">
        <v>76</v>
      </c>
      <c r="R885" s="13" t="s">
        <v>76</v>
      </c>
      <c r="S885" s="13" t="s">
        <v>76</v>
      </c>
      <c r="T885" s="13" t="s">
        <v>76</v>
      </c>
      <c r="U885" s="13" t="s">
        <v>1970</v>
      </c>
      <c r="V885" s="13" t="s">
        <v>76</v>
      </c>
      <c r="W885" s="13" t="s">
        <v>76</v>
      </c>
      <c r="X885" s="13" t="s">
        <v>76</v>
      </c>
      <c r="Y885" s="13">
        <v>10</v>
      </c>
      <c r="Z885" s="13">
        <v>1</v>
      </c>
      <c r="AA885" s="13" t="s">
        <v>76</v>
      </c>
      <c r="AB885" s="13" t="s">
        <v>76</v>
      </c>
      <c r="AC885" s="13" t="s">
        <v>76</v>
      </c>
      <c r="AD885" s="13" t="s">
        <v>76</v>
      </c>
      <c r="AE885" s="13">
        <v>322</v>
      </c>
      <c r="AF885" s="13" t="s">
        <v>76</v>
      </c>
      <c r="AG885" s="13" t="s">
        <v>76</v>
      </c>
      <c r="AH885" s="13" t="s">
        <v>1971</v>
      </c>
      <c r="AI885" s="13" t="s">
        <v>76</v>
      </c>
      <c r="AJ885" s="13" t="s">
        <v>76</v>
      </c>
      <c r="AK885" s="13" t="s">
        <v>76</v>
      </c>
      <c r="AL885" s="13" t="s">
        <v>76</v>
      </c>
      <c r="AM885" s="13" t="s">
        <v>76</v>
      </c>
      <c r="AN885" s="13" t="s">
        <v>76</v>
      </c>
      <c r="AO885" s="13" t="s">
        <v>1972</v>
      </c>
      <c r="AP885" s="13" t="s">
        <v>1973</v>
      </c>
      <c r="AQ885" s="13">
        <v>2023</v>
      </c>
      <c r="AR885" s="14" t="s">
        <v>1974</v>
      </c>
      <c r="AS885" s="13" t="s">
        <v>76</v>
      </c>
      <c r="AT885" s="13" t="s">
        <v>76</v>
      </c>
      <c r="AU885" s="13" t="s">
        <v>76</v>
      </c>
      <c r="AV885" s="13" t="s">
        <v>76</v>
      </c>
      <c r="AW885" s="13" t="s">
        <v>76</v>
      </c>
      <c r="AX885" s="13" t="s">
        <v>76</v>
      </c>
      <c r="AY885" s="13" t="s">
        <v>76</v>
      </c>
      <c r="AZ885" s="13" t="s">
        <v>76</v>
      </c>
      <c r="BA885" s="13">
        <v>14</v>
      </c>
      <c r="BB885" s="13">
        <v>0</v>
      </c>
      <c r="BC885" s="13">
        <v>0</v>
      </c>
      <c r="BD885" s="13">
        <v>0</v>
      </c>
      <c r="BE885" s="13">
        <v>3</v>
      </c>
      <c r="BF885" s="13">
        <v>0</v>
      </c>
      <c r="BG885" s="13">
        <v>15</v>
      </c>
      <c r="BH885" s="13">
        <v>1</v>
      </c>
      <c r="BI885" s="13">
        <v>10</v>
      </c>
      <c r="BJ885" s="13" t="s">
        <v>76</v>
      </c>
      <c r="BK885" s="13" t="s">
        <v>1975</v>
      </c>
      <c r="BL885" s="13" t="s">
        <v>76</v>
      </c>
      <c r="BM885" s="13" t="s">
        <v>76</v>
      </c>
      <c r="BN885" s="13" t="s">
        <v>76</v>
      </c>
      <c r="BO885" s="13" t="s">
        <v>76</v>
      </c>
      <c r="BP885" s="13" t="s">
        <v>76</v>
      </c>
      <c r="BQ885" s="13" t="s">
        <v>76</v>
      </c>
      <c r="BR885" s="13" t="s">
        <v>76</v>
      </c>
      <c r="BS885" s="13" t="s">
        <v>76</v>
      </c>
      <c r="BT885" s="13" t="s">
        <v>76</v>
      </c>
      <c r="BU885" s="13" t="s">
        <v>76</v>
      </c>
      <c r="BV885" s="13" t="s">
        <v>76</v>
      </c>
      <c r="BW885" s="13" t="s">
        <v>76</v>
      </c>
      <c r="BX885" s="13" t="s">
        <v>76</v>
      </c>
      <c r="BY885" s="13" t="s">
        <v>1976</v>
      </c>
      <c r="BZ885" s="13" t="s">
        <v>1977</v>
      </c>
      <c r="CA885" s="13">
        <v>37236985</v>
      </c>
      <c r="CB885" s="15">
        <v>0</v>
      </c>
      <c r="CD885" s="16" t="s">
        <v>8988</v>
      </c>
      <c r="CE885" s="15" t="s">
        <v>8988</v>
      </c>
      <c r="CF885" s="16">
        <v>1</v>
      </c>
      <c r="CG885" s="16">
        <v>0</v>
      </c>
      <c r="CH885" s="16" t="s">
        <v>9077</v>
      </c>
    </row>
    <row r="886" spans="1:86" hidden="1" x14ac:dyDescent="0.2">
      <c r="A886" s="3" t="s">
        <v>9126</v>
      </c>
      <c r="B886" s="13" t="s">
        <v>77</v>
      </c>
      <c r="C886" s="13" t="s">
        <v>2613</v>
      </c>
      <c r="D886" s="13" t="s">
        <v>76</v>
      </c>
      <c r="E886" s="13" t="s">
        <v>76</v>
      </c>
      <c r="F886" s="13" t="s">
        <v>76</v>
      </c>
      <c r="G886" s="13" t="s">
        <v>76</v>
      </c>
      <c r="H886" s="13" t="s">
        <v>76</v>
      </c>
      <c r="I886" s="13" t="s">
        <v>76</v>
      </c>
      <c r="J886" s="13" t="s">
        <v>76</v>
      </c>
      <c r="K886" s="13" t="s">
        <v>76</v>
      </c>
      <c r="L886" s="13" t="s">
        <v>76</v>
      </c>
      <c r="M886" s="13" t="s">
        <v>2614</v>
      </c>
      <c r="N886" s="13" t="s">
        <v>76</v>
      </c>
      <c r="O886" s="13" t="s">
        <v>76</v>
      </c>
      <c r="P886" s="13" t="s">
        <v>76</v>
      </c>
      <c r="Q886" s="13" t="s">
        <v>76</v>
      </c>
      <c r="R886" s="13" t="s">
        <v>76</v>
      </c>
      <c r="S886" s="13" t="s">
        <v>76</v>
      </c>
      <c r="T886" s="13" t="s">
        <v>76</v>
      </c>
      <c r="U886" s="13" t="s">
        <v>2615</v>
      </c>
      <c r="V886" s="13" t="s">
        <v>76</v>
      </c>
      <c r="W886" s="13" t="s">
        <v>76</v>
      </c>
      <c r="X886" s="13" t="s">
        <v>76</v>
      </c>
      <c r="Y886" s="13">
        <v>33</v>
      </c>
      <c r="Z886" s="13">
        <v>3</v>
      </c>
      <c r="AA886" s="13" t="s">
        <v>76</v>
      </c>
      <c r="AB886" s="13" t="s">
        <v>76</v>
      </c>
      <c r="AC886" s="13">
        <v>126</v>
      </c>
      <c r="AD886" s="13">
        <v>131</v>
      </c>
      <c r="AE886" s="13" t="s">
        <v>76</v>
      </c>
      <c r="AF886" s="13" t="s">
        <v>76</v>
      </c>
      <c r="AG886" s="13" t="s">
        <v>76</v>
      </c>
      <c r="AH886" s="13" t="s">
        <v>8848</v>
      </c>
      <c r="AI886" s="13" t="s">
        <v>76</v>
      </c>
      <c r="AJ886" s="13" t="s">
        <v>76</v>
      </c>
      <c r="AK886" s="13" t="s">
        <v>76</v>
      </c>
      <c r="AL886" s="13" t="s">
        <v>76</v>
      </c>
      <c r="AM886" s="13" t="s">
        <v>76</v>
      </c>
      <c r="AN886" s="13" t="s">
        <v>76</v>
      </c>
      <c r="AO886" s="13" t="s">
        <v>84</v>
      </c>
      <c r="AP886" s="13" t="s">
        <v>2616</v>
      </c>
      <c r="AQ886" s="13">
        <v>2007</v>
      </c>
      <c r="AR886" s="14" t="s">
        <v>2617</v>
      </c>
      <c r="AS886" s="13" t="s">
        <v>76</v>
      </c>
      <c r="AT886" s="13" t="s">
        <v>76</v>
      </c>
      <c r="AU886" s="13" t="s">
        <v>76</v>
      </c>
      <c r="AV886" s="13" t="s">
        <v>76</v>
      </c>
      <c r="AW886" s="13" t="s">
        <v>76</v>
      </c>
      <c r="AX886" s="13" t="s">
        <v>76</v>
      </c>
      <c r="AY886" s="13" t="s">
        <v>76</v>
      </c>
      <c r="AZ886" s="13" t="s">
        <v>76</v>
      </c>
      <c r="BA886" s="13">
        <v>0</v>
      </c>
      <c r="BB886" s="13">
        <v>0</v>
      </c>
      <c r="BC886" s="13">
        <v>0</v>
      </c>
      <c r="BD886" s="13">
        <v>0</v>
      </c>
      <c r="BE886" s="13">
        <v>0</v>
      </c>
      <c r="BF886" s="13">
        <v>0</v>
      </c>
      <c r="BG886" s="13">
        <v>0</v>
      </c>
      <c r="BH886" s="13">
        <v>0</v>
      </c>
      <c r="BI886" s="13">
        <v>2</v>
      </c>
      <c r="BJ886" s="13" t="s">
        <v>2618</v>
      </c>
      <c r="BK886" s="13" t="s">
        <v>76</v>
      </c>
      <c r="BL886" s="13" t="s">
        <v>76</v>
      </c>
      <c r="BM886" s="13" t="s">
        <v>76</v>
      </c>
      <c r="BN886" s="13" t="s">
        <v>76</v>
      </c>
      <c r="BO886" s="13" t="s">
        <v>76</v>
      </c>
      <c r="BP886" s="13" t="s">
        <v>76</v>
      </c>
      <c r="BQ886" s="13" t="s">
        <v>76</v>
      </c>
      <c r="BR886" s="13" t="s">
        <v>76</v>
      </c>
      <c r="BS886" s="13" t="s">
        <v>76</v>
      </c>
      <c r="BT886" s="13" t="s">
        <v>76</v>
      </c>
      <c r="BU886" s="13" t="s">
        <v>76</v>
      </c>
      <c r="BV886" s="13" t="s">
        <v>76</v>
      </c>
      <c r="BW886" s="13" t="s">
        <v>76</v>
      </c>
      <c r="BX886" s="13" t="s">
        <v>76</v>
      </c>
      <c r="BY886" s="13" t="s">
        <v>2619</v>
      </c>
      <c r="BZ886" s="13" t="s">
        <v>2620</v>
      </c>
      <c r="CA886" s="13" t="s">
        <v>76</v>
      </c>
      <c r="CB886" s="15">
        <v>0</v>
      </c>
      <c r="CD886" s="16">
        <v>1</v>
      </c>
      <c r="CE886" s="16">
        <v>1</v>
      </c>
      <c r="CF886" s="16">
        <v>0</v>
      </c>
      <c r="CG886" s="16"/>
      <c r="CH886" s="16" t="s">
        <v>9063</v>
      </c>
    </row>
    <row r="887" spans="1:86" x14ac:dyDescent="0.2">
      <c r="A887" s="5" t="s">
        <v>9127</v>
      </c>
      <c r="B887" s="13" t="s">
        <v>77</v>
      </c>
      <c r="C887" s="13" t="s">
        <v>5953</v>
      </c>
      <c r="D887" s="13" t="s">
        <v>76</v>
      </c>
      <c r="E887" s="13" t="s">
        <v>76</v>
      </c>
      <c r="F887" s="13" t="s">
        <v>76</v>
      </c>
      <c r="G887" s="13" t="s">
        <v>76</v>
      </c>
      <c r="H887" s="13" t="s">
        <v>76</v>
      </c>
      <c r="I887" s="13" t="s">
        <v>76</v>
      </c>
      <c r="J887" s="13" t="s">
        <v>76</v>
      </c>
      <c r="K887" s="13" t="s">
        <v>76</v>
      </c>
      <c r="L887" s="13" t="s">
        <v>76</v>
      </c>
      <c r="M887" s="13" t="s">
        <v>5954</v>
      </c>
      <c r="N887" s="13" t="s">
        <v>76</v>
      </c>
      <c r="O887" s="13" t="s">
        <v>76</v>
      </c>
      <c r="P887" s="13" t="s">
        <v>76</v>
      </c>
      <c r="Q887" s="13" t="s">
        <v>76</v>
      </c>
      <c r="R887" s="13" t="s">
        <v>76</v>
      </c>
      <c r="S887" s="13" t="s">
        <v>76</v>
      </c>
      <c r="T887" s="13" t="s">
        <v>76</v>
      </c>
      <c r="U887" s="13" t="s">
        <v>5955</v>
      </c>
      <c r="V887" s="13" t="s">
        <v>76</v>
      </c>
      <c r="W887" s="13" t="s">
        <v>76</v>
      </c>
      <c r="X887" s="13" t="s">
        <v>76</v>
      </c>
      <c r="Y887" s="13">
        <v>7</v>
      </c>
      <c r="Z887" s="13">
        <v>2</v>
      </c>
      <c r="AA887" s="13" t="s">
        <v>76</v>
      </c>
      <c r="AB887" s="13" t="s">
        <v>76</v>
      </c>
      <c r="AC887" s="13">
        <v>46</v>
      </c>
      <c r="AD887" s="13">
        <v>46</v>
      </c>
      <c r="AE887" s="13" t="s">
        <v>76</v>
      </c>
      <c r="AF887" s="13" t="s">
        <v>76</v>
      </c>
      <c r="AG887" s="13" t="s">
        <v>76</v>
      </c>
      <c r="AH887" s="13" t="s">
        <v>5956</v>
      </c>
      <c r="AI887" s="13" t="s">
        <v>76</v>
      </c>
      <c r="AJ887" s="13" t="s">
        <v>76</v>
      </c>
      <c r="AK887" s="13" t="s">
        <v>76</v>
      </c>
      <c r="AL887" s="13" t="s">
        <v>76</v>
      </c>
      <c r="AM887" s="13" t="s">
        <v>309</v>
      </c>
      <c r="AN887" s="13" t="s">
        <v>76</v>
      </c>
      <c r="AO887" s="13" t="s">
        <v>84</v>
      </c>
      <c r="AP887" s="13" t="s">
        <v>5957</v>
      </c>
      <c r="AQ887" s="13">
        <v>2023</v>
      </c>
      <c r="AR887" s="14" t="s">
        <v>5958</v>
      </c>
      <c r="AS887" s="13" t="s">
        <v>76</v>
      </c>
      <c r="AT887" s="13" t="s">
        <v>76</v>
      </c>
      <c r="AU887" s="13" t="s">
        <v>76</v>
      </c>
      <c r="AV887" s="13" t="s">
        <v>76</v>
      </c>
      <c r="AW887" s="13" t="s">
        <v>76</v>
      </c>
      <c r="AX887" s="13" t="s">
        <v>76</v>
      </c>
      <c r="AY887" s="13" t="s">
        <v>76</v>
      </c>
      <c r="AZ887" s="13" t="s">
        <v>76</v>
      </c>
      <c r="BA887" s="13">
        <v>1</v>
      </c>
      <c r="BB887" s="13">
        <v>0</v>
      </c>
      <c r="BC887" s="13">
        <v>0</v>
      </c>
      <c r="BD887" s="13">
        <v>0</v>
      </c>
      <c r="BE887" s="13">
        <v>0</v>
      </c>
      <c r="BF887" s="13">
        <v>0</v>
      </c>
      <c r="BG887" s="13">
        <v>1</v>
      </c>
      <c r="BH887" s="13">
        <v>0</v>
      </c>
      <c r="BI887" s="13">
        <v>0</v>
      </c>
      <c r="BJ887" s="13" t="s">
        <v>76</v>
      </c>
      <c r="BK887" s="13" t="s">
        <v>5959</v>
      </c>
      <c r="BL887" s="13" t="s">
        <v>76</v>
      </c>
      <c r="BM887" s="13" t="s">
        <v>76</v>
      </c>
      <c r="BN887" s="13" t="s">
        <v>76</v>
      </c>
      <c r="BO887" s="13" t="s">
        <v>76</v>
      </c>
      <c r="BP887" s="13" t="s">
        <v>76</v>
      </c>
      <c r="BQ887" s="13" t="s">
        <v>76</v>
      </c>
      <c r="BR887" s="13" t="s">
        <v>76</v>
      </c>
      <c r="BS887" s="13" t="s">
        <v>76</v>
      </c>
      <c r="BT887" s="13" t="s">
        <v>76</v>
      </c>
      <c r="BU887" s="13" t="s">
        <v>76</v>
      </c>
      <c r="BV887" s="13" t="s">
        <v>76</v>
      </c>
      <c r="BW887" s="13" t="s">
        <v>76</v>
      </c>
      <c r="BX887" s="13" t="s">
        <v>76</v>
      </c>
      <c r="BY887" s="13" t="s">
        <v>313</v>
      </c>
      <c r="BZ887" s="13" t="s">
        <v>5960</v>
      </c>
      <c r="CA887" s="13" t="s">
        <v>76</v>
      </c>
      <c r="CB887" s="15">
        <v>0</v>
      </c>
      <c r="CD887" s="16">
        <v>1</v>
      </c>
      <c r="CE887" s="16" t="s">
        <v>8988</v>
      </c>
      <c r="CF887" s="16">
        <v>1</v>
      </c>
      <c r="CG887" s="16">
        <v>1</v>
      </c>
      <c r="CH887" s="16"/>
    </row>
    <row r="888" spans="1:86" hidden="1" x14ac:dyDescent="0.2">
      <c r="A888" s="3" t="s">
        <v>9126</v>
      </c>
      <c r="B888" s="13" t="s">
        <v>90</v>
      </c>
      <c r="C888" s="13" t="s">
        <v>792</v>
      </c>
      <c r="D888" s="13" t="s">
        <v>76</v>
      </c>
      <c r="E888" s="13" t="s">
        <v>76</v>
      </c>
      <c r="F888" s="13" t="s">
        <v>76</v>
      </c>
      <c r="G888" s="13" t="s">
        <v>793</v>
      </c>
      <c r="H888" s="13" t="s">
        <v>794</v>
      </c>
      <c r="I888" s="13" t="s">
        <v>795</v>
      </c>
      <c r="J888" s="13" t="s">
        <v>76</v>
      </c>
      <c r="K888" s="13" t="s">
        <v>76</v>
      </c>
      <c r="L888" s="13" t="s">
        <v>76</v>
      </c>
      <c r="M888" s="13" t="s">
        <v>796</v>
      </c>
      <c r="N888" s="13" t="s">
        <v>76</v>
      </c>
      <c r="O888" s="13" t="s">
        <v>76</v>
      </c>
      <c r="P888" s="13" t="s">
        <v>76</v>
      </c>
      <c r="Q888" s="13" t="s">
        <v>76</v>
      </c>
      <c r="R888" s="13" t="s">
        <v>76</v>
      </c>
      <c r="S888" s="13" t="s">
        <v>76</v>
      </c>
      <c r="T888" s="13" t="s">
        <v>76</v>
      </c>
      <c r="U888" s="13" t="s">
        <v>797</v>
      </c>
      <c r="V888" s="13" t="s">
        <v>76</v>
      </c>
      <c r="W888" s="13" t="s">
        <v>798</v>
      </c>
      <c r="X888" s="13" t="s">
        <v>76</v>
      </c>
      <c r="Y888" s="13" t="s">
        <v>76</v>
      </c>
      <c r="Z888" s="13" t="s">
        <v>76</v>
      </c>
      <c r="AA888" s="13" t="s">
        <v>76</v>
      </c>
      <c r="AB888" s="13" t="s">
        <v>76</v>
      </c>
      <c r="AC888" s="13">
        <v>2484</v>
      </c>
      <c r="AD888" s="13">
        <v>2487</v>
      </c>
      <c r="AE888" s="13" t="s">
        <v>76</v>
      </c>
      <c r="AF888" s="13" t="s">
        <v>76</v>
      </c>
      <c r="AG888" s="13" t="s">
        <v>76</v>
      </c>
      <c r="AH888" s="13" t="s">
        <v>9022</v>
      </c>
      <c r="AI888" s="13" t="s">
        <v>76</v>
      </c>
      <c r="AJ888" s="13" t="s">
        <v>76</v>
      </c>
      <c r="AK888" s="13" t="s">
        <v>76</v>
      </c>
      <c r="AL888" s="13" t="s">
        <v>76</v>
      </c>
      <c r="AM888" s="13" t="s">
        <v>76</v>
      </c>
      <c r="AN888" s="13" t="s">
        <v>76</v>
      </c>
      <c r="AO888" s="13" t="s">
        <v>99</v>
      </c>
      <c r="AP888" s="13">
        <v>2016</v>
      </c>
      <c r="AQ888" s="13">
        <v>2016</v>
      </c>
      <c r="AR888" s="14" t="s">
        <v>799</v>
      </c>
      <c r="AS888" s="13" t="s">
        <v>76</v>
      </c>
      <c r="AT888" s="13" t="s">
        <v>76</v>
      </c>
      <c r="AU888" s="13" t="s">
        <v>76</v>
      </c>
      <c r="AV888" s="13" t="s">
        <v>76</v>
      </c>
      <c r="AW888" s="13" t="s">
        <v>800</v>
      </c>
      <c r="AX888" s="13" t="s">
        <v>801</v>
      </c>
      <c r="AY888" s="13" t="s">
        <v>802</v>
      </c>
      <c r="AZ888" s="13" t="s">
        <v>803</v>
      </c>
      <c r="BA888" s="13">
        <v>6</v>
      </c>
      <c r="BB888" s="13">
        <v>0</v>
      </c>
      <c r="BC888" s="13">
        <v>0</v>
      </c>
      <c r="BD888" s="13">
        <v>0</v>
      </c>
      <c r="BE888" s="13">
        <v>0</v>
      </c>
      <c r="BF888" s="13">
        <v>0</v>
      </c>
      <c r="BG888" s="13">
        <v>8</v>
      </c>
      <c r="BH888" s="13">
        <v>2</v>
      </c>
      <c r="BI888" s="13">
        <v>9</v>
      </c>
      <c r="BJ888" s="13" t="s">
        <v>804</v>
      </c>
      <c r="BK888" s="13" t="s">
        <v>76</v>
      </c>
      <c r="BL888" s="13" t="s">
        <v>105</v>
      </c>
      <c r="BM888" s="13" t="s">
        <v>76</v>
      </c>
      <c r="BN888" s="13" t="s">
        <v>76</v>
      </c>
      <c r="BO888" s="13" t="s">
        <v>76</v>
      </c>
      <c r="BP888" s="13" t="s">
        <v>76</v>
      </c>
      <c r="BQ888" s="13" t="s">
        <v>76</v>
      </c>
      <c r="BR888" s="13" t="s">
        <v>76</v>
      </c>
      <c r="BS888" s="13" t="s">
        <v>76</v>
      </c>
      <c r="BT888" s="13" t="s">
        <v>76</v>
      </c>
      <c r="BU888" s="13" t="s">
        <v>76</v>
      </c>
      <c r="BV888" s="13" t="s">
        <v>76</v>
      </c>
      <c r="BW888" s="13" t="s">
        <v>76</v>
      </c>
      <c r="BX888" s="13" t="s">
        <v>76</v>
      </c>
      <c r="BY888" s="13" t="s">
        <v>805</v>
      </c>
      <c r="BZ888" s="13" t="s">
        <v>806</v>
      </c>
      <c r="CA888" s="13">
        <v>28268828</v>
      </c>
      <c r="CB888" s="15">
        <v>0</v>
      </c>
      <c r="CD888" s="16">
        <v>1</v>
      </c>
      <c r="CE888" s="15" t="s">
        <v>8988</v>
      </c>
      <c r="CF888" s="16">
        <v>1</v>
      </c>
      <c r="CG888" s="16">
        <v>0</v>
      </c>
      <c r="CH888" s="16" t="s">
        <v>9077</v>
      </c>
    </row>
    <row r="889" spans="1:86" hidden="1" x14ac:dyDescent="0.2">
      <c r="A889" s="5" t="s">
        <v>9127</v>
      </c>
      <c r="B889" s="13" t="s">
        <v>90</v>
      </c>
      <c r="C889" s="13" t="s">
        <v>792</v>
      </c>
      <c r="D889" s="13" t="s">
        <v>76</v>
      </c>
      <c r="E889" s="13" t="s">
        <v>76</v>
      </c>
      <c r="F889" s="13" t="s">
        <v>76</v>
      </c>
      <c r="G889" s="13" t="s">
        <v>793</v>
      </c>
      <c r="H889" s="13" t="s">
        <v>794</v>
      </c>
      <c r="I889" s="13" t="s">
        <v>795</v>
      </c>
      <c r="J889" s="13" t="s">
        <v>76</v>
      </c>
      <c r="K889" s="13" t="s">
        <v>76</v>
      </c>
      <c r="L889" s="13" t="s">
        <v>76</v>
      </c>
      <c r="M889" s="13" t="s">
        <v>796</v>
      </c>
      <c r="N889" s="13" t="s">
        <v>76</v>
      </c>
      <c r="O889" s="13" t="s">
        <v>76</v>
      </c>
      <c r="P889" s="13" t="s">
        <v>76</v>
      </c>
      <c r="Q889" s="13" t="s">
        <v>76</v>
      </c>
      <c r="R889" s="13" t="s">
        <v>76</v>
      </c>
      <c r="S889" s="13" t="s">
        <v>76</v>
      </c>
      <c r="T889" s="13" t="s">
        <v>76</v>
      </c>
      <c r="U889" s="13" t="s">
        <v>797</v>
      </c>
      <c r="V889" s="13" t="s">
        <v>76</v>
      </c>
      <c r="W889" s="13" t="s">
        <v>798</v>
      </c>
      <c r="X889" s="13" t="s">
        <v>76</v>
      </c>
      <c r="Y889" s="13" t="s">
        <v>76</v>
      </c>
      <c r="Z889" s="13" t="s">
        <v>76</v>
      </c>
      <c r="AA889" s="13" t="s">
        <v>76</v>
      </c>
      <c r="AB889" s="13" t="s">
        <v>76</v>
      </c>
      <c r="AC889" s="13">
        <v>2484</v>
      </c>
      <c r="AD889" s="13">
        <v>2487</v>
      </c>
      <c r="AE889" s="13" t="s">
        <v>76</v>
      </c>
      <c r="AF889" s="13" t="s">
        <v>76</v>
      </c>
      <c r="AG889" s="13" t="s">
        <v>76</v>
      </c>
      <c r="AH889" s="13" t="s">
        <v>9022</v>
      </c>
      <c r="AI889" s="13" t="s">
        <v>76</v>
      </c>
      <c r="AJ889" s="13" t="s">
        <v>76</v>
      </c>
      <c r="AK889" s="13" t="s">
        <v>76</v>
      </c>
      <c r="AL889" s="13" t="s">
        <v>76</v>
      </c>
      <c r="AM889" s="13" t="s">
        <v>76</v>
      </c>
      <c r="AN889" s="13" t="s">
        <v>76</v>
      </c>
      <c r="AO889" s="13" t="s">
        <v>99</v>
      </c>
      <c r="AP889" s="13">
        <v>2016</v>
      </c>
      <c r="AQ889" s="13">
        <v>2016</v>
      </c>
      <c r="AR889" s="14" t="s">
        <v>799</v>
      </c>
      <c r="AS889" s="13" t="s">
        <v>76</v>
      </c>
      <c r="AT889" s="13" t="s">
        <v>76</v>
      </c>
      <c r="AU889" s="13" t="s">
        <v>76</v>
      </c>
      <c r="AV889" s="13" t="s">
        <v>76</v>
      </c>
      <c r="AW889" s="13" t="s">
        <v>800</v>
      </c>
      <c r="AX889" s="13" t="s">
        <v>801</v>
      </c>
      <c r="AY889" s="13" t="s">
        <v>802</v>
      </c>
      <c r="AZ889" s="13" t="s">
        <v>803</v>
      </c>
      <c r="BA889" s="13">
        <v>6</v>
      </c>
      <c r="BB889" s="13">
        <v>0</v>
      </c>
      <c r="BC889" s="13">
        <v>0</v>
      </c>
      <c r="BD889" s="13">
        <v>0</v>
      </c>
      <c r="BE889" s="13">
        <v>0</v>
      </c>
      <c r="BF889" s="13">
        <v>0</v>
      </c>
      <c r="BG889" s="13">
        <v>8</v>
      </c>
      <c r="BH889" s="13">
        <v>2</v>
      </c>
      <c r="BI889" s="13">
        <v>9</v>
      </c>
      <c r="BJ889" s="13" t="s">
        <v>804</v>
      </c>
      <c r="BK889" s="13" t="s">
        <v>76</v>
      </c>
      <c r="BL889" s="13" t="s">
        <v>105</v>
      </c>
      <c r="BM889" s="13" t="s">
        <v>76</v>
      </c>
      <c r="BN889" s="13" t="s">
        <v>76</v>
      </c>
      <c r="BO889" s="13" t="s">
        <v>76</v>
      </c>
      <c r="BP889" s="13" t="s">
        <v>76</v>
      </c>
      <c r="BQ889" s="13" t="s">
        <v>76</v>
      </c>
      <c r="BR889" s="13" t="s">
        <v>76</v>
      </c>
      <c r="BS889" s="13" t="s">
        <v>76</v>
      </c>
      <c r="BT889" s="13" t="s">
        <v>76</v>
      </c>
      <c r="BU889" s="13" t="s">
        <v>76</v>
      </c>
      <c r="BV889" s="13" t="s">
        <v>76</v>
      </c>
      <c r="BW889" s="13" t="s">
        <v>76</v>
      </c>
      <c r="BX889" s="13" t="s">
        <v>76</v>
      </c>
      <c r="BY889" s="13" t="s">
        <v>805</v>
      </c>
      <c r="BZ889" s="13" t="s">
        <v>806</v>
      </c>
      <c r="CA889" s="13">
        <v>28268828</v>
      </c>
      <c r="CB889" s="15">
        <v>1</v>
      </c>
      <c r="CC889" s="16" t="s">
        <v>8987</v>
      </c>
      <c r="CD889" s="16">
        <v>1</v>
      </c>
      <c r="CE889" s="15" t="s">
        <v>8988</v>
      </c>
      <c r="CF889" s="16">
        <v>1</v>
      </c>
      <c r="CG889" s="16">
        <v>0</v>
      </c>
      <c r="CH889" s="16" t="s">
        <v>9077</v>
      </c>
    </row>
    <row r="890" spans="1:86" x14ac:dyDescent="0.2">
      <c r="A890" s="3" t="s">
        <v>9126</v>
      </c>
      <c r="B890" s="13" t="s">
        <v>77</v>
      </c>
      <c r="C890" s="13" t="s">
        <v>1116</v>
      </c>
      <c r="D890" s="13" t="s">
        <v>76</v>
      </c>
      <c r="E890" s="13" t="s">
        <v>76</v>
      </c>
      <c r="F890" s="13" t="s">
        <v>76</v>
      </c>
      <c r="G890" s="13" t="s">
        <v>1117</v>
      </c>
      <c r="H890" s="13" t="s">
        <v>1118</v>
      </c>
      <c r="I890" s="13" t="s">
        <v>76</v>
      </c>
      <c r="J890" s="13" t="s">
        <v>76</v>
      </c>
      <c r="K890" s="13" t="s">
        <v>76</v>
      </c>
      <c r="L890" s="13" t="s">
        <v>76</v>
      </c>
      <c r="M890" s="13" t="s">
        <v>1119</v>
      </c>
      <c r="N890" s="13" t="s">
        <v>76</v>
      </c>
      <c r="O890" s="13" t="s">
        <v>76</v>
      </c>
      <c r="P890" s="13" t="s">
        <v>76</v>
      </c>
      <c r="Q890" s="13" t="s">
        <v>76</v>
      </c>
      <c r="R890" s="13" t="s">
        <v>76</v>
      </c>
      <c r="S890" s="13" t="s">
        <v>76</v>
      </c>
      <c r="T890" s="13" t="s">
        <v>76</v>
      </c>
      <c r="U890" s="13" t="s">
        <v>1120</v>
      </c>
      <c r="V890" s="13" t="s">
        <v>76</v>
      </c>
      <c r="W890" s="13" t="s">
        <v>76</v>
      </c>
      <c r="X890" s="13" t="s">
        <v>76</v>
      </c>
      <c r="Y890" s="13">
        <v>26</v>
      </c>
      <c r="Z890" s="13">
        <v>7</v>
      </c>
      <c r="AA890" s="13" t="s">
        <v>76</v>
      </c>
      <c r="AB890" s="13" t="s">
        <v>76</v>
      </c>
      <c r="AC890" s="13" t="s">
        <v>76</v>
      </c>
      <c r="AD890" s="13" t="s">
        <v>76</v>
      </c>
      <c r="AE890" s="13" t="s">
        <v>1121</v>
      </c>
      <c r="AF890" s="13" t="s">
        <v>76</v>
      </c>
      <c r="AG890" s="13" t="s">
        <v>76</v>
      </c>
      <c r="AH890" s="13" t="s">
        <v>1122</v>
      </c>
      <c r="AI890" s="13" t="s">
        <v>76</v>
      </c>
      <c r="AJ890" s="13" t="s">
        <v>76</v>
      </c>
      <c r="AK890" s="13" t="s">
        <v>76</v>
      </c>
      <c r="AL890" s="13" t="s">
        <v>76</v>
      </c>
      <c r="AM890" s="13" t="s">
        <v>76</v>
      </c>
      <c r="AN890" s="13" t="s">
        <v>76</v>
      </c>
      <c r="AO890" s="13" t="s">
        <v>84</v>
      </c>
      <c r="AP890" s="13" t="s">
        <v>1123</v>
      </c>
      <c r="AQ890" s="13">
        <v>2019</v>
      </c>
      <c r="AR890" s="14" t="s">
        <v>1124</v>
      </c>
      <c r="AS890" s="13" t="s">
        <v>76</v>
      </c>
      <c r="AT890" s="13" t="s">
        <v>76</v>
      </c>
      <c r="AU890" s="13" t="s">
        <v>76</v>
      </c>
      <c r="AV890" s="13" t="s">
        <v>76</v>
      </c>
      <c r="AW890" s="13" t="s">
        <v>76</v>
      </c>
      <c r="AX890" s="13" t="s">
        <v>76</v>
      </c>
      <c r="AY890" s="13" t="s">
        <v>76</v>
      </c>
      <c r="AZ890" s="13" t="s">
        <v>76</v>
      </c>
      <c r="BA890" s="13">
        <v>69</v>
      </c>
      <c r="BB890" s="13">
        <v>3</v>
      </c>
      <c r="BC890" s="13">
        <v>0</v>
      </c>
      <c r="BD890" s="13">
        <v>0</v>
      </c>
      <c r="BE890" s="13">
        <v>0</v>
      </c>
      <c r="BF890" s="13">
        <v>0</v>
      </c>
      <c r="BG890" s="13">
        <v>75</v>
      </c>
      <c r="BH890" s="13">
        <v>0</v>
      </c>
      <c r="BI890" s="13">
        <v>91</v>
      </c>
      <c r="BJ890" s="13" t="s">
        <v>1125</v>
      </c>
      <c r="BK890" s="13" t="s">
        <v>1126</v>
      </c>
      <c r="BL890" s="13" t="s">
        <v>76</v>
      </c>
      <c r="BM890" s="13" t="s">
        <v>76</v>
      </c>
      <c r="BN890" s="13" t="s">
        <v>76</v>
      </c>
      <c r="BO890" s="13" t="s">
        <v>76</v>
      </c>
      <c r="BP890" s="13" t="s">
        <v>76</v>
      </c>
      <c r="BQ890" s="13" t="s">
        <v>76</v>
      </c>
      <c r="BR890" s="13" t="s">
        <v>76</v>
      </c>
      <c r="BS890" s="13" t="s">
        <v>76</v>
      </c>
      <c r="BT890" s="13" t="s">
        <v>76</v>
      </c>
      <c r="BU890" s="13" t="s">
        <v>76</v>
      </c>
      <c r="BV890" s="13" t="s">
        <v>76</v>
      </c>
      <c r="BW890" s="13" t="s">
        <v>76</v>
      </c>
      <c r="BX890" s="13" t="s">
        <v>76</v>
      </c>
      <c r="BY890" s="13" t="s">
        <v>1127</v>
      </c>
      <c r="BZ890" s="13" t="s">
        <v>1128</v>
      </c>
      <c r="CA890" s="13" t="s">
        <v>76</v>
      </c>
      <c r="CB890" s="15">
        <v>0</v>
      </c>
      <c r="CD890" s="16">
        <v>1</v>
      </c>
      <c r="CE890" s="16">
        <v>1</v>
      </c>
      <c r="CF890" s="16">
        <v>1</v>
      </c>
      <c r="CG890" s="16">
        <v>1</v>
      </c>
      <c r="CH890" s="16"/>
    </row>
    <row r="891" spans="1:86" hidden="1" x14ac:dyDescent="0.2">
      <c r="A891" s="3" t="s">
        <v>9126</v>
      </c>
      <c r="B891" s="13" t="s">
        <v>77</v>
      </c>
      <c r="C891" s="13" t="s">
        <v>2192</v>
      </c>
      <c r="D891" s="13" t="s">
        <v>76</v>
      </c>
      <c r="E891" s="13" t="s">
        <v>76</v>
      </c>
      <c r="F891" s="13" t="s">
        <v>76</v>
      </c>
      <c r="G891" s="13" t="s">
        <v>76</v>
      </c>
      <c r="H891" s="13" t="s">
        <v>76</v>
      </c>
      <c r="I891" s="13" t="s">
        <v>76</v>
      </c>
      <c r="J891" s="13" t="s">
        <v>76</v>
      </c>
      <c r="K891" s="13" t="s">
        <v>76</v>
      </c>
      <c r="L891" s="13" t="s">
        <v>76</v>
      </c>
      <c r="M891" s="13" t="s">
        <v>2193</v>
      </c>
      <c r="N891" s="13" t="s">
        <v>76</v>
      </c>
      <c r="O891" s="13" t="s">
        <v>76</v>
      </c>
      <c r="P891" s="13" t="s">
        <v>2194</v>
      </c>
      <c r="Q891" s="13" t="s">
        <v>76</v>
      </c>
      <c r="R891" s="13" t="s">
        <v>76</v>
      </c>
      <c r="S891" s="13" t="s">
        <v>76</v>
      </c>
      <c r="T891" s="13" t="s">
        <v>76</v>
      </c>
      <c r="U891" s="13" t="s">
        <v>2195</v>
      </c>
      <c r="V891" s="13" t="s">
        <v>2196</v>
      </c>
      <c r="W891" s="13" t="s">
        <v>76</v>
      </c>
      <c r="X891" s="13" t="s">
        <v>76</v>
      </c>
      <c r="Y891" s="13">
        <v>28</v>
      </c>
      <c r="Z891" s="13">
        <v>1</v>
      </c>
      <c r="AA891" s="13" t="s">
        <v>76</v>
      </c>
      <c r="AB891" s="13" t="s">
        <v>76</v>
      </c>
      <c r="AC891" s="13">
        <v>91</v>
      </c>
      <c r="AD891" s="13">
        <v>100</v>
      </c>
      <c r="AE891" s="13" t="s">
        <v>76</v>
      </c>
      <c r="AF891" s="13" t="s">
        <v>76</v>
      </c>
      <c r="AG891" s="13" t="s">
        <v>76</v>
      </c>
      <c r="AH891" s="13" t="s">
        <v>9011</v>
      </c>
      <c r="AI891" s="13" t="s">
        <v>76</v>
      </c>
      <c r="AJ891" s="13" t="s">
        <v>76</v>
      </c>
      <c r="AK891" s="13" t="s">
        <v>76</v>
      </c>
      <c r="AL891" s="13" t="s">
        <v>76</v>
      </c>
      <c r="AM891" s="13" t="s">
        <v>76</v>
      </c>
      <c r="AN891" s="13" t="s">
        <v>76</v>
      </c>
      <c r="AO891" s="13" t="s">
        <v>167</v>
      </c>
      <c r="AP891" s="13">
        <v>2025</v>
      </c>
      <c r="AQ891" s="13">
        <v>2025</v>
      </c>
      <c r="AR891" s="14" t="s">
        <v>2197</v>
      </c>
      <c r="AS891" s="13" t="s">
        <v>76</v>
      </c>
      <c r="AT891" s="13" t="s">
        <v>76</v>
      </c>
      <c r="AU891" s="13" t="s">
        <v>76</v>
      </c>
      <c r="AV891" s="13" t="s">
        <v>2198</v>
      </c>
      <c r="AW891" s="13" t="s">
        <v>76</v>
      </c>
      <c r="AX891" s="13" t="s">
        <v>76</v>
      </c>
      <c r="AY891" s="13" t="s">
        <v>76</v>
      </c>
      <c r="AZ891" s="13" t="s">
        <v>76</v>
      </c>
      <c r="BA891" s="13">
        <v>0</v>
      </c>
      <c r="BB891" s="13">
        <v>0</v>
      </c>
      <c r="BC891" s="13">
        <v>0</v>
      </c>
      <c r="BD891" s="13">
        <v>0</v>
      </c>
      <c r="BE891" s="13">
        <v>0</v>
      </c>
      <c r="BF891" s="13">
        <v>0</v>
      </c>
      <c r="BG891" s="13">
        <v>0</v>
      </c>
      <c r="BH891" s="13">
        <v>1</v>
      </c>
      <c r="BI891" s="13">
        <v>3</v>
      </c>
      <c r="BJ891" s="13" t="s">
        <v>2199</v>
      </c>
      <c r="BK891" s="13" t="s">
        <v>76</v>
      </c>
      <c r="BL891" s="13" t="s">
        <v>76</v>
      </c>
      <c r="BM891" s="13" t="s">
        <v>76</v>
      </c>
      <c r="BN891" s="13" t="s">
        <v>76</v>
      </c>
      <c r="BO891" s="13" t="s">
        <v>76</v>
      </c>
      <c r="BP891" s="13" t="s">
        <v>76</v>
      </c>
      <c r="BQ891" s="13" t="s">
        <v>76</v>
      </c>
      <c r="BR891" s="13" t="s">
        <v>76</v>
      </c>
      <c r="BS891" s="13" t="s">
        <v>76</v>
      </c>
      <c r="BT891" s="13" t="s">
        <v>76</v>
      </c>
      <c r="BU891" s="13" t="s">
        <v>76</v>
      </c>
      <c r="BV891" s="13" t="s">
        <v>76</v>
      </c>
      <c r="BW891" s="13" t="s">
        <v>76</v>
      </c>
      <c r="BX891" s="13" t="s">
        <v>76</v>
      </c>
      <c r="BY891" s="13" t="s">
        <v>2200</v>
      </c>
      <c r="BZ891" s="13" t="s">
        <v>2201</v>
      </c>
      <c r="CA891" s="13" t="s">
        <v>76</v>
      </c>
      <c r="CB891" s="15">
        <v>0</v>
      </c>
      <c r="CC891" s="16" t="s">
        <v>8952</v>
      </c>
      <c r="CD891" s="16"/>
      <c r="CE891" s="16"/>
      <c r="CF891" s="16"/>
      <c r="CG891" s="16"/>
      <c r="CH891" s="16" t="s">
        <v>8952</v>
      </c>
    </row>
    <row r="892" spans="1:86" hidden="1" x14ac:dyDescent="0.2">
      <c r="A892" s="3" t="s">
        <v>9126</v>
      </c>
      <c r="B892" s="13" t="s">
        <v>90</v>
      </c>
      <c r="C892" s="13" t="s">
        <v>2131</v>
      </c>
      <c r="D892" s="13" t="s">
        <v>76</v>
      </c>
      <c r="E892" s="13" t="s">
        <v>76</v>
      </c>
      <c r="F892" s="13" t="s">
        <v>138</v>
      </c>
      <c r="G892" s="13" t="s">
        <v>2132</v>
      </c>
      <c r="H892" s="13" t="s">
        <v>2133</v>
      </c>
      <c r="I892" s="13" t="s">
        <v>76</v>
      </c>
      <c r="J892" s="13" t="s">
        <v>76</v>
      </c>
      <c r="K892" s="13" t="s">
        <v>76</v>
      </c>
      <c r="L892" s="13" t="s">
        <v>76</v>
      </c>
      <c r="M892" s="13" t="s">
        <v>2134</v>
      </c>
      <c r="N892" s="13" t="s">
        <v>76</v>
      </c>
      <c r="O892" s="13" t="s">
        <v>76</v>
      </c>
      <c r="P892" s="13" t="s">
        <v>76</v>
      </c>
      <c r="Q892" s="13" t="s">
        <v>76</v>
      </c>
      <c r="R892" s="13" t="s">
        <v>76</v>
      </c>
      <c r="S892" s="13" t="s">
        <v>76</v>
      </c>
      <c r="T892" s="13" t="s">
        <v>76</v>
      </c>
      <c r="U892" s="13" t="s">
        <v>2135</v>
      </c>
      <c r="V892" s="13" t="s">
        <v>76</v>
      </c>
      <c r="W892" s="13" t="s">
        <v>76</v>
      </c>
      <c r="X892" s="13" t="s">
        <v>76</v>
      </c>
      <c r="Y892" s="13" t="s">
        <v>76</v>
      </c>
      <c r="Z892" s="13" t="s">
        <v>76</v>
      </c>
      <c r="AA892" s="13" t="s">
        <v>76</v>
      </c>
      <c r="AB892" s="13" t="s">
        <v>76</v>
      </c>
      <c r="AC892" s="13">
        <v>1290</v>
      </c>
      <c r="AD892" s="13">
        <v>1295</v>
      </c>
      <c r="AE892" s="13" t="s">
        <v>76</v>
      </c>
      <c r="AF892" s="13" t="s">
        <v>76</v>
      </c>
      <c r="AG892" s="13" t="s">
        <v>76</v>
      </c>
      <c r="AH892" s="13" t="s">
        <v>2136</v>
      </c>
      <c r="AI892" s="13" t="s">
        <v>76</v>
      </c>
      <c r="AJ892" s="13" t="s">
        <v>76</v>
      </c>
      <c r="AK892" s="13" t="s">
        <v>76</v>
      </c>
      <c r="AL892" s="13" t="s">
        <v>76</v>
      </c>
      <c r="AM892" s="13" t="s">
        <v>76</v>
      </c>
      <c r="AN892" s="13" t="s">
        <v>76</v>
      </c>
      <c r="AO892" s="13" t="s">
        <v>99</v>
      </c>
      <c r="AP892" s="13">
        <v>2024</v>
      </c>
      <c r="AQ892" s="13">
        <v>2024</v>
      </c>
      <c r="AR892" s="14" t="s">
        <v>2137</v>
      </c>
      <c r="AS892" s="13" t="s">
        <v>76</v>
      </c>
      <c r="AT892" s="13" t="s">
        <v>76</v>
      </c>
      <c r="AU892" s="13" t="s">
        <v>76</v>
      </c>
      <c r="AV892" s="13" t="s">
        <v>76</v>
      </c>
      <c r="AW892" s="13" t="s">
        <v>2138</v>
      </c>
      <c r="AX892" s="13" t="s">
        <v>2139</v>
      </c>
      <c r="AY892" s="13" t="s">
        <v>2140</v>
      </c>
      <c r="AZ892" s="13" t="s">
        <v>657</v>
      </c>
      <c r="BA892" s="13">
        <v>0</v>
      </c>
      <c r="BB892" s="13">
        <v>0</v>
      </c>
      <c r="BC892" s="13">
        <v>0</v>
      </c>
      <c r="BD892" s="13">
        <v>0</v>
      </c>
      <c r="BE892" s="13">
        <v>0</v>
      </c>
      <c r="BF892" s="13">
        <v>0</v>
      </c>
      <c r="BG892" s="13">
        <v>0</v>
      </c>
      <c r="BH892" s="13">
        <v>1</v>
      </c>
      <c r="BI892" s="13">
        <v>1</v>
      </c>
      <c r="BJ892" s="13" t="s">
        <v>76</v>
      </c>
      <c r="BK892" s="13" t="s">
        <v>76</v>
      </c>
      <c r="BL892" s="13" t="s">
        <v>2141</v>
      </c>
      <c r="BM892" s="13" t="s">
        <v>76</v>
      </c>
      <c r="BN892" s="13" t="s">
        <v>76</v>
      </c>
      <c r="BO892" s="13" t="s">
        <v>76</v>
      </c>
      <c r="BP892" s="13" t="s">
        <v>76</v>
      </c>
      <c r="BQ892" s="13" t="s">
        <v>76</v>
      </c>
      <c r="BR892" s="13" t="s">
        <v>76</v>
      </c>
      <c r="BS892" s="13" t="s">
        <v>76</v>
      </c>
      <c r="BT892" s="13" t="s">
        <v>76</v>
      </c>
      <c r="BU892" s="13" t="s">
        <v>76</v>
      </c>
      <c r="BV892" s="13" t="s">
        <v>76</v>
      </c>
      <c r="BW892" s="13" t="s">
        <v>76</v>
      </c>
      <c r="BX892" s="13" t="s">
        <v>76</v>
      </c>
      <c r="BY892" s="13" t="s">
        <v>2142</v>
      </c>
      <c r="BZ892" s="13" t="s">
        <v>2143</v>
      </c>
      <c r="CA892" s="13" t="s">
        <v>76</v>
      </c>
      <c r="CB892" s="15">
        <v>0</v>
      </c>
      <c r="CD892" s="16">
        <v>1</v>
      </c>
      <c r="CE892" s="16">
        <v>1</v>
      </c>
      <c r="CF892" s="16">
        <v>1</v>
      </c>
      <c r="CG892" s="16">
        <v>0</v>
      </c>
      <c r="CH892" s="16" t="s">
        <v>9077</v>
      </c>
    </row>
    <row r="893" spans="1:86" hidden="1" x14ac:dyDescent="0.2">
      <c r="A893" s="4" t="s">
        <v>9129</v>
      </c>
      <c r="B893" s="13" t="s">
        <v>90</v>
      </c>
      <c r="C893" s="13" t="s">
        <v>7836</v>
      </c>
      <c r="D893" s="13" t="s">
        <v>76</v>
      </c>
      <c r="E893" s="13" t="s">
        <v>76</v>
      </c>
      <c r="F893" s="13" t="s">
        <v>109</v>
      </c>
      <c r="G893" s="13" t="s">
        <v>76</v>
      </c>
      <c r="H893" s="13" t="s">
        <v>76</v>
      </c>
      <c r="I893" s="13" t="s">
        <v>76</v>
      </c>
      <c r="J893" s="13" t="s">
        <v>76</v>
      </c>
      <c r="K893" s="13" t="s">
        <v>76</v>
      </c>
      <c r="L893" s="13" t="s">
        <v>76</v>
      </c>
      <c r="M893" s="13" t="s">
        <v>7837</v>
      </c>
      <c r="N893" s="13" t="s">
        <v>76</v>
      </c>
      <c r="O893" s="13" t="s">
        <v>76</v>
      </c>
      <c r="P893" s="13" t="s">
        <v>76</v>
      </c>
      <c r="Q893" s="13" t="s">
        <v>76</v>
      </c>
      <c r="R893" s="13" t="s">
        <v>76</v>
      </c>
      <c r="S893" s="13" t="s">
        <v>76</v>
      </c>
      <c r="T893" s="13" t="s">
        <v>76</v>
      </c>
      <c r="U893" s="13" t="s">
        <v>7838</v>
      </c>
      <c r="V893" s="13" t="s">
        <v>76</v>
      </c>
      <c r="W893" s="13" t="s">
        <v>76</v>
      </c>
      <c r="X893" s="13" t="s">
        <v>76</v>
      </c>
      <c r="Y893" s="13" t="s">
        <v>76</v>
      </c>
      <c r="Z893" s="13" t="s">
        <v>76</v>
      </c>
      <c r="AA893" s="13" t="s">
        <v>76</v>
      </c>
      <c r="AB893" s="13" t="s">
        <v>76</v>
      </c>
      <c r="AC893" s="13" t="s">
        <v>76</v>
      </c>
      <c r="AD893" s="13" t="s">
        <v>76</v>
      </c>
      <c r="AE893" s="13" t="s">
        <v>76</v>
      </c>
      <c r="AF893" s="13" t="s">
        <v>76</v>
      </c>
      <c r="AG893" s="13" t="s">
        <v>76</v>
      </c>
      <c r="AH893" s="13" t="s">
        <v>9039</v>
      </c>
      <c r="AI893" s="13" t="s">
        <v>76</v>
      </c>
      <c r="AJ893" s="13" t="s">
        <v>76</v>
      </c>
      <c r="AK893" s="13" t="s">
        <v>76</v>
      </c>
      <c r="AL893" s="13" t="s">
        <v>76</v>
      </c>
      <c r="AM893" s="13" t="s">
        <v>76</v>
      </c>
      <c r="AN893" s="13" t="s">
        <v>76</v>
      </c>
      <c r="AO893" s="13" t="s">
        <v>99</v>
      </c>
      <c r="AP893" s="13">
        <v>2014</v>
      </c>
      <c r="AQ893" s="13">
        <v>2014</v>
      </c>
      <c r="AR893" s="14" t="s">
        <v>7839</v>
      </c>
      <c r="AS893" s="13" t="s">
        <v>76</v>
      </c>
      <c r="AT893" s="13" t="s">
        <v>76</v>
      </c>
      <c r="AU893" s="13" t="s">
        <v>76</v>
      </c>
      <c r="AV893" s="13" t="s">
        <v>76</v>
      </c>
      <c r="AW893" s="13" t="s">
        <v>7840</v>
      </c>
      <c r="AX893" s="13" t="s">
        <v>7841</v>
      </c>
      <c r="AY893" s="13" t="s">
        <v>76</v>
      </c>
      <c r="AZ893" s="13" t="s">
        <v>7842</v>
      </c>
      <c r="BA893" s="13">
        <v>3</v>
      </c>
      <c r="BB893" s="13">
        <v>0</v>
      </c>
      <c r="BC893" s="13">
        <v>0</v>
      </c>
      <c r="BD893" s="13">
        <v>0</v>
      </c>
      <c r="BE893" s="13">
        <v>0</v>
      </c>
      <c r="BF893" s="13">
        <v>0</v>
      </c>
      <c r="BG893" s="13">
        <v>4</v>
      </c>
      <c r="BH893" s="13">
        <v>0</v>
      </c>
      <c r="BI893" s="13">
        <v>4</v>
      </c>
      <c r="BJ893" s="13" t="s">
        <v>76</v>
      </c>
      <c r="BK893" s="13" t="s">
        <v>76</v>
      </c>
      <c r="BL893" s="13" t="s">
        <v>7843</v>
      </c>
      <c r="BM893" s="13" t="s">
        <v>76</v>
      </c>
      <c r="BN893" s="13" t="s">
        <v>76</v>
      </c>
      <c r="BO893" s="13" t="s">
        <v>76</v>
      </c>
      <c r="BP893" s="13" t="s">
        <v>76</v>
      </c>
      <c r="BQ893" s="13" t="s">
        <v>76</v>
      </c>
      <c r="BR893" s="13" t="s">
        <v>76</v>
      </c>
      <c r="BS893" s="13" t="s">
        <v>76</v>
      </c>
      <c r="BT893" s="13" t="s">
        <v>76</v>
      </c>
      <c r="BU893" s="13" t="s">
        <v>76</v>
      </c>
      <c r="BV893" s="13" t="s">
        <v>76</v>
      </c>
      <c r="BW893" s="13" t="s">
        <v>76</v>
      </c>
      <c r="BX893" s="13" t="s">
        <v>76</v>
      </c>
      <c r="BY893" s="13" t="s">
        <v>7844</v>
      </c>
      <c r="BZ893" s="13" t="s">
        <v>7845</v>
      </c>
      <c r="CA893" s="13" t="s">
        <v>76</v>
      </c>
      <c r="CB893" s="15">
        <v>0</v>
      </c>
      <c r="CD893" s="16">
        <v>0</v>
      </c>
      <c r="CE893" s="16">
        <v>0</v>
      </c>
      <c r="CF893" s="16"/>
      <c r="CG893" s="16"/>
      <c r="CH893" s="16" t="s">
        <v>9077</v>
      </c>
    </row>
    <row r="894" spans="1:86" hidden="1" x14ac:dyDescent="0.2">
      <c r="A894" s="4" t="s">
        <v>9129</v>
      </c>
      <c r="B894" s="13" t="s">
        <v>90</v>
      </c>
      <c r="C894" s="13" t="s">
        <v>7599</v>
      </c>
      <c r="D894" s="13" t="s">
        <v>76</v>
      </c>
      <c r="E894" s="13" t="s">
        <v>76</v>
      </c>
      <c r="F894" s="13" t="s">
        <v>76</v>
      </c>
      <c r="G894" s="13" t="s">
        <v>76</v>
      </c>
      <c r="H894" s="13" t="s">
        <v>76</v>
      </c>
      <c r="I894" s="13" t="s">
        <v>7600</v>
      </c>
      <c r="J894" s="13" t="s">
        <v>76</v>
      </c>
      <c r="K894" s="13" t="s">
        <v>76</v>
      </c>
      <c r="L894" s="13" t="s">
        <v>76</v>
      </c>
      <c r="M894" s="13" t="s">
        <v>7601</v>
      </c>
      <c r="N894" s="13" t="s">
        <v>76</v>
      </c>
      <c r="O894" s="13" t="s">
        <v>76</v>
      </c>
      <c r="P894" s="13" t="s">
        <v>76</v>
      </c>
      <c r="Q894" s="13" t="s">
        <v>76</v>
      </c>
      <c r="R894" s="13" t="s">
        <v>76</v>
      </c>
      <c r="S894" s="13" t="s">
        <v>76</v>
      </c>
      <c r="T894" s="13" t="s">
        <v>76</v>
      </c>
      <c r="U894" s="13" t="s">
        <v>7602</v>
      </c>
      <c r="V894" s="13" t="s">
        <v>76</v>
      </c>
      <c r="W894" s="13" t="s">
        <v>1812</v>
      </c>
      <c r="X894" s="13" t="s">
        <v>76</v>
      </c>
      <c r="Y894" s="13">
        <v>6974</v>
      </c>
      <c r="Z894" s="13" t="s">
        <v>76</v>
      </c>
      <c r="AA894" s="13" t="s">
        <v>76</v>
      </c>
      <c r="AB894" s="13" t="s">
        <v>76</v>
      </c>
      <c r="AC894" s="13" t="s">
        <v>76</v>
      </c>
      <c r="AD894" s="13" t="s">
        <v>76</v>
      </c>
      <c r="AE894" s="13" t="s">
        <v>7603</v>
      </c>
      <c r="AF894" s="13" t="s">
        <v>76</v>
      </c>
      <c r="AG894" s="13" t="s">
        <v>76</v>
      </c>
      <c r="AH894" s="13" t="s">
        <v>7604</v>
      </c>
      <c r="AI894" s="13" t="s">
        <v>76</v>
      </c>
      <c r="AJ894" s="13" t="s">
        <v>76</v>
      </c>
      <c r="AK894" s="13" t="s">
        <v>76</v>
      </c>
      <c r="AL894" s="13" t="s">
        <v>76</v>
      </c>
      <c r="AM894" s="13" t="s">
        <v>76</v>
      </c>
      <c r="AN894" s="13" t="s">
        <v>76</v>
      </c>
      <c r="AO894" s="13" t="s">
        <v>99</v>
      </c>
      <c r="AP894" s="13">
        <v>2008</v>
      </c>
      <c r="AQ894" s="13">
        <v>2008</v>
      </c>
      <c r="AR894" s="14" t="s">
        <v>7605</v>
      </c>
      <c r="AS894" s="13" t="s">
        <v>76</v>
      </c>
      <c r="AT894" s="13" t="s">
        <v>76</v>
      </c>
      <c r="AU894" s="13" t="s">
        <v>76</v>
      </c>
      <c r="AV894" s="13" t="s">
        <v>76</v>
      </c>
      <c r="AW894" s="13" t="s">
        <v>7606</v>
      </c>
      <c r="AX894" s="13" t="s">
        <v>7607</v>
      </c>
      <c r="AY894" s="13" t="s">
        <v>4087</v>
      </c>
      <c r="AZ894" s="13" t="s">
        <v>803</v>
      </c>
      <c r="BA894" s="13">
        <v>0</v>
      </c>
      <c r="BB894" s="13">
        <v>0</v>
      </c>
      <c r="BC894" s="13">
        <v>0</v>
      </c>
      <c r="BD894" s="13">
        <v>0</v>
      </c>
      <c r="BE894" s="13">
        <v>0</v>
      </c>
      <c r="BF894" s="13">
        <v>0</v>
      </c>
      <c r="BG894" s="13">
        <v>0</v>
      </c>
      <c r="BH894" s="13">
        <v>0</v>
      </c>
      <c r="BI894" s="13">
        <v>2</v>
      </c>
      <c r="BJ894" s="13" t="s">
        <v>1820</v>
      </c>
      <c r="BK894" s="13" t="s">
        <v>2587</v>
      </c>
      <c r="BL894" s="13" t="s">
        <v>7608</v>
      </c>
      <c r="BM894" s="13" t="s">
        <v>76</v>
      </c>
      <c r="BN894" s="13" t="s">
        <v>76</v>
      </c>
      <c r="BO894" s="13" t="s">
        <v>76</v>
      </c>
      <c r="BP894" s="13" t="s">
        <v>76</v>
      </c>
      <c r="BQ894" s="13" t="s">
        <v>76</v>
      </c>
      <c r="BR894" s="13" t="s">
        <v>76</v>
      </c>
      <c r="BS894" s="13" t="s">
        <v>76</v>
      </c>
      <c r="BT894" s="13" t="s">
        <v>76</v>
      </c>
      <c r="BU894" s="13" t="s">
        <v>76</v>
      </c>
      <c r="BV894" s="13" t="s">
        <v>76</v>
      </c>
      <c r="BW894" s="13" t="s">
        <v>76</v>
      </c>
      <c r="BX894" s="13" t="s">
        <v>76</v>
      </c>
      <c r="BY894" s="13" t="s">
        <v>4773</v>
      </c>
      <c r="BZ894" s="13" t="s">
        <v>7609</v>
      </c>
      <c r="CA894" s="13" t="s">
        <v>76</v>
      </c>
      <c r="CB894" s="15">
        <v>0</v>
      </c>
      <c r="CD894" s="16">
        <v>0</v>
      </c>
      <c r="CE894" s="16" t="s">
        <v>8988</v>
      </c>
      <c r="CF894" s="16">
        <v>0</v>
      </c>
      <c r="CG894" s="16"/>
      <c r="CH894" s="16" t="s">
        <v>9063</v>
      </c>
    </row>
    <row r="895" spans="1:86" hidden="1" x14ac:dyDescent="0.2">
      <c r="A895" s="8" t="s">
        <v>9131</v>
      </c>
      <c r="B895" s="13" t="s">
        <v>77</v>
      </c>
      <c r="C895" s="13" t="s">
        <v>8777</v>
      </c>
      <c r="D895" s="13" t="s">
        <v>76</v>
      </c>
      <c r="E895" s="13" t="s">
        <v>76</v>
      </c>
      <c r="F895" s="13" t="s">
        <v>76</v>
      </c>
      <c r="G895" s="13" t="s">
        <v>76</v>
      </c>
      <c r="H895" s="13" t="s">
        <v>76</v>
      </c>
      <c r="I895" s="13" t="s">
        <v>76</v>
      </c>
      <c r="J895" s="13" t="s">
        <v>76</v>
      </c>
      <c r="K895" s="13" t="s">
        <v>76</v>
      </c>
      <c r="L895" s="13" t="s">
        <v>76</v>
      </c>
      <c r="M895" s="13" t="s">
        <v>8778</v>
      </c>
      <c r="N895" s="13" t="s">
        <v>76</v>
      </c>
      <c r="O895" s="13" t="s">
        <v>76</v>
      </c>
      <c r="P895" s="13" t="s">
        <v>76</v>
      </c>
      <c r="Q895" s="13" t="s">
        <v>76</v>
      </c>
      <c r="R895" s="13" t="s">
        <v>76</v>
      </c>
      <c r="S895" s="13" t="s">
        <v>76</v>
      </c>
      <c r="T895" s="13" t="s">
        <v>76</v>
      </c>
      <c r="U895" s="13" t="s">
        <v>8779</v>
      </c>
      <c r="V895" s="13" t="s">
        <v>76</v>
      </c>
      <c r="W895" s="13" t="s">
        <v>76</v>
      </c>
      <c r="X895" s="13" t="s">
        <v>76</v>
      </c>
      <c r="Y895" s="13" t="s">
        <v>76</v>
      </c>
      <c r="Z895" s="13" t="s">
        <v>76</v>
      </c>
      <c r="AA895" s="13" t="s">
        <v>76</v>
      </c>
      <c r="AB895" s="13" t="s">
        <v>76</v>
      </c>
      <c r="AC895" s="13">
        <v>94</v>
      </c>
      <c r="AD895" s="13">
        <v>95</v>
      </c>
      <c r="AE895" s="13" t="s">
        <v>76</v>
      </c>
      <c r="AF895" s="13" t="s">
        <v>76</v>
      </c>
      <c r="AG895" s="13" t="s">
        <v>76</v>
      </c>
      <c r="AH895" s="13" t="s">
        <v>8848</v>
      </c>
      <c r="AI895" s="13" t="s">
        <v>76</v>
      </c>
      <c r="AJ895" s="13" t="s">
        <v>76</v>
      </c>
      <c r="AK895" s="13" t="s">
        <v>76</v>
      </c>
      <c r="AL895" s="13" t="s">
        <v>76</v>
      </c>
      <c r="AM895" s="13" t="s">
        <v>76</v>
      </c>
      <c r="AN895" s="13" t="s">
        <v>76</v>
      </c>
      <c r="AO895" s="13" t="s">
        <v>84</v>
      </c>
      <c r="AP895" s="13" t="s">
        <v>8780</v>
      </c>
      <c r="AQ895" s="13">
        <v>2020</v>
      </c>
      <c r="AR895" s="14" t="s">
        <v>8781</v>
      </c>
      <c r="AS895" s="13" t="s">
        <v>76</v>
      </c>
      <c r="AT895" s="13" t="s">
        <v>76</v>
      </c>
      <c r="AU895" s="13" t="s">
        <v>76</v>
      </c>
      <c r="AV895" s="13" t="s">
        <v>76</v>
      </c>
      <c r="AW895" s="13" t="s">
        <v>76</v>
      </c>
      <c r="AX895" s="13" t="s">
        <v>76</v>
      </c>
      <c r="AY895" s="13" t="s">
        <v>76</v>
      </c>
      <c r="AZ895" s="13" t="s">
        <v>76</v>
      </c>
      <c r="BA895" s="13">
        <v>0</v>
      </c>
      <c r="BB895" s="13">
        <v>0</v>
      </c>
      <c r="BC895" s="13">
        <v>0</v>
      </c>
      <c r="BD895" s="13">
        <v>0</v>
      </c>
      <c r="BE895" s="13">
        <v>0</v>
      </c>
      <c r="BF895" s="13">
        <v>0</v>
      </c>
      <c r="BG895" s="13">
        <v>0</v>
      </c>
      <c r="BH895" s="13">
        <v>0</v>
      </c>
      <c r="BI895" s="13">
        <v>0</v>
      </c>
      <c r="BJ895" s="13" t="s">
        <v>76</v>
      </c>
      <c r="BK895" s="13" t="s">
        <v>76</v>
      </c>
      <c r="BL895" s="13" t="s">
        <v>76</v>
      </c>
      <c r="BM895" s="13" t="s">
        <v>76</v>
      </c>
      <c r="BN895" s="13" t="s">
        <v>76</v>
      </c>
      <c r="BO895" s="13" t="s">
        <v>76</v>
      </c>
      <c r="BP895" s="13" t="s">
        <v>76</v>
      </c>
      <c r="BQ895" s="13" t="s">
        <v>76</v>
      </c>
      <c r="BR895" s="13" t="s">
        <v>76</v>
      </c>
      <c r="BS895" s="13" t="s">
        <v>76</v>
      </c>
      <c r="BT895" s="13" t="s">
        <v>76</v>
      </c>
      <c r="BU895" s="13" t="s">
        <v>76</v>
      </c>
      <c r="BV895" s="13" t="s">
        <v>76</v>
      </c>
      <c r="BW895" s="13" t="s">
        <v>76</v>
      </c>
      <c r="BX895" s="13" t="s">
        <v>76</v>
      </c>
      <c r="BY895" s="13" t="s">
        <v>260</v>
      </c>
      <c r="BZ895" s="13" t="s">
        <v>8782</v>
      </c>
      <c r="CA895" s="13" t="s">
        <v>76</v>
      </c>
      <c r="CB895" s="15">
        <v>0</v>
      </c>
      <c r="CC895" s="16" t="s">
        <v>9049</v>
      </c>
      <c r="CD895" s="16"/>
      <c r="CE895" s="16"/>
      <c r="CF895" s="16"/>
      <c r="CG895" s="16"/>
      <c r="CH895" s="16" t="s">
        <v>9049</v>
      </c>
    </row>
    <row r="896" spans="1:86" hidden="1" x14ac:dyDescent="0.2">
      <c r="A896" s="3" t="s">
        <v>9126</v>
      </c>
      <c r="B896" s="13" t="s">
        <v>77</v>
      </c>
      <c r="C896" s="13" t="s">
        <v>4307</v>
      </c>
      <c r="D896" s="13" t="s">
        <v>76</v>
      </c>
      <c r="E896" s="13" t="s">
        <v>76</v>
      </c>
      <c r="F896" s="13" t="s">
        <v>76</v>
      </c>
      <c r="G896" s="13" t="s">
        <v>76</v>
      </c>
      <c r="H896" s="13" t="s">
        <v>76</v>
      </c>
      <c r="I896" s="13" t="s">
        <v>76</v>
      </c>
      <c r="J896" s="13" t="s">
        <v>76</v>
      </c>
      <c r="K896" s="13" t="s">
        <v>76</v>
      </c>
      <c r="L896" s="13" t="s">
        <v>76</v>
      </c>
      <c r="M896" s="13" t="s">
        <v>8909</v>
      </c>
      <c r="N896" s="13" t="s">
        <v>76</v>
      </c>
      <c r="O896" s="13" t="s">
        <v>76</v>
      </c>
      <c r="P896" s="13" t="s">
        <v>76</v>
      </c>
      <c r="Q896" s="13" t="s">
        <v>76</v>
      </c>
      <c r="R896" s="13" t="s">
        <v>76</v>
      </c>
      <c r="S896" s="13" t="s">
        <v>76</v>
      </c>
      <c r="T896" s="13" t="s">
        <v>76</v>
      </c>
      <c r="U896" s="13" t="s">
        <v>4308</v>
      </c>
      <c r="V896" s="13" t="s">
        <v>76</v>
      </c>
      <c r="W896" s="13" t="s">
        <v>76</v>
      </c>
      <c r="X896" s="13" t="s">
        <v>76</v>
      </c>
      <c r="Y896" s="13">
        <v>12</v>
      </c>
      <c r="Z896" s="13">
        <v>1</v>
      </c>
      <c r="AA896" s="13" t="s">
        <v>76</v>
      </c>
      <c r="AB896" s="13" t="s">
        <v>76</v>
      </c>
      <c r="AC896" s="13" t="s">
        <v>76</v>
      </c>
      <c r="AD896" s="13" t="s">
        <v>76</v>
      </c>
      <c r="AE896" s="13" t="s">
        <v>76</v>
      </c>
      <c r="AF896" s="13" t="s">
        <v>76</v>
      </c>
      <c r="AG896" s="13" t="s">
        <v>76</v>
      </c>
      <c r="AH896" s="13" t="s">
        <v>4309</v>
      </c>
      <c r="AI896" s="13" t="s">
        <v>76</v>
      </c>
      <c r="AJ896" s="13" t="s">
        <v>76</v>
      </c>
      <c r="AK896" s="13" t="s">
        <v>76</v>
      </c>
      <c r="AL896" s="13" t="s">
        <v>76</v>
      </c>
      <c r="AM896" s="13" t="s">
        <v>76</v>
      </c>
      <c r="AN896" s="13" t="s">
        <v>76</v>
      </c>
      <c r="AO896" s="13" t="s">
        <v>84</v>
      </c>
      <c r="AP896" s="13" t="s">
        <v>4310</v>
      </c>
      <c r="AQ896" s="13">
        <v>2025</v>
      </c>
      <c r="AR896" s="14" t="s">
        <v>4311</v>
      </c>
      <c r="AS896" s="13" t="s">
        <v>76</v>
      </c>
      <c r="AT896" s="13" t="s">
        <v>76</v>
      </c>
      <c r="AU896" s="13" t="s">
        <v>76</v>
      </c>
      <c r="AV896" s="13" t="s">
        <v>76</v>
      </c>
      <c r="AW896" s="13" t="s">
        <v>76</v>
      </c>
      <c r="AX896" s="13" t="s">
        <v>76</v>
      </c>
      <c r="AY896" s="13" t="s">
        <v>76</v>
      </c>
      <c r="AZ896" s="13" t="s">
        <v>76</v>
      </c>
      <c r="BA896" s="13">
        <v>0</v>
      </c>
      <c r="BB896" s="13">
        <v>0</v>
      </c>
      <c r="BC896" s="13">
        <v>0</v>
      </c>
      <c r="BD896" s="13">
        <v>0</v>
      </c>
      <c r="BE896" s="13">
        <v>0</v>
      </c>
      <c r="BF896" s="13">
        <v>0</v>
      </c>
      <c r="BG896" s="13">
        <v>0</v>
      </c>
      <c r="BH896" s="13">
        <v>0</v>
      </c>
      <c r="BI896" s="13">
        <v>0</v>
      </c>
      <c r="BJ896" s="13" t="s">
        <v>76</v>
      </c>
      <c r="BK896" s="13" t="s">
        <v>4312</v>
      </c>
      <c r="BL896" s="13" t="s">
        <v>76</v>
      </c>
      <c r="BM896" s="13" t="s">
        <v>76</v>
      </c>
      <c r="BN896" s="13" t="s">
        <v>76</v>
      </c>
      <c r="BO896" s="13" t="s">
        <v>76</v>
      </c>
      <c r="BP896" s="13" t="s">
        <v>76</v>
      </c>
      <c r="BQ896" s="13" t="s">
        <v>76</v>
      </c>
      <c r="BR896" s="13" t="s">
        <v>76</v>
      </c>
      <c r="BS896" s="13" t="s">
        <v>76</v>
      </c>
      <c r="BT896" s="13" t="s">
        <v>76</v>
      </c>
      <c r="BU896" s="13" t="s">
        <v>76</v>
      </c>
      <c r="BV896" s="13" t="s">
        <v>76</v>
      </c>
      <c r="BW896" s="13" t="s">
        <v>76</v>
      </c>
      <c r="BX896" s="13" t="s">
        <v>76</v>
      </c>
      <c r="BY896" s="13" t="s">
        <v>4313</v>
      </c>
      <c r="BZ896" s="13" t="s">
        <v>4314</v>
      </c>
      <c r="CA896" s="13" t="s">
        <v>76</v>
      </c>
      <c r="CB896" s="15">
        <v>0</v>
      </c>
      <c r="CD896" s="16" t="s">
        <v>8988</v>
      </c>
      <c r="CE896" s="15" t="s">
        <v>8988</v>
      </c>
      <c r="CF896" s="16">
        <v>1</v>
      </c>
      <c r="CG896" s="16">
        <v>0</v>
      </c>
      <c r="CH896" s="16" t="s">
        <v>9077</v>
      </c>
    </row>
    <row r="897" spans="1:86" hidden="1" x14ac:dyDescent="0.2">
      <c r="A897" s="3" t="s">
        <v>9126</v>
      </c>
      <c r="B897" s="13" t="s">
        <v>77</v>
      </c>
      <c r="C897" s="13" t="s">
        <v>4462</v>
      </c>
      <c r="D897" s="13" t="s">
        <v>76</v>
      </c>
      <c r="E897" s="13" t="s">
        <v>76</v>
      </c>
      <c r="F897" s="13" t="s">
        <v>76</v>
      </c>
      <c r="G897" s="13" t="s">
        <v>76</v>
      </c>
      <c r="H897" s="13" t="s">
        <v>76</v>
      </c>
      <c r="I897" s="13" t="s">
        <v>76</v>
      </c>
      <c r="J897" s="13" t="s">
        <v>76</v>
      </c>
      <c r="K897" s="13" t="s">
        <v>76</v>
      </c>
      <c r="L897" s="13" t="s">
        <v>76</v>
      </c>
      <c r="M897" s="13" t="s">
        <v>4463</v>
      </c>
      <c r="N897" s="13" t="s">
        <v>76</v>
      </c>
      <c r="O897" s="13" t="s">
        <v>76</v>
      </c>
      <c r="P897" s="13" t="s">
        <v>76</v>
      </c>
      <c r="Q897" s="13" t="s">
        <v>76</v>
      </c>
      <c r="R897" s="13" t="s">
        <v>76</v>
      </c>
      <c r="S897" s="13" t="s">
        <v>76</v>
      </c>
      <c r="T897" s="13" t="s">
        <v>76</v>
      </c>
      <c r="U897" s="13" t="s">
        <v>4464</v>
      </c>
      <c r="V897" s="13" t="s">
        <v>76</v>
      </c>
      <c r="W897" s="13" t="s">
        <v>76</v>
      </c>
      <c r="X897" s="13" t="s">
        <v>76</v>
      </c>
      <c r="Y897" s="13">
        <v>29</v>
      </c>
      <c r="Z897" s="13" t="s">
        <v>76</v>
      </c>
      <c r="AA897" s="13" t="s">
        <v>76</v>
      </c>
      <c r="AB897" s="13" t="s">
        <v>76</v>
      </c>
      <c r="AC897" s="13" t="s">
        <v>76</v>
      </c>
      <c r="AD897" s="13" t="s">
        <v>76</v>
      </c>
      <c r="AE897" s="13">
        <v>109331</v>
      </c>
      <c r="AF897" s="13" t="s">
        <v>76</v>
      </c>
      <c r="AG897" s="13" t="s">
        <v>76</v>
      </c>
      <c r="AH897" s="13" t="s">
        <v>4465</v>
      </c>
      <c r="AI897" s="13" t="s">
        <v>76</v>
      </c>
      <c r="AJ897" s="13" t="s">
        <v>76</v>
      </c>
      <c r="AK897" s="13" t="s">
        <v>76</v>
      </c>
      <c r="AL897" s="13" t="s">
        <v>76</v>
      </c>
      <c r="AM897" s="13" t="s">
        <v>76</v>
      </c>
      <c r="AN897" s="13" t="s">
        <v>76</v>
      </c>
      <c r="AO897" s="13" t="s">
        <v>741</v>
      </c>
      <c r="AP897" s="13" t="s">
        <v>3163</v>
      </c>
      <c r="AQ897" s="13">
        <v>2026</v>
      </c>
      <c r="AR897" s="14" t="s">
        <v>4466</v>
      </c>
      <c r="AS897" s="13" t="s">
        <v>76</v>
      </c>
      <c r="AT897" s="13" t="s">
        <v>76</v>
      </c>
      <c r="AU897" s="13" t="s">
        <v>76</v>
      </c>
      <c r="AV897" s="13" t="s">
        <v>76</v>
      </c>
      <c r="AW897" s="13" t="s">
        <v>76</v>
      </c>
      <c r="AX897" s="13" t="s">
        <v>76</v>
      </c>
      <c r="AY897" s="13" t="s">
        <v>76</v>
      </c>
      <c r="AZ897" s="13" t="s">
        <v>76</v>
      </c>
      <c r="BA897" s="13">
        <v>0</v>
      </c>
      <c r="BB897" s="13">
        <v>0</v>
      </c>
      <c r="BC897" s="13">
        <v>0</v>
      </c>
      <c r="BD897" s="13">
        <v>0</v>
      </c>
      <c r="BE897" s="13">
        <v>0</v>
      </c>
      <c r="BF897" s="13">
        <v>0</v>
      </c>
      <c r="BG897" s="13">
        <v>0</v>
      </c>
      <c r="BH897" s="13">
        <v>0</v>
      </c>
      <c r="BI897" s="13">
        <v>0</v>
      </c>
      <c r="BJ897" s="13" t="s">
        <v>76</v>
      </c>
      <c r="BK897" s="13" t="s">
        <v>4467</v>
      </c>
      <c r="BL897" s="13" t="s">
        <v>76</v>
      </c>
      <c r="BM897" s="13" t="s">
        <v>76</v>
      </c>
      <c r="BN897" s="13" t="s">
        <v>76</v>
      </c>
      <c r="BO897" s="13" t="s">
        <v>76</v>
      </c>
      <c r="BP897" s="13" t="s">
        <v>76</v>
      </c>
      <c r="BQ897" s="13" t="s">
        <v>76</v>
      </c>
      <c r="BR897" s="13" t="s">
        <v>76</v>
      </c>
      <c r="BS897" s="13" t="s">
        <v>76</v>
      </c>
      <c r="BT897" s="13" t="s">
        <v>76</v>
      </c>
      <c r="BU897" s="13" t="s">
        <v>76</v>
      </c>
      <c r="BV897" s="13" t="s">
        <v>76</v>
      </c>
      <c r="BW897" s="13" t="s">
        <v>76</v>
      </c>
      <c r="BX897" s="13" t="s">
        <v>76</v>
      </c>
      <c r="BY897" s="13" t="s">
        <v>3723</v>
      </c>
      <c r="BZ897" s="13" t="s">
        <v>4468</v>
      </c>
      <c r="CA897" s="13" t="s">
        <v>76</v>
      </c>
      <c r="CB897" s="15">
        <v>0</v>
      </c>
      <c r="CD897" s="16" t="s">
        <v>8988</v>
      </c>
      <c r="CE897" s="15" t="s">
        <v>8988</v>
      </c>
      <c r="CF897" s="16">
        <v>1</v>
      </c>
      <c r="CG897" s="16">
        <v>0</v>
      </c>
      <c r="CH897" s="16" t="s">
        <v>9077</v>
      </c>
    </row>
    <row r="898" spans="1:86" hidden="1" x14ac:dyDescent="0.2">
      <c r="A898" s="3" t="s">
        <v>9126</v>
      </c>
      <c r="B898" s="13" t="s">
        <v>90</v>
      </c>
      <c r="C898" s="13" t="s">
        <v>3482</v>
      </c>
      <c r="D898" s="13" t="s">
        <v>76</v>
      </c>
      <c r="E898" s="13" t="s">
        <v>76</v>
      </c>
      <c r="F898" s="13" t="s">
        <v>76</v>
      </c>
      <c r="G898" s="13" t="s">
        <v>76</v>
      </c>
      <c r="H898" s="13" t="s">
        <v>76</v>
      </c>
      <c r="I898" s="13" t="s">
        <v>3483</v>
      </c>
      <c r="J898" s="13" t="s">
        <v>76</v>
      </c>
      <c r="K898" s="13" t="s">
        <v>76</v>
      </c>
      <c r="L898" s="13" t="s">
        <v>76</v>
      </c>
      <c r="M898" s="13" t="s">
        <v>3484</v>
      </c>
      <c r="N898" s="13" t="s">
        <v>76</v>
      </c>
      <c r="O898" s="13" t="s">
        <v>76</v>
      </c>
      <c r="P898" s="13" t="s">
        <v>76</v>
      </c>
      <c r="Q898" s="13" t="s">
        <v>76</v>
      </c>
      <c r="R898" s="13" t="s">
        <v>76</v>
      </c>
      <c r="S898" s="13" t="s">
        <v>76</v>
      </c>
      <c r="T898" s="13" t="s">
        <v>76</v>
      </c>
      <c r="U898" s="13" t="s">
        <v>3485</v>
      </c>
      <c r="V898" s="13" t="s">
        <v>76</v>
      </c>
      <c r="W898" s="13" t="s">
        <v>3486</v>
      </c>
      <c r="X898" s="13" t="s">
        <v>76</v>
      </c>
      <c r="Y898" s="13">
        <v>447</v>
      </c>
      <c r="Z898" s="13" t="s">
        <v>76</v>
      </c>
      <c r="AA898" s="13" t="s">
        <v>76</v>
      </c>
      <c r="AB898" s="13" t="s">
        <v>76</v>
      </c>
      <c r="AC898" s="13">
        <v>1</v>
      </c>
      <c r="AD898" s="13">
        <v>18</v>
      </c>
      <c r="AE898" s="13" t="s">
        <v>76</v>
      </c>
      <c r="AF898" s="13" t="s">
        <v>76</v>
      </c>
      <c r="AG898" s="13" t="s">
        <v>76</v>
      </c>
      <c r="AH898" s="13" t="s">
        <v>3487</v>
      </c>
      <c r="AI898" s="13" t="s">
        <v>76</v>
      </c>
      <c r="AJ898" s="13" t="s">
        <v>76</v>
      </c>
      <c r="AK898" s="13" t="s">
        <v>76</v>
      </c>
      <c r="AL898" s="13" t="s">
        <v>76</v>
      </c>
      <c r="AM898" s="13" t="s">
        <v>76</v>
      </c>
      <c r="AN898" s="13" t="s">
        <v>76</v>
      </c>
      <c r="AO898" s="13" t="s">
        <v>99</v>
      </c>
      <c r="AP898" s="13">
        <v>2023</v>
      </c>
      <c r="AQ898" s="13">
        <v>2023</v>
      </c>
      <c r="AR898" s="14" t="s">
        <v>3488</v>
      </c>
      <c r="AS898" s="13" t="s">
        <v>76</v>
      </c>
      <c r="AT898" s="13" t="s">
        <v>76</v>
      </c>
      <c r="AU898" s="13" t="s">
        <v>76</v>
      </c>
      <c r="AV898" s="13" t="s">
        <v>76</v>
      </c>
      <c r="AW898" s="13" t="s">
        <v>3489</v>
      </c>
      <c r="AX898" s="13" t="s">
        <v>3490</v>
      </c>
      <c r="AY898" s="13" t="s">
        <v>3491</v>
      </c>
      <c r="AZ898" s="13" t="s">
        <v>3492</v>
      </c>
      <c r="BA898" s="13">
        <v>0</v>
      </c>
      <c r="BB898" s="13">
        <v>0</v>
      </c>
      <c r="BC898" s="13">
        <v>0</v>
      </c>
      <c r="BD898" s="13">
        <v>0</v>
      </c>
      <c r="BE898" s="13">
        <v>0</v>
      </c>
      <c r="BF898" s="13">
        <v>0</v>
      </c>
      <c r="BG898" s="13">
        <v>0</v>
      </c>
      <c r="BH898" s="13">
        <v>0</v>
      </c>
      <c r="BI898" s="13">
        <v>1</v>
      </c>
      <c r="BJ898" s="13" t="s">
        <v>3493</v>
      </c>
      <c r="BK898" s="13" t="s">
        <v>3494</v>
      </c>
      <c r="BL898" s="13" t="s">
        <v>3495</v>
      </c>
      <c r="BM898" s="13" t="s">
        <v>76</v>
      </c>
      <c r="BN898" s="13" t="s">
        <v>76</v>
      </c>
      <c r="BO898" s="13" t="s">
        <v>76</v>
      </c>
      <c r="BP898" s="13" t="s">
        <v>76</v>
      </c>
      <c r="BQ898" s="13" t="s">
        <v>76</v>
      </c>
      <c r="BR898" s="13" t="s">
        <v>76</v>
      </c>
      <c r="BS898" s="13" t="s">
        <v>76</v>
      </c>
      <c r="BT898" s="13" t="s">
        <v>76</v>
      </c>
      <c r="BU898" s="13" t="s">
        <v>76</v>
      </c>
      <c r="BV898" s="13" t="s">
        <v>76</v>
      </c>
      <c r="BW898" s="13" t="s">
        <v>76</v>
      </c>
      <c r="BX898" s="13" t="s">
        <v>76</v>
      </c>
      <c r="BY898" s="13" t="s">
        <v>543</v>
      </c>
      <c r="BZ898" s="13" t="s">
        <v>3496</v>
      </c>
      <c r="CA898" s="13" t="s">
        <v>76</v>
      </c>
      <c r="CB898" s="15">
        <v>0</v>
      </c>
      <c r="CD898" s="16" t="s">
        <v>8988</v>
      </c>
      <c r="CE898" s="16" t="s">
        <v>8988</v>
      </c>
      <c r="CF898" s="16">
        <v>1</v>
      </c>
      <c r="CG898" s="16">
        <v>0</v>
      </c>
      <c r="CH898" s="16" t="s">
        <v>9077</v>
      </c>
    </row>
    <row r="899" spans="1:86" x14ac:dyDescent="0.2">
      <c r="A899" s="3" t="s">
        <v>9126</v>
      </c>
      <c r="B899" s="13" t="s">
        <v>77</v>
      </c>
      <c r="C899" s="13" t="s">
        <v>4746</v>
      </c>
      <c r="D899" s="13" t="s">
        <v>76</v>
      </c>
      <c r="E899" s="13" t="s">
        <v>76</v>
      </c>
      <c r="F899" s="13" t="s">
        <v>76</v>
      </c>
      <c r="G899" s="13" t="s">
        <v>4747</v>
      </c>
      <c r="H899" s="13" t="s">
        <v>4748</v>
      </c>
      <c r="I899" s="13" t="s">
        <v>76</v>
      </c>
      <c r="J899" s="13" t="s">
        <v>76</v>
      </c>
      <c r="K899" s="13" t="s">
        <v>76</v>
      </c>
      <c r="L899" s="13" t="s">
        <v>76</v>
      </c>
      <c r="M899" s="13" t="s">
        <v>4749</v>
      </c>
      <c r="N899" s="13" t="s">
        <v>76</v>
      </c>
      <c r="O899" s="13" t="s">
        <v>76</v>
      </c>
      <c r="P899" s="13" t="s">
        <v>76</v>
      </c>
      <c r="Q899" s="13" t="s">
        <v>76</v>
      </c>
      <c r="R899" s="13" t="s">
        <v>76</v>
      </c>
      <c r="S899" s="13" t="s">
        <v>76</v>
      </c>
      <c r="T899" s="13" t="s">
        <v>76</v>
      </c>
      <c r="U899" s="13" t="s">
        <v>4750</v>
      </c>
      <c r="V899" s="13" t="s">
        <v>76</v>
      </c>
      <c r="W899" s="13" t="s">
        <v>76</v>
      </c>
      <c r="X899" s="13" t="s">
        <v>76</v>
      </c>
      <c r="Y899" s="13">
        <v>2</v>
      </c>
      <c r="Z899" s="13">
        <v>3</v>
      </c>
      <c r="AA899" s="13" t="s">
        <v>76</v>
      </c>
      <c r="AB899" s="13" t="s">
        <v>76</v>
      </c>
      <c r="AC899" s="13">
        <v>606</v>
      </c>
      <c r="AD899" s="13">
        <v>628</v>
      </c>
      <c r="AE899" s="13" t="s">
        <v>76</v>
      </c>
      <c r="AF899" s="13" t="s">
        <v>76</v>
      </c>
      <c r="AG899" s="13" t="s">
        <v>76</v>
      </c>
      <c r="AH899" s="13" t="s">
        <v>4751</v>
      </c>
      <c r="AI899" s="13" t="s">
        <v>76</v>
      </c>
      <c r="AJ899" s="13" t="s">
        <v>76</v>
      </c>
      <c r="AK899" s="13" t="s">
        <v>76</v>
      </c>
      <c r="AL899" s="13" t="s">
        <v>76</v>
      </c>
      <c r="AM899" s="13" t="s">
        <v>76</v>
      </c>
      <c r="AN899" s="13" t="s">
        <v>76</v>
      </c>
      <c r="AO899" s="13" t="s">
        <v>84</v>
      </c>
      <c r="AP899" s="13" t="s">
        <v>1846</v>
      </c>
      <c r="AQ899" s="13">
        <v>2022</v>
      </c>
      <c r="AR899" s="14" t="s">
        <v>4752</v>
      </c>
      <c r="AS899" s="13" t="s">
        <v>76</v>
      </c>
      <c r="AT899" s="13" t="s">
        <v>76</v>
      </c>
      <c r="AU899" s="13" t="s">
        <v>76</v>
      </c>
      <c r="AV899" s="13" t="s">
        <v>76</v>
      </c>
      <c r="AW899" s="13" t="s">
        <v>76</v>
      </c>
      <c r="AX899" s="13" t="s">
        <v>76</v>
      </c>
      <c r="AY899" s="13" t="s">
        <v>76</v>
      </c>
      <c r="AZ899" s="13" t="s">
        <v>76</v>
      </c>
      <c r="BA899" s="13">
        <v>3</v>
      </c>
      <c r="BB899" s="13">
        <v>0</v>
      </c>
      <c r="BC899" s="13">
        <v>0</v>
      </c>
      <c r="BD899" s="13">
        <v>0</v>
      </c>
      <c r="BE899" s="13">
        <v>0</v>
      </c>
      <c r="BF899" s="13">
        <v>0</v>
      </c>
      <c r="BG899" s="13">
        <v>3</v>
      </c>
      <c r="BH899" s="13">
        <v>1</v>
      </c>
      <c r="BI899" s="13">
        <v>1</v>
      </c>
      <c r="BJ899" s="13" t="s">
        <v>76</v>
      </c>
      <c r="BK899" s="13" t="s">
        <v>4753</v>
      </c>
      <c r="BL899" s="13" t="s">
        <v>76</v>
      </c>
      <c r="BM899" s="13" t="s">
        <v>76</v>
      </c>
      <c r="BN899" s="13" t="s">
        <v>76</v>
      </c>
      <c r="BO899" s="13" t="s">
        <v>76</v>
      </c>
      <c r="BP899" s="13" t="s">
        <v>76</v>
      </c>
      <c r="BQ899" s="13" t="s">
        <v>76</v>
      </c>
      <c r="BR899" s="13" t="s">
        <v>76</v>
      </c>
      <c r="BS899" s="13" t="s">
        <v>76</v>
      </c>
      <c r="BT899" s="13" t="s">
        <v>76</v>
      </c>
      <c r="BU899" s="13" t="s">
        <v>76</v>
      </c>
      <c r="BV899" s="13" t="s">
        <v>76</v>
      </c>
      <c r="BW899" s="13" t="s">
        <v>76</v>
      </c>
      <c r="BX899" s="13" t="s">
        <v>76</v>
      </c>
      <c r="BY899" s="13" t="s">
        <v>4754</v>
      </c>
      <c r="BZ899" s="13" t="s">
        <v>4755</v>
      </c>
      <c r="CA899" s="13" t="s">
        <v>76</v>
      </c>
      <c r="CB899" s="15">
        <v>0</v>
      </c>
      <c r="CD899" s="16">
        <v>0</v>
      </c>
      <c r="CE899" s="16">
        <v>1</v>
      </c>
      <c r="CF899" s="16">
        <v>1</v>
      </c>
      <c r="CG899" s="16">
        <v>1</v>
      </c>
      <c r="CH899" s="16"/>
    </row>
    <row r="900" spans="1:86" x14ac:dyDescent="0.2">
      <c r="A900" s="5" t="s">
        <v>9127</v>
      </c>
      <c r="B900" s="13" t="s">
        <v>77</v>
      </c>
      <c r="C900" s="13" t="s">
        <v>4746</v>
      </c>
      <c r="D900" s="13" t="s">
        <v>76</v>
      </c>
      <c r="E900" s="13" t="s">
        <v>76</v>
      </c>
      <c r="F900" s="13" t="s">
        <v>76</v>
      </c>
      <c r="G900" s="13" t="s">
        <v>4747</v>
      </c>
      <c r="H900" s="13" t="s">
        <v>4748</v>
      </c>
      <c r="I900" s="13" t="s">
        <v>76</v>
      </c>
      <c r="J900" s="13" t="s">
        <v>76</v>
      </c>
      <c r="K900" s="13" t="s">
        <v>76</v>
      </c>
      <c r="L900" s="13" t="s">
        <v>76</v>
      </c>
      <c r="M900" s="13" t="s">
        <v>4749</v>
      </c>
      <c r="N900" s="13" t="s">
        <v>76</v>
      </c>
      <c r="O900" s="13" t="s">
        <v>76</v>
      </c>
      <c r="P900" s="13" t="s">
        <v>76</v>
      </c>
      <c r="Q900" s="13" t="s">
        <v>76</v>
      </c>
      <c r="R900" s="13" t="s">
        <v>76</v>
      </c>
      <c r="S900" s="13" t="s">
        <v>76</v>
      </c>
      <c r="T900" s="13" t="s">
        <v>76</v>
      </c>
      <c r="U900" s="13" t="s">
        <v>4750</v>
      </c>
      <c r="V900" s="13" t="s">
        <v>76</v>
      </c>
      <c r="W900" s="13" t="s">
        <v>76</v>
      </c>
      <c r="X900" s="13" t="s">
        <v>76</v>
      </c>
      <c r="Y900" s="13">
        <v>2</v>
      </c>
      <c r="Z900" s="13">
        <v>3</v>
      </c>
      <c r="AA900" s="13" t="s">
        <v>76</v>
      </c>
      <c r="AB900" s="13" t="s">
        <v>76</v>
      </c>
      <c r="AC900" s="13">
        <v>606</v>
      </c>
      <c r="AD900" s="13">
        <v>628</v>
      </c>
      <c r="AE900" s="13" t="s">
        <v>76</v>
      </c>
      <c r="AF900" s="13" t="s">
        <v>76</v>
      </c>
      <c r="AG900" s="13" t="s">
        <v>76</v>
      </c>
      <c r="AH900" s="13" t="s">
        <v>4751</v>
      </c>
      <c r="AI900" s="13" t="s">
        <v>76</v>
      </c>
      <c r="AJ900" s="13" t="s">
        <v>76</v>
      </c>
      <c r="AK900" s="13" t="s">
        <v>76</v>
      </c>
      <c r="AL900" s="13" t="s">
        <v>76</v>
      </c>
      <c r="AM900" s="13" t="s">
        <v>76</v>
      </c>
      <c r="AN900" s="13" t="s">
        <v>76</v>
      </c>
      <c r="AO900" s="13" t="s">
        <v>84</v>
      </c>
      <c r="AP900" s="13" t="s">
        <v>1846</v>
      </c>
      <c r="AQ900" s="13">
        <v>2022</v>
      </c>
      <c r="AR900" s="14" t="s">
        <v>4752</v>
      </c>
      <c r="AS900" s="13" t="s">
        <v>76</v>
      </c>
      <c r="AT900" s="13" t="s">
        <v>76</v>
      </c>
      <c r="AU900" s="13" t="s">
        <v>76</v>
      </c>
      <c r="AV900" s="13" t="s">
        <v>76</v>
      </c>
      <c r="AW900" s="13" t="s">
        <v>76</v>
      </c>
      <c r="AX900" s="13" t="s">
        <v>76</v>
      </c>
      <c r="AY900" s="13" t="s">
        <v>76</v>
      </c>
      <c r="AZ900" s="13" t="s">
        <v>76</v>
      </c>
      <c r="BA900" s="13">
        <v>3</v>
      </c>
      <c r="BB900" s="13">
        <v>0</v>
      </c>
      <c r="BC900" s="13">
        <v>0</v>
      </c>
      <c r="BD900" s="13">
        <v>0</v>
      </c>
      <c r="BE900" s="13">
        <v>0</v>
      </c>
      <c r="BF900" s="13">
        <v>0</v>
      </c>
      <c r="BG900" s="13">
        <v>3</v>
      </c>
      <c r="BH900" s="13">
        <v>1</v>
      </c>
      <c r="BI900" s="13">
        <v>1</v>
      </c>
      <c r="BJ900" s="13" t="s">
        <v>76</v>
      </c>
      <c r="BK900" s="13" t="s">
        <v>4753</v>
      </c>
      <c r="BL900" s="13" t="s">
        <v>76</v>
      </c>
      <c r="BM900" s="13" t="s">
        <v>76</v>
      </c>
      <c r="BN900" s="13" t="s">
        <v>76</v>
      </c>
      <c r="BO900" s="13" t="s">
        <v>76</v>
      </c>
      <c r="BP900" s="13" t="s">
        <v>76</v>
      </c>
      <c r="BQ900" s="13" t="s">
        <v>76</v>
      </c>
      <c r="BR900" s="13" t="s">
        <v>76</v>
      </c>
      <c r="BS900" s="13" t="s">
        <v>76</v>
      </c>
      <c r="BT900" s="13" t="s">
        <v>76</v>
      </c>
      <c r="BU900" s="13" t="s">
        <v>76</v>
      </c>
      <c r="BV900" s="13" t="s">
        <v>76</v>
      </c>
      <c r="BW900" s="13" t="s">
        <v>76</v>
      </c>
      <c r="BX900" s="13" t="s">
        <v>76</v>
      </c>
      <c r="BY900" s="13" t="s">
        <v>4754</v>
      </c>
      <c r="BZ900" s="13" t="s">
        <v>4755</v>
      </c>
      <c r="CA900" s="13" t="s">
        <v>76</v>
      </c>
      <c r="CB900" s="15">
        <v>1</v>
      </c>
      <c r="CC900" s="16" t="s">
        <v>8987</v>
      </c>
      <c r="CD900" s="16">
        <v>0</v>
      </c>
      <c r="CE900" s="16">
        <v>1</v>
      </c>
      <c r="CF900" s="16">
        <v>1</v>
      </c>
      <c r="CG900" s="16">
        <v>1</v>
      </c>
      <c r="CH900" s="16" t="s">
        <v>9111</v>
      </c>
    </row>
    <row r="901" spans="1:86" hidden="1" x14ac:dyDescent="0.2">
      <c r="A901" s="4" t="s">
        <v>9129</v>
      </c>
      <c r="B901" s="13" t="s">
        <v>77</v>
      </c>
      <c r="C901" s="13" t="s">
        <v>7667</v>
      </c>
      <c r="D901" s="13" t="s">
        <v>76</v>
      </c>
      <c r="E901" s="13" t="s">
        <v>76</v>
      </c>
      <c r="F901" s="13" t="s">
        <v>76</v>
      </c>
      <c r="G901" s="13" t="s">
        <v>7668</v>
      </c>
      <c r="H901" s="13" t="s">
        <v>7669</v>
      </c>
      <c r="I901" s="13" t="s">
        <v>76</v>
      </c>
      <c r="J901" s="13" t="s">
        <v>76</v>
      </c>
      <c r="K901" s="13" t="s">
        <v>76</v>
      </c>
      <c r="L901" s="13" t="s">
        <v>76</v>
      </c>
      <c r="M901" s="13" t="s">
        <v>7670</v>
      </c>
      <c r="N901" s="13" t="s">
        <v>76</v>
      </c>
      <c r="O901" s="13" t="s">
        <v>76</v>
      </c>
      <c r="P901" s="13" t="s">
        <v>76</v>
      </c>
      <c r="Q901" s="13" t="s">
        <v>76</v>
      </c>
      <c r="R901" s="13" t="s">
        <v>76</v>
      </c>
      <c r="S901" s="13" t="s">
        <v>76</v>
      </c>
      <c r="T901" s="13" t="s">
        <v>76</v>
      </c>
      <c r="U901" s="13" t="s">
        <v>456</v>
      </c>
      <c r="V901" s="13" t="s">
        <v>76</v>
      </c>
      <c r="W901" s="13" t="s">
        <v>76</v>
      </c>
      <c r="X901" s="13" t="s">
        <v>76</v>
      </c>
      <c r="Y901" s="13">
        <v>11</v>
      </c>
      <c r="Z901" s="13">
        <v>4</v>
      </c>
      <c r="AA901" s="13" t="s">
        <v>76</v>
      </c>
      <c r="AB901" s="13" t="s">
        <v>76</v>
      </c>
      <c r="AC901" s="13">
        <v>5731</v>
      </c>
      <c r="AD901" s="13">
        <v>5744</v>
      </c>
      <c r="AE901" s="13" t="s">
        <v>76</v>
      </c>
      <c r="AF901" s="13" t="s">
        <v>76</v>
      </c>
      <c r="AG901" s="13" t="s">
        <v>76</v>
      </c>
      <c r="AH901" s="13" t="s">
        <v>7671</v>
      </c>
      <c r="AI901" s="13" t="s">
        <v>76</v>
      </c>
      <c r="AJ901" s="13" t="s">
        <v>76</v>
      </c>
      <c r="AK901" s="13" t="s">
        <v>76</v>
      </c>
      <c r="AL901" s="13" t="s">
        <v>76</v>
      </c>
      <c r="AM901" s="13" t="s">
        <v>76</v>
      </c>
      <c r="AN901" s="13" t="s">
        <v>76</v>
      </c>
      <c r="AO901" s="13" t="s">
        <v>84</v>
      </c>
      <c r="AP901" s="13" t="s">
        <v>3933</v>
      </c>
      <c r="AQ901" s="13">
        <v>2024</v>
      </c>
      <c r="AR901" s="14" t="s">
        <v>7672</v>
      </c>
      <c r="AS901" s="13" t="s">
        <v>76</v>
      </c>
      <c r="AT901" s="13" t="s">
        <v>76</v>
      </c>
      <c r="AU901" s="13" t="s">
        <v>76</v>
      </c>
      <c r="AV901" s="13" t="s">
        <v>76</v>
      </c>
      <c r="AW901" s="13" t="s">
        <v>76</v>
      </c>
      <c r="AX901" s="13" t="s">
        <v>76</v>
      </c>
      <c r="AY901" s="13" t="s">
        <v>76</v>
      </c>
      <c r="AZ901" s="13" t="s">
        <v>76</v>
      </c>
      <c r="BA901" s="13">
        <v>3</v>
      </c>
      <c r="BB901" s="13">
        <v>0</v>
      </c>
      <c r="BC901" s="13">
        <v>0</v>
      </c>
      <c r="BD901" s="13">
        <v>0</v>
      </c>
      <c r="BE901" s="13">
        <v>0</v>
      </c>
      <c r="BF901" s="13">
        <v>0</v>
      </c>
      <c r="BG901" s="13">
        <v>3</v>
      </c>
      <c r="BH901" s="13">
        <v>1</v>
      </c>
      <c r="BI901" s="13">
        <v>8</v>
      </c>
      <c r="BJ901" s="13" t="s">
        <v>459</v>
      </c>
      <c r="BK901" s="13" t="s">
        <v>76</v>
      </c>
      <c r="BL901" s="13" t="s">
        <v>76</v>
      </c>
      <c r="BM901" s="13" t="s">
        <v>76</v>
      </c>
      <c r="BN901" s="13" t="s">
        <v>76</v>
      </c>
      <c r="BO901" s="13" t="s">
        <v>76</v>
      </c>
      <c r="BP901" s="13" t="s">
        <v>76</v>
      </c>
      <c r="BQ901" s="13" t="s">
        <v>76</v>
      </c>
      <c r="BR901" s="13" t="s">
        <v>76</v>
      </c>
      <c r="BS901" s="13" t="s">
        <v>76</v>
      </c>
      <c r="BT901" s="13" t="s">
        <v>76</v>
      </c>
      <c r="BU901" s="13" t="s">
        <v>76</v>
      </c>
      <c r="BV901" s="13" t="s">
        <v>76</v>
      </c>
      <c r="BW901" s="13" t="s">
        <v>76</v>
      </c>
      <c r="BX901" s="13" t="s">
        <v>76</v>
      </c>
      <c r="BY901" s="13" t="s">
        <v>3935</v>
      </c>
      <c r="BZ901" s="13" t="s">
        <v>7673</v>
      </c>
      <c r="CA901" s="13" t="s">
        <v>76</v>
      </c>
      <c r="CB901" s="15">
        <v>0</v>
      </c>
      <c r="CD901" s="16" t="s">
        <v>8988</v>
      </c>
      <c r="CE901" s="15" t="s">
        <v>8988</v>
      </c>
      <c r="CF901" s="16">
        <v>1</v>
      </c>
      <c r="CG901" s="16">
        <v>0</v>
      </c>
      <c r="CH901" s="16" t="s">
        <v>9077</v>
      </c>
    </row>
    <row r="902" spans="1:86" hidden="1" x14ac:dyDescent="0.2">
      <c r="A902" s="4" t="s">
        <v>9129</v>
      </c>
      <c r="B902" s="13" t="s">
        <v>77</v>
      </c>
      <c r="C902" s="13" t="s">
        <v>8006</v>
      </c>
      <c r="D902" s="13" t="s">
        <v>76</v>
      </c>
      <c r="E902" s="13" t="s">
        <v>76</v>
      </c>
      <c r="F902" s="13" t="s">
        <v>76</v>
      </c>
      <c r="G902" s="13" t="s">
        <v>8007</v>
      </c>
      <c r="H902" s="13" t="s">
        <v>8008</v>
      </c>
      <c r="I902" s="13" t="s">
        <v>76</v>
      </c>
      <c r="J902" s="13" t="s">
        <v>76</v>
      </c>
      <c r="K902" s="13" t="s">
        <v>76</v>
      </c>
      <c r="L902" s="13" t="s">
        <v>76</v>
      </c>
      <c r="M902" s="13" t="s">
        <v>8009</v>
      </c>
      <c r="N902" s="13" t="s">
        <v>76</v>
      </c>
      <c r="O902" s="13" t="s">
        <v>76</v>
      </c>
      <c r="P902" s="13" t="s">
        <v>76</v>
      </c>
      <c r="Q902" s="13" t="s">
        <v>76</v>
      </c>
      <c r="R902" s="13" t="s">
        <v>76</v>
      </c>
      <c r="S902" s="13" t="s">
        <v>76</v>
      </c>
      <c r="T902" s="13" t="s">
        <v>76</v>
      </c>
      <c r="U902" s="13" t="s">
        <v>1108</v>
      </c>
      <c r="V902" s="13" t="s">
        <v>76</v>
      </c>
      <c r="W902" s="13" t="s">
        <v>76</v>
      </c>
      <c r="X902" s="13" t="s">
        <v>76</v>
      </c>
      <c r="Y902" s="13">
        <v>111</v>
      </c>
      <c r="Z902" s="13" t="s">
        <v>76</v>
      </c>
      <c r="AA902" s="13" t="s">
        <v>76</v>
      </c>
      <c r="AB902" s="13" t="s">
        <v>76</v>
      </c>
      <c r="AC902" s="13">
        <v>681</v>
      </c>
      <c r="AD902" s="13">
        <v>697</v>
      </c>
      <c r="AE902" s="13" t="s">
        <v>76</v>
      </c>
      <c r="AF902" s="13" t="s">
        <v>76</v>
      </c>
      <c r="AG902" s="13" t="s">
        <v>76</v>
      </c>
      <c r="AH902" s="13" t="s">
        <v>8010</v>
      </c>
      <c r="AI902" s="13" t="s">
        <v>76</v>
      </c>
      <c r="AJ902" s="13" t="s">
        <v>76</v>
      </c>
      <c r="AK902" s="13" t="s">
        <v>76</v>
      </c>
      <c r="AL902" s="13" t="s">
        <v>76</v>
      </c>
      <c r="AM902" s="13" t="s">
        <v>76</v>
      </c>
      <c r="AN902" s="13" t="s">
        <v>76</v>
      </c>
      <c r="AO902" s="13" t="s">
        <v>84</v>
      </c>
      <c r="AP902" s="13" t="s">
        <v>8011</v>
      </c>
      <c r="AQ902" s="13">
        <v>2020</v>
      </c>
      <c r="AR902" s="14" t="s">
        <v>8012</v>
      </c>
      <c r="AS902" s="13" t="s">
        <v>76</v>
      </c>
      <c r="AT902" s="13" t="s">
        <v>76</v>
      </c>
      <c r="AU902" s="13" t="s">
        <v>76</v>
      </c>
      <c r="AV902" s="13" t="s">
        <v>76</v>
      </c>
      <c r="AW902" s="13" t="s">
        <v>76</v>
      </c>
      <c r="AX902" s="13" t="s">
        <v>76</v>
      </c>
      <c r="AY902" s="13" t="s">
        <v>76</v>
      </c>
      <c r="AZ902" s="13" t="s">
        <v>76</v>
      </c>
      <c r="BA902" s="13">
        <v>21</v>
      </c>
      <c r="BB902" s="13">
        <v>0</v>
      </c>
      <c r="BC902" s="13">
        <v>0</v>
      </c>
      <c r="BD902" s="13">
        <v>0</v>
      </c>
      <c r="BE902" s="13">
        <v>2</v>
      </c>
      <c r="BF902" s="13">
        <v>0</v>
      </c>
      <c r="BG902" s="13">
        <v>26</v>
      </c>
      <c r="BH902" s="13">
        <v>0</v>
      </c>
      <c r="BI902" s="13">
        <v>24</v>
      </c>
      <c r="BJ902" s="13" t="s">
        <v>1112</v>
      </c>
      <c r="BK902" s="13" t="s">
        <v>1113</v>
      </c>
      <c r="BL902" s="13" t="s">
        <v>76</v>
      </c>
      <c r="BM902" s="13" t="s">
        <v>76</v>
      </c>
      <c r="BN902" s="13" t="s">
        <v>76</v>
      </c>
      <c r="BO902" s="13" t="s">
        <v>76</v>
      </c>
      <c r="BP902" s="13" t="s">
        <v>76</v>
      </c>
      <c r="BQ902" s="13" t="s">
        <v>76</v>
      </c>
      <c r="BR902" s="13" t="s">
        <v>76</v>
      </c>
      <c r="BS902" s="13" t="s">
        <v>76</v>
      </c>
      <c r="BT902" s="13" t="s">
        <v>76</v>
      </c>
      <c r="BU902" s="13" t="s">
        <v>76</v>
      </c>
      <c r="BV902" s="13" t="s">
        <v>76</v>
      </c>
      <c r="BW902" s="13" t="s">
        <v>76</v>
      </c>
      <c r="BX902" s="13" t="s">
        <v>76</v>
      </c>
      <c r="BY902" s="13" t="s">
        <v>4782</v>
      </c>
      <c r="BZ902" s="13" t="s">
        <v>8013</v>
      </c>
      <c r="CA902" s="13" t="s">
        <v>76</v>
      </c>
      <c r="CB902" s="15">
        <v>0</v>
      </c>
      <c r="CD902" s="16">
        <v>0</v>
      </c>
      <c r="CE902" s="16" t="s">
        <v>8988</v>
      </c>
      <c r="CF902" s="16">
        <v>1</v>
      </c>
      <c r="CG902" s="16">
        <v>0</v>
      </c>
      <c r="CH902" s="16" t="s">
        <v>9077</v>
      </c>
    </row>
    <row r="903" spans="1:86" hidden="1" x14ac:dyDescent="0.2">
      <c r="A903" s="3" t="s">
        <v>9126</v>
      </c>
      <c r="B903" s="13" t="s">
        <v>77</v>
      </c>
      <c r="C903" s="13" t="s">
        <v>3122</v>
      </c>
      <c r="D903" s="13" t="s">
        <v>76</v>
      </c>
      <c r="E903" s="13" t="s">
        <v>76</v>
      </c>
      <c r="F903" s="13" t="s">
        <v>76</v>
      </c>
      <c r="G903" s="13" t="s">
        <v>76</v>
      </c>
      <c r="H903" s="13" t="s">
        <v>76</v>
      </c>
      <c r="I903" s="13" t="s">
        <v>76</v>
      </c>
      <c r="J903" s="13" t="s">
        <v>76</v>
      </c>
      <c r="K903" s="13" t="s">
        <v>76</v>
      </c>
      <c r="L903" s="13" t="s">
        <v>76</v>
      </c>
      <c r="M903" s="13" t="s">
        <v>3123</v>
      </c>
      <c r="N903" s="13" t="s">
        <v>76</v>
      </c>
      <c r="O903" s="13" t="s">
        <v>76</v>
      </c>
      <c r="P903" s="13" t="s">
        <v>76</v>
      </c>
      <c r="Q903" s="13" t="s">
        <v>76</v>
      </c>
      <c r="R903" s="13" t="s">
        <v>76</v>
      </c>
      <c r="S903" s="13" t="s">
        <v>76</v>
      </c>
      <c r="T903" s="13" t="s">
        <v>76</v>
      </c>
      <c r="U903" s="13" t="s">
        <v>3124</v>
      </c>
      <c r="V903" s="13" t="s">
        <v>76</v>
      </c>
      <c r="W903" s="13" t="s">
        <v>76</v>
      </c>
      <c r="X903" s="13" t="s">
        <v>76</v>
      </c>
      <c r="Y903" s="13">
        <v>48</v>
      </c>
      <c r="Z903" s="13">
        <v>1</v>
      </c>
      <c r="AA903" s="13" t="s">
        <v>76</v>
      </c>
      <c r="AB903" s="13" t="s">
        <v>76</v>
      </c>
      <c r="AC903" s="13">
        <v>108</v>
      </c>
      <c r="AD903" s="13">
        <v>111</v>
      </c>
      <c r="AE903" s="13" t="s">
        <v>76</v>
      </c>
      <c r="AF903" s="13" t="s">
        <v>76</v>
      </c>
      <c r="AG903" s="13" t="s">
        <v>76</v>
      </c>
      <c r="AH903" s="13" t="s">
        <v>3125</v>
      </c>
      <c r="AI903" s="13" t="s">
        <v>76</v>
      </c>
      <c r="AJ903" s="13" t="s">
        <v>76</v>
      </c>
      <c r="AK903" s="13" t="s">
        <v>76</v>
      </c>
      <c r="AL903" s="13" t="s">
        <v>76</v>
      </c>
      <c r="AM903" s="13" t="s">
        <v>3126</v>
      </c>
      <c r="AN903" s="13" t="s">
        <v>76</v>
      </c>
      <c r="AO903" s="13" t="s">
        <v>84</v>
      </c>
      <c r="AP903" s="13" t="s">
        <v>3127</v>
      </c>
      <c r="AQ903" s="13">
        <v>2023</v>
      </c>
      <c r="AR903" s="14" t="s">
        <v>3128</v>
      </c>
      <c r="AS903" s="13" t="s">
        <v>76</v>
      </c>
      <c r="AT903" s="13" t="s">
        <v>76</v>
      </c>
      <c r="AU903" s="13" t="s">
        <v>76</v>
      </c>
      <c r="AV903" s="13" t="s">
        <v>76</v>
      </c>
      <c r="AW903" s="13" t="s">
        <v>76</v>
      </c>
      <c r="AX903" s="13" t="s">
        <v>76</v>
      </c>
      <c r="AY903" s="13" t="s">
        <v>76</v>
      </c>
      <c r="AZ903" s="13" t="s">
        <v>76</v>
      </c>
      <c r="BA903" s="13">
        <v>3</v>
      </c>
      <c r="BB903" s="13">
        <v>0</v>
      </c>
      <c r="BC903" s="13">
        <v>0</v>
      </c>
      <c r="BD903" s="13">
        <v>0</v>
      </c>
      <c r="BE903" s="13">
        <v>0</v>
      </c>
      <c r="BF903" s="13">
        <v>0</v>
      </c>
      <c r="BG903" s="13">
        <v>3</v>
      </c>
      <c r="BH903" s="13">
        <v>0</v>
      </c>
      <c r="BI903" s="13">
        <v>0</v>
      </c>
      <c r="BJ903" s="13" t="s">
        <v>76</v>
      </c>
      <c r="BK903" s="13" t="s">
        <v>76</v>
      </c>
      <c r="BL903" s="13" t="s">
        <v>76</v>
      </c>
      <c r="BM903" s="13" t="s">
        <v>76</v>
      </c>
      <c r="BN903" s="13" t="s">
        <v>76</v>
      </c>
      <c r="BO903" s="13" t="s">
        <v>76</v>
      </c>
      <c r="BP903" s="13" t="s">
        <v>76</v>
      </c>
      <c r="BQ903" s="13" t="s">
        <v>76</v>
      </c>
      <c r="BR903" s="13" t="s">
        <v>76</v>
      </c>
      <c r="BS903" s="13" t="s">
        <v>76</v>
      </c>
      <c r="BT903" s="13" t="s">
        <v>76</v>
      </c>
      <c r="BU903" s="13" t="s">
        <v>76</v>
      </c>
      <c r="BV903" s="13" t="s">
        <v>76</v>
      </c>
      <c r="BW903" s="13" t="s">
        <v>76</v>
      </c>
      <c r="BX903" s="13" t="s">
        <v>76</v>
      </c>
      <c r="BY903" s="13" t="s">
        <v>207</v>
      </c>
      <c r="BZ903" s="13" t="s">
        <v>3129</v>
      </c>
      <c r="CA903" s="13" t="s">
        <v>76</v>
      </c>
      <c r="CB903" s="15">
        <v>0</v>
      </c>
      <c r="CC903" s="16" t="s">
        <v>9068</v>
      </c>
      <c r="CD903" s="16"/>
      <c r="CE903" s="16"/>
      <c r="CF903" s="16"/>
      <c r="CG903" s="16"/>
      <c r="CH903" s="16" t="s">
        <v>9067</v>
      </c>
    </row>
    <row r="904" spans="1:86" hidden="1" x14ac:dyDescent="0.2">
      <c r="A904" s="3" t="s">
        <v>9126</v>
      </c>
      <c r="B904" s="13" t="s">
        <v>77</v>
      </c>
      <c r="C904" s="13" t="s">
        <v>3460</v>
      </c>
      <c r="D904" s="13" t="s">
        <v>76</v>
      </c>
      <c r="E904" s="13" t="s">
        <v>76</v>
      </c>
      <c r="F904" s="13" t="s">
        <v>76</v>
      </c>
      <c r="G904" s="13" t="s">
        <v>76</v>
      </c>
      <c r="H904" s="13" t="s">
        <v>76</v>
      </c>
      <c r="I904" s="13" t="s">
        <v>76</v>
      </c>
      <c r="J904" s="13" t="s">
        <v>76</v>
      </c>
      <c r="K904" s="13" t="s">
        <v>76</v>
      </c>
      <c r="L904" s="13" t="s">
        <v>76</v>
      </c>
      <c r="M904" s="13" t="s">
        <v>3461</v>
      </c>
      <c r="N904" s="13" t="s">
        <v>76</v>
      </c>
      <c r="O904" s="13" t="s">
        <v>76</v>
      </c>
      <c r="P904" s="13" t="s">
        <v>76</v>
      </c>
      <c r="Q904" s="13" t="s">
        <v>76</v>
      </c>
      <c r="R904" s="13" t="s">
        <v>76</v>
      </c>
      <c r="S904" s="13" t="s">
        <v>76</v>
      </c>
      <c r="T904" s="13" t="s">
        <v>76</v>
      </c>
      <c r="U904" s="13" t="s">
        <v>3462</v>
      </c>
      <c r="V904" s="13" t="s">
        <v>76</v>
      </c>
      <c r="W904" s="13" t="s">
        <v>76</v>
      </c>
      <c r="X904" s="13" t="s">
        <v>76</v>
      </c>
      <c r="Y904" s="13">
        <v>96</v>
      </c>
      <c r="Z904" s="13">
        <v>1</v>
      </c>
      <c r="AA904" s="13" t="s">
        <v>76</v>
      </c>
      <c r="AB904" s="13" t="s">
        <v>76</v>
      </c>
      <c r="AC904" s="13">
        <v>47</v>
      </c>
      <c r="AD904" s="13">
        <v>60</v>
      </c>
      <c r="AE904" s="13" t="s">
        <v>76</v>
      </c>
      <c r="AF904" s="13" t="s">
        <v>76</v>
      </c>
      <c r="AG904" s="13" t="s">
        <v>76</v>
      </c>
      <c r="AH904" s="13" t="s">
        <v>3463</v>
      </c>
      <c r="AI904" s="13" t="s">
        <v>76</v>
      </c>
      <c r="AJ904" s="13" t="s">
        <v>76</v>
      </c>
      <c r="AK904" s="13" t="s">
        <v>76</v>
      </c>
      <c r="AL904" s="13" t="s">
        <v>76</v>
      </c>
      <c r="AM904" s="13" t="s">
        <v>76</v>
      </c>
      <c r="AN904" s="13" t="s">
        <v>76</v>
      </c>
      <c r="AO904" s="13" t="s">
        <v>84</v>
      </c>
      <c r="AP904" s="13" t="s">
        <v>288</v>
      </c>
      <c r="AQ904" s="13">
        <v>2024</v>
      </c>
      <c r="AR904" s="14" t="s">
        <v>3464</v>
      </c>
      <c r="AS904" s="13" t="s">
        <v>76</v>
      </c>
      <c r="AT904" s="13" t="s">
        <v>76</v>
      </c>
      <c r="AU904" s="13" t="s">
        <v>76</v>
      </c>
      <c r="AV904" s="13" t="s">
        <v>76</v>
      </c>
      <c r="AW904" s="13" t="s">
        <v>76</v>
      </c>
      <c r="AX904" s="13" t="s">
        <v>76</v>
      </c>
      <c r="AY904" s="13" t="s">
        <v>76</v>
      </c>
      <c r="AZ904" s="13" t="s">
        <v>76</v>
      </c>
      <c r="BA904" s="13">
        <v>4</v>
      </c>
      <c r="BB904" s="13">
        <v>0</v>
      </c>
      <c r="BC904" s="13">
        <v>0</v>
      </c>
      <c r="BD904" s="13">
        <v>0</v>
      </c>
      <c r="BE904" s="13">
        <v>4</v>
      </c>
      <c r="BF904" s="13">
        <v>0</v>
      </c>
      <c r="BG904" s="13">
        <v>5</v>
      </c>
      <c r="BH904" s="13">
        <v>0</v>
      </c>
      <c r="BI904" s="13">
        <v>10</v>
      </c>
      <c r="BJ904" s="13" t="s">
        <v>3465</v>
      </c>
      <c r="BK904" s="13" t="s">
        <v>3466</v>
      </c>
      <c r="BL904" s="13" t="s">
        <v>76</v>
      </c>
      <c r="BM904" s="13" t="s">
        <v>76</v>
      </c>
      <c r="BN904" s="13" t="s">
        <v>76</v>
      </c>
      <c r="BO904" s="13" t="s">
        <v>76</v>
      </c>
      <c r="BP904" s="13" t="s">
        <v>76</v>
      </c>
      <c r="BQ904" s="13" t="s">
        <v>76</v>
      </c>
      <c r="BR904" s="13" t="s">
        <v>76</v>
      </c>
      <c r="BS904" s="13" t="s">
        <v>76</v>
      </c>
      <c r="BT904" s="13" t="s">
        <v>76</v>
      </c>
      <c r="BU904" s="13" t="s">
        <v>76</v>
      </c>
      <c r="BV904" s="13" t="s">
        <v>76</v>
      </c>
      <c r="BW904" s="13" t="s">
        <v>76</v>
      </c>
      <c r="BX904" s="13" t="s">
        <v>76</v>
      </c>
      <c r="BY904" s="13" t="s">
        <v>3467</v>
      </c>
      <c r="BZ904" s="13" t="s">
        <v>3468</v>
      </c>
      <c r="CA904" s="13" t="s">
        <v>76</v>
      </c>
      <c r="CB904" s="15">
        <v>0</v>
      </c>
      <c r="CD904" s="16">
        <v>0</v>
      </c>
      <c r="CE904" s="16">
        <v>0</v>
      </c>
      <c r="CF904" s="16"/>
      <c r="CG904" s="16"/>
      <c r="CH904" s="16" t="s">
        <v>9077</v>
      </c>
    </row>
    <row r="905" spans="1:86" hidden="1" x14ac:dyDescent="0.2">
      <c r="A905" s="3" t="s">
        <v>9126</v>
      </c>
      <c r="B905" s="13" t="s">
        <v>77</v>
      </c>
      <c r="C905" s="13" t="s">
        <v>5043</v>
      </c>
      <c r="D905" s="13" t="s">
        <v>76</v>
      </c>
      <c r="E905" s="13" t="s">
        <v>76</v>
      </c>
      <c r="F905" s="13" t="s">
        <v>76</v>
      </c>
      <c r="G905" s="13" t="s">
        <v>5044</v>
      </c>
      <c r="H905" s="13" t="s">
        <v>5045</v>
      </c>
      <c r="I905" s="13" t="s">
        <v>76</v>
      </c>
      <c r="J905" s="13" t="s">
        <v>76</v>
      </c>
      <c r="K905" s="13" t="s">
        <v>76</v>
      </c>
      <c r="L905" s="13" t="s">
        <v>76</v>
      </c>
      <c r="M905" s="13" t="s">
        <v>5046</v>
      </c>
      <c r="N905" s="13" t="s">
        <v>76</v>
      </c>
      <c r="O905" s="13" t="s">
        <v>76</v>
      </c>
      <c r="P905" s="13" t="s">
        <v>76</v>
      </c>
      <c r="Q905" s="13" t="s">
        <v>76</v>
      </c>
      <c r="R905" s="13" t="s">
        <v>76</v>
      </c>
      <c r="S905" s="13" t="s">
        <v>76</v>
      </c>
      <c r="T905" s="13" t="s">
        <v>76</v>
      </c>
      <c r="U905" s="13" t="s">
        <v>1133</v>
      </c>
      <c r="V905" s="13" t="s">
        <v>76</v>
      </c>
      <c r="W905" s="13" t="s">
        <v>76</v>
      </c>
      <c r="X905" s="13" t="s">
        <v>76</v>
      </c>
      <c r="Y905" s="13">
        <v>207</v>
      </c>
      <c r="Z905" s="13" t="s">
        <v>76</v>
      </c>
      <c r="AA905" s="13" t="s">
        <v>76</v>
      </c>
      <c r="AB905" s="13" t="s">
        <v>76</v>
      </c>
      <c r="AC905" s="13" t="s">
        <v>76</v>
      </c>
      <c r="AD905" s="13" t="s">
        <v>76</v>
      </c>
      <c r="AE905" s="13">
        <v>117653</v>
      </c>
      <c r="AF905" s="13" t="s">
        <v>76</v>
      </c>
      <c r="AG905" s="13" t="s">
        <v>76</v>
      </c>
      <c r="AH905" s="13" t="s">
        <v>5047</v>
      </c>
      <c r="AI905" s="13" t="s">
        <v>76</v>
      </c>
      <c r="AJ905" s="13" t="s">
        <v>76</v>
      </c>
      <c r="AK905" s="13" t="s">
        <v>76</v>
      </c>
      <c r="AL905" s="13" t="s">
        <v>76</v>
      </c>
      <c r="AM905" s="13" t="s">
        <v>587</v>
      </c>
      <c r="AN905" s="13" t="s">
        <v>76</v>
      </c>
      <c r="AO905" s="13" t="s">
        <v>84</v>
      </c>
      <c r="AP905" s="13" t="s">
        <v>5048</v>
      </c>
      <c r="AQ905" s="13">
        <v>2022</v>
      </c>
      <c r="AR905" s="14" t="s">
        <v>5049</v>
      </c>
      <c r="AS905" s="13" t="s">
        <v>76</v>
      </c>
      <c r="AT905" s="13" t="s">
        <v>76</v>
      </c>
      <c r="AU905" s="13" t="s">
        <v>76</v>
      </c>
      <c r="AV905" s="13" t="s">
        <v>76</v>
      </c>
      <c r="AW905" s="13" t="s">
        <v>76</v>
      </c>
      <c r="AX905" s="13" t="s">
        <v>76</v>
      </c>
      <c r="AY905" s="13" t="s">
        <v>76</v>
      </c>
      <c r="AZ905" s="13" t="s">
        <v>76</v>
      </c>
      <c r="BA905" s="13">
        <v>60</v>
      </c>
      <c r="BB905" s="13">
        <v>0</v>
      </c>
      <c r="BC905" s="13">
        <v>0</v>
      </c>
      <c r="BD905" s="13">
        <v>0</v>
      </c>
      <c r="BE905" s="13">
        <v>16</v>
      </c>
      <c r="BF905" s="13">
        <v>0</v>
      </c>
      <c r="BG905" s="13">
        <v>66</v>
      </c>
      <c r="BH905" s="13">
        <v>5</v>
      </c>
      <c r="BI905" s="13">
        <v>83</v>
      </c>
      <c r="BJ905" s="13" t="s">
        <v>1137</v>
      </c>
      <c r="BK905" s="13" t="s">
        <v>1138</v>
      </c>
      <c r="BL905" s="13" t="s">
        <v>76</v>
      </c>
      <c r="BM905" s="13" t="s">
        <v>76</v>
      </c>
      <c r="BN905" s="13" t="s">
        <v>76</v>
      </c>
      <c r="BO905" s="13" t="s">
        <v>76</v>
      </c>
      <c r="BP905" s="13" t="s">
        <v>76</v>
      </c>
      <c r="BQ905" s="13" t="s">
        <v>76</v>
      </c>
      <c r="BR905" s="13" t="s">
        <v>76</v>
      </c>
      <c r="BS905" s="13" t="s">
        <v>76</v>
      </c>
      <c r="BT905" s="13" t="s">
        <v>76</v>
      </c>
      <c r="BU905" s="13" t="s">
        <v>76</v>
      </c>
      <c r="BV905" s="13" t="s">
        <v>76</v>
      </c>
      <c r="BW905" s="13" t="s">
        <v>76</v>
      </c>
      <c r="BX905" s="13" t="s">
        <v>76</v>
      </c>
      <c r="BY905" s="13" t="s">
        <v>5050</v>
      </c>
      <c r="BZ905" s="13" t="s">
        <v>5051</v>
      </c>
      <c r="CA905" s="13" t="s">
        <v>76</v>
      </c>
      <c r="CB905" s="15">
        <v>0</v>
      </c>
      <c r="CD905" s="16" t="s">
        <v>8988</v>
      </c>
      <c r="CE905" s="15" t="s">
        <v>8988</v>
      </c>
      <c r="CF905" s="16">
        <v>1</v>
      </c>
      <c r="CG905" s="16">
        <v>0</v>
      </c>
      <c r="CH905" s="16" t="s">
        <v>9077</v>
      </c>
    </row>
    <row r="906" spans="1:86" hidden="1" x14ac:dyDescent="0.2">
      <c r="A906" s="3" t="s">
        <v>9126</v>
      </c>
      <c r="B906" s="13" t="s">
        <v>90</v>
      </c>
      <c r="C906" s="13" t="s">
        <v>5212</v>
      </c>
      <c r="D906" s="13" t="s">
        <v>76</v>
      </c>
      <c r="E906" s="13" t="s">
        <v>76</v>
      </c>
      <c r="F906" s="13" t="s">
        <v>109</v>
      </c>
      <c r="G906" s="13" t="s">
        <v>5213</v>
      </c>
      <c r="H906" s="13" t="s">
        <v>5214</v>
      </c>
      <c r="I906" s="13" t="s">
        <v>76</v>
      </c>
      <c r="J906" s="13" t="s">
        <v>76</v>
      </c>
      <c r="K906" s="13" t="s">
        <v>76</v>
      </c>
      <c r="L906" s="13" t="s">
        <v>76</v>
      </c>
      <c r="M906" s="13" t="s">
        <v>5215</v>
      </c>
      <c r="N906" s="13" t="s">
        <v>76</v>
      </c>
      <c r="O906" s="13" t="s">
        <v>76</v>
      </c>
      <c r="P906" s="13" t="s">
        <v>76</v>
      </c>
      <c r="Q906" s="13" t="s">
        <v>76</v>
      </c>
      <c r="R906" s="13" t="s">
        <v>76</v>
      </c>
      <c r="S906" s="13" t="s">
        <v>76</v>
      </c>
      <c r="T906" s="13" t="s">
        <v>76</v>
      </c>
      <c r="U906" s="13" t="s">
        <v>5216</v>
      </c>
      <c r="V906" s="13" t="s">
        <v>76</v>
      </c>
      <c r="W906" s="13" t="s">
        <v>951</v>
      </c>
      <c r="X906" s="13" t="s">
        <v>76</v>
      </c>
      <c r="Y906" s="13" t="s">
        <v>76</v>
      </c>
      <c r="Z906" s="13" t="s">
        <v>76</v>
      </c>
      <c r="AA906" s="13" t="s">
        <v>76</v>
      </c>
      <c r="AB906" s="13" t="s">
        <v>76</v>
      </c>
      <c r="AC906" s="13" t="s">
        <v>76</v>
      </c>
      <c r="AD906" s="13" t="s">
        <v>76</v>
      </c>
      <c r="AE906" s="13" t="s">
        <v>76</v>
      </c>
      <c r="AF906" s="13" t="s">
        <v>76</v>
      </c>
      <c r="AG906" s="13" t="s">
        <v>76</v>
      </c>
      <c r="AH906" s="13" t="s">
        <v>9012</v>
      </c>
      <c r="AI906" s="13" t="s">
        <v>76</v>
      </c>
      <c r="AJ906" s="13" t="s">
        <v>76</v>
      </c>
      <c r="AK906" s="13" t="s">
        <v>76</v>
      </c>
      <c r="AL906" s="13" t="s">
        <v>76</v>
      </c>
      <c r="AM906" s="13" t="s">
        <v>76</v>
      </c>
      <c r="AN906" s="13" t="s">
        <v>76</v>
      </c>
      <c r="AO906" s="13" t="s">
        <v>99</v>
      </c>
      <c r="AP906" s="13">
        <v>2018</v>
      </c>
      <c r="AQ906" s="13">
        <v>2018</v>
      </c>
      <c r="AR906" s="14" t="s">
        <v>5217</v>
      </c>
      <c r="AS906" s="13" t="s">
        <v>76</v>
      </c>
      <c r="AT906" s="13" t="s">
        <v>76</v>
      </c>
      <c r="AU906" s="13" t="s">
        <v>76</v>
      </c>
      <c r="AV906" s="13" t="s">
        <v>76</v>
      </c>
      <c r="AW906" s="13" t="s">
        <v>5218</v>
      </c>
      <c r="AX906" s="13" t="s">
        <v>5219</v>
      </c>
      <c r="AY906" s="13" t="s">
        <v>5220</v>
      </c>
      <c r="AZ906" s="13" t="s">
        <v>5221</v>
      </c>
      <c r="BA906" s="13">
        <v>6</v>
      </c>
      <c r="BB906" s="13">
        <v>0</v>
      </c>
      <c r="BC906" s="13">
        <v>0</v>
      </c>
      <c r="BD906" s="13">
        <v>0</v>
      </c>
      <c r="BE906" s="13">
        <v>0</v>
      </c>
      <c r="BF906" s="13">
        <v>0</v>
      </c>
      <c r="BG906" s="13">
        <v>6</v>
      </c>
      <c r="BH906" s="13">
        <v>0</v>
      </c>
      <c r="BI906" s="13">
        <v>5</v>
      </c>
      <c r="BJ906" s="13" t="s">
        <v>957</v>
      </c>
      <c r="BK906" s="13" t="s">
        <v>76</v>
      </c>
      <c r="BL906" s="13" t="s">
        <v>5222</v>
      </c>
      <c r="BM906" s="13" t="s">
        <v>76</v>
      </c>
      <c r="BN906" s="13" t="s">
        <v>76</v>
      </c>
      <c r="BO906" s="13" t="s">
        <v>76</v>
      </c>
      <c r="BP906" s="13" t="s">
        <v>76</v>
      </c>
      <c r="BQ906" s="13" t="s">
        <v>76</v>
      </c>
      <c r="BR906" s="13" t="s">
        <v>76</v>
      </c>
      <c r="BS906" s="13" t="s">
        <v>76</v>
      </c>
      <c r="BT906" s="13" t="s">
        <v>76</v>
      </c>
      <c r="BU906" s="13" t="s">
        <v>76</v>
      </c>
      <c r="BV906" s="13" t="s">
        <v>76</v>
      </c>
      <c r="BW906" s="13" t="s">
        <v>76</v>
      </c>
      <c r="BX906" s="13" t="s">
        <v>76</v>
      </c>
      <c r="BY906" s="13" t="s">
        <v>5223</v>
      </c>
      <c r="BZ906" s="13" t="s">
        <v>5224</v>
      </c>
      <c r="CA906" s="13" t="s">
        <v>76</v>
      </c>
      <c r="CB906" s="15">
        <v>0</v>
      </c>
      <c r="CD906" s="16" t="s">
        <v>8988</v>
      </c>
      <c r="CE906" s="15" t="s">
        <v>8988</v>
      </c>
      <c r="CF906" s="16">
        <v>1</v>
      </c>
      <c r="CG906" s="16">
        <v>0</v>
      </c>
      <c r="CH906" s="16" t="s">
        <v>9077</v>
      </c>
    </row>
    <row r="907" spans="1:86" hidden="1" x14ac:dyDescent="0.2">
      <c r="A907" s="8" t="s">
        <v>9131</v>
      </c>
      <c r="B907" s="13" t="s">
        <v>77</v>
      </c>
      <c r="C907" s="13" t="s">
        <v>8737</v>
      </c>
      <c r="D907" s="13" t="s">
        <v>76</v>
      </c>
      <c r="E907" s="13" t="s">
        <v>76</v>
      </c>
      <c r="F907" s="13" t="s">
        <v>76</v>
      </c>
      <c r="G907" s="13" t="s">
        <v>8738</v>
      </c>
      <c r="H907" s="13" t="s">
        <v>8739</v>
      </c>
      <c r="I907" s="13" t="s">
        <v>76</v>
      </c>
      <c r="J907" s="13" t="s">
        <v>76</v>
      </c>
      <c r="K907" s="13" t="s">
        <v>76</v>
      </c>
      <c r="L907" s="13" t="s">
        <v>76</v>
      </c>
      <c r="M907" s="13" t="s">
        <v>8740</v>
      </c>
      <c r="N907" s="13" t="s">
        <v>76</v>
      </c>
      <c r="O907" s="13" t="s">
        <v>76</v>
      </c>
      <c r="P907" s="13" t="s">
        <v>76</v>
      </c>
      <c r="Q907" s="13" t="s">
        <v>76</v>
      </c>
      <c r="R907" s="13" t="s">
        <v>76</v>
      </c>
      <c r="S907" s="13" t="s">
        <v>76</v>
      </c>
      <c r="T907" s="13" t="s">
        <v>76</v>
      </c>
      <c r="U907" s="13" t="s">
        <v>8741</v>
      </c>
      <c r="V907" s="13" t="s">
        <v>76</v>
      </c>
      <c r="W907" s="13" t="s">
        <v>76</v>
      </c>
      <c r="X907" s="13" t="s">
        <v>76</v>
      </c>
      <c r="Y907" s="13">
        <v>122</v>
      </c>
      <c r="Z907" s="13" t="s">
        <v>8320</v>
      </c>
      <c r="AA907" s="13" t="s">
        <v>76</v>
      </c>
      <c r="AB907" s="13" t="s">
        <v>76</v>
      </c>
      <c r="AC907" s="13">
        <v>213</v>
      </c>
      <c r="AD907" s="13">
        <v>220</v>
      </c>
      <c r="AE907" s="13" t="s">
        <v>76</v>
      </c>
      <c r="AF907" s="13" t="s">
        <v>76</v>
      </c>
      <c r="AG907" s="13" t="s">
        <v>76</v>
      </c>
      <c r="AH907" s="13" t="s">
        <v>8742</v>
      </c>
      <c r="AI907" s="13" t="s">
        <v>76</v>
      </c>
      <c r="AJ907" s="13" t="s">
        <v>76</v>
      </c>
      <c r="AK907" s="13" t="s">
        <v>76</v>
      </c>
      <c r="AL907" s="13" t="s">
        <v>76</v>
      </c>
      <c r="AM907" s="13" t="s">
        <v>76</v>
      </c>
      <c r="AN907" s="13" t="s">
        <v>76</v>
      </c>
      <c r="AO907" s="13" t="s">
        <v>84</v>
      </c>
      <c r="AP907" s="13" t="s">
        <v>8743</v>
      </c>
      <c r="AQ907" s="13">
        <v>2015</v>
      </c>
      <c r="AR907" s="14" t="s">
        <v>8744</v>
      </c>
      <c r="AS907" s="13" t="s">
        <v>76</v>
      </c>
      <c r="AT907" s="13" t="s">
        <v>76</v>
      </c>
      <c r="AU907" s="13" t="s">
        <v>76</v>
      </c>
      <c r="AV907" s="13" t="s">
        <v>76</v>
      </c>
      <c r="AW907" s="13" t="s">
        <v>76</v>
      </c>
      <c r="AX907" s="13" t="s">
        <v>76</v>
      </c>
      <c r="AY907" s="13" t="s">
        <v>76</v>
      </c>
      <c r="AZ907" s="13" t="s">
        <v>76</v>
      </c>
      <c r="BA907" s="13">
        <v>54</v>
      </c>
      <c r="BB907" s="13">
        <v>0</v>
      </c>
      <c r="BC907" s="13">
        <v>0</v>
      </c>
      <c r="BD907" s="13">
        <v>0</v>
      </c>
      <c r="BE907" s="13">
        <v>16</v>
      </c>
      <c r="BF907" s="13">
        <v>1</v>
      </c>
      <c r="BG907" s="13">
        <v>59</v>
      </c>
      <c r="BH907" s="13">
        <v>1</v>
      </c>
      <c r="BI907" s="13">
        <v>118</v>
      </c>
      <c r="BJ907" s="13" t="s">
        <v>8745</v>
      </c>
      <c r="BK907" s="13" t="s">
        <v>8746</v>
      </c>
      <c r="BL907" s="13" t="s">
        <v>76</v>
      </c>
      <c r="BM907" s="13" t="s">
        <v>76</v>
      </c>
      <c r="BN907" s="13" t="s">
        <v>76</v>
      </c>
      <c r="BO907" s="13" t="s">
        <v>76</v>
      </c>
      <c r="BP907" s="13" t="s">
        <v>76</v>
      </c>
      <c r="BQ907" s="13" t="s">
        <v>76</v>
      </c>
      <c r="BR907" s="13" t="s">
        <v>76</v>
      </c>
      <c r="BS907" s="13" t="s">
        <v>76</v>
      </c>
      <c r="BT907" s="13" t="s">
        <v>76</v>
      </c>
      <c r="BU907" s="13" t="s">
        <v>76</v>
      </c>
      <c r="BV907" s="13" t="s">
        <v>76</v>
      </c>
      <c r="BW907" s="13" t="s">
        <v>76</v>
      </c>
      <c r="BX907" s="13" t="s">
        <v>76</v>
      </c>
      <c r="BY907" s="13" t="s">
        <v>8747</v>
      </c>
      <c r="BZ907" s="13" t="s">
        <v>8748</v>
      </c>
      <c r="CA907" s="13">
        <v>26092722</v>
      </c>
      <c r="CB907" s="15">
        <v>0</v>
      </c>
      <c r="CD907" s="16" t="s">
        <v>8988</v>
      </c>
      <c r="CE907" s="15" t="s">
        <v>8988</v>
      </c>
      <c r="CF907" s="16">
        <v>1</v>
      </c>
      <c r="CG907" s="16">
        <v>0</v>
      </c>
      <c r="CH907" s="16" t="s">
        <v>9077</v>
      </c>
    </row>
    <row r="908" spans="1:86" hidden="1" x14ac:dyDescent="0.2">
      <c r="A908" s="3" t="s">
        <v>9126</v>
      </c>
      <c r="B908" s="13" t="s">
        <v>77</v>
      </c>
      <c r="C908" s="13" t="s">
        <v>2704</v>
      </c>
      <c r="D908" s="13" t="s">
        <v>76</v>
      </c>
      <c r="E908" s="13" t="s">
        <v>76</v>
      </c>
      <c r="F908" s="13" t="s">
        <v>76</v>
      </c>
      <c r="G908" s="13" t="s">
        <v>2705</v>
      </c>
      <c r="H908" s="13" t="s">
        <v>2706</v>
      </c>
      <c r="I908" s="13" t="s">
        <v>76</v>
      </c>
      <c r="J908" s="13" t="s">
        <v>76</v>
      </c>
      <c r="K908" s="13" t="s">
        <v>76</v>
      </c>
      <c r="L908" s="13" t="s">
        <v>76</v>
      </c>
      <c r="M908" s="13" t="s">
        <v>2707</v>
      </c>
      <c r="N908" s="13" t="s">
        <v>76</v>
      </c>
      <c r="O908" s="13" t="s">
        <v>76</v>
      </c>
      <c r="P908" s="13" t="s">
        <v>76</v>
      </c>
      <c r="Q908" s="13" t="s">
        <v>76</v>
      </c>
      <c r="R908" s="13" t="s">
        <v>76</v>
      </c>
      <c r="S908" s="13" t="s">
        <v>76</v>
      </c>
      <c r="T908" s="13" t="s">
        <v>76</v>
      </c>
      <c r="U908" s="13" t="s">
        <v>2708</v>
      </c>
      <c r="V908" s="13" t="s">
        <v>76</v>
      </c>
      <c r="W908" s="13" t="s">
        <v>76</v>
      </c>
      <c r="X908" s="13" t="s">
        <v>76</v>
      </c>
      <c r="Y908" s="13">
        <v>5</v>
      </c>
      <c r="Z908" s="13" t="s">
        <v>76</v>
      </c>
      <c r="AA908" s="13" t="s">
        <v>76</v>
      </c>
      <c r="AB908" s="13" t="s">
        <v>76</v>
      </c>
      <c r="AC908" s="13" t="s">
        <v>76</v>
      </c>
      <c r="AD908" s="13" t="s">
        <v>76</v>
      </c>
      <c r="AE908" s="13">
        <v>1049198</v>
      </c>
      <c r="AF908" s="13" t="s">
        <v>76</v>
      </c>
      <c r="AG908" s="13" t="s">
        <v>76</v>
      </c>
      <c r="AH908" s="13" t="s">
        <v>2709</v>
      </c>
      <c r="AI908" s="13" t="s">
        <v>76</v>
      </c>
      <c r="AJ908" s="13" t="s">
        <v>76</v>
      </c>
      <c r="AK908" s="13" t="s">
        <v>76</v>
      </c>
      <c r="AL908" s="13" t="s">
        <v>76</v>
      </c>
      <c r="AM908" s="13" t="s">
        <v>76</v>
      </c>
      <c r="AN908" s="13" t="s">
        <v>76</v>
      </c>
      <c r="AO908" s="13" t="s">
        <v>84</v>
      </c>
      <c r="AP908" s="13" t="s">
        <v>2710</v>
      </c>
      <c r="AQ908" s="13">
        <v>2022</v>
      </c>
      <c r="AR908" s="14" t="s">
        <v>2711</v>
      </c>
      <c r="AS908" s="13" t="s">
        <v>76</v>
      </c>
      <c r="AT908" s="13" t="s">
        <v>76</v>
      </c>
      <c r="AU908" s="13" t="s">
        <v>76</v>
      </c>
      <c r="AV908" s="13" t="s">
        <v>76</v>
      </c>
      <c r="AW908" s="13" t="s">
        <v>76</v>
      </c>
      <c r="AX908" s="13" t="s">
        <v>76</v>
      </c>
      <c r="AY908" s="13" t="s">
        <v>76</v>
      </c>
      <c r="AZ908" s="13" t="s">
        <v>76</v>
      </c>
      <c r="BA908" s="13">
        <v>3</v>
      </c>
      <c r="BB908" s="13">
        <v>0</v>
      </c>
      <c r="BC908" s="13">
        <v>0</v>
      </c>
      <c r="BD908" s="13">
        <v>0</v>
      </c>
      <c r="BE908" s="13">
        <v>0</v>
      </c>
      <c r="BF908" s="13">
        <v>0</v>
      </c>
      <c r="BG908" s="13">
        <v>3</v>
      </c>
      <c r="BH908" s="13">
        <v>0</v>
      </c>
      <c r="BI908" s="13">
        <v>17</v>
      </c>
      <c r="BJ908" s="13" t="s">
        <v>76</v>
      </c>
      <c r="BK908" s="13" t="s">
        <v>2712</v>
      </c>
      <c r="BL908" s="13" t="s">
        <v>76</v>
      </c>
      <c r="BM908" s="13" t="s">
        <v>76</v>
      </c>
      <c r="BN908" s="13" t="s">
        <v>76</v>
      </c>
      <c r="BO908" s="13" t="s">
        <v>76</v>
      </c>
      <c r="BP908" s="13" t="s">
        <v>76</v>
      </c>
      <c r="BQ908" s="13" t="s">
        <v>76</v>
      </c>
      <c r="BR908" s="13" t="s">
        <v>76</v>
      </c>
      <c r="BS908" s="13" t="s">
        <v>76</v>
      </c>
      <c r="BT908" s="13" t="s">
        <v>76</v>
      </c>
      <c r="BU908" s="13" t="s">
        <v>76</v>
      </c>
      <c r="BV908" s="13" t="s">
        <v>76</v>
      </c>
      <c r="BW908" s="13" t="s">
        <v>76</v>
      </c>
      <c r="BX908" s="13" t="s">
        <v>76</v>
      </c>
      <c r="BY908" s="13" t="s">
        <v>2713</v>
      </c>
      <c r="BZ908" s="13" t="s">
        <v>2714</v>
      </c>
      <c r="CA908" s="13">
        <v>36419840</v>
      </c>
      <c r="CB908" s="15">
        <v>0</v>
      </c>
      <c r="CD908" s="16" t="s">
        <v>8988</v>
      </c>
      <c r="CE908" s="15" t="s">
        <v>8988</v>
      </c>
      <c r="CF908" s="16">
        <v>1</v>
      </c>
      <c r="CG908" s="16">
        <v>0</v>
      </c>
      <c r="CH908" s="16" t="s">
        <v>9074</v>
      </c>
    </row>
    <row r="909" spans="1:86" hidden="1" x14ac:dyDescent="0.2">
      <c r="A909" s="5" t="s">
        <v>9127</v>
      </c>
      <c r="B909" s="13" t="s">
        <v>77</v>
      </c>
      <c r="C909" s="13" t="s">
        <v>6512</v>
      </c>
      <c r="D909" s="13" t="s">
        <v>76</v>
      </c>
      <c r="E909" s="13" t="s">
        <v>76</v>
      </c>
      <c r="F909" s="13" t="s">
        <v>76</v>
      </c>
      <c r="G909" s="13" t="s">
        <v>6513</v>
      </c>
      <c r="H909" s="13" t="s">
        <v>6514</v>
      </c>
      <c r="I909" s="13" t="s">
        <v>76</v>
      </c>
      <c r="J909" s="13" t="s">
        <v>76</v>
      </c>
      <c r="K909" s="13" t="s">
        <v>76</v>
      </c>
      <c r="L909" s="13" t="s">
        <v>76</v>
      </c>
      <c r="M909" s="13" t="s">
        <v>6515</v>
      </c>
      <c r="N909" s="13" t="s">
        <v>76</v>
      </c>
      <c r="O909" s="13" t="s">
        <v>76</v>
      </c>
      <c r="P909" s="13" t="s">
        <v>76</v>
      </c>
      <c r="Q909" s="13" t="s">
        <v>76</v>
      </c>
      <c r="R909" s="13" t="s">
        <v>76</v>
      </c>
      <c r="S909" s="13" t="s">
        <v>76</v>
      </c>
      <c r="T909" s="13" t="s">
        <v>76</v>
      </c>
      <c r="U909" s="13" t="s">
        <v>1216</v>
      </c>
      <c r="V909" s="13" t="s">
        <v>76</v>
      </c>
      <c r="W909" s="13" t="s">
        <v>76</v>
      </c>
      <c r="X909" s="13" t="s">
        <v>76</v>
      </c>
      <c r="Y909" s="13">
        <v>55</v>
      </c>
      <c r="Z909" s="13">
        <v>3</v>
      </c>
      <c r="AA909" s="13" t="s">
        <v>76</v>
      </c>
      <c r="AB909" s="13" t="s">
        <v>76</v>
      </c>
      <c r="AC909" s="13" t="s">
        <v>76</v>
      </c>
      <c r="AD909" s="13" t="s">
        <v>76</v>
      </c>
      <c r="AE909" s="13">
        <v>57</v>
      </c>
      <c r="AF909" s="13" t="s">
        <v>76</v>
      </c>
      <c r="AG909" s="13" t="s">
        <v>76</v>
      </c>
      <c r="AH909" s="13" t="s">
        <v>6516</v>
      </c>
      <c r="AI909" s="13" t="s">
        <v>76</v>
      </c>
      <c r="AJ909" s="13" t="s">
        <v>76</v>
      </c>
      <c r="AK909" s="13" t="s">
        <v>76</v>
      </c>
      <c r="AL909" s="13" t="s">
        <v>76</v>
      </c>
      <c r="AM909" s="13" t="s">
        <v>76</v>
      </c>
      <c r="AN909" s="13" t="s">
        <v>76</v>
      </c>
      <c r="AO909" s="13" t="s">
        <v>84</v>
      </c>
      <c r="AP909" s="13" t="s">
        <v>4641</v>
      </c>
      <c r="AQ909" s="13">
        <v>2023</v>
      </c>
      <c r="AR909" s="14" t="s">
        <v>6517</v>
      </c>
      <c r="AS909" s="13" t="s">
        <v>76</v>
      </c>
      <c r="AT909" s="13" t="s">
        <v>76</v>
      </c>
      <c r="AU909" s="13" t="s">
        <v>76</v>
      </c>
      <c r="AV909" s="13" t="s">
        <v>76</v>
      </c>
      <c r="AW909" s="13" t="s">
        <v>76</v>
      </c>
      <c r="AX909" s="13" t="s">
        <v>76</v>
      </c>
      <c r="AY909" s="13" t="s">
        <v>76</v>
      </c>
      <c r="AZ909" s="13" t="s">
        <v>76</v>
      </c>
      <c r="BA909" s="13">
        <v>10</v>
      </c>
      <c r="BB909" s="13">
        <v>0</v>
      </c>
      <c r="BC909" s="13">
        <v>0</v>
      </c>
      <c r="BD909" s="13">
        <v>0</v>
      </c>
      <c r="BE909" s="13">
        <v>0</v>
      </c>
      <c r="BF909" s="13">
        <v>0</v>
      </c>
      <c r="BG909" s="13">
        <v>12</v>
      </c>
      <c r="BH909" s="13">
        <v>2</v>
      </c>
      <c r="BI909" s="13">
        <v>53</v>
      </c>
      <c r="BJ909" s="13" t="s">
        <v>1220</v>
      </c>
      <c r="BK909" s="13" t="s">
        <v>1221</v>
      </c>
      <c r="BL909" s="13" t="s">
        <v>76</v>
      </c>
      <c r="BM909" s="13" t="s">
        <v>76</v>
      </c>
      <c r="BN909" s="13" t="s">
        <v>76</v>
      </c>
      <c r="BO909" s="13" t="s">
        <v>76</v>
      </c>
      <c r="BP909" s="13" t="s">
        <v>76</v>
      </c>
      <c r="BQ909" s="13" t="s">
        <v>76</v>
      </c>
      <c r="BR909" s="13" t="s">
        <v>76</v>
      </c>
      <c r="BS909" s="13" t="s">
        <v>76</v>
      </c>
      <c r="BT909" s="13" t="s">
        <v>76</v>
      </c>
      <c r="BU909" s="13" t="s">
        <v>76</v>
      </c>
      <c r="BV909" s="13" t="s">
        <v>76</v>
      </c>
      <c r="BW909" s="13" t="s">
        <v>76</v>
      </c>
      <c r="BX909" s="13" t="s">
        <v>76</v>
      </c>
      <c r="BY909" s="13" t="s">
        <v>6518</v>
      </c>
      <c r="BZ909" s="13" t="s">
        <v>6519</v>
      </c>
      <c r="CA909" s="13" t="s">
        <v>76</v>
      </c>
      <c r="CB909" s="15">
        <v>0</v>
      </c>
      <c r="CD909" s="16">
        <v>1</v>
      </c>
      <c r="CE909" s="16">
        <v>1</v>
      </c>
      <c r="CF909" s="16">
        <v>1</v>
      </c>
      <c r="CG909" s="16">
        <v>0</v>
      </c>
      <c r="CH909" s="16" t="s">
        <v>9073</v>
      </c>
    </row>
    <row r="910" spans="1:86" hidden="1" x14ac:dyDescent="0.2">
      <c r="A910" s="4" t="s">
        <v>9129</v>
      </c>
      <c r="B910" s="13" t="s">
        <v>90</v>
      </c>
      <c r="C910" s="13" t="s">
        <v>7317</v>
      </c>
      <c r="D910" s="13" t="s">
        <v>76</v>
      </c>
      <c r="E910" s="13" t="s">
        <v>76</v>
      </c>
      <c r="F910" s="13" t="s">
        <v>7318</v>
      </c>
      <c r="G910" s="13" t="s">
        <v>76</v>
      </c>
      <c r="H910" s="13" t="s">
        <v>76</v>
      </c>
      <c r="I910" s="13" t="s">
        <v>76</v>
      </c>
      <c r="J910" s="13" t="s">
        <v>76</v>
      </c>
      <c r="K910" s="13" t="s">
        <v>76</v>
      </c>
      <c r="L910" s="13" t="s">
        <v>76</v>
      </c>
      <c r="M910" s="13" t="s">
        <v>7319</v>
      </c>
      <c r="N910" s="13" t="s">
        <v>76</v>
      </c>
      <c r="O910" s="13" t="s">
        <v>76</v>
      </c>
      <c r="P910" s="13" t="s">
        <v>76</v>
      </c>
      <c r="Q910" s="13" t="s">
        <v>76</v>
      </c>
      <c r="R910" s="13" t="s">
        <v>76</v>
      </c>
      <c r="S910" s="13" t="s">
        <v>76</v>
      </c>
      <c r="T910" s="13" t="s">
        <v>76</v>
      </c>
      <c r="U910" s="13" t="s">
        <v>7320</v>
      </c>
      <c r="V910" s="13" t="s">
        <v>76</v>
      </c>
      <c r="W910" s="13" t="s">
        <v>76</v>
      </c>
      <c r="X910" s="13" t="s">
        <v>76</v>
      </c>
      <c r="Y910" s="13" t="s">
        <v>76</v>
      </c>
      <c r="Z910" s="13" t="s">
        <v>76</v>
      </c>
      <c r="AA910" s="13" t="s">
        <v>76</v>
      </c>
      <c r="AB910" s="13" t="s">
        <v>76</v>
      </c>
      <c r="AC910" s="13">
        <v>511</v>
      </c>
      <c r="AD910" s="13">
        <v>518</v>
      </c>
      <c r="AE910" s="13" t="s">
        <v>76</v>
      </c>
      <c r="AF910" s="13" t="s">
        <v>76</v>
      </c>
      <c r="AG910" s="13" t="s">
        <v>76</v>
      </c>
      <c r="AH910" s="13" t="s">
        <v>7321</v>
      </c>
      <c r="AI910" s="13" t="s">
        <v>76</v>
      </c>
      <c r="AJ910" s="13" t="s">
        <v>76</v>
      </c>
      <c r="AK910" s="13" t="s">
        <v>76</v>
      </c>
      <c r="AL910" s="13" t="s">
        <v>76</v>
      </c>
      <c r="AM910" s="13" t="s">
        <v>76</v>
      </c>
      <c r="AN910" s="13" t="s">
        <v>76</v>
      </c>
      <c r="AO910" s="13" t="s">
        <v>99</v>
      </c>
      <c r="AP910" s="13">
        <v>2017</v>
      </c>
      <c r="AQ910" s="13">
        <v>2017</v>
      </c>
      <c r="AR910" s="14" t="s">
        <v>7322</v>
      </c>
      <c r="AS910" s="13" t="s">
        <v>76</v>
      </c>
      <c r="AT910" s="13" t="s">
        <v>76</v>
      </c>
      <c r="AU910" s="13" t="s">
        <v>76</v>
      </c>
      <c r="AV910" s="13" t="s">
        <v>76</v>
      </c>
      <c r="AW910" s="13" t="s">
        <v>7323</v>
      </c>
      <c r="AX910" s="13" t="s">
        <v>7324</v>
      </c>
      <c r="AY910" s="13" t="s">
        <v>76</v>
      </c>
      <c r="AZ910" s="13" t="s">
        <v>7325</v>
      </c>
      <c r="BA910" s="13">
        <v>3</v>
      </c>
      <c r="BB910" s="13">
        <v>0</v>
      </c>
      <c r="BC910" s="13">
        <v>0</v>
      </c>
      <c r="BD910" s="13">
        <v>0</v>
      </c>
      <c r="BE910" s="13">
        <v>0</v>
      </c>
      <c r="BF910" s="13">
        <v>0</v>
      </c>
      <c r="BG910" s="13">
        <v>3</v>
      </c>
      <c r="BH910" s="13">
        <v>0</v>
      </c>
      <c r="BI910" s="13">
        <v>0</v>
      </c>
      <c r="BJ910" s="13" t="s">
        <v>76</v>
      </c>
      <c r="BK910" s="13" t="s">
        <v>76</v>
      </c>
      <c r="BL910" s="13" t="s">
        <v>7326</v>
      </c>
      <c r="BM910" s="13" t="s">
        <v>76</v>
      </c>
      <c r="BN910" s="13" t="s">
        <v>76</v>
      </c>
      <c r="BO910" s="13" t="s">
        <v>76</v>
      </c>
      <c r="BP910" s="13" t="s">
        <v>76</v>
      </c>
      <c r="BQ910" s="13" t="s">
        <v>76</v>
      </c>
      <c r="BR910" s="13" t="s">
        <v>76</v>
      </c>
      <c r="BS910" s="13" t="s">
        <v>76</v>
      </c>
      <c r="BT910" s="13" t="s">
        <v>76</v>
      </c>
      <c r="BU910" s="13" t="s">
        <v>76</v>
      </c>
      <c r="BV910" s="13" t="s">
        <v>76</v>
      </c>
      <c r="BW910" s="13" t="s">
        <v>76</v>
      </c>
      <c r="BX910" s="13" t="s">
        <v>76</v>
      </c>
      <c r="BY910" s="13" t="s">
        <v>352</v>
      </c>
      <c r="BZ910" s="13" t="s">
        <v>7327</v>
      </c>
      <c r="CA910" s="13" t="s">
        <v>76</v>
      </c>
      <c r="CB910" s="15">
        <v>0</v>
      </c>
      <c r="CD910" s="16" t="s">
        <v>8988</v>
      </c>
      <c r="CE910" s="15" t="s">
        <v>8988</v>
      </c>
      <c r="CF910" s="16">
        <v>1</v>
      </c>
      <c r="CG910" s="16">
        <v>0</v>
      </c>
      <c r="CH910" s="16" t="s">
        <v>9077</v>
      </c>
    </row>
    <row r="911" spans="1:86" hidden="1" x14ac:dyDescent="0.2">
      <c r="A911" s="3" t="s">
        <v>9126</v>
      </c>
      <c r="B911" s="13" t="s">
        <v>77</v>
      </c>
      <c r="C911" s="13" t="s">
        <v>4712</v>
      </c>
      <c r="D911" s="13" t="s">
        <v>76</v>
      </c>
      <c r="E911" s="13" t="s">
        <v>76</v>
      </c>
      <c r="F911" s="13" t="s">
        <v>76</v>
      </c>
      <c r="G911" s="13" t="s">
        <v>4713</v>
      </c>
      <c r="H911" s="13" t="s">
        <v>4714</v>
      </c>
      <c r="I911" s="13" t="s">
        <v>76</v>
      </c>
      <c r="J911" s="13" t="s">
        <v>76</v>
      </c>
      <c r="K911" s="13" t="s">
        <v>76</v>
      </c>
      <c r="L911" s="13" t="s">
        <v>76</v>
      </c>
      <c r="M911" s="13" t="s">
        <v>4715</v>
      </c>
      <c r="N911" s="13" t="s">
        <v>76</v>
      </c>
      <c r="O911" s="13" t="s">
        <v>76</v>
      </c>
      <c r="P911" s="13" t="s">
        <v>76</v>
      </c>
      <c r="Q911" s="13" t="s">
        <v>76</v>
      </c>
      <c r="R911" s="13" t="s">
        <v>76</v>
      </c>
      <c r="S911" s="13" t="s">
        <v>76</v>
      </c>
      <c r="T911" s="13" t="s">
        <v>76</v>
      </c>
      <c r="U911" s="13" t="s">
        <v>4716</v>
      </c>
      <c r="V911" s="13" t="s">
        <v>76</v>
      </c>
      <c r="W911" s="13" t="s">
        <v>76</v>
      </c>
      <c r="X911" s="13" t="s">
        <v>76</v>
      </c>
      <c r="Y911" s="13">
        <v>74</v>
      </c>
      <c r="Z911" s="13" t="s">
        <v>76</v>
      </c>
      <c r="AA911" s="13" t="s">
        <v>76</v>
      </c>
      <c r="AB911" s="13" t="s">
        <v>76</v>
      </c>
      <c r="AC911" s="13" t="s">
        <v>76</v>
      </c>
      <c r="AD911" s="13" t="s">
        <v>76</v>
      </c>
      <c r="AE911" s="13">
        <v>3524811</v>
      </c>
      <c r="AF911" s="13" t="s">
        <v>76</v>
      </c>
      <c r="AG911" s="13" t="s">
        <v>76</v>
      </c>
      <c r="AH911" s="13" t="s">
        <v>4717</v>
      </c>
      <c r="AI911" s="13" t="s">
        <v>76</v>
      </c>
      <c r="AJ911" s="13" t="s">
        <v>76</v>
      </c>
      <c r="AK911" s="13" t="s">
        <v>76</v>
      </c>
      <c r="AL911" s="13" t="s">
        <v>76</v>
      </c>
      <c r="AM911" s="13" t="s">
        <v>76</v>
      </c>
      <c r="AN911" s="13" t="s">
        <v>76</v>
      </c>
      <c r="AO911" s="13" t="s">
        <v>84</v>
      </c>
      <c r="AP911" s="13">
        <v>2025</v>
      </c>
      <c r="AQ911" s="13">
        <v>2025</v>
      </c>
      <c r="AR911" s="14" t="s">
        <v>4718</v>
      </c>
      <c r="AS911" s="13" t="s">
        <v>76</v>
      </c>
      <c r="AT911" s="13" t="s">
        <v>76</v>
      </c>
      <c r="AU911" s="13" t="s">
        <v>76</v>
      </c>
      <c r="AV911" s="13" t="s">
        <v>76</v>
      </c>
      <c r="AW911" s="13" t="s">
        <v>76</v>
      </c>
      <c r="AX911" s="13" t="s">
        <v>76</v>
      </c>
      <c r="AY911" s="13" t="s">
        <v>76</v>
      </c>
      <c r="AZ911" s="13" t="s">
        <v>76</v>
      </c>
      <c r="BA911" s="13">
        <v>14</v>
      </c>
      <c r="BB911" s="13">
        <v>0</v>
      </c>
      <c r="BC911" s="13">
        <v>0</v>
      </c>
      <c r="BD911" s="13">
        <v>0</v>
      </c>
      <c r="BE911" s="13">
        <v>0</v>
      </c>
      <c r="BF911" s="13">
        <v>0</v>
      </c>
      <c r="BG911" s="13">
        <v>14</v>
      </c>
      <c r="BH911" s="13">
        <v>28</v>
      </c>
      <c r="BI911" s="13">
        <v>38</v>
      </c>
      <c r="BJ911" s="13" t="s">
        <v>4719</v>
      </c>
      <c r="BK911" s="13" t="s">
        <v>4720</v>
      </c>
      <c r="BL911" s="13" t="s">
        <v>76</v>
      </c>
      <c r="BM911" s="13" t="s">
        <v>76</v>
      </c>
      <c r="BN911" s="13" t="s">
        <v>76</v>
      </c>
      <c r="BO911" s="13" t="s">
        <v>76</v>
      </c>
      <c r="BP911" s="13" t="s">
        <v>76</v>
      </c>
      <c r="BQ911" s="13" t="s">
        <v>76</v>
      </c>
      <c r="BR911" s="13" t="s">
        <v>76</v>
      </c>
      <c r="BS911" s="13" t="s">
        <v>76</v>
      </c>
      <c r="BT911" s="13" t="s">
        <v>76</v>
      </c>
      <c r="BU911" s="13" t="s">
        <v>76</v>
      </c>
      <c r="BV911" s="13" t="s">
        <v>76</v>
      </c>
      <c r="BW911" s="13" t="s">
        <v>76</v>
      </c>
      <c r="BX911" s="13" t="s">
        <v>76</v>
      </c>
      <c r="BY911" s="13" t="s">
        <v>4721</v>
      </c>
      <c r="BZ911" s="13" t="s">
        <v>4722</v>
      </c>
      <c r="CA911" s="13" t="s">
        <v>76</v>
      </c>
      <c r="CB911" s="15">
        <v>0</v>
      </c>
      <c r="CD911" s="16" t="s">
        <v>8988</v>
      </c>
      <c r="CE911" s="15" t="s">
        <v>8988</v>
      </c>
      <c r="CF911" s="16">
        <v>1</v>
      </c>
      <c r="CG911" s="16">
        <v>0</v>
      </c>
      <c r="CH911" s="16" t="s">
        <v>9077</v>
      </c>
    </row>
    <row r="912" spans="1:86" hidden="1" x14ac:dyDescent="0.2">
      <c r="A912" s="3" t="s">
        <v>9126</v>
      </c>
      <c r="B912" s="13" t="s">
        <v>90</v>
      </c>
      <c r="C912" s="13" t="s">
        <v>1892</v>
      </c>
      <c r="D912" s="13" t="s">
        <v>76</v>
      </c>
      <c r="E912" s="13" t="s">
        <v>76</v>
      </c>
      <c r="F912" s="13" t="s">
        <v>109</v>
      </c>
      <c r="G912" s="13" t="s">
        <v>76</v>
      </c>
      <c r="H912" s="13" t="s">
        <v>76</v>
      </c>
      <c r="I912" s="13" t="s">
        <v>76</v>
      </c>
      <c r="J912" s="13" t="s">
        <v>76</v>
      </c>
      <c r="K912" s="13" t="s">
        <v>76</v>
      </c>
      <c r="L912" s="13" t="s">
        <v>76</v>
      </c>
      <c r="M912" s="13" t="s">
        <v>1893</v>
      </c>
      <c r="N912" s="13" t="s">
        <v>76</v>
      </c>
      <c r="O912" s="13" t="s">
        <v>76</v>
      </c>
      <c r="P912" s="13" t="s">
        <v>76</v>
      </c>
      <c r="Q912" s="13" t="s">
        <v>76</v>
      </c>
      <c r="R912" s="13" t="s">
        <v>76</v>
      </c>
      <c r="S912" s="13" t="s">
        <v>76</v>
      </c>
      <c r="T912" s="13" t="s">
        <v>76</v>
      </c>
      <c r="U912" s="13" t="s">
        <v>1894</v>
      </c>
      <c r="V912" s="13" t="s">
        <v>76</v>
      </c>
      <c r="W912" s="13" t="s">
        <v>1895</v>
      </c>
      <c r="X912" s="13" t="s">
        <v>76</v>
      </c>
      <c r="Y912" s="13" t="s">
        <v>76</v>
      </c>
      <c r="Z912" s="13" t="s">
        <v>76</v>
      </c>
      <c r="AA912" s="13" t="s">
        <v>76</v>
      </c>
      <c r="AB912" s="13" t="s">
        <v>76</v>
      </c>
      <c r="AC912" s="13" t="s">
        <v>76</v>
      </c>
      <c r="AD912" s="13" t="s">
        <v>76</v>
      </c>
      <c r="AE912" s="13" t="s">
        <v>76</v>
      </c>
      <c r="AF912" s="13" t="s">
        <v>76</v>
      </c>
      <c r="AG912" s="13" t="s">
        <v>76</v>
      </c>
      <c r="AH912" s="13" t="s">
        <v>1896</v>
      </c>
      <c r="AI912" s="13" t="s">
        <v>76</v>
      </c>
      <c r="AJ912" s="13" t="s">
        <v>76</v>
      </c>
      <c r="AK912" s="13" t="s">
        <v>76</v>
      </c>
      <c r="AL912" s="13" t="s">
        <v>76</v>
      </c>
      <c r="AM912" s="13" t="s">
        <v>76</v>
      </c>
      <c r="AN912" s="13" t="s">
        <v>76</v>
      </c>
      <c r="AO912" s="13" t="s">
        <v>99</v>
      </c>
      <c r="AP912" s="13">
        <v>2022</v>
      </c>
      <c r="AQ912" s="13">
        <v>2022</v>
      </c>
      <c r="AR912" s="14" t="s">
        <v>1897</v>
      </c>
      <c r="AS912" s="13" t="s">
        <v>76</v>
      </c>
      <c r="AT912" s="13" t="s">
        <v>76</v>
      </c>
      <c r="AU912" s="13" t="s">
        <v>76</v>
      </c>
      <c r="AV912" s="13" t="s">
        <v>76</v>
      </c>
      <c r="AW912" s="13" t="s">
        <v>1898</v>
      </c>
      <c r="AX912" s="13" t="s">
        <v>1899</v>
      </c>
      <c r="AY912" s="13" t="s">
        <v>76</v>
      </c>
      <c r="AZ912" s="13" t="s">
        <v>1900</v>
      </c>
      <c r="BA912" s="13">
        <v>1</v>
      </c>
      <c r="BB912" s="13">
        <v>0</v>
      </c>
      <c r="BC912" s="13">
        <v>0</v>
      </c>
      <c r="BD912" s="13">
        <v>0</v>
      </c>
      <c r="BE912" s="13">
        <v>0</v>
      </c>
      <c r="BF912" s="13">
        <v>0</v>
      </c>
      <c r="BG912" s="13">
        <v>1</v>
      </c>
      <c r="BH912" s="13">
        <v>0</v>
      </c>
      <c r="BI912" s="13">
        <v>1</v>
      </c>
      <c r="BJ912" s="13" t="s">
        <v>1901</v>
      </c>
      <c r="BK912" s="13" t="s">
        <v>76</v>
      </c>
      <c r="BL912" s="13" t="s">
        <v>1902</v>
      </c>
      <c r="BM912" s="13" t="s">
        <v>76</v>
      </c>
      <c r="BN912" s="13" t="s">
        <v>76</v>
      </c>
      <c r="BO912" s="13" t="s">
        <v>76</v>
      </c>
      <c r="BP912" s="13" t="s">
        <v>76</v>
      </c>
      <c r="BQ912" s="13" t="s">
        <v>76</v>
      </c>
      <c r="BR912" s="13" t="s">
        <v>76</v>
      </c>
      <c r="BS912" s="13" t="s">
        <v>76</v>
      </c>
      <c r="BT912" s="13" t="s">
        <v>76</v>
      </c>
      <c r="BU912" s="13" t="s">
        <v>76</v>
      </c>
      <c r="BV912" s="13" t="s">
        <v>76</v>
      </c>
      <c r="BW912" s="13" t="s">
        <v>76</v>
      </c>
      <c r="BX912" s="13" t="s">
        <v>76</v>
      </c>
      <c r="BY912" s="13" t="s">
        <v>1903</v>
      </c>
      <c r="BZ912" s="13" t="s">
        <v>1904</v>
      </c>
      <c r="CA912" s="13" t="s">
        <v>76</v>
      </c>
      <c r="CB912" s="15">
        <v>0</v>
      </c>
      <c r="CD912" s="16" t="s">
        <v>8988</v>
      </c>
      <c r="CE912" s="15" t="s">
        <v>8988</v>
      </c>
      <c r="CF912" s="16">
        <v>1</v>
      </c>
      <c r="CG912" s="16">
        <v>0</v>
      </c>
      <c r="CH912" s="16" t="s">
        <v>9077</v>
      </c>
    </row>
    <row r="913" spans="1:86" hidden="1" x14ac:dyDescent="0.2">
      <c r="A913" s="3" t="s">
        <v>9126</v>
      </c>
      <c r="B913" s="13" t="s">
        <v>77</v>
      </c>
      <c r="C913" s="13" t="s">
        <v>4191</v>
      </c>
      <c r="D913" s="13" t="s">
        <v>76</v>
      </c>
      <c r="E913" s="13" t="s">
        <v>76</v>
      </c>
      <c r="F913" s="13" t="s">
        <v>76</v>
      </c>
      <c r="G913" s="13" t="s">
        <v>4192</v>
      </c>
      <c r="H913" s="13" t="s">
        <v>4193</v>
      </c>
      <c r="I913" s="13" t="s">
        <v>76</v>
      </c>
      <c r="J913" s="13" t="s">
        <v>76</v>
      </c>
      <c r="K913" s="13" t="s">
        <v>76</v>
      </c>
      <c r="L913" s="13" t="s">
        <v>76</v>
      </c>
      <c r="M913" s="13" t="s">
        <v>4194</v>
      </c>
      <c r="N913" s="13" t="s">
        <v>76</v>
      </c>
      <c r="O913" s="13" t="s">
        <v>76</v>
      </c>
      <c r="P913" s="13" t="s">
        <v>76</v>
      </c>
      <c r="Q913" s="13" t="s">
        <v>76</v>
      </c>
      <c r="R913" s="13" t="s">
        <v>76</v>
      </c>
      <c r="S913" s="13" t="s">
        <v>76</v>
      </c>
      <c r="T913" s="13" t="s">
        <v>76</v>
      </c>
      <c r="U913" s="13" t="s">
        <v>177</v>
      </c>
      <c r="V913" s="13" t="s">
        <v>76</v>
      </c>
      <c r="W913" s="13" t="s">
        <v>76</v>
      </c>
      <c r="X913" s="13" t="s">
        <v>76</v>
      </c>
      <c r="Y913" s="13">
        <v>13</v>
      </c>
      <c r="Z913" s="13" t="s">
        <v>76</v>
      </c>
      <c r="AA913" s="13" t="s">
        <v>76</v>
      </c>
      <c r="AB913" s="13" t="s">
        <v>76</v>
      </c>
      <c r="AC913" s="13">
        <v>135969</v>
      </c>
      <c r="AD913" s="13">
        <v>135989</v>
      </c>
      <c r="AE913" s="13" t="s">
        <v>76</v>
      </c>
      <c r="AF913" s="13" t="s">
        <v>76</v>
      </c>
      <c r="AG913" s="13" t="s">
        <v>76</v>
      </c>
      <c r="AH913" s="13" t="s">
        <v>4195</v>
      </c>
      <c r="AI913" s="13" t="s">
        <v>76</v>
      </c>
      <c r="AJ913" s="13" t="s">
        <v>76</v>
      </c>
      <c r="AK913" s="13" t="s">
        <v>76</v>
      </c>
      <c r="AL913" s="13" t="s">
        <v>76</v>
      </c>
      <c r="AM913" s="13" t="s">
        <v>76</v>
      </c>
      <c r="AN913" s="13" t="s">
        <v>76</v>
      </c>
      <c r="AO913" s="13" t="s">
        <v>84</v>
      </c>
      <c r="AP913" s="13">
        <v>2025</v>
      </c>
      <c r="AQ913" s="13">
        <v>2025</v>
      </c>
      <c r="AR913" s="14" t="s">
        <v>4196</v>
      </c>
      <c r="AS913" s="13" t="s">
        <v>76</v>
      </c>
      <c r="AT913" s="13" t="s">
        <v>76</v>
      </c>
      <c r="AU913" s="13" t="s">
        <v>76</v>
      </c>
      <c r="AV913" s="13" t="s">
        <v>76</v>
      </c>
      <c r="AW913" s="13" t="s">
        <v>76</v>
      </c>
      <c r="AX913" s="13" t="s">
        <v>76</v>
      </c>
      <c r="AY913" s="13" t="s">
        <v>76</v>
      </c>
      <c r="AZ913" s="13" t="s">
        <v>76</v>
      </c>
      <c r="BA913" s="13">
        <v>1</v>
      </c>
      <c r="BB913" s="13">
        <v>0</v>
      </c>
      <c r="BC913" s="13">
        <v>0</v>
      </c>
      <c r="BD913" s="13">
        <v>0</v>
      </c>
      <c r="BE913" s="13">
        <v>0</v>
      </c>
      <c r="BF913" s="13">
        <v>0</v>
      </c>
      <c r="BG913" s="13">
        <v>1</v>
      </c>
      <c r="BH913" s="13">
        <v>3</v>
      </c>
      <c r="BI913" s="13">
        <v>3</v>
      </c>
      <c r="BJ913" s="13" t="s">
        <v>180</v>
      </c>
      <c r="BK913" s="13" t="s">
        <v>76</v>
      </c>
      <c r="BL913" s="13" t="s">
        <v>76</v>
      </c>
      <c r="BM913" s="13" t="s">
        <v>76</v>
      </c>
      <c r="BN913" s="13" t="s">
        <v>76</v>
      </c>
      <c r="BO913" s="13" t="s">
        <v>76</v>
      </c>
      <c r="BP913" s="13" t="s">
        <v>76</v>
      </c>
      <c r="BQ913" s="13" t="s">
        <v>76</v>
      </c>
      <c r="BR913" s="13" t="s">
        <v>76</v>
      </c>
      <c r="BS913" s="13" t="s">
        <v>76</v>
      </c>
      <c r="BT913" s="13" t="s">
        <v>76</v>
      </c>
      <c r="BU913" s="13" t="s">
        <v>76</v>
      </c>
      <c r="BV913" s="13" t="s">
        <v>76</v>
      </c>
      <c r="BW913" s="13" t="s">
        <v>76</v>
      </c>
      <c r="BX913" s="13" t="s">
        <v>76</v>
      </c>
      <c r="BY913" s="13" t="s">
        <v>4197</v>
      </c>
      <c r="BZ913" s="13" t="s">
        <v>4198</v>
      </c>
      <c r="CA913" s="13" t="s">
        <v>76</v>
      </c>
      <c r="CB913" s="15">
        <v>0</v>
      </c>
      <c r="CD913" s="16" t="s">
        <v>8988</v>
      </c>
      <c r="CE913" s="15" t="s">
        <v>8988</v>
      </c>
      <c r="CF913" s="16">
        <v>1</v>
      </c>
      <c r="CG913" s="16">
        <v>0</v>
      </c>
      <c r="CH913" s="16" t="s">
        <v>9077</v>
      </c>
    </row>
    <row r="914" spans="1:86" x14ac:dyDescent="0.2">
      <c r="A914" s="3" t="s">
        <v>9126</v>
      </c>
      <c r="B914" s="13" t="s">
        <v>90</v>
      </c>
      <c r="C914" s="13" t="s">
        <v>3388</v>
      </c>
      <c r="D914" s="13" t="s">
        <v>76</v>
      </c>
      <c r="E914" s="13" t="s">
        <v>76</v>
      </c>
      <c r="F914" s="13" t="s">
        <v>109</v>
      </c>
      <c r="G914" s="13" t="s">
        <v>3389</v>
      </c>
      <c r="H914" s="13" t="s">
        <v>76</v>
      </c>
      <c r="I914" s="13" t="s">
        <v>76</v>
      </c>
      <c r="J914" s="13" t="s">
        <v>76</v>
      </c>
      <c r="K914" s="13" t="s">
        <v>76</v>
      </c>
      <c r="L914" s="13" t="s">
        <v>76</v>
      </c>
      <c r="M914" s="13" t="s">
        <v>3390</v>
      </c>
      <c r="N914" s="13" t="s">
        <v>76</v>
      </c>
      <c r="O914" s="13" t="s">
        <v>76</v>
      </c>
      <c r="P914" s="13" t="s">
        <v>76</v>
      </c>
      <c r="Q914" s="13" t="s">
        <v>76</v>
      </c>
      <c r="R914" s="13" t="s">
        <v>76</v>
      </c>
      <c r="S914" s="13" t="s">
        <v>76</v>
      </c>
      <c r="T914" s="13" t="s">
        <v>76</v>
      </c>
      <c r="U914" s="13" t="s">
        <v>3391</v>
      </c>
      <c r="V914" s="13" t="s">
        <v>76</v>
      </c>
      <c r="W914" s="13" t="s">
        <v>3392</v>
      </c>
      <c r="X914" s="13" t="s">
        <v>76</v>
      </c>
      <c r="Y914" s="13" t="s">
        <v>76</v>
      </c>
      <c r="Z914" s="13" t="s">
        <v>76</v>
      </c>
      <c r="AA914" s="13" t="s">
        <v>76</v>
      </c>
      <c r="AB914" s="13" t="s">
        <v>76</v>
      </c>
      <c r="AC914" s="13" t="s">
        <v>76</v>
      </c>
      <c r="AD914" s="13" t="s">
        <v>76</v>
      </c>
      <c r="AE914" s="13" t="s">
        <v>76</v>
      </c>
      <c r="AF914" s="13" t="s">
        <v>76</v>
      </c>
      <c r="AG914" s="13" t="s">
        <v>76</v>
      </c>
      <c r="AH914" s="13" t="s">
        <v>3393</v>
      </c>
      <c r="AI914" s="13" t="s">
        <v>76</v>
      </c>
      <c r="AJ914" s="13" t="s">
        <v>76</v>
      </c>
      <c r="AK914" s="13" t="s">
        <v>76</v>
      </c>
      <c r="AL914" s="13" t="s">
        <v>76</v>
      </c>
      <c r="AM914" s="13" t="s">
        <v>76</v>
      </c>
      <c r="AN914" s="13" t="s">
        <v>76</v>
      </c>
      <c r="AO914" s="13" t="s">
        <v>99</v>
      </c>
      <c r="AP914" s="13">
        <v>2024</v>
      </c>
      <c r="AQ914" s="13">
        <v>2024</v>
      </c>
      <c r="AR914" s="14" t="s">
        <v>3394</v>
      </c>
      <c r="AS914" s="13" t="s">
        <v>76</v>
      </c>
      <c r="AT914" s="13" t="s">
        <v>76</v>
      </c>
      <c r="AU914" s="13" t="s">
        <v>76</v>
      </c>
      <c r="AV914" s="13" t="s">
        <v>76</v>
      </c>
      <c r="AW914" s="13" t="s">
        <v>3395</v>
      </c>
      <c r="AX914" s="13" t="s">
        <v>3396</v>
      </c>
      <c r="AY914" s="13" t="s">
        <v>76</v>
      </c>
      <c r="AZ914" s="13" t="s">
        <v>3397</v>
      </c>
      <c r="BA914" s="13">
        <v>0</v>
      </c>
      <c r="BB914" s="13">
        <v>0</v>
      </c>
      <c r="BC914" s="13">
        <v>0</v>
      </c>
      <c r="BD914" s="13">
        <v>0</v>
      </c>
      <c r="BE914" s="13">
        <v>0</v>
      </c>
      <c r="BF914" s="13">
        <v>0</v>
      </c>
      <c r="BG914" s="13">
        <v>0</v>
      </c>
      <c r="BH914" s="13">
        <v>0</v>
      </c>
      <c r="BI914" s="13">
        <v>1</v>
      </c>
      <c r="BJ914" s="13" t="s">
        <v>3398</v>
      </c>
      <c r="BK914" s="13" t="s">
        <v>76</v>
      </c>
      <c r="BL914" s="13" t="s">
        <v>3399</v>
      </c>
      <c r="BM914" s="13" t="s">
        <v>76</v>
      </c>
      <c r="BN914" s="13" t="s">
        <v>76</v>
      </c>
      <c r="BO914" s="13" t="s">
        <v>76</v>
      </c>
      <c r="BP914" s="13" t="s">
        <v>76</v>
      </c>
      <c r="BQ914" s="13" t="s">
        <v>76</v>
      </c>
      <c r="BR914" s="13" t="s">
        <v>76</v>
      </c>
      <c r="BS914" s="13" t="s">
        <v>76</v>
      </c>
      <c r="BT914" s="13" t="s">
        <v>76</v>
      </c>
      <c r="BU914" s="13" t="s">
        <v>76</v>
      </c>
      <c r="BV914" s="13" t="s">
        <v>76</v>
      </c>
      <c r="BW914" s="13" t="s">
        <v>76</v>
      </c>
      <c r="BX914" s="13" t="s">
        <v>76</v>
      </c>
      <c r="BY914" s="13" t="s">
        <v>3400</v>
      </c>
      <c r="BZ914" s="13" t="s">
        <v>3401</v>
      </c>
      <c r="CA914" s="13" t="s">
        <v>76</v>
      </c>
      <c r="CB914" s="15">
        <v>0</v>
      </c>
      <c r="CD914" s="16">
        <v>1</v>
      </c>
      <c r="CE914" s="16">
        <v>1</v>
      </c>
      <c r="CF914" s="16">
        <v>1</v>
      </c>
      <c r="CG914" s="16">
        <v>1</v>
      </c>
      <c r="CH914" s="16"/>
    </row>
    <row r="915" spans="1:86" x14ac:dyDescent="0.2">
      <c r="A915" s="8" t="s">
        <v>9131</v>
      </c>
      <c r="B915" s="13" t="s">
        <v>90</v>
      </c>
      <c r="C915" s="13" t="s">
        <v>3388</v>
      </c>
      <c r="D915" s="13" t="s">
        <v>76</v>
      </c>
      <c r="E915" s="13" t="s">
        <v>76</v>
      </c>
      <c r="F915" s="13" t="s">
        <v>109</v>
      </c>
      <c r="G915" s="13" t="s">
        <v>3389</v>
      </c>
      <c r="H915" s="13" t="s">
        <v>76</v>
      </c>
      <c r="I915" s="13" t="s">
        <v>76</v>
      </c>
      <c r="J915" s="13" t="s">
        <v>76</v>
      </c>
      <c r="K915" s="13" t="s">
        <v>76</v>
      </c>
      <c r="L915" s="13" t="s">
        <v>76</v>
      </c>
      <c r="M915" s="13" t="s">
        <v>3390</v>
      </c>
      <c r="N915" s="13" t="s">
        <v>76</v>
      </c>
      <c r="O915" s="13" t="s">
        <v>76</v>
      </c>
      <c r="P915" s="13" t="s">
        <v>76</v>
      </c>
      <c r="Q915" s="13" t="s">
        <v>76</v>
      </c>
      <c r="R915" s="13" t="s">
        <v>76</v>
      </c>
      <c r="S915" s="13" t="s">
        <v>76</v>
      </c>
      <c r="T915" s="13" t="s">
        <v>76</v>
      </c>
      <c r="U915" s="13" t="s">
        <v>3391</v>
      </c>
      <c r="V915" s="13" t="s">
        <v>76</v>
      </c>
      <c r="W915" s="13" t="s">
        <v>3392</v>
      </c>
      <c r="X915" s="13" t="s">
        <v>76</v>
      </c>
      <c r="Y915" s="13" t="s">
        <v>76</v>
      </c>
      <c r="Z915" s="13" t="s">
        <v>76</v>
      </c>
      <c r="AA915" s="13" t="s">
        <v>76</v>
      </c>
      <c r="AB915" s="13" t="s">
        <v>76</v>
      </c>
      <c r="AC915" s="13" t="s">
        <v>76</v>
      </c>
      <c r="AD915" s="13" t="s">
        <v>76</v>
      </c>
      <c r="AE915" s="13" t="s">
        <v>76</v>
      </c>
      <c r="AF915" s="13" t="s">
        <v>76</v>
      </c>
      <c r="AG915" s="13" t="s">
        <v>76</v>
      </c>
      <c r="AH915" s="13" t="s">
        <v>3393</v>
      </c>
      <c r="AI915" s="13" t="s">
        <v>76</v>
      </c>
      <c r="AJ915" s="13" t="s">
        <v>76</v>
      </c>
      <c r="AK915" s="13" t="s">
        <v>76</v>
      </c>
      <c r="AL915" s="13" t="s">
        <v>76</v>
      </c>
      <c r="AM915" s="13" t="s">
        <v>76</v>
      </c>
      <c r="AN915" s="13" t="s">
        <v>76</v>
      </c>
      <c r="AO915" s="13" t="s">
        <v>99</v>
      </c>
      <c r="AP915" s="13">
        <v>2024</v>
      </c>
      <c r="AQ915" s="13">
        <v>2024</v>
      </c>
      <c r="AR915" s="14" t="s">
        <v>3394</v>
      </c>
      <c r="AS915" s="13" t="s">
        <v>76</v>
      </c>
      <c r="AT915" s="13" t="s">
        <v>76</v>
      </c>
      <c r="AU915" s="13" t="s">
        <v>76</v>
      </c>
      <c r="AV915" s="13" t="s">
        <v>76</v>
      </c>
      <c r="AW915" s="13" t="s">
        <v>3395</v>
      </c>
      <c r="AX915" s="13" t="s">
        <v>3396</v>
      </c>
      <c r="AY915" s="13" t="s">
        <v>76</v>
      </c>
      <c r="AZ915" s="13" t="s">
        <v>3397</v>
      </c>
      <c r="BA915" s="13">
        <v>0</v>
      </c>
      <c r="BB915" s="13">
        <v>0</v>
      </c>
      <c r="BC915" s="13">
        <v>0</v>
      </c>
      <c r="BD915" s="13">
        <v>0</v>
      </c>
      <c r="BE915" s="13">
        <v>0</v>
      </c>
      <c r="BF915" s="13">
        <v>0</v>
      </c>
      <c r="BG915" s="13">
        <v>0</v>
      </c>
      <c r="BH915" s="13">
        <v>0</v>
      </c>
      <c r="BI915" s="13">
        <v>1</v>
      </c>
      <c r="BJ915" s="13" t="s">
        <v>3398</v>
      </c>
      <c r="BK915" s="13" t="s">
        <v>76</v>
      </c>
      <c r="BL915" s="13" t="s">
        <v>3399</v>
      </c>
      <c r="BM915" s="13" t="s">
        <v>76</v>
      </c>
      <c r="BN915" s="13" t="s">
        <v>76</v>
      </c>
      <c r="BO915" s="13" t="s">
        <v>76</v>
      </c>
      <c r="BP915" s="13" t="s">
        <v>76</v>
      </c>
      <c r="BQ915" s="13" t="s">
        <v>76</v>
      </c>
      <c r="BR915" s="13" t="s">
        <v>76</v>
      </c>
      <c r="BS915" s="13" t="s">
        <v>76</v>
      </c>
      <c r="BT915" s="13" t="s">
        <v>76</v>
      </c>
      <c r="BU915" s="13" t="s">
        <v>76</v>
      </c>
      <c r="BV915" s="13" t="s">
        <v>76</v>
      </c>
      <c r="BW915" s="13" t="s">
        <v>76</v>
      </c>
      <c r="BX915" s="13" t="s">
        <v>76</v>
      </c>
      <c r="BY915" s="13" t="s">
        <v>3400</v>
      </c>
      <c r="BZ915" s="13" t="s">
        <v>3401</v>
      </c>
      <c r="CA915" s="13" t="s">
        <v>76</v>
      </c>
      <c r="CB915" s="15">
        <v>1</v>
      </c>
      <c r="CC915" s="16" t="s">
        <v>8987</v>
      </c>
      <c r="CD915" s="16">
        <v>1</v>
      </c>
      <c r="CE915" s="16">
        <v>1</v>
      </c>
      <c r="CF915" s="16">
        <v>1</v>
      </c>
      <c r="CG915" s="16">
        <v>1</v>
      </c>
      <c r="CH915" s="16" t="s">
        <v>9111</v>
      </c>
    </row>
    <row r="916" spans="1:86" hidden="1" x14ac:dyDescent="0.2">
      <c r="A916" s="3" t="s">
        <v>9126</v>
      </c>
      <c r="B916" s="13" t="s">
        <v>77</v>
      </c>
      <c r="C916" s="13" t="s">
        <v>1564</v>
      </c>
      <c r="D916" s="13" t="s">
        <v>76</v>
      </c>
      <c r="E916" s="13" t="s">
        <v>1565</v>
      </c>
      <c r="F916" s="13" t="s">
        <v>76</v>
      </c>
      <c r="G916" s="13" t="s">
        <v>76</v>
      </c>
      <c r="H916" s="13" t="s">
        <v>76</v>
      </c>
      <c r="I916" s="13" t="s">
        <v>76</v>
      </c>
      <c r="J916" s="13" t="s">
        <v>76</v>
      </c>
      <c r="K916" s="13" t="s">
        <v>76</v>
      </c>
      <c r="L916" s="13" t="s">
        <v>76</v>
      </c>
      <c r="M916" s="13" t="s">
        <v>8862</v>
      </c>
      <c r="N916" s="13" t="s">
        <v>76</v>
      </c>
      <c r="O916" s="13" t="s">
        <v>76</v>
      </c>
      <c r="P916" s="13" t="s">
        <v>76</v>
      </c>
      <c r="Q916" s="13" t="s">
        <v>76</v>
      </c>
      <c r="R916" s="13" t="s">
        <v>76</v>
      </c>
      <c r="S916" s="13" t="s">
        <v>76</v>
      </c>
      <c r="T916" s="13" t="s">
        <v>76</v>
      </c>
      <c r="U916" s="13" t="s">
        <v>1566</v>
      </c>
      <c r="V916" s="13" t="s">
        <v>76</v>
      </c>
      <c r="W916" s="13" t="s">
        <v>76</v>
      </c>
      <c r="X916" s="13" t="s">
        <v>76</v>
      </c>
      <c r="Y916" s="13" t="s">
        <v>76</v>
      </c>
      <c r="Z916" s="13" t="s">
        <v>76</v>
      </c>
      <c r="AA916" s="13" t="s">
        <v>76</v>
      </c>
      <c r="AB916" s="13" t="s">
        <v>76</v>
      </c>
      <c r="AC916" s="13" t="s">
        <v>76</v>
      </c>
      <c r="AD916" s="13" t="s">
        <v>76</v>
      </c>
      <c r="AE916" s="13" t="s">
        <v>76</v>
      </c>
      <c r="AF916" s="13" t="s">
        <v>76</v>
      </c>
      <c r="AG916" s="13" t="s">
        <v>76</v>
      </c>
      <c r="AH916" s="13" t="s">
        <v>1567</v>
      </c>
      <c r="AI916" s="13" t="s">
        <v>76</v>
      </c>
      <c r="AJ916" s="13" t="s">
        <v>76</v>
      </c>
      <c r="AK916" s="13" t="s">
        <v>76</v>
      </c>
      <c r="AL916" s="13" t="s">
        <v>76</v>
      </c>
      <c r="AM916" s="13" t="s">
        <v>76</v>
      </c>
      <c r="AN916" s="13" t="s">
        <v>76</v>
      </c>
      <c r="AO916" s="13" t="s">
        <v>84</v>
      </c>
      <c r="AP916" s="13" t="s">
        <v>204</v>
      </c>
      <c r="AQ916" s="13">
        <v>2025</v>
      </c>
      <c r="AR916" s="14" t="s">
        <v>1568</v>
      </c>
      <c r="AS916" s="13" t="s">
        <v>76</v>
      </c>
      <c r="AT916" s="13" t="s">
        <v>76</v>
      </c>
      <c r="AU916" s="13" t="s">
        <v>76</v>
      </c>
      <c r="AV916" s="13" t="s">
        <v>76</v>
      </c>
      <c r="AW916" s="13" t="s">
        <v>76</v>
      </c>
      <c r="AX916" s="13" t="s">
        <v>76</v>
      </c>
      <c r="AY916" s="13" t="s">
        <v>76</v>
      </c>
      <c r="AZ916" s="13" t="s">
        <v>76</v>
      </c>
      <c r="BA916" s="13">
        <v>0</v>
      </c>
      <c r="BB916" s="13">
        <v>0</v>
      </c>
      <c r="BC916" s="13">
        <v>0</v>
      </c>
      <c r="BD916" s="13">
        <v>0</v>
      </c>
      <c r="BE916" s="13">
        <v>0</v>
      </c>
      <c r="BF916" s="13">
        <v>0</v>
      </c>
      <c r="BG916" s="13">
        <v>0</v>
      </c>
      <c r="BH916" s="13">
        <v>0</v>
      </c>
      <c r="BI916" s="13">
        <v>0</v>
      </c>
      <c r="BJ916" s="13" t="s">
        <v>76</v>
      </c>
      <c r="BK916" s="13" t="s">
        <v>76</v>
      </c>
      <c r="BL916" s="13" t="s">
        <v>76</v>
      </c>
      <c r="BM916" s="13" t="s">
        <v>76</v>
      </c>
      <c r="BN916" s="13" t="s">
        <v>76</v>
      </c>
      <c r="BO916" s="13" t="s">
        <v>76</v>
      </c>
      <c r="BP916" s="13" t="s">
        <v>76</v>
      </c>
      <c r="BQ916" s="13" t="s">
        <v>76</v>
      </c>
      <c r="BR916" s="13" t="s">
        <v>76</v>
      </c>
      <c r="BS916" s="13" t="s">
        <v>76</v>
      </c>
      <c r="BT916" s="13" t="s">
        <v>76</v>
      </c>
      <c r="BU916" s="13" t="s">
        <v>76</v>
      </c>
      <c r="BV916" s="13" t="s">
        <v>76</v>
      </c>
      <c r="BW916" s="13" t="s">
        <v>76</v>
      </c>
      <c r="BX916" s="13" t="s">
        <v>76</v>
      </c>
      <c r="BY916" s="13" t="s">
        <v>1569</v>
      </c>
      <c r="BZ916" s="13" t="s">
        <v>1570</v>
      </c>
      <c r="CA916" s="13" t="s">
        <v>76</v>
      </c>
      <c r="CB916" s="15">
        <v>0</v>
      </c>
      <c r="CD916" s="16">
        <v>0</v>
      </c>
      <c r="CE916" s="16">
        <v>0</v>
      </c>
      <c r="CF916" s="16"/>
      <c r="CG916" s="16"/>
      <c r="CH916" s="16" t="s">
        <v>9077</v>
      </c>
    </row>
    <row r="917" spans="1:86" hidden="1" x14ac:dyDescent="0.2">
      <c r="A917" s="3" t="s">
        <v>9126</v>
      </c>
      <c r="B917" s="13" t="s">
        <v>77</v>
      </c>
      <c r="C917" s="13" t="s">
        <v>1473</v>
      </c>
      <c r="D917" s="13" t="s">
        <v>76</v>
      </c>
      <c r="E917" s="13" t="s">
        <v>76</v>
      </c>
      <c r="F917" s="13" t="s">
        <v>76</v>
      </c>
      <c r="G917" s="13" t="s">
        <v>76</v>
      </c>
      <c r="H917" s="13" t="s">
        <v>76</v>
      </c>
      <c r="I917" s="13" t="s">
        <v>76</v>
      </c>
      <c r="J917" s="13" t="s">
        <v>76</v>
      </c>
      <c r="K917" s="13" t="s">
        <v>76</v>
      </c>
      <c r="L917" s="13" t="s">
        <v>76</v>
      </c>
      <c r="M917" s="13" t="s">
        <v>8860</v>
      </c>
      <c r="N917" s="13" t="s">
        <v>76</v>
      </c>
      <c r="O917" s="13" t="s">
        <v>76</v>
      </c>
      <c r="P917" s="13" t="s">
        <v>76</v>
      </c>
      <c r="Q917" s="13" t="s">
        <v>76</v>
      </c>
      <c r="R917" s="13" t="s">
        <v>76</v>
      </c>
      <c r="S917" s="13" t="s">
        <v>76</v>
      </c>
      <c r="T917" s="13" t="s">
        <v>76</v>
      </c>
      <c r="U917" s="13" t="s">
        <v>1474</v>
      </c>
      <c r="V917" s="13" t="s">
        <v>76</v>
      </c>
      <c r="W917" s="13" t="s">
        <v>76</v>
      </c>
      <c r="X917" s="13" t="s">
        <v>76</v>
      </c>
      <c r="Y917" s="13">
        <v>2</v>
      </c>
      <c r="Z917" s="13">
        <v>3</v>
      </c>
      <c r="AA917" s="13" t="s">
        <v>76</v>
      </c>
      <c r="AB917" s="13" t="s">
        <v>76</v>
      </c>
      <c r="AC917" s="13">
        <v>77</v>
      </c>
      <c r="AD917" s="13">
        <v>81</v>
      </c>
      <c r="AE917" s="13" t="s">
        <v>76</v>
      </c>
      <c r="AF917" s="13" t="s">
        <v>76</v>
      </c>
      <c r="AG917" s="13" t="s">
        <v>76</v>
      </c>
      <c r="AH917" s="13" t="s">
        <v>1475</v>
      </c>
      <c r="AI917" s="13" t="s">
        <v>76</v>
      </c>
      <c r="AJ917" s="13" t="s">
        <v>76</v>
      </c>
      <c r="AK917" s="13" t="s">
        <v>76</v>
      </c>
      <c r="AL917" s="13" t="s">
        <v>76</v>
      </c>
      <c r="AM917" s="13" t="s">
        <v>1476</v>
      </c>
      <c r="AN917" s="13" t="s">
        <v>76</v>
      </c>
      <c r="AO917" s="13" t="s">
        <v>84</v>
      </c>
      <c r="AP917" s="13" t="s">
        <v>1477</v>
      </c>
      <c r="AQ917" s="13">
        <v>2023</v>
      </c>
      <c r="AR917" s="14" t="s">
        <v>1478</v>
      </c>
      <c r="AS917" s="13" t="s">
        <v>76</v>
      </c>
      <c r="AT917" s="13" t="s">
        <v>76</v>
      </c>
      <c r="AU917" s="13" t="s">
        <v>76</v>
      </c>
      <c r="AV917" s="13" t="s">
        <v>76</v>
      </c>
      <c r="AW917" s="13" t="s">
        <v>76</v>
      </c>
      <c r="AX917" s="13" t="s">
        <v>76</v>
      </c>
      <c r="AY917" s="13" t="s">
        <v>76</v>
      </c>
      <c r="AZ917" s="13" t="s">
        <v>76</v>
      </c>
      <c r="BA917" s="13">
        <v>0</v>
      </c>
      <c r="BB917" s="13">
        <v>0</v>
      </c>
      <c r="BC917" s="13">
        <v>0</v>
      </c>
      <c r="BD917" s="13">
        <v>0</v>
      </c>
      <c r="BE917" s="13">
        <v>0</v>
      </c>
      <c r="BF917" s="13">
        <v>0</v>
      </c>
      <c r="BG917" s="13">
        <v>0</v>
      </c>
      <c r="BH917" s="13">
        <v>0</v>
      </c>
      <c r="BI917" s="13">
        <v>0</v>
      </c>
      <c r="BJ917" s="13" t="s">
        <v>76</v>
      </c>
      <c r="BK917" s="13" t="s">
        <v>1479</v>
      </c>
      <c r="BL917" s="13" t="s">
        <v>76</v>
      </c>
      <c r="BM917" s="13" t="s">
        <v>76</v>
      </c>
      <c r="BN917" s="13" t="s">
        <v>76</v>
      </c>
      <c r="BO917" s="13" t="s">
        <v>76</v>
      </c>
      <c r="BP917" s="13" t="s">
        <v>76</v>
      </c>
      <c r="BQ917" s="13" t="s">
        <v>76</v>
      </c>
      <c r="BR917" s="13" t="s">
        <v>76</v>
      </c>
      <c r="BS917" s="13" t="s">
        <v>76</v>
      </c>
      <c r="BT917" s="13" t="s">
        <v>76</v>
      </c>
      <c r="BU917" s="13" t="s">
        <v>76</v>
      </c>
      <c r="BV917" s="13" t="s">
        <v>76</v>
      </c>
      <c r="BW917" s="13" t="s">
        <v>76</v>
      </c>
      <c r="BX917" s="13" t="s">
        <v>76</v>
      </c>
      <c r="BY917" s="13" t="s">
        <v>207</v>
      </c>
      <c r="BZ917" s="13" t="s">
        <v>1480</v>
      </c>
      <c r="CA917" s="13" t="s">
        <v>76</v>
      </c>
      <c r="CB917" s="15">
        <v>0</v>
      </c>
      <c r="CC917" s="16" t="s">
        <v>8952</v>
      </c>
      <c r="CD917" s="16"/>
      <c r="CE917" s="16"/>
      <c r="CF917" s="16"/>
      <c r="CG917" s="16"/>
      <c r="CH917" s="16" t="s">
        <v>8952</v>
      </c>
    </row>
    <row r="918" spans="1:86" hidden="1" x14ac:dyDescent="0.2">
      <c r="A918" s="5" t="s">
        <v>9127</v>
      </c>
      <c r="B918" s="13" t="s">
        <v>77</v>
      </c>
      <c r="C918" s="13" t="s">
        <v>5692</v>
      </c>
      <c r="D918" s="13" t="s">
        <v>76</v>
      </c>
      <c r="E918" s="13" t="s">
        <v>76</v>
      </c>
      <c r="F918" s="13" t="s">
        <v>76</v>
      </c>
      <c r="G918" s="13" t="s">
        <v>5693</v>
      </c>
      <c r="H918" s="13" t="s">
        <v>76</v>
      </c>
      <c r="I918" s="13" t="s">
        <v>76</v>
      </c>
      <c r="J918" s="13" t="s">
        <v>76</v>
      </c>
      <c r="K918" s="13" t="s">
        <v>76</v>
      </c>
      <c r="L918" s="13" t="s">
        <v>76</v>
      </c>
      <c r="M918" s="13" t="s">
        <v>5694</v>
      </c>
      <c r="N918" s="13" t="s">
        <v>76</v>
      </c>
      <c r="O918" s="13" t="s">
        <v>76</v>
      </c>
      <c r="P918" s="13" t="s">
        <v>76</v>
      </c>
      <c r="Q918" s="13" t="s">
        <v>76</v>
      </c>
      <c r="R918" s="13" t="s">
        <v>76</v>
      </c>
      <c r="S918" s="13" t="s">
        <v>76</v>
      </c>
      <c r="T918" s="13" t="s">
        <v>76</v>
      </c>
      <c r="U918" s="13" t="s">
        <v>5695</v>
      </c>
      <c r="V918" s="13" t="s">
        <v>76</v>
      </c>
      <c r="W918" s="13" t="s">
        <v>76</v>
      </c>
      <c r="X918" s="13" t="s">
        <v>76</v>
      </c>
      <c r="Y918" s="13">
        <v>45</v>
      </c>
      <c r="Z918" s="13">
        <v>1</v>
      </c>
      <c r="AA918" s="13" t="s">
        <v>76</v>
      </c>
      <c r="AB918" s="13" t="s">
        <v>76</v>
      </c>
      <c r="AC918" s="13" t="s">
        <v>76</v>
      </c>
      <c r="AD918" s="13" t="s">
        <v>76</v>
      </c>
      <c r="AE918" s="13">
        <v>2</v>
      </c>
      <c r="AF918" s="13" t="s">
        <v>76</v>
      </c>
      <c r="AG918" s="13" t="s">
        <v>76</v>
      </c>
      <c r="AH918" s="13" t="s">
        <v>5696</v>
      </c>
      <c r="AI918" s="13" t="s">
        <v>76</v>
      </c>
      <c r="AJ918" s="13" t="s">
        <v>76</v>
      </c>
      <c r="AK918" s="13" t="s">
        <v>76</v>
      </c>
      <c r="AL918" s="13" t="s">
        <v>76</v>
      </c>
      <c r="AM918" s="13" t="s">
        <v>76</v>
      </c>
      <c r="AN918" s="13" t="s">
        <v>76</v>
      </c>
      <c r="AO918" s="13" t="s">
        <v>84</v>
      </c>
      <c r="AP918" s="13" t="s">
        <v>1199</v>
      </c>
      <c r="AQ918" s="13">
        <v>2025</v>
      </c>
      <c r="AR918" s="14" t="s">
        <v>5697</v>
      </c>
      <c r="AS918" s="13" t="s">
        <v>76</v>
      </c>
      <c r="AT918" s="13" t="s">
        <v>76</v>
      </c>
      <c r="AU918" s="13" t="s">
        <v>76</v>
      </c>
      <c r="AV918" s="13" t="s">
        <v>76</v>
      </c>
      <c r="AW918" s="13" t="s">
        <v>76</v>
      </c>
      <c r="AX918" s="13" t="s">
        <v>76</v>
      </c>
      <c r="AY918" s="13" t="s">
        <v>76</v>
      </c>
      <c r="AZ918" s="13" t="s">
        <v>76</v>
      </c>
      <c r="BA918" s="13">
        <v>0</v>
      </c>
      <c r="BB918" s="13">
        <v>0</v>
      </c>
      <c r="BC918" s="13">
        <v>0</v>
      </c>
      <c r="BD918" s="13">
        <v>0</v>
      </c>
      <c r="BE918" s="13">
        <v>0</v>
      </c>
      <c r="BF918" s="13">
        <v>0</v>
      </c>
      <c r="BG918" s="13">
        <v>0</v>
      </c>
      <c r="BH918" s="13">
        <v>1</v>
      </c>
      <c r="BI918" s="13">
        <v>1</v>
      </c>
      <c r="BJ918" s="13" t="s">
        <v>5698</v>
      </c>
      <c r="BK918" s="13" t="s">
        <v>5699</v>
      </c>
      <c r="BL918" s="13" t="s">
        <v>76</v>
      </c>
      <c r="BM918" s="13" t="s">
        <v>76</v>
      </c>
      <c r="BN918" s="13" t="s">
        <v>76</v>
      </c>
      <c r="BO918" s="13" t="s">
        <v>76</v>
      </c>
      <c r="BP918" s="13" t="s">
        <v>76</v>
      </c>
      <c r="BQ918" s="13" t="s">
        <v>76</v>
      </c>
      <c r="BR918" s="13" t="s">
        <v>76</v>
      </c>
      <c r="BS918" s="13" t="s">
        <v>76</v>
      </c>
      <c r="BT918" s="13" t="s">
        <v>76</v>
      </c>
      <c r="BU918" s="13" t="s">
        <v>76</v>
      </c>
      <c r="BV918" s="13" t="s">
        <v>76</v>
      </c>
      <c r="BW918" s="13" t="s">
        <v>76</v>
      </c>
      <c r="BX918" s="13" t="s">
        <v>76</v>
      </c>
      <c r="BY918" s="13" t="s">
        <v>1506</v>
      </c>
      <c r="BZ918" s="13" t="s">
        <v>5700</v>
      </c>
      <c r="CA918" s="13" t="s">
        <v>76</v>
      </c>
      <c r="CB918" s="15">
        <v>0</v>
      </c>
      <c r="CD918" s="16" t="s">
        <v>8988</v>
      </c>
      <c r="CE918" s="15" t="s">
        <v>8988</v>
      </c>
      <c r="CF918" s="16">
        <v>1</v>
      </c>
      <c r="CG918" s="16">
        <v>0</v>
      </c>
      <c r="CH918" s="16" t="s">
        <v>9077</v>
      </c>
    </row>
    <row r="919" spans="1:86" hidden="1" x14ac:dyDescent="0.2">
      <c r="A919" s="8" t="s">
        <v>9131</v>
      </c>
      <c r="B919" s="13" t="s">
        <v>77</v>
      </c>
      <c r="C919" s="13" t="s">
        <v>5692</v>
      </c>
      <c r="D919" s="13" t="s">
        <v>76</v>
      </c>
      <c r="E919" s="13" t="s">
        <v>76</v>
      </c>
      <c r="F919" s="13" t="s">
        <v>76</v>
      </c>
      <c r="G919" s="13" t="s">
        <v>5693</v>
      </c>
      <c r="H919" s="13" t="s">
        <v>76</v>
      </c>
      <c r="I919" s="13" t="s">
        <v>76</v>
      </c>
      <c r="J919" s="13" t="s">
        <v>76</v>
      </c>
      <c r="K919" s="13" t="s">
        <v>76</v>
      </c>
      <c r="L919" s="13" t="s">
        <v>76</v>
      </c>
      <c r="M919" s="13" t="s">
        <v>5694</v>
      </c>
      <c r="N919" s="13" t="s">
        <v>76</v>
      </c>
      <c r="O919" s="13" t="s">
        <v>76</v>
      </c>
      <c r="P919" s="13" t="s">
        <v>76</v>
      </c>
      <c r="Q919" s="13" t="s">
        <v>76</v>
      </c>
      <c r="R919" s="13" t="s">
        <v>76</v>
      </c>
      <c r="S919" s="13" t="s">
        <v>76</v>
      </c>
      <c r="T919" s="13" t="s">
        <v>76</v>
      </c>
      <c r="U919" s="13" t="s">
        <v>5695</v>
      </c>
      <c r="V919" s="13" t="s">
        <v>76</v>
      </c>
      <c r="W919" s="13" t="s">
        <v>76</v>
      </c>
      <c r="X919" s="13" t="s">
        <v>76</v>
      </c>
      <c r="Y919" s="13">
        <v>45</v>
      </c>
      <c r="Z919" s="13">
        <v>1</v>
      </c>
      <c r="AA919" s="13" t="s">
        <v>76</v>
      </c>
      <c r="AB919" s="13" t="s">
        <v>76</v>
      </c>
      <c r="AC919" s="13" t="s">
        <v>76</v>
      </c>
      <c r="AD919" s="13" t="s">
        <v>76</v>
      </c>
      <c r="AE919" s="13">
        <v>2</v>
      </c>
      <c r="AF919" s="13" t="s">
        <v>76</v>
      </c>
      <c r="AG919" s="13" t="s">
        <v>76</v>
      </c>
      <c r="AH919" s="13" t="s">
        <v>5696</v>
      </c>
      <c r="AI919" s="13" t="s">
        <v>76</v>
      </c>
      <c r="AJ919" s="13" t="s">
        <v>76</v>
      </c>
      <c r="AK919" s="13" t="s">
        <v>76</v>
      </c>
      <c r="AL919" s="13" t="s">
        <v>76</v>
      </c>
      <c r="AM919" s="13" t="s">
        <v>76</v>
      </c>
      <c r="AN919" s="13" t="s">
        <v>76</v>
      </c>
      <c r="AO919" s="13" t="s">
        <v>84</v>
      </c>
      <c r="AP919" s="13" t="s">
        <v>1199</v>
      </c>
      <c r="AQ919" s="13">
        <v>2025</v>
      </c>
      <c r="AR919" s="14" t="s">
        <v>5697</v>
      </c>
      <c r="AS919" s="13" t="s">
        <v>76</v>
      </c>
      <c r="AT919" s="13" t="s">
        <v>76</v>
      </c>
      <c r="AU919" s="13" t="s">
        <v>76</v>
      </c>
      <c r="AV919" s="13" t="s">
        <v>76</v>
      </c>
      <c r="AW919" s="13" t="s">
        <v>76</v>
      </c>
      <c r="AX919" s="13" t="s">
        <v>76</v>
      </c>
      <c r="AY919" s="13" t="s">
        <v>76</v>
      </c>
      <c r="AZ919" s="13" t="s">
        <v>76</v>
      </c>
      <c r="BA919" s="13">
        <v>0</v>
      </c>
      <c r="BB919" s="13">
        <v>0</v>
      </c>
      <c r="BC919" s="13">
        <v>0</v>
      </c>
      <c r="BD919" s="13">
        <v>0</v>
      </c>
      <c r="BE919" s="13">
        <v>0</v>
      </c>
      <c r="BF919" s="13">
        <v>0</v>
      </c>
      <c r="BG919" s="13">
        <v>0</v>
      </c>
      <c r="BH919" s="13">
        <v>1</v>
      </c>
      <c r="BI919" s="13">
        <v>1</v>
      </c>
      <c r="BJ919" s="13" t="s">
        <v>5698</v>
      </c>
      <c r="BK919" s="13" t="s">
        <v>5699</v>
      </c>
      <c r="BL919" s="13" t="s">
        <v>76</v>
      </c>
      <c r="BM919" s="13" t="s">
        <v>76</v>
      </c>
      <c r="BN919" s="13" t="s">
        <v>76</v>
      </c>
      <c r="BO919" s="13" t="s">
        <v>76</v>
      </c>
      <c r="BP919" s="13" t="s">
        <v>76</v>
      </c>
      <c r="BQ919" s="13" t="s">
        <v>76</v>
      </c>
      <c r="BR919" s="13" t="s">
        <v>76</v>
      </c>
      <c r="BS919" s="13" t="s">
        <v>76</v>
      </c>
      <c r="BT919" s="13" t="s">
        <v>76</v>
      </c>
      <c r="BU919" s="13" t="s">
        <v>76</v>
      </c>
      <c r="BV919" s="13" t="s">
        <v>76</v>
      </c>
      <c r="BW919" s="13" t="s">
        <v>76</v>
      </c>
      <c r="BX919" s="13" t="s">
        <v>76</v>
      </c>
      <c r="BY919" s="13" t="s">
        <v>1506</v>
      </c>
      <c r="BZ919" s="13" t="s">
        <v>5700</v>
      </c>
      <c r="CA919" s="13" t="s">
        <v>76</v>
      </c>
      <c r="CB919" s="15">
        <v>1</v>
      </c>
      <c r="CC919" s="16" t="s">
        <v>8987</v>
      </c>
      <c r="CD919" s="16" t="s">
        <v>8988</v>
      </c>
      <c r="CE919" s="15" t="s">
        <v>8988</v>
      </c>
      <c r="CF919" s="16">
        <v>1</v>
      </c>
      <c r="CG919" s="16">
        <v>0</v>
      </c>
      <c r="CH919" s="16" t="s">
        <v>9077</v>
      </c>
    </row>
    <row r="920" spans="1:86" hidden="1" x14ac:dyDescent="0.2">
      <c r="A920" s="6" t="s">
        <v>9130</v>
      </c>
      <c r="B920" s="13" t="s">
        <v>77</v>
      </c>
      <c r="C920" s="13" t="s">
        <v>8162</v>
      </c>
      <c r="D920" s="13" t="s">
        <v>76</v>
      </c>
      <c r="E920" s="13" t="s">
        <v>76</v>
      </c>
      <c r="F920" s="13" t="s">
        <v>76</v>
      </c>
      <c r="G920" s="13" t="s">
        <v>76</v>
      </c>
      <c r="H920" s="13" t="s">
        <v>76</v>
      </c>
      <c r="I920" s="13" t="s">
        <v>76</v>
      </c>
      <c r="J920" s="13" t="s">
        <v>76</v>
      </c>
      <c r="K920" s="13" t="s">
        <v>76</v>
      </c>
      <c r="L920" s="13" t="s">
        <v>76</v>
      </c>
      <c r="M920" s="13" t="s">
        <v>8969</v>
      </c>
      <c r="N920" s="13" t="s">
        <v>76</v>
      </c>
      <c r="O920" s="13" t="s">
        <v>76</v>
      </c>
      <c r="P920" s="13" t="s">
        <v>76</v>
      </c>
      <c r="Q920" s="13" t="s">
        <v>76</v>
      </c>
      <c r="R920" s="13" t="s">
        <v>76</v>
      </c>
      <c r="S920" s="13" t="s">
        <v>76</v>
      </c>
      <c r="T920" s="13" t="s">
        <v>76</v>
      </c>
      <c r="U920" s="13" t="s">
        <v>8163</v>
      </c>
      <c r="V920" s="13" t="s">
        <v>76</v>
      </c>
      <c r="W920" s="13" t="s">
        <v>76</v>
      </c>
      <c r="X920" s="13" t="s">
        <v>76</v>
      </c>
      <c r="Y920" s="13">
        <v>10</v>
      </c>
      <c r="Z920" s="13">
        <v>6</v>
      </c>
      <c r="AA920" s="13" t="s">
        <v>76</v>
      </c>
      <c r="AB920" s="13" t="s">
        <v>76</v>
      </c>
      <c r="AC920" s="13">
        <v>2276</v>
      </c>
      <c r="AD920" s="13">
        <v>2281</v>
      </c>
      <c r="AE920" s="13" t="s">
        <v>76</v>
      </c>
      <c r="AF920" s="13" t="s">
        <v>76</v>
      </c>
      <c r="AG920" s="13" t="s">
        <v>76</v>
      </c>
      <c r="AH920" s="13" t="s">
        <v>8164</v>
      </c>
      <c r="AI920" s="13" t="s">
        <v>76</v>
      </c>
      <c r="AJ920" s="13" t="s">
        <v>76</v>
      </c>
      <c r="AK920" s="13" t="s">
        <v>76</v>
      </c>
      <c r="AL920" s="13" t="s">
        <v>76</v>
      </c>
      <c r="AM920" s="13" t="s">
        <v>8165</v>
      </c>
      <c r="AN920" s="13" t="s">
        <v>76</v>
      </c>
      <c r="AO920" s="13" t="s">
        <v>84</v>
      </c>
      <c r="AP920" s="13" t="s">
        <v>8166</v>
      </c>
      <c r="AQ920" s="13">
        <v>2020</v>
      </c>
      <c r="AR920" s="14" t="s">
        <v>8167</v>
      </c>
      <c r="AS920" s="13" t="s">
        <v>76</v>
      </c>
      <c r="AT920" s="13" t="s">
        <v>76</v>
      </c>
      <c r="AU920" s="13" t="s">
        <v>76</v>
      </c>
      <c r="AV920" s="13" t="s">
        <v>76</v>
      </c>
      <c r="AW920" s="13" t="s">
        <v>76</v>
      </c>
      <c r="AX920" s="13" t="s">
        <v>76</v>
      </c>
      <c r="AY920" s="13" t="s">
        <v>76</v>
      </c>
      <c r="AZ920" s="13" t="s">
        <v>76</v>
      </c>
      <c r="BA920" s="13">
        <v>0</v>
      </c>
      <c r="BB920" s="13">
        <v>0</v>
      </c>
      <c r="BC920" s="13">
        <v>0</v>
      </c>
      <c r="BD920" s="13">
        <v>0</v>
      </c>
      <c r="BE920" s="13">
        <v>0</v>
      </c>
      <c r="BF920" s="13">
        <v>0</v>
      </c>
      <c r="BG920" s="13">
        <v>0</v>
      </c>
      <c r="BH920" s="13">
        <v>0</v>
      </c>
      <c r="BI920" s="13">
        <v>0</v>
      </c>
      <c r="BJ920" s="13" t="s">
        <v>76</v>
      </c>
      <c r="BK920" s="13" t="s">
        <v>8168</v>
      </c>
      <c r="BL920" s="13" t="s">
        <v>76</v>
      </c>
      <c r="BM920" s="13" t="s">
        <v>76</v>
      </c>
      <c r="BN920" s="13" t="s">
        <v>76</v>
      </c>
      <c r="BO920" s="13" t="s">
        <v>76</v>
      </c>
      <c r="BP920" s="13" t="s">
        <v>76</v>
      </c>
      <c r="BQ920" s="13" t="s">
        <v>76</v>
      </c>
      <c r="BR920" s="13" t="s">
        <v>76</v>
      </c>
      <c r="BS920" s="13" t="s">
        <v>76</v>
      </c>
      <c r="BT920" s="13" t="s">
        <v>76</v>
      </c>
      <c r="BU920" s="13" t="s">
        <v>76</v>
      </c>
      <c r="BV920" s="13" t="s">
        <v>76</v>
      </c>
      <c r="BW920" s="13" t="s">
        <v>76</v>
      </c>
      <c r="BX920" s="13" t="s">
        <v>76</v>
      </c>
      <c r="BY920" s="13" t="s">
        <v>1313</v>
      </c>
      <c r="BZ920" s="13" t="s">
        <v>8169</v>
      </c>
      <c r="CA920" s="13" t="s">
        <v>76</v>
      </c>
      <c r="CB920" s="15">
        <v>0</v>
      </c>
      <c r="CD920" s="16">
        <v>0</v>
      </c>
      <c r="CE920" s="16" t="s">
        <v>8988</v>
      </c>
      <c r="CF920" s="16">
        <v>1</v>
      </c>
      <c r="CG920" s="16">
        <v>0</v>
      </c>
      <c r="CH920" s="16" t="s">
        <v>9077</v>
      </c>
    </row>
    <row r="921" spans="1:86" hidden="1" x14ac:dyDescent="0.2">
      <c r="A921" s="3" t="s">
        <v>9126</v>
      </c>
      <c r="B921" s="13" t="s">
        <v>77</v>
      </c>
      <c r="C921" s="13" t="s">
        <v>822</v>
      </c>
      <c r="D921" s="13" t="s">
        <v>76</v>
      </c>
      <c r="E921" s="13" t="s">
        <v>76</v>
      </c>
      <c r="F921" s="13" t="s">
        <v>76</v>
      </c>
      <c r="G921" s="13" t="s">
        <v>823</v>
      </c>
      <c r="H921" s="13" t="s">
        <v>824</v>
      </c>
      <c r="I921" s="13" t="s">
        <v>76</v>
      </c>
      <c r="J921" s="13" t="s">
        <v>76</v>
      </c>
      <c r="K921" s="13" t="s">
        <v>76</v>
      </c>
      <c r="L921" s="13" t="s">
        <v>76</v>
      </c>
      <c r="M921" s="13" t="s">
        <v>825</v>
      </c>
      <c r="N921" s="13" t="s">
        <v>76</v>
      </c>
      <c r="O921" s="13" t="s">
        <v>76</v>
      </c>
      <c r="P921" s="13" t="s">
        <v>76</v>
      </c>
      <c r="Q921" s="13" t="s">
        <v>76</v>
      </c>
      <c r="R921" s="13" t="s">
        <v>76</v>
      </c>
      <c r="S921" s="13" t="s">
        <v>76</v>
      </c>
      <c r="T921" s="13" t="s">
        <v>76</v>
      </c>
      <c r="U921" s="13" t="s">
        <v>826</v>
      </c>
      <c r="V921" s="13" t="s">
        <v>76</v>
      </c>
      <c r="W921" s="13" t="s">
        <v>76</v>
      </c>
      <c r="X921" s="13" t="s">
        <v>76</v>
      </c>
      <c r="Y921" s="13">
        <v>118</v>
      </c>
      <c r="Z921" s="13">
        <v>22</v>
      </c>
      <c r="AA921" s="13" t="s">
        <v>76</v>
      </c>
      <c r="AB921" s="13" t="s">
        <v>76</v>
      </c>
      <c r="AC921" s="13">
        <v>12734</v>
      </c>
      <c r="AD921" s="13">
        <v>12748</v>
      </c>
      <c r="AE921" s="13" t="s">
        <v>76</v>
      </c>
      <c r="AF921" s="13" t="s">
        <v>76</v>
      </c>
      <c r="AG921" s="13" t="s">
        <v>76</v>
      </c>
      <c r="AH921" s="13" t="s">
        <v>827</v>
      </c>
      <c r="AI921" s="13" t="s">
        <v>76</v>
      </c>
      <c r="AJ921" s="13" t="s">
        <v>76</v>
      </c>
      <c r="AK921" s="13" t="s">
        <v>76</v>
      </c>
      <c r="AL921" s="13" t="s">
        <v>76</v>
      </c>
      <c r="AM921" s="13" t="s">
        <v>76</v>
      </c>
      <c r="AN921" s="13" t="s">
        <v>76</v>
      </c>
      <c r="AO921" s="13" t="s">
        <v>84</v>
      </c>
      <c r="AP921" s="13" t="s">
        <v>828</v>
      </c>
      <c r="AQ921" s="13">
        <v>2013</v>
      </c>
      <c r="AR921" s="14" t="s">
        <v>829</v>
      </c>
      <c r="AS921" s="13" t="s">
        <v>76</v>
      </c>
      <c r="AT921" s="13" t="s">
        <v>76</v>
      </c>
      <c r="AU921" s="13" t="s">
        <v>76</v>
      </c>
      <c r="AV921" s="13" t="s">
        <v>76</v>
      </c>
      <c r="AW921" s="13" t="s">
        <v>76</v>
      </c>
      <c r="AX921" s="13" t="s">
        <v>76</v>
      </c>
      <c r="AY921" s="13" t="s">
        <v>76</v>
      </c>
      <c r="AZ921" s="13" t="s">
        <v>76</v>
      </c>
      <c r="BA921" s="13">
        <v>240</v>
      </c>
      <c r="BB921" s="13">
        <v>22</v>
      </c>
      <c r="BC921" s="13">
        <v>0</v>
      </c>
      <c r="BD921" s="13">
        <v>0</v>
      </c>
      <c r="BE921" s="13">
        <v>12</v>
      </c>
      <c r="BF921" s="13">
        <v>0</v>
      </c>
      <c r="BG921" s="13">
        <v>260</v>
      </c>
      <c r="BH921" s="13">
        <v>2</v>
      </c>
      <c r="BI921" s="13">
        <v>44</v>
      </c>
      <c r="BJ921" s="13" t="s">
        <v>830</v>
      </c>
      <c r="BK921" s="13" t="s">
        <v>831</v>
      </c>
      <c r="BL921" s="13" t="s">
        <v>76</v>
      </c>
      <c r="BM921" s="13" t="s">
        <v>76</v>
      </c>
      <c r="BN921" s="13" t="s">
        <v>76</v>
      </c>
      <c r="BO921" s="13" t="s">
        <v>76</v>
      </c>
      <c r="BP921" s="13" t="s">
        <v>76</v>
      </c>
      <c r="BQ921" s="13" t="s">
        <v>76</v>
      </c>
      <c r="BR921" s="13" t="s">
        <v>76</v>
      </c>
      <c r="BS921" s="13" t="s">
        <v>76</v>
      </c>
      <c r="BT921" s="13" t="s">
        <v>76</v>
      </c>
      <c r="BU921" s="13" t="s">
        <v>76</v>
      </c>
      <c r="BV921" s="13" t="s">
        <v>76</v>
      </c>
      <c r="BW921" s="13" t="s">
        <v>76</v>
      </c>
      <c r="BX921" s="13" t="s">
        <v>76</v>
      </c>
      <c r="BY921" s="13" t="s">
        <v>832</v>
      </c>
      <c r="BZ921" s="13" t="s">
        <v>833</v>
      </c>
      <c r="CA921" s="13" t="s">
        <v>76</v>
      </c>
      <c r="CB921" s="15">
        <v>0</v>
      </c>
      <c r="CD921" s="16" t="s">
        <v>8988</v>
      </c>
      <c r="CE921" s="16">
        <v>0</v>
      </c>
      <c r="CF921" s="16">
        <v>1</v>
      </c>
      <c r="CG921" s="16">
        <v>0</v>
      </c>
      <c r="CH921" s="16" t="s">
        <v>9077</v>
      </c>
    </row>
    <row r="922" spans="1:86" hidden="1" x14ac:dyDescent="0.2">
      <c r="A922" s="3" t="s">
        <v>9126</v>
      </c>
      <c r="B922" s="13" t="s">
        <v>90</v>
      </c>
      <c r="C922" s="13" t="s">
        <v>1806</v>
      </c>
      <c r="D922" s="13" t="s">
        <v>76</v>
      </c>
      <c r="E922" s="13" t="s">
        <v>76</v>
      </c>
      <c r="F922" s="13" t="s">
        <v>76</v>
      </c>
      <c r="G922" s="13" t="s">
        <v>1807</v>
      </c>
      <c r="H922" s="13" t="s">
        <v>1808</v>
      </c>
      <c r="I922" s="13" t="s">
        <v>1809</v>
      </c>
      <c r="J922" s="13" t="s">
        <v>76</v>
      </c>
      <c r="K922" s="13" t="s">
        <v>76</v>
      </c>
      <c r="L922" s="13" t="s">
        <v>76</v>
      </c>
      <c r="M922" s="13" t="s">
        <v>1810</v>
      </c>
      <c r="N922" s="13" t="s">
        <v>76</v>
      </c>
      <c r="O922" s="13" t="s">
        <v>76</v>
      </c>
      <c r="P922" s="13" t="s">
        <v>76</v>
      </c>
      <c r="Q922" s="13" t="s">
        <v>76</v>
      </c>
      <c r="R922" s="13" t="s">
        <v>76</v>
      </c>
      <c r="S922" s="13" t="s">
        <v>76</v>
      </c>
      <c r="T922" s="13" t="s">
        <v>76</v>
      </c>
      <c r="U922" s="13" t="s">
        <v>1811</v>
      </c>
      <c r="V922" s="13" t="s">
        <v>76</v>
      </c>
      <c r="W922" s="13" t="s">
        <v>1812</v>
      </c>
      <c r="X922" s="13" t="s">
        <v>76</v>
      </c>
      <c r="Y922" s="13">
        <v>8528</v>
      </c>
      <c r="Z922" s="13" t="s">
        <v>76</v>
      </c>
      <c r="AA922" s="13" t="s">
        <v>76</v>
      </c>
      <c r="AB922" s="13" t="s">
        <v>76</v>
      </c>
      <c r="AC922" s="13" t="s">
        <v>76</v>
      </c>
      <c r="AD922" s="13" t="s">
        <v>76</v>
      </c>
      <c r="AE922" s="13" t="s">
        <v>1813</v>
      </c>
      <c r="AF922" s="13" t="s">
        <v>76</v>
      </c>
      <c r="AG922" s="13" t="s">
        <v>76</v>
      </c>
      <c r="AH922" s="13" t="s">
        <v>1814</v>
      </c>
      <c r="AI922" s="13" t="s">
        <v>76</v>
      </c>
      <c r="AJ922" s="13" t="s">
        <v>76</v>
      </c>
      <c r="AK922" s="13" t="s">
        <v>76</v>
      </c>
      <c r="AL922" s="13" t="s">
        <v>76</v>
      </c>
      <c r="AM922" s="13" t="s">
        <v>76</v>
      </c>
      <c r="AN922" s="13" t="s">
        <v>76</v>
      </c>
      <c r="AO922" s="13" t="s">
        <v>99</v>
      </c>
      <c r="AP922" s="13">
        <v>2012</v>
      </c>
      <c r="AQ922" s="13">
        <v>2012</v>
      </c>
      <c r="AR922" s="14" t="s">
        <v>1815</v>
      </c>
      <c r="AS922" s="13" t="s">
        <v>76</v>
      </c>
      <c r="AT922" s="13" t="s">
        <v>76</v>
      </c>
      <c r="AU922" s="13" t="s">
        <v>76</v>
      </c>
      <c r="AV922" s="13" t="s">
        <v>76</v>
      </c>
      <c r="AW922" s="13" t="s">
        <v>1816</v>
      </c>
      <c r="AX922" s="13" t="s">
        <v>1817</v>
      </c>
      <c r="AY922" s="13" t="s">
        <v>1818</v>
      </c>
      <c r="AZ922" s="13" t="s">
        <v>1819</v>
      </c>
      <c r="BA922" s="13">
        <v>5</v>
      </c>
      <c r="BB922" s="13">
        <v>0</v>
      </c>
      <c r="BC922" s="13">
        <v>0</v>
      </c>
      <c r="BD922" s="13">
        <v>0</v>
      </c>
      <c r="BE922" s="13">
        <v>1</v>
      </c>
      <c r="BF922" s="13">
        <v>0</v>
      </c>
      <c r="BG922" s="13">
        <v>5</v>
      </c>
      <c r="BH922" s="13">
        <v>1</v>
      </c>
      <c r="BI922" s="13">
        <v>21</v>
      </c>
      <c r="BJ922" s="13" t="s">
        <v>1820</v>
      </c>
      <c r="BK922" s="13" t="s">
        <v>76</v>
      </c>
      <c r="BL922" s="13" t="s">
        <v>1821</v>
      </c>
      <c r="BM922" s="13" t="s">
        <v>76</v>
      </c>
      <c r="BN922" s="13" t="s">
        <v>76</v>
      </c>
      <c r="BO922" s="13" t="s">
        <v>76</v>
      </c>
      <c r="BP922" s="13" t="s">
        <v>76</v>
      </c>
      <c r="BQ922" s="13" t="s">
        <v>76</v>
      </c>
      <c r="BR922" s="13" t="s">
        <v>76</v>
      </c>
      <c r="BS922" s="13" t="s">
        <v>76</v>
      </c>
      <c r="BT922" s="13" t="s">
        <v>76</v>
      </c>
      <c r="BU922" s="13" t="s">
        <v>76</v>
      </c>
      <c r="BV922" s="13" t="s">
        <v>76</v>
      </c>
      <c r="BW922" s="13" t="s">
        <v>76</v>
      </c>
      <c r="BX922" s="13" t="s">
        <v>76</v>
      </c>
      <c r="BY922" s="13" t="s">
        <v>1822</v>
      </c>
      <c r="BZ922" s="13" t="s">
        <v>1823</v>
      </c>
      <c r="CA922" s="13" t="s">
        <v>76</v>
      </c>
      <c r="CB922" s="15">
        <v>0</v>
      </c>
      <c r="CD922" s="16" t="s">
        <v>8988</v>
      </c>
      <c r="CE922" s="15" t="s">
        <v>8988</v>
      </c>
      <c r="CF922" s="16">
        <v>0</v>
      </c>
      <c r="CG922" s="16"/>
      <c r="CH922" s="16" t="s">
        <v>9063</v>
      </c>
    </row>
    <row r="923" spans="1:86" hidden="1" x14ac:dyDescent="0.2">
      <c r="A923" s="3" t="s">
        <v>9126</v>
      </c>
      <c r="B923" s="13" t="s">
        <v>77</v>
      </c>
      <c r="C923" s="13" t="s">
        <v>1297</v>
      </c>
      <c r="D923" s="13" t="s">
        <v>76</v>
      </c>
      <c r="E923" s="13" t="s">
        <v>76</v>
      </c>
      <c r="F923" s="13" t="s">
        <v>76</v>
      </c>
      <c r="G923" s="13" t="s">
        <v>1298</v>
      </c>
      <c r="H923" s="13" t="s">
        <v>1299</v>
      </c>
      <c r="I923" s="13" t="s">
        <v>76</v>
      </c>
      <c r="J923" s="13" t="s">
        <v>76</v>
      </c>
      <c r="K923" s="13" t="s">
        <v>76</v>
      </c>
      <c r="L923" s="13" t="s">
        <v>76</v>
      </c>
      <c r="M923" s="13" t="s">
        <v>1300</v>
      </c>
      <c r="N923" s="13" t="s">
        <v>76</v>
      </c>
      <c r="O923" s="13" t="s">
        <v>76</v>
      </c>
      <c r="P923" s="13" t="s">
        <v>76</v>
      </c>
      <c r="Q923" s="13" t="s">
        <v>76</v>
      </c>
      <c r="R923" s="13" t="s">
        <v>76</v>
      </c>
      <c r="S923" s="13" t="s">
        <v>76</v>
      </c>
      <c r="T923" s="13" t="s">
        <v>76</v>
      </c>
      <c r="U923" s="13" t="s">
        <v>826</v>
      </c>
      <c r="V923" s="13" t="s">
        <v>76</v>
      </c>
      <c r="W923" s="13" t="s">
        <v>76</v>
      </c>
      <c r="X923" s="13" t="s">
        <v>76</v>
      </c>
      <c r="Y923" s="13">
        <v>118</v>
      </c>
      <c r="Z923" s="13">
        <v>20</v>
      </c>
      <c r="AA923" s="13" t="s">
        <v>76</v>
      </c>
      <c r="AB923" s="13" t="s">
        <v>76</v>
      </c>
      <c r="AC923" s="13">
        <v>11664</v>
      </c>
      <c r="AD923" s="13">
        <v>11678</v>
      </c>
      <c r="AE923" s="13">
        <v>678</v>
      </c>
      <c r="AF923" s="13" t="s">
        <v>76</v>
      </c>
      <c r="AG923" s="13" t="s">
        <v>76</v>
      </c>
      <c r="AH923" s="13" t="s">
        <v>1301</v>
      </c>
      <c r="AI923" s="13" t="s">
        <v>76</v>
      </c>
      <c r="AJ923" s="13" t="s">
        <v>76</v>
      </c>
      <c r="AK923" s="13" t="s">
        <v>76</v>
      </c>
      <c r="AL923" s="13" t="s">
        <v>76</v>
      </c>
      <c r="AM923" s="13" t="s">
        <v>76</v>
      </c>
      <c r="AN923" s="13" t="s">
        <v>76</v>
      </c>
      <c r="AO923" s="13" t="s">
        <v>84</v>
      </c>
      <c r="AP923" s="13" t="s">
        <v>1302</v>
      </c>
      <c r="AQ923" s="13">
        <v>2013</v>
      </c>
      <c r="AR923" s="14" t="s">
        <v>1303</v>
      </c>
      <c r="AS923" s="13" t="s">
        <v>76</v>
      </c>
      <c r="AT923" s="13" t="s">
        <v>76</v>
      </c>
      <c r="AU923" s="13" t="s">
        <v>76</v>
      </c>
      <c r="AV923" s="13" t="s">
        <v>76</v>
      </c>
      <c r="AW923" s="13" t="s">
        <v>76</v>
      </c>
      <c r="AX923" s="13" t="s">
        <v>76</v>
      </c>
      <c r="AY923" s="13" t="s">
        <v>76</v>
      </c>
      <c r="AZ923" s="13" t="s">
        <v>76</v>
      </c>
      <c r="BA923" s="13">
        <v>311</v>
      </c>
      <c r="BB923" s="13">
        <v>14</v>
      </c>
      <c r="BC923" s="13">
        <v>0</v>
      </c>
      <c r="BD923" s="13">
        <v>0</v>
      </c>
      <c r="BE923" s="13">
        <v>45</v>
      </c>
      <c r="BF923" s="13">
        <v>0</v>
      </c>
      <c r="BG923" s="13">
        <v>329</v>
      </c>
      <c r="BH923" s="13">
        <v>1</v>
      </c>
      <c r="BI923" s="13">
        <v>31</v>
      </c>
      <c r="BJ923" s="13" t="s">
        <v>830</v>
      </c>
      <c r="BK923" s="13" t="s">
        <v>831</v>
      </c>
      <c r="BL923" s="13" t="s">
        <v>76</v>
      </c>
      <c r="BM923" s="13" t="s">
        <v>76</v>
      </c>
      <c r="BN923" s="13" t="s">
        <v>76</v>
      </c>
      <c r="BO923" s="13" t="s">
        <v>76</v>
      </c>
      <c r="BP923" s="13" t="s">
        <v>76</v>
      </c>
      <c r="BQ923" s="13" t="s">
        <v>76</v>
      </c>
      <c r="BR923" s="13" t="s">
        <v>76</v>
      </c>
      <c r="BS923" s="13" t="s">
        <v>76</v>
      </c>
      <c r="BT923" s="13" t="s">
        <v>76</v>
      </c>
      <c r="BU923" s="13" t="s">
        <v>76</v>
      </c>
      <c r="BV923" s="13" t="s">
        <v>76</v>
      </c>
      <c r="BW923" s="13" t="s">
        <v>76</v>
      </c>
      <c r="BX923" s="13" t="s">
        <v>76</v>
      </c>
      <c r="BY923" s="13" t="s">
        <v>1304</v>
      </c>
      <c r="BZ923" s="13" t="s">
        <v>1305</v>
      </c>
      <c r="CA923" s="13" t="s">
        <v>76</v>
      </c>
      <c r="CB923" s="15">
        <v>0</v>
      </c>
      <c r="CD923" s="16" t="s">
        <v>8988</v>
      </c>
      <c r="CE923" s="15" t="s">
        <v>8988</v>
      </c>
      <c r="CF923" s="16">
        <v>1</v>
      </c>
      <c r="CG923" s="16">
        <v>0</v>
      </c>
      <c r="CH923" s="16" t="s">
        <v>9077</v>
      </c>
    </row>
    <row r="924" spans="1:86" hidden="1" x14ac:dyDescent="0.2">
      <c r="A924" s="3" t="s">
        <v>9126</v>
      </c>
      <c r="B924" s="13" t="s">
        <v>77</v>
      </c>
      <c r="C924" s="13" t="s">
        <v>3710</v>
      </c>
      <c r="D924" s="13" t="s">
        <v>76</v>
      </c>
      <c r="E924" s="13" t="s">
        <v>76</v>
      </c>
      <c r="F924" s="13" t="s">
        <v>76</v>
      </c>
      <c r="G924" s="13" t="s">
        <v>3711</v>
      </c>
      <c r="H924" s="13" t="s">
        <v>3712</v>
      </c>
      <c r="I924" s="13" t="s">
        <v>76</v>
      </c>
      <c r="J924" s="13" t="s">
        <v>76</v>
      </c>
      <c r="K924" s="13" t="s">
        <v>76</v>
      </c>
      <c r="L924" s="13" t="s">
        <v>76</v>
      </c>
      <c r="M924" s="13" t="s">
        <v>3713</v>
      </c>
      <c r="N924" s="13" t="s">
        <v>76</v>
      </c>
      <c r="O924" s="13" t="s">
        <v>76</v>
      </c>
      <c r="P924" s="13" t="s">
        <v>76</v>
      </c>
      <c r="Q924" s="13" t="s">
        <v>76</v>
      </c>
      <c r="R924" s="13" t="s">
        <v>76</v>
      </c>
      <c r="S924" s="13" t="s">
        <v>76</v>
      </c>
      <c r="T924" s="13" t="s">
        <v>76</v>
      </c>
      <c r="U924" s="13" t="s">
        <v>785</v>
      </c>
      <c r="V924" s="13" t="s">
        <v>76</v>
      </c>
      <c r="W924" s="13" t="s">
        <v>76</v>
      </c>
      <c r="X924" s="13" t="s">
        <v>76</v>
      </c>
      <c r="Y924" s="13">
        <v>57</v>
      </c>
      <c r="Z924" s="13">
        <v>2</v>
      </c>
      <c r="AA924" s="13" t="s">
        <v>76</v>
      </c>
      <c r="AB924" s="13" t="s">
        <v>76</v>
      </c>
      <c r="AC924" s="13">
        <v>1015</v>
      </c>
      <c r="AD924" s="13">
        <v>1024</v>
      </c>
      <c r="AE924" s="13" t="s">
        <v>76</v>
      </c>
      <c r="AF924" s="13" t="s">
        <v>76</v>
      </c>
      <c r="AG924" s="13" t="s">
        <v>76</v>
      </c>
      <c r="AH924" s="13" t="s">
        <v>3714</v>
      </c>
      <c r="AI924" s="13" t="s">
        <v>76</v>
      </c>
      <c r="AJ924" s="13" t="s">
        <v>76</v>
      </c>
      <c r="AK924" s="13" t="s">
        <v>76</v>
      </c>
      <c r="AL924" s="13" t="s">
        <v>76</v>
      </c>
      <c r="AM924" s="13" t="s">
        <v>76</v>
      </c>
      <c r="AN924" s="13" t="s">
        <v>76</v>
      </c>
      <c r="AO924" s="13" t="s">
        <v>84</v>
      </c>
      <c r="AP924" s="13" t="s">
        <v>3715</v>
      </c>
      <c r="AQ924" s="13">
        <v>2019</v>
      </c>
      <c r="AR924" s="14" t="s">
        <v>3716</v>
      </c>
      <c r="AS924" s="13" t="s">
        <v>76</v>
      </c>
      <c r="AT924" s="13" t="s">
        <v>76</v>
      </c>
      <c r="AU924" s="13" t="s">
        <v>76</v>
      </c>
      <c r="AV924" s="13" t="s">
        <v>76</v>
      </c>
      <c r="AW924" s="13" t="s">
        <v>76</v>
      </c>
      <c r="AX924" s="13" t="s">
        <v>76</v>
      </c>
      <c r="AY924" s="13" t="s">
        <v>76</v>
      </c>
      <c r="AZ924" s="13" t="s">
        <v>76</v>
      </c>
      <c r="BA924" s="13">
        <v>8</v>
      </c>
      <c r="BB924" s="13">
        <v>0</v>
      </c>
      <c r="BC924" s="13">
        <v>0</v>
      </c>
      <c r="BD924" s="13">
        <v>0</v>
      </c>
      <c r="BE924" s="13">
        <v>0</v>
      </c>
      <c r="BF924" s="13">
        <v>0</v>
      </c>
      <c r="BG924" s="13">
        <v>8</v>
      </c>
      <c r="BH924" s="13">
        <v>0</v>
      </c>
      <c r="BI924" s="13">
        <v>4</v>
      </c>
      <c r="BJ924" s="13" t="s">
        <v>788</v>
      </c>
      <c r="BK924" s="13" t="s">
        <v>789</v>
      </c>
      <c r="BL924" s="13" t="s">
        <v>76</v>
      </c>
      <c r="BM924" s="13" t="s">
        <v>76</v>
      </c>
      <c r="BN924" s="13" t="s">
        <v>76</v>
      </c>
      <c r="BO924" s="13" t="s">
        <v>76</v>
      </c>
      <c r="BP924" s="13" t="s">
        <v>76</v>
      </c>
      <c r="BQ924" s="13" t="s">
        <v>76</v>
      </c>
      <c r="BR924" s="13" t="s">
        <v>76</v>
      </c>
      <c r="BS924" s="13" t="s">
        <v>76</v>
      </c>
      <c r="BT924" s="13" t="s">
        <v>76</v>
      </c>
      <c r="BU924" s="13" t="s">
        <v>76</v>
      </c>
      <c r="BV924" s="13" t="s">
        <v>76</v>
      </c>
      <c r="BW924" s="13" t="s">
        <v>76</v>
      </c>
      <c r="BX924" s="13" t="s">
        <v>76</v>
      </c>
      <c r="BY924" s="13" t="s">
        <v>3717</v>
      </c>
      <c r="BZ924" s="13" t="s">
        <v>3718</v>
      </c>
      <c r="CA924" s="13" t="s">
        <v>76</v>
      </c>
      <c r="CB924" s="15">
        <v>0</v>
      </c>
      <c r="CD924" s="16" t="s">
        <v>8988</v>
      </c>
      <c r="CE924" s="15" t="s">
        <v>8988</v>
      </c>
      <c r="CF924" s="16">
        <v>1</v>
      </c>
      <c r="CG924" s="16">
        <v>0</v>
      </c>
      <c r="CH924" s="16" t="s">
        <v>9077</v>
      </c>
    </row>
    <row r="925" spans="1:86" hidden="1" x14ac:dyDescent="0.2">
      <c r="A925" s="3" t="s">
        <v>9126</v>
      </c>
      <c r="B925" s="13" t="s">
        <v>77</v>
      </c>
      <c r="C925" s="13" t="s">
        <v>4431</v>
      </c>
      <c r="D925" s="13" t="s">
        <v>76</v>
      </c>
      <c r="E925" s="13" t="s">
        <v>76</v>
      </c>
      <c r="F925" s="13" t="s">
        <v>76</v>
      </c>
      <c r="G925" s="13" t="s">
        <v>4432</v>
      </c>
      <c r="H925" s="13" t="s">
        <v>4433</v>
      </c>
      <c r="I925" s="13" t="s">
        <v>76</v>
      </c>
      <c r="J925" s="13" t="s">
        <v>76</v>
      </c>
      <c r="K925" s="13" t="s">
        <v>76</v>
      </c>
      <c r="L925" s="13" t="s">
        <v>76</v>
      </c>
      <c r="M925" s="13" t="s">
        <v>4434</v>
      </c>
      <c r="N925" s="13" t="s">
        <v>76</v>
      </c>
      <c r="O925" s="13" t="s">
        <v>76</v>
      </c>
      <c r="P925" s="13" t="s">
        <v>76</v>
      </c>
      <c r="Q925" s="13" t="s">
        <v>76</v>
      </c>
      <c r="R925" s="13" t="s">
        <v>76</v>
      </c>
      <c r="S925" s="13" t="s">
        <v>76</v>
      </c>
      <c r="T925" s="13" t="s">
        <v>76</v>
      </c>
      <c r="U925" s="13" t="s">
        <v>4435</v>
      </c>
      <c r="V925" s="13" t="s">
        <v>76</v>
      </c>
      <c r="W925" s="13" t="s">
        <v>76</v>
      </c>
      <c r="X925" s="13" t="s">
        <v>76</v>
      </c>
      <c r="Y925" s="13">
        <v>71</v>
      </c>
      <c r="Z925" s="13">
        <v>2</v>
      </c>
      <c r="AA925" s="13" t="s">
        <v>76</v>
      </c>
      <c r="AB925" s="13" t="s">
        <v>76</v>
      </c>
      <c r="AC925" s="13" t="s">
        <v>4436</v>
      </c>
      <c r="AD925" s="13" t="s">
        <v>4437</v>
      </c>
      <c r="AE925" s="13" t="s">
        <v>76</v>
      </c>
      <c r="AF925" s="13" t="s">
        <v>76</v>
      </c>
      <c r="AG925" s="13" t="s">
        <v>76</v>
      </c>
      <c r="AH925" s="13" t="s">
        <v>4438</v>
      </c>
      <c r="AI925" s="13" t="s">
        <v>76</v>
      </c>
      <c r="AJ925" s="13" t="s">
        <v>76</v>
      </c>
      <c r="AK925" s="13" t="s">
        <v>76</v>
      </c>
      <c r="AL925" s="13" t="s">
        <v>76</v>
      </c>
      <c r="AM925" s="13" t="s">
        <v>76</v>
      </c>
      <c r="AN925" s="13" t="s">
        <v>76</v>
      </c>
      <c r="AO925" s="13" t="s">
        <v>84</v>
      </c>
      <c r="AP925" s="13" t="s">
        <v>4439</v>
      </c>
      <c r="AQ925" s="13">
        <v>2006</v>
      </c>
      <c r="AR925" s="14" t="s">
        <v>4440</v>
      </c>
      <c r="AS925" s="13" t="s">
        <v>76</v>
      </c>
      <c r="AT925" s="13" t="s">
        <v>76</v>
      </c>
      <c r="AU925" s="13" t="s">
        <v>76</v>
      </c>
      <c r="AV925" s="13" t="s">
        <v>76</v>
      </c>
      <c r="AW925" s="13" t="s">
        <v>76</v>
      </c>
      <c r="AX925" s="13" t="s">
        <v>76</v>
      </c>
      <c r="AY925" s="13" t="s">
        <v>76</v>
      </c>
      <c r="AZ925" s="13" t="s">
        <v>76</v>
      </c>
      <c r="BA925" s="13">
        <v>13</v>
      </c>
      <c r="BB925" s="13">
        <v>0</v>
      </c>
      <c r="BC925" s="13">
        <v>0</v>
      </c>
      <c r="BD925" s="13">
        <v>0</v>
      </c>
      <c r="BE925" s="13">
        <v>0</v>
      </c>
      <c r="BF925" s="13">
        <v>0</v>
      </c>
      <c r="BG925" s="13">
        <v>16</v>
      </c>
      <c r="BH925" s="13">
        <v>0</v>
      </c>
      <c r="BI925" s="13">
        <v>5</v>
      </c>
      <c r="BJ925" s="13" t="s">
        <v>4441</v>
      </c>
      <c r="BK925" s="13" t="s">
        <v>4442</v>
      </c>
      <c r="BL925" s="13" t="s">
        <v>76</v>
      </c>
      <c r="BM925" s="13" t="s">
        <v>76</v>
      </c>
      <c r="BN925" s="13" t="s">
        <v>76</v>
      </c>
      <c r="BO925" s="13" t="s">
        <v>76</v>
      </c>
      <c r="BP925" s="13" t="s">
        <v>76</v>
      </c>
      <c r="BQ925" s="13" t="s">
        <v>76</v>
      </c>
      <c r="BR925" s="13" t="s">
        <v>76</v>
      </c>
      <c r="BS925" s="13" t="s">
        <v>76</v>
      </c>
      <c r="BT925" s="13" t="s">
        <v>76</v>
      </c>
      <c r="BU925" s="13" t="s">
        <v>76</v>
      </c>
      <c r="BV925" s="13" t="s">
        <v>76</v>
      </c>
      <c r="BW925" s="13" t="s">
        <v>76</v>
      </c>
      <c r="BX925" s="13" t="s">
        <v>76</v>
      </c>
      <c r="BY925" s="13" t="s">
        <v>4443</v>
      </c>
      <c r="BZ925" s="13" t="s">
        <v>4444</v>
      </c>
      <c r="CA925" s="13" t="s">
        <v>76</v>
      </c>
      <c r="CB925" s="15">
        <v>0</v>
      </c>
      <c r="CD925" s="16">
        <v>0</v>
      </c>
      <c r="CE925" s="15" t="s">
        <v>8988</v>
      </c>
      <c r="CF925" s="16">
        <v>1</v>
      </c>
      <c r="CG925" s="16">
        <v>0</v>
      </c>
      <c r="CH925" s="16" t="s">
        <v>9077</v>
      </c>
    </row>
    <row r="926" spans="1:86" hidden="1" x14ac:dyDescent="0.2">
      <c r="A926" s="5" t="s">
        <v>9127</v>
      </c>
      <c r="B926" s="13" t="s">
        <v>77</v>
      </c>
      <c r="C926" s="13" t="s">
        <v>4431</v>
      </c>
      <c r="D926" s="13" t="s">
        <v>76</v>
      </c>
      <c r="E926" s="13" t="s">
        <v>76</v>
      </c>
      <c r="F926" s="13" t="s">
        <v>76</v>
      </c>
      <c r="G926" s="13" t="s">
        <v>4432</v>
      </c>
      <c r="H926" s="13" t="s">
        <v>4433</v>
      </c>
      <c r="I926" s="13" t="s">
        <v>76</v>
      </c>
      <c r="J926" s="13" t="s">
        <v>76</v>
      </c>
      <c r="K926" s="13" t="s">
        <v>76</v>
      </c>
      <c r="L926" s="13" t="s">
        <v>76</v>
      </c>
      <c r="M926" s="13" t="s">
        <v>4434</v>
      </c>
      <c r="N926" s="13" t="s">
        <v>76</v>
      </c>
      <c r="O926" s="13" t="s">
        <v>76</v>
      </c>
      <c r="P926" s="13" t="s">
        <v>76</v>
      </c>
      <c r="Q926" s="13" t="s">
        <v>76</v>
      </c>
      <c r="R926" s="13" t="s">
        <v>76</v>
      </c>
      <c r="S926" s="13" t="s">
        <v>76</v>
      </c>
      <c r="T926" s="13" t="s">
        <v>76</v>
      </c>
      <c r="U926" s="13" t="s">
        <v>4435</v>
      </c>
      <c r="V926" s="13" t="s">
        <v>76</v>
      </c>
      <c r="W926" s="13" t="s">
        <v>76</v>
      </c>
      <c r="X926" s="13" t="s">
        <v>76</v>
      </c>
      <c r="Y926" s="13">
        <v>71</v>
      </c>
      <c r="Z926" s="13">
        <v>2</v>
      </c>
      <c r="AA926" s="13" t="s">
        <v>76</v>
      </c>
      <c r="AB926" s="13" t="s">
        <v>76</v>
      </c>
      <c r="AC926" s="13" t="s">
        <v>4436</v>
      </c>
      <c r="AD926" s="13" t="s">
        <v>4437</v>
      </c>
      <c r="AE926" s="13" t="s">
        <v>76</v>
      </c>
      <c r="AF926" s="13" t="s">
        <v>76</v>
      </c>
      <c r="AG926" s="13" t="s">
        <v>76</v>
      </c>
      <c r="AH926" s="13" t="s">
        <v>4438</v>
      </c>
      <c r="AI926" s="13" t="s">
        <v>76</v>
      </c>
      <c r="AJ926" s="13" t="s">
        <v>76</v>
      </c>
      <c r="AK926" s="13" t="s">
        <v>76</v>
      </c>
      <c r="AL926" s="13" t="s">
        <v>76</v>
      </c>
      <c r="AM926" s="13" t="s">
        <v>76</v>
      </c>
      <c r="AN926" s="13" t="s">
        <v>76</v>
      </c>
      <c r="AO926" s="13" t="s">
        <v>84</v>
      </c>
      <c r="AP926" s="13" t="s">
        <v>4439</v>
      </c>
      <c r="AQ926" s="13">
        <v>2006</v>
      </c>
      <c r="AR926" s="14" t="s">
        <v>4440</v>
      </c>
      <c r="AS926" s="13" t="s">
        <v>76</v>
      </c>
      <c r="AT926" s="13" t="s">
        <v>76</v>
      </c>
      <c r="AU926" s="13" t="s">
        <v>76</v>
      </c>
      <c r="AV926" s="13" t="s">
        <v>76</v>
      </c>
      <c r="AW926" s="13" t="s">
        <v>76</v>
      </c>
      <c r="AX926" s="13" t="s">
        <v>76</v>
      </c>
      <c r="AY926" s="13" t="s">
        <v>76</v>
      </c>
      <c r="AZ926" s="13" t="s">
        <v>76</v>
      </c>
      <c r="BA926" s="13">
        <v>13</v>
      </c>
      <c r="BB926" s="13">
        <v>0</v>
      </c>
      <c r="BC926" s="13">
        <v>0</v>
      </c>
      <c r="BD926" s="13">
        <v>0</v>
      </c>
      <c r="BE926" s="13">
        <v>0</v>
      </c>
      <c r="BF926" s="13">
        <v>0</v>
      </c>
      <c r="BG926" s="13">
        <v>16</v>
      </c>
      <c r="BH926" s="13">
        <v>0</v>
      </c>
      <c r="BI926" s="13">
        <v>5</v>
      </c>
      <c r="BJ926" s="13" t="s">
        <v>4441</v>
      </c>
      <c r="BK926" s="13" t="s">
        <v>4442</v>
      </c>
      <c r="BL926" s="13" t="s">
        <v>76</v>
      </c>
      <c r="BM926" s="13" t="s">
        <v>76</v>
      </c>
      <c r="BN926" s="13" t="s">
        <v>76</v>
      </c>
      <c r="BO926" s="13" t="s">
        <v>76</v>
      </c>
      <c r="BP926" s="13" t="s">
        <v>76</v>
      </c>
      <c r="BQ926" s="13" t="s">
        <v>76</v>
      </c>
      <c r="BR926" s="13" t="s">
        <v>76</v>
      </c>
      <c r="BS926" s="13" t="s">
        <v>76</v>
      </c>
      <c r="BT926" s="13" t="s">
        <v>76</v>
      </c>
      <c r="BU926" s="13" t="s">
        <v>76</v>
      </c>
      <c r="BV926" s="13" t="s">
        <v>76</v>
      </c>
      <c r="BW926" s="13" t="s">
        <v>76</v>
      </c>
      <c r="BX926" s="13" t="s">
        <v>76</v>
      </c>
      <c r="BY926" s="13" t="s">
        <v>4443</v>
      </c>
      <c r="BZ926" s="13" t="s">
        <v>4444</v>
      </c>
      <c r="CA926" s="13" t="s">
        <v>76</v>
      </c>
      <c r="CB926" s="15">
        <v>1</v>
      </c>
      <c r="CC926" s="16" t="s">
        <v>8987</v>
      </c>
      <c r="CD926" s="16">
        <v>0</v>
      </c>
      <c r="CE926" s="15" t="s">
        <v>8988</v>
      </c>
      <c r="CF926" s="16">
        <v>1</v>
      </c>
      <c r="CG926" s="16">
        <v>0</v>
      </c>
      <c r="CH926" s="16" t="s">
        <v>9077</v>
      </c>
    </row>
    <row r="927" spans="1:86" hidden="1" x14ac:dyDescent="0.2">
      <c r="A927" s="5" t="s">
        <v>9127</v>
      </c>
      <c r="B927" s="13" t="s">
        <v>77</v>
      </c>
      <c r="C927" s="13" t="s">
        <v>6412</v>
      </c>
      <c r="D927" s="13" t="s">
        <v>76</v>
      </c>
      <c r="E927" s="13" t="s">
        <v>76</v>
      </c>
      <c r="F927" s="13" t="s">
        <v>76</v>
      </c>
      <c r="G927" s="13" t="s">
        <v>6413</v>
      </c>
      <c r="H927" s="13" t="s">
        <v>6414</v>
      </c>
      <c r="I927" s="13" t="s">
        <v>76</v>
      </c>
      <c r="J927" s="13" t="s">
        <v>76</v>
      </c>
      <c r="K927" s="13" t="s">
        <v>76</v>
      </c>
      <c r="L927" s="13" t="s">
        <v>76</v>
      </c>
      <c r="M927" s="13" t="s">
        <v>6415</v>
      </c>
      <c r="N927" s="13" t="s">
        <v>76</v>
      </c>
      <c r="O927" s="13" t="s">
        <v>76</v>
      </c>
      <c r="P927" s="13" t="s">
        <v>76</v>
      </c>
      <c r="Q927" s="13" t="s">
        <v>76</v>
      </c>
      <c r="R927" s="13" t="s">
        <v>76</v>
      </c>
      <c r="S927" s="13" t="s">
        <v>76</v>
      </c>
      <c r="T927" s="13" t="s">
        <v>76</v>
      </c>
      <c r="U927" s="13" t="s">
        <v>177</v>
      </c>
      <c r="V927" s="13" t="s">
        <v>76</v>
      </c>
      <c r="W927" s="13" t="s">
        <v>76</v>
      </c>
      <c r="X927" s="13" t="s">
        <v>76</v>
      </c>
      <c r="Y927" s="13">
        <v>13</v>
      </c>
      <c r="Z927" s="13" t="s">
        <v>76</v>
      </c>
      <c r="AA927" s="13" t="s">
        <v>76</v>
      </c>
      <c r="AB927" s="13" t="s">
        <v>76</v>
      </c>
      <c r="AC927" s="13">
        <v>8393</v>
      </c>
      <c r="AD927" s="13">
        <v>8415</v>
      </c>
      <c r="AE927" s="13" t="s">
        <v>76</v>
      </c>
      <c r="AF927" s="13" t="s">
        <v>76</v>
      </c>
      <c r="AG927" s="13" t="s">
        <v>76</v>
      </c>
      <c r="AH927" s="13" t="s">
        <v>6416</v>
      </c>
      <c r="AI927" s="13" t="s">
        <v>76</v>
      </c>
      <c r="AJ927" s="13" t="s">
        <v>76</v>
      </c>
      <c r="AK927" s="13" t="s">
        <v>76</v>
      </c>
      <c r="AL927" s="13" t="s">
        <v>76</v>
      </c>
      <c r="AM927" s="13" t="s">
        <v>76</v>
      </c>
      <c r="AN927" s="13" t="s">
        <v>76</v>
      </c>
      <c r="AO927" s="13" t="s">
        <v>84</v>
      </c>
      <c r="AP927" s="13">
        <v>2025</v>
      </c>
      <c r="AQ927" s="13">
        <v>2025</v>
      </c>
      <c r="AR927" s="14" t="s">
        <v>6417</v>
      </c>
      <c r="AS927" s="13" t="s">
        <v>76</v>
      </c>
      <c r="AT927" s="13" t="s">
        <v>76</v>
      </c>
      <c r="AU927" s="13" t="s">
        <v>76</v>
      </c>
      <c r="AV927" s="13" t="s">
        <v>76</v>
      </c>
      <c r="AW927" s="13" t="s">
        <v>76</v>
      </c>
      <c r="AX927" s="13" t="s">
        <v>76</v>
      </c>
      <c r="AY927" s="13" t="s">
        <v>76</v>
      </c>
      <c r="AZ927" s="13" t="s">
        <v>76</v>
      </c>
      <c r="BA927" s="13">
        <v>4</v>
      </c>
      <c r="BB927" s="13">
        <v>0</v>
      </c>
      <c r="BC927" s="13">
        <v>0</v>
      </c>
      <c r="BD927" s="13">
        <v>0</v>
      </c>
      <c r="BE927" s="13">
        <v>0</v>
      </c>
      <c r="BF927" s="13">
        <v>0</v>
      </c>
      <c r="BG927" s="13">
        <v>4</v>
      </c>
      <c r="BH927" s="13">
        <v>2</v>
      </c>
      <c r="BI927" s="13">
        <v>4</v>
      </c>
      <c r="BJ927" s="13" t="s">
        <v>180</v>
      </c>
      <c r="BK927" s="13" t="s">
        <v>76</v>
      </c>
      <c r="BL927" s="13" t="s">
        <v>76</v>
      </c>
      <c r="BM927" s="13" t="s">
        <v>76</v>
      </c>
      <c r="BN927" s="13" t="s">
        <v>76</v>
      </c>
      <c r="BO927" s="13" t="s">
        <v>76</v>
      </c>
      <c r="BP927" s="13" t="s">
        <v>76</v>
      </c>
      <c r="BQ927" s="13" t="s">
        <v>76</v>
      </c>
      <c r="BR927" s="13" t="s">
        <v>76</v>
      </c>
      <c r="BS927" s="13" t="s">
        <v>76</v>
      </c>
      <c r="BT927" s="13" t="s">
        <v>76</v>
      </c>
      <c r="BU927" s="13" t="s">
        <v>76</v>
      </c>
      <c r="BV927" s="13" t="s">
        <v>76</v>
      </c>
      <c r="BW927" s="13" t="s">
        <v>76</v>
      </c>
      <c r="BX927" s="13" t="s">
        <v>76</v>
      </c>
      <c r="BY927" s="13" t="s">
        <v>6418</v>
      </c>
      <c r="BZ927" s="13" t="s">
        <v>6419</v>
      </c>
      <c r="CA927" s="13" t="s">
        <v>76</v>
      </c>
      <c r="CB927" s="15">
        <v>0</v>
      </c>
      <c r="CD927" s="16">
        <v>0</v>
      </c>
      <c r="CE927" s="16">
        <v>0</v>
      </c>
      <c r="CF927" s="16"/>
      <c r="CG927" s="16"/>
      <c r="CH927" s="16" t="s">
        <v>9077</v>
      </c>
    </row>
    <row r="928" spans="1:86" x14ac:dyDescent="0.2">
      <c r="A928" s="5" t="s">
        <v>9127</v>
      </c>
      <c r="B928" s="13" t="s">
        <v>77</v>
      </c>
      <c r="C928" s="13" t="s">
        <v>6591</v>
      </c>
      <c r="D928" s="13" t="s">
        <v>76</v>
      </c>
      <c r="E928" s="13" t="s">
        <v>76</v>
      </c>
      <c r="F928" s="13" t="s">
        <v>76</v>
      </c>
      <c r="G928" s="13" t="s">
        <v>6592</v>
      </c>
      <c r="H928" s="13" t="s">
        <v>76</v>
      </c>
      <c r="I928" s="13" t="s">
        <v>76</v>
      </c>
      <c r="J928" s="13" t="s">
        <v>76</v>
      </c>
      <c r="K928" s="13" t="s">
        <v>76</v>
      </c>
      <c r="L928" s="13" t="s">
        <v>76</v>
      </c>
      <c r="M928" s="13" t="s">
        <v>6593</v>
      </c>
      <c r="N928" s="13" t="s">
        <v>76</v>
      </c>
      <c r="O928" s="13" t="s">
        <v>76</v>
      </c>
      <c r="P928" s="13" t="s">
        <v>76</v>
      </c>
      <c r="Q928" s="13" t="s">
        <v>76</v>
      </c>
      <c r="R928" s="13" t="s">
        <v>76</v>
      </c>
      <c r="S928" s="13" t="s">
        <v>76</v>
      </c>
      <c r="T928" s="13" t="s">
        <v>76</v>
      </c>
      <c r="U928" s="13" t="s">
        <v>6594</v>
      </c>
      <c r="V928" s="13" t="s">
        <v>76</v>
      </c>
      <c r="W928" s="13" t="s">
        <v>76</v>
      </c>
      <c r="X928" s="13" t="s">
        <v>76</v>
      </c>
      <c r="Y928" s="13">
        <v>13</v>
      </c>
      <c r="Z928" s="13">
        <v>2</v>
      </c>
      <c r="AA928" s="13" t="s">
        <v>76</v>
      </c>
      <c r="AB928" s="13" t="s">
        <v>76</v>
      </c>
      <c r="AC928" s="13">
        <v>674</v>
      </c>
      <c r="AD928" s="13">
        <v>711</v>
      </c>
      <c r="AE928" s="13" t="s">
        <v>76</v>
      </c>
      <c r="AF928" s="13" t="s">
        <v>76</v>
      </c>
      <c r="AG928" s="13" t="s">
        <v>76</v>
      </c>
      <c r="AH928" s="13" t="s">
        <v>6595</v>
      </c>
      <c r="AI928" s="13" t="s">
        <v>76</v>
      </c>
      <c r="AJ928" s="13" t="s">
        <v>76</v>
      </c>
      <c r="AK928" s="13" t="s">
        <v>76</v>
      </c>
      <c r="AL928" s="13" t="s">
        <v>76</v>
      </c>
      <c r="AM928" s="13" t="s">
        <v>267</v>
      </c>
      <c r="AN928" s="13" t="s">
        <v>76</v>
      </c>
      <c r="AO928" s="13" t="s">
        <v>84</v>
      </c>
      <c r="AP928" s="13" t="s">
        <v>267</v>
      </c>
      <c r="AQ928" s="13">
        <v>2025</v>
      </c>
      <c r="AR928" s="14" t="s">
        <v>6596</v>
      </c>
      <c r="AS928" s="13" t="s">
        <v>76</v>
      </c>
      <c r="AT928" s="13" t="s">
        <v>76</v>
      </c>
      <c r="AU928" s="13" t="s">
        <v>76</v>
      </c>
      <c r="AV928" s="13" t="s">
        <v>76</v>
      </c>
      <c r="AW928" s="13" t="s">
        <v>76</v>
      </c>
      <c r="AX928" s="13" t="s">
        <v>76</v>
      </c>
      <c r="AY928" s="13" t="s">
        <v>76</v>
      </c>
      <c r="AZ928" s="13" t="s">
        <v>76</v>
      </c>
      <c r="BA928" s="13">
        <v>29</v>
      </c>
      <c r="BB928" s="13">
        <v>0</v>
      </c>
      <c r="BC928" s="13">
        <v>0</v>
      </c>
      <c r="BD928" s="13">
        <v>0</v>
      </c>
      <c r="BE928" s="13">
        <v>3</v>
      </c>
      <c r="BF928" s="13">
        <v>0</v>
      </c>
      <c r="BG928" s="13">
        <v>39</v>
      </c>
      <c r="BH928" s="13">
        <v>26</v>
      </c>
      <c r="BI928" s="13">
        <v>28</v>
      </c>
      <c r="BJ928" s="13" t="s">
        <v>6597</v>
      </c>
      <c r="BK928" s="13" t="s">
        <v>6598</v>
      </c>
      <c r="BL928" s="13" t="s">
        <v>76</v>
      </c>
      <c r="BM928" s="13" t="s">
        <v>76</v>
      </c>
      <c r="BN928" s="13" t="s">
        <v>76</v>
      </c>
      <c r="BO928" s="13" t="s">
        <v>76</v>
      </c>
      <c r="BP928" s="13" t="s">
        <v>76</v>
      </c>
      <c r="BQ928" s="13" t="s">
        <v>76</v>
      </c>
      <c r="BR928" s="13" t="s">
        <v>76</v>
      </c>
      <c r="BS928" s="13" t="s">
        <v>76</v>
      </c>
      <c r="BT928" s="13" t="s">
        <v>76</v>
      </c>
      <c r="BU928" s="13" t="s">
        <v>76</v>
      </c>
      <c r="BV928" s="13" t="s">
        <v>76</v>
      </c>
      <c r="BW928" s="13" t="s">
        <v>76</v>
      </c>
      <c r="BX928" s="13" t="s">
        <v>76</v>
      </c>
      <c r="BY928" s="13" t="s">
        <v>1380</v>
      </c>
      <c r="BZ928" s="13" t="s">
        <v>6599</v>
      </c>
      <c r="CA928" s="13" t="s">
        <v>76</v>
      </c>
      <c r="CB928" s="15">
        <v>0</v>
      </c>
      <c r="CD928" s="16">
        <v>1</v>
      </c>
      <c r="CE928" s="16">
        <v>1</v>
      </c>
      <c r="CF928" s="16">
        <v>1</v>
      </c>
      <c r="CG928" s="16">
        <v>1</v>
      </c>
      <c r="CH928" s="16"/>
    </row>
    <row r="929" spans="1:86" hidden="1" x14ac:dyDescent="0.2">
      <c r="A929" s="5" t="s">
        <v>9127</v>
      </c>
      <c r="B929" s="13" t="s">
        <v>90</v>
      </c>
      <c r="C929" s="13" t="s">
        <v>5568</v>
      </c>
      <c r="D929" s="13" t="s">
        <v>76</v>
      </c>
      <c r="E929" s="13" t="s">
        <v>76</v>
      </c>
      <c r="F929" s="13" t="s">
        <v>76</v>
      </c>
      <c r="G929" s="13" t="s">
        <v>76</v>
      </c>
      <c r="H929" s="13" t="s">
        <v>76</v>
      </c>
      <c r="I929" s="13" t="s">
        <v>5569</v>
      </c>
      <c r="J929" s="13" t="s">
        <v>76</v>
      </c>
      <c r="K929" s="13" t="s">
        <v>76</v>
      </c>
      <c r="L929" s="13" t="s">
        <v>76</v>
      </c>
      <c r="M929" s="13" t="s">
        <v>5570</v>
      </c>
      <c r="N929" s="13" t="s">
        <v>76</v>
      </c>
      <c r="O929" s="13" t="s">
        <v>76</v>
      </c>
      <c r="P929" s="13" t="s">
        <v>76</v>
      </c>
      <c r="Q929" s="13" t="s">
        <v>76</v>
      </c>
      <c r="R929" s="13" t="s">
        <v>76</v>
      </c>
      <c r="S929" s="13" t="s">
        <v>76</v>
      </c>
      <c r="T929" s="13" t="s">
        <v>76</v>
      </c>
      <c r="U929" s="13" t="s">
        <v>5571</v>
      </c>
      <c r="V929" s="13" t="s">
        <v>76</v>
      </c>
      <c r="W929" s="13" t="s">
        <v>2849</v>
      </c>
      <c r="X929" s="13" t="s">
        <v>76</v>
      </c>
      <c r="Y929" s="13" t="s">
        <v>76</v>
      </c>
      <c r="Z929" s="13" t="s">
        <v>76</v>
      </c>
      <c r="AA929" s="13" t="s">
        <v>76</v>
      </c>
      <c r="AB929" s="13" t="s">
        <v>76</v>
      </c>
      <c r="AC929" s="13">
        <v>3522</v>
      </c>
      <c r="AD929" s="13">
        <v>3531</v>
      </c>
      <c r="AE929" s="13" t="s">
        <v>76</v>
      </c>
      <c r="AF929" s="13" t="s">
        <v>76</v>
      </c>
      <c r="AG929" s="13" t="s">
        <v>76</v>
      </c>
      <c r="AH929" s="13" t="s">
        <v>5572</v>
      </c>
      <c r="AI929" s="13" t="s">
        <v>76</v>
      </c>
      <c r="AJ929" s="13" t="s">
        <v>76</v>
      </c>
      <c r="AK929" s="13" t="s">
        <v>76</v>
      </c>
      <c r="AL929" s="13" t="s">
        <v>76</v>
      </c>
      <c r="AM929" s="13" t="s">
        <v>76</v>
      </c>
      <c r="AN929" s="13" t="s">
        <v>76</v>
      </c>
      <c r="AO929" s="13" t="s">
        <v>99</v>
      </c>
      <c r="AP929" s="13">
        <v>2020</v>
      </c>
      <c r="AQ929" s="13">
        <v>2020</v>
      </c>
      <c r="AR929" s="14" t="s">
        <v>5573</v>
      </c>
      <c r="AS929" s="13" t="s">
        <v>76</v>
      </c>
      <c r="AT929" s="13" t="s">
        <v>76</v>
      </c>
      <c r="AU929" s="13" t="s">
        <v>76</v>
      </c>
      <c r="AV929" s="13" t="s">
        <v>76</v>
      </c>
      <c r="AW929" s="13" t="s">
        <v>5574</v>
      </c>
      <c r="AX929" s="13" t="s">
        <v>5575</v>
      </c>
      <c r="AY929" s="13" t="s">
        <v>5576</v>
      </c>
      <c r="AZ929" s="13" t="s">
        <v>641</v>
      </c>
      <c r="BA929" s="13">
        <v>8</v>
      </c>
      <c r="BB929" s="13">
        <v>1</v>
      </c>
      <c r="BC929" s="13">
        <v>0</v>
      </c>
      <c r="BD929" s="13">
        <v>0</v>
      </c>
      <c r="BE929" s="13">
        <v>0</v>
      </c>
      <c r="BF929" s="13">
        <v>0</v>
      </c>
      <c r="BG929" s="13">
        <v>9</v>
      </c>
      <c r="BH929" s="13">
        <v>1</v>
      </c>
      <c r="BI929" s="13">
        <v>27</v>
      </c>
      <c r="BJ929" s="13" t="s">
        <v>2855</v>
      </c>
      <c r="BK929" s="13" t="s">
        <v>76</v>
      </c>
      <c r="BL929" s="13" t="s">
        <v>5577</v>
      </c>
      <c r="BM929" s="13" t="s">
        <v>76</v>
      </c>
      <c r="BN929" s="13" t="s">
        <v>76</v>
      </c>
      <c r="BO929" s="13" t="s">
        <v>76</v>
      </c>
      <c r="BP929" s="13" t="s">
        <v>76</v>
      </c>
      <c r="BQ929" s="13" t="s">
        <v>76</v>
      </c>
      <c r="BR929" s="13" t="s">
        <v>76</v>
      </c>
      <c r="BS929" s="13" t="s">
        <v>76</v>
      </c>
      <c r="BT929" s="13" t="s">
        <v>76</v>
      </c>
      <c r="BU929" s="13" t="s">
        <v>76</v>
      </c>
      <c r="BV929" s="13" t="s">
        <v>76</v>
      </c>
      <c r="BW929" s="13" t="s">
        <v>76</v>
      </c>
      <c r="BX929" s="13" t="s">
        <v>76</v>
      </c>
      <c r="BY929" s="13" t="s">
        <v>5578</v>
      </c>
      <c r="BZ929" s="13" t="s">
        <v>5579</v>
      </c>
      <c r="CA929" s="13" t="s">
        <v>76</v>
      </c>
      <c r="CB929" s="15">
        <v>0</v>
      </c>
      <c r="CD929" s="16">
        <v>1</v>
      </c>
      <c r="CE929" s="16">
        <v>1</v>
      </c>
      <c r="CF929" s="16">
        <v>1</v>
      </c>
      <c r="CG929" s="16">
        <v>0</v>
      </c>
      <c r="CH929" s="16" t="s">
        <v>9077</v>
      </c>
    </row>
    <row r="930" spans="1:86" hidden="1" x14ac:dyDescent="0.2">
      <c r="A930" s="4" t="s">
        <v>9129</v>
      </c>
      <c r="B930" s="13" t="s">
        <v>2160</v>
      </c>
      <c r="C930" s="13" t="s">
        <v>7745</v>
      </c>
      <c r="D930" s="13" t="s">
        <v>76</v>
      </c>
      <c r="E930" s="13" t="s">
        <v>76</v>
      </c>
      <c r="F930" s="13" t="s">
        <v>76</v>
      </c>
      <c r="G930" s="13" t="s">
        <v>76</v>
      </c>
      <c r="H930" s="13" t="s">
        <v>76</v>
      </c>
      <c r="I930" s="13" t="s">
        <v>76</v>
      </c>
      <c r="J930" s="13" t="s">
        <v>76</v>
      </c>
      <c r="K930" s="13" t="s">
        <v>76</v>
      </c>
      <c r="L930" s="13" t="s">
        <v>76</v>
      </c>
      <c r="M930" s="13" t="s">
        <v>7746</v>
      </c>
      <c r="N930" s="13" t="s">
        <v>76</v>
      </c>
      <c r="O930" s="13" t="s">
        <v>76</v>
      </c>
      <c r="P930" s="13" t="s">
        <v>76</v>
      </c>
      <c r="Q930" s="13" t="s">
        <v>76</v>
      </c>
      <c r="R930" s="13" t="s">
        <v>7747</v>
      </c>
      <c r="S930" s="13" t="s">
        <v>7748</v>
      </c>
      <c r="T930" s="13" t="s">
        <v>76</v>
      </c>
      <c r="U930" s="13" t="s">
        <v>2165</v>
      </c>
      <c r="V930" s="13" t="s">
        <v>76</v>
      </c>
      <c r="W930" s="13" t="s">
        <v>76</v>
      </c>
      <c r="X930" s="13" t="s">
        <v>76</v>
      </c>
      <c r="Y930" s="13" t="s">
        <v>76</v>
      </c>
      <c r="Z930" s="13" t="s">
        <v>76</v>
      </c>
      <c r="AA930" s="13" t="s">
        <v>76</v>
      </c>
      <c r="AB930" s="13" t="s">
        <v>76</v>
      </c>
      <c r="AC930" s="13" t="s">
        <v>76</v>
      </c>
      <c r="AD930" s="13" t="s">
        <v>76</v>
      </c>
      <c r="AE930" s="13" t="s">
        <v>76</v>
      </c>
      <c r="AF930" s="13" t="s">
        <v>76</v>
      </c>
      <c r="AG930" s="13" t="s">
        <v>76</v>
      </c>
      <c r="AH930" s="13" t="s">
        <v>8848</v>
      </c>
      <c r="AI930" s="13" t="s">
        <v>76</v>
      </c>
      <c r="AJ930" s="13" t="s">
        <v>76</v>
      </c>
      <c r="AK930" s="13" t="s">
        <v>76</v>
      </c>
      <c r="AL930" s="13" t="s">
        <v>76</v>
      </c>
      <c r="AM930" s="13" t="s">
        <v>76</v>
      </c>
      <c r="AN930" s="13" t="s">
        <v>76</v>
      </c>
      <c r="AO930" s="13" t="s">
        <v>2166</v>
      </c>
      <c r="AP930" s="13" t="s">
        <v>7749</v>
      </c>
      <c r="AQ930" s="13">
        <v>2025</v>
      </c>
      <c r="AR930" s="14" t="s">
        <v>7750</v>
      </c>
      <c r="AS930" s="13" t="s">
        <v>76</v>
      </c>
      <c r="AT930" s="13" t="s">
        <v>76</v>
      </c>
      <c r="AU930" s="13" t="s">
        <v>76</v>
      </c>
      <c r="AV930" s="13" t="s">
        <v>76</v>
      </c>
      <c r="AW930" s="13" t="s">
        <v>76</v>
      </c>
      <c r="AX930" s="13" t="s">
        <v>76</v>
      </c>
      <c r="AY930" s="13" t="s">
        <v>76</v>
      </c>
      <c r="AZ930" s="13" t="s">
        <v>76</v>
      </c>
      <c r="BA930" s="13">
        <v>0</v>
      </c>
      <c r="BB930" s="13">
        <v>0</v>
      </c>
      <c r="BC930" s="13">
        <v>0</v>
      </c>
      <c r="BD930" s="13">
        <v>0</v>
      </c>
      <c r="BE930" s="13">
        <v>0</v>
      </c>
      <c r="BF930" s="13">
        <v>0</v>
      </c>
      <c r="BG930" s="13">
        <v>0</v>
      </c>
      <c r="BH930" s="13">
        <v>0</v>
      </c>
      <c r="BI930" s="13">
        <v>0</v>
      </c>
      <c r="BJ930" s="13" t="s">
        <v>2169</v>
      </c>
      <c r="BK930" s="13" t="s">
        <v>76</v>
      </c>
      <c r="BL930" s="13" t="s">
        <v>76</v>
      </c>
      <c r="BM930" s="13" t="s">
        <v>76</v>
      </c>
      <c r="BN930" s="13" t="s">
        <v>76</v>
      </c>
      <c r="BO930" s="13" t="s">
        <v>76</v>
      </c>
      <c r="BP930" s="13" t="s">
        <v>76</v>
      </c>
      <c r="BQ930" s="13" t="s">
        <v>76</v>
      </c>
      <c r="BR930" s="13" t="s">
        <v>76</v>
      </c>
      <c r="BS930" s="13" t="s">
        <v>76</v>
      </c>
      <c r="BT930" s="13" t="s">
        <v>76</v>
      </c>
      <c r="BU930" s="13" t="s">
        <v>76</v>
      </c>
      <c r="BV930" s="13" t="s">
        <v>76</v>
      </c>
      <c r="BW930" s="13" t="s">
        <v>76</v>
      </c>
      <c r="BX930" s="13" t="s">
        <v>76</v>
      </c>
      <c r="BY930" s="13" t="s">
        <v>7751</v>
      </c>
      <c r="BZ930" s="13" t="s">
        <v>7752</v>
      </c>
      <c r="CA930" s="13" t="s">
        <v>76</v>
      </c>
      <c r="CB930" s="15">
        <v>0</v>
      </c>
      <c r="CC930" s="16" t="s">
        <v>9050</v>
      </c>
      <c r="CD930" s="16"/>
      <c r="CE930" s="16"/>
      <c r="CF930" s="16"/>
      <c r="CG930" s="16"/>
      <c r="CH930" s="16" t="s">
        <v>9050</v>
      </c>
    </row>
    <row r="931" spans="1:86" hidden="1" x14ac:dyDescent="0.2">
      <c r="A931" s="4" t="s">
        <v>9129</v>
      </c>
      <c r="B931" s="13" t="s">
        <v>77</v>
      </c>
      <c r="C931" s="13" t="s">
        <v>7871</v>
      </c>
      <c r="D931" s="13" t="s">
        <v>76</v>
      </c>
      <c r="E931" s="13" t="s">
        <v>76</v>
      </c>
      <c r="F931" s="13" t="s">
        <v>76</v>
      </c>
      <c r="G931" s="13" t="s">
        <v>76</v>
      </c>
      <c r="H931" s="13" t="s">
        <v>76</v>
      </c>
      <c r="I931" s="13" t="s">
        <v>76</v>
      </c>
      <c r="J931" s="13" t="s">
        <v>76</v>
      </c>
      <c r="K931" s="13" t="s">
        <v>76</v>
      </c>
      <c r="L931" s="13" t="s">
        <v>76</v>
      </c>
      <c r="M931" s="13" t="s">
        <v>8962</v>
      </c>
      <c r="N931" s="13" t="s">
        <v>76</v>
      </c>
      <c r="O931" s="13" t="s">
        <v>76</v>
      </c>
      <c r="P931" s="13" t="s">
        <v>76</v>
      </c>
      <c r="Q931" s="13" t="s">
        <v>76</v>
      </c>
      <c r="R931" s="13" t="s">
        <v>76</v>
      </c>
      <c r="S931" s="13" t="s">
        <v>76</v>
      </c>
      <c r="T931" s="13" t="s">
        <v>76</v>
      </c>
      <c r="U931" s="13" t="s">
        <v>7872</v>
      </c>
      <c r="V931" s="13" t="s">
        <v>76</v>
      </c>
      <c r="W931" s="13" t="s">
        <v>76</v>
      </c>
      <c r="X931" s="13" t="s">
        <v>76</v>
      </c>
      <c r="Y931" s="13">
        <v>3</v>
      </c>
      <c r="Z931" s="13">
        <v>19</v>
      </c>
      <c r="AA931" s="13" t="s">
        <v>76</v>
      </c>
      <c r="AB931" s="13" t="s">
        <v>76</v>
      </c>
      <c r="AC931" s="13">
        <v>176</v>
      </c>
      <c r="AD931" s="13">
        <v>196</v>
      </c>
      <c r="AE931" s="13" t="s">
        <v>76</v>
      </c>
      <c r="AF931" s="13" t="s">
        <v>76</v>
      </c>
      <c r="AG931" s="13" t="s">
        <v>76</v>
      </c>
      <c r="AH931" s="13" t="s">
        <v>7873</v>
      </c>
      <c r="AI931" s="13" t="s">
        <v>76</v>
      </c>
      <c r="AJ931" s="13" t="s">
        <v>76</v>
      </c>
      <c r="AK931" s="13" t="s">
        <v>76</v>
      </c>
      <c r="AL931" s="13" t="s">
        <v>76</v>
      </c>
      <c r="AM931" s="13" t="s">
        <v>76</v>
      </c>
      <c r="AN931" s="13" t="s">
        <v>76</v>
      </c>
      <c r="AO931" s="13" t="s">
        <v>84</v>
      </c>
      <c r="AP931" s="13" t="s">
        <v>7874</v>
      </c>
      <c r="AQ931" s="13">
        <v>2023</v>
      </c>
      <c r="AR931" s="14" t="s">
        <v>7875</v>
      </c>
      <c r="AS931" s="13" t="s">
        <v>76</v>
      </c>
      <c r="AT931" s="13" t="s">
        <v>76</v>
      </c>
      <c r="AU931" s="13" t="s">
        <v>76</v>
      </c>
      <c r="AV931" s="13" t="s">
        <v>76</v>
      </c>
      <c r="AW931" s="13" t="s">
        <v>76</v>
      </c>
      <c r="AX931" s="13" t="s">
        <v>76</v>
      </c>
      <c r="AY931" s="13" t="s">
        <v>76</v>
      </c>
      <c r="AZ931" s="13" t="s">
        <v>76</v>
      </c>
      <c r="BA931" s="13">
        <v>0</v>
      </c>
      <c r="BB931" s="13">
        <v>0</v>
      </c>
      <c r="BC931" s="13">
        <v>0</v>
      </c>
      <c r="BD931" s="13">
        <v>0</v>
      </c>
      <c r="BE931" s="13">
        <v>0</v>
      </c>
      <c r="BF931" s="13">
        <v>0</v>
      </c>
      <c r="BG931" s="13">
        <v>1</v>
      </c>
      <c r="BH931" s="13">
        <v>0</v>
      </c>
      <c r="BI931" s="13">
        <v>0</v>
      </c>
      <c r="BJ931" s="13" t="s">
        <v>76</v>
      </c>
      <c r="BK931" s="13" t="s">
        <v>7876</v>
      </c>
      <c r="BL931" s="13" t="s">
        <v>76</v>
      </c>
      <c r="BM931" s="13" t="s">
        <v>76</v>
      </c>
      <c r="BN931" s="13" t="s">
        <v>76</v>
      </c>
      <c r="BO931" s="13" t="s">
        <v>76</v>
      </c>
      <c r="BP931" s="13" t="s">
        <v>76</v>
      </c>
      <c r="BQ931" s="13" t="s">
        <v>76</v>
      </c>
      <c r="BR931" s="13" t="s">
        <v>76</v>
      </c>
      <c r="BS931" s="13" t="s">
        <v>76</v>
      </c>
      <c r="BT931" s="13" t="s">
        <v>76</v>
      </c>
      <c r="BU931" s="13" t="s">
        <v>76</v>
      </c>
      <c r="BV931" s="13" t="s">
        <v>76</v>
      </c>
      <c r="BW931" s="13" t="s">
        <v>76</v>
      </c>
      <c r="BX931" s="13" t="s">
        <v>76</v>
      </c>
      <c r="BY931" s="13" t="s">
        <v>313</v>
      </c>
      <c r="BZ931" s="13" t="s">
        <v>7877</v>
      </c>
      <c r="CA931" s="13" t="s">
        <v>76</v>
      </c>
      <c r="CB931" s="15">
        <v>0</v>
      </c>
      <c r="CC931" s="15" t="s">
        <v>8952</v>
      </c>
      <c r="CD931" s="16"/>
      <c r="CE931" s="16"/>
      <c r="CF931" s="16"/>
      <c r="CG931" s="16"/>
      <c r="CH931" s="15" t="s">
        <v>8952</v>
      </c>
    </row>
    <row r="932" spans="1:86" hidden="1" x14ac:dyDescent="0.2">
      <c r="A932" s="5" t="s">
        <v>9127</v>
      </c>
      <c r="B932" s="13" t="s">
        <v>90</v>
      </c>
      <c r="C932" s="13" t="s">
        <v>5918</v>
      </c>
      <c r="D932" s="13" t="s">
        <v>76</v>
      </c>
      <c r="E932" s="13" t="s">
        <v>76</v>
      </c>
      <c r="F932" s="13" t="s">
        <v>76</v>
      </c>
      <c r="G932" s="13" t="s">
        <v>5919</v>
      </c>
      <c r="H932" s="13" t="s">
        <v>76</v>
      </c>
      <c r="I932" s="13" t="s">
        <v>5920</v>
      </c>
      <c r="J932" s="13" t="s">
        <v>76</v>
      </c>
      <c r="K932" s="13" t="s">
        <v>76</v>
      </c>
      <c r="L932" s="13" t="s">
        <v>76</v>
      </c>
      <c r="M932" s="13" t="s">
        <v>5921</v>
      </c>
      <c r="N932" s="13" t="s">
        <v>76</v>
      </c>
      <c r="O932" s="13" t="s">
        <v>76</v>
      </c>
      <c r="P932" s="13" t="s">
        <v>76</v>
      </c>
      <c r="Q932" s="13" t="s">
        <v>76</v>
      </c>
      <c r="R932" s="13" t="s">
        <v>76</v>
      </c>
      <c r="S932" s="13" t="s">
        <v>76</v>
      </c>
      <c r="T932" s="13" t="s">
        <v>76</v>
      </c>
      <c r="U932" s="13" t="s">
        <v>5922</v>
      </c>
      <c r="V932" s="13" t="s">
        <v>76</v>
      </c>
      <c r="W932" s="13" t="s">
        <v>5923</v>
      </c>
      <c r="X932" s="13" t="s">
        <v>76</v>
      </c>
      <c r="Y932" s="13">
        <v>248</v>
      </c>
      <c r="Z932" s="13" t="s">
        <v>76</v>
      </c>
      <c r="AA932" s="13" t="s">
        <v>76</v>
      </c>
      <c r="AB932" s="13" t="s">
        <v>76</v>
      </c>
      <c r="AC932" s="13">
        <v>582</v>
      </c>
      <c r="AD932" s="13">
        <v>596</v>
      </c>
      <c r="AE932" s="13" t="s">
        <v>76</v>
      </c>
      <c r="AF932" s="13" t="s">
        <v>76</v>
      </c>
      <c r="AG932" s="13" t="s">
        <v>76</v>
      </c>
      <c r="AH932" s="13" t="s">
        <v>8848</v>
      </c>
      <c r="AI932" s="13" t="s">
        <v>76</v>
      </c>
      <c r="AJ932" s="13" t="s">
        <v>76</v>
      </c>
      <c r="AK932" s="13" t="s">
        <v>76</v>
      </c>
      <c r="AL932" s="13" t="s">
        <v>76</v>
      </c>
      <c r="AM932" s="13" t="s">
        <v>76</v>
      </c>
      <c r="AN932" s="13" t="s">
        <v>76</v>
      </c>
      <c r="AO932" s="13" t="s">
        <v>99</v>
      </c>
      <c r="AP932" s="13">
        <v>2024</v>
      </c>
      <c r="AQ932" s="13">
        <v>2024</v>
      </c>
      <c r="AR932" s="14" t="s">
        <v>5924</v>
      </c>
      <c r="AS932" s="13" t="s">
        <v>76</v>
      </c>
      <c r="AT932" s="13" t="s">
        <v>76</v>
      </c>
      <c r="AU932" s="13" t="s">
        <v>76</v>
      </c>
      <c r="AV932" s="13" t="s">
        <v>76</v>
      </c>
      <c r="AW932" s="13" t="s">
        <v>5925</v>
      </c>
      <c r="AX932" s="13" t="s">
        <v>5926</v>
      </c>
      <c r="AY932" s="13" t="s">
        <v>5927</v>
      </c>
      <c r="AZ932" s="13" t="s">
        <v>1449</v>
      </c>
      <c r="BA932" s="13">
        <v>1</v>
      </c>
      <c r="BB932" s="13">
        <v>0</v>
      </c>
      <c r="BC932" s="13">
        <v>0</v>
      </c>
      <c r="BD932" s="13">
        <v>0</v>
      </c>
      <c r="BE932" s="13">
        <v>0</v>
      </c>
      <c r="BF932" s="13">
        <v>0</v>
      </c>
      <c r="BG932" s="13">
        <v>1</v>
      </c>
      <c r="BH932" s="13">
        <v>0</v>
      </c>
      <c r="BI932" s="13">
        <v>0</v>
      </c>
      <c r="BJ932" s="13" t="s">
        <v>5928</v>
      </c>
      <c r="BK932" s="13" t="s">
        <v>76</v>
      </c>
      <c r="BL932" s="13" t="s">
        <v>105</v>
      </c>
      <c r="BM932" s="13" t="s">
        <v>76</v>
      </c>
      <c r="BN932" s="13" t="s">
        <v>76</v>
      </c>
      <c r="BO932" s="13" t="s">
        <v>76</v>
      </c>
      <c r="BP932" s="13" t="s">
        <v>76</v>
      </c>
      <c r="BQ932" s="13" t="s">
        <v>76</v>
      </c>
      <c r="BR932" s="13" t="s">
        <v>76</v>
      </c>
      <c r="BS932" s="13" t="s">
        <v>76</v>
      </c>
      <c r="BT932" s="13" t="s">
        <v>76</v>
      </c>
      <c r="BU932" s="13" t="s">
        <v>76</v>
      </c>
      <c r="BV932" s="13" t="s">
        <v>76</v>
      </c>
      <c r="BW932" s="13" t="s">
        <v>76</v>
      </c>
      <c r="BX932" s="13" t="s">
        <v>76</v>
      </c>
      <c r="BY932" s="13" t="s">
        <v>5826</v>
      </c>
      <c r="BZ932" s="13" t="s">
        <v>5929</v>
      </c>
      <c r="CA932" s="13" t="s">
        <v>76</v>
      </c>
      <c r="CB932" s="15">
        <v>0</v>
      </c>
      <c r="CD932" s="16" t="s">
        <v>8988</v>
      </c>
      <c r="CE932" s="15" t="s">
        <v>8988</v>
      </c>
      <c r="CF932" s="16">
        <v>1</v>
      </c>
      <c r="CG932" s="16">
        <v>0</v>
      </c>
      <c r="CH932" s="16" t="s">
        <v>9077</v>
      </c>
    </row>
    <row r="933" spans="1:86" hidden="1" x14ac:dyDescent="0.2">
      <c r="A933" s="8" t="s">
        <v>9131</v>
      </c>
      <c r="B933" s="13" t="s">
        <v>77</v>
      </c>
      <c r="C933" s="13" t="s">
        <v>8757</v>
      </c>
      <c r="D933" s="13" t="s">
        <v>76</v>
      </c>
      <c r="E933" s="13" t="s">
        <v>76</v>
      </c>
      <c r="F933" s="13" t="s">
        <v>76</v>
      </c>
      <c r="G933" s="13" t="s">
        <v>76</v>
      </c>
      <c r="H933" s="13" t="s">
        <v>76</v>
      </c>
      <c r="I933" s="13" t="s">
        <v>76</v>
      </c>
      <c r="J933" s="13" t="s">
        <v>76</v>
      </c>
      <c r="K933" s="13" t="s">
        <v>76</v>
      </c>
      <c r="L933" s="13" t="s">
        <v>76</v>
      </c>
      <c r="M933" s="13" t="s">
        <v>8981</v>
      </c>
      <c r="N933" s="13" t="s">
        <v>76</v>
      </c>
      <c r="O933" s="13" t="s">
        <v>76</v>
      </c>
      <c r="P933" s="13" t="s">
        <v>76</v>
      </c>
      <c r="Q933" s="13" t="s">
        <v>76</v>
      </c>
      <c r="R933" s="13" t="s">
        <v>76</v>
      </c>
      <c r="S933" s="13" t="s">
        <v>76</v>
      </c>
      <c r="T933" s="13" t="s">
        <v>76</v>
      </c>
      <c r="U933" s="13" t="s">
        <v>8758</v>
      </c>
      <c r="V933" s="13" t="s">
        <v>76</v>
      </c>
      <c r="W933" s="13" t="s">
        <v>76</v>
      </c>
      <c r="X933" s="13" t="s">
        <v>76</v>
      </c>
      <c r="Y933" s="13">
        <v>3</v>
      </c>
      <c r="Z933" s="13">
        <v>2</v>
      </c>
      <c r="AA933" s="13" t="s">
        <v>76</v>
      </c>
      <c r="AB933" s="13" t="s">
        <v>76</v>
      </c>
      <c r="AC933" s="13">
        <v>221</v>
      </c>
      <c r="AD933" s="13">
        <v>231</v>
      </c>
      <c r="AE933" s="13" t="s">
        <v>76</v>
      </c>
      <c r="AF933" s="13" t="s">
        <v>76</v>
      </c>
      <c r="AG933" s="13" t="s">
        <v>76</v>
      </c>
      <c r="AH933" s="13" t="s">
        <v>8759</v>
      </c>
      <c r="AI933" s="13" t="s">
        <v>76</v>
      </c>
      <c r="AJ933" s="13" t="s">
        <v>76</v>
      </c>
      <c r="AK933" s="13" t="s">
        <v>76</v>
      </c>
      <c r="AL933" s="13" t="s">
        <v>76</v>
      </c>
      <c r="AM933" s="13" t="s">
        <v>76</v>
      </c>
      <c r="AN933" s="13" t="s">
        <v>76</v>
      </c>
      <c r="AO933" s="13" t="s">
        <v>84</v>
      </c>
      <c r="AP933" s="13" t="s">
        <v>1640</v>
      </c>
      <c r="AQ933" s="13">
        <v>2022</v>
      </c>
      <c r="AR933" s="14" t="s">
        <v>8760</v>
      </c>
      <c r="AS933" s="13" t="s">
        <v>76</v>
      </c>
      <c r="AT933" s="13" t="s">
        <v>76</v>
      </c>
      <c r="AU933" s="13" t="s">
        <v>76</v>
      </c>
      <c r="AV933" s="13" t="s">
        <v>76</v>
      </c>
      <c r="AW933" s="13" t="s">
        <v>76</v>
      </c>
      <c r="AX933" s="13" t="s">
        <v>76</v>
      </c>
      <c r="AY933" s="13" t="s">
        <v>76</v>
      </c>
      <c r="AZ933" s="13" t="s">
        <v>76</v>
      </c>
      <c r="BA933" s="13">
        <v>0</v>
      </c>
      <c r="BB933" s="13">
        <v>0</v>
      </c>
      <c r="BC933" s="13">
        <v>0</v>
      </c>
      <c r="BD933" s="13">
        <v>0</v>
      </c>
      <c r="BE933" s="13">
        <v>0</v>
      </c>
      <c r="BF933" s="13">
        <v>0</v>
      </c>
      <c r="BG933" s="13">
        <v>0</v>
      </c>
      <c r="BH933" s="13">
        <v>0</v>
      </c>
      <c r="BI933" s="13">
        <v>0</v>
      </c>
      <c r="BJ933" s="13" t="s">
        <v>76</v>
      </c>
      <c r="BK933" s="13" t="s">
        <v>8761</v>
      </c>
      <c r="BL933" s="13" t="s">
        <v>76</v>
      </c>
      <c r="BM933" s="13" t="s">
        <v>76</v>
      </c>
      <c r="BN933" s="13" t="s">
        <v>76</v>
      </c>
      <c r="BO933" s="13" t="s">
        <v>76</v>
      </c>
      <c r="BP933" s="13" t="s">
        <v>76</v>
      </c>
      <c r="BQ933" s="13" t="s">
        <v>76</v>
      </c>
      <c r="BR933" s="13" t="s">
        <v>76</v>
      </c>
      <c r="BS933" s="13" t="s">
        <v>76</v>
      </c>
      <c r="BT933" s="13" t="s">
        <v>76</v>
      </c>
      <c r="BU933" s="13" t="s">
        <v>76</v>
      </c>
      <c r="BV933" s="13" t="s">
        <v>76</v>
      </c>
      <c r="BW933" s="13" t="s">
        <v>76</v>
      </c>
      <c r="BX933" s="13" t="s">
        <v>76</v>
      </c>
      <c r="BY933" s="13" t="s">
        <v>8762</v>
      </c>
      <c r="BZ933" s="13" t="s">
        <v>8763</v>
      </c>
      <c r="CA933" s="13" t="s">
        <v>76</v>
      </c>
      <c r="CB933" s="15">
        <v>0</v>
      </c>
      <c r="CD933" s="16">
        <v>0</v>
      </c>
      <c r="CE933" s="16" t="s">
        <v>8988</v>
      </c>
      <c r="CF933" s="16">
        <v>1</v>
      </c>
      <c r="CG933" s="16">
        <v>0</v>
      </c>
      <c r="CH933" s="16" t="s">
        <v>9077</v>
      </c>
    </row>
    <row r="934" spans="1:86" hidden="1" x14ac:dyDescent="0.2">
      <c r="A934" s="6" t="s">
        <v>9130</v>
      </c>
      <c r="B934" s="13" t="s">
        <v>90</v>
      </c>
      <c r="C934" s="13" t="s">
        <v>8238</v>
      </c>
      <c r="D934" s="13" t="s">
        <v>76</v>
      </c>
      <c r="E934" s="13" t="s">
        <v>76</v>
      </c>
      <c r="F934" s="13" t="s">
        <v>76</v>
      </c>
      <c r="G934" s="13" t="s">
        <v>8239</v>
      </c>
      <c r="H934" s="13" t="s">
        <v>8240</v>
      </c>
      <c r="I934" s="13" t="s">
        <v>8241</v>
      </c>
      <c r="J934" s="13" t="s">
        <v>76</v>
      </c>
      <c r="K934" s="13" t="s">
        <v>76</v>
      </c>
      <c r="L934" s="13" t="s">
        <v>76</v>
      </c>
      <c r="M934" s="13" t="s">
        <v>8242</v>
      </c>
      <c r="N934" s="13" t="s">
        <v>76</v>
      </c>
      <c r="O934" s="13" t="s">
        <v>76</v>
      </c>
      <c r="P934" s="13" t="s">
        <v>76</v>
      </c>
      <c r="Q934" s="13" t="s">
        <v>76</v>
      </c>
      <c r="R934" s="13" t="s">
        <v>76</v>
      </c>
      <c r="S934" s="13" t="s">
        <v>76</v>
      </c>
      <c r="T934" s="13" t="s">
        <v>76</v>
      </c>
      <c r="U934" s="13" t="s">
        <v>8243</v>
      </c>
      <c r="V934" s="13" t="s">
        <v>76</v>
      </c>
      <c r="W934" s="13" t="s">
        <v>2809</v>
      </c>
      <c r="X934" s="13" t="s">
        <v>76</v>
      </c>
      <c r="Y934" s="13">
        <v>565</v>
      </c>
      <c r="Z934" s="13" t="s">
        <v>76</v>
      </c>
      <c r="AA934" s="13" t="s">
        <v>76</v>
      </c>
      <c r="AB934" s="13" t="s">
        <v>76</v>
      </c>
      <c r="AC934" s="13">
        <v>417</v>
      </c>
      <c r="AD934" s="13">
        <v>426</v>
      </c>
      <c r="AE934" s="13" t="s">
        <v>76</v>
      </c>
      <c r="AF934" s="13" t="s">
        <v>76</v>
      </c>
      <c r="AG934" s="13" t="s">
        <v>76</v>
      </c>
      <c r="AH934" s="13" t="s">
        <v>8244</v>
      </c>
      <c r="AI934" s="13" t="s">
        <v>76</v>
      </c>
      <c r="AJ934" s="13" t="s">
        <v>76</v>
      </c>
      <c r="AK934" s="13" t="s">
        <v>76</v>
      </c>
      <c r="AL934" s="13" t="s">
        <v>76</v>
      </c>
      <c r="AM934" s="13" t="s">
        <v>76</v>
      </c>
      <c r="AN934" s="13" t="s">
        <v>76</v>
      </c>
      <c r="AO934" s="13" t="s">
        <v>99</v>
      </c>
      <c r="AP934" s="13">
        <v>2025</v>
      </c>
      <c r="AQ934" s="13">
        <v>2025</v>
      </c>
      <c r="AR934" s="14" t="s">
        <v>8245</v>
      </c>
      <c r="AS934" s="13" t="s">
        <v>76</v>
      </c>
      <c r="AT934" s="13" t="s">
        <v>76</v>
      </c>
      <c r="AU934" s="13" t="s">
        <v>76</v>
      </c>
      <c r="AV934" s="13" t="s">
        <v>76</v>
      </c>
      <c r="AW934" s="13" t="s">
        <v>8246</v>
      </c>
      <c r="AX934" s="13" t="s">
        <v>8247</v>
      </c>
      <c r="AY934" s="13" t="s">
        <v>76</v>
      </c>
      <c r="AZ934" s="13" t="s">
        <v>8248</v>
      </c>
      <c r="BA934" s="13">
        <v>0</v>
      </c>
      <c r="BB934" s="13">
        <v>0</v>
      </c>
      <c r="BC934" s="13">
        <v>0</v>
      </c>
      <c r="BD934" s="13">
        <v>0</v>
      </c>
      <c r="BE934" s="13">
        <v>0</v>
      </c>
      <c r="BF934" s="13">
        <v>0</v>
      </c>
      <c r="BG934" s="13">
        <v>0</v>
      </c>
      <c r="BH934" s="13">
        <v>1</v>
      </c>
      <c r="BI934" s="13">
        <v>1</v>
      </c>
      <c r="BJ934" s="13" t="s">
        <v>2816</v>
      </c>
      <c r="BK934" s="13" t="s">
        <v>2817</v>
      </c>
      <c r="BL934" s="13" t="s">
        <v>8249</v>
      </c>
      <c r="BM934" s="13" t="s">
        <v>76</v>
      </c>
      <c r="BN934" s="13" t="s">
        <v>76</v>
      </c>
      <c r="BO934" s="13" t="s">
        <v>76</v>
      </c>
      <c r="BP934" s="13" t="s">
        <v>76</v>
      </c>
      <c r="BQ934" s="13" t="s">
        <v>76</v>
      </c>
      <c r="BR934" s="13" t="s">
        <v>76</v>
      </c>
      <c r="BS934" s="13" t="s">
        <v>76</v>
      </c>
      <c r="BT934" s="13" t="s">
        <v>76</v>
      </c>
      <c r="BU934" s="13" t="s">
        <v>76</v>
      </c>
      <c r="BV934" s="13" t="s">
        <v>76</v>
      </c>
      <c r="BW934" s="13" t="s">
        <v>76</v>
      </c>
      <c r="BX934" s="13" t="s">
        <v>76</v>
      </c>
      <c r="BY934" s="13" t="s">
        <v>8250</v>
      </c>
      <c r="BZ934" s="13" t="s">
        <v>8251</v>
      </c>
      <c r="CA934" s="13" t="s">
        <v>76</v>
      </c>
      <c r="CB934" s="15">
        <v>0</v>
      </c>
      <c r="CD934" s="16" t="s">
        <v>8988</v>
      </c>
      <c r="CE934" s="15" t="s">
        <v>8988</v>
      </c>
      <c r="CF934" s="16">
        <v>1</v>
      </c>
      <c r="CG934" s="16">
        <v>0</v>
      </c>
      <c r="CH934" s="16" t="s">
        <v>9077</v>
      </c>
    </row>
    <row r="935" spans="1:86" x14ac:dyDescent="0.2">
      <c r="A935" s="3" t="s">
        <v>9126</v>
      </c>
      <c r="B935" s="13" t="s">
        <v>90</v>
      </c>
      <c r="C935" s="13" t="s">
        <v>3217</v>
      </c>
      <c r="D935" s="13" t="s">
        <v>76</v>
      </c>
      <c r="E935" s="13" t="s">
        <v>76</v>
      </c>
      <c r="F935" s="13" t="s">
        <v>109</v>
      </c>
      <c r="G935" s="13" t="s">
        <v>76</v>
      </c>
      <c r="H935" s="13" t="s">
        <v>3218</v>
      </c>
      <c r="I935" s="13" t="s">
        <v>76</v>
      </c>
      <c r="J935" s="13" t="s">
        <v>76</v>
      </c>
      <c r="K935" s="13" t="s">
        <v>76</v>
      </c>
      <c r="L935" s="13" t="s">
        <v>76</v>
      </c>
      <c r="M935" s="13" t="s">
        <v>3219</v>
      </c>
      <c r="N935" s="13" t="s">
        <v>76</v>
      </c>
      <c r="O935" s="13" t="s">
        <v>76</v>
      </c>
      <c r="P935" s="13" t="s">
        <v>76</v>
      </c>
      <c r="Q935" s="13" t="s">
        <v>76</v>
      </c>
      <c r="R935" s="13" t="s">
        <v>76</v>
      </c>
      <c r="S935" s="13" t="s">
        <v>76</v>
      </c>
      <c r="T935" s="13" t="s">
        <v>76</v>
      </c>
      <c r="U935" s="13" t="s">
        <v>3220</v>
      </c>
      <c r="V935" s="13" t="s">
        <v>76</v>
      </c>
      <c r="W935" s="13" t="s">
        <v>76</v>
      </c>
      <c r="X935" s="13" t="s">
        <v>76</v>
      </c>
      <c r="Y935" s="13" t="s">
        <v>76</v>
      </c>
      <c r="Z935" s="13" t="s">
        <v>76</v>
      </c>
      <c r="AA935" s="13" t="s">
        <v>76</v>
      </c>
      <c r="AB935" s="13" t="s">
        <v>76</v>
      </c>
      <c r="AC935" s="13">
        <v>152</v>
      </c>
      <c r="AD935" s="13">
        <v>158</v>
      </c>
      <c r="AE935" s="13" t="s">
        <v>76</v>
      </c>
      <c r="AF935" s="13" t="s">
        <v>76</v>
      </c>
      <c r="AG935" s="13" t="s">
        <v>76</v>
      </c>
      <c r="AH935" s="13" t="s">
        <v>3221</v>
      </c>
      <c r="AI935" s="13" t="s">
        <v>76</v>
      </c>
      <c r="AJ935" s="13" t="s">
        <v>76</v>
      </c>
      <c r="AK935" s="13" t="s">
        <v>76</v>
      </c>
      <c r="AL935" s="13" t="s">
        <v>76</v>
      </c>
      <c r="AM935" s="13" t="s">
        <v>76</v>
      </c>
      <c r="AN935" s="13" t="s">
        <v>76</v>
      </c>
      <c r="AO935" s="13" t="s">
        <v>99</v>
      </c>
      <c r="AP935" s="13">
        <v>2025</v>
      </c>
      <c r="AQ935" s="13">
        <v>2025</v>
      </c>
      <c r="AR935" s="14" t="s">
        <v>3222</v>
      </c>
      <c r="AS935" s="13" t="s">
        <v>76</v>
      </c>
      <c r="AT935" s="13" t="s">
        <v>76</v>
      </c>
      <c r="AU935" s="13" t="s">
        <v>76</v>
      </c>
      <c r="AV935" s="13" t="s">
        <v>76</v>
      </c>
      <c r="AW935" s="13" t="s">
        <v>3223</v>
      </c>
      <c r="AX935" s="13" t="s">
        <v>3224</v>
      </c>
      <c r="AY935" s="13" t="s">
        <v>147</v>
      </c>
      <c r="AZ935" s="13" t="s">
        <v>3225</v>
      </c>
      <c r="BA935" s="13">
        <v>0</v>
      </c>
      <c r="BB935" s="13">
        <v>0</v>
      </c>
      <c r="BC935" s="13">
        <v>0</v>
      </c>
      <c r="BD935" s="13">
        <v>0</v>
      </c>
      <c r="BE935" s="13">
        <v>0</v>
      </c>
      <c r="BF935" s="13">
        <v>0</v>
      </c>
      <c r="BG935" s="13">
        <v>0</v>
      </c>
      <c r="BH935" s="13">
        <v>1</v>
      </c>
      <c r="BI935" s="13">
        <v>1</v>
      </c>
      <c r="BJ935" s="13" t="s">
        <v>76</v>
      </c>
      <c r="BK935" s="13" t="s">
        <v>76</v>
      </c>
      <c r="BL935" s="13" t="s">
        <v>3226</v>
      </c>
      <c r="BM935" s="13" t="s">
        <v>76</v>
      </c>
      <c r="BN935" s="13" t="s">
        <v>76</v>
      </c>
      <c r="BO935" s="13" t="s">
        <v>76</v>
      </c>
      <c r="BP935" s="13" t="s">
        <v>76</v>
      </c>
      <c r="BQ935" s="13" t="s">
        <v>76</v>
      </c>
      <c r="BR935" s="13" t="s">
        <v>76</v>
      </c>
      <c r="BS935" s="13" t="s">
        <v>76</v>
      </c>
      <c r="BT935" s="13" t="s">
        <v>76</v>
      </c>
      <c r="BU935" s="13" t="s">
        <v>76</v>
      </c>
      <c r="BV935" s="13" t="s">
        <v>76</v>
      </c>
      <c r="BW935" s="13" t="s">
        <v>76</v>
      </c>
      <c r="BX935" s="13" t="s">
        <v>76</v>
      </c>
      <c r="BY935" s="13" t="s">
        <v>229</v>
      </c>
      <c r="BZ935" s="13" t="s">
        <v>3227</v>
      </c>
      <c r="CA935" s="13" t="s">
        <v>76</v>
      </c>
      <c r="CB935" s="15">
        <v>0</v>
      </c>
      <c r="CD935" s="16">
        <v>0</v>
      </c>
      <c r="CE935" s="15" t="s">
        <v>8988</v>
      </c>
      <c r="CF935" s="16">
        <v>1</v>
      </c>
      <c r="CG935" s="16">
        <v>1</v>
      </c>
      <c r="CH935" s="16"/>
    </row>
    <row r="936" spans="1:86" x14ac:dyDescent="0.2">
      <c r="A936" s="5" t="s">
        <v>9127</v>
      </c>
      <c r="B936" s="13" t="s">
        <v>90</v>
      </c>
      <c r="C936" s="13" t="s">
        <v>3217</v>
      </c>
      <c r="D936" s="13" t="s">
        <v>76</v>
      </c>
      <c r="E936" s="13" t="s">
        <v>76</v>
      </c>
      <c r="F936" s="13" t="s">
        <v>109</v>
      </c>
      <c r="G936" s="13" t="s">
        <v>76</v>
      </c>
      <c r="H936" s="13" t="s">
        <v>3218</v>
      </c>
      <c r="I936" s="13" t="s">
        <v>76</v>
      </c>
      <c r="J936" s="13" t="s">
        <v>76</v>
      </c>
      <c r="K936" s="13" t="s">
        <v>76</v>
      </c>
      <c r="L936" s="13" t="s">
        <v>76</v>
      </c>
      <c r="M936" s="13" t="s">
        <v>3219</v>
      </c>
      <c r="N936" s="13" t="s">
        <v>76</v>
      </c>
      <c r="O936" s="13" t="s">
        <v>76</v>
      </c>
      <c r="P936" s="13" t="s">
        <v>76</v>
      </c>
      <c r="Q936" s="13" t="s">
        <v>76</v>
      </c>
      <c r="R936" s="13" t="s">
        <v>76</v>
      </c>
      <c r="S936" s="13" t="s">
        <v>76</v>
      </c>
      <c r="T936" s="13" t="s">
        <v>76</v>
      </c>
      <c r="U936" s="13" t="s">
        <v>3220</v>
      </c>
      <c r="V936" s="13" t="s">
        <v>76</v>
      </c>
      <c r="W936" s="13" t="s">
        <v>76</v>
      </c>
      <c r="X936" s="13" t="s">
        <v>76</v>
      </c>
      <c r="Y936" s="13" t="s">
        <v>76</v>
      </c>
      <c r="Z936" s="13" t="s">
        <v>76</v>
      </c>
      <c r="AA936" s="13" t="s">
        <v>76</v>
      </c>
      <c r="AB936" s="13" t="s">
        <v>76</v>
      </c>
      <c r="AC936" s="13">
        <v>152</v>
      </c>
      <c r="AD936" s="13">
        <v>158</v>
      </c>
      <c r="AE936" s="13" t="s">
        <v>76</v>
      </c>
      <c r="AF936" s="13" t="s">
        <v>76</v>
      </c>
      <c r="AG936" s="13" t="s">
        <v>76</v>
      </c>
      <c r="AH936" s="13" t="s">
        <v>3221</v>
      </c>
      <c r="AI936" s="13" t="s">
        <v>76</v>
      </c>
      <c r="AJ936" s="13" t="s">
        <v>76</v>
      </c>
      <c r="AK936" s="13" t="s">
        <v>76</v>
      </c>
      <c r="AL936" s="13" t="s">
        <v>76</v>
      </c>
      <c r="AM936" s="13" t="s">
        <v>76</v>
      </c>
      <c r="AN936" s="13" t="s">
        <v>76</v>
      </c>
      <c r="AO936" s="13" t="s">
        <v>99</v>
      </c>
      <c r="AP936" s="13">
        <v>2025</v>
      </c>
      <c r="AQ936" s="13">
        <v>2025</v>
      </c>
      <c r="AR936" s="14" t="s">
        <v>3222</v>
      </c>
      <c r="AS936" s="13" t="s">
        <v>76</v>
      </c>
      <c r="AT936" s="13" t="s">
        <v>76</v>
      </c>
      <c r="AU936" s="13" t="s">
        <v>76</v>
      </c>
      <c r="AV936" s="13" t="s">
        <v>76</v>
      </c>
      <c r="AW936" s="13" t="s">
        <v>3223</v>
      </c>
      <c r="AX936" s="13" t="s">
        <v>3224</v>
      </c>
      <c r="AY936" s="13" t="s">
        <v>147</v>
      </c>
      <c r="AZ936" s="13" t="s">
        <v>3225</v>
      </c>
      <c r="BA936" s="13">
        <v>0</v>
      </c>
      <c r="BB936" s="13">
        <v>0</v>
      </c>
      <c r="BC936" s="13">
        <v>0</v>
      </c>
      <c r="BD936" s="13">
        <v>0</v>
      </c>
      <c r="BE936" s="13">
        <v>0</v>
      </c>
      <c r="BF936" s="13">
        <v>0</v>
      </c>
      <c r="BG936" s="13">
        <v>0</v>
      </c>
      <c r="BH936" s="13">
        <v>1</v>
      </c>
      <c r="BI936" s="13">
        <v>1</v>
      </c>
      <c r="BJ936" s="13" t="s">
        <v>76</v>
      </c>
      <c r="BK936" s="13" t="s">
        <v>76</v>
      </c>
      <c r="BL936" s="13" t="s">
        <v>3226</v>
      </c>
      <c r="BM936" s="13" t="s">
        <v>76</v>
      </c>
      <c r="BN936" s="13" t="s">
        <v>76</v>
      </c>
      <c r="BO936" s="13" t="s">
        <v>76</v>
      </c>
      <c r="BP936" s="13" t="s">
        <v>76</v>
      </c>
      <c r="BQ936" s="13" t="s">
        <v>76</v>
      </c>
      <c r="BR936" s="13" t="s">
        <v>76</v>
      </c>
      <c r="BS936" s="13" t="s">
        <v>76</v>
      </c>
      <c r="BT936" s="13" t="s">
        <v>76</v>
      </c>
      <c r="BU936" s="13" t="s">
        <v>76</v>
      </c>
      <c r="BV936" s="13" t="s">
        <v>76</v>
      </c>
      <c r="BW936" s="13" t="s">
        <v>76</v>
      </c>
      <c r="BX936" s="13" t="s">
        <v>76</v>
      </c>
      <c r="BY936" s="13" t="s">
        <v>229</v>
      </c>
      <c r="BZ936" s="13" t="s">
        <v>3227</v>
      </c>
      <c r="CA936" s="13" t="s">
        <v>76</v>
      </c>
      <c r="CB936" s="15">
        <v>1</v>
      </c>
      <c r="CC936" s="16" t="s">
        <v>8987</v>
      </c>
      <c r="CD936" s="16">
        <v>0</v>
      </c>
      <c r="CE936" s="15" t="s">
        <v>8988</v>
      </c>
      <c r="CF936" s="16">
        <v>1</v>
      </c>
      <c r="CG936" s="16">
        <v>1</v>
      </c>
      <c r="CH936" s="16" t="s">
        <v>9111</v>
      </c>
    </row>
    <row r="937" spans="1:86" hidden="1" x14ac:dyDescent="0.2">
      <c r="A937" s="3" t="s">
        <v>9126</v>
      </c>
      <c r="B937" s="13" t="s">
        <v>77</v>
      </c>
      <c r="C937" s="13" t="s">
        <v>4424</v>
      </c>
      <c r="D937" s="13" t="s">
        <v>76</v>
      </c>
      <c r="E937" s="13" t="s">
        <v>76</v>
      </c>
      <c r="F937" s="13" t="s">
        <v>76</v>
      </c>
      <c r="G937" s="13" t="s">
        <v>76</v>
      </c>
      <c r="H937" s="13" t="s">
        <v>76</v>
      </c>
      <c r="I937" s="13" t="s">
        <v>76</v>
      </c>
      <c r="J937" s="13" t="s">
        <v>76</v>
      </c>
      <c r="K937" s="13" t="s">
        <v>76</v>
      </c>
      <c r="L937" s="13" t="s">
        <v>76</v>
      </c>
      <c r="M937" s="13" t="s">
        <v>4425</v>
      </c>
      <c r="N937" s="13" t="s">
        <v>76</v>
      </c>
      <c r="O937" s="13" t="s">
        <v>76</v>
      </c>
      <c r="P937" s="13" t="s">
        <v>76</v>
      </c>
      <c r="Q937" s="13" t="s">
        <v>76</v>
      </c>
      <c r="R937" s="13" t="s">
        <v>76</v>
      </c>
      <c r="S937" s="13" t="s">
        <v>76</v>
      </c>
      <c r="T937" s="13" t="s">
        <v>76</v>
      </c>
      <c r="U937" s="13" t="s">
        <v>1024</v>
      </c>
      <c r="V937" s="13" t="s">
        <v>76</v>
      </c>
      <c r="W937" s="13" t="s">
        <v>76</v>
      </c>
      <c r="X937" s="13" t="s">
        <v>76</v>
      </c>
      <c r="Y937" s="13">
        <v>69</v>
      </c>
      <c r="Z937" s="13">
        <v>10</v>
      </c>
      <c r="AA937" s="13" t="s">
        <v>76</v>
      </c>
      <c r="AB937" s="13" t="s">
        <v>76</v>
      </c>
      <c r="AC937" s="13">
        <v>87</v>
      </c>
      <c r="AD937" s="13">
        <v>87</v>
      </c>
      <c r="AE937" s="13" t="s">
        <v>76</v>
      </c>
      <c r="AF937" s="13" t="s">
        <v>76</v>
      </c>
      <c r="AG937" s="13" t="s">
        <v>76</v>
      </c>
      <c r="AH937" s="13" t="s">
        <v>4426</v>
      </c>
      <c r="AI937" s="13" t="s">
        <v>76</v>
      </c>
      <c r="AJ937" s="13" t="s">
        <v>76</v>
      </c>
      <c r="AK937" s="13" t="s">
        <v>76</v>
      </c>
      <c r="AL937" s="13" t="s">
        <v>76</v>
      </c>
      <c r="AM937" s="13" t="s">
        <v>4427</v>
      </c>
      <c r="AN937" s="13" t="s">
        <v>76</v>
      </c>
      <c r="AO937" s="13" t="s">
        <v>84</v>
      </c>
      <c r="AP937" s="13" t="s">
        <v>4428</v>
      </c>
      <c r="AQ937" s="13">
        <v>2017</v>
      </c>
      <c r="AR937" s="14" t="s">
        <v>4429</v>
      </c>
      <c r="AS937" s="13" t="s">
        <v>76</v>
      </c>
      <c r="AT937" s="13" t="s">
        <v>76</v>
      </c>
      <c r="AU937" s="13" t="s">
        <v>76</v>
      </c>
      <c r="AV937" s="13" t="s">
        <v>76</v>
      </c>
      <c r="AW937" s="13" t="s">
        <v>76</v>
      </c>
      <c r="AX937" s="13" t="s">
        <v>76</v>
      </c>
      <c r="AY937" s="13" t="s">
        <v>76</v>
      </c>
      <c r="AZ937" s="13" t="s">
        <v>76</v>
      </c>
      <c r="BA937" s="13">
        <v>2</v>
      </c>
      <c r="BB937" s="13">
        <v>1</v>
      </c>
      <c r="BC937" s="13">
        <v>0</v>
      </c>
      <c r="BD937" s="13">
        <v>0</v>
      </c>
      <c r="BE937" s="13">
        <v>0</v>
      </c>
      <c r="BF937" s="13">
        <v>0</v>
      </c>
      <c r="BG937" s="13">
        <v>3</v>
      </c>
      <c r="BH937" s="13">
        <v>0</v>
      </c>
      <c r="BI937" s="13">
        <v>0</v>
      </c>
      <c r="BJ937" s="13" t="s">
        <v>76</v>
      </c>
      <c r="BK937" s="13" t="s">
        <v>1029</v>
      </c>
      <c r="BL937" s="13" t="s">
        <v>76</v>
      </c>
      <c r="BM937" s="13" t="s">
        <v>76</v>
      </c>
      <c r="BN937" s="13" t="s">
        <v>76</v>
      </c>
      <c r="BO937" s="13" t="s">
        <v>76</v>
      </c>
      <c r="BP937" s="13" t="s">
        <v>76</v>
      </c>
      <c r="BQ937" s="13" t="s">
        <v>76</v>
      </c>
      <c r="BR937" s="13" t="s">
        <v>76</v>
      </c>
      <c r="BS937" s="13" t="s">
        <v>76</v>
      </c>
      <c r="BT937" s="13" t="s">
        <v>76</v>
      </c>
      <c r="BU937" s="13" t="s">
        <v>76</v>
      </c>
      <c r="BV937" s="13" t="s">
        <v>76</v>
      </c>
      <c r="BW937" s="13" t="s">
        <v>76</v>
      </c>
      <c r="BX937" s="13" t="s">
        <v>76</v>
      </c>
      <c r="BY937" s="13" t="s">
        <v>313</v>
      </c>
      <c r="BZ937" s="13" t="s">
        <v>4430</v>
      </c>
      <c r="CA937" s="13" t="s">
        <v>76</v>
      </c>
      <c r="CB937" s="15">
        <v>0</v>
      </c>
      <c r="CD937" s="16">
        <v>0</v>
      </c>
      <c r="CE937" s="15" t="s">
        <v>8988</v>
      </c>
      <c r="CF937" s="16">
        <v>0</v>
      </c>
      <c r="CG937" s="16"/>
      <c r="CH937" s="16" t="s">
        <v>9063</v>
      </c>
    </row>
    <row r="938" spans="1:86" hidden="1" x14ac:dyDescent="0.2">
      <c r="A938" s="8" t="s">
        <v>9131</v>
      </c>
      <c r="B938" s="13" t="s">
        <v>77</v>
      </c>
      <c r="C938" s="13" t="s">
        <v>4424</v>
      </c>
      <c r="D938" s="13" t="s">
        <v>76</v>
      </c>
      <c r="E938" s="13" t="s">
        <v>76</v>
      </c>
      <c r="F938" s="13" t="s">
        <v>76</v>
      </c>
      <c r="G938" s="13" t="s">
        <v>76</v>
      </c>
      <c r="H938" s="13" t="s">
        <v>76</v>
      </c>
      <c r="I938" s="13" t="s">
        <v>76</v>
      </c>
      <c r="J938" s="13" t="s">
        <v>76</v>
      </c>
      <c r="K938" s="13" t="s">
        <v>76</v>
      </c>
      <c r="L938" s="13" t="s">
        <v>76</v>
      </c>
      <c r="M938" s="13" t="s">
        <v>4425</v>
      </c>
      <c r="N938" s="13" t="s">
        <v>76</v>
      </c>
      <c r="O938" s="13" t="s">
        <v>76</v>
      </c>
      <c r="P938" s="13" t="s">
        <v>76</v>
      </c>
      <c r="Q938" s="13" t="s">
        <v>76</v>
      </c>
      <c r="R938" s="13" t="s">
        <v>76</v>
      </c>
      <c r="S938" s="13" t="s">
        <v>76</v>
      </c>
      <c r="T938" s="13" t="s">
        <v>76</v>
      </c>
      <c r="U938" s="13" t="s">
        <v>1024</v>
      </c>
      <c r="V938" s="13" t="s">
        <v>76</v>
      </c>
      <c r="W938" s="13" t="s">
        <v>76</v>
      </c>
      <c r="X938" s="13" t="s">
        <v>76</v>
      </c>
      <c r="Y938" s="13">
        <v>69</v>
      </c>
      <c r="Z938" s="13">
        <v>10</v>
      </c>
      <c r="AA938" s="13" t="s">
        <v>76</v>
      </c>
      <c r="AB938" s="13" t="s">
        <v>76</v>
      </c>
      <c r="AC938" s="13">
        <v>87</v>
      </c>
      <c r="AD938" s="13">
        <v>87</v>
      </c>
      <c r="AE938" s="13" t="s">
        <v>76</v>
      </c>
      <c r="AF938" s="13" t="s">
        <v>76</v>
      </c>
      <c r="AG938" s="13" t="s">
        <v>76</v>
      </c>
      <c r="AH938" s="13" t="s">
        <v>4426</v>
      </c>
      <c r="AI938" s="13" t="s">
        <v>76</v>
      </c>
      <c r="AJ938" s="13" t="s">
        <v>76</v>
      </c>
      <c r="AK938" s="13" t="s">
        <v>76</v>
      </c>
      <c r="AL938" s="13" t="s">
        <v>76</v>
      </c>
      <c r="AM938" s="13" t="s">
        <v>4427</v>
      </c>
      <c r="AN938" s="13" t="s">
        <v>76</v>
      </c>
      <c r="AO938" s="13" t="s">
        <v>84</v>
      </c>
      <c r="AP938" s="13" t="s">
        <v>4428</v>
      </c>
      <c r="AQ938" s="13">
        <v>2017</v>
      </c>
      <c r="AR938" s="14" t="s">
        <v>4429</v>
      </c>
      <c r="AS938" s="13" t="s">
        <v>76</v>
      </c>
      <c r="AT938" s="13" t="s">
        <v>76</v>
      </c>
      <c r="AU938" s="13" t="s">
        <v>76</v>
      </c>
      <c r="AV938" s="13" t="s">
        <v>76</v>
      </c>
      <c r="AW938" s="13" t="s">
        <v>76</v>
      </c>
      <c r="AX938" s="13" t="s">
        <v>76</v>
      </c>
      <c r="AY938" s="13" t="s">
        <v>76</v>
      </c>
      <c r="AZ938" s="13" t="s">
        <v>76</v>
      </c>
      <c r="BA938" s="13">
        <v>2</v>
      </c>
      <c r="BB938" s="13">
        <v>1</v>
      </c>
      <c r="BC938" s="13">
        <v>0</v>
      </c>
      <c r="BD938" s="13">
        <v>0</v>
      </c>
      <c r="BE938" s="13">
        <v>0</v>
      </c>
      <c r="BF938" s="13">
        <v>0</v>
      </c>
      <c r="BG938" s="13">
        <v>3</v>
      </c>
      <c r="BH938" s="13">
        <v>0</v>
      </c>
      <c r="BI938" s="13">
        <v>0</v>
      </c>
      <c r="BJ938" s="13" t="s">
        <v>76</v>
      </c>
      <c r="BK938" s="13" t="s">
        <v>1029</v>
      </c>
      <c r="BL938" s="13" t="s">
        <v>76</v>
      </c>
      <c r="BM938" s="13" t="s">
        <v>76</v>
      </c>
      <c r="BN938" s="13" t="s">
        <v>76</v>
      </c>
      <c r="BO938" s="13" t="s">
        <v>76</v>
      </c>
      <c r="BP938" s="13" t="s">
        <v>76</v>
      </c>
      <c r="BQ938" s="13" t="s">
        <v>76</v>
      </c>
      <c r="BR938" s="13" t="s">
        <v>76</v>
      </c>
      <c r="BS938" s="13" t="s">
        <v>76</v>
      </c>
      <c r="BT938" s="13" t="s">
        <v>76</v>
      </c>
      <c r="BU938" s="13" t="s">
        <v>76</v>
      </c>
      <c r="BV938" s="13" t="s">
        <v>76</v>
      </c>
      <c r="BW938" s="13" t="s">
        <v>76</v>
      </c>
      <c r="BX938" s="13" t="s">
        <v>76</v>
      </c>
      <c r="BY938" s="13" t="s">
        <v>313</v>
      </c>
      <c r="BZ938" s="13" t="s">
        <v>4430</v>
      </c>
      <c r="CA938" s="13" t="s">
        <v>76</v>
      </c>
      <c r="CB938" s="15">
        <v>1</v>
      </c>
      <c r="CC938" s="16" t="s">
        <v>8987</v>
      </c>
      <c r="CD938" s="16">
        <v>0</v>
      </c>
      <c r="CE938" s="15" t="s">
        <v>8988</v>
      </c>
      <c r="CF938" s="16">
        <v>0</v>
      </c>
      <c r="CG938" s="16"/>
      <c r="CH938" s="16" t="s">
        <v>9063</v>
      </c>
    </row>
    <row r="939" spans="1:86" x14ac:dyDescent="0.2">
      <c r="A939" s="8" t="s">
        <v>9131</v>
      </c>
      <c r="B939" s="13" t="s">
        <v>77</v>
      </c>
      <c r="C939" s="13" t="s">
        <v>8351</v>
      </c>
      <c r="D939" s="13" t="s">
        <v>76</v>
      </c>
      <c r="E939" s="13" t="s">
        <v>76</v>
      </c>
      <c r="F939" s="13" t="s">
        <v>76</v>
      </c>
      <c r="G939" s="13" t="s">
        <v>76</v>
      </c>
      <c r="H939" s="13" t="s">
        <v>76</v>
      </c>
      <c r="I939" s="13" t="s">
        <v>76</v>
      </c>
      <c r="J939" s="13" t="s">
        <v>76</v>
      </c>
      <c r="K939" s="13" t="s">
        <v>76</v>
      </c>
      <c r="L939" s="13" t="s">
        <v>76</v>
      </c>
      <c r="M939" s="13" t="s">
        <v>8976</v>
      </c>
      <c r="N939" s="13" t="s">
        <v>76</v>
      </c>
      <c r="O939" s="13" t="s">
        <v>76</v>
      </c>
      <c r="P939" s="13" t="s">
        <v>76</v>
      </c>
      <c r="Q939" s="13" t="s">
        <v>76</v>
      </c>
      <c r="R939" s="13" t="s">
        <v>76</v>
      </c>
      <c r="S939" s="13" t="s">
        <v>76</v>
      </c>
      <c r="T939" s="13" t="s">
        <v>76</v>
      </c>
      <c r="U939" s="13" t="s">
        <v>8352</v>
      </c>
      <c r="V939" s="13" t="s">
        <v>76</v>
      </c>
      <c r="W939" s="13" t="s">
        <v>76</v>
      </c>
      <c r="X939" s="13" t="s">
        <v>76</v>
      </c>
      <c r="Y939" s="13">
        <v>4</v>
      </c>
      <c r="Z939" s="13">
        <v>1</v>
      </c>
      <c r="AA939" s="13" t="s">
        <v>76</v>
      </c>
      <c r="AB939" s="13" t="s">
        <v>76</v>
      </c>
      <c r="AC939" s="13">
        <v>11</v>
      </c>
      <c r="AD939" s="13">
        <v>11</v>
      </c>
      <c r="AE939" s="13" t="s">
        <v>76</v>
      </c>
      <c r="AF939" s="13" t="s">
        <v>76</v>
      </c>
      <c r="AG939" s="13" t="s">
        <v>76</v>
      </c>
      <c r="AH939" s="13" t="s">
        <v>8353</v>
      </c>
      <c r="AI939" s="13" t="s">
        <v>76</v>
      </c>
      <c r="AJ939" s="13" t="s">
        <v>76</v>
      </c>
      <c r="AK939" s="13" t="s">
        <v>76</v>
      </c>
      <c r="AL939" s="13" t="s">
        <v>76</v>
      </c>
      <c r="AM939" s="13" t="s">
        <v>76</v>
      </c>
      <c r="AN939" s="13" t="s">
        <v>76</v>
      </c>
      <c r="AO939" s="13" t="s">
        <v>84</v>
      </c>
      <c r="AP939" s="13" t="s">
        <v>8354</v>
      </c>
      <c r="AQ939" s="13">
        <v>2025</v>
      </c>
      <c r="AR939" s="14" t="s">
        <v>8355</v>
      </c>
      <c r="AS939" s="13" t="s">
        <v>76</v>
      </c>
      <c r="AT939" s="13" t="s">
        <v>76</v>
      </c>
      <c r="AU939" s="13" t="s">
        <v>76</v>
      </c>
      <c r="AV939" s="13" t="s">
        <v>76</v>
      </c>
      <c r="AW939" s="13" t="s">
        <v>76</v>
      </c>
      <c r="AX939" s="13" t="s">
        <v>76</v>
      </c>
      <c r="AY939" s="13" t="s">
        <v>76</v>
      </c>
      <c r="AZ939" s="13" t="s">
        <v>76</v>
      </c>
      <c r="BA939" s="13">
        <v>0</v>
      </c>
      <c r="BB939" s="13">
        <v>0</v>
      </c>
      <c r="BC939" s="13">
        <v>0</v>
      </c>
      <c r="BD939" s="13">
        <v>0</v>
      </c>
      <c r="BE939" s="13">
        <v>0</v>
      </c>
      <c r="BF939" s="13">
        <v>0</v>
      </c>
      <c r="BG939" s="13">
        <v>0</v>
      </c>
      <c r="BH939" s="13">
        <v>0</v>
      </c>
      <c r="BI939" s="13">
        <v>0</v>
      </c>
      <c r="BJ939" s="13" t="s">
        <v>76</v>
      </c>
      <c r="BK939" s="13" t="s">
        <v>8356</v>
      </c>
      <c r="BL939" s="13" t="s">
        <v>76</v>
      </c>
      <c r="BM939" s="13" t="s">
        <v>76</v>
      </c>
      <c r="BN939" s="13" t="s">
        <v>76</v>
      </c>
      <c r="BO939" s="13" t="s">
        <v>76</v>
      </c>
      <c r="BP939" s="13" t="s">
        <v>76</v>
      </c>
      <c r="BQ939" s="13" t="s">
        <v>76</v>
      </c>
      <c r="BR939" s="13" t="s">
        <v>76</v>
      </c>
      <c r="BS939" s="13" t="s">
        <v>76</v>
      </c>
      <c r="BT939" s="13" t="s">
        <v>76</v>
      </c>
      <c r="BU939" s="13" t="s">
        <v>76</v>
      </c>
      <c r="BV939" s="13" t="s">
        <v>76</v>
      </c>
      <c r="BW939" s="13" t="s">
        <v>76</v>
      </c>
      <c r="BX939" s="13" t="s">
        <v>76</v>
      </c>
      <c r="BY939" s="13" t="s">
        <v>568</v>
      </c>
      <c r="BZ939" s="13" t="s">
        <v>8357</v>
      </c>
      <c r="CA939" s="13" t="s">
        <v>76</v>
      </c>
      <c r="CB939" s="15">
        <v>0</v>
      </c>
      <c r="CD939" s="16">
        <v>1</v>
      </c>
      <c r="CE939" s="16">
        <v>1</v>
      </c>
      <c r="CF939" s="16">
        <v>1</v>
      </c>
      <c r="CG939" s="16">
        <v>1</v>
      </c>
      <c r="CH939" s="16"/>
    </row>
    <row r="940" spans="1:86" hidden="1" x14ac:dyDescent="0.2">
      <c r="A940" s="3" t="s">
        <v>9126</v>
      </c>
      <c r="B940" s="13" t="s">
        <v>77</v>
      </c>
      <c r="C940" s="13" t="s">
        <v>3056</v>
      </c>
      <c r="D940" s="13" t="s">
        <v>76</v>
      </c>
      <c r="E940" s="13" t="s">
        <v>76</v>
      </c>
      <c r="F940" s="13" t="s">
        <v>76</v>
      </c>
      <c r="G940" s="13" t="s">
        <v>76</v>
      </c>
      <c r="H940" s="13" t="s">
        <v>76</v>
      </c>
      <c r="I940" s="13" t="s">
        <v>76</v>
      </c>
      <c r="J940" s="13" t="s">
        <v>76</v>
      </c>
      <c r="K940" s="13" t="s">
        <v>76</v>
      </c>
      <c r="L940" s="13" t="s">
        <v>76</v>
      </c>
      <c r="M940" s="13" t="s">
        <v>8889</v>
      </c>
      <c r="N940" s="13" t="s">
        <v>76</v>
      </c>
      <c r="O940" s="13" t="s">
        <v>76</v>
      </c>
      <c r="P940" s="13" t="s">
        <v>76</v>
      </c>
      <c r="Q940" s="13" t="s">
        <v>76</v>
      </c>
      <c r="R940" s="13" t="s">
        <v>76</v>
      </c>
      <c r="S940" s="13" t="s">
        <v>76</v>
      </c>
      <c r="T940" s="13" t="s">
        <v>76</v>
      </c>
      <c r="U940" s="13" t="s">
        <v>3057</v>
      </c>
      <c r="V940" s="13" t="s">
        <v>76</v>
      </c>
      <c r="W940" s="13" t="s">
        <v>76</v>
      </c>
      <c r="X940" s="13" t="s">
        <v>76</v>
      </c>
      <c r="Y940" s="13">
        <v>12</v>
      </c>
      <c r="Z940" s="13">
        <v>10</v>
      </c>
      <c r="AA940" s="13" t="s">
        <v>76</v>
      </c>
      <c r="AB940" s="13" t="s">
        <v>76</v>
      </c>
      <c r="AC940" s="13">
        <v>3120</v>
      </c>
      <c r="AD940" s="13">
        <v>3132</v>
      </c>
      <c r="AE940" s="13" t="s">
        <v>76</v>
      </c>
      <c r="AF940" s="13" t="s">
        <v>76</v>
      </c>
      <c r="AG940" s="13" t="s">
        <v>76</v>
      </c>
      <c r="AH940" s="13" t="s">
        <v>3058</v>
      </c>
      <c r="AI940" s="13" t="s">
        <v>76</v>
      </c>
      <c r="AJ940" s="13" t="s">
        <v>76</v>
      </c>
      <c r="AK940" s="13" t="s">
        <v>76</v>
      </c>
      <c r="AL940" s="13" t="s">
        <v>76</v>
      </c>
      <c r="AM940" s="13" t="s">
        <v>3059</v>
      </c>
      <c r="AN940" s="13" t="s">
        <v>76</v>
      </c>
      <c r="AO940" s="13" t="s">
        <v>84</v>
      </c>
      <c r="AP940" s="13" t="s">
        <v>204</v>
      </c>
      <c r="AQ940" s="13">
        <v>2025</v>
      </c>
      <c r="AR940" s="14" t="s">
        <v>3060</v>
      </c>
      <c r="AS940" s="13" t="s">
        <v>76</v>
      </c>
      <c r="AT940" s="13" t="s">
        <v>76</v>
      </c>
      <c r="AU940" s="13" t="s">
        <v>76</v>
      </c>
      <c r="AV940" s="13" t="s">
        <v>76</v>
      </c>
      <c r="AW940" s="13" t="s">
        <v>76</v>
      </c>
      <c r="AX940" s="13" t="s">
        <v>76</v>
      </c>
      <c r="AY940" s="13" t="s">
        <v>76</v>
      </c>
      <c r="AZ940" s="13" t="s">
        <v>76</v>
      </c>
      <c r="BA940" s="13">
        <v>0</v>
      </c>
      <c r="BB940" s="13">
        <v>0</v>
      </c>
      <c r="BC940" s="13">
        <v>0</v>
      </c>
      <c r="BD940" s="13">
        <v>0</v>
      </c>
      <c r="BE940" s="13">
        <v>0</v>
      </c>
      <c r="BF940" s="13">
        <v>0</v>
      </c>
      <c r="BG940" s="13">
        <v>0</v>
      </c>
      <c r="BH940" s="13">
        <v>0</v>
      </c>
      <c r="BI940" s="13">
        <v>0</v>
      </c>
      <c r="BJ940" s="13" t="s">
        <v>76</v>
      </c>
      <c r="BK940" s="13" t="s">
        <v>3061</v>
      </c>
      <c r="BL940" s="13" t="s">
        <v>76</v>
      </c>
      <c r="BM940" s="13" t="s">
        <v>76</v>
      </c>
      <c r="BN940" s="13" t="s">
        <v>76</v>
      </c>
      <c r="BO940" s="13" t="s">
        <v>76</v>
      </c>
      <c r="BP940" s="13" t="s">
        <v>76</v>
      </c>
      <c r="BQ940" s="13" t="s">
        <v>76</v>
      </c>
      <c r="BR940" s="13" t="s">
        <v>76</v>
      </c>
      <c r="BS940" s="13" t="s">
        <v>76</v>
      </c>
      <c r="BT940" s="13" t="s">
        <v>76</v>
      </c>
      <c r="BU940" s="13" t="s">
        <v>76</v>
      </c>
      <c r="BV940" s="13" t="s">
        <v>76</v>
      </c>
      <c r="BW940" s="13" t="s">
        <v>76</v>
      </c>
      <c r="BX940" s="13" t="s">
        <v>76</v>
      </c>
      <c r="BY940" s="13" t="s">
        <v>3062</v>
      </c>
      <c r="BZ940" s="13" t="s">
        <v>3063</v>
      </c>
      <c r="CA940" s="13" t="s">
        <v>76</v>
      </c>
      <c r="CB940" s="15">
        <v>0</v>
      </c>
      <c r="CD940" s="16" t="s">
        <v>8988</v>
      </c>
      <c r="CE940" s="15" t="s">
        <v>8988</v>
      </c>
      <c r="CF940" s="16">
        <v>1</v>
      </c>
      <c r="CG940" s="16">
        <v>0</v>
      </c>
      <c r="CH940" s="16" t="s">
        <v>9077</v>
      </c>
    </row>
    <row r="941" spans="1:86" hidden="1" x14ac:dyDescent="0.2">
      <c r="A941" s="3" t="s">
        <v>9126</v>
      </c>
      <c r="B941" s="13" t="s">
        <v>77</v>
      </c>
      <c r="C941" s="13" t="s">
        <v>5093</v>
      </c>
      <c r="D941" s="13" t="s">
        <v>76</v>
      </c>
      <c r="E941" s="13" t="s">
        <v>76</v>
      </c>
      <c r="F941" s="13" t="s">
        <v>76</v>
      </c>
      <c r="G941" s="13" t="s">
        <v>5094</v>
      </c>
      <c r="H941" s="13" t="s">
        <v>5095</v>
      </c>
      <c r="I941" s="13" t="s">
        <v>76</v>
      </c>
      <c r="J941" s="13" t="s">
        <v>76</v>
      </c>
      <c r="K941" s="13" t="s">
        <v>76</v>
      </c>
      <c r="L941" s="13" t="s">
        <v>76</v>
      </c>
      <c r="M941" s="13" t="s">
        <v>5096</v>
      </c>
      <c r="N941" s="13" t="s">
        <v>76</v>
      </c>
      <c r="O941" s="13" t="s">
        <v>76</v>
      </c>
      <c r="P941" s="13" t="s">
        <v>76</v>
      </c>
      <c r="Q941" s="13" t="s">
        <v>76</v>
      </c>
      <c r="R941" s="13" t="s">
        <v>76</v>
      </c>
      <c r="S941" s="13" t="s">
        <v>76</v>
      </c>
      <c r="T941" s="13" t="s">
        <v>76</v>
      </c>
      <c r="U941" s="13" t="s">
        <v>4526</v>
      </c>
      <c r="V941" s="13" t="s">
        <v>76</v>
      </c>
      <c r="W941" s="13" t="s">
        <v>76</v>
      </c>
      <c r="X941" s="13" t="s">
        <v>76</v>
      </c>
      <c r="Y941" s="13">
        <v>16</v>
      </c>
      <c r="Z941" s="13">
        <v>1</v>
      </c>
      <c r="AA941" s="13" t="s">
        <v>76</v>
      </c>
      <c r="AB941" s="13" t="s">
        <v>76</v>
      </c>
      <c r="AC941" s="13" t="s">
        <v>76</v>
      </c>
      <c r="AD941" s="13" t="s">
        <v>76</v>
      </c>
      <c r="AE941" s="13">
        <v>8</v>
      </c>
      <c r="AF941" s="13" t="s">
        <v>76</v>
      </c>
      <c r="AG941" s="13" t="s">
        <v>76</v>
      </c>
      <c r="AH941" s="13" t="s">
        <v>5097</v>
      </c>
      <c r="AI941" s="13" t="s">
        <v>76</v>
      </c>
      <c r="AJ941" s="13" t="s">
        <v>76</v>
      </c>
      <c r="AK941" s="13" t="s">
        <v>76</v>
      </c>
      <c r="AL941" s="13" t="s">
        <v>76</v>
      </c>
      <c r="AM941" s="13" t="s">
        <v>76</v>
      </c>
      <c r="AN941" s="13" t="s">
        <v>76</v>
      </c>
      <c r="AO941" s="13" t="s">
        <v>84</v>
      </c>
      <c r="AP941" s="13" t="s">
        <v>2984</v>
      </c>
      <c r="AQ941" s="13">
        <v>2024</v>
      </c>
      <c r="AR941" s="14" t="s">
        <v>5098</v>
      </c>
      <c r="AS941" s="13" t="s">
        <v>76</v>
      </c>
      <c r="AT941" s="13" t="s">
        <v>76</v>
      </c>
      <c r="AU941" s="13" t="s">
        <v>76</v>
      </c>
      <c r="AV941" s="13" t="s">
        <v>76</v>
      </c>
      <c r="AW941" s="13" t="s">
        <v>76</v>
      </c>
      <c r="AX941" s="13" t="s">
        <v>76</v>
      </c>
      <c r="AY941" s="13" t="s">
        <v>76</v>
      </c>
      <c r="AZ941" s="13" t="s">
        <v>76</v>
      </c>
      <c r="BA941" s="13">
        <v>1</v>
      </c>
      <c r="BB941" s="13">
        <v>0</v>
      </c>
      <c r="BC941" s="13">
        <v>0</v>
      </c>
      <c r="BD941" s="13">
        <v>0</v>
      </c>
      <c r="BE941" s="13">
        <v>0</v>
      </c>
      <c r="BF941" s="13">
        <v>0</v>
      </c>
      <c r="BG941" s="13">
        <v>1</v>
      </c>
      <c r="BH941" s="13">
        <v>0</v>
      </c>
      <c r="BI941" s="13">
        <v>2</v>
      </c>
      <c r="BJ941" s="13" t="s">
        <v>4530</v>
      </c>
      <c r="BK941" s="13" t="s">
        <v>76</v>
      </c>
      <c r="BL941" s="13" t="s">
        <v>76</v>
      </c>
      <c r="BM941" s="13" t="s">
        <v>76</v>
      </c>
      <c r="BN941" s="13" t="s">
        <v>76</v>
      </c>
      <c r="BO941" s="13" t="s">
        <v>76</v>
      </c>
      <c r="BP941" s="13" t="s">
        <v>76</v>
      </c>
      <c r="BQ941" s="13" t="s">
        <v>76</v>
      </c>
      <c r="BR941" s="13" t="s">
        <v>76</v>
      </c>
      <c r="BS941" s="13" t="s">
        <v>76</v>
      </c>
      <c r="BT941" s="13" t="s">
        <v>76</v>
      </c>
      <c r="BU941" s="13" t="s">
        <v>76</v>
      </c>
      <c r="BV941" s="13" t="s">
        <v>76</v>
      </c>
      <c r="BW941" s="13" t="s">
        <v>76</v>
      </c>
      <c r="BX941" s="13" t="s">
        <v>76</v>
      </c>
      <c r="BY941" s="13" t="s">
        <v>5099</v>
      </c>
      <c r="BZ941" s="13" t="s">
        <v>5100</v>
      </c>
      <c r="CA941" s="13" t="s">
        <v>76</v>
      </c>
      <c r="CB941" s="15">
        <v>0</v>
      </c>
      <c r="CD941" s="16" t="s">
        <v>8988</v>
      </c>
      <c r="CE941" s="15" t="s">
        <v>8988</v>
      </c>
      <c r="CF941" s="16">
        <v>1</v>
      </c>
      <c r="CG941" s="16">
        <v>0</v>
      </c>
      <c r="CH941" s="16" t="s">
        <v>9066</v>
      </c>
    </row>
    <row r="942" spans="1:86" hidden="1" x14ac:dyDescent="0.2">
      <c r="A942" s="3" t="s">
        <v>9126</v>
      </c>
      <c r="B942" s="13" t="s">
        <v>77</v>
      </c>
      <c r="C942" s="13" t="s">
        <v>4965</v>
      </c>
      <c r="D942" s="13" t="s">
        <v>76</v>
      </c>
      <c r="E942" s="13" t="s">
        <v>76</v>
      </c>
      <c r="F942" s="13" t="s">
        <v>76</v>
      </c>
      <c r="G942" s="13" t="s">
        <v>4966</v>
      </c>
      <c r="H942" s="13" t="s">
        <v>4967</v>
      </c>
      <c r="I942" s="13" t="s">
        <v>76</v>
      </c>
      <c r="J942" s="13" t="s">
        <v>76</v>
      </c>
      <c r="K942" s="13" t="s">
        <v>76</v>
      </c>
      <c r="L942" s="13" t="s">
        <v>76</v>
      </c>
      <c r="M942" s="13" t="s">
        <v>4968</v>
      </c>
      <c r="N942" s="13" t="s">
        <v>76</v>
      </c>
      <c r="O942" s="13" t="s">
        <v>76</v>
      </c>
      <c r="P942" s="13" t="s">
        <v>76</v>
      </c>
      <c r="Q942" s="13" t="s">
        <v>76</v>
      </c>
      <c r="R942" s="13" t="s">
        <v>76</v>
      </c>
      <c r="S942" s="13" t="s">
        <v>76</v>
      </c>
      <c r="T942" s="13" t="s">
        <v>76</v>
      </c>
      <c r="U942" s="13" t="s">
        <v>4969</v>
      </c>
      <c r="V942" s="13" t="s">
        <v>76</v>
      </c>
      <c r="W942" s="13" t="s">
        <v>76</v>
      </c>
      <c r="X942" s="13" t="s">
        <v>76</v>
      </c>
      <c r="Y942" s="13">
        <v>10</v>
      </c>
      <c r="Z942" s="13">
        <v>10</v>
      </c>
      <c r="AA942" s="13" t="s">
        <v>76</v>
      </c>
      <c r="AB942" s="13" t="s">
        <v>76</v>
      </c>
      <c r="AC942" s="13" t="s">
        <v>76</v>
      </c>
      <c r="AD942" s="13" t="s">
        <v>76</v>
      </c>
      <c r="AE942" s="13">
        <v>653</v>
      </c>
      <c r="AF942" s="13" t="s">
        <v>76</v>
      </c>
      <c r="AG942" s="13" t="s">
        <v>76</v>
      </c>
      <c r="AH942" s="13" t="s">
        <v>4970</v>
      </c>
      <c r="AI942" s="13" t="s">
        <v>76</v>
      </c>
      <c r="AJ942" s="13" t="s">
        <v>76</v>
      </c>
      <c r="AK942" s="13" t="s">
        <v>76</v>
      </c>
      <c r="AL942" s="13" t="s">
        <v>76</v>
      </c>
      <c r="AM942" s="13" t="s">
        <v>76</v>
      </c>
      <c r="AN942" s="13" t="s">
        <v>76</v>
      </c>
      <c r="AO942" s="13" t="s">
        <v>741</v>
      </c>
      <c r="AP942" s="13" t="s">
        <v>751</v>
      </c>
      <c r="AQ942" s="13">
        <v>2021</v>
      </c>
      <c r="AR942" s="14" t="s">
        <v>4971</v>
      </c>
      <c r="AS942" s="13" t="s">
        <v>76</v>
      </c>
      <c r="AT942" s="13" t="s">
        <v>76</v>
      </c>
      <c r="AU942" s="13" t="s">
        <v>76</v>
      </c>
      <c r="AV942" s="13" t="s">
        <v>76</v>
      </c>
      <c r="AW942" s="13" t="s">
        <v>76</v>
      </c>
      <c r="AX942" s="13" t="s">
        <v>76</v>
      </c>
      <c r="AY942" s="13" t="s">
        <v>76</v>
      </c>
      <c r="AZ942" s="13" t="s">
        <v>76</v>
      </c>
      <c r="BA942" s="13">
        <v>17</v>
      </c>
      <c r="BB942" s="13">
        <v>0</v>
      </c>
      <c r="BC942" s="13">
        <v>0</v>
      </c>
      <c r="BD942" s="13">
        <v>0</v>
      </c>
      <c r="BE942" s="13">
        <v>0</v>
      </c>
      <c r="BF942" s="13">
        <v>0</v>
      </c>
      <c r="BG942" s="13">
        <v>18</v>
      </c>
      <c r="BH942" s="13">
        <v>1</v>
      </c>
      <c r="BI942" s="13">
        <v>56</v>
      </c>
      <c r="BJ942" s="13" t="s">
        <v>76</v>
      </c>
      <c r="BK942" s="13" t="s">
        <v>4972</v>
      </c>
      <c r="BL942" s="13" t="s">
        <v>76</v>
      </c>
      <c r="BM942" s="13" t="s">
        <v>76</v>
      </c>
      <c r="BN942" s="13" t="s">
        <v>76</v>
      </c>
      <c r="BO942" s="13" t="s">
        <v>76</v>
      </c>
      <c r="BP942" s="13" t="s">
        <v>76</v>
      </c>
      <c r="BQ942" s="13" t="s">
        <v>76</v>
      </c>
      <c r="BR942" s="13" t="s">
        <v>76</v>
      </c>
      <c r="BS942" s="13" t="s">
        <v>76</v>
      </c>
      <c r="BT942" s="13" t="s">
        <v>76</v>
      </c>
      <c r="BU942" s="13" t="s">
        <v>76</v>
      </c>
      <c r="BV942" s="13" t="s">
        <v>76</v>
      </c>
      <c r="BW942" s="13" t="s">
        <v>76</v>
      </c>
      <c r="BX942" s="13" t="s">
        <v>76</v>
      </c>
      <c r="BY942" s="13" t="s">
        <v>4973</v>
      </c>
      <c r="BZ942" s="13" t="s">
        <v>4974</v>
      </c>
      <c r="CA942" s="13" t="s">
        <v>76</v>
      </c>
      <c r="CB942" s="15">
        <v>0</v>
      </c>
      <c r="CD942" s="16" t="s">
        <v>8988</v>
      </c>
      <c r="CE942" s="15" t="s">
        <v>8988</v>
      </c>
      <c r="CF942" s="16">
        <v>1</v>
      </c>
      <c r="CG942" s="16">
        <v>0</v>
      </c>
      <c r="CH942" s="16" t="s">
        <v>9077</v>
      </c>
    </row>
    <row r="943" spans="1:86" hidden="1" x14ac:dyDescent="0.2">
      <c r="A943" s="5" t="s">
        <v>9127</v>
      </c>
      <c r="B943" s="13" t="s">
        <v>77</v>
      </c>
      <c r="C943" s="13" t="s">
        <v>5580</v>
      </c>
      <c r="D943" s="13" t="s">
        <v>76</v>
      </c>
      <c r="E943" s="13" t="s">
        <v>76</v>
      </c>
      <c r="F943" s="13" t="s">
        <v>76</v>
      </c>
      <c r="G943" s="13" t="s">
        <v>76</v>
      </c>
      <c r="H943" s="13" t="s">
        <v>76</v>
      </c>
      <c r="I943" s="13" t="s">
        <v>76</v>
      </c>
      <c r="J943" s="13" t="s">
        <v>76</v>
      </c>
      <c r="K943" s="13" t="s">
        <v>76</v>
      </c>
      <c r="L943" s="13" t="s">
        <v>76</v>
      </c>
      <c r="M943" s="13" t="s">
        <v>8939</v>
      </c>
      <c r="N943" s="13" t="s">
        <v>76</v>
      </c>
      <c r="O943" s="13" t="s">
        <v>76</v>
      </c>
      <c r="P943" s="13" t="s">
        <v>76</v>
      </c>
      <c r="Q943" s="13" t="s">
        <v>76</v>
      </c>
      <c r="R943" s="13" t="s">
        <v>76</v>
      </c>
      <c r="S943" s="13" t="s">
        <v>76</v>
      </c>
      <c r="T943" s="13" t="s">
        <v>76</v>
      </c>
      <c r="U943" s="13" t="s">
        <v>5581</v>
      </c>
      <c r="V943" s="13" t="s">
        <v>76</v>
      </c>
      <c r="W943" s="13" t="s">
        <v>76</v>
      </c>
      <c r="X943" s="13" t="s">
        <v>76</v>
      </c>
      <c r="Y943" s="13">
        <v>9</v>
      </c>
      <c r="Z943" s="13" t="s">
        <v>24</v>
      </c>
      <c r="AA943" s="13" t="s">
        <v>76</v>
      </c>
      <c r="AB943" s="13" t="s">
        <v>76</v>
      </c>
      <c r="AC943" s="13">
        <v>1</v>
      </c>
      <c r="AD943" s="13">
        <v>5</v>
      </c>
      <c r="AE943" s="13" t="s">
        <v>76</v>
      </c>
      <c r="AF943" s="13" t="s">
        <v>76</v>
      </c>
      <c r="AG943" s="13" t="s">
        <v>76</v>
      </c>
      <c r="AH943" s="13" t="s">
        <v>5582</v>
      </c>
      <c r="AI943" s="13" t="s">
        <v>76</v>
      </c>
      <c r="AJ943" s="13" t="s">
        <v>76</v>
      </c>
      <c r="AK943" s="13" t="s">
        <v>76</v>
      </c>
      <c r="AL943" s="13" t="s">
        <v>76</v>
      </c>
      <c r="AM943" s="13" t="s">
        <v>76</v>
      </c>
      <c r="AN943" s="13" t="s">
        <v>76</v>
      </c>
      <c r="AO943" s="13" t="s">
        <v>84</v>
      </c>
      <c r="AP943" s="13" t="s">
        <v>204</v>
      </c>
      <c r="AQ943" s="13">
        <v>2025</v>
      </c>
      <c r="AR943" s="14" t="s">
        <v>5583</v>
      </c>
      <c r="AS943" s="13" t="s">
        <v>76</v>
      </c>
      <c r="AT943" s="13" t="s">
        <v>76</v>
      </c>
      <c r="AU943" s="13" t="s">
        <v>76</v>
      </c>
      <c r="AV943" s="13" t="s">
        <v>76</v>
      </c>
      <c r="AW943" s="13" t="s">
        <v>76</v>
      </c>
      <c r="AX943" s="13" t="s">
        <v>76</v>
      </c>
      <c r="AY943" s="13" t="s">
        <v>76</v>
      </c>
      <c r="AZ943" s="13" t="s">
        <v>76</v>
      </c>
      <c r="BA943" s="13">
        <v>0</v>
      </c>
      <c r="BB943" s="13">
        <v>0</v>
      </c>
      <c r="BC943" s="13">
        <v>0</v>
      </c>
      <c r="BD943" s="13">
        <v>0</v>
      </c>
      <c r="BE943" s="13">
        <v>0</v>
      </c>
      <c r="BF943" s="13">
        <v>0</v>
      </c>
      <c r="BG943" s="13">
        <v>0</v>
      </c>
      <c r="BH943" s="13">
        <v>0</v>
      </c>
      <c r="BI943" s="13">
        <v>0</v>
      </c>
      <c r="BJ943" s="13" t="s">
        <v>76</v>
      </c>
      <c r="BK943" s="13" t="s">
        <v>5584</v>
      </c>
      <c r="BL943" s="13" t="s">
        <v>76</v>
      </c>
      <c r="BM943" s="13" t="s">
        <v>76</v>
      </c>
      <c r="BN943" s="13" t="s">
        <v>76</v>
      </c>
      <c r="BO943" s="13" t="s">
        <v>76</v>
      </c>
      <c r="BP943" s="13" t="s">
        <v>76</v>
      </c>
      <c r="BQ943" s="13" t="s">
        <v>76</v>
      </c>
      <c r="BR943" s="13" t="s">
        <v>76</v>
      </c>
      <c r="BS943" s="13" t="s">
        <v>76</v>
      </c>
      <c r="BT943" s="13" t="s">
        <v>76</v>
      </c>
      <c r="BU943" s="13" t="s">
        <v>76</v>
      </c>
      <c r="BV943" s="13" t="s">
        <v>76</v>
      </c>
      <c r="BW943" s="13" t="s">
        <v>76</v>
      </c>
      <c r="BX943" s="13" t="s">
        <v>76</v>
      </c>
      <c r="BY943" s="13" t="s">
        <v>1680</v>
      </c>
      <c r="BZ943" s="13" t="s">
        <v>5585</v>
      </c>
      <c r="CA943" s="13" t="s">
        <v>76</v>
      </c>
      <c r="CB943" s="15">
        <v>0</v>
      </c>
      <c r="CD943" s="16" t="s">
        <v>8988</v>
      </c>
      <c r="CE943" s="15" t="s">
        <v>8988</v>
      </c>
      <c r="CF943" s="16">
        <v>1</v>
      </c>
      <c r="CG943" s="16">
        <v>0</v>
      </c>
      <c r="CH943" s="16" t="s">
        <v>9077</v>
      </c>
    </row>
    <row r="944" spans="1:86" hidden="1" x14ac:dyDescent="0.2">
      <c r="A944" s="3" t="s">
        <v>9126</v>
      </c>
      <c r="B944" s="13" t="s">
        <v>77</v>
      </c>
      <c r="C944" s="13" t="s">
        <v>3469</v>
      </c>
      <c r="D944" s="13" t="s">
        <v>76</v>
      </c>
      <c r="E944" s="13" t="s">
        <v>76</v>
      </c>
      <c r="F944" s="13" t="s">
        <v>76</v>
      </c>
      <c r="G944" s="13" t="s">
        <v>76</v>
      </c>
      <c r="H944" s="13" t="s">
        <v>76</v>
      </c>
      <c r="I944" s="13" t="s">
        <v>76</v>
      </c>
      <c r="J944" s="13" t="s">
        <v>76</v>
      </c>
      <c r="K944" s="13" t="s">
        <v>76</v>
      </c>
      <c r="L944" s="13" t="s">
        <v>76</v>
      </c>
      <c r="M944" s="13" t="s">
        <v>3470</v>
      </c>
      <c r="N944" s="13" t="s">
        <v>76</v>
      </c>
      <c r="O944" s="13" t="s">
        <v>76</v>
      </c>
      <c r="P944" s="13" t="s">
        <v>76</v>
      </c>
      <c r="Q944" s="13" t="s">
        <v>76</v>
      </c>
      <c r="R944" s="13" t="s">
        <v>76</v>
      </c>
      <c r="S944" s="13" t="s">
        <v>76</v>
      </c>
      <c r="T944" s="13" t="s">
        <v>76</v>
      </c>
      <c r="U944" s="13" t="s">
        <v>3471</v>
      </c>
      <c r="V944" s="13" t="s">
        <v>76</v>
      </c>
      <c r="W944" s="13" t="s">
        <v>76</v>
      </c>
      <c r="X944" s="13" t="s">
        <v>76</v>
      </c>
      <c r="Y944" s="13">
        <v>3</v>
      </c>
      <c r="Z944" s="13">
        <v>1</v>
      </c>
      <c r="AA944" s="13" t="s">
        <v>76</v>
      </c>
      <c r="AB944" s="13" t="s">
        <v>76</v>
      </c>
      <c r="AC944" s="13">
        <v>9</v>
      </c>
      <c r="AD944" s="13">
        <v>9</v>
      </c>
      <c r="AE944" s="13" t="s">
        <v>76</v>
      </c>
      <c r="AF944" s="13" t="s">
        <v>76</v>
      </c>
      <c r="AG944" s="13" t="s">
        <v>76</v>
      </c>
      <c r="AH944" s="13" t="s">
        <v>3472</v>
      </c>
      <c r="AI944" s="13" t="s">
        <v>76</v>
      </c>
      <c r="AJ944" s="13" t="s">
        <v>76</v>
      </c>
      <c r="AK944" s="13" t="s">
        <v>76</v>
      </c>
      <c r="AL944" s="13" t="s">
        <v>76</v>
      </c>
      <c r="AM944" s="13" t="s">
        <v>3473</v>
      </c>
      <c r="AN944" s="13" t="s">
        <v>76</v>
      </c>
      <c r="AO944" s="13" t="s">
        <v>84</v>
      </c>
      <c r="AP944" s="13" t="s">
        <v>3474</v>
      </c>
      <c r="AQ944" s="13">
        <v>2025</v>
      </c>
      <c r="AR944" s="14" t="s">
        <v>3475</v>
      </c>
      <c r="AS944" s="13" t="s">
        <v>76</v>
      </c>
      <c r="AT944" s="13" t="s">
        <v>76</v>
      </c>
      <c r="AU944" s="13" t="s">
        <v>76</v>
      </c>
      <c r="AV944" s="13" t="s">
        <v>76</v>
      </c>
      <c r="AW944" s="13" t="s">
        <v>76</v>
      </c>
      <c r="AX944" s="13" t="s">
        <v>76</v>
      </c>
      <c r="AY944" s="13" t="s">
        <v>76</v>
      </c>
      <c r="AZ944" s="13" t="s">
        <v>76</v>
      </c>
      <c r="BA944" s="13">
        <v>3</v>
      </c>
      <c r="BB944" s="13">
        <v>0</v>
      </c>
      <c r="BC944" s="13">
        <v>0</v>
      </c>
      <c r="BD944" s="13">
        <v>0</v>
      </c>
      <c r="BE944" s="13">
        <v>0</v>
      </c>
      <c r="BF944" s="13">
        <v>0</v>
      </c>
      <c r="BG944" s="13">
        <v>3</v>
      </c>
      <c r="BH944" s="13">
        <v>0</v>
      </c>
      <c r="BI944" s="13">
        <v>0</v>
      </c>
      <c r="BJ944" s="13" t="s">
        <v>76</v>
      </c>
      <c r="BK944" s="13" t="s">
        <v>3476</v>
      </c>
      <c r="BL944" s="13" t="s">
        <v>76</v>
      </c>
      <c r="BM944" s="13" t="s">
        <v>76</v>
      </c>
      <c r="BN944" s="13" t="s">
        <v>76</v>
      </c>
      <c r="BO944" s="13" t="s">
        <v>76</v>
      </c>
      <c r="BP944" s="13" t="s">
        <v>76</v>
      </c>
      <c r="BQ944" s="13" t="s">
        <v>76</v>
      </c>
      <c r="BR944" s="13" t="s">
        <v>76</v>
      </c>
      <c r="BS944" s="13" t="s">
        <v>76</v>
      </c>
      <c r="BT944" s="13" t="s">
        <v>76</v>
      </c>
      <c r="BU944" s="13" t="s">
        <v>76</v>
      </c>
      <c r="BV944" s="13" t="s">
        <v>76</v>
      </c>
      <c r="BW944" s="13" t="s">
        <v>76</v>
      </c>
      <c r="BX944" s="13" t="s">
        <v>76</v>
      </c>
      <c r="BY944" s="13" t="s">
        <v>313</v>
      </c>
      <c r="BZ944" s="13" t="s">
        <v>3477</v>
      </c>
      <c r="CA944" s="13" t="s">
        <v>76</v>
      </c>
      <c r="CB944" s="15">
        <v>0</v>
      </c>
      <c r="CD944" s="16" t="s">
        <v>8988</v>
      </c>
      <c r="CE944" s="15" t="s">
        <v>8988</v>
      </c>
      <c r="CF944" s="16">
        <v>1</v>
      </c>
      <c r="CG944" s="16">
        <v>0</v>
      </c>
      <c r="CH944" s="16" t="s">
        <v>9077</v>
      </c>
    </row>
    <row r="945" spans="1:86" hidden="1" x14ac:dyDescent="0.2">
      <c r="A945" s="4" t="s">
        <v>9129</v>
      </c>
      <c r="B945" s="13" t="s">
        <v>77</v>
      </c>
      <c r="C945" s="13" t="s">
        <v>7885</v>
      </c>
      <c r="D945" s="13" t="s">
        <v>76</v>
      </c>
      <c r="E945" s="13" t="s">
        <v>76</v>
      </c>
      <c r="F945" s="13" t="s">
        <v>76</v>
      </c>
      <c r="G945" s="13" t="s">
        <v>76</v>
      </c>
      <c r="H945" s="13" t="s">
        <v>76</v>
      </c>
      <c r="I945" s="13" t="s">
        <v>76</v>
      </c>
      <c r="J945" s="13" t="s">
        <v>76</v>
      </c>
      <c r="K945" s="13" t="s">
        <v>76</v>
      </c>
      <c r="L945" s="13" t="s">
        <v>76</v>
      </c>
      <c r="M945" s="13" t="s">
        <v>7886</v>
      </c>
      <c r="N945" s="13" t="s">
        <v>76</v>
      </c>
      <c r="O945" s="13" t="s">
        <v>76</v>
      </c>
      <c r="P945" s="13" t="s">
        <v>7887</v>
      </c>
      <c r="Q945" s="13" t="s">
        <v>76</v>
      </c>
      <c r="R945" s="13" t="s">
        <v>76</v>
      </c>
      <c r="S945" s="13" t="s">
        <v>76</v>
      </c>
      <c r="T945" s="13" t="s">
        <v>76</v>
      </c>
      <c r="U945" s="13" t="s">
        <v>7888</v>
      </c>
      <c r="V945" s="13" t="s">
        <v>7889</v>
      </c>
      <c r="W945" s="13" t="s">
        <v>76</v>
      </c>
      <c r="X945" s="13" t="s">
        <v>76</v>
      </c>
      <c r="Y945" s="13">
        <v>22</v>
      </c>
      <c r="Z945" s="13">
        <v>10</v>
      </c>
      <c r="AA945" s="13" t="s">
        <v>76</v>
      </c>
      <c r="AB945" s="13" t="s">
        <v>76</v>
      </c>
      <c r="AC945" s="13">
        <v>109</v>
      </c>
      <c r="AD945" s="13">
        <v>119</v>
      </c>
      <c r="AE945" s="13" t="s">
        <v>76</v>
      </c>
      <c r="AF945" s="13" t="s">
        <v>76</v>
      </c>
      <c r="AG945" s="13" t="s">
        <v>76</v>
      </c>
      <c r="AH945" s="13" t="s">
        <v>7890</v>
      </c>
      <c r="AI945" s="13" t="s">
        <v>76</v>
      </c>
      <c r="AJ945" s="13" t="s">
        <v>76</v>
      </c>
      <c r="AK945" s="13" t="s">
        <v>76</v>
      </c>
      <c r="AL945" s="13" t="s">
        <v>76</v>
      </c>
      <c r="AM945" s="13" t="s">
        <v>76</v>
      </c>
      <c r="AN945" s="13" t="s">
        <v>76</v>
      </c>
      <c r="AO945" s="13" t="s">
        <v>167</v>
      </c>
      <c r="AP945" s="13">
        <v>2017</v>
      </c>
      <c r="AQ945" s="13">
        <v>2017</v>
      </c>
      <c r="AR945" s="14" t="s">
        <v>7891</v>
      </c>
      <c r="AS945" s="13" t="s">
        <v>76</v>
      </c>
      <c r="AT945" s="13" t="s">
        <v>76</v>
      </c>
      <c r="AU945" s="13" t="s">
        <v>76</v>
      </c>
      <c r="AV945" s="13" t="s">
        <v>76</v>
      </c>
      <c r="AW945" s="13" t="s">
        <v>76</v>
      </c>
      <c r="AX945" s="13" t="s">
        <v>76</v>
      </c>
      <c r="AY945" s="13" t="s">
        <v>76</v>
      </c>
      <c r="AZ945" s="13" t="s">
        <v>76</v>
      </c>
      <c r="BA945" s="13">
        <v>0</v>
      </c>
      <c r="BB945" s="13">
        <v>0</v>
      </c>
      <c r="BC945" s="13">
        <v>0</v>
      </c>
      <c r="BD945" s="13">
        <v>0</v>
      </c>
      <c r="BE945" s="13">
        <v>0</v>
      </c>
      <c r="BF945" s="13">
        <v>0</v>
      </c>
      <c r="BG945" s="13">
        <v>0</v>
      </c>
      <c r="BH945" s="13">
        <v>0</v>
      </c>
      <c r="BI945" s="13">
        <v>2</v>
      </c>
      <c r="BJ945" s="13" t="s">
        <v>7892</v>
      </c>
      <c r="BK945" s="13" t="s">
        <v>76</v>
      </c>
      <c r="BL945" s="13" t="s">
        <v>76</v>
      </c>
      <c r="BM945" s="13" t="s">
        <v>76</v>
      </c>
      <c r="BN945" s="13" t="s">
        <v>76</v>
      </c>
      <c r="BO945" s="13" t="s">
        <v>76</v>
      </c>
      <c r="BP945" s="13" t="s">
        <v>76</v>
      </c>
      <c r="BQ945" s="13" t="s">
        <v>76</v>
      </c>
      <c r="BR945" s="13" t="s">
        <v>76</v>
      </c>
      <c r="BS945" s="13" t="s">
        <v>76</v>
      </c>
      <c r="BT945" s="13" t="s">
        <v>76</v>
      </c>
      <c r="BU945" s="13" t="s">
        <v>76</v>
      </c>
      <c r="BV945" s="13" t="s">
        <v>76</v>
      </c>
      <c r="BW945" s="13" t="s">
        <v>76</v>
      </c>
      <c r="BX945" s="13" t="s">
        <v>76</v>
      </c>
      <c r="BY945" s="13" t="s">
        <v>4032</v>
      </c>
      <c r="BZ945" s="13" t="s">
        <v>7893</v>
      </c>
      <c r="CA945" s="13" t="s">
        <v>76</v>
      </c>
      <c r="CB945" s="15">
        <v>0</v>
      </c>
      <c r="CC945" s="16" t="s">
        <v>8952</v>
      </c>
      <c r="CD945" s="16"/>
      <c r="CE945" s="16"/>
      <c r="CF945" s="16"/>
      <c r="CG945" s="16"/>
      <c r="CH945" s="16" t="s">
        <v>8952</v>
      </c>
    </row>
    <row r="946" spans="1:86" hidden="1" x14ac:dyDescent="0.2">
      <c r="A946" s="3" t="s">
        <v>9126</v>
      </c>
      <c r="B946" s="13" t="s">
        <v>77</v>
      </c>
      <c r="C946" s="13" t="s">
        <v>2990</v>
      </c>
      <c r="D946" s="13" t="s">
        <v>76</v>
      </c>
      <c r="E946" s="13" t="s">
        <v>76</v>
      </c>
      <c r="F946" s="13" t="s">
        <v>76</v>
      </c>
      <c r="G946" s="13" t="s">
        <v>76</v>
      </c>
      <c r="H946" s="13" t="s">
        <v>76</v>
      </c>
      <c r="I946" s="13" t="s">
        <v>76</v>
      </c>
      <c r="J946" s="13" t="s">
        <v>76</v>
      </c>
      <c r="K946" s="13" t="s">
        <v>76</v>
      </c>
      <c r="L946" s="13" t="s">
        <v>76</v>
      </c>
      <c r="M946" s="13" t="s">
        <v>8886</v>
      </c>
      <c r="N946" s="13" t="s">
        <v>76</v>
      </c>
      <c r="O946" s="13" t="s">
        <v>76</v>
      </c>
      <c r="P946" s="13" t="s">
        <v>76</v>
      </c>
      <c r="Q946" s="13" t="s">
        <v>76</v>
      </c>
      <c r="R946" s="13" t="s">
        <v>76</v>
      </c>
      <c r="S946" s="13" t="s">
        <v>76</v>
      </c>
      <c r="T946" s="13" t="s">
        <v>76</v>
      </c>
      <c r="U946" s="13" t="s">
        <v>2991</v>
      </c>
      <c r="V946" s="13" t="s">
        <v>76</v>
      </c>
      <c r="W946" s="13" t="s">
        <v>76</v>
      </c>
      <c r="X946" s="13" t="s">
        <v>76</v>
      </c>
      <c r="Y946" s="13">
        <v>18</v>
      </c>
      <c r="Z946" s="13">
        <v>4</v>
      </c>
      <c r="AA946" s="13" t="s">
        <v>76</v>
      </c>
      <c r="AB946" s="13" t="s">
        <v>76</v>
      </c>
      <c r="AC946" s="13">
        <v>16</v>
      </c>
      <c r="AD946" s="13">
        <v>16</v>
      </c>
      <c r="AE946" s="13" t="s">
        <v>76</v>
      </c>
      <c r="AF946" s="13" t="s">
        <v>76</v>
      </c>
      <c r="AG946" s="13" t="s">
        <v>76</v>
      </c>
      <c r="AH946" s="13" t="s">
        <v>2992</v>
      </c>
      <c r="AI946" s="13" t="s">
        <v>76</v>
      </c>
      <c r="AJ946" s="13" t="s">
        <v>76</v>
      </c>
      <c r="AK946" s="13" t="s">
        <v>76</v>
      </c>
      <c r="AL946" s="13" t="s">
        <v>76</v>
      </c>
      <c r="AM946" s="13" t="s">
        <v>76</v>
      </c>
      <c r="AN946" s="13" t="s">
        <v>76</v>
      </c>
      <c r="AO946" s="13" t="s">
        <v>84</v>
      </c>
      <c r="AP946" s="13" t="s">
        <v>2993</v>
      </c>
      <c r="AQ946" s="13">
        <v>2025</v>
      </c>
      <c r="AR946" s="14" t="s">
        <v>2994</v>
      </c>
      <c r="AS946" s="13" t="s">
        <v>76</v>
      </c>
      <c r="AT946" s="13" t="s">
        <v>76</v>
      </c>
      <c r="AU946" s="13" t="s">
        <v>76</v>
      </c>
      <c r="AV946" s="13" t="s">
        <v>76</v>
      </c>
      <c r="AW946" s="13" t="s">
        <v>76</v>
      </c>
      <c r="AX946" s="13" t="s">
        <v>76</v>
      </c>
      <c r="AY946" s="13" t="s">
        <v>76</v>
      </c>
      <c r="AZ946" s="13" t="s">
        <v>76</v>
      </c>
      <c r="BA946" s="13">
        <v>0</v>
      </c>
      <c r="BB946" s="13">
        <v>0</v>
      </c>
      <c r="BC946" s="13">
        <v>0</v>
      </c>
      <c r="BD946" s="13">
        <v>0</v>
      </c>
      <c r="BE946" s="13">
        <v>0</v>
      </c>
      <c r="BF946" s="13">
        <v>0</v>
      </c>
      <c r="BG946" s="13">
        <v>0</v>
      </c>
      <c r="BH946" s="13">
        <v>0</v>
      </c>
      <c r="BI946" s="13">
        <v>0</v>
      </c>
      <c r="BJ946" s="13" t="s">
        <v>76</v>
      </c>
      <c r="BK946" s="13" t="s">
        <v>2995</v>
      </c>
      <c r="BL946" s="13" t="s">
        <v>76</v>
      </c>
      <c r="BM946" s="13" t="s">
        <v>76</v>
      </c>
      <c r="BN946" s="13" t="s">
        <v>76</v>
      </c>
      <c r="BO946" s="13" t="s">
        <v>76</v>
      </c>
      <c r="BP946" s="13" t="s">
        <v>76</v>
      </c>
      <c r="BQ946" s="13" t="s">
        <v>76</v>
      </c>
      <c r="BR946" s="13" t="s">
        <v>76</v>
      </c>
      <c r="BS946" s="13" t="s">
        <v>76</v>
      </c>
      <c r="BT946" s="13" t="s">
        <v>76</v>
      </c>
      <c r="BU946" s="13" t="s">
        <v>76</v>
      </c>
      <c r="BV946" s="13" t="s">
        <v>76</v>
      </c>
      <c r="BW946" s="13" t="s">
        <v>76</v>
      </c>
      <c r="BX946" s="13" t="s">
        <v>76</v>
      </c>
      <c r="BY946" s="13" t="s">
        <v>568</v>
      </c>
      <c r="BZ946" s="13" t="s">
        <v>2996</v>
      </c>
      <c r="CA946" s="13" t="s">
        <v>76</v>
      </c>
      <c r="CB946" s="15">
        <v>0</v>
      </c>
      <c r="CD946" s="16">
        <v>0</v>
      </c>
      <c r="CE946" s="16">
        <v>0</v>
      </c>
      <c r="CF946" s="16"/>
      <c r="CG946" s="16"/>
      <c r="CH946" s="16" t="s">
        <v>9077</v>
      </c>
    </row>
    <row r="947" spans="1:86" hidden="1" x14ac:dyDescent="0.2">
      <c r="A947" s="5" t="s">
        <v>9127</v>
      </c>
      <c r="B947" s="13" t="s">
        <v>77</v>
      </c>
      <c r="C947" s="13" t="s">
        <v>2990</v>
      </c>
      <c r="D947" s="13" t="s">
        <v>76</v>
      </c>
      <c r="E947" s="13" t="s">
        <v>76</v>
      </c>
      <c r="F947" s="13" t="s">
        <v>76</v>
      </c>
      <c r="G947" s="13" t="s">
        <v>76</v>
      </c>
      <c r="H947" s="13" t="s">
        <v>76</v>
      </c>
      <c r="I947" s="13" t="s">
        <v>76</v>
      </c>
      <c r="J947" s="13" t="s">
        <v>76</v>
      </c>
      <c r="K947" s="13" t="s">
        <v>76</v>
      </c>
      <c r="L947" s="13" t="s">
        <v>76</v>
      </c>
      <c r="M947" s="13" t="s">
        <v>8886</v>
      </c>
      <c r="N947" s="13" t="s">
        <v>76</v>
      </c>
      <c r="O947" s="13" t="s">
        <v>76</v>
      </c>
      <c r="P947" s="13" t="s">
        <v>76</v>
      </c>
      <c r="Q947" s="13" t="s">
        <v>76</v>
      </c>
      <c r="R947" s="13" t="s">
        <v>76</v>
      </c>
      <c r="S947" s="13" t="s">
        <v>76</v>
      </c>
      <c r="T947" s="13" t="s">
        <v>76</v>
      </c>
      <c r="U947" s="13" t="s">
        <v>2991</v>
      </c>
      <c r="V947" s="13" t="s">
        <v>76</v>
      </c>
      <c r="W947" s="13" t="s">
        <v>76</v>
      </c>
      <c r="X947" s="13" t="s">
        <v>76</v>
      </c>
      <c r="Y947" s="13">
        <v>18</v>
      </c>
      <c r="Z947" s="13">
        <v>4</v>
      </c>
      <c r="AA947" s="13" t="s">
        <v>76</v>
      </c>
      <c r="AB947" s="13" t="s">
        <v>76</v>
      </c>
      <c r="AC947" s="13">
        <v>16</v>
      </c>
      <c r="AD947" s="13">
        <v>16</v>
      </c>
      <c r="AE947" s="13" t="s">
        <v>76</v>
      </c>
      <c r="AF947" s="13" t="s">
        <v>76</v>
      </c>
      <c r="AG947" s="13" t="s">
        <v>76</v>
      </c>
      <c r="AH947" s="13" t="s">
        <v>2992</v>
      </c>
      <c r="AI947" s="13" t="s">
        <v>76</v>
      </c>
      <c r="AJ947" s="13" t="s">
        <v>76</v>
      </c>
      <c r="AK947" s="13" t="s">
        <v>76</v>
      </c>
      <c r="AL947" s="13" t="s">
        <v>76</v>
      </c>
      <c r="AM947" s="13" t="s">
        <v>76</v>
      </c>
      <c r="AN947" s="13" t="s">
        <v>76</v>
      </c>
      <c r="AO947" s="13" t="s">
        <v>84</v>
      </c>
      <c r="AP947" s="13" t="s">
        <v>2993</v>
      </c>
      <c r="AQ947" s="13">
        <v>2025</v>
      </c>
      <c r="AR947" s="14" t="s">
        <v>2994</v>
      </c>
      <c r="AS947" s="13" t="s">
        <v>76</v>
      </c>
      <c r="AT947" s="13" t="s">
        <v>76</v>
      </c>
      <c r="AU947" s="13" t="s">
        <v>76</v>
      </c>
      <c r="AV947" s="13" t="s">
        <v>76</v>
      </c>
      <c r="AW947" s="13" t="s">
        <v>76</v>
      </c>
      <c r="AX947" s="13" t="s">
        <v>76</v>
      </c>
      <c r="AY947" s="13" t="s">
        <v>76</v>
      </c>
      <c r="AZ947" s="13" t="s">
        <v>76</v>
      </c>
      <c r="BA947" s="13">
        <v>0</v>
      </c>
      <c r="BB947" s="13">
        <v>0</v>
      </c>
      <c r="BC947" s="13">
        <v>0</v>
      </c>
      <c r="BD947" s="13">
        <v>0</v>
      </c>
      <c r="BE947" s="13">
        <v>0</v>
      </c>
      <c r="BF947" s="13">
        <v>0</v>
      </c>
      <c r="BG947" s="13">
        <v>0</v>
      </c>
      <c r="BH947" s="13">
        <v>0</v>
      </c>
      <c r="BI947" s="13">
        <v>0</v>
      </c>
      <c r="BJ947" s="13" t="s">
        <v>76</v>
      </c>
      <c r="BK947" s="13" t="s">
        <v>2995</v>
      </c>
      <c r="BL947" s="13" t="s">
        <v>76</v>
      </c>
      <c r="BM947" s="13" t="s">
        <v>76</v>
      </c>
      <c r="BN947" s="13" t="s">
        <v>76</v>
      </c>
      <c r="BO947" s="13" t="s">
        <v>76</v>
      </c>
      <c r="BP947" s="13" t="s">
        <v>76</v>
      </c>
      <c r="BQ947" s="13" t="s">
        <v>76</v>
      </c>
      <c r="BR947" s="13" t="s">
        <v>76</v>
      </c>
      <c r="BS947" s="13" t="s">
        <v>76</v>
      </c>
      <c r="BT947" s="13" t="s">
        <v>76</v>
      </c>
      <c r="BU947" s="13" t="s">
        <v>76</v>
      </c>
      <c r="BV947" s="13" t="s">
        <v>76</v>
      </c>
      <c r="BW947" s="13" t="s">
        <v>76</v>
      </c>
      <c r="BX947" s="13" t="s">
        <v>76</v>
      </c>
      <c r="BY947" s="13" t="s">
        <v>568</v>
      </c>
      <c r="BZ947" s="13" t="s">
        <v>2996</v>
      </c>
      <c r="CA947" s="13" t="s">
        <v>76</v>
      </c>
      <c r="CB947" s="15">
        <v>1</v>
      </c>
      <c r="CC947" s="16" t="s">
        <v>8987</v>
      </c>
      <c r="CD947" s="16">
        <v>0</v>
      </c>
      <c r="CE947" s="16">
        <v>0</v>
      </c>
      <c r="CF947" s="16"/>
      <c r="CG947" s="16"/>
      <c r="CH947" s="16" t="s">
        <v>9077</v>
      </c>
    </row>
    <row r="948" spans="1:86" hidden="1" x14ac:dyDescent="0.2">
      <c r="A948" s="3" t="s">
        <v>9126</v>
      </c>
      <c r="B948" s="13" t="s">
        <v>77</v>
      </c>
      <c r="C948" s="13" t="s">
        <v>5268</v>
      </c>
      <c r="D948" s="13" t="s">
        <v>76</v>
      </c>
      <c r="E948" s="13" t="s">
        <v>76</v>
      </c>
      <c r="F948" s="13" t="s">
        <v>76</v>
      </c>
      <c r="G948" s="13" t="s">
        <v>76</v>
      </c>
      <c r="H948" s="13" t="s">
        <v>76</v>
      </c>
      <c r="I948" s="13" t="s">
        <v>76</v>
      </c>
      <c r="J948" s="13" t="s">
        <v>76</v>
      </c>
      <c r="K948" s="13" t="s">
        <v>76</v>
      </c>
      <c r="L948" s="13" t="s">
        <v>76</v>
      </c>
      <c r="M948" s="13" t="s">
        <v>8925</v>
      </c>
      <c r="N948" s="13" t="s">
        <v>76</v>
      </c>
      <c r="O948" s="13" t="s">
        <v>76</v>
      </c>
      <c r="P948" s="13" t="s">
        <v>76</v>
      </c>
      <c r="Q948" s="13" t="s">
        <v>76</v>
      </c>
      <c r="R948" s="13" t="s">
        <v>76</v>
      </c>
      <c r="S948" s="13" t="s">
        <v>76</v>
      </c>
      <c r="T948" s="13" t="s">
        <v>76</v>
      </c>
      <c r="U948" s="13" t="s">
        <v>5269</v>
      </c>
      <c r="V948" s="13" t="s">
        <v>76</v>
      </c>
      <c r="W948" s="13" t="s">
        <v>76</v>
      </c>
      <c r="X948" s="13" t="s">
        <v>76</v>
      </c>
      <c r="Y948" s="13">
        <v>13</v>
      </c>
      <c r="Z948" s="13">
        <v>2</v>
      </c>
      <c r="AA948" s="13" t="s">
        <v>76</v>
      </c>
      <c r="AB948" s="13" t="s">
        <v>76</v>
      </c>
      <c r="AC948" s="13">
        <v>1080</v>
      </c>
      <c r="AD948" s="13">
        <v>1089</v>
      </c>
      <c r="AE948" s="13" t="s">
        <v>76</v>
      </c>
      <c r="AF948" s="13" t="s">
        <v>76</v>
      </c>
      <c r="AG948" s="13" t="s">
        <v>76</v>
      </c>
      <c r="AH948" s="13" t="s">
        <v>5270</v>
      </c>
      <c r="AI948" s="13" t="s">
        <v>76</v>
      </c>
      <c r="AJ948" s="13" t="s">
        <v>76</v>
      </c>
      <c r="AK948" s="13" t="s">
        <v>76</v>
      </c>
      <c r="AL948" s="13" t="s">
        <v>76</v>
      </c>
      <c r="AM948" s="13" t="s">
        <v>2231</v>
      </c>
      <c r="AN948" s="13" t="s">
        <v>76</v>
      </c>
      <c r="AO948" s="13" t="s">
        <v>84</v>
      </c>
      <c r="AP948" s="13" t="s">
        <v>5271</v>
      </c>
      <c r="AQ948" s="13">
        <v>2024</v>
      </c>
      <c r="AR948" s="14" t="s">
        <v>5272</v>
      </c>
      <c r="AS948" s="13" t="s">
        <v>76</v>
      </c>
      <c r="AT948" s="13" t="s">
        <v>76</v>
      </c>
      <c r="AU948" s="13" t="s">
        <v>76</v>
      </c>
      <c r="AV948" s="13" t="s">
        <v>76</v>
      </c>
      <c r="AW948" s="13" t="s">
        <v>76</v>
      </c>
      <c r="AX948" s="13" t="s">
        <v>76</v>
      </c>
      <c r="AY948" s="13" t="s">
        <v>76</v>
      </c>
      <c r="AZ948" s="13" t="s">
        <v>76</v>
      </c>
      <c r="BA948" s="13">
        <v>5</v>
      </c>
      <c r="BB948" s="13">
        <v>0</v>
      </c>
      <c r="BC948" s="13">
        <v>0</v>
      </c>
      <c r="BD948" s="13">
        <v>0</v>
      </c>
      <c r="BE948" s="13">
        <v>0</v>
      </c>
      <c r="BF948" s="13">
        <v>0</v>
      </c>
      <c r="BG948" s="13">
        <v>7</v>
      </c>
      <c r="BH948" s="13">
        <v>0</v>
      </c>
      <c r="BI948" s="13">
        <v>0</v>
      </c>
      <c r="BJ948" s="13" t="s">
        <v>76</v>
      </c>
      <c r="BK948" s="13" t="s">
        <v>5273</v>
      </c>
      <c r="BL948" s="13" t="s">
        <v>76</v>
      </c>
      <c r="BM948" s="13" t="s">
        <v>76</v>
      </c>
      <c r="BN948" s="13" t="s">
        <v>76</v>
      </c>
      <c r="BO948" s="13" t="s">
        <v>76</v>
      </c>
      <c r="BP948" s="13" t="s">
        <v>76</v>
      </c>
      <c r="BQ948" s="13" t="s">
        <v>76</v>
      </c>
      <c r="BR948" s="13" t="s">
        <v>76</v>
      </c>
      <c r="BS948" s="13" t="s">
        <v>76</v>
      </c>
      <c r="BT948" s="13" t="s">
        <v>76</v>
      </c>
      <c r="BU948" s="13" t="s">
        <v>76</v>
      </c>
      <c r="BV948" s="13" t="s">
        <v>76</v>
      </c>
      <c r="BW948" s="13" t="s">
        <v>76</v>
      </c>
      <c r="BX948" s="13" t="s">
        <v>76</v>
      </c>
      <c r="BY948" s="13" t="s">
        <v>207</v>
      </c>
      <c r="BZ948" s="13" t="s">
        <v>5274</v>
      </c>
      <c r="CA948" s="13" t="s">
        <v>76</v>
      </c>
      <c r="CB948" s="15">
        <v>0</v>
      </c>
      <c r="CD948" s="16" t="s">
        <v>8988</v>
      </c>
      <c r="CE948" s="15" t="s">
        <v>8988</v>
      </c>
      <c r="CF948" s="16">
        <v>1</v>
      </c>
      <c r="CG948" s="16">
        <v>0</v>
      </c>
      <c r="CH948" s="16" t="s">
        <v>9077</v>
      </c>
    </row>
    <row r="949" spans="1:86" hidden="1" x14ac:dyDescent="0.2">
      <c r="A949" s="3" t="s">
        <v>9126</v>
      </c>
      <c r="B949" s="13" t="s">
        <v>77</v>
      </c>
      <c r="C949" s="13" t="s">
        <v>1530</v>
      </c>
      <c r="D949" s="13" t="s">
        <v>76</v>
      </c>
      <c r="E949" s="13" t="s">
        <v>76</v>
      </c>
      <c r="F949" s="13" t="s">
        <v>76</v>
      </c>
      <c r="G949" s="13" t="s">
        <v>76</v>
      </c>
      <c r="H949" s="13" t="s">
        <v>76</v>
      </c>
      <c r="I949" s="13" t="s">
        <v>76</v>
      </c>
      <c r="J949" s="13" t="s">
        <v>76</v>
      </c>
      <c r="K949" s="13" t="s">
        <v>76</v>
      </c>
      <c r="L949" s="13" t="s">
        <v>76</v>
      </c>
      <c r="M949" s="13" t="s">
        <v>1531</v>
      </c>
      <c r="N949" s="13" t="s">
        <v>76</v>
      </c>
      <c r="O949" s="13" t="s">
        <v>76</v>
      </c>
      <c r="P949" s="13" t="s">
        <v>76</v>
      </c>
      <c r="Q949" s="13" t="s">
        <v>76</v>
      </c>
      <c r="R949" s="13" t="s">
        <v>76</v>
      </c>
      <c r="S949" s="13" t="s">
        <v>76</v>
      </c>
      <c r="T949" s="13" t="s">
        <v>76</v>
      </c>
      <c r="U949" s="13" t="s">
        <v>1532</v>
      </c>
      <c r="V949" s="13" t="s">
        <v>76</v>
      </c>
      <c r="W949" s="13" t="s">
        <v>76</v>
      </c>
      <c r="X949" s="13" t="s">
        <v>76</v>
      </c>
      <c r="Y949" s="13" t="s">
        <v>76</v>
      </c>
      <c r="Z949" s="13">
        <v>2</v>
      </c>
      <c r="AA949" s="13" t="s">
        <v>76</v>
      </c>
      <c r="AB949" s="13" t="s">
        <v>76</v>
      </c>
      <c r="AC949" s="13">
        <v>157</v>
      </c>
      <c r="AD949" s="13">
        <v>173</v>
      </c>
      <c r="AE949" s="13" t="s">
        <v>76</v>
      </c>
      <c r="AF949" s="13" t="s">
        <v>76</v>
      </c>
      <c r="AG949" s="13" t="s">
        <v>76</v>
      </c>
      <c r="AH949" s="13" t="s">
        <v>1533</v>
      </c>
      <c r="AI949" s="13" t="s">
        <v>76</v>
      </c>
      <c r="AJ949" s="13" t="s">
        <v>76</v>
      </c>
      <c r="AK949" s="13" t="s">
        <v>76</v>
      </c>
      <c r="AL949" s="13" t="s">
        <v>76</v>
      </c>
      <c r="AM949" s="13" t="s">
        <v>76</v>
      </c>
      <c r="AN949" s="13" t="s">
        <v>76</v>
      </c>
      <c r="AO949" s="13" t="s">
        <v>84</v>
      </c>
      <c r="AP949" s="13" t="s">
        <v>204</v>
      </c>
      <c r="AQ949" s="13">
        <v>2025</v>
      </c>
      <c r="AR949" s="14" t="s">
        <v>1534</v>
      </c>
      <c r="AS949" s="13" t="s">
        <v>76</v>
      </c>
      <c r="AT949" s="13" t="s">
        <v>76</v>
      </c>
      <c r="AU949" s="13" t="s">
        <v>76</v>
      </c>
      <c r="AV949" s="13" t="s">
        <v>76</v>
      </c>
      <c r="AW949" s="13" t="s">
        <v>76</v>
      </c>
      <c r="AX949" s="13" t="s">
        <v>76</v>
      </c>
      <c r="AY949" s="13" t="s">
        <v>76</v>
      </c>
      <c r="AZ949" s="13" t="s">
        <v>76</v>
      </c>
      <c r="BA949" s="13">
        <v>0</v>
      </c>
      <c r="BB949" s="13">
        <v>0</v>
      </c>
      <c r="BC949" s="13">
        <v>0</v>
      </c>
      <c r="BD949" s="13">
        <v>0</v>
      </c>
      <c r="BE949" s="13">
        <v>0</v>
      </c>
      <c r="BF949" s="13">
        <v>0</v>
      </c>
      <c r="BG949" s="13">
        <v>0</v>
      </c>
      <c r="BH949" s="13">
        <v>0</v>
      </c>
      <c r="BI949" s="13">
        <v>0</v>
      </c>
      <c r="BJ949" s="13" t="s">
        <v>76</v>
      </c>
      <c r="BK949" s="13" t="s">
        <v>1535</v>
      </c>
      <c r="BL949" s="13" t="s">
        <v>76</v>
      </c>
      <c r="BM949" s="13" t="s">
        <v>76</v>
      </c>
      <c r="BN949" s="13" t="s">
        <v>76</v>
      </c>
      <c r="BO949" s="13" t="s">
        <v>76</v>
      </c>
      <c r="BP949" s="13" t="s">
        <v>76</v>
      </c>
      <c r="BQ949" s="13" t="s">
        <v>76</v>
      </c>
      <c r="BR949" s="13" t="s">
        <v>76</v>
      </c>
      <c r="BS949" s="13" t="s">
        <v>76</v>
      </c>
      <c r="BT949" s="13" t="s">
        <v>76</v>
      </c>
      <c r="BU949" s="13" t="s">
        <v>76</v>
      </c>
      <c r="BV949" s="13" t="s">
        <v>76</v>
      </c>
      <c r="BW949" s="13" t="s">
        <v>76</v>
      </c>
      <c r="BX949" s="13" t="s">
        <v>76</v>
      </c>
      <c r="BY949" s="13" t="s">
        <v>1486</v>
      </c>
      <c r="BZ949" s="13" t="s">
        <v>1536</v>
      </c>
      <c r="CA949" s="13" t="s">
        <v>76</v>
      </c>
      <c r="CB949" s="15">
        <v>0</v>
      </c>
      <c r="CC949" s="16" t="s">
        <v>8952</v>
      </c>
      <c r="CD949" s="16"/>
      <c r="CE949" s="16"/>
      <c r="CF949" s="16"/>
      <c r="CG949" s="16"/>
      <c r="CH949" s="16" t="s">
        <v>8952</v>
      </c>
    </row>
    <row r="950" spans="1:86" hidden="1" x14ac:dyDescent="0.2">
      <c r="A950" s="8" t="s">
        <v>9131</v>
      </c>
      <c r="B950" s="13" t="s">
        <v>77</v>
      </c>
      <c r="C950" s="13" t="s">
        <v>1530</v>
      </c>
      <c r="D950" s="13" t="s">
        <v>76</v>
      </c>
      <c r="E950" s="13" t="s">
        <v>76</v>
      </c>
      <c r="F950" s="13" t="s">
        <v>76</v>
      </c>
      <c r="G950" s="13" t="s">
        <v>76</v>
      </c>
      <c r="H950" s="13" t="s">
        <v>76</v>
      </c>
      <c r="I950" s="13" t="s">
        <v>76</v>
      </c>
      <c r="J950" s="13" t="s">
        <v>76</v>
      </c>
      <c r="K950" s="13" t="s">
        <v>76</v>
      </c>
      <c r="L950" s="13" t="s">
        <v>76</v>
      </c>
      <c r="M950" s="13" t="s">
        <v>1531</v>
      </c>
      <c r="N950" s="13" t="s">
        <v>76</v>
      </c>
      <c r="O950" s="13" t="s">
        <v>76</v>
      </c>
      <c r="P950" s="13" t="s">
        <v>76</v>
      </c>
      <c r="Q950" s="13" t="s">
        <v>76</v>
      </c>
      <c r="R950" s="13" t="s">
        <v>76</v>
      </c>
      <c r="S950" s="13" t="s">
        <v>76</v>
      </c>
      <c r="T950" s="13" t="s">
        <v>76</v>
      </c>
      <c r="U950" s="13" t="s">
        <v>1532</v>
      </c>
      <c r="V950" s="13" t="s">
        <v>76</v>
      </c>
      <c r="W950" s="13" t="s">
        <v>76</v>
      </c>
      <c r="X950" s="13" t="s">
        <v>76</v>
      </c>
      <c r="Y950" s="13" t="s">
        <v>76</v>
      </c>
      <c r="Z950" s="13">
        <v>2</v>
      </c>
      <c r="AA950" s="13" t="s">
        <v>76</v>
      </c>
      <c r="AB950" s="13" t="s">
        <v>76</v>
      </c>
      <c r="AC950" s="13">
        <v>157</v>
      </c>
      <c r="AD950" s="13">
        <v>173</v>
      </c>
      <c r="AE950" s="13" t="s">
        <v>76</v>
      </c>
      <c r="AF950" s="13" t="s">
        <v>76</v>
      </c>
      <c r="AG950" s="13" t="s">
        <v>76</v>
      </c>
      <c r="AH950" s="13" t="s">
        <v>1533</v>
      </c>
      <c r="AI950" s="13" t="s">
        <v>76</v>
      </c>
      <c r="AJ950" s="13" t="s">
        <v>76</v>
      </c>
      <c r="AK950" s="13" t="s">
        <v>76</v>
      </c>
      <c r="AL950" s="13" t="s">
        <v>76</v>
      </c>
      <c r="AM950" s="13" t="s">
        <v>76</v>
      </c>
      <c r="AN950" s="13" t="s">
        <v>76</v>
      </c>
      <c r="AO950" s="13" t="s">
        <v>84</v>
      </c>
      <c r="AP950" s="13" t="s">
        <v>204</v>
      </c>
      <c r="AQ950" s="13">
        <v>2025</v>
      </c>
      <c r="AR950" s="14" t="s">
        <v>1534</v>
      </c>
      <c r="AS950" s="13" t="s">
        <v>76</v>
      </c>
      <c r="AT950" s="13" t="s">
        <v>76</v>
      </c>
      <c r="AU950" s="13" t="s">
        <v>76</v>
      </c>
      <c r="AV950" s="13" t="s">
        <v>76</v>
      </c>
      <c r="AW950" s="13" t="s">
        <v>76</v>
      </c>
      <c r="AX950" s="13" t="s">
        <v>76</v>
      </c>
      <c r="AY950" s="13" t="s">
        <v>76</v>
      </c>
      <c r="AZ950" s="13" t="s">
        <v>76</v>
      </c>
      <c r="BA950" s="13">
        <v>0</v>
      </c>
      <c r="BB950" s="13">
        <v>0</v>
      </c>
      <c r="BC950" s="13">
        <v>0</v>
      </c>
      <c r="BD950" s="13">
        <v>0</v>
      </c>
      <c r="BE950" s="13">
        <v>0</v>
      </c>
      <c r="BF950" s="13">
        <v>0</v>
      </c>
      <c r="BG950" s="13">
        <v>0</v>
      </c>
      <c r="BH950" s="13">
        <v>0</v>
      </c>
      <c r="BI950" s="13">
        <v>0</v>
      </c>
      <c r="BJ950" s="13" t="s">
        <v>76</v>
      </c>
      <c r="BK950" s="13" t="s">
        <v>1535</v>
      </c>
      <c r="BL950" s="13" t="s">
        <v>76</v>
      </c>
      <c r="BM950" s="13" t="s">
        <v>76</v>
      </c>
      <c r="BN950" s="13" t="s">
        <v>76</v>
      </c>
      <c r="BO950" s="13" t="s">
        <v>76</v>
      </c>
      <c r="BP950" s="13" t="s">
        <v>76</v>
      </c>
      <c r="BQ950" s="13" t="s">
        <v>76</v>
      </c>
      <c r="BR950" s="13" t="s">
        <v>76</v>
      </c>
      <c r="BS950" s="13" t="s">
        <v>76</v>
      </c>
      <c r="BT950" s="13" t="s">
        <v>76</v>
      </c>
      <c r="BU950" s="13" t="s">
        <v>76</v>
      </c>
      <c r="BV950" s="13" t="s">
        <v>76</v>
      </c>
      <c r="BW950" s="13" t="s">
        <v>76</v>
      </c>
      <c r="BX950" s="13" t="s">
        <v>76</v>
      </c>
      <c r="BY950" s="13" t="s">
        <v>1486</v>
      </c>
      <c r="BZ950" s="13" t="s">
        <v>1536</v>
      </c>
      <c r="CA950" s="13" t="s">
        <v>76</v>
      </c>
      <c r="CB950" s="15">
        <v>1</v>
      </c>
      <c r="CC950" s="16" t="s">
        <v>9069</v>
      </c>
      <c r="CD950" s="16"/>
      <c r="CE950" s="16"/>
      <c r="CF950" s="16"/>
      <c r="CG950" s="16"/>
      <c r="CH950" s="16" t="s">
        <v>8952</v>
      </c>
    </row>
    <row r="951" spans="1:86" hidden="1" x14ac:dyDescent="0.2">
      <c r="A951" s="5" t="s">
        <v>9127</v>
      </c>
      <c r="B951" s="13" t="s">
        <v>77</v>
      </c>
      <c r="C951" s="13" t="s">
        <v>6585</v>
      </c>
      <c r="D951" s="13" t="s">
        <v>76</v>
      </c>
      <c r="E951" s="13" t="s">
        <v>76</v>
      </c>
      <c r="F951" s="13" t="s">
        <v>76</v>
      </c>
      <c r="G951" s="13" t="s">
        <v>76</v>
      </c>
      <c r="H951" s="13" t="s">
        <v>76</v>
      </c>
      <c r="I951" s="13" t="s">
        <v>76</v>
      </c>
      <c r="J951" s="13" t="s">
        <v>76</v>
      </c>
      <c r="K951" s="13" t="s">
        <v>76</v>
      </c>
      <c r="L951" s="13" t="s">
        <v>76</v>
      </c>
      <c r="M951" s="13" t="s">
        <v>8955</v>
      </c>
      <c r="N951" s="13" t="s">
        <v>76</v>
      </c>
      <c r="O951" s="13" t="s">
        <v>76</v>
      </c>
      <c r="P951" s="13" t="s">
        <v>76</v>
      </c>
      <c r="Q951" s="13" t="s">
        <v>76</v>
      </c>
      <c r="R951" s="13" t="s">
        <v>76</v>
      </c>
      <c r="S951" s="13" t="s">
        <v>76</v>
      </c>
      <c r="T951" s="13" t="s">
        <v>76</v>
      </c>
      <c r="U951" s="13" t="s">
        <v>2447</v>
      </c>
      <c r="V951" s="13" t="s">
        <v>76</v>
      </c>
      <c r="W951" s="13" t="s">
        <v>76</v>
      </c>
      <c r="X951" s="13" t="s">
        <v>76</v>
      </c>
      <c r="Y951" s="13">
        <v>15</v>
      </c>
      <c r="Z951" s="13">
        <v>3</v>
      </c>
      <c r="AA951" s="13" t="s">
        <v>76</v>
      </c>
      <c r="AB951" s="13" t="s">
        <v>76</v>
      </c>
      <c r="AC951" s="13">
        <v>540</v>
      </c>
      <c r="AD951" s="13">
        <v>544</v>
      </c>
      <c r="AE951" s="13" t="s">
        <v>76</v>
      </c>
      <c r="AF951" s="13" t="s">
        <v>76</v>
      </c>
      <c r="AG951" s="13" t="s">
        <v>76</v>
      </c>
      <c r="AH951" s="13" t="s">
        <v>6586</v>
      </c>
      <c r="AI951" s="13" t="s">
        <v>76</v>
      </c>
      <c r="AJ951" s="13" t="s">
        <v>76</v>
      </c>
      <c r="AK951" s="13" t="s">
        <v>76</v>
      </c>
      <c r="AL951" s="13" t="s">
        <v>76</v>
      </c>
      <c r="AM951" s="13" t="s">
        <v>6587</v>
      </c>
      <c r="AN951" s="13" t="s">
        <v>76</v>
      </c>
      <c r="AO951" s="13" t="s">
        <v>84</v>
      </c>
      <c r="AP951" s="13" t="s">
        <v>6588</v>
      </c>
      <c r="AQ951" s="13">
        <v>2022</v>
      </c>
      <c r="AR951" s="14" t="s">
        <v>6589</v>
      </c>
      <c r="AS951" s="13" t="s">
        <v>76</v>
      </c>
      <c r="AT951" s="13" t="s">
        <v>76</v>
      </c>
      <c r="AU951" s="13" t="s">
        <v>76</v>
      </c>
      <c r="AV951" s="13" t="s">
        <v>76</v>
      </c>
      <c r="AW951" s="13" t="s">
        <v>76</v>
      </c>
      <c r="AX951" s="13" t="s">
        <v>76</v>
      </c>
      <c r="AY951" s="13" t="s">
        <v>76</v>
      </c>
      <c r="AZ951" s="13" t="s">
        <v>76</v>
      </c>
      <c r="BA951" s="13">
        <v>1</v>
      </c>
      <c r="BB951" s="13">
        <v>0</v>
      </c>
      <c r="BC951" s="13">
        <v>0</v>
      </c>
      <c r="BD951" s="13">
        <v>0</v>
      </c>
      <c r="BE951" s="13">
        <v>0</v>
      </c>
      <c r="BF951" s="13">
        <v>0</v>
      </c>
      <c r="BG951" s="13">
        <v>2</v>
      </c>
      <c r="BH951" s="13">
        <v>0</v>
      </c>
      <c r="BI951" s="13">
        <v>0</v>
      </c>
      <c r="BJ951" s="13" t="s">
        <v>76</v>
      </c>
      <c r="BK951" s="13" t="s">
        <v>2451</v>
      </c>
      <c r="BL951" s="13" t="s">
        <v>76</v>
      </c>
      <c r="BM951" s="13" t="s">
        <v>76</v>
      </c>
      <c r="BN951" s="13" t="s">
        <v>76</v>
      </c>
      <c r="BO951" s="13" t="s">
        <v>76</v>
      </c>
      <c r="BP951" s="13" t="s">
        <v>76</v>
      </c>
      <c r="BQ951" s="13" t="s">
        <v>76</v>
      </c>
      <c r="BR951" s="13" t="s">
        <v>76</v>
      </c>
      <c r="BS951" s="13" t="s">
        <v>76</v>
      </c>
      <c r="BT951" s="13" t="s">
        <v>76</v>
      </c>
      <c r="BU951" s="13" t="s">
        <v>76</v>
      </c>
      <c r="BV951" s="13" t="s">
        <v>76</v>
      </c>
      <c r="BW951" s="13" t="s">
        <v>76</v>
      </c>
      <c r="BX951" s="13" t="s">
        <v>76</v>
      </c>
      <c r="BY951" s="13" t="s">
        <v>313</v>
      </c>
      <c r="BZ951" s="13" t="s">
        <v>6590</v>
      </c>
      <c r="CA951" s="13" t="s">
        <v>76</v>
      </c>
      <c r="CB951" s="15">
        <v>0</v>
      </c>
      <c r="CD951" s="16" t="s">
        <v>8988</v>
      </c>
      <c r="CE951" s="16">
        <v>1</v>
      </c>
      <c r="CF951" s="16">
        <v>1</v>
      </c>
      <c r="CG951" s="16">
        <v>0</v>
      </c>
      <c r="CH951" s="16" t="s">
        <v>9077</v>
      </c>
    </row>
    <row r="952" spans="1:86" hidden="1" x14ac:dyDescent="0.2">
      <c r="A952" s="6" t="s">
        <v>9130</v>
      </c>
      <c r="B952" s="13" t="s">
        <v>77</v>
      </c>
      <c r="C952" s="13" t="s">
        <v>6585</v>
      </c>
      <c r="D952" s="13" t="s">
        <v>76</v>
      </c>
      <c r="E952" s="13" t="s">
        <v>76</v>
      </c>
      <c r="F952" s="13" t="s">
        <v>76</v>
      </c>
      <c r="G952" s="13" t="s">
        <v>76</v>
      </c>
      <c r="H952" s="13" t="s">
        <v>76</v>
      </c>
      <c r="I952" s="13" t="s">
        <v>76</v>
      </c>
      <c r="J952" s="13" t="s">
        <v>76</v>
      </c>
      <c r="K952" s="13" t="s">
        <v>76</v>
      </c>
      <c r="L952" s="13" t="s">
        <v>76</v>
      </c>
      <c r="M952" s="13" t="s">
        <v>8955</v>
      </c>
      <c r="N952" s="13" t="s">
        <v>76</v>
      </c>
      <c r="O952" s="13" t="s">
        <v>76</v>
      </c>
      <c r="P952" s="13" t="s">
        <v>76</v>
      </c>
      <c r="Q952" s="13" t="s">
        <v>76</v>
      </c>
      <c r="R952" s="13" t="s">
        <v>76</v>
      </c>
      <c r="S952" s="13" t="s">
        <v>76</v>
      </c>
      <c r="T952" s="13" t="s">
        <v>76</v>
      </c>
      <c r="U952" s="13" t="s">
        <v>2447</v>
      </c>
      <c r="V952" s="13" t="s">
        <v>76</v>
      </c>
      <c r="W952" s="13" t="s">
        <v>76</v>
      </c>
      <c r="X952" s="13" t="s">
        <v>76</v>
      </c>
      <c r="Y952" s="13">
        <v>15</v>
      </c>
      <c r="Z952" s="13">
        <v>3</v>
      </c>
      <c r="AA952" s="13" t="s">
        <v>76</v>
      </c>
      <c r="AB952" s="13" t="s">
        <v>76</v>
      </c>
      <c r="AC952" s="13">
        <v>540</v>
      </c>
      <c r="AD952" s="13">
        <v>544</v>
      </c>
      <c r="AE952" s="13" t="s">
        <v>76</v>
      </c>
      <c r="AF952" s="13" t="s">
        <v>76</v>
      </c>
      <c r="AG952" s="13" t="s">
        <v>76</v>
      </c>
      <c r="AH952" s="13" t="s">
        <v>6586</v>
      </c>
      <c r="AI952" s="13" t="s">
        <v>76</v>
      </c>
      <c r="AJ952" s="13" t="s">
        <v>76</v>
      </c>
      <c r="AK952" s="13" t="s">
        <v>76</v>
      </c>
      <c r="AL952" s="13" t="s">
        <v>76</v>
      </c>
      <c r="AM952" s="13" t="s">
        <v>6587</v>
      </c>
      <c r="AN952" s="13" t="s">
        <v>76</v>
      </c>
      <c r="AO952" s="13" t="s">
        <v>84</v>
      </c>
      <c r="AP952" s="13" t="s">
        <v>6588</v>
      </c>
      <c r="AQ952" s="13">
        <v>2022</v>
      </c>
      <c r="AR952" s="14" t="s">
        <v>6589</v>
      </c>
      <c r="AS952" s="13" t="s">
        <v>76</v>
      </c>
      <c r="AT952" s="13" t="s">
        <v>76</v>
      </c>
      <c r="AU952" s="13" t="s">
        <v>76</v>
      </c>
      <c r="AV952" s="13" t="s">
        <v>76</v>
      </c>
      <c r="AW952" s="13" t="s">
        <v>76</v>
      </c>
      <c r="AX952" s="13" t="s">
        <v>76</v>
      </c>
      <c r="AY952" s="13" t="s">
        <v>76</v>
      </c>
      <c r="AZ952" s="13" t="s">
        <v>76</v>
      </c>
      <c r="BA952" s="13">
        <v>1</v>
      </c>
      <c r="BB952" s="13">
        <v>0</v>
      </c>
      <c r="BC952" s="13">
        <v>0</v>
      </c>
      <c r="BD952" s="13">
        <v>0</v>
      </c>
      <c r="BE952" s="13">
        <v>0</v>
      </c>
      <c r="BF952" s="13">
        <v>0</v>
      </c>
      <c r="BG952" s="13">
        <v>2</v>
      </c>
      <c r="BH952" s="13">
        <v>0</v>
      </c>
      <c r="BI952" s="13">
        <v>0</v>
      </c>
      <c r="BJ952" s="13" t="s">
        <v>76</v>
      </c>
      <c r="BK952" s="13" t="s">
        <v>2451</v>
      </c>
      <c r="BL952" s="13" t="s">
        <v>76</v>
      </c>
      <c r="BM952" s="13" t="s">
        <v>76</v>
      </c>
      <c r="BN952" s="13" t="s">
        <v>76</v>
      </c>
      <c r="BO952" s="13" t="s">
        <v>76</v>
      </c>
      <c r="BP952" s="13" t="s">
        <v>76</v>
      </c>
      <c r="BQ952" s="13" t="s">
        <v>76</v>
      </c>
      <c r="BR952" s="13" t="s">
        <v>76</v>
      </c>
      <c r="BS952" s="13" t="s">
        <v>76</v>
      </c>
      <c r="BT952" s="13" t="s">
        <v>76</v>
      </c>
      <c r="BU952" s="13" t="s">
        <v>76</v>
      </c>
      <c r="BV952" s="13" t="s">
        <v>76</v>
      </c>
      <c r="BW952" s="13" t="s">
        <v>76</v>
      </c>
      <c r="BX952" s="13" t="s">
        <v>76</v>
      </c>
      <c r="BY952" s="13" t="s">
        <v>313</v>
      </c>
      <c r="BZ952" s="13" t="s">
        <v>6590</v>
      </c>
      <c r="CA952" s="13" t="s">
        <v>76</v>
      </c>
      <c r="CB952" s="15">
        <v>1</v>
      </c>
      <c r="CC952" s="16" t="s">
        <v>8987</v>
      </c>
      <c r="CD952" s="16" t="s">
        <v>8988</v>
      </c>
      <c r="CE952" s="16">
        <v>1</v>
      </c>
      <c r="CF952" s="16">
        <v>1</v>
      </c>
      <c r="CG952" s="15">
        <v>0</v>
      </c>
      <c r="CH952" s="16" t="s">
        <v>9077</v>
      </c>
    </row>
    <row r="953" spans="1:86" hidden="1" x14ac:dyDescent="0.2">
      <c r="A953" s="3" t="s">
        <v>9126</v>
      </c>
      <c r="B953" s="13" t="s">
        <v>77</v>
      </c>
      <c r="C953" s="13" t="s">
        <v>4775</v>
      </c>
      <c r="D953" s="13" t="s">
        <v>76</v>
      </c>
      <c r="E953" s="13" t="s">
        <v>76</v>
      </c>
      <c r="F953" s="13" t="s">
        <v>76</v>
      </c>
      <c r="G953" s="13" t="s">
        <v>76</v>
      </c>
      <c r="H953" s="13" t="s">
        <v>4776</v>
      </c>
      <c r="I953" s="13" t="s">
        <v>76</v>
      </c>
      <c r="J953" s="13" t="s">
        <v>76</v>
      </c>
      <c r="K953" s="13" t="s">
        <v>76</v>
      </c>
      <c r="L953" s="13" t="s">
        <v>76</v>
      </c>
      <c r="M953" s="13" t="s">
        <v>4777</v>
      </c>
      <c r="N953" s="13" t="s">
        <v>76</v>
      </c>
      <c r="O953" s="13" t="s">
        <v>76</v>
      </c>
      <c r="P953" s="13" t="s">
        <v>76</v>
      </c>
      <c r="Q953" s="13" t="s">
        <v>76</v>
      </c>
      <c r="R953" s="13" t="s">
        <v>76</v>
      </c>
      <c r="S953" s="13" t="s">
        <v>76</v>
      </c>
      <c r="T953" s="13" t="s">
        <v>76</v>
      </c>
      <c r="U953" s="13" t="s">
        <v>4778</v>
      </c>
      <c r="V953" s="13" t="s">
        <v>76</v>
      </c>
      <c r="W953" s="13" t="s">
        <v>76</v>
      </c>
      <c r="X953" s="13" t="s">
        <v>76</v>
      </c>
      <c r="Y953" s="13">
        <v>7</v>
      </c>
      <c r="Z953" s="13">
        <v>5</v>
      </c>
      <c r="AA953" s="13" t="s">
        <v>76</v>
      </c>
      <c r="AB953" s="13" t="s">
        <v>76</v>
      </c>
      <c r="AC953" s="13" t="s">
        <v>76</v>
      </c>
      <c r="AD953" s="13" t="s">
        <v>76</v>
      </c>
      <c r="AE953" s="13">
        <v>64</v>
      </c>
      <c r="AF953" s="13" t="s">
        <v>76</v>
      </c>
      <c r="AG953" s="13" t="s">
        <v>76</v>
      </c>
      <c r="AH953" s="13" t="s">
        <v>4779</v>
      </c>
      <c r="AI953" s="13" t="s">
        <v>76</v>
      </c>
      <c r="AJ953" s="13" t="s">
        <v>76</v>
      </c>
      <c r="AK953" s="13" t="s">
        <v>76</v>
      </c>
      <c r="AL953" s="13" t="s">
        <v>76</v>
      </c>
      <c r="AM953" s="13" t="s">
        <v>76</v>
      </c>
      <c r="AN953" s="13" t="s">
        <v>76</v>
      </c>
      <c r="AO953" s="13" t="s">
        <v>84</v>
      </c>
      <c r="AP953" s="13" t="s">
        <v>576</v>
      </c>
      <c r="AQ953" s="13">
        <v>2020</v>
      </c>
      <c r="AR953" s="14" t="s">
        <v>4780</v>
      </c>
      <c r="AS953" s="13" t="s">
        <v>76</v>
      </c>
      <c r="AT953" s="13" t="s">
        <v>76</v>
      </c>
      <c r="AU953" s="13" t="s">
        <v>76</v>
      </c>
      <c r="AV953" s="13" t="s">
        <v>76</v>
      </c>
      <c r="AW953" s="13" t="s">
        <v>76</v>
      </c>
      <c r="AX953" s="13" t="s">
        <v>76</v>
      </c>
      <c r="AY953" s="13" t="s">
        <v>76</v>
      </c>
      <c r="AZ953" s="13" t="s">
        <v>76</v>
      </c>
      <c r="BA953" s="13">
        <v>18</v>
      </c>
      <c r="BB953" s="13">
        <v>1</v>
      </c>
      <c r="BC953" s="13">
        <v>0</v>
      </c>
      <c r="BD953" s="13">
        <v>0</v>
      </c>
      <c r="BE953" s="13">
        <v>0</v>
      </c>
      <c r="BF953" s="13">
        <v>0</v>
      </c>
      <c r="BG953" s="13">
        <v>22</v>
      </c>
      <c r="BH953" s="13">
        <v>2</v>
      </c>
      <c r="BI953" s="13">
        <v>18</v>
      </c>
      <c r="BJ953" s="13" t="s">
        <v>76</v>
      </c>
      <c r="BK953" s="13" t="s">
        <v>4781</v>
      </c>
      <c r="BL953" s="13" t="s">
        <v>76</v>
      </c>
      <c r="BM953" s="13" t="s">
        <v>76</v>
      </c>
      <c r="BN953" s="13" t="s">
        <v>76</v>
      </c>
      <c r="BO953" s="13" t="s">
        <v>76</v>
      </c>
      <c r="BP953" s="13" t="s">
        <v>76</v>
      </c>
      <c r="BQ953" s="13" t="s">
        <v>76</v>
      </c>
      <c r="BR953" s="13" t="s">
        <v>76</v>
      </c>
      <c r="BS953" s="13" t="s">
        <v>76</v>
      </c>
      <c r="BT953" s="13" t="s">
        <v>76</v>
      </c>
      <c r="BU953" s="13" t="s">
        <v>76</v>
      </c>
      <c r="BV953" s="13" t="s">
        <v>76</v>
      </c>
      <c r="BW953" s="13" t="s">
        <v>76</v>
      </c>
      <c r="BX953" s="13" t="s">
        <v>76</v>
      </c>
      <c r="BY953" s="13" t="s">
        <v>4782</v>
      </c>
      <c r="BZ953" s="13" t="s">
        <v>4783</v>
      </c>
      <c r="CA953" s="13" t="s">
        <v>76</v>
      </c>
      <c r="CB953" s="15">
        <v>0</v>
      </c>
      <c r="CD953" s="16" t="s">
        <v>8988</v>
      </c>
      <c r="CE953" s="15" t="s">
        <v>8988</v>
      </c>
      <c r="CF953" s="16">
        <v>1</v>
      </c>
      <c r="CG953" s="16">
        <v>0</v>
      </c>
      <c r="CH953" s="16" t="s">
        <v>9077</v>
      </c>
    </row>
    <row r="954" spans="1:86" hidden="1" x14ac:dyDescent="0.2">
      <c r="A954" s="8" t="s">
        <v>9131</v>
      </c>
      <c r="B954" s="13" t="s">
        <v>77</v>
      </c>
      <c r="C954" s="13" t="s">
        <v>4775</v>
      </c>
      <c r="D954" s="13" t="s">
        <v>76</v>
      </c>
      <c r="E954" s="13" t="s">
        <v>76</v>
      </c>
      <c r="F954" s="13" t="s">
        <v>76</v>
      </c>
      <c r="G954" s="13" t="s">
        <v>76</v>
      </c>
      <c r="H954" s="13" t="s">
        <v>4776</v>
      </c>
      <c r="I954" s="13" t="s">
        <v>76</v>
      </c>
      <c r="J954" s="13" t="s">
        <v>76</v>
      </c>
      <c r="K954" s="13" t="s">
        <v>76</v>
      </c>
      <c r="L954" s="13" t="s">
        <v>76</v>
      </c>
      <c r="M954" s="13" t="s">
        <v>4777</v>
      </c>
      <c r="N954" s="13" t="s">
        <v>76</v>
      </c>
      <c r="O954" s="13" t="s">
        <v>76</v>
      </c>
      <c r="P954" s="13" t="s">
        <v>76</v>
      </c>
      <c r="Q954" s="13" t="s">
        <v>76</v>
      </c>
      <c r="R954" s="13" t="s">
        <v>76</v>
      </c>
      <c r="S954" s="13" t="s">
        <v>76</v>
      </c>
      <c r="T954" s="13" t="s">
        <v>76</v>
      </c>
      <c r="U954" s="13" t="s">
        <v>4778</v>
      </c>
      <c r="V954" s="13" t="s">
        <v>76</v>
      </c>
      <c r="W954" s="13" t="s">
        <v>76</v>
      </c>
      <c r="X954" s="13" t="s">
        <v>76</v>
      </c>
      <c r="Y954" s="13">
        <v>7</v>
      </c>
      <c r="Z954" s="13">
        <v>5</v>
      </c>
      <c r="AA954" s="13" t="s">
        <v>76</v>
      </c>
      <c r="AB954" s="13" t="s">
        <v>76</v>
      </c>
      <c r="AC954" s="13" t="s">
        <v>76</v>
      </c>
      <c r="AD954" s="13" t="s">
        <v>76</v>
      </c>
      <c r="AE954" s="13">
        <v>64</v>
      </c>
      <c r="AF954" s="13" t="s">
        <v>76</v>
      </c>
      <c r="AG954" s="13" t="s">
        <v>76</v>
      </c>
      <c r="AH954" s="13" t="s">
        <v>4779</v>
      </c>
      <c r="AI954" s="13" t="s">
        <v>76</v>
      </c>
      <c r="AJ954" s="13" t="s">
        <v>76</v>
      </c>
      <c r="AK954" s="13" t="s">
        <v>76</v>
      </c>
      <c r="AL954" s="13" t="s">
        <v>76</v>
      </c>
      <c r="AM954" s="13" t="s">
        <v>76</v>
      </c>
      <c r="AN954" s="13" t="s">
        <v>76</v>
      </c>
      <c r="AO954" s="13" t="s">
        <v>84</v>
      </c>
      <c r="AP954" s="13" t="s">
        <v>576</v>
      </c>
      <c r="AQ954" s="13">
        <v>2020</v>
      </c>
      <c r="AR954" s="14" t="s">
        <v>4780</v>
      </c>
      <c r="AS954" s="13" t="s">
        <v>76</v>
      </c>
      <c r="AT954" s="13" t="s">
        <v>76</v>
      </c>
      <c r="AU954" s="13" t="s">
        <v>76</v>
      </c>
      <c r="AV954" s="13" t="s">
        <v>76</v>
      </c>
      <c r="AW954" s="13" t="s">
        <v>76</v>
      </c>
      <c r="AX954" s="13" t="s">
        <v>76</v>
      </c>
      <c r="AY954" s="13" t="s">
        <v>76</v>
      </c>
      <c r="AZ954" s="13" t="s">
        <v>76</v>
      </c>
      <c r="BA954" s="13">
        <v>18</v>
      </c>
      <c r="BB954" s="13">
        <v>1</v>
      </c>
      <c r="BC954" s="13">
        <v>0</v>
      </c>
      <c r="BD954" s="13">
        <v>0</v>
      </c>
      <c r="BE954" s="13">
        <v>0</v>
      </c>
      <c r="BF954" s="13">
        <v>0</v>
      </c>
      <c r="BG954" s="13">
        <v>22</v>
      </c>
      <c r="BH954" s="13">
        <v>2</v>
      </c>
      <c r="BI954" s="13">
        <v>18</v>
      </c>
      <c r="BJ954" s="13" t="s">
        <v>76</v>
      </c>
      <c r="BK954" s="13" t="s">
        <v>4781</v>
      </c>
      <c r="BL954" s="13" t="s">
        <v>76</v>
      </c>
      <c r="BM954" s="13" t="s">
        <v>76</v>
      </c>
      <c r="BN954" s="13" t="s">
        <v>76</v>
      </c>
      <c r="BO954" s="13" t="s">
        <v>76</v>
      </c>
      <c r="BP954" s="13" t="s">
        <v>76</v>
      </c>
      <c r="BQ954" s="13" t="s">
        <v>76</v>
      </c>
      <c r="BR954" s="13" t="s">
        <v>76</v>
      </c>
      <c r="BS954" s="13" t="s">
        <v>76</v>
      </c>
      <c r="BT954" s="13" t="s">
        <v>76</v>
      </c>
      <c r="BU954" s="13" t="s">
        <v>76</v>
      </c>
      <c r="BV954" s="13" t="s">
        <v>76</v>
      </c>
      <c r="BW954" s="13" t="s">
        <v>76</v>
      </c>
      <c r="BX954" s="13" t="s">
        <v>76</v>
      </c>
      <c r="BY954" s="13" t="s">
        <v>4782</v>
      </c>
      <c r="BZ954" s="13" t="s">
        <v>4783</v>
      </c>
      <c r="CA954" s="13" t="s">
        <v>76</v>
      </c>
      <c r="CB954" s="15">
        <v>1</v>
      </c>
      <c r="CC954" s="16" t="s">
        <v>8987</v>
      </c>
      <c r="CD954" s="16" t="s">
        <v>8988</v>
      </c>
      <c r="CE954" s="15" t="s">
        <v>8988</v>
      </c>
      <c r="CF954" s="16">
        <v>1</v>
      </c>
      <c r="CG954" s="16">
        <v>0</v>
      </c>
      <c r="CH954" s="16" t="s">
        <v>9077</v>
      </c>
    </row>
    <row r="955" spans="1:86" hidden="1" x14ac:dyDescent="0.2">
      <c r="A955" s="8" t="s">
        <v>9131</v>
      </c>
      <c r="B955" s="13" t="s">
        <v>90</v>
      </c>
      <c r="C955" s="13" t="s">
        <v>8684</v>
      </c>
      <c r="D955" s="13" t="s">
        <v>76</v>
      </c>
      <c r="E955" s="13" t="s">
        <v>76</v>
      </c>
      <c r="F955" s="13" t="s">
        <v>109</v>
      </c>
      <c r="G955" s="13" t="s">
        <v>76</v>
      </c>
      <c r="H955" s="13" t="s">
        <v>76</v>
      </c>
      <c r="I955" s="13" t="s">
        <v>76</v>
      </c>
      <c r="J955" s="13" t="s">
        <v>76</v>
      </c>
      <c r="K955" s="13" t="s">
        <v>76</v>
      </c>
      <c r="L955" s="13" t="s">
        <v>76</v>
      </c>
      <c r="M955" s="13" t="s">
        <v>8685</v>
      </c>
      <c r="N955" s="13" t="s">
        <v>76</v>
      </c>
      <c r="O955" s="13" t="s">
        <v>76</v>
      </c>
      <c r="P955" s="13" t="s">
        <v>76</v>
      </c>
      <c r="Q955" s="13" t="s">
        <v>76</v>
      </c>
      <c r="R955" s="13" t="s">
        <v>76</v>
      </c>
      <c r="S955" s="13" t="s">
        <v>76</v>
      </c>
      <c r="T955" s="13" t="s">
        <v>76</v>
      </c>
      <c r="U955" s="13" t="s">
        <v>8686</v>
      </c>
      <c r="V955" s="13" t="s">
        <v>76</v>
      </c>
      <c r="W955" s="13" t="s">
        <v>8687</v>
      </c>
      <c r="X955" s="13" t="s">
        <v>76</v>
      </c>
      <c r="Y955" s="13" t="s">
        <v>76</v>
      </c>
      <c r="Z955" s="13" t="s">
        <v>76</v>
      </c>
      <c r="AA955" s="13" t="s">
        <v>76</v>
      </c>
      <c r="AB955" s="13" t="s">
        <v>76</v>
      </c>
      <c r="AC955" s="13" t="s">
        <v>76</v>
      </c>
      <c r="AD955" s="13" t="s">
        <v>76</v>
      </c>
      <c r="AE955" s="13" t="s">
        <v>76</v>
      </c>
      <c r="AF955" s="13" t="s">
        <v>76</v>
      </c>
      <c r="AG955" s="13" t="s">
        <v>76</v>
      </c>
      <c r="AH955" s="13" t="s">
        <v>9046</v>
      </c>
      <c r="AI955" s="13" t="s">
        <v>76</v>
      </c>
      <c r="AJ955" s="13" t="s">
        <v>76</v>
      </c>
      <c r="AK955" s="13" t="s">
        <v>76</v>
      </c>
      <c r="AL955" s="13" t="s">
        <v>76</v>
      </c>
      <c r="AM955" s="13" t="s">
        <v>76</v>
      </c>
      <c r="AN955" s="13" t="s">
        <v>76</v>
      </c>
      <c r="AO955" s="13" t="s">
        <v>99</v>
      </c>
      <c r="AP955" s="13">
        <v>2015</v>
      </c>
      <c r="AQ955" s="13">
        <v>2015</v>
      </c>
      <c r="AR955" s="14" t="s">
        <v>8688</v>
      </c>
      <c r="AS955" s="13" t="s">
        <v>76</v>
      </c>
      <c r="AT955" s="13" t="s">
        <v>76</v>
      </c>
      <c r="AU955" s="13" t="s">
        <v>76</v>
      </c>
      <c r="AV955" s="13" t="s">
        <v>76</v>
      </c>
      <c r="AW955" s="13" t="s">
        <v>8689</v>
      </c>
      <c r="AX955" s="13" t="s">
        <v>8690</v>
      </c>
      <c r="AY955" s="13" t="s">
        <v>8691</v>
      </c>
      <c r="AZ955" s="13" t="s">
        <v>8692</v>
      </c>
      <c r="BA955" s="13">
        <v>0</v>
      </c>
      <c r="BB955" s="13">
        <v>0</v>
      </c>
      <c r="BC955" s="13">
        <v>0</v>
      </c>
      <c r="BD955" s="13">
        <v>0</v>
      </c>
      <c r="BE955" s="13">
        <v>0</v>
      </c>
      <c r="BF955" s="13">
        <v>0</v>
      </c>
      <c r="BG955" s="13">
        <v>0</v>
      </c>
      <c r="BH955" s="13">
        <v>0</v>
      </c>
      <c r="BI955" s="13">
        <v>1</v>
      </c>
      <c r="BJ955" s="13" t="s">
        <v>8693</v>
      </c>
      <c r="BK955" s="13" t="s">
        <v>76</v>
      </c>
      <c r="BL955" s="13" t="s">
        <v>105</v>
      </c>
      <c r="BM955" s="13" t="s">
        <v>76</v>
      </c>
      <c r="BN955" s="13" t="s">
        <v>76</v>
      </c>
      <c r="BO955" s="13" t="s">
        <v>76</v>
      </c>
      <c r="BP955" s="13" t="s">
        <v>76</v>
      </c>
      <c r="BQ955" s="13" t="s">
        <v>76</v>
      </c>
      <c r="BR955" s="13" t="s">
        <v>76</v>
      </c>
      <c r="BS955" s="13" t="s">
        <v>76</v>
      </c>
      <c r="BT955" s="13" t="s">
        <v>76</v>
      </c>
      <c r="BU955" s="13" t="s">
        <v>76</v>
      </c>
      <c r="BV955" s="13" t="s">
        <v>76</v>
      </c>
      <c r="BW955" s="13" t="s">
        <v>76</v>
      </c>
      <c r="BX955" s="13" t="s">
        <v>76</v>
      </c>
      <c r="BY955" s="13" t="s">
        <v>8694</v>
      </c>
      <c r="BZ955" s="13" t="s">
        <v>8695</v>
      </c>
      <c r="CA955" s="13" t="s">
        <v>76</v>
      </c>
      <c r="CB955" s="15">
        <v>0</v>
      </c>
      <c r="CD955" s="16" t="s">
        <v>8988</v>
      </c>
      <c r="CE955" s="15" t="s">
        <v>8988</v>
      </c>
      <c r="CF955" s="16">
        <v>1</v>
      </c>
      <c r="CG955" s="16">
        <v>0</v>
      </c>
      <c r="CH955" s="16" t="s">
        <v>9077</v>
      </c>
    </row>
    <row r="956" spans="1:86" hidden="1" x14ac:dyDescent="0.2">
      <c r="A956" s="3" t="s">
        <v>9126</v>
      </c>
      <c r="B956" s="13" t="s">
        <v>77</v>
      </c>
      <c r="C956" s="13" t="s">
        <v>5200</v>
      </c>
      <c r="D956" s="13" t="s">
        <v>76</v>
      </c>
      <c r="E956" s="13" t="s">
        <v>76</v>
      </c>
      <c r="F956" s="13" t="s">
        <v>76</v>
      </c>
      <c r="G956" s="13" t="s">
        <v>76</v>
      </c>
      <c r="H956" s="13" t="s">
        <v>76</v>
      </c>
      <c r="I956" s="13" t="s">
        <v>76</v>
      </c>
      <c r="J956" s="13" t="s">
        <v>76</v>
      </c>
      <c r="K956" s="13" t="s">
        <v>76</v>
      </c>
      <c r="L956" s="13" t="s">
        <v>76</v>
      </c>
      <c r="M956" s="13" t="s">
        <v>8923</v>
      </c>
      <c r="N956" s="13" t="s">
        <v>76</v>
      </c>
      <c r="O956" s="13" t="s">
        <v>76</v>
      </c>
      <c r="P956" s="13" t="s">
        <v>76</v>
      </c>
      <c r="Q956" s="13" t="s">
        <v>76</v>
      </c>
      <c r="R956" s="13" t="s">
        <v>76</v>
      </c>
      <c r="S956" s="13" t="s">
        <v>76</v>
      </c>
      <c r="T956" s="13" t="s">
        <v>76</v>
      </c>
      <c r="U956" s="13" t="s">
        <v>5201</v>
      </c>
      <c r="V956" s="13" t="s">
        <v>76</v>
      </c>
      <c r="W956" s="13" t="s">
        <v>76</v>
      </c>
      <c r="X956" s="13" t="s">
        <v>76</v>
      </c>
      <c r="Y956" s="13">
        <v>1</v>
      </c>
      <c r="Z956" s="13">
        <v>1</v>
      </c>
      <c r="AA956" s="13" t="s">
        <v>76</v>
      </c>
      <c r="AB956" s="13" t="s">
        <v>76</v>
      </c>
      <c r="AC956" s="13">
        <v>9</v>
      </c>
      <c r="AD956" s="13">
        <v>15</v>
      </c>
      <c r="AE956" s="13" t="s">
        <v>76</v>
      </c>
      <c r="AF956" s="13" t="s">
        <v>76</v>
      </c>
      <c r="AG956" s="13" t="s">
        <v>76</v>
      </c>
      <c r="AH956" s="13" t="s">
        <v>5202</v>
      </c>
      <c r="AI956" s="13" t="s">
        <v>76</v>
      </c>
      <c r="AJ956" s="13" t="s">
        <v>76</v>
      </c>
      <c r="AK956" s="13" t="s">
        <v>76</v>
      </c>
      <c r="AL956" s="13" t="s">
        <v>76</v>
      </c>
      <c r="AM956" s="13" t="s">
        <v>963</v>
      </c>
      <c r="AN956" s="13" t="s">
        <v>76</v>
      </c>
      <c r="AO956" s="13" t="s">
        <v>84</v>
      </c>
      <c r="AP956" s="13" t="s">
        <v>5203</v>
      </c>
      <c r="AQ956" s="13">
        <v>2023</v>
      </c>
      <c r="AR956" s="14" t="s">
        <v>5204</v>
      </c>
      <c r="AS956" s="13" t="s">
        <v>76</v>
      </c>
      <c r="AT956" s="13" t="s">
        <v>76</v>
      </c>
      <c r="AU956" s="13" t="s">
        <v>76</v>
      </c>
      <c r="AV956" s="13" t="s">
        <v>76</v>
      </c>
      <c r="AW956" s="13" t="s">
        <v>76</v>
      </c>
      <c r="AX956" s="13" t="s">
        <v>76</v>
      </c>
      <c r="AY956" s="13" t="s">
        <v>76</v>
      </c>
      <c r="AZ956" s="13" t="s">
        <v>76</v>
      </c>
      <c r="BA956" s="13">
        <v>0</v>
      </c>
      <c r="BB956" s="13">
        <v>0</v>
      </c>
      <c r="BC956" s="13">
        <v>0</v>
      </c>
      <c r="BD956" s="13">
        <v>0</v>
      </c>
      <c r="BE956" s="13">
        <v>0</v>
      </c>
      <c r="BF956" s="13">
        <v>0</v>
      </c>
      <c r="BG956" s="13">
        <v>0</v>
      </c>
      <c r="BH956" s="13">
        <v>0</v>
      </c>
      <c r="BI956" s="13">
        <v>0</v>
      </c>
      <c r="BJ956" s="13" t="s">
        <v>76</v>
      </c>
      <c r="BK956" s="13" t="s">
        <v>5205</v>
      </c>
      <c r="BL956" s="13" t="s">
        <v>76</v>
      </c>
      <c r="BM956" s="13" t="s">
        <v>76</v>
      </c>
      <c r="BN956" s="13" t="s">
        <v>76</v>
      </c>
      <c r="BO956" s="13" t="s">
        <v>76</v>
      </c>
      <c r="BP956" s="13" t="s">
        <v>76</v>
      </c>
      <c r="BQ956" s="13" t="s">
        <v>76</v>
      </c>
      <c r="BR956" s="13" t="s">
        <v>76</v>
      </c>
      <c r="BS956" s="13" t="s">
        <v>76</v>
      </c>
      <c r="BT956" s="13" t="s">
        <v>76</v>
      </c>
      <c r="BU956" s="13" t="s">
        <v>76</v>
      </c>
      <c r="BV956" s="13" t="s">
        <v>76</v>
      </c>
      <c r="BW956" s="13" t="s">
        <v>76</v>
      </c>
      <c r="BX956" s="13" t="s">
        <v>76</v>
      </c>
      <c r="BY956" s="13" t="s">
        <v>313</v>
      </c>
      <c r="BZ956" s="13" t="s">
        <v>5206</v>
      </c>
      <c r="CA956" s="13" t="s">
        <v>76</v>
      </c>
      <c r="CB956" s="15">
        <v>0</v>
      </c>
      <c r="CD956" s="16" t="s">
        <v>8988</v>
      </c>
      <c r="CE956" s="15" t="s">
        <v>8988</v>
      </c>
      <c r="CF956" s="16">
        <v>1</v>
      </c>
      <c r="CG956" s="16">
        <v>0</v>
      </c>
      <c r="CH956" s="16" t="s">
        <v>9077</v>
      </c>
    </row>
    <row r="957" spans="1:86" hidden="1" x14ac:dyDescent="0.2">
      <c r="A957" s="3" t="s">
        <v>9126</v>
      </c>
      <c r="B957" s="13" t="s">
        <v>77</v>
      </c>
      <c r="C957" s="13" t="s">
        <v>4688</v>
      </c>
      <c r="D957" s="13" t="s">
        <v>76</v>
      </c>
      <c r="E957" s="13" t="s">
        <v>76</v>
      </c>
      <c r="F957" s="13" t="s">
        <v>76</v>
      </c>
      <c r="G957" s="13" t="s">
        <v>4689</v>
      </c>
      <c r="H957" s="13" t="s">
        <v>4690</v>
      </c>
      <c r="I957" s="13" t="s">
        <v>76</v>
      </c>
      <c r="J957" s="13" t="s">
        <v>76</v>
      </c>
      <c r="K957" s="13" t="s">
        <v>76</v>
      </c>
      <c r="L957" s="13" t="s">
        <v>76</v>
      </c>
      <c r="M957" s="13" t="s">
        <v>4691</v>
      </c>
      <c r="N957" s="13" t="s">
        <v>76</v>
      </c>
      <c r="O957" s="13" t="s">
        <v>76</v>
      </c>
      <c r="P957" s="13" t="s">
        <v>76</v>
      </c>
      <c r="Q957" s="13" t="s">
        <v>76</v>
      </c>
      <c r="R957" s="13" t="s">
        <v>76</v>
      </c>
      <c r="S957" s="13" t="s">
        <v>76</v>
      </c>
      <c r="T957" s="13" t="s">
        <v>76</v>
      </c>
      <c r="U957" s="13" t="s">
        <v>4692</v>
      </c>
      <c r="V957" s="13" t="s">
        <v>76</v>
      </c>
      <c r="W957" s="13" t="s">
        <v>76</v>
      </c>
      <c r="X957" s="13" t="s">
        <v>76</v>
      </c>
      <c r="Y957" s="13">
        <v>11</v>
      </c>
      <c r="Z957" s="13">
        <v>3</v>
      </c>
      <c r="AA957" s="13" t="s">
        <v>76</v>
      </c>
      <c r="AB957" s="13" t="s">
        <v>76</v>
      </c>
      <c r="AC957" s="13" t="s">
        <v>76</v>
      </c>
      <c r="AD957" s="13" t="s">
        <v>76</v>
      </c>
      <c r="AE957" s="13">
        <v>334</v>
      </c>
      <c r="AF957" s="13" t="s">
        <v>76</v>
      </c>
      <c r="AG957" s="13" t="s">
        <v>76</v>
      </c>
      <c r="AH957" s="13" t="s">
        <v>4693</v>
      </c>
      <c r="AI957" s="13" t="s">
        <v>76</v>
      </c>
      <c r="AJ957" s="13" t="s">
        <v>76</v>
      </c>
      <c r="AK957" s="13" t="s">
        <v>76</v>
      </c>
      <c r="AL957" s="13" t="s">
        <v>76</v>
      </c>
      <c r="AM957" s="13" t="s">
        <v>76</v>
      </c>
      <c r="AN957" s="13" t="s">
        <v>76</v>
      </c>
      <c r="AO957" s="13" t="s">
        <v>84</v>
      </c>
      <c r="AP957" s="13" t="s">
        <v>4142</v>
      </c>
      <c r="AQ957" s="13">
        <v>2022</v>
      </c>
      <c r="AR957" s="14" t="s">
        <v>4694</v>
      </c>
      <c r="AS957" s="13" t="s">
        <v>76</v>
      </c>
      <c r="AT957" s="13" t="s">
        <v>76</v>
      </c>
      <c r="AU957" s="13" t="s">
        <v>76</v>
      </c>
      <c r="AV957" s="13" t="s">
        <v>76</v>
      </c>
      <c r="AW957" s="13" t="s">
        <v>76</v>
      </c>
      <c r="AX957" s="13" t="s">
        <v>76</v>
      </c>
      <c r="AY957" s="13" t="s">
        <v>76</v>
      </c>
      <c r="AZ957" s="13" t="s">
        <v>76</v>
      </c>
      <c r="BA957" s="13">
        <v>50</v>
      </c>
      <c r="BB957" s="13">
        <v>0</v>
      </c>
      <c r="BC957" s="13">
        <v>0</v>
      </c>
      <c r="BD957" s="13">
        <v>0</v>
      </c>
      <c r="BE957" s="13">
        <v>0</v>
      </c>
      <c r="BF957" s="13">
        <v>0</v>
      </c>
      <c r="BG957" s="13">
        <v>57</v>
      </c>
      <c r="BH957" s="13">
        <v>2</v>
      </c>
      <c r="BI957" s="13">
        <v>147</v>
      </c>
      <c r="BJ957" s="13" t="s">
        <v>76</v>
      </c>
      <c r="BK957" s="13" t="s">
        <v>4695</v>
      </c>
      <c r="BL957" s="13" t="s">
        <v>76</v>
      </c>
      <c r="BM957" s="13" t="s">
        <v>76</v>
      </c>
      <c r="BN957" s="13" t="s">
        <v>76</v>
      </c>
      <c r="BO957" s="13" t="s">
        <v>76</v>
      </c>
      <c r="BP957" s="13" t="s">
        <v>76</v>
      </c>
      <c r="BQ957" s="13" t="s">
        <v>76</v>
      </c>
      <c r="BR957" s="13" t="s">
        <v>76</v>
      </c>
      <c r="BS957" s="13" t="s">
        <v>76</v>
      </c>
      <c r="BT957" s="13" t="s">
        <v>76</v>
      </c>
      <c r="BU957" s="13" t="s">
        <v>76</v>
      </c>
      <c r="BV957" s="13" t="s">
        <v>76</v>
      </c>
      <c r="BW957" s="13" t="s">
        <v>76</v>
      </c>
      <c r="BX957" s="13" t="s">
        <v>76</v>
      </c>
      <c r="BY957" s="13" t="s">
        <v>4696</v>
      </c>
      <c r="BZ957" s="13" t="s">
        <v>4697</v>
      </c>
      <c r="CA957" s="13" t="s">
        <v>76</v>
      </c>
      <c r="CB957" s="15">
        <v>0</v>
      </c>
      <c r="CD957" s="16">
        <v>0</v>
      </c>
      <c r="CE957" s="15" t="s">
        <v>8988</v>
      </c>
      <c r="CF957" s="16">
        <v>1</v>
      </c>
      <c r="CG957" s="16">
        <v>0</v>
      </c>
      <c r="CH957" s="16" t="s">
        <v>9077</v>
      </c>
    </row>
    <row r="958" spans="1:86" hidden="1" x14ac:dyDescent="0.2">
      <c r="A958" s="3" t="s">
        <v>9126</v>
      </c>
      <c r="B958" s="13" t="s">
        <v>77</v>
      </c>
      <c r="C958" s="13" t="s">
        <v>4064</v>
      </c>
      <c r="D958" s="13" t="s">
        <v>76</v>
      </c>
      <c r="E958" s="13" t="s">
        <v>76</v>
      </c>
      <c r="F958" s="13" t="s">
        <v>76</v>
      </c>
      <c r="G958" s="13" t="s">
        <v>76</v>
      </c>
      <c r="H958" s="13" t="s">
        <v>76</v>
      </c>
      <c r="I958" s="13" t="s">
        <v>76</v>
      </c>
      <c r="J958" s="13" t="s">
        <v>76</v>
      </c>
      <c r="K958" s="13" t="s">
        <v>76</v>
      </c>
      <c r="L958" s="13" t="s">
        <v>76</v>
      </c>
      <c r="M958" s="13" t="s">
        <v>8904</v>
      </c>
      <c r="N958" s="13" t="s">
        <v>76</v>
      </c>
      <c r="O958" s="13" t="s">
        <v>76</v>
      </c>
      <c r="P958" s="13" t="s">
        <v>76</v>
      </c>
      <c r="Q958" s="13" t="s">
        <v>76</v>
      </c>
      <c r="R958" s="13" t="s">
        <v>76</v>
      </c>
      <c r="S958" s="13" t="s">
        <v>76</v>
      </c>
      <c r="T958" s="13" t="s">
        <v>76</v>
      </c>
      <c r="U958" s="13" t="s">
        <v>4065</v>
      </c>
      <c r="V958" s="13" t="s">
        <v>76</v>
      </c>
      <c r="W958" s="13" t="s">
        <v>76</v>
      </c>
      <c r="X958" s="13" t="s">
        <v>76</v>
      </c>
      <c r="Y958" s="13">
        <v>5</v>
      </c>
      <c r="Z958" s="13">
        <v>2</v>
      </c>
      <c r="AA958" s="13" t="s">
        <v>76</v>
      </c>
      <c r="AB958" s="13" t="s">
        <v>76</v>
      </c>
      <c r="AC958" s="13" t="s">
        <v>76</v>
      </c>
      <c r="AD958" s="13" t="s">
        <v>76</v>
      </c>
      <c r="AE958" s="13" t="s">
        <v>76</v>
      </c>
      <c r="AF958" s="13" t="s">
        <v>76</v>
      </c>
      <c r="AG958" s="13" t="s">
        <v>76</v>
      </c>
      <c r="AH958" s="13" t="s">
        <v>4066</v>
      </c>
      <c r="AI958" s="13" t="s">
        <v>76</v>
      </c>
      <c r="AJ958" s="13" t="s">
        <v>76</v>
      </c>
      <c r="AK958" s="13" t="s">
        <v>76</v>
      </c>
      <c r="AL958" s="13" t="s">
        <v>76</v>
      </c>
      <c r="AM958" s="13" t="s">
        <v>76</v>
      </c>
      <c r="AN958" s="13" t="s">
        <v>76</v>
      </c>
      <c r="AO958" s="13" t="s">
        <v>84</v>
      </c>
      <c r="AP958" s="13" t="s">
        <v>4067</v>
      </c>
      <c r="AQ958" s="13">
        <v>2025</v>
      </c>
      <c r="AR958" s="14" t="s">
        <v>4068</v>
      </c>
      <c r="AS958" s="13" t="s">
        <v>76</v>
      </c>
      <c r="AT958" s="13" t="s">
        <v>76</v>
      </c>
      <c r="AU958" s="13" t="s">
        <v>76</v>
      </c>
      <c r="AV958" s="13" t="s">
        <v>76</v>
      </c>
      <c r="AW958" s="13" t="s">
        <v>76</v>
      </c>
      <c r="AX958" s="13" t="s">
        <v>76</v>
      </c>
      <c r="AY958" s="13" t="s">
        <v>76</v>
      </c>
      <c r="AZ958" s="13" t="s">
        <v>76</v>
      </c>
      <c r="BA958" s="13">
        <v>0</v>
      </c>
      <c r="BB958" s="13">
        <v>0</v>
      </c>
      <c r="BC958" s="13">
        <v>0</v>
      </c>
      <c r="BD958" s="13">
        <v>0</v>
      </c>
      <c r="BE958" s="13">
        <v>0</v>
      </c>
      <c r="BF958" s="13">
        <v>0</v>
      </c>
      <c r="BG958" s="13">
        <v>0</v>
      </c>
      <c r="BH958" s="13">
        <v>0</v>
      </c>
      <c r="BI958" s="13">
        <v>0</v>
      </c>
      <c r="BJ958" s="13" t="s">
        <v>76</v>
      </c>
      <c r="BK958" s="13" t="s">
        <v>4069</v>
      </c>
      <c r="BL958" s="13" t="s">
        <v>76</v>
      </c>
      <c r="BM958" s="13" t="s">
        <v>76</v>
      </c>
      <c r="BN958" s="13" t="s">
        <v>76</v>
      </c>
      <c r="BO958" s="13" t="s">
        <v>76</v>
      </c>
      <c r="BP958" s="13" t="s">
        <v>76</v>
      </c>
      <c r="BQ958" s="13" t="s">
        <v>76</v>
      </c>
      <c r="BR958" s="13" t="s">
        <v>76</v>
      </c>
      <c r="BS958" s="13" t="s">
        <v>76</v>
      </c>
      <c r="BT958" s="13" t="s">
        <v>76</v>
      </c>
      <c r="BU958" s="13" t="s">
        <v>76</v>
      </c>
      <c r="BV958" s="13" t="s">
        <v>76</v>
      </c>
      <c r="BW958" s="13" t="s">
        <v>76</v>
      </c>
      <c r="BX958" s="13" t="s">
        <v>76</v>
      </c>
      <c r="BY958" s="13" t="s">
        <v>4070</v>
      </c>
      <c r="BZ958" s="13" t="s">
        <v>4071</v>
      </c>
      <c r="CA958" s="13" t="s">
        <v>76</v>
      </c>
      <c r="CB958" s="15">
        <v>0</v>
      </c>
      <c r="CD958" s="16">
        <v>0</v>
      </c>
      <c r="CE958" s="16">
        <v>0</v>
      </c>
      <c r="CF958" s="16"/>
      <c r="CG958" s="16"/>
      <c r="CH958" s="16" t="s">
        <v>9077</v>
      </c>
    </row>
    <row r="959" spans="1:86" hidden="1" x14ac:dyDescent="0.2">
      <c r="A959" s="8" t="s">
        <v>9131</v>
      </c>
      <c r="B959" s="13" t="s">
        <v>77</v>
      </c>
      <c r="C959" s="13" t="s">
        <v>8840</v>
      </c>
      <c r="D959" s="13" t="s">
        <v>76</v>
      </c>
      <c r="E959" s="13" t="s">
        <v>76</v>
      </c>
      <c r="F959" s="13" t="s">
        <v>76</v>
      </c>
      <c r="G959" s="13" t="s">
        <v>76</v>
      </c>
      <c r="H959" s="13" t="s">
        <v>76</v>
      </c>
      <c r="I959" s="13" t="s">
        <v>76</v>
      </c>
      <c r="J959" s="13" t="s">
        <v>76</v>
      </c>
      <c r="K959" s="13" t="s">
        <v>76</v>
      </c>
      <c r="L959" s="13" t="s">
        <v>76</v>
      </c>
      <c r="M959" s="13" t="s">
        <v>8985</v>
      </c>
      <c r="N959" s="13" t="s">
        <v>76</v>
      </c>
      <c r="O959" s="13" t="s">
        <v>76</v>
      </c>
      <c r="P959" s="13" t="s">
        <v>76</v>
      </c>
      <c r="Q959" s="13" t="s">
        <v>76</v>
      </c>
      <c r="R959" s="13" t="s">
        <v>76</v>
      </c>
      <c r="S959" s="13" t="s">
        <v>76</v>
      </c>
      <c r="T959" s="13" t="s">
        <v>76</v>
      </c>
      <c r="U959" s="13" t="s">
        <v>3018</v>
      </c>
      <c r="V959" s="13" t="s">
        <v>76</v>
      </c>
      <c r="W959" s="13" t="s">
        <v>76</v>
      </c>
      <c r="X959" s="13" t="s">
        <v>76</v>
      </c>
      <c r="Y959" s="13">
        <v>5</v>
      </c>
      <c r="Z959" s="13">
        <v>6</v>
      </c>
      <c r="AA959" s="13" t="s">
        <v>76</v>
      </c>
      <c r="AB959" s="13" t="s">
        <v>76</v>
      </c>
      <c r="AC959" s="13">
        <v>1374</v>
      </c>
      <c r="AD959" s="13">
        <v>1390</v>
      </c>
      <c r="AE959" s="13" t="s">
        <v>76</v>
      </c>
      <c r="AF959" s="13" t="s">
        <v>76</v>
      </c>
      <c r="AG959" s="13" t="s">
        <v>76</v>
      </c>
      <c r="AH959" s="13" t="s">
        <v>8841</v>
      </c>
      <c r="AI959" s="13" t="s">
        <v>76</v>
      </c>
      <c r="AJ959" s="13" t="s">
        <v>76</v>
      </c>
      <c r="AK959" s="13" t="s">
        <v>76</v>
      </c>
      <c r="AL959" s="13" t="s">
        <v>76</v>
      </c>
      <c r="AM959" s="13" t="s">
        <v>2449</v>
      </c>
      <c r="AN959" s="13" t="s">
        <v>76</v>
      </c>
      <c r="AO959" s="13" t="s">
        <v>84</v>
      </c>
      <c r="AP959" s="13" t="s">
        <v>8842</v>
      </c>
      <c r="AQ959" s="13">
        <v>2024</v>
      </c>
      <c r="AR959" s="14" t="s">
        <v>8843</v>
      </c>
      <c r="AS959" s="13" t="s">
        <v>76</v>
      </c>
      <c r="AT959" s="13" t="s">
        <v>76</v>
      </c>
      <c r="AU959" s="13" t="s">
        <v>76</v>
      </c>
      <c r="AV959" s="13" t="s">
        <v>76</v>
      </c>
      <c r="AW959" s="13" t="s">
        <v>76</v>
      </c>
      <c r="AX959" s="13" t="s">
        <v>76</v>
      </c>
      <c r="AY959" s="13" t="s">
        <v>76</v>
      </c>
      <c r="AZ959" s="13" t="s">
        <v>76</v>
      </c>
      <c r="BA959" s="13">
        <v>0</v>
      </c>
      <c r="BB959" s="13">
        <v>0</v>
      </c>
      <c r="BC959" s="13">
        <v>0</v>
      </c>
      <c r="BD959" s="13">
        <v>0</v>
      </c>
      <c r="BE959" s="13">
        <v>0</v>
      </c>
      <c r="BF959" s="13">
        <v>0</v>
      </c>
      <c r="BG959" s="13">
        <v>1</v>
      </c>
      <c r="BH959" s="13">
        <v>0</v>
      </c>
      <c r="BI959" s="13">
        <v>0</v>
      </c>
      <c r="BJ959" s="13" t="s">
        <v>76</v>
      </c>
      <c r="BK959" s="13" t="s">
        <v>3022</v>
      </c>
      <c r="BL959" s="13" t="s">
        <v>76</v>
      </c>
      <c r="BM959" s="13" t="s">
        <v>76</v>
      </c>
      <c r="BN959" s="13" t="s">
        <v>76</v>
      </c>
      <c r="BO959" s="13" t="s">
        <v>76</v>
      </c>
      <c r="BP959" s="13" t="s">
        <v>76</v>
      </c>
      <c r="BQ959" s="13" t="s">
        <v>76</v>
      </c>
      <c r="BR959" s="13" t="s">
        <v>76</v>
      </c>
      <c r="BS959" s="13" t="s">
        <v>76</v>
      </c>
      <c r="BT959" s="13" t="s">
        <v>76</v>
      </c>
      <c r="BU959" s="13" t="s">
        <v>76</v>
      </c>
      <c r="BV959" s="13" t="s">
        <v>76</v>
      </c>
      <c r="BW959" s="13" t="s">
        <v>76</v>
      </c>
      <c r="BX959" s="13" t="s">
        <v>76</v>
      </c>
      <c r="BY959" s="13" t="s">
        <v>313</v>
      </c>
      <c r="BZ959" s="13" t="s">
        <v>8844</v>
      </c>
      <c r="CA959" s="13" t="s">
        <v>76</v>
      </c>
      <c r="CB959" s="15">
        <v>0</v>
      </c>
      <c r="CD959" s="16" t="s">
        <v>8988</v>
      </c>
      <c r="CE959" s="16">
        <v>1</v>
      </c>
      <c r="CF959" s="16">
        <v>1</v>
      </c>
      <c r="CG959" s="16">
        <v>0</v>
      </c>
      <c r="CH959" s="16" t="s">
        <v>9077</v>
      </c>
    </row>
    <row r="960" spans="1:86" hidden="1" x14ac:dyDescent="0.2">
      <c r="A960" s="3" t="s">
        <v>9126</v>
      </c>
      <c r="B960" s="13" t="s">
        <v>77</v>
      </c>
      <c r="C960" s="13" t="s">
        <v>3557</v>
      </c>
      <c r="D960" s="13" t="s">
        <v>76</v>
      </c>
      <c r="E960" s="13" t="s">
        <v>76</v>
      </c>
      <c r="F960" s="13" t="s">
        <v>76</v>
      </c>
      <c r="G960" s="13" t="s">
        <v>3558</v>
      </c>
      <c r="H960" s="13" t="s">
        <v>3559</v>
      </c>
      <c r="I960" s="13" t="s">
        <v>76</v>
      </c>
      <c r="J960" s="13" t="s">
        <v>76</v>
      </c>
      <c r="K960" s="13" t="s">
        <v>76</v>
      </c>
      <c r="L960" s="13" t="s">
        <v>76</v>
      </c>
      <c r="M960" s="13" t="s">
        <v>3560</v>
      </c>
      <c r="N960" s="13" t="s">
        <v>76</v>
      </c>
      <c r="O960" s="13" t="s">
        <v>76</v>
      </c>
      <c r="P960" s="13" t="s">
        <v>76</v>
      </c>
      <c r="Q960" s="13" t="s">
        <v>76</v>
      </c>
      <c r="R960" s="13" t="s">
        <v>76</v>
      </c>
      <c r="S960" s="13" t="s">
        <v>76</v>
      </c>
      <c r="T960" s="13" t="s">
        <v>76</v>
      </c>
      <c r="U960" s="13" t="s">
        <v>177</v>
      </c>
      <c r="V960" s="13" t="s">
        <v>76</v>
      </c>
      <c r="W960" s="13" t="s">
        <v>76</v>
      </c>
      <c r="X960" s="13" t="s">
        <v>76</v>
      </c>
      <c r="Y960" s="13">
        <v>10</v>
      </c>
      <c r="Z960" s="13" t="s">
        <v>76</v>
      </c>
      <c r="AA960" s="13" t="s">
        <v>76</v>
      </c>
      <c r="AB960" s="13" t="s">
        <v>76</v>
      </c>
      <c r="AC960" s="13">
        <v>104887</v>
      </c>
      <c r="AD960" s="13">
        <v>104913</v>
      </c>
      <c r="AE960" s="13" t="s">
        <v>76</v>
      </c>
      <c r="AF960" s="13" t="s">
        <v>76</v>
      </c>
      <c r="AG960" s="13" t="s">
        <v>76</v>
      </c>
      <c r="AH960" s="13" t="s">
        <v>3561</v>
      </c>
      <c r="AI960" s="13" t="s">
        <v>76</v>
      </c>
      <c r="AJ960" s="13" t="s">
        <v>76</v>
      </c>
      <c r="AK960" s="13" t="s">
        <v>76</v>
      </c>
      <c r="AL960" s="13" t="s">
        <v>76</v>
      </c>
      <c r="AM960" s="13" t="s">
        <v>76</v>
      </c>
      <c r="AN960" s="13" t="s">
        <v>76</v>
      </c>
      <c r="AO960" s="13" t="s">
        <v>741</v>
      </c>
      <c r="AP960" s="13">
        <v>2022</v>
      </c>
      <c r="AQ960" s="13">
        <v>2022</v>
      </c>
      <c r="AR960" s="14" t="s">
        <v>3562</v>
      </c>
      <c r="AS960" s="13" t="s">
        <v>76</v>
      </c>
      <c r="AT960" s="13" t="s">
        <v>76</v>
      </c>
      <c r="AU960" s="13" t="s">
        <v>76</v>
      </c>
      <c r="AV960" s="13" t="s">
        <v>76</v>
      </c>
      <c r="AW960" s="13" t="s">
        <v>76</v>
      </c>
      <c r="AX960" s="13" t="s">
        <v>76</v>
      </c>
      <c r="AY960" s="13" t="s">
        <v>76</v>
      </c>
      <c r="AZ960" s="13" t="s">
        <v>76</v>
      </c>
      <c r="BA960" s="13">
        <v>19</v>
      </c>
      <c r="BB960" s="13">
        <v>0</v>
      </c>
      <c r="BC960" s="13">
        <v>0</v>
      </c>
      <c r="BD960" s="13">
        <v>0</v>
      </c>
      <c r="BE960" s="13">
        <v>1</v>
      </c>
      <c r="BF960" s="13">
        <v>0</v>
      </c>
      <c r="BG960" s="13">
        <v>21</v>
      </c>
      <c r="BH960" s="13">
        <v>8</v>
      </c>
      <c r="BI960" s="13">
        <v>50</v>
      </c>
      <c r="BJ960" s="13" t="s">
        <v>180</v>
      </c>
      <c r="BK960" s="13" t="s">
        <v>76</v>
      </c>
      <c r="BL960" s="13" t="s">
        <v>76</v>
      </c>
      <c r="BM960" s="13" t="s">
        <v>76</v>
      </c>
      <c r="BN960" s="13" t="s">
        <v>76</v>
      </c>
      <c r="BO960" s="13" t="s">
        <v>76</v>
      </c>
      <c r="BP960" s="13" t="s">
        <v>76</v>
      </c>
      <c r="BQ960" s="13" t="s">
        <v>76</v>
      </c>
      <c r="BR960" s="13" t="s">
        <v>76</v>
      </c>
      <c r="BS960" s="13" t="s">
        <v>76</v>
      </c>
      <c r="BT960" s="13" t="s">
        <v>76</v>
      </c>
      <c r="BU960" s="13" t="s">
        <v>76</v>
      </c>
      <c r="BV960" s="13" t="s">
        <v>76</v>
      </c>
      <c r="BW960" s="13" t="s">
        <v>76</v>
      </c>
      <c r="BX960" s="13" t="s">
        <v>76</v>
      </c>
      <c r="BY960" s="13" t="s">
        <v>3563</v>
      </c>
      <c r="BZ960" s="13" t="s">
        <v>3564</v>
      </c>
      <c r="CA960" s="13" t="s">
        <v>76</v>
      </c>
      <c r="CB960" s="15">
        <v>0</v>
      </c>
      <c r="CD960" s="16">
        <v>0</v>
      </c>
      <c r="CE960" s="16">
        <v>0</v>
      </c>
      <c r="CF960" s="16"/>
      <c r="CG960" s="16"/>
      <c r="CH960" s="16" t="s">
        <v>9077</v>
      </c>
    </row>
    <row r="961" spans="1:86" hidden="1" x14ac:dyDescent="0.2">
      <c r="A961" s="3" t="s">
        <v>9126</v>
      </c>
      <c r="B961" s="13" t="s">
        <v>77</v>
      </c>
      <c r="C961" s="13" t="s">
        <v>2064</v>
      </c>
      <c r="D961" s="13" t="s">
        <v>76</v>
      </c>
      <c r="E961" s="13" t="s">
        <v>76</v>
      </c>
      <c r="F961" s="13" t="s">
        <v>76</v>
      </c>
      <c r="G961" s="13" t="s">
        <v>76</v>
      </c>
      <c r="H961" s="13" t="s">
        <v>76</v>
      </c>
      <c r="I961" s="13" t="s">
        <v>76</v>
      </c>
      <c r="J961" s="13" t="s">
        <v>76</v>
      </c>
      <c r="K961" s="13" t="s">
        <v>76</v>
      </c>
      <c r="L961" s="13" t="s">
        <v>76</v>
      </c>
      <c r="M961" s="13" t="s">
        <v>8871</v>
      </c>
      <c r="N961" s="13" t="s">
        <v>76</v>
      </c>
      <c r="O961" s="13" t="s">
        <v>76</v>
      </c>
      <c r="P961" s="13" t="s">
        <v>76</v>
      </c>
      <c r="Q961" s="13" t="s">
        <v>76</v>
      </c>
      <c r="R961" s="13" t="s">
        <v>76</v>
      </c>
      <c r="S961" s="13" t="s">
        <v>76</v>
      </c>
      <c r="T961" s="13" t="s">
        <v>76</v>
      </c>
      <c r="U961" s="13" t="s">
        <v>2065</v>
      </c>
      <c r="V961" s="13" t="s">
        <v>76</v>
      </c>
      <c r="W961" s="13" t="s">
        <v>76</v>
      </c>
      <c r="X961" s="13" t="s">
        <v>76</v>
      </c>
      <c r="Y961" s="13">
        <v>15</v>
      </c>
      <c r="Z961" s="13">
        <v>1</v>
      </c>
      <c r="AA961" s="13" t="s">
        <v>76</v>
      </c>
      <c r="AB961" s="13" t="s">
        <v>76</v>
      </c>
      <c r="AC961" s="13">
        <v>1762</v>
      </c>
      <c r="AD961" s="13">
        <v>1769</v>
      </c>
      <c r="AE961" s="13" t="s">
        <v>76</v>
      </c>
      <c r="AF961" s="13" t="s">
        <v>76</v>
      </c>
      <c r="AG961" s="13" t="s">
        <v>76</v>
      </c>
      <c r="AH961" s="13" t="s">
        <v>2066</v>
      </c>
      <c r="AI961" s="13" t="s">
        <v>76</v>
      </c>
      <c r="AJ961" s="13" t="s">
        <v>76</v>
      </c>
      <c r="AK961" s="13" t="s">
        <v>76</v>
      </c>
      <c r="AL961" s="13" t="s">
        <v>76</v>
      </c>
      <c r="AM961" s="13" t="s">
        <v>76</v>
      </c>
      <c r="AN961" s="13" t="s">
        <v>76</v>
      </c>
      <c r="AO961" s="13" t="s">
        <v>84</v>
      </c>
      <c r="AP961" s="13" t="s">
        <v>2067</v>
      </c>
      <c r="AQ961" s="13">
        <v>2025</v>
      </c>
      <c r="AR961" s="14" t="s">
        <v>2068</v>
      </c>
      <c r="AS961" s="13" t="s">
        <v>76</v>
      </c>
      <c r="AT961" s="13" t="s">
        <v>76</v>
      </c>
      <c r="AU961" s="13" t="s">
        <v>76</v>
      </c>
      <c r="AV961" s="13" t="s">
        <v>76</v>
      </c>
      <c r="AW961" s="13" t="s">
        <v>76</v>
      </c>
      <c r="AX961" s="13" t="s">
        <v>76</v>
      </c>
      <c r="AY961" s="13" t="s">
        <v>76</v>
      </c>
      <c r="AZ961" s="13" t="s">
        <v>76</v>
      </c>
      <c r="BA961" s="13">
        <v>0</v>
      </c>
      <c r="BB961" s="13">
        <v>0</v>
      </c>
      <c r="BC961" s="13">
        <v>0</v>
      </c>
      <c r="BD961" s="13">
        <v>0</v>
      </c>
      <c r="BE961" s="13">
        <v>0</v>
      </c>
      <c r="BF961" s="13">
        <v>0</v>
      </c>
      <c r="BG961" s="13">
        <v>0</v>
      </c>
      <c r="BH961" s="13">
        <v>0</v>
      </c>
      <c r="BI961" s="13">
        <v>0</v>
      </c>
      <c r="BJ961" s="13" t="s">
        <v>76</v>
      </c>
      <c r="BK961" s="13" t="s">
        <v>2069</v>
      </c>
      <c r="BL961" s="13" t="s">
        <v>76</v>
      </c>
      <c r="BM961" s="13" t="s">
        <v>76</v>
      </c>
      <c r="BN961" s="13" t="s">
        <v>76</v>
      </c>
      <c r="BO961" s="13" t="s">
        <v>76</v>
      </c>
      <c r="BP961" s="13" t="s">
        <v>76</v>
      </c>
      <c r="BQ961" s="13" t="s">
        <v>76</v>
      </c>
      <c r="BR961" s="13" t="s">
        <v>76</v>
      </c>
      <c r="BS961" s="13" t="s">
        <v>76</v>
      </c>
      <c r="BT961" s="13" t="s">
        <v>76</v>
      </c>
      <c r="BU961" s="13" t="s">
        <v>76</v>
      </c>
      <c r="BV961" s="13" t="s">
        <v>76</v>
      </c>
      <c r="BW961" s="13" t="s">
        <v>76</v>
      </c>
      <c r="BX961" s="13" t="s">
        <v>76</v>
      </c>
      <c r="BY961" s="13" t="s">
        <v>1486</v>
      </c>
      <c r="BZ961" s="13" t="s">
        <v>2070</v>
      </c>
      <c r="CA961" s="13" t="s">
        <v>76</v>
      </c>
      <c r="CB961" s="15">
        <v>0</v>
      </c>
      <c r="CD961" s="16" t="s">
        <v>8988</v>
      </c>
      <c r="CE961" s="15" t="s">
        <v>8988</v>
      </c>
      <c r="CF961" s="16">
        <v>1</v>
      </c>
      <c r="CG961" s="16">
        <v>0</v>
      </c>
      <c r="CH961" s="16" t="s">
        <v>9077</v>
      </c>
    </row>
    <row r="962" spans="1:86" hidden="1" x14ac:dyDescent="0.2">
      <c r="A962" s="3" t="s">
        <v>9126</v>
      </c>
      <c r="B962" s="13" t="s">
        <v>77</v>
      </c>
      <c r="C962" s="13" t="s">
        <v>4227</v>
      </c>
      <c r="D962" s="13" t="s">
        <v>76</v>
      </c>
      <c r="E962" s="13" t="s">
        <v>76</v>
      </c>
      <c r="F962" s="13" t="s">
        <v>76</v>
      </c>
      <c r="G962" s="13" t="s">
        <v>1332</v>
      </c>
      <c r="H962" s="13" t="s">
        <v>76</v>
      </c>
      <c r="I962" s="13" t="s">
        <v>76</v>
      </c>
      <c r="J962" s="13" t="s">
        <v>76</v>
      </c>
      <c r="K962" s="13" t="s">
        <v>76</v>
      </c>
      <c r="L962" s="13" t="s">
        <v>76</v>
      </c>
      <c r="M962" s="13" t="s">
        <v>4228</v>
      </c>
      <c r="N962" s="13" t="s">
        <v>76</v>
      </c>
      <c r="O962" s="13" t="s">
        <v>76</v>
      </c>
      <c r="P962" s="13" t="s">
        <v>76</v>
      </c>
      <c r="Q962" s="13" t="s">
        <v>76</v>
      </c>
      <c r="R962" s="13" t="s">
        <v>76</v>
      </c>
      <c r="S962" s="13" t="s">
        <v>76</v>
      </c>
      <c r="T962" s="13" t="s">
        <v>76</v>
      </c>
      <c r="U962" s="13" t="s">
        <v>1145</v>
      </c>
      <c r="V962" s="13" t="s">
        <v>76</v>
      </c>
      <c r="W962" s="13" t="s">
        <v>76</v>
      </c>
      <c r="X962" s="13" t="s">
        <v>76</v>
      </c>
      <c r="Y962" s="13">
        <v>6</v>
      </c>
      <c r="Z962" s="13">
        <v>12</v>
      </c>
      <c r="AA962" s="13" t="s">
        <v>76</v>
      </c>
      <c r="AB962" s="13" t="s">
        <v>76</v>
      </c>
      <c r="AC962" s="13">
        <v>12427</v>
      </c>
      <c r="AD962" s="13">
        <v>12446</v>
      </c>
      <c r="AE962" s="13" t="s">
        <v>76</v>
      </c>
      <c r="AF962" s="13" t="s">
        <v>76</v>
      </c>
      <c r="AG962" s="13" t="s">
        <v>76</v>
      </c>
      <c r="AH962" s="13" t="s">
        <v>4229</v>
      </c>
      <c r="AI962" s="13" t="s">
        <v>76</v>
      </c>
      <c r="AJ962" s="13" t="s">
        <v>76</v>
      </c>
      <c r="AK962" s="13" t="s">
        <v>76</v>
      </c>
      <c r="AL962" s="13" t="s">
        <v>76</v>
      </c>
      <c r="AM962" s="13" t="s">
        <v>76</v>
      </c>
      <c r="AN962" s="13" t="s">
        <v>76</v>
      </c>
      <c r="AO962" s="13" t="s">
        <v>84</v>
      </c>
      <c r="AP962" s="13" t="s">
        <v>4230</v>
      </c>
      <c r="AQ962" s="13">
        <v>2014</v>
      </c>
      <c r="AR962" s="14" t="s">
        <v>4231</v>
      </c>
      <c r="AS962" s="13" t="s">
        <v>76</v>
      </c>
      <c r="AT962" s="13" t="s">
        <v>76</v>
      </c>
      <c r="AU962" s="13" t="s">
        <v>76</v>
      </c>
      <c r="AV962" s="13" t="s">
        <v>76</v>
      </c>
      <c r="AW962" s="13" t="s">
        <v>76</v>
      </c>
      <c r="AX962" s="13" t="s">
        <v>76</v>
      </c>
      <c r="AY962" s="13" t="s">
        <v>76</v>
      </c>
      <c r="AZ962" s="13" t="s">
        <v>76</v>
      </c>
      <c r="BA962" s="13">
        <v>52</v>
      </c>
      <c r="BB962" s="13">
        <v>5</v>
      </c>
      <c r="BC962" s="13">
        <v>0</v>
      </c>
      <c r="BD962" s="13">
        <v>0</v>
      </c>
      <c r="BE962" s="13">
        <v>5</v>
      </c>
      <c r="BF962" s="13">
        <v>0</v>
      </c>
      <c r="BG962" s="13">
        <v>55</v>
      </c>
      <c r="BH962" s="13">
        <v>1</v>
      </c>
      <c r="BI962" s="13">
        <v>35</v>
      </c>
      <c r="BJ962" s="13" t="s">
        <v>1148</v>
      </c>
      <c r="BK962" s="13" t="s">
        <v>76</v>
      </c>
      <c r="BL962" s="13" t="s">
        <v>76</v>
      </c>
      <c r="BM962" s="13" t="s">
        <v>76</v>
      </c>
      <c r="BN962" s="13" t="s">
        <v>76</v>
      </c>
      <c r="BO962" s="13" t="s">
        <v>76</v>
      </c>
      <c r="BP962" s="13" t="s">
        <v>76</v>
      </c>
      <c r="BQ962" s="13" t="s">
        <v>76</v>
      </c>
      <c r="BR962" s="13" t="s">
        <v>76</v>
      </c>
      <c r="BS962" s="13" t="s">
        <v>76</v>
      </c>
      <c r="BT962" s="13" t="s">
        <v>76</v>
      </c>
      <c r="BU962" s="13" t="s">
        <v>76</v>
      </c>
      <c r="BV962" s="13" t="s">
        <v>76</v>
      </c>
      <c r="BW962" s="13" t="s">
        <v>76</v>
      </c>
      <c r="BX962" s="13" t="s">
        <v>76</v>
      </c>
      <c r="BY962" s="13" t="s">
        <v>4232</v>
      </c>
      <c r="BZ962" s="13" t="s">
        <v>4233</v>
      </c>
      <c r="CA962" s="13" t="s">
        <v>76</v>
      </c>
      <c r="CB962" s="15">
        <v>0</v>
      </c>
      <c r="CD962" s="16">
        <v>0</v>
      </c>
      <c r="CE962" s="15" t="s">
        <v>8988</v>
      </c>
      <c r="CF962" s="16">
        <v>1</v>
      </c>
      <c r="CG962" s="16">
        <v>0</v>
      </c>
      <c r="CH962" s="16" t="s">
        <v>9077</v>
      </c>
    </row>
    <row r="963" spans="1:86" x14ac:dyDescent="0.2">
      <c r="A963" s="3" t="s">
        <v>9126</v>
      </c>
      <c r="B963" s="13" t="s">
        <v>77</v>
      </c>
      <c r="C963" s="13" t="s">
        <v>3497</v>
      </c>
      <c r="D963" s="13" t="s">
        <v>76</v>
      </c>
      <c r="E963" s="13" t="s">
        <v>76</v>
      </c>
      <c r="F963" s="13" t="s">
        <v>76</v>
      </c>
      <c r="G963" s="13" t="s">
        <v>76</v>
      </c>
      <c r="H963" s="13" t="s">
        <v>76</v>
      </c>
      <c r="I963" s="13" t="s">
        <v>76</v>
      </c>
      <c r="J963" s="13" t="s">
        <v>76</v>
      </c>
      <c r="K963" s="13" t="s">
        <v>76</v>
      </c>
      <c r="L963" s="13" t="s">
        <v>76</v>
      </c>
      <c r="M963" s="13" t="s">
        <v>3498</v>
      </c>
      <c r="N963" s="13" t="s">
        <v>76</v>
      </c>
      <c r="O963" s="13" t="s">
        <v>76</v>
      </c>
      <c r="P963" s="13" t="s">
        <v>76</v>
      </c>
      <c r="Q963" s="13" t="s">
        <v>76</v>
      </c>
      <c r="R963" s="13" t="s">
        <v>76</v>
      </c>
      <c r="S963" s="13" t="s">
        <v>76</v>
      </c>
      <c r="T963" s="13" t="s">
        <v>76</v>
      </c>
      <c r="U963" s="13" t="s">
        <v>3499</v>
      </c>
      <c r="V963" s="13" t="s">
        <v>76</v>
      </c>
      <c r="W963" s="13" t="s">
        <v>76</v>
      </c>
      <c r="X963" s="13" t="s">
        <v>76</v>
      </c>
      <c r="Y963" s="13">
        <v>355</v>
      </c>
      <c r="Z963" s="13" t="s">
        <v>76</v>
      </c>
      <c r="AA963" s="13" t="s">
        <v>76</v>
      </c>
      <c r="AB963" s="13" t="s">
        <v>76</v>
      </c>
      <c r="AC963" s="13" t="s">
        <v>76</v>
      </c>
      <c r="AD963" s="13" t="s">
        <v>76</v>
      </c>
      <c r="AE963" s="13">
        <v>117044</v>
      </c>
      <c r="AF963" s="13" t="s">
        <v>76</v>
      </c>
      <c r="AG963" s="13" t="s">
        <v>76</v>
      </c>
      <c r="AH963" s="13" t="s">
        <v>3500</v>
      </c>
      <c r="AI963" s="13" t="s">
        <v>76</v>
      </c>
      <c r="AJ963" s="13" t="s">
        <v>76</v>
      </c>
      <c r="AK963" s="13" t="s">
        <v>76</v>
      </c>
      <c r="AL963" s="13" t="s">
        <v>76</v>
      </c>
      <c r="AM963" s="13" t="s">
        <v>76</v>
      </c>
      <c r="AN963" s="13" t="s">
        <v>76</v>
      </c>
      <c r="AO963" s="13" t="s">
        <v>84</v>
      </c>
      <c r="AP963" s="13" t="s">
        <v>1699</v>
      </c>
      <c r="AQ963" s="13">
        <v>2026</v>
      </c>
      <c r="AR963" s="14" t="s">
        <v>3501</v>
      </c>
      <c r="AS963" s="13" t="s">
        <v>76</v>
      </c>
      <c r="AT963" s="13" t="s">
        <v>76</v>
      </c>
      <c r="AU963" s="13" t="s">
        <v>76</v>
      </c>
      <c r="AV963" s="13" t="s">
        <v>76</v>
      </c>
      <c r="AW963" s="13" t="s">
        <v>76</v>
      </c>
      <c r="AX963" s="13" t="s">
        <v>76</v>
      </c>
      <c r="AY963" s="13" t="s">
        <v>76</v>
      </c>
      <c r="AZ963" s="13" t="s">
        <v>76</v>
      </c>
      <c r="BA963" s="13">
        <v>0</v>
      </c>
      <c r="BB963" s="13">
        <v>0</v>
      </c>
      <c r="BC963" s="13">
        <v>0</v>
      </c>
      <c r="BD963" s="13">
        <v>0</v>
      </c>
      <c r="BE963" s="13">
        <v>0</v>
      </c>
      <c r="BF963" s="13">
        <v>0</v>
      </c>
      <c r="BG963" s="13">
        <v>0</v>
      </c>
      <c r="BH963" s="13">
        <v>0</v>
      </c>
      <c r="BI963" s="13">
        <v>0</v>
      </c>
      <c r="BJ963" s="13" t="s">
        <v>3502</v>
      </c>
      <c r="BK963" s="13" t="s">
        <v>3503</v>
      </c>
      <c r="BL963" s="13" t="s">
        <v>76</v>
      </c>
      <c r="BM963" s="13" t="s">
        <v>76</v>
      </c>
      <c r="BN963" s="13" t="s">
        <v>76</v>
      </c>
      <c r="BO963" s="13" t="s">
        <v>76</v>
      </c>
      <c r="BP963" s="13" t="s">
        <v>76</v>
      </c>
      <c r="BQ963" s="13" t="s">
        <v>76</v>
      </c>
      <c r="BR963" s="13" t="s">
        <v>76</v>
      </c>
      <c r="BS963" s="13" t="s">
        <v>76</v>
      </c>
      <c r="BT963" s="13" t="s">
        <v>76</v>
      </c>
      <c r="BU963" s="13" t="s">
        <v>76</v>
      </c>
      <c r="BV963" s="13" t="s">
        <v>76</v>
      </c>
      <c r="BW963" s="13" t="s">
        <v>76</v>
      </c>
      <c r="BX963" s="13" t="s">
        <v>76</v>
      </c>
      <c r="BY963" s="13" t="s">
        <v>3504</v>
      </c>
      <c r="BZ963" s="13" t="s">
        <v>3505</v>
      </c>
      <c r="CA963" s="13" t="s">
        <v>76</v>
      </c>
      <c r="CB963" s="15">
        <v>0</v>
      </c>
      <c r="CD963" s="16" t="s">
        <v>8988</v>
      </c>
      <c r="CE963" s="15" t="s">
        <v>8988</v>
      </c>
      <c r="CF963" s="16">
        <v>1</v>
      </c>
      <c r="CG963" s="16">
        <v>1</v>
      </c>
      <c r="CH963" s="16"/>
    </row>
    <row r="964" spans="1:86" hidden="1" x14ac:dyDescent="0.2">
      <c r="A964" s="5" t="s">
        <v>9127</v>
      </c>
      <c r="B964" s="13" t="s">
        <v>90</v>
      </c>
      <c r="C964" s="13" t="s">
        <v>6767</v>
      </c>
      <c r="D964" s="13" t="s">
        <v>76</v>
      </c>
      <c r="E964" s="13" t="s">
        <v>76</v>
      </c>
      <c r="F964" s="13" t="s">
        <v>76</v>
      </c>
      <c r="G964" s="13" t="s">
        <v>76</v>
      </c>
      <c r="H964" s="13" t="s">
        <v>6768</v>
      </c>
      <c r="I964" s="13" t="s">
        <v>4834</v>
      </c>
      <c r="J964" s="13" t="s">
        <v>76</v>
      </c>
      <c r="K964" s="13" t="s">
        <v>76</v>
      </c>
      <c r="L964" s="13" t="s">
        <v>76</v>
      </c>
      <c r="M964" s="13" t="s">
        <v>6769</v>
      </c>
      <c r="N964" s="13" t="s">
        <v>76</v>
      </c>
      <c r="O964" s="13" t="s">
        <v>76</v>
      </c>
      <c r="P964" s="13" t="s">
        <v>76</v>
      </c>
      <c r="Q964" s="13" t="s">
        <v>76</v>
      </c>
      <c r="R964" s="13" t="s">
        <v>76</v>
      </c>
      <c r="S964" s="13" t="s">
        <v>76</v>
      </c>
      <c r="T964" s="13" t="s">
        <v>76</v>
      </c>
      <c r="U964" s="13" t="s">
        <v>4836</v>
      </c>
      <c r="V964" s="13" t="s">
        <v>76</v>
      </c>
      <c r="W964" s="13" t="s">
        <v>332</v>
      </c>
      <c r="X964" s="13" t="s">
        <v>76</v>
      </c>
      <c r="Y964" s="13">
        <v>107</v>
      </c>
      <c r="Z964" s="13" t="s">
        <v>76</v>
      </c>
      <c r="AA964" s="13" t="s">
        <v>76</v>
      </c>
      <c r="AB964" s="13" t="s">
        <v>76</v>
      </c>
      <c r="AC964" s="13">
        <v>827</v>
      </c>
      <c r="AD964" s="13">
        <v>832</v>
      </c>
      <c r="AE964" s="13" t="s">
        <v>76</v>
      </c>
      <c r="AF964" s="13" t="s">
        <v>76</v>
      </c>
      <c r="AG964" s="13" t="s">
        <v>76</v>
      </c>
      <c r="AH964" s="13" t="s">
        <v>6770</v>
      </c>
      <c r="AI964" s="13" t="s">
        <v>76</v>
      </c>
      <c r="AJ964" s="13" t="s">
        <v>76</v>
      </c>
      <c r="AK964" s="13" t="s">
        <v>76</v>
      </c>
      <c r="AL964" s="13" t="s">
        <v>76</v>
      </c>
      <c r="AM964" s="13" t="s">
        <v>76</v>
      </c>
      <c r="AN964" s="13" t="s">
        <v>76</v>
      </c>
      <c r="AO964" s="13" t="s">
        <v>99</v>
      </c>
      <c r="AP964" s="13">
        <v>2022</v>
      </c>
      <c r="AQ964" s="13">
        <v>2022</v>
      </c>
      <c r="AR964" s="14" t="s">
        <v>6771</v>
      </c>
      <c r="AS964" s="13" t="s">
        <v>76</v>
      </c>
      <c r="AT964" s="13" t="s">
        <v>76</v>
      </c>
      <c r="AU964" s="13" t="s">
        <v>76</v>
      </c>
      <c r="AV964" s="13" t="s">
        <v>76</v>
      </c>
      <c r="AW964" s="13" t="s">
        <v>4839</v>
      </c>
      <c r="AX964" s="13" t="s">
        <v>4840</v>
      </c>
      <c r="AY964" s="13" t="s">
        <v>337</v>
      </c>
      <c r="AZ964" s="13" t="s">
        <v>4841</v>
      </c>
      <c r="BA964" s="13">
        <v>6</v>
      </c>
      <c r="BB964" s="13">
        <v>1</v>
      </c>
      <c r="BC964" s="13">
        <v>0</v>
      </c>
      <c r="BD964" s="13">
        <v>0</v>
      </c>
      <c r="BE964" s="13">
        <v>0</v>
      </c>
      <c r="BF964" s="13">
        <v>0</v>
      </c>
      <c r="BG964" s="13">
        <v>8</v>
      </c>
      <c r="BH964" s="13">
        <v>0</v>
      </c>
      <c r="BI964" s="13">
        <v>0</v>
      </c>
      <c r="BJ964" s="13" t="s">
        <v>339</v>
      </c>
      <c r="BK964" s="13" t="s">
        <v>76</v>
      </c>
      <c r="BL964" s="13" t="s">
        <v>105</v>
      </c>
      <c r="BM964" s="13" t="s">
        <v>76</v>
      </c>
      <c r="BN964" s="13" t="s">
        <v>76</v>
      </c>
      <c r="BO964" s="13" t="s">
        <v>76</v>
      </c>
      <c r="BP964" s="13" t="s">
        <v>76</v>
      </c>
      <c r="BQ964" s="13" t="s">
        <v>76</v>
      </c>
      <c r="BR964" s="13" t="s">
        <v>76</v>
      </c>
      <c r="BS964" s="13" t="s">
        <v>76</v>
      </c>
      <c r="BT964" s="13" t="s">
        <v>76</v>
      </c>
      <c r="BU964" s="13" t="s">
        <v>76</v>
      </c>
      <c r="BV964" s="13" t="s">
        <v>76</v>
      </c>
      <c r="BW964" s="13" t="s">
        <v>76</v>
      </c>
      <c r="BX964" s="13" t="s">
        <v>76</v>
      </c>
      <c r="BY964" s="13" t="s">
        <v>1051</v>
      </c>
      <c r="BZ964" s="13" t="s">
        <v>6772</v>
      </c>
      <c r="CA964" s="13" t="s">
        <v>76</v>
      </c>
      <c r="CB964" s="15">
        <v>0</v>
      </c>
      <c r="CD964" s="16" t="s">
        <v>8988</v>
      </c>
      <c r="CE964" s="15" t="s">
        <v>8988</v>
      </c>
      <c r="CF964" s="16">
        <v>1</v>
      </c>
      <c r="CG964" s="16">
        <v>0</v>
      </c>
      <c r="CH964" s="16" t="s">
        <v>9077</v>
      </c>
    </row>
    <row r="965" spans="1:86" hidden="1" x14ac:dyDescent="0.2">
      <c r="A965" s="5" t="s">
        <v>9127</v>
      </c>
      <c r="B965" s="13" t="s">
        <v>77</v>
      </c>
      <c r="C965" s="13" t="s">
        <v>5798</v>
      </c>
      <c r="D965" s="13" t="s">
        <v>76</v>
      </c>
      <c r="E965" s="13" t="s">
        <v>76</v>
      </c>
      <c r="F965" s="13" t="s">
        <v>76</v>
      </c>
      <c r="G965" s="13" t="s">
        <v>76</v>
      </c>
      <c r="H965" s="13" t="s">
        <v>5799</v>
      </c>
      <c r="I965" s="13" t="s">
        <v>76</v>
      </c>
      <c r="J965" s="13" t="s">
        <v>76</v>
      </c>
      <c r="K965" s="13" t="s">
        <v>76</v>
      </c>
      <c r="L965" s="13" t="s">
        <v>76</v>
      </c>
      <c r="M965" s="13" t="s">
        <v>5800</v>
      </c>
      <c r="N965" s="13" t="s">
        <v>76</v>
      </c>
      <c r="O965" s="13" t="s">
        <v>76</v>
      </c>
      <c r="P965" s="13" t="s">
        <v>76</v>
      </c>
      <c r="Q965" s="13" t="s">
        <v>76</v>
      </c>
      <c r="R965" s="13" t="s">
        <v>76</v>
      </c>
      <c r="S965" s="13" t="s">
        <v>76</v>
      </c>
      <c r="T965" s="13" t="s">
        <v>76</v>
      </c>
      <c r="U965" s="13" t="s">
        <v>177</v>
      </c>
      <c r="V965" s="13" t="s">
        <v>76</v>
      </c>
      <c r="W965" s="13" t="s">
        <v>76</v>
      </c>
      <c r="X965" s="13" t="s">
        <v>76</v>
      </c>
      <c r="Y965" s="13">
        <v>8</v>
      </c>
      <c r="Z965" s="13" t="s">
        <v>76</v>
      </c>
      <c r="AA965" s="13" t="s">
        <v>76</v>
      </c>
      <c r="AB965" s="13" t="s">
        <v>76</v>
      </c>
      <c r="AC965" s="13">
        <v>1866</v>
      </c>
      <c r="AD965" s="13">
        <v>1881</v>
      </c>
      <c r="AE965" s="13" t="s">
        <v>76</v>
      </c>
      <c r="AF965" s="13" t="s">
        <v>76</v>
      </c>
      <c r="AG965" s="13" t="s">
        <v>76</v>
      </c>
      <c r="AH965" s="13" t="s">
        <v>5801</v>
      </c>
      <c r="AI965" s="13" t="s">
        <v>76</v>
      </c>
      <c r="AJ965" s="13" t="s">
        <v>76</v>
      </c>
      <c r="AK965" s="13" t="s">
        <v>76</v>
      </c>
      <c r="AL965" s="13" t="s">
        <v>76</v>
      </c>
      <c r="AM965" s="13" t="s">
        <v>76</v>
      </c>
      <c r="AN965" s="13" t="s">
        <v>76</v>
      </c>
      <c r="AO965" s="13" t="s">
        <v>84</v>
      </c>
      <c r="AP965" s="13">
        <v>2020</v>
      </c>
      <c r="AQ965" s="13">
        <v>2020</v>
      </c>
      <c r="AR965" s="14" t="s">
        <v>5802</v>
      </c>
      <c r="AS965" s="13" t="s">
        <v>76</v>
      </c>
      <c r="AT965" s="13" t="s">
        <v>76</v>
      </c>
      <c r="AU965" s="13" t="s">
        <v>76</v>
      </c>
      <c r="AV965" s="13" t="s">
        <v>76</v>
      </c>
      <c r="AW965" s="13" t="s">
        <v>76</v>
      </c>
      <c r="AX965" s="13" t="s">
        <v>76</v>
      </c>
      <c r="AY965" s="13" t="s">
        <v>76</v>
      </c>
      <c r="AZ965" s="13" t="s">
        <v>76</v>
      </c>
      <c r="BA965" s="13">
        <v>69</v>
      </c>
      <c r="BB965" s="13">
        <v>3</v>
      </c>
      <c r="BC965" s="13">
        <v>0</v>
      </c>
      <c r="BD965" s="13">
        <v>0</v>
      </c>
      <c r="BE965" s="13">
        <v>3</v>
      </c>
      <c r="BF965" s="13">
        <v>0</v>
      </c>
      <c r="BG965" s="13">
        <v>87</v>
      </c>
      <c r="BH965" s="13">
        <v>9</v>
      </c>
      <c r="BI965" s="13">
        <v>155</v>
      </c>
      <c r="BJ965" s="13" t="s">
        <v>180</v>
      </c>
      <c r="BK965" s="13" t="s">
        <v>76</v>
      </c>
      <c r="BL965" s="13" t="s">
        <v>76</v>
      </c>
      <c r="BM965" s="13" t="s">
        <v>76</v>
      </c>
      <c r="BN965" s="13" t="s">
        <v>76</v>
      </c>
      <c r="BO965" s="13" t="s">
        <v>76</v>
      </c>
      <c r="BP965" s="13" t="s">
        <v>76</v>
      </c>
      <c r="BQ965" s="13" t="s">
        <v>76</v>
      </c>
      <c r="BR965" s="13" t="s">
        <v>76</v>
      </c>
      <c r="BS965" s="13" t="s">
        <v>76</v>
      </c>
      <c r="BT965" s="13" t="s">
        <v>76</v>
      </c>
      <c r="BU965" s="13" t="s">
        <v>76</v>
      </c>
      <c r="BV965" s="13" t="s">
        <v>76</v>
      </c>
      <c r="BW965" s="13" t="s">
        <v>76</v>
      </c>
      <c r="BX965" s="13" t="s">
        <v>76</v>
      </c>
      <c r="BY965" s="13" t="s">
        <v>5803</v>
      </c>
      <c r="BZ965" s="13" t="s">
        <v>5804</v>
      </c>
      <c r="CA965" s="13" t="s">
        <v>76</v>
      </c>
      <c r="CB965" s="15">
        <v>0</v>
      </c>
      <c r="CD965" s="16">
        <v>1</v>
      </c>
      <c r="CE965" s="16" t="s">
        <v>8988</v>
      </c>
      <c r="CF965" s="16">
        <v>1</v>
      </c>
      <c r="CG965" s="16">
        <v>0</v>
      </c>
      <c r="CH965" s="16" t="s">
        <v>9077</v>
      </c>
    </row>
    <row r="966" spans="1:86" hidden="1" x14ac:dyDescent="0.2">
      <c r="A966" s="3" t="s">
        <v>9126</v>
      </c>
      <c r="B966" s="13" t="s">
        <v>77</v>
      </c>
      <c r="C966" s="13" t="s">
        <v>1022</v>
      </c>
      <c r="D966" s="13" t="s">
        <v>76</v>
      </c>
      <c r="E966" s="13" t="s">
        <v>76</v>
      </c>
      <c r="F966" s="13" t="s">
        <v>76</v>
      </c>
      <c r="G966" s="13" t="s">
        <v>76</v>
      </c>
      <c r="H966" s="13" t="s">
        <v>76</v>
      </c>
      <c r="I966" s="13" t="s">
        <v>76</v>
      </c>
      <c r="J966" s="13" t="s">
        <v>76</v>
      </c>
      <c r="K966" s="13" t="s">
        <v>76</v>
      </c>
      <c r="L966" s="13" t="s">
        <v>76</v>
      </c>
      <c r="M966" s="13" t="s">
        <v>1023</v>
      </c>
      <c r="N966" s="13" t="s">
        <v>76</v>
      </c>
      <c r="O966" s="13" t="s">
        <v>76</v>
      </c>
      <c r="P966" s="13" t="s">
        <v>76</v>
      </c>
      <c r="Q966" s="13" t="s">
        <v>76</v>
      </c>
      <c r="R966" s="13" t="s">
        <v>76</v>
      </c>
      <c r="S966" s="13" t="s">
        <v>76</v>
      </c>
      <c r="T966" s="13" t="s">
        <v>76</v>
      </c>
      <c r="U966" s="13" t="s">
        <v>1024</v>
      </c>
      <c r="V966" s="13" t="s">
        <v>76</v>
      </c>
      <c r="W966" s="13" t="s">
        <v>76</v>
      </c>
      <c r="X966" s="13" t="s">
        <v>76</v>
      </c>
      <c r="Y966" s="13">
        <v>77</v>
      </c>
      <c r="Z966" s="13">
        <v>7</v>
      </c>
      <c r="AA966" s="13" t="s">
        <v>76</v>
      </c>
      <c r="AB966" s="13" t="s">
        <v>76</v>
      </c>
      <c r="AC966" s="13">
        <v>1</v>
      </c>
      <c r="AD966" s="13">
        <v>3</v>
      </c>
      <c r="AE966" s="13" t="s">
        <v>76</v>
      </c>
      <c r="AF966" s="13" t="s">
        <v>76</v>
      </c>
      <c r="AG966" s="13" t="s">
        <v>76</v>
      </c>
      <c r="AH966" s="13" t="s">
        <v>1025</v>
      </c>
      <c r="AI966" s="13" t="s">
        <v>76</v>
      </c>
      <c r="AJ966" s="13" t="s">
        <v>76</v>
      </c>
      <c r="AK966" s="13" t="s">
        <v>76</v>
      </c>
      <c r="AL966" s="13" t="s">
        <v>76</v>
      </c>
      <c r="AM966" s="13" t="s">
        <v>1026</v>
      </c>
      <c r="AN966" s="13" t="s">
        <v>76</v>
      </c>
      <c r="AO966" s="13" t="s">
        <v>84</v>
      </c>
      <c r="AP966" s="13" t="s">
        <v>1027</v>
      </c>
      <c r="AQ966" s="13">
        <v>2025</v>
      </c>
      <c r="AR966" s="14" t="s">
        <v>1028</v>
      </c>
      <c r="AS966" s="13" t="s">
        <v>76</v>
      </c>
      <c r="AT966" s="13" t="s">
        <v>76</v>
      </c>
      <c r="AU966" s="13" t="s">
        <v>76</v>
      </c>
      <c r="AV966" s="13" t="s">
        <v>76</v>
      </c>
      <c r="AW966" s="13" t="s">
        <v>76</v>
      </c>
      <c r="AX966" s="13" t="s">
        <v>76</v>
      </c>
      <c r="AY966" s="13" t="s">
        <v>76</v>
      </c>
      <c r="AZ966" s="13" t="s">
        <v>76</v>
      </c>
      <c r="BA966" s="13">
        <v>0</v>
      </c>
      <c r="BB966" s="13">
        <v>0</v>
      </c>
      <c r="BC966" s="13">
        <v>0</v>
      </c>
      <c r="BD966" s="13">
        <v>0</v>
      </c>
      <c r="BE966" s="13">
        <v>0</v>
      </c>
      <c r="BF966" s="13">
        <v>0</v>
      </c>
      <c r="BG966" s="13">
        <v>0</v>
      </c>
      <c r="BH966" s="13">
        <v>2</v>
      </c>
      <c r="BI966" s="13">
        <v>2</v>
      </c>
      <c r="BJ966" s="13" t="s">
        <v>76</v>
      </c>
      <c r="BK966" s="13" t="s">
        <v>1029</v>
      </c>
      <c r="BL966" s="13" t="s">
        <v>76</v>
      </c>
      <c r="BM966" s="13" t="s">
        <v>76</v>
      </c>
      <c r="BN966" s="13" t="s">
        <v>76</v>
      </c>
      <c r="BO966" s="13" t="s">
        <v>76</v>
      </c>
      <c r="BP966" s="13" t="s">
        <v>76</v>
      </c>
      <c r="BQ966" s="13" t="s">
        <v>76</v>
      </c>
      <c r="BR966" s="13" t="s">
        <v>76</v>
      </c>
      <c r="BS966" s="13" t="s">
        <v>76</v>
      </c>
      <c r="BT966" s="13" t="s">
        <v>76</v>
      </c>
      <c r="BU966" s="13" t="s">
        <v>76</v>
      </c>
      <c r="BV966" s="13" t="s">
        <v>76</v>
      </c>
      <c r="BW966" s="13" t="s">
        <v>76</v>
      </c>
      <c r="BX966" s="13" t="s">
        <v>76</v>
      </c>
      <c r="BY966" s="13" t="s">
        <v>1030</v>
      </c>
      <c r="BZ966" s="13" t="s">
        <v>1031</v>
      </c>
      <c r="CA966" s="13" t="s">
        <v>76</v>
      </c>
      <c r="CB966" s="15">
        <v>0</v>
      </c>
      <c r="CD966" s="16" t="s">
        <v>8988</v>
      </c>
      <c r="CE966" s="15" t="s">
        <v>8988</v>
      </c>
      <c r="CF966" s="16">
        <v>0</v>
      </c>
      <c r="CG966" s="16"/>
      <c r="CH966" s="16" t="s">
        <v>9063</v>
      </c>
    </row>
    <row r="967" spans="1:86" hidden="1" x14ac:dyDescent="0.2">
      <c r="A967" s="5" t="s">
        <v>9127</v>
      </c>
      <c r="B967" s="13" t="s">
        <v>77</v>
      </c>
      <c r="C967" s="13" t="s">
        <v>1022</v>
      </c>
      <c r="D967" s="13" t="s">
        <v>76</v>
      </c>
      <c r="E967" s="13" t="s">
        <v>76</v>
      </c>
      <c r="F967" s="13" t="s">
        <v>76</v>
      </c>
      <c r="G967" s="13" t="s">
        <v>76</v>
      </c>
      <c r="H967" s="13" t="s">
        <v>76</v>
      </c>
      <c r="I967" s="13" t="s">
        <v>76</v>
      </c>
      <c r="J967" s="13" t="s">
        <v>76</v>
      </c>
      <c r="K967" s="13" t="s">
        <v>76</v>
      </c>
      <c r="L967" s="13" t="s">
        <v>76</v>
      </c>
      <c r="M967" s="13" t="s">
        <v>1023</v>
      </c>
      <c r="N967" s="13" t="s">
        <v>76</v>
      </c>
      <c r="O967" s="13" t="s">
        <v>76</v>
      </c>
      <c r="P967" s="13" t="s">
        <v>76</v>
      </c>
      <c r="Q967" s="13" t="s">
        <v>76</v>
      </c>
      <c r="R967" s="13" t="s">
        <v>76</v>
      </c>
      <c r="S967" s="13" t="s">
        <v>76</v>
      </c>
      <c r="T967" s="13" t="s">
        <v>76</v>
      </c>
      <c r="U967" s="13" t="s">
        <v>1024</v>
      </c>
      <c r="V967" s="13" t="s">
        <v>76</v>
      </c>
      <c r="W967" s="13" t="s">
        <v>76</v>
      </c>
      <c r="X967" s="13" t="s">
        <v>76</v>
      </c>
      <c r="Y967" s="13">
        <v>77</v>
      </c>
      <c r="Z967" s="13">
        <v>7</v>
      </c>
      <c r="AA967" s="13" t="s">
        <v>76</v>
      </c>
      <c r="AB967" s="13" t="s">
        <v>76</v>
      </c>
      <c r="AC967" s="13">
        <v>1</v>
      </c>
      <c r="AD967" s="13">
        <v>3</v>
      </c>
      <c r="AE967" s="13" t="s">
        <v>76</v>
      </c>
      <c r="AF967" s="13" t="s">
        <v>76</v>
      </c>
      <c r="AG967" s="13" t="s">
        <v>76</v>
      </c>
      <c r="AH967" s="13" t="s">
        <v>1025</v>
      </c>
      <c r="AI967" s="13" t="s">
        <v>76</v>
      </c>
      <c r="AJ967" s="13" t="s">
        <v>76</v>
      </c>
      <c r="AK967" s="13" t="s">
        <v>76</v>
      </c>
      <c r="AL967" s="13" t="s">
        <v>76</v>
      </c>
      <c r="AM967" s="13" t="s">
        <v>1026</v>
      </c>
      <c r="AN967" s="13" t="s">
        <v>76</v>
      </c>
      <c r="AO967" s="13" t="s">
        <v>84</v>
      </c>
      <c r="AP967" s="13" t="s">
        <v>1027</v>
      </c>
      <c r="AQ967" s="13">
        <v>2025</v>
      </c>
      <c r="AR967" s="14" t="s">
        <v>1028</v>
      </c>
      <c r="AS967" s="13" t="s">
        <v>76</v>
      </c>
      <c r="AT967" s="13" t="s">
        <v>76</v>
      </c>
      <c r="AU967" s="13" t="s">
        <v>76</v>
      </c>
      <c r="AV967" s="13" t="s">
        <v>76</v>
      </c>
      <c r="AW967" s="13" t="s">
        <v>76</v>
      </c>
      <c r="AX967" s="13" t="s">
        <v>76</v>
      </c>
      <c r="AY967" s="13" t="s">
        <v>76</v>
      </c>
      <c r="AZ967" s="13" t="s">
        <v>76</v>
      </c>
      <c r="BA967" s="13">
        <v>0</v>
      </c>
      <c r="BB967" s="13">
        <v>0</v>
      </c>
      <c r="BC967" s="13">
        <v>0</v>
      </c>
      <c r="BD967" s="13">
        <v>0</v>
      </c>
      <c r="BE967" s="13">
        <v>0</v>
      </c>
      <c r="BF967" s="13">
        <v>0</v>
      </c>
      <c r="BG967" s="13">
        <v>0</v>
      </c>
      <c r="BH967" s="13">
        <v>2</v>
      </c>
      <c r="BI967" s="13">
        <v>2</v>
      </c>
      <c r="BJ967" s="13" t="s">
        <v>76</v>
      </c>
      <c r="BK967" s="13" t="s">
        <v>1029</v>
      </c>
      <c r="BL967" s="13" t="s">
        <v>76</v>
      </c>
      <c r="BM967" s="13" t="s">
        <v>76</v>
      </c>
      <c r="BN967" s="13" t="s">
        <v>76</v>
      </c>
      <c r="BO967" s="13" t="s">
        <v>76</v>
      </c>
      <c r="BP967" s="13" t="s">
        <v>76</v>
      </c>
      <c r="BQ967" s="13" t="s">
        <v>76</v>
      </c>
      <c r="BR967" s="13" t="s">
        <v>76</v>
      </c>
      <c r="BS967" s="13" t="s">
        <v>76</v>
      </c>
      <c r="BT967" s="13" t="s">
        <v>76</v>
      </c>
      <c r="BU967" s="13" t="s">
        <v>76</v>
      </c>
      <c r="BV967" s="13" t="s">
        <v>76</v>
      </c>
      <c r="BW967" s="13" t="s">
        <v>76</v>
      </c>
      <c r="BX967" s="13" t="s">
        <v>76</v>
      </c>
      <c r="BY967" s="13" t="s">
        <v>1030</v>
      </c>
      <c r="BZ967" s="13" t="s">
        <v>1031</v>
      </c>
      <c r="CA967" s="13" t="s">
        <v>76</v>
      </c>
      <c r="CB967" s="15">
        <v>1</v>
      </c>
      <c r="CC967" s="16" t="s">
        <v>8987</v>
      </c>
      <c r="CD967" s="16" t="s">
        <v>8988</v>
      </c>
      <c r="CE967" s="15" t="s">
        <v>8988</v>
      </c>
      <c r="CF967" s="16">
        <v>0</v>
      </c>
      <c r="CG967" s="16"/>
      <c r="CH967" s="16" t="s">
        <v>9063</v>
      </c>
    </row>
    <row r="968" spans="1:86" hidden="1" x14ac:dyDescent="0.2">
      <c r="A968" s="8" t="s">
        <v>9131</v>
      </c>
      <c r="B968" s="13" t="s">
        <v>77</v>
      </c>
      <c r="C968" s="13" t="s">
        <v>1022</v>
      </c>
      <c r="D968" s="13" t="s">
        <v>76</v>
      </c>
      <c r="E968" s="13" t="s">
        <v>76</v>
      </c>
      <c r="F968" s="13" t="s">
        <v>76</v>
      </c>
      <c r="G968" s="13" t="s">
        <v>76</v>
      </c>
      <c r="H968" s="13" t="s">
        <v>76</v>
      </c>
      <c r="I968" s="13" t="s">
        <v>76</v>
      </c>
      <c r="J968" s="13" t="s">
        <v>76</v>
      </c>
      <c r="K968" s="13" t="s">
        <v>76</v>
      </c>
      <c r="L968" s="13" t="s">
        <v>76</v>
      </c>
      <c r="M968" s="13" t="s">
        <v>1023</v>
      </c>
      <c r="N968" s="13" t="s">
        <v>76</v>
      </c>
      <c r="O968" s="13" t="s">
        <v>76</v>
      </c>
      <c r="P968" s="13" t="s">
        <v>76</v>
      </c>
      <c r="Q968" s="13" t="s">
        <v>76</v>
      </c>
      <c r="R968" s="13" t="s">
        <v>76</v>
      </c>
      <c r="S968" s="13" t="s">
        <v>76</v>
      </c>
      <c r="T968" s="13" t="s">
        <v>76</v>
      </c>
      <c r="U968" s="13" t="s">
        <v>1024</v>
      </c>
      <c r="V968" s="13" t="s">
        <v>76</v>
      </c>
      <c r="W968" s="13" t="s">
        <v>76</v>
      </c>
      <c r="X968" s="13" t="s">
        <v>76</v>
      </c>
      <c r="Y968" s="13">
        <v>77</v>
      </c>
      <c r="Z968" s="13">
        <v>7</v>
      </c>
      <c r="AA968" s="13" t="s">
        <v>76</v>
      </c>
      <c r="AB968" s="13" t="s">
        <v>76</v>
      </c>
      <c r="AC968" s="13">
        <v>1</v>
      </c>
      <c r="AD968" s="13">
        <v>3</v>
      </c>
      <c r="AE968" s="13" t="s">
        <v>76</v>
      </c>
      <c r="AF968" s="13" t="s">
        <v>76</v>
      </c>
      <c r="AG968" s="13" t="s">
        <v>76</v>
      </c>
      <c r="AH968" s="13" t="s">
        <v>1025</v>
      </c>
      <c r="AI968" s="13" t="s">
        <v>76</v>
      </c>
      <c r="AJ968" s="13" t="s">
        <v>76</v>
      </c>
      <c r="AK968" s="13" t="s">
        <v>76</v>
      </c>
      <c r="AL968" s="13" t="s">
        <v>76</v>
      </c>
      <c r="AM968" s="13" t="s">
        <v>1026</v>
      </c>
      <c r="AN968" s="13" t="s">
        <v>76</v>
      </c>
      <c r="AO968" s="13" t="s">
        <v>84</v>
      </c>
      <c r="AP968" s="13" t="s">
        <v>1027</v>
      </c>
      <c r="AQ968" s="13">
        <v>2025</v>
      </c>
      <c r="AR968" s="14" t="s">
        <v>1028</v>
      </c>
      <c r="AS968" s="13" t="s">
        <v>76</v>
      </c>
      <c r="AT968" s="13" t="s">
        <v>76</v>
      </c>
      <c r="AU968" s="13" t="s">
        <v>76</v>
      </c>
      <c r="AV968" s="13" t="s">
        <v>76</v>
      </c>
      <c r="AW968" s="13" t="s">
        <v>76</v>
      </c>
      <c r="AX968" s="13" t="s">
        <v>76</v>
      </c>
      <c r="AY968" s="13" t="s">
        <v>76</v>
      </c>
      <c r="AZ968" s="13" t="s">
        <v>76</v>
      </c>
      <c r="BA968" s="13">
        <v>0</v>
      </c>
      <c r="BB968" s="13">
        <v>0</v>
      </c>
      <c r="BC968" s="13">
        <v>0</v>
      </c>
      <c r="BD968" s="13">
        <v>0</v>
      </c>
      <c r="BE968" s="13">
        <v>0</v>
      </c>
      <c r="BF968" s="13">
        <v>0</v>
      </c>
      <c r="BG968" s="13">
        <v>0</v>
      </c>
      <c r="BH968" s="13">
        <v>2</v>
      </c>
      <c r="BI968" s="13">
        <v>2</v>
      </c>
      <c r="BJ968" s="13" t="s">
        <v>76</v>
      </c>
      <c r="BK968" s="13" t="s">
        <v>1029</v>
      </c>
      <c r="BL968" s="13" t="s">
        <v>76</v>
      </c>
      <c r="BM968" s="13" t="s">
        <v>76</v>
      </c>
      <c r="BN968" s="13" t="s">
        <v>76</v>
      </c>
      <c r="BO968" s="13" t="s">
        <v>76</v>
      </c>
      <c r="BP968" s="13" t="s">
        <v>76</v>
      </c>
      <c r="BQ968" s="13" t="s">
        <v>76</v>
      </c>
      <c r="BR968" s="13" t="s">
        <v>76</v>
      </c>
      <c r="BS968" s="13" t="s">
        <v>76</v>
      </c>
      <c r="BT968" s="13" t="s">
        <v>76</v>
      </c>
      <c r="BU968" s="13" t="s">
        <v>76</v>
      </c>
      <c r="BV968" s="13" t="s">
        <v>76</v>
      </c>
      <c r="BW968" s="13" t="s">
        <v>76</v>
      </c>
      <c r="BX968" s="13" t="s">
        <v>76</v>
      </c>
      <c r="BY968" s="13" t="s">
        <v>1030</v>
      </c>
      <c r="BZ968" s="13" t="s">
        <v>1031</v>
      </c>
      <c r="CA968" s="13" t="s">
        <v>76</v>
      </c>
      <c r="CB968" s="15">
        <v>1</v>
      </c>
      <c r="CC968" s="16" t="s">
        <v>8987</v>
      </c>
      <c r="CD968" s="16" t="s">
        <v>8988</v>
      </c>
      <c r="CE968" s="15" t="s">
        <v>8988</v>
      </c>
      <c r="CF968" s="16">
        <v>0</v>
      </c>
      <c r="CG968" s="16"/>
      <c r="CH968" s="16" t="s">
        <v>9063</v>
      </c>
    </row>
    <row r="969" spans="1:86" hidden="1" x14ac:dyDescent="0.2">
      <c r="A969" s="5" t="s">
        <v>9127</v>
      </c>
      <c r="B969" s="13" t="s">
        <v>77</v>
      </c>
      <c r="C969" s="13" t="s">
        <v>6683</v>
      </c>
      <c r="D969" s="13" t="s">
        <v>76</v>
      </c>
      <c r="E969" s="13" t="s">
        <v>76</v>
      </c>
      <c r="F969" s="13" t="s">
        <v>76</v>
      </c>
      <c r="G969" s="13" t="s">
        <v>6684</v>
      </c>
      <c r="H969" s="13" t="s">
        <v>6685</v>
      </c>
      <c r="I969" s="13" t="s">
        <v>76</v>
      </c>
      <c r="J969" s="13" t="s">
        <v>76</v>
      </c>
      <c r="K969" s="13" t="s">
        <v>76</v>
      </c>
      <c r="L969" s="13" t="s">
        <v>76</v>
      </c>
      <c r="M969" s="13" t="s">
        <v>6686</v>
      </c>
      <c r="N969" s="13" t="s">
        <v>76</v>
      </c>
      <c r="O969" s="13" t="s">
        <v>76</v>
      </c>
      <c r="P969" s="13" t="s">
        <v>76</v>
      </c>
      <c r="Q969" s="13" t="s">
        <v>76</v>
      </c>
      <c r="R969" s="13" t="s">
        <v>76</v>
      </c>
      <c r="S969" s="13" t="s">
        <v>76</v>
      </c>
      <c r="T969" s="13" t="s">
        <v>76</v>
      </c>
      <c r="U969" s="13" t="s">
        <v>4515</v>
      </c>
      <c r="V969" s="13" t="s">
        <v>76</v>
      </c>
      <c r="W969" s="13" t="s">
        <v>76</v>
      </c>
      <c r="X969" s="13" t="s">
        <v>76</v>
      </c>
      <c r="Y969" s="13">
        <v>25</v>
      </c>
      <c r="Z969" s="13">
        <v>8</v>
      </c>
      <c r="AA969" s="13" t="s">
        <v>76</v>
      </c>
      <c r="AB969" s="13" t="s">
        <v>76</v>
      </c>
      <c r="AC969" s="13">
        <v>9296</v>
      </c>
      <c r="AD969" s="13">
        <v>9307</v>
      </c>
      <c r="AE969" s="13" t="s">
        <v>76</v>
      </c>
      <c r="AF969" s="13" t="s">
        <v>76</v>
      </c>
      <c r="AG969" s="13" t="s">
        <v>76</v>
      </c>
      <c r="AH969" s="13" t="s">
        <v>6687</v>
      </c>
      <c r="AI969" s="13" t="s">
        <v>76</v>
      </c>
      <c r="AJ969" s="13" t="s">
        <v>76</v>
      </c>
      <c r="AK969" s="13" t="s">
        <v>76</v>
      </c>
      <c r="AL969" s="13" t="s">
        <v>76</v>
      </c>
      <c r="AM969" s="13" t="s">
        <v>2984</v>
      </c>
      <c r="AN969" s="13" t="s">
        <v>76</v>
      </c>
      <c r="AO969" s="13" t="s">
        <v>84</v>
      </c>
      <c r="AP969" s="13" t="s">
        <v>3050</v>
      </c>
      <c r="AQ969" s="13">
        <v>2024</v>
      </c>
      <c r="AR969" s="14" t="s">
        <v>6688</v>
      </c>
      <c r="AS969" s="13" t="s">
        <v>76</v>
      </c>
      <c r="AT969" s="13" t="s">
        <v>76</v>
      </c>
      <c r="AU969" s="13" t="s">
        <v>76</v>
      </c>
      <c r="AV969" s="13" t="s">
        <v>76</v>
      </c>
      <c r="AW969" s="13" t="s">
        <v>76</v>
      </c>
      <c r="AX969" s="13" t="s">
        <v>76</v>
      </c>
      <c r="AY969" s="13" t="s">
        <v>76</v>
      </c>
      <c r="AZ969" s="13" t="s">
        <v>76</v>
      </c>
      <c r="BA969" s="13">
        <v>22</v>
      </c>
      <c r="BB969" s="13">
        <v>0</v>
      </c>
      <c r="BC969" s="13">
        <v>0</v>
      </c>
      <c r="BD969" s="13">
        <v>0</v>
      </c>
      <c r="BE969" s="13">
        <v>1</v>
      </c>
      <c r="BF969" s="13">
        <v>0</v>
      </c>
      <c r="BG969" s="13">
        <v>24</v>
      </c>
      <c r="BH969" s="13">
        <v>15</v>
      </c>
      <c r="BI969" s="13">
        <v>55</v>
      </c>
      <c r="BJ969" s="13" t="s">
        <v>4518</v>
      </c>
      <c r="BK969" s="13" t="s">
        <v>4519</v>
      </c>
      <c r="BL969" s="13" t="s">
        <v>76</v>
      </c>
      <c r="BM969" s="13" t="s">
        <v>76</v>
      </c>
      <c r="BN969" s="13" t="s">
        <v>76</v>
      </c>
      <c r="BO969" s="13" t="s">
        <v>76</v>
      </c>
      <c r="BP969" s="13" t="s">
        <v>76</v>
      </c>
      <c r="BQ969" s="13" t="s">
        <v>76</v>
      </c>
      <c r="BR969" s="13" t="s">
        <v>76</v>
      </c>
      <c r="BS969" s="13" t="s">
        <v>76</v>
      </c>
      <c r="BT969" s="13" t="s">
        <v>76</v>
      </c>
      <c r="BU969" s="13" t="s">
        <v>76</v>
      </c>
      <c r="BV969" s="13" t="s">
        <v>76</v>
      </c>
      <c r="BW969" s="13" t="s">
        <v>76</v>
      </c>
      <c r="BX969" s="13" t="s">
        <v>76</v>
      </c>
      <c r="BY969" s="13" t="s">
        <v>3630</v>
      </c>
      <c r="BZ969" s="13" t="s">
        <v>6689</v>
      </c>
      <c r="CA969" s="13" t="s">
        <v>76</v>
      </c>
      <c r="CB969" s="15">
        <v>0</v>
      </c>
      <c r="CD969" s="16">
        <v>1</v>
      </c>
      <c r="CE969" s="16" t="s">
        <v>8988</v>
      </c>
      <c r="CF969" s="16">
        <v>1</v>
      </c>
      <c r="CG969" s="16">
        <v>0</v>
      </c>
      <c r="CH969" s="16" t="s">
        <v>9077</v>
      </c>
    </row>
    <row r="970" spans="1:86" hidden="1" x14ac:dyDescent="0.2">
      <c r="A970" s="5" t="s">
        <v>9127</v>
      </c>
      <c r="B970" s="13" t="s">
        <v>77</v>
      </c>
      <c r="C970" s="13" t="s">
        <v>5763</v>
      </c>
      <c r="D970" s="13" t="s">
        <v>76</v>
      </c>
      <c r="E970" s="13" t="s">
        <v>76</v>
      </c>
      <c r="F970" s="13" t="s">
        <v>76</v>
      </c>
      <c r="G970" s="13" t="s">
        <v>76</v>
      </c>
      <c r="H970" s="13" t="s">
        <v>5764</v>
      </c>
      <c r="I970" s="13" t="s">
        <v>76</v>
      </c>
      <c r="J970" s="13" t="s">
        <v>76</v>
      </c>
      <c r="K970" s="13" t="s">
        <v>76</v>
      </c>
      <c r="L970" s="13" t="s">
        <v>76</v>
      </c>
      <c r="M970" s="13" t="s">
        <v>5765</v>
      </c>
      <c r="N970" s="13" t="s">
        <v>76</v>
      </c>
      <c r="O970" s="13" t="s">
        <v>76</v>
      </c>
      <c r="P970" s="13" t="s">
        <v>76</v>
      </c>
      <c r="Q970" s="13" t="s">
        <v>76</v>
      </c>
      <c r="R970" s="13" t="s">
        <v>76</v>
      </c>
      <c r="S970" s="13" t="s">
        <v>76</v>
      </c>
      <c r="T970" s="13" t="s">
        <v>76</v>
      </c>
      <c r="U970" s="13" t="s">
        <v>177</v>
      </c>
      <c r="V970" s="13" t="s">
        <v>76</v>
      </c>
      <c r="W970" s="13" t="s">
        <v>76</v>
      </c>
      <c r="X970" s="13" t="s">
        <v>76</v>
      </c>
      <c r="Y970" s="13">
        <v>13</v>
      </c>
      <c r="Z970" s="13" t="s">
        <v>76</v>
      </c>
      <c r="AA970" s="13" t="s">
        <v>76</v>
      </c>
      <c r="AB970" s="13" t="s">
        <v>76</v>
      </c>
      <c r="AC970" s="13">
        <v>193937</v>
      </c>
      <c r="AD970" s="13">
        <v>193955</v>
      </c>
      <c r="AE970" s="13" t="s">
        <v>76</v>
      </c>
      <c r="AF970" s="13" t="s">
        <v>76</v>
      </c>
      <c r="AG970" s="13" t="s">
        <v>76</v>
      </c>
      <c r="AH970" s="13" t="s">
        <v>5766</v>
      </c>
      <c r="AI970" s="13" t="s">
        <v>76</v>
      </c>
      <c r="AJ970" s="13" t="s">
        <v>76</v>
      </c>
      <c r="AK970" s="13" t="s">
        <v>76</v>
      </c>
      <c r="AL970" s="13" t="s">
        <v>76</v>
      </c>
      <c r="AM970" s="13" t="s">
        <v>76</v>
      </c>
      <c r="AN970" s="13" t="s">
        <v>76</v>
      </c>
      <c r="AO970" s="13" t="s">
        <v>84</v>
      </c>
      <c r="AP970" s="13">
        <v>2025</v>
      </c>
      <c r="AQ970" s="13">
        <v>2025</v>
      </c>
      <c r="AR970" s="14" t="s">
        <v>5767</v>
      </c>
      <c r="AS970" s="13" t="s">
        <v>76</v>
      </c>
      <c r="AT970" s="13" t="s">
        <v>76</v>
      </c>
      <c r="AU970" s="13" t="s">
        <v>76</v>
      </c>
      <c r="AV970" s="13" t="s">
        <v>76</v>
      </c>
      <c r="AW970" s="13" t="s">
        <v>76</v>
      </c>
      <c r="AX970" s="13" t="s">
        <v>76</v>
      </c>
      <c r="AY970" s="13" t="s">
        <v>76</v>
      </c>
      <c r="AZ970" s="13" t="s">
        <v>76</v>
      </c>
      <c r="BA970" s="13">
        <v>0</v>
      </c>
      <c r="BB970" s="13">
        <v>0</v>
      </c>
      <c r="BC970" s="13">
        <v>0</v>
      </c>
      <c r="BD970" s="13">
        <v>0</v>
      </c>
      <c r="BE970" s="13">
        <v>0</v>
      </c>
      <c r="BF970" s="13">
        <v>0</v>
      </c>
      <c r="BG970" s="13">
        <v>0</v>
      </c>
      <c r="BH970" s="13">
        <v>1</v>
      </c>
      <c r="BI970" s="13">
        <v>1</v>
      </c>
      <c r="BJ970" s="13" t="s">
        <v>180</v>
      </c>
      <c r="BK970" s="13" t="s">
        <v>76</v>
      </c>
      <c r="BL970" s="13" t="s">
        <v>76</v>
      </c>
      <c r="BM970" s="13" t="s">
        <v>76</v>
      </c>
      <c r="BN970" s="13" t="s">
        <v>76</v>
      </c>
      <c r="BO970" s="13" t="s">
        <v>76</v>
      </c>
      <c r="BP970" s="13" t="s">
        <v>76</v>
      </c>
      <c r="BQ970" s="13" t="s">
        <v>76</v>
      </c>
      <c r="BR970" s="13" t="s">
        <v>76</v>
      </c>
      <c r="BS970" s="13" t="s">
        <v>76</v>
      </c>
      <c r="BT970" s="13" t="s">
        <v>76</v>
      </c>
      <c r="BU970" s="13" t="s">
        <v>76</v>
      </c>
      <c r="BV970" s="13" t="s">
        <v>76</v>
      </c>
      <c r="BW970" s="13" t="s">
        <v>76</v>
      </c>
      <c r="BX970" s="13" t="s">
        <v>76</v>
      </c>
      <c r="BY970" s="13" t="s">
        <v>3458</v>
      </c>
      <c r="BZ970" s="13" t="s">
        <v>5768</v>
      </c>
      <c r="CA970" s="13" t="s">
        <v>76</v>
      </c>
      <c r="CB970" s="15">
        <v>0</v>
      </c>
      <c r="CD970" s="16">
        <v>1</v>
      </c>
      <c r="CE970" s="16" t="s">
        <v>8988</v>
      </c>
      <c r="CF970" s="16">
        <v>1</v>
      </c>
      <c r="CG970" s="16">
        <v>0</v>
      </c>
      <c r="CH970" s="16" t="s">
        <v>9077</v>
      </c>
    </row>
    <row r="971" spans="1:86" x14ac:dyDescent="0.2">
      <c r="A971" s="3" t="s">
        <v>9126</v>
      </c>
      <c r="B971" s="13" t="s">
        <v>90</v>
      </c>
      <c r="C971" s="13" t="s">
        <v>1076</v>
      </c>
      <c r="D971" s="13" t="s">
        <v>76</v>
      </c>
      <c r="E971" s="13" t="s">
        <v>76</v>
      </c>
      <c r="F971" s="13" t="s">
        <v>1077</v>
      </c>
      <c r="G971" s="13" t="s">
        <v>1078</v>
      </c>
      <c r="H971" s="13" t="s">
        <v>1079</v>
      </c>
      <c r="I971" s="13" t="s">
        <v>76</v>
      </c>
      <c r="J971" s="13" t="s">
        <v>76</v>
      </c>
      <c r="K971" s="13" t="s">
        <v>76</v>
      </c>
      <c r="L971" s="13" t="s">
        <v>76</v>
      </c>
      <c r="M971" s="13" t="s">
        <v>1080</v>
      </c>
      <c r="N971" s="13" t="s">
        <v>76</v>
      </c>
      <c r="O971" s="13" t="s">
        <v>76</v>
      </c>
      <c r="P971" s="13" t="s">
        <v>76</v>
      </c>
      <c r="Q971" s="13" t="s">
        <v>76</v>
      </c>
      <c r="R971" s="13" t="s">
        <v>76</v>
      </c>
      <c r="S971" s="13" t="s">
        <v>76</v>
      </c>
      <c r="T971" s="13" t="s">
        <v>76</v>
      </c>
      <c r="U971" s="13" t="s">
        <v>1081</v>
      </c>
      <c r="V971" s="13" t="s">
        <v>76</v>
      </c>
      <c r="W971" s="13" t="s">
        <v>76</v>
      </c>
      <c r="X971" s="13" t="s">
        <v>76</v>
      </c>
      <c r="Y971" s="13" t="s">
        <v>76</v>
      </c>
      <c r="Z971" s="13" t="s">
        <v>76</v>
      </c>
      <c r="AA971" s="13" t="s">
        <v>76</v>
      </c>
      <c r="AB971" s="13" t="s">
        <v>76</v>
      </c>
      <c r="AC971" s="13" t="s">
        <v>76</v>
      </c>
      <c r="AD971" s="13" t="s">
        <v>76</v>
      </c>
      <c r="AE971" s="13">
        <v>23</v>
      </c>
      <c r="AF971" s="13" t="s">
        <v>76</v>
      </c>
      <c r="AG971" s="13" t="s">
        <v>76</v>
      </c>
      <c r="AH971" s="13" t="s">
        <v>1082</v>
      </c>
      <c r="AI971" s="13" t="s">
        <v>76</v>
      </c>
      <c r="AJ971" s="13" t="s">
        <v>76</v>
      </c>
      <c r="AK971" s="13" t="s">
        <v>76</v>
      </c>
      <c r="AL971" s="13" t="s">
        <v>76</v>
      </c>
      <c r="AM971" s="13" t="s">
        <v>76</v>
      </c>
      <c r="AN971" s="13" t="s">
        <v>76</v>
      </c>
      <c r="AO971" s="13" t="s">
        <v>99</v>
      </c>
      <c r="AP971" s="13">
        <v>2023</v>
      </c>
      <c r="AQ971" s="13">
        <v>2023</v>
      </c>
      <c r="AR971" s="14" t="s">
        <v>1083</v>
      </c>
      <c r="AS971" s="13" t="s">
        <v>76</v>
      </c>
      <c r="AT971" s="13" t="s">
        <v>76</v>
      </c>
      <c r="AU971" s="13" t="s">
        <v>76</v>
      </c>
      <c r="AV971" s="13" t="s">
        <v>76</v>
      </c>
      <c r="AW971" s="13" t="s">
        <v>1084</v>
      </c>
      <c r="AX971" s="13" t="s">
        <v>1085</v>
      </c>
      <c r="AY971" s="13" t="s">
        <v>1086</v>
      </c>
      <c r="AZ971" s="13" t="s">
        <v>1087</v>
      </c>
      <c r="BA971" s="13">
        <v>7</v>
      </c>
      <c r="BB971" s="13">
        <v>0</v>
      </c>
      <c r="BC971" s="13">
        <v>0</v>
      </c>
      <c r="BD971" s="13">
        <v>0</v>
      </c>
      <c r="BE971" s="13">
        <v>0</v>
      </c>
      <c r="BF971" s="13">
        <v>0</v>
      </c>
      <c r="BG971" s="13">
        <v>7</v>
      </c>
      <c r="BH971" s="13">
        <v>1</v>
      </c>
      <c r="BI971" s="13">
        <v>5</v>
      </c>
      <c r="BJ971" s="13" t="s">
        <v>76</v>
      </c>
      <c r="BK971" s="13" t="s">
        <v>76</v>
      </c>
      <c r="BL971" s="13" t="s">
        <v>1088</v>
      </c>
      <c r="BM971" s="13" t="s">
        <v>76</v>
      </c>
      <c r="BN971" s="13" t="s">
        <v>76</v>
      </c>
      <c r="BO971" s="13" t="s">
        <v>76</v>
      </c>
      <c r="BP971" s="13" t="s">
        <v>76</v>
      </c>
      <c r="BQ971" s="13" t="s">
        <v>76</v>
      </c>
      <c r="BR971" s="13" t="s">
        <v>76</v>
      </c>
      <c r="BS971" s="13" t="s">
        <v>76</v>
      </c>
      <c r="BT971" s="13" t="s">
        <v>76</v>
      </c>
      <c r="BU971" s="13" t="s">
        <v>76</v>
      </c>
      <c r="BV971" s="13" t="s">
        <v>76</v>
      </c>
      <c r="BW971" s="13" t="s">
        <v>76</v>
      </c>
      <c r="BX971" s="13" t="s">
        <v>76</v>
      </c>
      <c r="BY971" s="13" t="s">
        <v>1089</v>
      </c>
      <c r="BZ971" s="13" t="s">
        <v>1090</v>
      </c>
      <c r="CA971" s="13" t="s">
        <v>76</v>
      </c>
      <c r="CB971" s="15">
        <v>0</v>
      </c>
      <c r="CD971" s="16" t="s">
        <v>8988</v>
      </c>
      <c r="CE971" s="16">
        <v>1</v>
      </c>
      <c r="CF971" s="16">
        <v>1</v>
      </c>
      <c r="CG971" s="16">
        <v>1</v>
      </c>
      <c r="CH971" s="16"/>
    </row>
    <row r="972" spans="1:86" hidden="1" x14ac:dyDescent="0.2">
      <c r="A972" s="5" t="s">
        <v>9127</v>
      </c>
      <c r="B972" s="13" t="s">
        <v>77</v>
      </c>
      <c r="C972" s="13" t="s">
        <v>5596</v>
      </c>
      <c r="D972" s="13" t="s">
        <v>76</v>
      </c>
      <c r="E972" s="13" t="s">
        <v>76</v>
      </c>
      <c r="F972" s="13" t="s">
        <v>76</v>
      </c>
      <c r="G972" s="13" t="s">
        <v>5597</v>
      </c>
      <c r="H972" s="13" t="s">
        <v>5598</v>
      </c>
      <c r="I972" s="13" t="s">
        <v>76</v>
      </c>
      <c r="J972" s="13" t="s">
        <v>76</v>
      </c>
      <c r="K972" s="13" t="s">
        <v>76</v>
      </c>
      <c r="L972" s="13" t="s">
        <v>76</v>
      </c>
      <c r="M972" s="13" t="s">
        <v>5599</v>
      </c>
      <c r="N972" s="13" t="s">
        <v>76</v>
      </c>
      <c r="O972" s="13" t="s">
        <v>76</v>
      </c>
      <c r="P972" s="13" t="s">
        <v>76</v>
      </c>
      <c r="Q972" s="13" t="s">
        <v>76</v>
      </c>
      <c r="R972" s="13" t="s">
        <v>76</v>
      </c>
      <c r="S972" s="13" t="s">
        <v>76</v>
      </c>
      <c r="T972" s="13" t="s">
        <v>76</v>
      </c>
      <c r="U972" s="13" t="s">
        <v>5600</v>
      </c>
      <c r="V972" s="13" t="s">
        <v>76</v>
      </c>
      <c r="W972" s="13" t="s">
        <v>76</v>
      </c>
      <c r="X972" s="13" t="s">
        <v>76</v>
      </c>
      <c r="Y972" s="13">
        <v>16</v>
      </c>
      <c r="Z972" s="13">
        <v>2</v>
      </c>
      <c r="AA972" s="13" t="s">
        <v>76</v>
      </c>
      <c r="AB972" s="13" t="s">
        <v>76</v>
      </c>
      <c r="AC972" s="13" t="s">
        <v>76</v>
      </c>
      <c r="AD972" s="13" t="s">
        <v>76</v>
      </c>
      <c r="AE972" s="13">
        <v>42</v>
      </c>
      <c r="AF972" s="13" t="s">
        <v>76</v>
      </c>
      <c r="AG972" s="13" t="s">
        <v>76</v>
      </c>
      <c r="AH972" s="13" t="s">
        <v>5601</v>
      </c>
      <c r="AI972" s="13" t="s">
        <v>76</v>
      </c>
      <c r="AJ972" s="13" t="s">
        <v>76</v>
      </c>
      <c r="AK972" s="13" t="s">
        <v>76</v>
      </c>
      <c r="AL972" s="13" t="s">
        <v>76</v>
      </c>
      <c r="AM972" s="13" t="s">
        <v>76</v>
      </c>
      <c r="AN972" s="13" t="s">
        <v>76</v>
      </c>
      <c r="AO972" s="13" t="s">
        <v>84</v>
      </c>
      <c r="AP972" s="13" t="s">
        <v>1415</v>
      </c>
      <c r="AQ972" s="13">
        <v>2024</v>
      </c>
      <c r="AR972" s="14" t="s">
        <v>5602</v>
      </c>
      <c r="AS972" s="13" t="s">
        <v>76</v>
      </c>
      <c r="AT972" s="13" t="s">
        <v>76</v>
      </c>
      <c r="AU972" s="13" t="s">
        <v>76</v>
      </c>
      <c r="AV972" s="13" t="s">
        <v>76</v>
      </c>
      <c r="AW972" s="13" t="s">
        <v>76</v>
      </c>
      <c r="AX972" s="13" t="s">
        <v>76</v>
      </c>
      <c r="AY972" s="13" t="s">
        <v>76</v>
      </c>
      <c r="AZ972" s="13" t="s">
        <v>76</v>
      </c>
      <c r="BA972" s="13">
        <v>29</v>
      </c>
      <c r="BB972" s="13">
        <v>0</v>
      </c>
      <c r="BC972" s="13">
        <v>0</v>
      </c>
      <c r="BD972" s="13">
        <v>0</v>
      </c>
      <c r="BE972" s="13">
        <v>1</v>
      </c>
      <c r="BF972" s="13">
        <v>0</v>
      </c>
      <c r="BG972" s="13">
        <v>29</v>
      </c>
      <c r="BH972" s="13">
        <v>3</v>
      </c>
      <c r="BI972" s="13">
        <v>17</v>
      </c>
      <c r="BJ972" s="13" t="s">
        <v>5603</v>
      </c>
      <c r="BK972" s="13" t="s">
        <v>76</v>
      </c>
      <c r="BL972" s="13" t="s">
        <v>76</v>
      </c>
      <c r="BM972" s="13" t="s">
        <v>76</v>
      </c>
      <c r="BN972" s="13" t="s">
        <v>76</v>
      </c>
      <c r="BO972" s="13" t="s">
        <v>76</v>
      </c>
      <c r="BP972" s="13" t="s">
        <v>76</v>
      </c>
      <c r="BQ972" s="13" t="s">
        <v>76</v>
      </c>
      <c r="BR972" s="13" t="s">
        <v>76</v>
      </c>
      <c r="BS972" s="13" t="s">
        <v>76</v>
      </c>
      <c r="BT972" s="13" t="s">
        <v>76</v>
      </c>
      <c r="BU972" s="13" t="s">
        <v>76</v>
      </c>
      <c r="BV972" s="13" t="s">
        <v>76</v>
      </c>
      <c r="BW972" s="13" t="s">
        <v>76</v>
      </c>
      <c r="BX972" s="13" t="s">
        <v>76</v>
      </c>
      <c r="BY972" s="13" t="s">
        <v>5604</v>
      </c>
      <c r="BZ972" s="13" t="s">
        <v>5605</v>
      </c>
      <c r="CA972" s="13" t="s">
        <v>76</v>
      </c>
      <c r="CB972" s="15">
        <v>0</v>
      </c>
      <c r="CD972" s="16" t="s">
        <v>8988</v>
      </c>
      <c r="CE972" s="15" t="s">
        <v>8988</v>
      </c>
      <c r="CF972" s="16">
        <v>1</v>
      </c>
      <c r="CG972" s="16">
        <v>0</v>
      </c>
      <c r="CH972" s="16" t="s">
        <v>9077</v>
      </c>
    </row>
    <row r="973" spans="1:86" hidden="1" x14ac:dyDescent="0.2">
      <c r="A973" s="3" t="s">
        <v>9126</v>
      </c>
      <c r="B973" s="13" t="s">
        <v>77</v>
      </c>
      <c r="C973" s="13" t="s">
        <v>495</v>
      </c>
      <c r="D973" s="13" t="s">
        <v>76</v>
      </c>
      <c r="E973" s="13" t="s">
        <v>76</v>
      </c>
      <c r="F973" s="13" t="s">
        <v>76</v>
      </c>
      <c r="G973" s="13" t="s">
        <v>496</v>
      </c>
      <c r="H973" s="13" t="s">
        <v>497</v>
      </c>
      <c r="I973" s="13" t="s">
        <v>76</v>
      </c>
      <c r="J973" s="13" t="s">
        <v>76</v>
      </c>
      <c r="K973" s="13" t="s">
        <v>76</v>
      </c>
      <c r="L973" s="13" t="s">
        <v>76</v>
      </c>
      <c r="M973" s="13" t="s">
        <v>498</v>
      </c>
      <c r="N973" s="13" t="s">
        <v>76</v>
      </c>
      <c r="O973" s="13" t="s">
        <v>76</v>
      </c>
      <c r="P973" s="13" t="s">
        <v>76</v>
      </c>
      <c r="Q973" s="13" t="s">
        <v>76</v>
      </c>
      <c r="R973" s="13" t="s">
        <v>76</v>
      </c>
      <c r="S973" s="13" t="s">
        <v>76</v>
      </c>
      <c r="T973" s="13" t="s">
        <v>76</v>
      </c>
      <c r="U973" s="13" t="s">
        <v>499</v>
      </c>
      <c r="V973" s="13" t="s">
        <v>76</v>
      </c>
      <c r="W973" s="13" t="s">
        <v>76</v>
      </c>
      <c r="X973" s="13" t="s">
        <v>76</v>
      </c>
      <c r="Y973" s="13">
        <v>39</v>
      </c>
      <c r="Z973" s="13">
        <v>2</v>
      </c>
      <c r="AA973" s="13" t="s">
        <v>76</v>
      </c>
      <c r="AB973" s="13" t="s">
        <v>76</v>
      </c>
      <c r="AC973" s="13">
        <v>221</v>
      </c>
      <c r="AD973" s="13">
        <v>235</v>
      </c>
      <c r="AE973" s="13" t="s">
        <v>76</v>
      </c>
      <c r="AF973" s="13" t="s">
        <v>76</v>
      </c>
      <c r="AG973" s="13" t="s">
        <v>76</v>
      </c>
      <c r="AH973" s="13" t="s">
        <v>500</v>
      </c>
      <c r="AI973" s="13" t="s">
        <v>76</v>
      </c>
      <c r="AJ973" s="13" t="s">
        <v>76</v>
      </c>
      <c r="AK973" s="13" t="s">
        <v>76</v>
      </c>
      <c r="AL973" s="13" t="s">
        <v>76</v>
      </c>
      <c r="AM973" s="13" t="s">
        <v>76</v>
      </c>
      <c r="AN973" s="13" t="s">
        <v>76</v>
      </c>
      <c r="AO973" s="13" t="s">
        <v>84</v>
      </c>
      <c r="AP973" s="13" t="s">
        <v>501</v>
      </c>
      <c r="AQ973" s="13">
        <v>2016</v>
      </c>
      <c r="AR973" s="14" t="s">
        <v>502</v>
      </c>
      <c r="AS973" s="13" t="s">
        <v>76</v>
      </c>
      <c r="AT973" s="13" t="s">
        <v>76</v>
      </c>
      <c r="AU973" s="13" t="s">
        <v>76</v>
      </c>
      <c r="AV973" s="13" t="s">
        <v>76</v>
      </c>
      <c r="AW973" s="13" t="s">
        <v>76</v>
      </c>
      <c r="AX973" s="13" t="s">
        <v>76</v>
      </c>
      <c r="AY973" s="13" t="s">
        <v>76</v>
      </c>
      <c r="AZ973" s="13" t="s">
        <v>76</v>
      </c>
      <c r="BA973" s="13">
        <v>15</v>
      </c>
      <c r="BB973" s="13">
        <v>0</v>
      </c>
      <c r="BC973" s="13">
        <v>0</v>
      </c>
      <c r="BD973" s="13">
        <v>0</v>
      </c>
      <c r="BE973" s="13">
        <v>0</v>
      </c>
      <c r="BF973" s="13">
        <v>0</v>
      </c>
      <c r="BG973" s="13">
        <v>15</v>
      </c>
      <c r="BH973" s="13">
        <v>2</v>
      </c>
      <c r="BI973" s="13">
        <v>26</v>
      </c>
      <c r="BJ973" s="13" t="s">
        <v>503</v>
      </c>
      <c r="BK973" s="13" t="s">
        <v>504</v>
      </c>
      <c r="BL973" s="13" t="s">
        <v>76</v>
      </c>
      <c r="BM973" s="13" t="s">
        <v>76</v>
      </c>
      <c r="BN973" s="13" t="s">
        <v>76</v>
      </c>
      <c r="BO973" s="13" t="s">
        <v>76</v>
      </c>
      <c r="BP973" s="13" t="s">
        <v>76</v>
      </c>
      <c r="BQ973" s="13" t="s">
        <v>76</v>
      </c>
      <c r="BR973" s="13" t="s">
        <v>76</v>
      </c>
      <c r="BS973" s="13" t="s">
        <v>76</v>
      </c>
      <c r="BT973" s="13" t="s">
        <v>76</v>
      </c>
      <c r="BU973" s="13" t="s">
        <v>76</v>
      </c>
      <c r="BV973" s="13" t="s">
        <v>76</v>
      </c>
      <c r="BW973" s="13" t="s">
        <v>76</v>
      </c>
      <c r="BX973" s="13" t="s">
        <v>76</v>
      </c>
      <c r="BY973" s="13" t="s">
        <v>505</v>
      </c>
      <c r="BZ973" s="13" t="s">
        <v>506</v>
      </c>
      <c r="CA973" s="13" t="s">
        <v>76</v>
      </c>
      <c r="CB973" s="15">
        <v>0</v>
      </c>
      <c r="CD973" s="16">
        <v>0</v>
      </c>
      <c r="CE973" s="15" t="s">
        <v>8988</v>
      </c>
      <c r="CF973" s="16">
        <v>0</v>
      </c>
      <c r="CG973" s="16"/>
      <c r="CH973" s="16" t="s">
        <v>9063</v>
      </c>
    </row>
    <row r="974" spans="1:86" hidden="1" x14ac:dyDescent="0.2">
      <c r="A974" s="5" t="s">
        <v>9127</v>
      </c>
      <c r="B974" s="13" t="s">
        <v>77</v>
      </c>
      <c r="C974" s="13" t="s">
        <v>495</v>
      </c>
      <c r="D974" s="13" t="s">
        <v>76</v>
      </c>
      <c r="E974" s="13" t="s">
        <v>76</v>
      </c>
      <c r="F974" s="13" t="s">
        <v>76</v>
      </c>
      <c r="G974" s="13" t="s">
        <v>496</v>
      </c>
      <c r="H974" s="13" t="s">
        <v>497</v>
      </c>
      <c r="I974" s="13" t="s">
        <v>76</v>
      </c>
      <c r="J974" s="13" t="s">
        <v>76</v>
      </c>
      <c r="K974" s="13" t="s">
        <v>76</v>
      </c>
      <c r="L974" s="13" t="s">
        <v>76</v>
      </c>
      <c r="M974" s="13" t="s">
        <v>498</v>
      </c>
      <c r="N974" s="13" t="s">
        <v>76</v>
      </c>
      <c r="O974" s="13" t="s">
        <v>76</v>
      </c>
      <c r="P974" s="13" t="s">
        <v>76</v>
      </c>
      <c r="Q974" s="13" t="s">
        <v>76</v>
      </c>
      <c r="R974" s="13" t="s">
        <v>76</v>
      </c>
      <c r="S974" s="13" t="s">
        <v>76</v>
      </c>
      <c r="T974" s="13" t="s">
        <v>76</v>
      </c>
      <c r="U974" s="13" t="s">
        <v>499</v>
      </c>
      <c r="V974" s="13" t="s">
        <v>76</v>
      </c>
      <c r="W974" s="13" t="s">
        <v>76</v>
      </c>
      <c r="X974" s="13" t="s">
        <v>76</v>
      </c>
      <c r="Y974" s="13">
        <v>39</v>
      </c>
      <c r="Z974" s="13">
        <v>2</v>
      </c>
      <c r="AA974" s="13" t="s">
        <v>76</v>
      </c>
      <c r="AB974" s="13" t="s">
        <v>76</v>
      </c>
      <c r="AC974" s="13">
        <v>221</v>
      </c>
      <c r="AD974" s="13">
        <v>235</v>
      </c>
      <c r="AE974" s="13" t="s">
        <v>76</v>
      </c>
      <c r="AF974" s="13" t="s">
        <v>76</v>
      </c>
      <c r="AG974" s="13" t="s">
        <v>76</v>
      </c>
      <c r="AH974" s="13" t="s">
        <v>500</v>
      </c>
      <c r="AI974" s="13" t="s">
        <v>76</v>
      </c>
      <c r="AJ974" s="13" t="s">
        <v>76</v>
      </c>
      <c r="AK974" s="13" t="s">
        <v>76</v>
      </c>
      <c r="AL974" s="13" t="s">
        <v>76</v>
      </c>
      <c r="AM974" s="13" t="s">
        <v>76</v>
      </c>
      <c r="AN974" s="13" t="s">
        <v>76</v>
      </c>
      <c r="AO974" s="13" t="s">
        <v>84</v>
      </c>
      <c r="AP974" s="13" t="s">
        <v>501</v>
      </c>
      <c r="AQ974" s="13">
        <v>2016</v>
      </c>
      <c r="AR974" s="14" t="s">
        <v>502</v>
      </c>
      <c r="AS974" s="13" t="s">
        <v>76</v>
      </c>
      <c r="AT974" s="13" t="s">
        <v>76</v>
      </c>
      <c r="AU974" s="13" t="s">
        <v>76</v>
      </c>
      <c r="AV974" s="13" t="s">
        <v>76</v>
      </c>
      <c r="AW974" s="13" t="s">
        <v>76</v>
      </c>
      <c r="AX974" s="13" t="s">
        <v>76</v>
      </c>
      <c r="AY974" s="13" t="s">
        <v>76</v>
      </c>
      <c r="AZ974" s="13" t="s">
        <v>76</v>
      </c>
      <c r="BA974" s="13">
        <v>15</v>
      </c>
      <c r="BB974" s="13">
        <v>0</v>
      </c>
      <c r="BC974" s="13">
        <v>0</v>
      </c>
      <c r="BD974" s="13">
        <v>0</v>
      </c>
      <c r="BE974" s="13">
        <v>0</v>
      </c>
      <c r="BF974" s="13">
        <v>0</v>
      </c>
      <c r="BG974" s="13">
        <v>15</v>
      </c>
      <c r="BH974" s="13">
        <v>2</v>
      </c>
      <c r="BI974" s="13">
        <v>26</v>
      </c>
      <c r="BJ974" s="13" t="s">
        <v>503</v>
      </c>
      <c r="BK974" s="13" t="s">
        <v>504</v>
      </c>
      <c r="BL974" s="13" t="s">
        <v>76</v>
      </c>
      <c r="BM974" s="13" t="s">
        <v>76</v>
      </c>
      <c r="BN974" s="13" t="s">
        <v>76</v>
      </c>
      <c r="BO974" s="13" t="s">
        <v>76</v>
      </c>
      <c r="BP974" s="13" t="s">
        <v>76</v>
      </c>
      <c r="BQ974" s="13" t="s">
        <v>76</v>
      </c>
      <c r="BR974" s="13" t="s">
        <v>76</v>
      </c>
      <c r="BS974" s="13" t="s">
        <v>76</v>
      </c>
      <c r="BT974" s="13" t="s">
        <v>76</v>
      </c>
      <c r="BU974" s="13" t="s">
        <v>76</v>
      </c>
      <c r="BV974" s="13" t="s">
        <v>76</v>
      </c>
      <c r="BW974" s="13" t="s">
        <v>76</v>
      </c>
      <c r="BX974" s="13" t="s">
        <v>76</v>
      </c>
      <c r="BY974" s="13" t="s">
        <v>505</v>
      </c>
      <c r="BZ974" s="13" t="s">
        <v>506</v>
      </c>
      <c r="CA974" s="13" t="s">
        <v>76</v>
      </c>
      <c r="CB974" s="15">
        <v>0</v>
      </c>
      <c r="CD974" s="16">
        <v>0</v>
      </c>
      <c r="CE974" s="15" t="s">
        <v>8988</v>
      </c>
      <c r="CF974" s="16">
        <v>0</v>
      </c>
      <c r="CG974" s="16"/>
      <c r="CH974" s="16" t="s">
        <v>9063</v>
      </c>
    </row>
    <row r="975" spans="1:86" hidden="1" x14ac:dyDescent="0.2">
      <c r="A975" s="3" t="s">
        <v>9126</v>
      </c>
      <c r="B975" s="13" t="s">
        <v>77</v>
      </c>
      <c r="C975" s="13" t="s">
        <v>4327</v>
      </c>
      <c r="D975" s="13" t="s">
        <v>76</v>
      </c>
      <c r="E975" s="13" t="s">
        <v>76</v>
      </c>
      <c r="F975" s="13" t="s">
        <v>76</v>
      </c>
      <c r="G975" s="13" t="s">
        <v>4328</v>
      </c>
      <c r="H975" s="13" t="s">
        <v>4329</v>
      </c>
      <c r="I975" s="13" t="s">
        <v>76</v>
      </c>
      <c r="J975" s="13" t="s">
        <v>76</v>
      </c>
      <c r="K975" s="13" t="s">
        <v>76</v>
      </c>
      <c r="L975" s="13" t="s">
        <v>76</v>
      </c>
      <c r="M975" s="13" t="s">
        <v>4330</v>
      </c>
      <c r="N975" s="13" t="s">
        <v>76</v>
      </c>
      <c r="O975" s="13" t="s">
        <v>76</v>
      </c>
      <c r="P975" s="13" t="s">
        <v>76</v>
      </c>
      <c r="Q975" s="13" t="s">
        <v>76</v>
      </c>
      <c r="R975" s="13" t="s">
        <v>76</v>
      </c>
      <c r="S975" s="13" t="s">
        <v>76</v>
      </c>
      <c r="T975" s="13" t="s">
        <v>76</v>
      </c>
      <c r="U975" s="13" t="s">
        <v>4331</v>
      </c>
      <c r="V975" s="13" t="s">
        <v>76</v>
      </c>
      <c r="W975" s="13" t="s">
        <v>76</v>
      </c>
      <c r="X975" s="13" t="s">
        <v>76</v>
      </c>
      <c r="Y975" s="13">
        <v>8</v>
      </c>
      <c r="Z975" s="13">
        <v>8</v>
      </c>
      <c r="AA975" s="13" t="s">
        <v>76</v>
      </c>
      <c r="AB975" s="13" t="s">
        <v>76</v>
      </c>
      <c r="AC975" s="13" t="s">
        <v>76</v>
      </c>
      <c r="AD975" s="13" t="s">
        <v>76</v>
      </c>
      <c r="AE975" s="13" t="s">
        <v>4332</v>
      </c>
      <c r="AF975" s="13" t="s">
        <v>76</v>
      </c>
      <c r="AG975" s="13" t="s">
        <v>76</v>
      </c>
      <c r="AH975" s="13" t="s">
        <v>4333</v>
      </c>
      <c r="AI975" s="13" t="s">
        <v>76</v>
      </c>
      <c r="AJ975" s="13" t="s">
        <v>76</v>
      </c>
      <c r="AK975" s="13" t="s">
        <v>76</v>
      </c>
      <c r="AL975" s="13" t="s">
        <v>76</v>
      </c>
      <c r="AM975" s="13" t="s">
        <v>76</v>
      </c>
      <c r="AN975" s="13" t="s">
        <v>76</v>
      </c>
      <c r="AO975" s="13" t="s">
        <v>84</v>
      </c>
      <c r="AP975" s="13" t="s">
        <v>4334</v>
      </c>
      <c r="AQ975" s="13">
        <v>2021</v>
      </c>
      <c r="AR975" s="14" t="s">
        <v>4335</v>
      </c>
      <c r="AS975" s="13" t="s">
        <v>76</v>
      </c>
      <c r="AT975" s="13" t="s">
        <v>76</v>
      </c>
      <c r="AU975" s="13" t="s">
        <v>76</v>
      </c>
      <c r="AV975" s="13" t="s">
        <v>76</v>
      </c>
      <c r="AW975" s="13" t="s">
        <v>76</v>
      </c>
      <c r="AX975" s="13" t="s">
        <v>76</v>
      </c>
      <c r="AY975" s="13" t="s">
        <v>76</v>
      </c>
      <c r="AZ975" s="13" t="s">
        <v>76</v>
      </c>
      <c r="BA975" s="13">
        <v>35</v>
      </c>
      <c r="BB975" s="13">
        <v>0</v>
      </c>
      <c r="BC975" s="13">
        <v>0</v>
      </c>
      <c r="BD975" s="13">
        <v>0</v>
      </c>
      <c r="BE975" s="13">
        <v>7</v>
      </c>
      <c r="BF975" s="13">
        <v>0</v>
      </c>
      <c r="BG975" s="13">
        <v>39</v>
      </c>
      <c r="BH975" s="13">
        <v>0</v>
      </c>
      <c r="BI975" s="13">
        <v>21</v>
      </c>
      <c r="BJ975" s="13" t="s">
        <v>4336</v>
      </c>
      <c r="BK975" s="13" t="s">
        <v>76</v>
      </c>
      <c r="BL975" s="13" t="s">
        <v>76</v>
      </c>
      <c r="BM975" s="13" t="s">
        <v>76</v>
      </c>
      <c r="BN975" s="13" t="s">
        <v>76</v>
      </c>
      <c r="BO975" s="13" t="s">
        <v>76</v>
      </c>
      <c r="BP975" s="13" t="s">
        <v>76</v>
      </c>
      <c r="BQ975" s="13" t="s">
        <v>76</v>
      </c>
      <c r="BR975" s="13" t="s">
        <v>76</v>
      </c>
      <c r="BS975" s="13" t="s">
        <v>76</v>
      </c>
      <c r="BT975" s="13" t="s">
        <v>76</v>
      </c>
      <c r="BU975" s="13" t="s">
        <v>76</v>
      </c>
      <c r="BV975" s="13" t="s">
        <v>76</v>
      </c>
      <c r="BW975" s="13" t="s">
        <v>76</v>
      </c>
      <c r="BX975" s="13" t="s">
        <v>76</v>
      </c>
      <c r="BY975" s="13" t="s">
        <v>4337</v>
      </c>
      <c r="BZ975" s="13" t="s">
        <v>4338</v>
      </c>
      <c r="CA975" s="13">
        <v>34383685</v>
      </c>
      <c r="CB975" s="15">
        <v>0</v>
      </c>
      <c r="CD975" s="16" t="s">
        <v>8988</v>
      </c>
      <c r="CE975" s="15" t="s">
        <v>8988</v>
      </c>
      <c r="CF975" s="16">
        <v>1</v>
      </c>
      <c r="CG975" s="16">
        <v>0</v>
      </c>
      <c r="CH975" s="16" t="s">
        <v>9077</v>
      </c>
    </row>
    <row r="976" spans="1:86" hidden="1" x14ac:dyDescent="0.2">
      <c r="A976" s="5" t="s">
        <v>9127</v>
      </c>
      <c r="B976" s="13" t="s">
        <v>77</v>
      </c>
      <c r="C976" s="13" t="s">
        <v>6352</v>
      </c>
      <c r="D976" s="13" t="s">
        <v>76</v>
      </c>
      <c r="E976" s="13" t="s">
        <v>76</v>
      </c>
      <c r="F976" s="13" t="s">
        <v>76</v>
      </c>
      <c r="G976" s="13" t="s">
        <v>6353</v>
      </c>
      <c r="H976" s="13" t="s">
        <v>6354</v>
      </c>
      <c r="I976" s="13" t="s">
        <v>76</v>
      </c>
      <c r="J976" s="13" t="s">
        <v>76</v>
      </c>
      <c r="K976" s="13" t="s">
        <v>76</v>
      </c>
      <c r="L976" s="13" t="s">
        <v>76</v>
      </c>
      <c r="M976" s="13" t="s">
        <v>6355</v>
      </c>
      <c r="N976" s="13" t="s">
        <v>76</v>
      </c>
      <c r="O976" s="13" t="s">
        <v>76</v>
      </c>
      <c r="P976" s="13" t="s">
        <v>76</v>
      </c>
      <c r="Q976" s="13" t="s">
        <v>76</v>
      </c>
      <c r="R976" s="13" t="s">
        <v>76</v>
      </c>
      <c r="S976" s="13" t="s">
        <v>76</v>
      </c>
      <c r="T976" s="13" t="s">
        <v>76</v>
      </c>
      <c r="U976" s="13" t="s">
        <v>6085</v>
      </c>
      <c r="V976" s="13" t="s">
        <v>76</v>
      </c>
      <c r="W976" s="13" t="s">
        <v>76</v>
      </c>
      <c r="X976" s="13" t="s">
        <v>76</v>
      </c>
      <c r="Y976" s="13">
        <v>12</v>
      </c>
      <c r="Z976" s="13">
        <v>8</v>
      </c>
      <c r="AA976" s="13" t="s">
        <v>76</v>
      </c>
      <c r="AB976" s="13" t="s">
        <v>76</v>
      </c>
      <c r="AC976" s="13" t="s">
        <v>76</v>
      </c>
      <c r="AD976" s="13" t="s">
        <v>76</v>
      </c>
      <c r="AE976" s="13">
        <v>148</v>
      </c>
      <c r="AF976" s="13" t="s">
        <v>76</v>
      </c>
      <c r="AG976" s="13" t="s">
        <v>76</v>
      </c>
      <c r="AH976" s="13" t="s">
        <v>6356</v>
      </c>
      <c r="AI976" s="13" t="s">
        <v>76</v>
      </c>
      <c r="AJ976" s="13" t="s">
        <v>76</v>
      </c>
      <c r="AK976" s="13" t="s">
        <v>76</v>
      </c>
      <c r="AL976" s="13" t="s">
        <v>76</v>
      </c>
      <c r="AM976" s="13" t="s">
        <v>76</v>
      </c>
      <c r="AN976" s="13" t="s">
        <v>76</v>
      </c>
      <c r="AO976" s="13" t="s">
        <v>84</v>
      </c>
      <c r="AP976" s="13" t="s">
        <v>4665</v>
      </c>
      <c r="AQ976" s="13">
        <v>2023</v>
      </c>
      <c r="AR976" s="14" t="s">
        <v>6357</v>
      </c>
      <c r="AS976" s="13" t="s">
        <v>76</v>
      </c>
      <c r="AT976" s="13" t="s">
        <v>76</v>
      </c>
      <c r="AU976" s="13" t="s">
        <v>76</v>
      </c>
      <c r="AV976" s="13" t="s">
        <v>76</v>
      </c>
      <c r="AW976" s="13" t="s">
        <v>76</v>
      </c>
      <c r="AX976" s="13" t="s">
        <v>76</v>
      </c>
      <c r="AY976" s="13" t="s">
        <v>76</v>
      </c>
      <c r="AZ976" s="13" t="s">
        <v>76</v>
      </c>
      <c r="BA976" s="13">
        <v>14</v>
      </c>
      <c r="BB976" s="13">
        <v>0</v>
      </c>
      <c r="BC976" s="13">
        <v>0</v>
      </c>
      <c r="BD976" s="13">
        <v>0</v>
      </c>
      <c r="BE976" s="13">
        <v>0</v>
      </c>
      <c r="BF976" s="13">
        <v>0</v>
      </c>
      <c r="BG976" s="13">
        <v>16</v>
      </c>
      <c r="BH976" s="13">
        <v>0</v>
      </c>
      <c r="BI976" s="13">
        <v>3</v>
      </c>
      <c r="BJ976" s="13" t="s">
        <v>6088</v>
      </c>
      <c r="BK976" s="13" t="s">
        <v>76</v>
      </c>
      <c r="BL976" s="13" t="s">
        <v>76</v>
      </c>
      <c r="BM976" s="13" t="s">
        <v>76</v>
      </c>
      <c r="BN976" s="13" t="s">
        <v>76</v>
      </c>
      <c r="BO976" s="13" t="s">
        <v>76</v>
      </c>
      <c r="BP976" s="13" t="s">
        <v>76</v>
      </c>
      <c r="BQ976" s="13" t="s">
        <v>76</v>
      </c>
      <c r="BR976" s="13" t="s">
        <v>76</v>
      </c>
      <c r="BS976" s="13" t="s">
        <v>76</v>
      </c>
      <c r="BT976" s="13" t="s">
        <v>76</v>
      </c>
      <c r="BU976" s="13" t="s">
        <v>76</v>
      </c>
      <c r="BV976" s="13" t="s">
        <v>76</v>
      </c>
      <c r="BW976" s="13" t="s">
        <v>76</v>
      </c>
      <c r="BX976" s="13" t="s">
        <v>76</v>
      </c>
      <c r="BY976" s="13" t="s">
        <v>6358</v>
      </c>
      <c r="BZ976" s="13" t="s">
        <v>6359</v>
      </c>
      <c r="CA976" s="13" t="s">
        <v>76</v>
      </c>
      <c r="CB976" s="15">
        <v>0</v>
      </c>
      <c r="CD976" s="16" t="s">
        <v>8988</v>
      </c>
      <c r="CE976" s="15" t="s">
        <v>8988</v>
      </c>
      <c r="CF976" s="16">
        <v>1</v>
      </c>
      <c r="CG976" s="16">
        <v>0</v>
      </c>
      <c r="CH976" s="16" t="s">
        <v>9077</v>
      </c>
    </row>
    <row r="977" spans="1:86" hidden="1" x14ac:dyDescent="0.2">
      <c r="A977" s="7" t="s">
        <v>9128</v>
      </c>
      <c r="B977" s="13" t="s">
        <v>77</v>
      </c>
      <c r="C977" s="13" t="s">
        <v>6980</v>
      </c>
      <c r="D977" s="13" t="s">
        <v>76</v>
      </c>
      <c r="E977" s="13" t="s">
        <v>76</v>
      </c>
      <c r="F977" s="13" t="s">
        <v>76</v>
      </c>
      <c r="G977" s="13" t="s">
        <v>6981</v>
      </c>
      <c r="H977" s="13" t="s">
        <v>6982</v>
      </c>
      <c r="I977" s="13" t="s">
        <v>76</v>
      </c>
      <c r="J977" s="13" t="s">
        <v>76</v>
      </c>
      <c r="K977" s="13" t="s">
        <v>76</v>
      </c>
      <c r="L977" s="13" t="s">
        <v>76</v>
      </c>
      <c r="M977" s="13" t="s">
        <v>6983</v>
      </c>
      <c r="N977" s="13" t="s">
        <v>76</v>
      </c>
      <c r="O977" s="13" t="s">
        <v>76</v>
      </c>
      <c r="P977" s="13" t="s">
        <v>76</v>
      </c>
      <c r="Q977" s="13" t="s">
        <v>76</v>
      </c>
      <c r="R977" s="13" t="s">
        <v>76</v>
      </c>
      <c r="S977" s="13" t="s">
        <v>76</v>
      </c>
      <c r="T977" s="13" t="s">
        <v>76</v>
      </c>
      <c r="U977" s="13" t="s">
        <v>6984</v>
      </c>
      <c r="V977" s="13" t="s">
        <v>76</v>
      </c>
      <c r="W977" s="13" t="s">
        <v>76</v>
      </c>
      <c r="X977" s="13" t="s">
        <v>76</v>
      </c>
      <c r="Y977" s="13">
        <v>33</v>
      </c>
      <c r="Z977" s="13">
        <v>2</v>
      </c>
      <c r="AA977" s="13" t="s">
        <v>76</v>
      </c>
      <c r="AB977" s="13" t="s">
        <v>76</v>
      </c>
      <c r="AC977" s="13">
        <v>65</v>
      </c>
      <c r="AD977" s="13">
        <v>71</v>
      </c>
      <c r="AE977" s="13" t="s">
        <v>76</v>
      </c>
      <c r="AF977" s="13" t="s">
        <v>76</v>
      </c>
      <c r="AG977" s="13" t="s">
        <v>76</v>
      </c>
      <c r="AH977" s="13" t="s">
        <v>6985</v>
      </c>
      <c r="AI977" s="13" t="s">
        <v>76</v>
      </c>
      <c r="AJ977" s="13" t="s">
        <v>76</v>
      </c>
      <c r="AK977" s="13" t="s">
        <v>76</v>
      </c>
      <c r="AL977" s="13" t="s">
        <v>76</v>
      </c>
      <c r="AM977" s="13" t="s">
        <v>76</v>
      </c>
      <c r="AN977" s="13" t="s">
        <v>76</v>
      </c>
      <c r="AO977" s="13" t="s">
        <v>84</v>
      </c>
      <c r="AP977" s="13" t="s">
        <v>6986</v>
      </c>
      <c r="AQ977" s="13">
        <v>2019</v>
      </c>
      <c r="AR977" s="14" t="s">
        <v>6987</v>
      </c>
      <c r="AS977" s="13" t="s">
        <v>76</v>
      </c>
      <c r="AT977" s="13" t="s">
        <v>76</v>
      </c>
      <c r="AU977" s="13" t="s">
        <v>76</v>
      </c>
      <c r="AV977" s="13" t="s">
        <v>76</v>
      </c>
      <c r="AW977" s="13" t="s">
        <v>76</v>
      </c>
      <c r="AX977" s="13" t="s">
        <v>76</v>
      </c>
      <c r="AY977" s="13" t="s">
        <v>76</v>
      </c>
      <c r="AZ977" s="13" t="s">
        <v>76</v>
      </c>
      <c r="BA977" s="13">
        <v>79</v>
      </c>
      <c r="BB977" s="13">
        <v>0</v>
      </c>
      <c r="BC977" s="13">
        <v>0</v>
      </c>
      <c r="BD977" s="13">
        <v>0</v>
      </c>
      <c r="BE977" s="13">
        <v>0</v>
      </c>
      <c r="BF977" s="13">
        <v>1</v>
      </c>
      <c r="BG977" s="13">
        <v>86</v>
      </c>
      <c r="BH977" s="13">
        <v>0</v>
      </c>
      <c r="BI977" s="13">
        <v>30</v>
      </c>
      <c r="BJ977" s="13" t="s">
        <v>6988</v>
      </c>
      <c r="BK977" s="13" t="s">
        <v>6989</v>
      </c>
      <c r="BL977" s="13" t="s">
        <v>76</v>
      </c>
      <c r="BM977" s="13" t="s">
        <v>76</v>
      </c>
      <c r="BN977" s="13" t="s">
        <v>76</v>
      </c>
      <c r="BO977" s="13" t="s">
        <v>76</v>
      </c>
      <c r="BP977" s="13" t="s">
        <v>76</v>
      </c>
      <c r="BQ977" s="13" t="s">
        <v>76</v>
      </c>
      <c r="BR977" s="13" t="s">
        <v>76</v>
      </c>
      <c r="BS977" s="13" t="s">
        <v>76</v>
      </c>
      <c r="BT977" s="13" t="s">
        <v>76</v>
      </c>
      <c r="BU977" s="13" t="s">
        <v>76</v>
      </c>
      <c r="BV977" s="13" t="s">
        <v>76</v>
      </c>
      <c r="BW977" s="13" t="s">
        <v>76</v>
      </c>
      <c r="BX977" s="13" t="s">
        <v>76</v>
      </c>
      <c r="BY977" s="13" t="s">
        <v>6990</v>
      </c>
      <c r="BZ977" s="13" t="s">
        <v>6991</v>
      </c>
      <c r="CA977" s="13" t="s">
        <v>76</v>
      </c>
      <c r="CB977" s="15">
        <v>0</v>
      </c>
      <c r="CD977" s="16" t="s">
        <v>8988</v>
      </c>
      <c r="CE977" s="15" t="s">
        <v>8988</v>
      </c>
      <c r="CF977" s="16">
        <v>1</v>
      </c>
      <c r="CG977" s="16">
        <v>0</v>
      </c>
      <c r="CH977" s="16" t="s">
        <v>9077</v>
      </c>
    </row>
    <row r="978" spans="1:86" hidden="1" x14ac:dyDescent="0.2">
      <c r="A978" s="3" t="s">
        <v>9126</v>
      </c>
      <c r="B978" s="13" t="s">
        <v>77</v>
      </c>
      <c r="C978" s="13" t="s">
        <v>4111</v>
      </c>
      <c r="D978" s="13" t="s">
        <v>76</v>
      </c>
      <c r="E978" s="13" t="s">
        <v>76</v>
      </c>
      <c r="F978" s="13" t="s">
        <v>76</v>
      </c>
      <c r="G978" s="13" t="s">
        <v>4112</v>
      </c>
      <c r="H978" s="13" t="s">
        <v>4113</v>
      </c>
      <c r="I978" s="13" t="s">
        <v>76</v>
      </c>
      <c r="J978" s="13" t="s">
        <v>76</v>
      </c>
      <c r="K978" s="13" t="s">
        <v>76</v>
      </c>
      <c r="L978" s="13" t="s">
        <v>76</v>
      </c>
      <c r="M978" s="13" t="s">
        <v>4114</v>
      </c>
      <c r="N978" s="13" t="s">
        <v>76</v>
      </c>
      <c r="O978" s="13" t="s">
        <v>76</v>
      </c>
      <c r="P978" s="13" t="s">
        <v>76</v>
      </c>
      <c r="Q978" s="13" t="s">
        <v>76</v>
      </c>
      <c r="R978" s="13" t="s">
        <v>76</v>
      </c>
      <c r="S978" s="13" t="s">
        <v>76</v>
      </c>
      <c r="T978" s="13" t="s">
        <v>76</v>
      </c>
      <c r="U978" s="13" t="s">
        <v>319</v>
      </c>
      <c r="V978" s="13" t="s">
        <v>76</v>
      </c>
      <c r="W978" s="13" t="s">
        <v>76</v>
      </c>
      <c r="X978" s="13" t="s">
        <v>76</v>
      </c>
      <c r="Y978" s="13">
        <v>23</v>
      </c>
      <c r="Z978" s="13">
        <v>5</v>
      </c>
      <c r="AA978" s="13" t="s">
        <v>76</v>
      </c>
      <c r="AB978" s="13" t="s">
        <v>76</v>
      </c>
      <c r="AC978" s="13">
        <v>5014</v>
      </c>
      <c r="AD978" s="13">
        <v>5027</v>
      </c>
      <c r="AE978" s="13" t="s">
        <v>76</v>
      </c>
      <c r="AF978" s="13" t="s">
        <v>76</v>
      </c>
      <c r="AG978" s="13" t="s">
        <v>76</v>
      </c>
      <c r="AH978" s="13" t="s">
        <v>4115</v>
      </c>
      <c r="AI978" s="13" t="s">
        <v>76</v>
      </c>
      <c r="AJ978" s="13" t="s">
        <v>76</v>
      </c>
      <c r="AK978" s="13" t="s">
        <v>76</v>
      </c>
      <c r="AL978" s="13" t="s">
        <v>76</v>
      </c>
      <c r="AM978" s="13" t="s">
        <v>76</v>
      </c>
      <c r="AN978" s="13" t="s">
        <v>76</v>
      </c>
      <c r="AO978" s="13" t="s">
        <v>84</v>
      </c>
      <c r="AP978" s="13" t="s">
        <v>4116</v>
      </c>
      <c r="AQ978" s="13">
        <v>2023</v>
      </c>
      <c r="AR978" s="14" t="s">
        <v>4117</v>
      </c>
      <c r="AS978" s="13" t="s">
        <v>76</v>
      </c>
      <c r="AT978" s="13" t="s">
        <v>76</v>
      </c>
      <c r="AU978" s="13" t="s">
        <v>76</v>
      </c>
      <c r="AV978" s="13" t="s">
        <v>76</v>
      </c>
      <c r="AW978" s="13" t="s">
        <v>76</v>
      </c>
      <c r="AX978" s="13" t="s">
        <v>76</v>
      </c>
      <c r="AY978" s="13" t="s">
        <v>76</v>
      </c>
      <c r="AZ978" s="13" t="s">
        <v>76</v>
      </c>
      <c r="BA978" s="13">
        <v>20</v>
      </c>
      <c r="BB978" s="13">
        <v>0</v>
      </c>
      <c r="BC978" s="13">
        <v>0</v>
      </c>
      <c r="BD978" s="13">
        <v>0</v>
      </c>
      <c r="BE978" s="13">
        <v>0</v>
      </c>
      <c r="BF978" s="13">
        <v>0</v>
      </c>
      <c r="BG978" s="13">
        <v>20</v>
      </c>
      <c r="BH978" s="13">
        <v>4</v>
      </c>
      <c r="BI978" s="13">
        <v>52</v>
      </c>
      <c r="BJ978" s="13" t="s">
        <v>323</v>
      </c>
      <c r="BK978" s="13" t="s">
        <v>324</v>
      </c>
      <c r="BL978" s="13" t="s">
        <v>76</v>
      </c>
      <c r="BM978" s="13" t="s">
        <v>76</v>
      </c>
      <c r="BN978" s="13" t="s">
        <v>76</v>
      </c>
      <c r="BO978" s="13" t="s">
        <v>76</v>
      </c>
      <c r="BP978" s="13" t="s">
        <v>76</v>
      </c>
      <c r="BQ978" s="13" t="s">
        <v>76</v>
      </c>
      <c r="BR978" s="13" t="s">
        <v>76</v>
      </c>
      <c r="BS978" s="13" t="s">
        <v>76</v>
      </c>
      <c r="BT978" s="13" t="s">
        <v>76</v>
      </c>
      <c r="BU978" s="13" t="s">
        <v>76</v>
      </c>
      <c r="BV978" s="13" t="s">
        <v>76</v>
      </c>
      <c r="BW978" s="13" t="s">
        <v>76</v>
      </c>
      <c r="BX978" s="13" t="s">
        <v>76</v>
      </c>
      <c r="BY978" s="13" t="s">
        <v>4118</v>
      </c>
      <c r="BZ978" s="13" t="s">
        <v>4119</v>
      </c>
      <c r="CA978" s="13" t="s">
        <v>76</v>
      </c>
      <c r="CB978" s="15">
        <v>0</v>
      </c>
      <c r="CD978" s="16">
        <v>1</v>
      </c>
      <c r="CE978" s="15" t="s">
        <v>8988</v>
      </c>
      <c r="CF978" s="16">
        <v>1</v>
      </c>
      <c r="CG978" s="16">
        <v>0</v>
      </c>
      <c r="CH978" s="16" t="s">
        <v>9077</v>
      </c>
    </row>
    <row r="979" spans="1:86" hidden="1" x14ac:dyDescent="0.2">
      <c r="A979" s="3" t="s">
        <v>9126</v>
      </c>
      <c r="B979" s="13" t="s">
        <v>77</v>
      </c>
      <c r="C979" s="13" t="s">
        <v>3953</v>
      </c>
      <c r="D979" s="13" t="s">
        <v>76</v>
      </c>
      <c r="E979" s="13" t="s">
        <v>76</v>
      </c>
      <c r="F979" s="13" t="s">
        <v>76</v>
      </c>
      <c r="G979" s="13" t="s">
        <v>3954</v>
      </c>
      <c r="H979" s="13" t="s">
        <v>3955</v>
      </c>
      <c r="I979" s="13" t="s">
        <v>76</v>
      </c>
      <c r="J979" s="13" t="s">
        <v>76</v>
      </c>
      <c r="K979" s="13" t="s">
        <v>76</v>
      </c>
      <c r="L979" s="13" t="s">
        <v>76</v>
      </c>
      <c r="M979" s="13" t="s">
        <v>3956</v>
      </c>
      <c r="N979" s="13" t="s">
        <v>76</v>
      </c>
      <c r="O979" s="13" t="s">
        <v>76</v>
      </c>
      <c r="P979" s="13" t="s">
        <v>76</v>
      </c>
      <c r="Q979" s="13" t="s">
        <v>76</v>
      </c>
      <c r="R979" s="13" t="s">
        <v>76</v>
      </c>
      <c r="S979" s="13" t="s">
        <v>76</v>
      </c>
      <c r="T979" s="13" t="s">
        <v>76</v>
      </c>
      <c r="U979" s="13" t="s">
        <v>456</v>
      </c>
      <c r="V979" s="13" t="s">
        <v>76</v>
      </c>
      <c r="W979" s="13" t="s">
        <v>76</v>
      </c>
      <c r="X979" s="13" t="s">
        <v>76</v>
      </c>
      <c r="Y979" s="13">
        <v>10</v>
      </c>
      <c r="Z979" s="13">
        <v>14</v>
      </c>
      <c r="AA979" s="13" t="s">
        <v>76</v>
      </c>
      <c r="AB979" s="13" t="s">
        <v>76</v>
      </c>
      <c r="AC979" s="13">
        <v>12012</v>
      </c>
      <c r="AD979" s="13">
        <v>12024</v>
      </c>
      <c r="AE979" s="13" t="s">
        <v>76</v>
      </c>
      <c r="AF979" s="13" t="s">
        <v>76</v>
      </c>
      <c r="AG979" s="13" t="s">
        <v>76</v>
      </c>
      <c r="AH979" s="13" t="s">
        <v>3957</v>
      </c>
      <c r="AI979" s="13" t="s">
        <v>76</v>
      </c>
      <c r="AJ979" s="13" t="s">
        <v>76</v>
      </c>
      <c r="AK979" s="13" t="s">
        <v>76</v>
      </c>
      <c r="AL979" s="13" t="s">
        <v>76</v>
      </c>
      <c r="AM979" s="13" t="s">
        <v>76</v>
      </c>
      <c r="AN979" s="13" t="s">
        <v>76</v>
      </c>
      <c r="AO979" s="13" t="s">
        <v>84</v>
      </c>
      <c r="AP979" s="13" t="s">
        <v>3958</v>
      </c>
      <c r="AQ979" s="13">
        <v>2023</v>
      </c>
      <c r="AR979" s="14" t="s">
        <v>3959</v>
      </c>
      <c r="AS979" s="13" t="s">
        <v>76</v>
      </c>
      <c r="AT979" s="13" t="s">
        <v>76</v>
      </c>
      <c r="AU979" s="13" t="s">
        <v>76</v>
      </c>
      <c r="AV979" s="13" t="s">
        <v>76</v>
      </c>
      <c r="AW979" s="13" t="s">
        <v>76</v>
      </c>
      <c r="AX979" s="13" t="s">
        <v>76</v>
      </c>
      <c r="AY979" s="13" t="s">
        <v>76</v>
      </c>
      <c r="AZ979" s="13" t="s">
        <v>76</v>
      </c>
      <c r="BA979" s="13">
        <v>19</v>
      </c>
      <c r="BB979" s="13">
        <v>1</v>
      </c>
      <c r="BC979" s="13">
        <v>0</v>
      </c>
      <c r="BD979" s="13">
        <v>0</v>
      </c>
      <c r="BE979" s="13">
        <v>0</v>
      </c>
      <c r="BF979" s="13">
        <v>0</v>
      </c>
      <c r="BG979" s="13">
        <v>21</v>
      </c>
      <c r="BH979" s="13">
        <v>3</v>
      </c>
      <c r="BI979" s="13">
        <v>38</v>
      </c>
      <c r="BJ979" s="13" t="s">
        <v>459</v>
      </c>
      <c r="BK979" s="13" t="s">
        <v>76</v>
      </c>
      <c r="BL979" s="13" t="s">
        <v>76</v>
      </c>
      <c r="BM979" s="13" t="s">
        <v>76</v>
      </c>
      <c r="BN979" s="13" t="s">
        <v>76</v>
      </c>
      <c r="BO979" s="13" t="s">
        <v>76</v>
      </c>
      <c r="BP979" s="13" t="s">
        <v>76</v>
      </c>
      <c r="BQ979" s="13" t="s">
        <v>76</v>
      </c>
      <c r="BR979" s="13" t="s">
        <v>76</v>
      </c>
      <c r="BS979" s="13" t="s">
        <v>76</v>
      </c>
      <c r="BT979" s="13" t="s">
        <v>76</v>
      </c>
      <c r="BU979" s="13" t="s">
        <v>76</v>
      </c>
      <c r="BV979" s="13" t="s">
        <v>76</v>
      </c>
      <c r="BW979" s="13" t="s">
        <v>76</v>
      </c>
      <c r="BX979" s="13" t="s">
        <v>76</v>
      </c>
      <c r="BY979" s="13" t="s">
        <v>2545</v>
      </c>
      <c r="BZ979" s="13" t="s">
        <v>3960</v>
      </c>
      <c r="CA979" s="13" t="s">
        <v>76</v>
      </c>
      <c r="CB979" s="15">
        <v>0</v>
      </c>
      <c r="CD979" s="16" t="s">
        <v>8988</v>
      </c>
      <c r="CE979" s="15" t="s">
        <v>8988</v>
      </c>
      <c r="CF979" s="16">
        <v>1</v>
      </c>
      <c r="CG979" s="16">
        <v>0</v>
      </c>
      <c r="CH979" s="16" t="s">
        <v>9077</v>
      </c>
    </row>
    <row r="980" spans="1:86" hidden="1" x14ac:dyDescent="0.2">
      <c r="A980" s="3" t="s">
        <v>9126</v>
      </c>
      <c r="B980" s="13" t="s">
        <v>90</v>
      </c>
      <c r="C980" s="13" t="s">
        <v>1091</v>
      </c>
      <c r="D980" s="13" t="s">
        <v>76</v>
      </c>
      <c r="E980" s="13" t="s">
        <v>76</v>
      </c>
      <c r="F980" s="13" t="s">
        <v>109</v>
      </c>
      <c r="G980" s="13" t="s">
        <v>1092</v>
      </c>
      <c r="H980" s="13" t="s">
        <v>76</v>
      </c>
      <c r="I980" s="13" t="s">
        <v>76</v>
      </c>
      <c r="J980" s="13" t="s">
        <v>76</v>
      </c>
      <c r="K980" s="13" t="s">
        <v>76</v>
      </c>
      <c r="L980" s="13" t="s">
        <v>76</v>
      </c>
      <c r="M980" s="13" t="s">
        <v>1093</v>
      </c>
      <c r="N980" s="13" t="s">
        <v>76</v>
      </c>
      <c r="O980" s="13" t="s">
        <v>76</v>
      </c>
      <c r="P980" s="13" t="s">
        <v>76</v>
      </c>
      <c r="Q980" s="13" t="s">
        <v>76</v>
      </c>
      <c r="R980" s="13" t="s">
        <v>76</v>
      </c>
      <c r="S980" s="13" t="s">
        <v>76</v>
      </c>
      <c r="T980" s="13" t="s">
        <v>76</v>
      </c>
      <c r="U980" s="13" t="s">
        <v>1094</v>
      </c>
      <c r="V980" s="13" t="s">
        <v>76</v>
      </c>
      <c r="W980" s="13" t="s">
        <v>76</v>
      </c>
      <c r="X980" s="13" t="s">
        <v>76</v>
      </c>
      <c r="Y980" s="13" t="s">
        <v>76</v>
      </c>
      <c r="Z980" s="13" t="s">
        <v>76</v>
      </c>
      <c r="AA980" s="13" t="s">
        <v>76</v>
      </c>
      <c r="AB980" s="13" t="s">
        <v>76</v>
      </c>
      <c r="AC980" s="13">
        <v>49</v>
      </c>
      <c r="AD980" s="13">
        <v>60</v>
      </c>
      <c r="AE980" s="13" t="s">
        <v>76</v>
      </c>
      <c r="AF980" s="13" t="s">
        <v>76</v>
      </c>
      <c r="AG980" s="13" t="s">
        <v>76</v>
      </c>
      <c r="AH980" s="13" t="s">
        <v>1095</v>
      </c>
      <c r="AI980" s="13" t="s">
        <v>76</v>
      </c>
      <c r="AJ980" s="13" t="s">
        <v>76</v>
      </c>
      <c r="AK980" s="13" t="s">
        <v>76</v>
      </c>
      <c r="AL980" s="13" t="s">
        <v>76</v>
      </c>
      <c r="AM980" s="13" t="s">
        <v>76</v>
      </c>
      <c r="AN980" s="13" t="s">
        <v>76</v>
      </c>
      <c r="AO980" s="13" t="s">
        <v>99</v>
      </c>
      <c r="AP980" s="13">
        <v>2016</v>
      </c>
      <c r="AQ980" s="13">
        <v>2016</v>
      </c>
      <c r="AR980" s="14" t="s">
        <v>1096</v>
      </c>
      <c r="AS980" s="13" t="s">
        <v>76</v>
      </c>
      <c r="AT980" s="13" t="s">
        <v>76</v>
      </c>
      <c r="AU980" s="13" t="s">
        <v>76</v>
      </c>
      <c r="AV980" s="13" t="s">
        <v>76</v>
      </c>
      <c r="AW980" s="13" t="s">
        <v>1097</v>
      </c>
      <c r="AX980" s="13" t="s">
        <v>1098</v>
      </c>
      <c r="AY980" s="13" t="s">
        <v>1099</v>
      </c>
      <c r="AZ980" s="13" t="s">
        <v>1100</v>
      </c>
      <c r="BA980" s="13">
        <v>5</v>
      </c>
      <c r="BB980" s="13">
        <v>1</v>
      </c>
      <c r="BC980" s="13">
        <v>0</v>
      </c>
      <c r="BD980" s="13">
        <v>0</v>
      </c>
      <c r="BE980" s="13">
        <v>0</v>
      </c>
      <c r="BF980" s="13">
        <v>0</v>
      </c>
      <c r="BG980" s="13">
        <v>6</v>
      </c>
      <c r="BH980" s="13">
        <v>0</v>
      </c>
      <c r="BI980" s="13">
        <v>4</v>
      </c>
      <c r="BJ980" s="13" t="s">
        <v>76</v>
      </c>
      <c r="BK980" s="13" t="s">
        <v>76</v>
      </c>
      <c r="BL980" s="13" t="s">
        <v>1101</v>
      </c>
      <c r="BM980" s="13" t="s">
        <v>76</v>
      </c>
      <c r="BN980" s="13" t="s">
        <v>76</v>
      </c>
      <c r="BO980" s="13" t="s">
        <v>76</v>
      </c>
      <c r="BP980" s="13" t="s">
        <v>76</v>
      </c>
      <c r="BQ980" s="13" t="s">
        <v>76</v>
      </c>
      <c r="BR980" s="13" t="s">
        <v>76</v>
      </c>
      <c r="BS980" s="13" t="s">
        <v>76</v>
      </c>
      <c r="BT980" s="13" t="s">
        <v>76</v>
      </c>
      <c r="BU980" s="13" t="s">
        <v>76</v>
      </c>
      <c r="BV980" s="13" t="s">
        <v>76</v>
      </c>
      <c r="BW980" s="13" t="s">
        <v>76</v>
      </c>
      <c r="BX980" s="13" t="s">
        <v>76</v>
      </c>
      <c r="BY980" s="13" t="s">
        <v>1102</v>
      </c>
      <c r="BZ980" s="13" t="s">
        <v>1103</v>
      </c>
      <c r="CA980" s="13" t="s">
        <v>76</v>
      </c>
      <c r="CB980" s="15">
        <v>0</v>
      </c>
      <c r="CD980" s="16" t="s">
        <v>8988</v>
      </c>
      <c r="CE980" s="15" t="s">
        <v>8988</v>
      </c>
      <c r="CF980" s="16">
        <v>1</v>
      </c>
      <c r="CG980" s="16">
        <v>0</v>
      </c>
      <c r="CH980" s="16" t="s">
        <v>9077</v>
      </c>
    </row>
    <row r="981" spans="1:86" hidden="1" x14ac:dyDescent="0.2">
      <c r="A981" s="8" t="s">
        <v>9131</v>
      </c>
      <c r="B981" s="13" t="s">
        <v>77</v>
      </c>
      <c r="C981" s="13" t="s">
        <v>8383</v>
      </c>
      <c r="D981" s="13" t="s">
        <v>76</v>
      </c>
      <c r="E981" s="13" t="s">
        <v>76</v>
      </c>
      <c r="F981" s="13" t="s">
        <v>76</v>
      </c>
      <c r="G981" s="13" t="s">
        <v>76</v>
      </c>
      <c r="H981" s="13" t="s">
        <v>8384</v>
      </c>
      <c r="I981" s="13" t="s">
        <v>76</v>
      </c>
      <c r="J981" s="13" t="s">
        <v>76</v>
      </c>
      <c r="K981" s="13" t="s">
        <v>76</v>
      </c>
      <c r="L981" s="13" t="s">
        <v>76</v>
      </c>
      <c r="M981" s="13" t="s">
        <v>8385</v>
      </c>
      <c r="N981" s="13" t="s">
        <v>76</v>
      </c>
      <c r="O981" s="13" t="s">
        <v>76</v>
      </c>
      <c r="P981" s="13" t="s">
        <v>76</v>
      </c>
      <c r="Q981" s="13" t="s">
        <v>76</v>
      </c>
      <c r="R981" s="13" t="s">
        <v>76</v>
      </c>
      <c r="S981" s="13" t="s">
        <v>76</v>
      </c>
      <c r="T981" s="13" t="s">
        <v>76</v>
      </c>
      <c r="U981" s="13" t="s">
        <v>177</v>
      </c>
      <c r="V981" s="13" t="s">
        <v>76</v>
      </c>
      <c r="W981" s="13" t="s">
        <v>76</v>
      </c>
      <c r="X981" s="13" t="s">
        <v>76</v>
      </c>
      <c r="Y981" s="13">
        <v>12</v>
      </c>
      <c r="Z981" s="13" t="s">
        <v>76</v>
      </c>
      <c r="AA981" s="13" t="s">
        <v>76</v>
      </c>
      <c r="AB981" s="13" t="s">
        <v>76</v>
      </c>
      <c r="AC981" s="13">
        <v>153421</v>
      </c>
      <c r="AD981" s="13">
        <v>153438</v>
      </c>
      <c r="AE981" s="13" t="s">
        <v>76</v>
      </c>
      <c r="AF981" s="13" t="s">
        <v>76</v>
      </c>
      <c r="AG981" s="13" t="s">
        <v>76</v>
      </c>
      <c r="AH981" s="13" t="s">
        <v>8386</v>
      </c>
      <c r="AI981" s="13" t="s">
        <v>76</v>
      </c>
      <c r="AJ981" s="13" t="s">
        <v>76</v>
      </c>
      <c r="AK981" s="13" t="s">
        <v>76</v>
      </c>
      <c r="AL981" s="13" t="s">
        <v>76</v>
      </c>
      <c r="AM981" s="13" t="s">
        <v>76</v>
      </c>
      <c r="AN981" s="13" t="s">
        <v>76</v>
      </c>
      <c r="AO981" s="13" t="s">
        <v>84</v>
      </c>
      <c r="AP981" s="13">
        <v>2024</v>
      </c>
      <c r="AQ981" s="13">
        <v>2024</v>
      </c>
      <c r="AR981" s="14" t="s">
        <v>8387</v>
      </c>
      <c r="AS981" s="13" t="s">
        <v>76</v>
      </c>
      <c r="AT981" s="13" t="s">
        <v>76</v>
      </c>
      <c r="AU981" s="13" t="s">
        <v>76</v>
      </c>
      <c r="AV981" s="13" t="s">
        <v>76</v>
      </c>
      <c r="AW981" s="13" t="s">
        <v>76</v>
      </c>
      <c r="AX981" s="13" t="s">
        <v>76</v>
      </c>
      <c r="AY981" s="13" t="s">
        <v>76</v>
      </c>
      <c r="AZ981" s="13" t="s">
        <v>76</v>
      </c>
      <c r="BA981" s="13">
        <v>3</v>
      </c>
      <c r="BB981" s="13">
        <v>0</v>
      </c>
      <c r="BC981" s="13">
        <v>0</v>
      </c>
      <c r="BD981" s="13">
        <v>0</v>
      </c>
      <c r="BE981" s="13">
        <v>0</v>
      </c>
      <c r="BF981" s="13">
        <v>0</v>
      </c>
      <c r="BG981" s="13">
        <v>3</v>
      </c>
      <c r="BH981" s="13">
        <v>1</v>
      </c>
      <c r="BI981" s="13">
        <v>14</v>
      </c>
      <c r="BJ981" s="13" t="s">
        <v>180</v>
      </c>
      <c r="BK981" s="13" t="s">
        <v>76</v>
      </c>
      <c r="BL981" s="13" t="s">
        <v>76</v>
      </c>
      <c r="BM981" s="13" t="s">
        <v>76</v>
      </c>
      <c r="BN981" s="13" t="s">
        <v>76</v>
      </c>
      <c r="BO981" s="13" t="s">
        <v>76</v>
      </c>
      <c r="BP981" s="13" t="s">
        <v>76</v>
      </c>
      <c r="BQ981" s="13" t="s">
        <v>76</v>
      </c>
      <c r="BR981" s="13" t="s">
        <v>76</v>
      </c>
      <c r="BS981" s="13" t="s">
        <v>76</v>
      </c>
      <c r="BT981" s="13" t="s">
        <v>76</v>
      </c>
      <c r="BU981" s="13" t="s">
        <v>76</v>
      </c>
      <c r="BV981" s="13" t="s">
        <v>76</v>
      </c>
      <c r="BW981" s="13" t="s">
        <v>76</v>
      </c>
      <c r="BX981" s="13" t="s">
        <v>76</v>
      </c>
      <c r="BY981" s="13" t="s">
        <v>707</v>
      </c>
      <c r="BZ981" s="13" t="s">
        <v>8388</v>
      </c>
      <c r="CA981" s="13" t="s">
        <v>76</v>
      </c>
      <c r="CB981" s="15">
        <v>0</v>
      </c>
      <c r="CD981" s="16">
        <v>1</v>
      </c>
      <c r="CE981" s="16" t="s">
        <v>8988</v>
      </c>
      <c r="CF981" s="16">
        <v>1</v>
      </c>
      <c r="CG981" s="16">
        <v>0</v>
      </c>
      <c r="CH981" s="16" t="s">
        <v>9073</v>
      </c>
    </row>
    <row r="982" spans="1:86" hidden="1" x14ac:dyDescent="0.2">
      <c r="A982" s="3" t="s">
        <v>9126</v>
      </c>
      <c r="B982" s="13" t="s">
        <v>77</v>
      </c>
      <c r="C982" s="13" t="s">
        <v>1067</v>
      </c>
      <c r="D982" s="13" t="s">
        <v>76</v>
      </c>
      <c r="E982" s="13" t="s">
        <v>76</v>
      </c>
      <c r="F982" s="13" t="s">
        <v>76</v>
      </c>
      <c r="G982" s="13" t="s">
        <v>1068</v>
      </c>
      <c r="H982" s="13" t="s">
        <v>1069</v>
      </c>
      <c r="I982" s="13" t="s">
        <v>76</v>
      </c>
      <c r="J982" s="13" t="s">
        <v>76</v>
      </c>
      <c r="K982" s="13" t="s">
        <v>76</v>
      </c>
      <c r="L982" s="13" t="s">
        <v>76</v>
      </c>
      <c r="M982" s="13" t="s">
        <v>1070</v>
      </c>
      <c r="N982" s="13" t="s">
        <v>76</v>
      </c>
      <c r="O982" s="13" t="s">
        <v>76</v>
      </c>
      <c r="P982" s="13" t="s">
        <v>76</v>
      </c>
      <c r="Q982" s="13" t="s">
        <v>76</v>
      </c>
      <c r="R982" s="13" t="s">
        <v>76</v>
      </c>
      <c r="S982" s="13" t="s">
        <v>76</v>
      </c>
      <c r="T982" s="13" t="s">
        <v>76</v>
      </c>
      <c r="U982" s="13" t="s">
        <v>275</v>
      </c>
      <c r="V982" s="13" t="s">
        <v>76</v>
      </c>
      <c r="W982" s="13" t="s">
        <v>76</v>
      </c>
      <c r="X982" s="13" t="s">
        <v>76</v>
      </c>
      <c r="Y982" s="13">
        <v>11</v>
      </c>
      <c r="Z982" s="13">
        <v>7</v>
      </c>
      <c r="AA982" s="13" t="s">
        <v>76</v>
      </c>
      <c r="AB982" s="13" t="s">
        <v>76</v>
      </c>
      <c r="AC982" s="13" t="s">
        <v>76</v>
      </c>
      <c r="AD982" s="13" t="s">
        <v>76</v>
      </c>
      <c r="AE982" s="13">
        <v>3108</v>
      </c>
      <c r="AF982" s="13" t="s">
        <v>76</v>
      </c>
      <c r="AG982" s="13" t="s">
        <v>76</v>
      </c>
      <c r="AH982" s="13" t="s">
        <v>1071</v>
      </c>
      <c r="AI982" s="13" t="s">
        <v>76</v>
      </c>
      <c r="AJ982" s="13" t="s">
        <v>76</v>
      </c>
      <c r="AK982" s="13" t="s">
        <v>76</v>
      </c>
      <c r="AL982" s="13" t="s">
        <v>76</v>
      </c>
      <c r="AM982" s="13" t="s">
        <v>76</v>
      </c>
      <c r="AN982" s="13" t="s">
        <v>76</v>
      </c>
      <c r="AO982" s="13" t="s">
        <v>84</v>
      </c>
      <c r="AP982" s="13" t="s">
        <v>1072</v>
      </c>
      <c r="AQ982" s="13">
        <v>2021</v>
      </c>
      <c r="AR982" s="14" t="s">
        <v>1073</v>
      </c>
      <c r="AS982" s="13" t="s">
        <v>76</v>
      </c>
      <c r="AT982" s="13" t="s">
        <v>76</v>
      </c>
      <c r="AU982" s="13" t="s">
        <v>76</v>
      </c>
      <c r="AV982" s="13" t="s">
        <v>76</v>
      </c>
      <c r="AW982" s="13" t="s">
        <v>76</v>
      </c>
      <c r="AX982" s="13" t="s">
        <v>76</v>
      </c>
      <c r="AY982" s="13" t="s">
        <v>76</v>
      </c>
      <c r="AZ982" s="13" t="s">
        <v>76</v>
      </c>
      <c r="BA982" s="13">
        <v>49</v>
      </c>
      <c r="BB982" s="13">
        <v>1</v>
      </c>
      <c r="BC982" s="13">
        <v>0</v>
      </c>
      <c r="BD982" s="13">
        <v>0</v>
      </c>
      <c r="BE982" s="13">
        <v>1</v>
      </c>
      <c r="BF982" s="13">
        <v>0</v>
      </c>
      <c r="BG982" s="13">
        <v>58</v>
      </c>
      <c r="BH982" s="13">
        <v>1</v>
      </c>
      <c r="BI982" s="13">
        <v>40</v>
      </c>
      <c r="BJ982" s="13" t="s">
        <v>76</v>
      </c>
      <c r="BK982" s="13" t="s">
        <v>279</v>
      </c>
      <c r="BL982" s="13" t="s">
        <v>76</v>
      </c>
      <c r="BM982" s="13" t="s">
        <v>76</v>
      </c>
      <c r="BN982" s="13" t="s">
        <v>76</v>
      </c>
      <c r="BO982" s="13" t="s">
        <v>76</v>
      </c>
      <c r="BP982" s="13" t="s">
        <v>76</v>
      </c>
      <c r="BQ982" s="13" t="s">
        <v>76</v>
      </c>
      <c r="BR982" s="13" t="s">
        <v>76</v>
      </c>
      <c r="BS982" s="13" t="s">
        <v>76</v>
      </c>
      <c r="BT982" s="13" t="s">
        <v>76</v>
      </c>
      <c r="BU982" s="13" t="s">
        <v>76</v>
      </c>
      <c r="BV982" s="13" t="s">
        <v>76</v>
      </c>
      <c r="BW982" s="13" t="s">
        <v>76</v>
      </c>
      <c r="BX982" s="13" t="s">
        <v>76</v>
      </c>
      <c r="BY982" s="13" t="s">
        <v>1074</v>
      </c>
      <c r="BZ982" s="13" t="s">
        <v>1075</v>
      </c>
      <c r="CA982" s="13" t="s">
        <v>76</v>
      </c>
      <c r="CB982" s="15">
        <v>0</v>
      </c>
      <c r="CD982" s="16" t="s">
        <v>8988</v>
      </c>
      <c r="CE982" s="15" t="s">
        <v>8988</v>
      </c>
      <c r="CF982" s="16">
        <v>1</v>
      </c>
      <c r="CG982" s="16">
        <v>0</v>
      </c>
      <c r="CH982" s="16" t="s">
        <v>9077</v>
      </c>
    </row>
    <row r="983" spans="1:86" hidden="1" x14ac:dyDescent="0.2">
      <c r="A983" s="3" t="s">
        <v>9126</v>
      </c>
      <c r="B983" s="13" t="s">
        <v>77</v>
      </c>
      <c r="C983" s="13" t="s">
        <v>526</v>
      </c>
      <c r="D983" s="13" t="s">
        <v>76</v>
      </c>
      <c r="E983" s="13" t="s">
        <v>76</v>
      </c>
      <c r="F983" s="13" t="s">
        <v>76</v>
      </c>
      <c r="G983" s="13" t="s">
        <v>527</v>
      </c>
      <c r="H983" s="13" t="s">
        <v>76</v>
      </c>
      <c r="I983" s="13" t="s">
        <v>76</v>
      </c>
      <c r="J983" s="13" t="s">
        <v>76</v>
      </c>
      <c r="K983" s="13" t="s">
        <v>76</v>
      </c>
      <c r="L983" s="13" t="s">
        <v>76</v>
      </c>
      <c r="M983" s="13" t="s">
        <v>528</v>
      </c>
      <c r="N983" s="13" t="s">
        <v>76</v>
      </c>
      <c r="O983" s="13" t="s">
        <v>76</v>
      </c>
      <c r="P983" s="13" t="s">
        <v>76</v>
      </c>
      <c r="Q983" s="13" t="s">
        <v>76</v>
      </c>
      <c r="R983" s="13" t="s">
        <v>76</v>
      </c>
      <c r="S983" s="13" t="s">
        <v>76</v>
      </c>
      <c r="T983" s="13" t="s">
        <v>76</v>
      </c>
      <c r="U983" s="13" t="s">
        <v>529</v>
      </c>
      <c r="V983" s="13" t="s">
        <v>76</v>
      </c>
      <c r="W983" s="13" t="s">
        <v>76</v>
      </c>
      <c r="X983" s="13" t="s">
        <v>76</v>
      </c>
      <c r="Y983" s="13">
        <v>9</v>
      </c>
      <c r="Z983" s="13">
        <v>1</v>
      </c>
      <c r="AA983" s="13" t="s">
        <v>76</v>
      </c>
      <c r="AB983" s="13" t="s">
        <v>76</v>
      </c>
      <c r="AC983" s="13" t="s">
        <v>76</v>
      </c>
      <c r="AD983" s="13" t="s">
        <v>76</v>
      </c>
      <c r="AE983" s="13">
        <v>1</v>
      </c>
      <c r="AF983" s="13" t="s">
        <v>76</v>
      </c>
      <c r="AG983" s="13" t="s">
        <v>76</v>
      </c>
      <c r="AH983" s="13" t="s">
        <v>530</v>
      </c>
      <c r="AI983" s="13" t="s">
        <v>76</v>
      </c>
      <c r="AJ983" s="13" t="s">
        <v>76</v>
      </c>
      <c r="AK983" s="13" t="s">
        <v>76</v>
      </c>
      <c r="AL983" s="13" t="s">
        <v>76</v>
      </c>
      <c r="AM983" s="13" t="s">
        <v>76</v>
      </c>
      <c r="AN983" s="13" t="s">
        <v>76</v>
      </c>
      <c r="AO983" s="13" t="s">
        <v>84</v>
      </c>
      <c r="AP983" s="13" t="s">
        <v>531</v>
      </c>
      <c r="AQ983" s="13">
        <v>2022</v>
      </c>
      <c r="AR983" s="14" t="s">
        <v>532</v>
      </c>
      <c r="AS983" s="13" t="s">
        <v>76</v>
      </c>
      <c r="AT983" s="13" t="s">
        <v>76</v>
      </c>
      <c r="AU983" s="13" t="s">
        <v>76</v>
      </c>
      <c r="AV983" s="13" t="s">
        <v>76</v>
      </c>
      <c r="AW983" s="13" t="s">
        <v>76</v>
      </c>
      <c r="AX983" s="13" t="s">
        <v>76</v>
      </c>
      <c r="AY983" s="13" t="s">
        <v>76</v>
      </c>
      <c r="AZ983" s="13" t="s">
        <v>76</v>
      </c>
      <c r="BA983" s="13">
        <v>8</v>
      </c>
      <c r="BB983" s="13">
        <v>0</v>
      </c>
      <c r="BC983" s="13">
        <v>0</v>
      </c>
      <c r="BD983" s="13">
        <v>0</v>
      </c>
      <c r="BE983" s="13">
        <v>0</v>
      </c>
      <c r="BF983" s="13">
        <v>0</v>
      </c>
      <c r="BG983" s="13">
        <v>12</v>
      </c>
      <c r="BH983" s="13">
        <v>2</v>
      </c>
      <c r="BI983" s="13">
        <v>15</v>
      </c>
      <c r="BJ983" s="13" t="s">
        <v>76</v>
      </c>
      <c r="BK983" s="13" t="s">
        <v>533</v>
      </c>
      <c r="BL983" s="13" t="s">
        <v>76</v>
      </c>
      <c r="BM983" s="13" t="s">
        <v>76</v>
      </c>
      <c r="BN983" s="13" t="s">
        <v>76</v>
      </c>
      <c r="BO983" s="13" t="s">
        <v>76</v>
      </c>
      <c r="BP983" s="13" t="s">
        <v>76</v>
      </c>
      <c r="BQ983" s="13" t="s">
        <v>76</v>
      </c>
      <c r="BR983" s="13" t="s">
        <v>76</v>
      </c>
      <c r="BS983" s="13" t="s">
        <v>76</v>
      </c>
      <c r="BT983" s="13" t="s">
        <v>76</v>
      </c>
      <c r="BU983" s="13" t="s">
        <v>76</v>
      </c>
      <c r="BV983" s="13" t="s">
        <v>76</v>
      </c>
      <c r="BW983" s="13" t="s">
        <v>76</v>
      </c>
      <c r="BX983" s="13" t="s">
        <v>76</v>
      </c>
      <c r="BY983" s="13" t="s">
        <v>534</v>
      </c>
      <c r="BZ983" s="13" t="s">
        <v>535</v>
      </c>
      <c r="CA983" s="13" t="s">
        <v>76</v>
      </c>
      <c r="CB983" s="15">
        <v>0</v>
      </c>
      <c r="CD983" s="16" t="s">
        <v>8988</v>
      </c>
      <c r="CE983" s="15" t="s">
        <v>8988</v>
      </c>
      <c r="CF983" s="16">
        <v>1</v>
      </c>
      <c r="CG983" s="16">
        <v>0</v>
      </c>
      <c r="CH983" s="16" t="s">
        <v>9077</v>
      </c>
    </row>
    <row r="984" spans="1:86" x14ac:dyDescent="0.2">
      <c r="A984" s="8" t="s">
        <v>9131</v>
      </c>
      <c r="B984" s="13" t="s">
        <v>90</v>
      </c>
      <c r="C984" s="13" t="s">
        <v>8568</v>
      </c>
      <c r="D984" s="13" t="s">
        <v>76</v>
      </c>
      <c r="E984" s="13" t="s">
        <v>76</v>
      </c>
      <c r="F984" s="13" t="s">
        <v>76</v>
      </c>
      <c r="G984" s="13" t="s">
        <v>76</v>
      </c>
      <c r="H984" s="13" t="s">
        <v>8569</v>
      </c>
      <c r="I984" s="13" t="s">
        <v>8570</v>
      </c>
      <c r="J984" s="13" t="s">
        <v>76</v>
      </c>
      <c r="K984" s="13" t="s">
        <v>76</v>
      </c>
      <c r="L984" s="13" t="s">
        <v>76</v>
      </c>
      <c r="M984" s="13" t="s">
        <v>8571</v>
      </c>
      <c r="N984" s="13" t="s">
        <v>76</v>
      </c>
      <c r="O984" s="13" t="s">
        <v>76</v>
      </c>
      <c r="P984" s="13" t="s">
        <v>76</v>
      </c>
      <c r="Q984" s="13" t="s">
        <v>76</v>
      </c>
      <c r="R984" s="13" t="s">
        <v>76</v>
      </c>
      <c r="S984" s="13" t="s">
        <v>76</v>
      </c>
      <c r="T984" s="13" t="s">
        <v>76</v>
      </c>
      <c r="U984" s="13" t="s">
        <v>8572</v>
      </c>
      <c r="V984" s="13" t="s">
        <v>76</v>
      </c>
      <c r="W984" s="13" t="s">
        <v>2809</v>
      </c>
      <c r="X984" s="13" t="s">
        <v>76</v>
      </c>
      <c r="Y984" s="13">
        <v>446</v>
      </c>
      <c r="Z984" s="13" t="s">
        <v>76</v>
      </c>
      <c r="AA984" s="13" t="s">
        <v>76</v>
      </c>
      <c r="AB984" s="13" t="s">
        <v>76</v>
      </c>
      <c r="AC984" s="13">
        <v>197</v>
      </c>
      <c r="AD984" s="13">
        <v>213</v>
      </c>
      <c r="AE984" s="13" t="s">
        <v>76</v>
      </c>
      <c r="AF984" s="13" t="s">
        <v>76</v>
      </c>
      <c r="AG984" s="13" t="s">
        <v>76</v>
      </c>
      <c r="AH984" s="13" t="s">
        <v>8573</v>
      </c>
      <c r="AI984" s="13" t="s">
        <v>76</v>
      </c>
      <c r="AJ984" s="13" t="s">
        <v>76</v>
      </c>
      <c r="AK984" s="13" t="s">
        <v>76</v>
      </c>
      <c r="AL984" s="13" t="s">
        <v>76</v>
      </c>
      <c r="AM984" s="13" t="s">
        <v>76</v>
      </c>
      <c r="AN984" s="13" t="s">
        <v>76</v>
      </c>
      <c r="AO984" s="13" t="s">
        <v>99</v>
      </c>
      <c r="AP984" s="13">
        <v>2022</v>
      </c>
      <c r="AQ984" s="13">
        <v>2022</v>
      </c>
      <c r="AR984" s="14" t="s">
        <v>8574</v>
      </c>
      <c r="AS984" s="13" t="s">
        <v>76</v>
      </c>
      <c r="AT984" s="13" t="s">
        <v>76</v>
      </c>
      <c r="AU984" s="13" t="s">
        <v>76</v>
      </c>
      <c r="AV984" s="13" t="s">
        <v>76</v>
      </c>
      <c r="AW984" s="13" t="s">
        <v>8575</v>
      </c>
      <c r="AX984" s="13" t="s">
        <v>8576</v>
      </c>
      <c r="AY984" s="13" t="s">
        <v>76</v>
      </c>
      <c r="AZ984" s="13" t="s">
        <v>2524</v>
      </c>
      <c r="BA984" s="13">
        <v>7</v>
      </c>
      <c r="BB984" s="13">
        <v>0</v>
      </c>
      <c r="BC984" s="13">
        <v>0</v>
      </c>
      <c r="BD984" s="13">
        <v>0</v>
      </c>
      <c r="BE984" s="13">
        <v>0</v>
      </c>
      <c r="BF984" s="13">
        <v>0</v>
      </c>
      <c r="BG984" s="13">
        <v>8</v>
      </c>
      <c r="BH984" s="13">
        <v>2</v>
      </c>
      <c r="BI984" s="13">
        <v>12</v>
      </c>
      <c r="BJ984" s="13" t="s">
        <v>2816</v>
      </c>
      <c r="BK984" s="13" t="s">
        <v>2817</v>
      </c>
      <c r="BL984" s="13" t="s">
        <v>8577</v>
      </c>
      <c r="BM984" s="13" t="s">
        <v>76</v>
      </c>
      <c r="BN984" s="13" t="s">
        <v>76</v>
      </c>
      <c r="BO984" s="13" t="s">
        <v>76</v>
      </c>
      <c r="BP984" s="13" t="s">
        <v>76</v>
      </c>
      <c r="BQ984" s="13" t="s">
        <v>76</v>
      </c>
      <c r="BR984" s="13" t="s">
        <v>76</v>
      </c>
      <c r="BS984" s="13" t="s">
        <v>76</v>
      </c>
      <c r="BT984" s="13" t="s">
        <v>76</v>
      </c>
      <c r="BU984" s="13" t="s">
        <v>76</v>
      </c>
      <c r="BV984" s="13" t="s">
        <v>76</v>
      </c>
      <c r="BW984" s="13" t="s">
        <v>76</v>
      </c>
      <c r="BX984" s="13" t="s">
        <v>76</v>
      </c>
      <c r="BY984" s="13" t="s">
        <v>5531</v>
      </c>
      <c r="BZ984" s="13" t="s">
        <v>8578</v>
      </c>
      <c r="CA984" s="13" t="s">
        <v>76</v>
      </c>
      <c r="CB984" s="15">
        <v>0</v>
      </c>
      <c r="CD984" s="16" t="s">
        <v>8988</v>
      </c>
      <c r="CE984" s="15" t="s">
        <v>8988</v>
      </c>
      <c r="CF984" s="16">
        <v>1</v>
      </c>
      <c r="CG984" s="16">
        <v>1</v>
      </c>
      <c r="CH984" s="16"/>
    </row>
    <row r="985" spans="1:86" x14ac:dyDescent="0.2">
      <c r="A985" s="3" t="s">
        <v>9126</v>
      </c>
      <c r="B985" s="13" t="s">
        <v>90</v>
      </c>
      <c r="C985" s="13" t="s">
        <v>5030</v>
      </c>
      <c r="D985" s="13" t="s">
        <v>76</v>
      </c>
      <c r="E985" s="13" t="s">
        <v>76</v>
      </c>
      <c r="F985" s="13" t="s">
        <v>76</v>
      </c>
      <c r="G985" s="13" t="s">
        <v>5031</v>
      </c>
      <c r="H985" s="13" t="s">
        <v>5032</v>
      </c>
      <c r="I985" s="13" t="s">
        <v>5033</v>
      </c>
      <c r="J985" s="13" t="s">
        <v>76</v>
      </c>
      <c r="K985" s="13" t="s">
        <v>76</v>
      </c>
      <c r="L985" s="13" t="s">
        <v>76</v>
      </c>
      <c r="M985" s="13" t="s">
        <v>5034</v>
      </c>
      <c r="N985" s="13" t="s">
        <v>76</v>
      </c>
      <c r="O985" s="13" t="s">
        <v>76</v>
      </c>
      <c r="P985" s="13" t="s">
        <v>76</v>
      </c>
      <c r="Q985" s="13" t="s">
        <v>76</v>
      </c>
      <c r="R985" s="13" t="s">
        <v>76</v>
      </c>
      <c r="S985" s="13" t="s">
        <v>76</v>
      </c>
      <c r="T985" s="13" t="s">
        <v>76</v>
      </c>
      <c r="U985" s="13" t="s">
        <v>5035</v>
      </c>
      <c r="V985" s="13" t="s">
        <v>76</v>
      </c>
      <c r="W985" s="13" t="s">
        <v>598</v>
      </c>
      <c r="X985" s="13" t="s">
        <v>76</v>
      </c>
      <c r="Y985" s="13">
        <v>11229</v>
      </c>
      <c r="Z985" s="13" t="s">
        <v>76</v>
      </c>
      <c r="AA985" s="13" t="s">
        <v>76</v>
      </c>
      <c r="AB985" s="13" t="s">
        <v>76</v>
      </c>
      <c r="AC985" s="13">
        <v>116</v>
      </c>
      <c r="AD985" s="13">
        <v>134</v>
      </c>
      <c r="AE985" s="13" t="s">
        <v>76</v>
      </c>
      <c r="AF985" s="13" t="s">
        <v>76</v>
      </c>
      <c r="AG985" s="13" t="s">
        <v>76</v>
      </c>
      <c r="AH985" s="13" t="s">
        <v>5036</v>
      </c>
      <c r="AI985" s="13" t="s">
        <v>76</v>
      </c>
      <c r="AJ985" s="13" t="s">
        <v>76</v>
      </c>
      <c r="AK985" s="13" t="s">
        <v>76</v>
      </c>
      <c r="AL985" s="13" t="s">
        <v>76</v>
      </c>
      <c r="AM985" s="13" t="s">
        <v>76</v>
      </c>
      <c r="AN985" s="13" t="s">
        <v>76</v>
      </c>
      <c r="AO985" s="13" t="s">
        <v>99</v>
      </c>
      <c r="AP985" s="13">
        <v>2018</v>
      </c>
      <c r="AQ985" s="13">
        <v>2018</v>
      </c>
      <c r="AR985" s="14" t="s">
        <v>5037</v>
      </c>
      <c r="AS985" s="13" t="s">
        <v>76</v>
      </c>
      <c r="AT985" s="13" t="s">
        <v>76</v>
      </c>
      <c r="AU985" s="13" t="s">
        <v>76</v>
      </c>
      <c r="AV985" s="13" t="s">
        <v>76</v>
      </c>
      <c r="AW985" s="13" t="s">
        <v>5038</v>
      </c>
      <c r="AX985" s="13" t="s">
        <v>5039</v>
      </c>
      <c r="AY985" s="13" t="s">
        <v>76</v>
      </c>
      <c r="AZ985" s="13" t="s">
        <v>5040</v>
      </c>
      <c r="BA985" s="13">
        <v>16</v>
      </c>
      <c r="BB985" s="13">
        <v>0</v>
      </c>
      <c r="BC985" s="13">
        <v>0</v>
      </c>
      <c r="BD985" s="13">
        <v>0</v>
      </c>
      <c r="BE985" s="13">
        <v>1</v>
      </c>
      <c r="BF985" s="13">
        <v>0</v>
      </c>
      <c r="BG985" s="13">
        <v>17</v>
      </c>
      <c r="BH985" s="13">
        <v>0</v>
      </c>
      <c r="BI985" s="13">
        <v>4</v>
      </c>
      <c r="BJ985" s="13" t="s">
        <v>604</v>
      </c>
      <c r="BK985" s="13" t="s">
        <v>605</v>
      </c>
      <c r="BL985" s="13" t="s">
        <v>5041</v>
      </c>
      <c r="BM985" s="13" t="s">
        <v>76</v>
      </c>
      <c r="BN985" s="13" t="s">
        <v>76</v>
      </c>
      <c r="BO985" s="13" t="s">
        <v>76</v>
      </c>
      <c r="BP985" s="13" t="s">
        <v>76</v>
      </c>
      <c r="BQ985" s="13" t="s">
        <v>76</v>
      </c>
      <c r="BR985" s="13" t="s">
        <v>76</v>
      </c>
      <c r="BS985" s="13" t="s">
        <v>76</v>
      </c>
      <c r="BT985" s="13" t="s">
        <v>76</v>
      </c>
      <c r="BU985" s="13" t="s">
        <v>76</v>
      </c>
      <c r="BV985" s="13" t="s">
        <v>76</v>
      </c>
      <c r="BW985" s="13" t="s">
        <v>76</v>
      </c>
      <c r="BX985" s="13" t="s">
        <v>76</v>
      </c>
      <c r="BY985" s="13" t="s">
        <v>560</v>
      </c>
      <c r="BZ985" s="13" t="s">
        <v>5042</v>
      </c>
      <c r="CA985" s="13" t="s">
        <v>76</v>
      </c>
      <c r="CB985" s="15">
        <v>0</v>
      </c>
      <c r="CD985" s="16" t="s">
        <v>8988</v>
      </c>
      <c r="CE985" s="15" t="s">
        <v>8988</v>
      </c>
      <c r="CF985" s="16">
        <v>1</v>
      </c>
      <c r="CG985" s="16">
        <v>1</v>
      </c>
      <c r="CH985" s="16"/>
    </row>
    <row r="986" spans="1:86" x14ac:dyDescent="0.2">
      <c r="A986" s="5" t="s">
        <v>9127</v>
      </c>
      <c r="B986" s="13" t="s">
        <v>90</v>
      </c>
      <c r="C986" s="13" t="s">
        <v>5030</v>
      </c>
      <c r="D986" s="13" t="s">
        <v>76</v>
      </c>
      <c r="E986" s="13" t="s">
        <v>76</v>
      </c>
      <c r="F986" s="13" t="s">
        <v>76</v>
      </c>
      <c r="G986" s="13" t="s">
        <v>5031</v>
      </c>
      <c r="H986" s="13" t="s">
        <v>5032</v>
      </c>
      <c r="I986" s="13" t="s">
        <v>5033</v>
      </c>
      <c r="J986" s="13" t="s">
        <v>76</v>
      </c>
      <c r="K986" s="13" t="s">
        <v>76</v>
      </c>
      <c r="L986" s="13" t="s">
        <v>76</v>
      </c>
      <c r="M986" s="13" t="s">
        <v>5034</v>
      </c>
      <c r="N986" s="13" t="s">
        <v>76</v>
      </c>
      <c r="O986" s="13" t="s">
        <v>76</v>
      </c>
      <c r="P986" s="13" t="s">
        <v>76</v>
      </c>
      <c r="Q986" s="13" t="s">
        <v>76</v>
      </c>
      <c r="R986" s="13" t="s">
        <v>76</v>
      </c>
      <c r="S986" s="13" t="s">
        <v>76</v>
      </c>
      <c r="T986" s="13" t="s">
        <v>76</v>
      </c>
      <c r="U986" s="13" t="s">
        <v>5035</v>
      </c>
      <c r="V986" s="13" t="s">
        <v>76</v>
      </c>
      <c r="W986" s="13" t="s">
        <v>598</v>
      </c>
      <c r="X986" s="13" t="s">
        <v>76</v>
      </c>
      <c r="Y986" s="13">
        <v>11229</v>
      </c>
      <c r="Z986" s="13" t="s">
        <v>76</v>
      </c>
      <c r="AA986" s="13" t="s">
        <v>76</v>
      </c>
      <c r="AB986" s="13" t="s">
        <v>76</v>
      </c>
      <c r="AC986" s="13">
        <v>116</v>
      </c>
      <c r="AD986" s="13">
        <v>134</v>
      </c>
      <c r="AE986" s="13" t="s">
        <v>76</v>
      </c>
      <c r="AF986" s="13" t="s">
        <v>76</v>
      </c>
      <c r="AG986" s="13" t="s">
        <v>76</v>
      </c>
      <c r="AH986" s="13" t="s">
        <v>5036</v>
      </c>
      <c r="AI986" s="13" t="s">
        <v>76</v>
      </c>
      <c r="AJ986" s="13" t="s">
        <v>76</v>
      </c>
      <c r="AK986" s="13" t="s">
        <v>76</v>
      </c>
      <c r="AL986" s="13" t="s">
        <v>76</v>
      </c>
      <c r="AM986" s="13" t="s">
        <v>76</v>
      </c>
      <c r="AN986" s="13" t="s">
        <v>76</v>
      </c>
      <c r="AO986" s="13" t="s">
        <v>99</v>
      </c>
      <c r="AP986" s="13">
        <v>2018</v>
      </c>
      <c r="AQ986" s="13">
        <v>2018</v>
      </c>
      <c r="AR986" s="14" t="s">
        <v>5037</v>
      </c>
      <c r="AS986" s="13" t="s">
        <v>76</v>
      </c>
      <c r="AT986" s="13" t="s">
        <v>76</v>
      </c>
      <c r="AU986" s="13" t="s">
        <v>76</v>
      </c>
      <c r="AV986" s="13" t="s">
        <v>76</v>
      </c>
      <c r="AW986" s="13" t="s">
        <v>5038</v>
      </c>
      <c r="AX986" s="13" t="s">
        <v>5039</v>
      </c>
      <c r="AY986" s="13" t="s">
        <v>76</v>
      </c>
      <c r="AZ986" s="13" t="s">
        <v>5040</v>
      </c>
      <c r="BA986" s="13">
        <v>16</v>
      </c>
      <c r="BB986" s="13">
        <v>0</v>
      </c>
      <c r="BC986" s="13">
        <v>0</v>
      </c>
      <c r="BD986" s="13">
        <v>0</v>
      </c>
      <c r="BE986" s="13">
        <v>1</v>
      </c>
      <c r="BF986" s="13">
        <v>0</v>
      </c>
      <c r="BG986" s="13">
        <v>17</v>
      </c>
      <c r="BH986" s="13">
        <v>0</v>
      </c>
      <c r="BI986" s="13">
        <v>4</v>
      </c>
      <c r="BJ986" s="13" t="s">
        <v>604</v>
      </c>
      <c r="BK986" s="13" t="s">
        <v>605</v>
      </c>
      <c r="BL986" s="13" t="s">
        <v>5041</v>
      </c>
      <c r="BM986" s="13" t="s">
        <v>76</v>
      </c>
      <c r="BN986" s="13" t="s">
        <v>76</v>
      </c>
      <c r="BO986" s="13" t="s">
        <v>76</v>
      </c>
      <c r="BP986" s="13" t="s">
        <v>76</v>
      </c>
      <c r="BQ986" s="13" t="s">
        <v>76</v>
      </c>
      <c r="BR986" s="13" t="s">
        <v>76</v>
      </c>
      <c r="BS986" s="13" t="s">
        <v>76</v>
      </c>
      <c r="BT986" s="13" t="s">
        <v>76</v>
      </c>
      <c r="BU986" s="13" t="s">
        <v>76</v>
      </c>
      <c r="BV986" s="13" t="s">
        <v>76</v>
      </c>
      <c r="BW986" s="13" t="s">
        <v>76</v>
      </c>
      <c r="BX986" s="13" t="s">
        <v>76</v>
      </c>
      <c r="BY986" s="13" t="s">
        <v>560</v>
      </c>
      <c r="BZ986" s="13" t="s">
        <v>5042</v>
      </c>
      <c r="CA986" s="13" t="s">
        <v>76</v>
      </c>
      <c r="CB986" s="15">
        <v>1</v>
      </c>
      <c r="CC986" s="16" t="s">
        <v>8987</v>
      </c>
      <c r="CD986" s="16" t="s">
        <v>8988</v>
      </c>
      <c r="CE986" s="15" t="s">
        <v>8988</v>
      </c>
      <c r="CF986" s="16">
        <v>1</v>
      </c>
      <c r="CG986" s="16">
        <v>1</v>
      </c>
      <c r="CH986" s="16" t="s">
        <v>9111</v>
      </c>
    </row>
    <row r="987" spans="1:86" x14ac:dyDescent="0.2">
      <c r="A987" s="5" t="s">
        <v>9127</v>
      </c>
      <c r="B987" s="13" t="s">
        <v>77</v>
      </c>
      <c r="C987" s="13" t="s">
        <v>6757</v>
      </c>
      <c r="D987" s="13" t="s">
        <v>76</v>
      </c>
      <c r="E987" s="13" t="s">
        <v>76</v>
      </c>
      <c r="F987" s="13" t="s">
        <v>76</v>
      </c>
      <c r="G987" s="13" t="s">
        <v>6758</v>
      </c>
      <c r="H987" s="13" t="s">
        <v>6759</v>
      </c>
      <c r="I987" s="13" t="s">
        <v>76</v>
      </c>
      <c r="J987" s="13" t="s">
        <v>76</v>
      </c>
      <c r="K987" s="13" t="s">
        <v>76</v>
      </c>
      <c r="L987" s="13" t="s">
        <v>76</v>
      </c>
      <c r="M987" s="13" t="s">
        <v>6760</v>
      </c>
      <c r="N987" s="13" t="s">
        <v>76</v>
      </c>
      <c r="O987" s="13" t="s">
        <v>76</v>
      </c>
      <c r="P987" s="13" t="s">
        <v>76</v>
      </c>
      <c r="Q987" s="13" t="s">
        <v>76</v>
      </c>
      <c r="R987" s="13" t="s">
        <v>76</v>
      </c>
      <c r="S987" s="13" t="s">
        <v>76</v>
      </c>
      <c r="T987" s="13" t="s">
        <v>76</v>
      </c>
      <c r="U987" s="13" t="s">
        <v>6761</v>
      </c>
      <c r="V987" s="13" t="s">
        <v>76</v>
      </c>
      <c r="W987" s="13" t="s">
        <v>76</v>
      </c>
      <c r="X987" s="13" t="s">
        <v>76</v>
      </c>
      <c r="Y987" s="13">
        <v>109</v>
      </c>
      <c r="Z987" s="13" t="s">
        <v>76</v>
      </c>
      <c r="AA987" s="13" t="s">
        <v>76</v>
      </c>
      <c r="AB987" s="13" t="s">
        <v>76</v>
      </c>
      <c r="AC987" s="13" t="s">
        <v>76</v>
      </c>
      <c r="AD987" s="13" t="s">
        <v>76</v>
      </c>
      <c r="AE987" s="13">
        <v>102039</v>
      </c>
      <c r="AF987" s="13" t="s">
        <v>76</v>
      </c>
      <c r="AG987" s="13" t="s">
        <v>76</v>
      </c>
      <c r="AH987" s="13" t="s">
        <v>6762</v>
      </c>
      <c r="AI987" s="13" t="s">
        <v>76</v>
      </c>
      <c r="AJ987" s="13" t="s">
        <v>76</v>
      </c>
      <c r="AK987" s="13" t="s">
        <v>76</v>
      </c>
      <c r="AL987" s="13" t="s">
        <v>76</v>
      </c>
      <c r="AM987" s="13" t="s">
        <v>488</v>
      </c>
      <c r="AN987" s="13" t="s">
        <v>76</v>
      </c>
      <c r="AO987" s="13" t="s">
        <v>84</v>
      </c>
      <c r="AP987" s="13" t="s">
        <v>777</v>
      </c>
      <c r="AQ987" s="13">
        <v>2022</v>
      </c>
      <c r="AR987" s="14" t="s">
        <v>6763</v>
      </c>
      <c r="AS987" s="13" t="s">
        <v>76</v>
      </c>
      <c r="AT987" s="13" t="s">
        <v>76</v>
      </c>
      <c r="AU987" s="13" t="s">
        <v>76</v>
      </c>
      <c r="AV987" s="13" t="s">
        <v>76</v>
      </c>
      <c r="AW987" s="13" t="s">
        <v>76</v>
      </c>
      <c r="AX987" s="13" t="s">
        <v>76</v>
      </c>
      <c r="AY987" s="13" t="s">
        <v>76</v>
      </c>
      <c r="AZ987" s="13" t="s">
        <v>76</v>
      </c>
      <c r="BA987" s="13">
        <v>12</v>
      </c>
      <c r="BB987" s="13">
        <v>0</v>
      </c>
      <c r="BC987" s="13">
        <v>0</v>
      </c>
      <c r="BD987" s="13">
        <v>0</v>
      </c>
      <c r="BE987" s="13">
        <v>0</v>
      </c>
      <c r="BF987" s="13">
        <v>0</v>
      </c>
      <c r="BG987" s="13">
        <v>16</v>
      </c>
      <c r="BH987" s="13">
        <v>1</v>
      </c>
      <c r="BI987" s="13">
        <v>9</v>
      </c>
      <c r="BJ987" s="13" t="s">
        <v>6764</v>
      </c>
      <c r="BK987" s="13" t="s">
        <v>6765</v>
      </c>
      <c r="BL987" s="13" t="s">
        <v>76</v>
      </c>
      <c r="BM987" s="13" t="s">
        <v>76</v>
      </c>
      <c r="BN987" s="13" t="s">
        <v>76</v>
      </c>
      <c r="BO987" s="13" t="s">
        <v>76</v>
      </c>
      <c r="BP987" s="13" t="s">
        <v>76</v>
      </c>
      <c r="BQ987" s="13" t="s">
        <v>76</v>
      </c>
      <c r="BR987" s="13" t="s">
        <v>76</v>
      </c>
      <c r="BS987" s="13" t="s">
        <v>76</v>
      </c>
      <c r="BT987" s="13" t="s">
        <v>76</v>
      </c>
      <c r="BU987" s="13" t="s">
        <v>76</v>
      </c>
      <c r="BV987" s="13" t="s">
        <v>76</v>
      </c>
      <c r="BW987" s="13" t="s">
        <v>76</v>
      </c>
      <c r="BX987" s="13" t="s">
        <v>76</v>
      </c>
      <c r="BY987" s="13" t="s">
        <v>5338</v>
      </c>
      <c r="BZ987" s="13" t="s">
        <v>6766</v>
      </c>
      <c r="CA987" s="13" t="s">
        <v>76</v>
      </c>
      <c r="CB987" s="15">
        <v>0</v>
      </c>
      <c r="CD987" s="16">
        <v>1</v>
      </c>
      <c r="CE987" s="16">
        <v>1</v>
      </c>
      <c r="CF987" s="16">
        <v>1</v>
      </c>
      <c r="CG987" s="16">
        <v>1</v>
      </c>
      <c r="CH987" s="16"/>
    </row>
    <row r="988" spans="1:86" x14ac:dyDescent="0.2">
      <c r="A988" s="6" t="s">
        <v>9130</v>
      </c>
      <c r="B988" s="13" t="s">
        <v>77</v>
      </c>
      <c r="C988" s="13" t="s">
        <v>6757</v>
      </c>
      <c r="D988" s="13" t="s">
        <v>76</v>
      </c>
      <c r="E988" s="13" t="s">
        <v>76</v>
      </c>
      <c r="F988" s="13" t="s">
        <v>76</v>
      </c>
      <c r="G988" s="13" t="s">
        <v>6758</v>
      </c>
      <c r="H988" s="13" t="s">
        <v>6759</v>
      </c>
      <c r="I988" s="13" t="s">
        <v>76</v>
      </c>
      <c r="J988" s="13" t="s">
        <v>76</v>
      </c>
      <c r="K988" s="13" t="s">
        <v>76</v>
      </c>
      <c r="L988" s="13" t="s">
        <v>76</v>
      </c>
      <c r="M988" s="13" t="s">
        <v>6760</v>
      </c>
      <c r="N988" s="13" t="s">
        <v>76</v>
      </c>
      <c r="O988" s="13" t="s">
        <v>76</v>
      </c>
      <c r="P988" s="13" t="s">
        <v>76</v>
      </c>
      <c r="Q988" s="13" t="s">
        <v>76</v>
      </c>
      <c r="R988" s="13" t="s">
        <v>76</v>
      </c>
      <c r="S988" s="13" t="s">
        <v>76</v>
      </c>
      <c r="T988" s="13" t="s">
        <v>76</v>
      </c>
      <c r="U988" s="13" t="s">
        <v>6761</v>
      </c>
      <c r="V988" s="13" t="s">
        <v>76</v>
      </c>
      <c r="W988" s="13" t="s">
        <v>76</v>
      </c>
      <c r="X988" s="13" t="s">
        <v>76</v>
      </c>
      <c r="Y988" s="13">
        <v>109</v>
      </c>
      <c r="Z988" s="13" t="s">
        <v>76</v>
      </c>
      <c r="AA988" s="13" t="s">
        <v>76</v>
      </c>
      <c r="AB988" s="13" t="s">
        <v>76</v>
      </c>
      <c r="AC988" s="13" t="s">
        <v>76</v>
      </c>
      <c r="AD988" s="13" t="s">
        <v>76</v>
      </c>
      <c r="AE988" s="13">
        <v>102039</v>
      </c>
      <c r="AF988" s="13" t="s">
        <v>76</v>
      </c>
      <c r="AG988" s="13" t="s">
        <v>76</v>
      </c>
      <c r="AH988" s="13" t="s">
        <v>6762</v>
      </c>
      <c r="AI988" s="13" t="s">
        <v>76</v>
      </c>
      <c r="AJ988" s="13" t="s">
        <v>76</v>
      </c>
      <c r="AK988" s="13" t="s">
        <v>76</v>
      </c>
      <c r="AL988" s="13" t="s">
        <v>76</v>
      </c>
      <c r="AM988" s="13" t="s">
        <v>488</v>
      </c>
      <c r="AN988" s="13" t="s">
        <v>76</v>
      </c>
      <c r="AO988" s="13" t="s">
        <v>84</v>
      </c>
      <c r="AP988" s="13" t="s">
        <v>777</v>
      </c>
      <c r="AQ988" s="13">
        <v>2022</v>
      </c>
      <c r="AR988" s="14" t="s">
        <v>6763</v>
      </c>
      <c r="AS988" s="13" t="s">
        <v>76</v>
      </c>
      <c r="AT988" s="13" t="s">
        <v>76</v>
      </c>
      <c r="AU988" s="13" t="s">
        <v>76</v>
      </c>
      <c r="AV988" s="13" t="s">
        <v>76</v>
      </c>
      <c r="AW988" s="13" t="s">
        <v>76</v>
      </c>
      <c r="AX988" s="13" t="s">
        <v>76</v>
      </c>
      <c r="AY988" s="13" t="s">
        <v>76</v>
      </c>
      <c r="AZ988" s="13" t="s">
        <v>76</v>
      </c>
      <c r="BA988" s="13">
        <v>12</v>
      </c>
      <c r="BB988" s="13">
        <v>0</v>
      </c>
      <c r="BC988" s="13">
        <v>0</v>
      </c>
      <c r="BD988" s="13">
        <v>0</v>
      </c>
      <c r="BE988" s="13">
        <v>0</v>
      </c>
      <c r="BF988" s="13">
        <v>0</v>
      </c>
      <c r="BG988" s="13">
        <v>16</v>
      </c>
      <c r="BH988" s="13">
        <v>1</v>
      </c>
      <c r="BI988" s="13">
        <v>9</v>
      </c>
      <c r="BJ988" s="13" t="s">
        <v>6764</v>
      </c>
      <c r="BK988" s="13" t="s">
        <v>6765</v>
      </c>
      <c r="BL988" s="13" t="s">
        <v>76</v>
      </c>
      <c r="BM988" s="13" t="s">
        <v>76</v>
      </c>
      <c r="BN988" s="13" t="s">
        <v>76</v>
      </c>
      <c r="BO988" s="13" t="s">
        <v>76</v>
      </c>
      <c r="BP988" s="13" t="s">
        <v>76</v>
      </c>
      <c r="BQ988" s="13" t="s">
        <v>76</v>
      </c>
      <c r="BR988" s="13" t="s">
        <v>76</v>
      </c>
      <c r="BS988" s="13" t="s">
        <v>76</v>
      </c>
      <c r="BT988" s="13" t="s">
        <v>76</v>
      </c>
      <c r="BU988" s="13" t="s">
        <v>76</v>
      </c>
      <c r="BV988" s="13" t="s">
        <v>76</v>
      </c>
      <c r="BW988" s="13" t="s">
        <v>76</v>
      </c>
      <c r="BX988" s="13" t="s">
        <v>76</v>
      </c>
      <c r="BY988" s="13" t="s">
        <v>5338</v>
      </c>
      <c r="BZ988" s="13" t="s">
        <v>6766</v>
      </c>
      <c r="CA988" s="13" t="s">
        <v>76</v>
      </c>
      <c r="CB988" s="15">
        <v>1</v>
      </c>
      <c r="CC988" s="16" t="s">
        <v>8987</v>
      </c>
      <c r="CD988" s="16">
        <v>1</v>
      </c>
      <c r="CE988" s="16">
        <v>1</v>
      </c>
      <c r="CF988" s="16">
        <v>1</v>
      </c>
      <c r="CG988" s="16">
        <v>1</v>
      </c>
      <c r="CH988" s="16" t="s">
        <v>9111</v>
      </c>
    </row>
    <row r="989" spans="1:86" hidden="1" x14ac:dyDescent="0.2">
      <c r="A989" s="5" t="s">
        <v>9127</v>
      </c>
      <c r="B989" s="13" t="s">
        <v>77</v>
      </c>
      <c r="C989" s="13" t="s">
        <v>6608</v>
      </c>
      <c r="D989" s="13" t="s">
        <v>76</v>
      </c>
      <c r="E989" s="13" t="s">
        <v>76</v>
      </c>
      <c r="F989" s="13" t="s">
        <v>76</v>
      </c>
      <c r="G989" s="13" t="s">
        <v>76</v>
      </c>
      <c r="H989" s="13" t="s">
        <v>6609</v>
      </c>
      <c r="I989" s="13" t="s">
        <v>76</v>
      </c>
      <c r="J989" s="13" t="s">
        <v>76</v>
      </c>
      <c r="K989" s="13" t="s">
        <v>76</v>
      </c>
      <c r="L989" s="13" t="s">
        <v>76</v>
      </c>
      <c r="M989" s="13" t="s">
        <v>6610</v>
      </c>
      <c r="N989" s="13" t="s">
        <v>76</v>
      </c>
      <c r="O989" s="13" t="s">
        <v>76</v>
      </c>
      <c r="P989" s="13" t="s">
        <v>76</v>
      </c>
      <c r="Q989" s="13" t="s">
        <v>76</v>
      </c>
      <c r="R989" s="13" t="s">
        <v>76</v>
      </c>
      <c r="S989" s="13" t="s">
        <v>76</v>
      </c>
      <c r="T989" s="13" t="s">
        <v>76</v>
      </c>
      <c r="U989" s="13" t="s">
        <v>6364</v>
      </c>
      <c r="V989" s="13" t="s">
        <v>76</v>
      </c>
      <c r="W989" s="13" t="s">
        <v>76</v>
      </c>
      <c r="X989" s="13" t="s">
        <v>76</v>
      </c>
      <c r="Y989" s="13">
        <v>145</v>
      </c>
      <c r="Z989" s="13" t="s">
        <v>76</v>
      </c>
      <c r="AA989" s="13" t="s">
        <v>76</v>
      </c>
      <c r="AB989" s="13" t="s">
        <v>76</v>
      </c>
      <c r="AC989" s="13" t="s">
        <v>76</v>
      </c>
      <c r="AD989" s="13" t="s">
        <v>76</v>
      </c>
      <c r="AE989" s="13">
        <v>104004</v>
      </c>
      <c r="AF989" s="13" t="s">
        <v>76</v>
      </c>
      <c r="AG989" s="13" t="s">
        <v>76</v>
      </c>
      <c r="AH989" s="13" t="s">
        <v>6611</v>
      </c>
      <c r="AI989" s="13" t="s">
        <v>76</v>
      </c>
      <c r="AJ989" s="13" t="s">
        <v>76</v>
      </c>
      <c r="AK989" s="13" t="s">
        <v>76</v>
      </c>
      <c r="AL989" s="13" t="s">
        <v>76</v>
      </c>
      <c r="AM989" s="13" t="s">
        <v>289</v>
      </c>
      <c r="AN989" s="13" t="s">
        <v>76</v>
      </c>
      <c r="AO989" s="13" t="s">
        <v>84</v>
      </c>
      <c r="AP989" s="13" t="s">
        <v>1588</v>
      </c>
      <c r="AQ989" s="13">
        <v>2024</v>
      </c>
      <c r="AR989" s="14" t="s">
        <v>6612</v>
      </c>
      <c r="AS989" s="13" t="s">
        <v>76</v>
      </c>
      <c r="AT989" s="13" t="s">
        <v>76</v>
      </c>
      <c r="AU989" s="13" t="s">
        <v>76</v>
      </c>
      <c r="AV989" s="13" t="s">
        <v>76</v>
      </c>
      <c r="AW989" s="13" t="s">
        <v>76</v>
      </c>
      <c r="AX989" s="13" t="s">
        <v>76</v>
      </c>
      <c r="AY989" s="13" t="s">
        <v>76</v>
      </c>
      <c r="AZ989" s="13" t="s">
        <v>76</v>
      </c>
      <c r="BA989" s="13">
        <v>7</v>
      </c>
      <c r="BB989" s="13">
        <v>0</v>
      </c>
      <c r="BC989" s="13">
        <v>0</v>
      </c>
      <c r="BD989" s="13">
        <v>0</v>
      </c>
      <c r="BE989" s="13">
        <v>0</v>
      </c>
      <c r="BF989" s="13">
        <v>0</v>
      </c>
      <c r="BG989" s="13">
        <v>8</v>
      </c>
      <c r="BH989" s="13">
        <v>6</v>
      </c>
      <c r="BI989" s="13">
        <v>33</v>
      </c>
      <c r="BJ989" s="13" t="s">
        <v>6367</v>
      </c>
      <c r="BK989" s="13" t="s">
        <v>6368</v>
      </c>
      <c r="BL989" s="13" t="s">
        <v>76</v>
      </c>
      <c r="BM989" s="13" t="s">
        <v>76</v>
      </c>
      <c r="BN989" s="13" t="s">
        <v>76</v>
      </c>
      <c r="BO989" s="13" t="s">
        <v>76</v>
      </c>
      <c r="BP989" s="13" t="s">
        <v>76</v>
      </c>
      <c r="BQ989" s="13" t="s">
        <v>76</v>
      </c>
      <c r="BR989" s="13" t="s">
        <v>76</v>
      </c>
      <c r="BS989" s="13" t="s">
        <v>76</v>
      </c>
      <c r="BT989" s="13" t="s">
        <v>76</v>
      </c>
      <c r="BU989" s="13" t="s">
        <v>76</v>
      </c>
      <c r="BV989" s="13" t="s">
        <v>76</v>
      </c>
      <c r="BW989" s="13" t="s">
        <v>76</v>
      </c>
      <c r="BX989" s="13" t="s">
        <v>76</v>
      </c>
      <c r="BY989" s="13" t="s">
        <v>6613</v>
      </c>
      <c r="BZ989" s="13" t="s">
        <v>6614</v>
      </c>
      <c r="CA989" s="13" t="s">
        <v>76</v>
      </c>
      <c r="CB989" s="15">
        <v>0</v>
      </c>
      <c r="CD989" s="16">
        <v>0</v>
      </c>
      <c r="CE989" s="16" t="s">
        <v>8988</v>
      </c>
      <c r="CF989" s="16">
        <v>1</v>
      </c>
      <c r="CG989" s="16">
        <v>0</v>
      </c>
      <c r="CH989" s="16" t="s">
        <v>9077</v>
      </c>
    </row>
    <row r="990" spans="1:86" hidden="1" x14ac:dyDescent="0.2">
      <c r="A990" s="4" t="s">
        <v>9129</v>
      </c>
      <c r="B990" s="13" t="s">
        <v>90</v>
      </c>
      <c r="C990" s="13" t="s">
        <v>7499</v>
      </c>
      <c r="D990" s="13" t="s">
        <v>76</v>
      </c>
      <c r="E990" s="13" t="s">
        <v>76</v>
      </c>
      <c r="F990" s="13" t="s">
        <v>109</v>
      </c>
      <c r="G990" s="13" t="s">
        <v>7500</v>
      </c>
      <c r="H990" s="13" t="s">
        <v>7501</v>
      </c>
      <c r="I990" s="13" t="s">
        <v>76</v>
      </c>
      <c r="J990" s="13" t="s">
        <v>76</v>
      </c>
      <c r="K990" s="13" t="s">
        <v>76</v>
      </c>
      <c r="L990" s="13" t="s">
        <v>76</v>
      </c>
      <c r="M990" s="13" t="s">
        <v>7502</v>
      </c>
      <c r="N990" s="13" t="s">
        <v>76</v>
      </c>
      <c r="O990" s="13" t="s">
        <v>76</v>
      </c>
      <c r="P990" s="13" t="s">
        <v>76</v>
      </c>
      <c r="Q990" s="13" t="s">
        <v>76</v>
      </c>
      <c r="R990" s="13" t="s">
        <v>76</v>
      </c>
      <c r="S990" s="13" t="s">
        <v>76</v>
      </c>
      <c r="T990" s="13" t="s">
        <v>76</v>
      </c>
      <c r="U990" s="13" t="s">
        <v>7503</v>
      </c>
      <c r="V990" s="13" t="s">
        <v>76</v>
      </c>
      <c r="W990" s="13" t="s">
        <v>76</v>
      </c>
      <c r="X990" s="13" t="s">
        <v>76</v>
      </c>
      <c r="Y990" s="13" t="s">
        <v>76</v>
      </c>
      <c r="Z990" s="13" t="s">
        <v>76</v>
      </c>
      <c r="AA990" s="13" t="s">
        <v>76</v>
      </c>
      <c r="AB990" s="13" t="s">
        <v>76</v>
      </c>
      <c r="AC990" s="13" t="s">
        <v>76</v>
      </c>
      <c r="AD990" s="13" t="s">
        <v>76</v>
      </c>
      <c r="AE990" s="13" t="s">
        <v>76</v>
      </c>
      <c r="AF990" s="13" t="s">
        <v>76</v>
      </c>
      <c r="AG990" s="13" t="s">
        <v>76</v>
      </c>
      <c r="AH990" s="13" t="s">
        <v>7504</v>
      </c>
      <c r="AI990" s="13" t="s">
        <v>76</v>
      </c>
      <c r="AJ990" s="13" t="s">
        <v>76</v>
      </c>
      <c r="AK990" s="13" t="s">
        <v>76</v>
      </c>
      <c r="AL990" s="13" t="s">
        <v>76</v>
      </c>
      <c r="AM990" s="13" t="s">
        <v>76</v>
      </c>
      <c r="AN990" s="13" t="s">
        <v>76</v>
      </c>
      <c r="AO990" s="13" t="s">
        <v>99</v>
      </c>
      <c r="AP990" s="13">
        <v>2024</v>
      </c>
      <c r="AQ990" s="13">
        <v>2024</v>
      </c>
      <c r="AR990" s="14" t="s">
        <v>7505</v>
      </c>
      <c r="AS990" s="13" t="s">
        <v>76</v>
      </c>
      <c r="AT990" s="13" t="s">
        <v>76</v>
      </c>
      <c r="AU990" s="13" t="s">
        <v>76</v>
      </c>
      <c r="AV990" s="13" t="s">
        <v>76</v>
      </c>
      <c r="AW990" s="13" t="s">
        <v>7506</v>
      </c>
      <c r="AX990" s="13" t="s">
        <v>7507</v>
      </c>
      <c r="AY990" s="13" t="s">
        <v>4003</v>
      </c>
      <c r="AZ990" s="13" t="s">
        <v>7508</v>
      </c>
      <c r="BA990" s="13">
        <v>2</v>
      </c>
      <c r="BB990" s="13">
        <v>0</v>
      </c>
      <c r="BC990" s="13">
        <v>0</v>
      </c>
      <c r="BD990" s="13">
        <v>0</v>
      </c>
      <c r="BE990" s="13">
        <v>0</v>
      </c>
      <c r="BF990" s="13">
        <v>0</v>
      </c>
      <c r="BG990" s="13">
        <v>2</v>
      </c>
      <c r="BH990" s="13">
        <v>0</v>
      </c>
      <c r="BI990" s="13">
        <v>3</v>
      </c>
      <c r="BJ990" s="13" t="s">
        <v>76</v>
      </c>
      <c r="BK990" s="13" t="s">
        <v>76</v>
      </c>
      <c r="BL990" s="13" t="s">
        <v>7509</v>
      </c>
      <c r="BM990" s="13" t="s">
        <v>76</v>
      </c>
      <c r="BN990" s="13" t="s">
        <v>76</v>
      </c>
      <c r="BO990" s="13" t="s">
        <v>76</v>
      </c>
      <c r="BP990" s="13" t="s">
        <v>76</v>
      </c>
      <c r="BQ990" s="13" t="s">
        <v>76</v>
      </c>
      <c r="BR990" s="13" t="s">
        <v>76</v>
      </c>
      <c r="BS990" s="13" t="s">
        <v>76</v>
      </c>
      <c r="BT990" s="13" t="s">
        <v>76</v>
      </c>
      <c r="BU990" s="13" t="s">
        <v>76</v>
      </c>
      <c r="BV990" s="13" t="s">
        <v>76</v>
      </c>
      <c r="BW990" s="13" t="s">
        <v>76</v>
      </c>
      <c r="BX990" s="13" t="s">
        <v>76</v>
      </c>
      <c r="BY990" s="13" t="s">
        <v>3073</v>
      </c>
      <c r="BZ990" s="13" t="s">
        <v>7510</v>
      </c>
      <c r="CA990" s="13" t="s">
        <v>76</v>
      </c>
      <c r="CB990" s="15">
        <v>0</v>
      </c>
      <c r="CD990" s="16" t="s">
        <v>8988</v>
      </c>
      <c r="CE990" s="15" t="s">
        <v>8988</v>
      </c>
      <c r="CF990" s="16">
        <v>1</v>
      </c>
      <c r="CG990" s="16">
        <v>0</v>
      </c>
      <c r="CH990" s="16" t="s">
        <v>9077</v>
      </c>
    </row>
    <row r="991" spans="1:86" hidden="1" x14ac:dyDescent="0.2">
      <c r="A991" s="3" t="s">
        <v>9126</v>
      </c>
      <c r="B991" s="13" t="s">
        <v>90</v>
      </c>
      <c r="C991" s="13" t="s">
        <v>2867</v>
      </c>
      <c r="D991" s="13" t="s">
        <v>76</v>
      </c>
      <c r="E991" s="13" t="s">
        <v>76</v>
      </c>
      <c r="F991" s="13" t="s">
        <v>124</v>
      </c>
      <c r="G991" s="13" t="s">
        <v>76</v>
      </c>
      <c r="H991" s="13" t="s">
        <v>76</v>
      </c>
      <c r="I991" s="13" t="s">
        <v>76</v>
      </c>
      <c r="J991" s="13" t="s">
        <v>76</v>
      </c>
      <c r="K991" s="13" t="s">
        <v>76</v>
      </c>
      <c r="L991" s="13" t="s">
        <v>76</v>
      </c>
      <c r="M991" s="13" t="s">
        <v>2868</v>
      </c>
      <c r="N991" s="13" t="s">
        <v>76</v>
      </c>
      <c r="O991" s="13" t="s">
        <v>76</v>
      </c>
      <c r="P991" s="13" t="s">
        <v>76</v>
      </c>
      <c r="Q991" s="13" t="s">
        <v>76</v>
      </c>
      <c r="R991" s="13" t="s">
        <v>76</v>
      </c>
      <c r="S991" s="13" t="s">
        <v>76</v>
      </c>
      <c r="T991" s="13" t="s">
        <v>76</v>
      </c>
      <c r="U991" s="13" t="s">
        <v>2869</v>
      </c>
      <c r="V991" s="13" t="s">
        <v>76</v>
      </c>
      <c r="W991" s="13" t="s">
        <v>2870</v>
      </c>
      <c r="X991" s="13" t="s">
        <v>76</v>
      </c>
      <c r="Y991" s="13" t="s">
        <v>76</v>
      </c>
      <c r="Z991" s="13" t="s">
        <v>76</v>
      </c>
      <c r="AA991" s="13" t="s">
        <v>76</v>
      </c>
      <c r="AB991" s="13" t="s">
        <v>76</v>
      </c>
      <c r="AC991" s="13">
        <v>179</v>
      </c>
      <c r="AD991" s="13">
        <v>188</v>
      </c>
      <c r="AE991" s="13" t="s">
        <v>76</v>
      </c>
      <c r="AF991" s="13" t="s">
        <v>76</v>
      </c>
      <c r="AG991" s="13" t="s">
        <v>76</v>
      </c>
      <c r="AH991" s="13" t="s">
        <v>2871</v>
      </c>
      <c r="AI991" s="13" t="s">
        <v>76</v>
      </c>
      <c r="AJ991" s="13" t="s">
        <v>76</v>
      </c>
      <c r="AK991" s="13" t="s">
        <v>76</v>
      </c>
      <c r="AL991" s="13" t="s">
        <v>76</v>
      </c>
      <c r="AM991" s="13" t="s">
        <v>76</v>
      </c>
      <c r="AN991" s="13" t="s">
        <v>76</v>
      </c>
      <c r="AO991" s="13" t="s">
        <v>99</v>
      </c>
      <c r="AP991" s="13">
        <v>2019</v>
      </c>
      <c r="AQ991" s="13">
        <v>2019</v>
      </c>
      <c r="AR991" s="14" t="s">
        <v>2872</v>
      </c>
      <c r="AS991" s="13" t="s">
        <v>76</v>
      </c>
      <c r="AT991" s="13" t="s">
        <v>76</v>
      </c>
      <c r="AU991" s="13" t="s">
        <v>76</v>
      </c>
      <c r="AV991" s="13" t="s">
        <v>76</v>
      </c>
      <c r="AW991" s="13" t="s">
        <v>2873</v>
      </c>
      <c r="AX991" s="13" t="s">
        <v>2874</v>
      </c>
      <c r="AY991" s="13" t="s">
        <v>2875</v>
      </c>
      <c r="AZ991" s="13" t="s">
        <v>2876</v>
      </c>
      <c r="BA991" s="13">
        <v>14</v>
      </c>
      <c r="BB991" s="13">
        <v>0</v>
      </c>
      <c r="BC991" s="13">
        <v>0</v>
      </c>
      <c r="BD991" s="13">
        <v>0</v>
      </c>
      <c r="BE991" s="13">
        <v>1</v>
      </c>
      <c r="BF991" s="13">
        <v>0</v>
      </c>
      <c r="BG991" s="13">
        <v>19</v>
      </c>
      <c r="BH991" s="13">
        <v>0</v>
      </c>
      <c r="BI991" s="13">
        <v>2</v>
      </c>
      <c r="BJ991" s="13" t="s">
        <v>2877</v>
      </c>
      <c r="BK991" s="13" t="s">
        <v>76</v>
      </c>
      <c r="BL991" s="13" t="s">
        <v>2878</v>
      </c>
      <c r="BM991" s="13" t="s">
        <v>76</v>
      </c>
      <c r="BN991" s="13" t="s">
        <v>76</v>
      </c>
      <c r="BO991" s="13" t="s">
        <v>76</v>
      </c>
      <c r="BP991" s="13" t="s">
        <v>76</v>
      </c>
      <c r="BQ991" s="13" t="s">
        <v>76</v>
      </c>
      <c r="BR991" s="13" t="s">
        <v>76</v>
      </c>
      <c r="BS991" s="13" t="s">
        <v>76</v>
      </c>
      <c r="BT991" s="13" t="s">
        <v>76</v>
      </c>
      <c r="BU991" s="13" t="s">
        <v>76</v>
      </c>
      <c r="BV991" s="13" t="s">
        <v>76</v>
      </c>
      <c r="BW991" s="13" t="s">
        <v>76</v>
      </c>
      <c r="BX991" s="13" t="s">
        <v>76</v>
      </c>
      <c r="BY991" s="13" t="s">
        <v>2879</v>
      </c>
      <c r="BZ991" s="13" t="s">
        <v>2880</v>
      </c>
      <c r="CA991" s="13" t="s">
        <v>76</v>
      </c>
      <c r="CB991" s="15">
        <v>0</v>
      </c>
      <c r="CD991" s="16">
        <v>1</v>
      </c>
      <c r="CE991" s="15" t="s">
        <v>8988</v>
      </c>
      <c r="CF991" s="16">
        <v>1</v>
      </c>
      <c r="CG991" s="16">
        <v>0</v>
      </c>
      <c r="CH991" s="16" t="s">
        <v>9077</v>
      </c>
    </row>
    <row r="992" spans="1:86" hidden="1" x14ac:dyDescent="0.2">
      <c r="A992" s="8" t="s">
        <v>9131</v>
      </c>
      <c r="B992" s="13" t="s">
        <v>90</v>
      </c>
      <c r="C992" s="13" t="s">
        <v>2867</v>
      </c>
      <c r="D992" s="13" t="s">
        <v>76</v>
      </c>
      <c r="E992" s="13" t="s">
        <v>76</v>
      </c>
      <c r="F992" s="13" t="s">
        <v>124</v>
      </c>
      <c r="G992" s="13" t="s">
        <v>76</v>
      </c>
      <c r="H992" s="13" t="s">
        <v>76</v>
      </c>
      <c r="I992" s="13" t="s">
        <v>76</v>
      </c>
      <c r="J992" s="13" t="s">
        <v>76</v>
      </c>
      <c r="K992" s="13" t="s">
        <v>76</v>
      </c>
      <c r="L992" s="13" t="s">
        <v>76</v>
      </c>
      <c r="M992" s="13" t="s">
        <v>2868</v>
      </c>
      <c r="N992" s="13" t="s">
        <v>76</v>
      </c>
      <c r="O992" s="13" t="s">
        <v>76</v>
      </c>
      <c r="P992" s="13" t="s">
        <v>76</v>
      </c>
      <c r="Q992" s="13" t="s">
        <v>76</v>
      </c>
      <c r="R992" s="13" t="s">
        <v>76</v>
      </c>
      <c r="S992" s="13" t="s">
        <v>76</v>
      </c>
      <c r="T992" s="13" t="s">
        <v>76</v>
      </c>
      <c r="U992" s="13" t="s">
        <v>2869</v>
      </c>
      <c r="V992" s="13" t="s">
        <v>76</v>
      </c>
      <c r="W992" s="13" t="s">
        <v>2870</v>
      </c>
      <c r="X992" s="13" t="s">
        <v>76</v>
      </c>
      <c r="Y992" s="13" t="s">
        <v>76</v>
      </c>
      <c r="Z992" s="13" t="s">
        <v>76</v>
      </c>
      <c r="AA992" s="13" t="s">
        <v>76</v>
      </c>
      <c r="AB992" s="13" t="s">
        <v>76</v>
      </c>
      <c r="AC992" s="13">
        <v>179</v>
      </c>
      <c r="AD992" s="13">
        <v>188</v>
      </c>
      <c r="AE992" s="13" t="s">
        <v>76</v>
      </c>
      <c r="AF992" s="13" t="s">
        <v>76</v>
      </c>
      <c r="AG992" s="13" t="s">
        <v>76</v>
      </c>
      <c r="AH992" s="13" t="s">
        <v>2871</v>
      </c>
      <c r="AI992" s="13" t="s">
        <v>76</v>
      </c>
      <c r="AJ992" s="13" t="s">
        <v>76</v>
      </c>
      <c r="AK992" s="13" t="s">
        <v>76</v>
      </c>
      <c r="AL992" s="13" t="s">
        <v>76</v>
      </c>
      <c r="AM992" s="13" t="s">
        <v>76</v>
      </c>
      <c r="AN992" s="13" t="s">
        <v>76</v>
      </c>
      <c r="AO992" s="13" t="s">
        <v>99</v>
      </c>
      <c r="AP992" s="13">
        <v>2019</v>
      </c>
      <c r="AQ992" s="13">
        <v>2019</v>
      </c>
      <c r="AR992" s="14" t="s">
        <v>2872</v>
      </c>
      <c r="AS992" s="13" t="s">
        <v>76</v>
      </c>
      <c r="AT992" s="13" t="s">
        <v>76</v>
      </c>
      <c r="AU992" s="13" t="s">
        <v>76</v>
      </c>
      <c r="AV992" s="13" t="s">
        <v>76</v>
      </c>
      <c r="AW992" s="13" t="s">
        <v>2873</v>
      </c>
      <c r="AX992" s="13" t="s">
        <v>2874</v>
      </c>
      <c r="AY992" s="13" t="s">
        <v>2875</v>
      </c>
      <c r="AZ992" s="13" t="s">
        <v>2876</v>
      </c>
      <c r="BA992" s="13">
        <v>14</v>
      </c>
      <c r="BB992" s="13">
        <v>0</v>
      </c>
      <c r="BC992" s="13">
        <v>0</v>
      </c>
      <c r="BD992" s="13">
        <v>0</v>
      </c>
      <c r="BE992" s="13">
        <v>1</v>
      </c>
      <c r="BF992" s="13">
        <v>0</v>
      </c>
      <c r="BG992" s="13">
        <v>19</v>
      </c>
      <c r="BH992" s="13">
        <v>0</v>
      </c>
      <c r="BI992" s="13">
        <v>2</v>
      </c>
      <c r="BJ992" s="13" t="s">
        <v>2877</v>
      </c>
      <c r="BK992" s="13" t="s">
        <v>76</v>
      </c>
      <c r="BL992" s="13" t="s">
        <v>2878</v>
      </c>
      <c r="BM992" s="13" t="s">
        <v>76</v>
      </c>
      <c r="BN992" s="13" t="s">
        <v>76</v>
      </c>
      <c r="BO992" s="13" t="s">
        <v>76</v>
      </c>
      <c r="BP992" s="13" t="s">
        <v>76</v>
      </c>
      <c r="BQ992" s="13" t="s">
        <v>76</v>
      </c>
      <c r="BR992" s="13" t="s">
        <v>76</v>
      </c>
      <c r="BS992" s="13" t="s">
        <v>76</v>
      </c>
      <c r="BT992" s="13" t="s">
        <v>76</v>
      </c>
      <c r="BU992" s="13" t="s">
        <v>76</v>
      </c>
      <c r="BV992" s="13" t="s">
        <v>76</v>
      </c>
      <c r="BW992" s="13" t="s">
        <v>76</v>
      </c>
      <c r="BX992" s="13" t="s">
        <v>76</v>
      </c>
      <c r="BY992" s="13" t="s">
        <v>2879</v>
      </c>
      <c r="BZ992" s="13" t="s">
        <v>2880</v>
      </c>
      <c r="CA992" s="13" t="s">
        <v>76</v>
      </c>
      <c r="CB992" s="15">
        <v>1</v>
      </c>
      <c r="CC992" s="16" t="s">
        <v>8987</v>
      </c>
      <c r="CD992" s="16">
        <v>1</v>
      </c>
      <c r="CE992" s="15" t="s">
        <v>8988</v>
      </c>
      <c r="CF992" s="16">
        <v>1</v>
      </c>
      <c r="CG992" s="16">
        <v>0</v>
      </c>
      <c r="CH992" s="16" t="s">
        <v>9077</v>
      </c>
    </row>
    <row r="993" spans="1:86" hidden="1" x14ac:dyDescent="0.2">
      <c r="A993" s="3" t="s">
        <v>9126</v>
      </c>
      <c r="B993" s="13" t="s">
        <v>77</v>
      </c>
      <c r="C993" s="13" t="s">
        <v>1582</v>
      </c>
      <c r="D993" s="13" t="s">
        <v>76</v>
      </c>
      <c r="E993" s="13" t="s">
        <v>76</v>
      </c>
      <c r="F993" s="13" t="s">
        <v>76</v>
      </c>
      <c r="G993" s="13" t="s">
        <v>1583</v>
      </c>
      <c r="H993" s="13" t="s">
        <v>1584</v>
      </c>
      <c r="I993" s="13" t="s">
        <v>76</v>
      </c>
      <c r="J993" s="13" t="s">
        <v>76</v>
      </c>
      <c r="K993" s="13" t="s">
        <v>76</v>
      </c>
      <c r="L993" s="13" t="s">
        <v>76</v>
      </c>
      <c r="M993" s="13" t="s">
        <v>1585</v>
      </c>
      <c r="N993" s="13" t="s">
        <v>76</v>
      </c>
      <c r="O993" s="13" t="s">
        <v>76</v>
      </c>
      <c r="P993" s="13" t="s">
        <v>76</v>
      </c>
      <c r="Q993" s="13" t="s">
        <v>76</v>
      </c>
      <c r="R993" s="13" t="s">
        <v>76</v>
      </c>
      <c r="S993" s="13" t="s">
        <v>76</v>
      </c>
      <c r="T993" s="13" t="s">
        <v>76</v>
      </c>
      <c r="U993" s="13" t="s">
        <v>1586</v>
      </c>
      <c r="V993" s="13" t="s">
        <v>76</v>
      </c>
      <c r="W993" s="13" t="s">
        <v>76</v>
      </c>
      <c r="X993" s="13" t="s">
        <v>76</v>
      </c>
      <c r="Y993" s="13">
        <v>12</v>
      </c>
      <c r="Z993" s="13">
        <v>1</v>
      </c>
      <c r="AA993" s="13" t="s">
        <v>76</v>
      </c>
      <c r="AB993" s="13" t="s">
        <v>76</v>
      </c>
      <c r="AC993" s="13">
        <v>295</v>
      </c>
      <c r="AD993" s="13">
        <v>305</v>
      </c>
      <c r="AE993" s="13" t="s">
        <v>76</v>
      </c>
      <c r="AF993" s="13" t="s">
        <v>76</v>
      </c>
      <c r="AG993" s="13" t="s">
        <v>76</v>
      </c>
      <c r="AH993" s="13" t="s">
        <v>1587</v>
      </c>
      <c r="AI993" s="13" t="s">
        <v>76</v>
      </c>
      <c r="AJ993" s="13" t="s">
        <v>76</v>
      </c>
      <c r="AK993" s="13" t="s">
        <v>76</v>
      </c>
      <c r="AL993" s="13" t="s">
        <v>76</v>
      </c>
      <c r="AM993" s="13" t="s">
        <v>1588</v>
      </c>
      <c r="AN993" s="13" t="s">
        <v>76</v>
      </c>
      <c r="AO993" s="13" t="s">
        <v>84</v>
      </c>
      <c r="AP993" s="13" t="s">
        <v>300</v>
      </c>
      <c r="AQ993" s="13">
        <v>2025</v>
      </c>
      <c r="AR993" s="14" t="s">
        <v>1589</v>
      </c>
      <c r="AS993" s="13" t="s">
        <v>76</v>
      </c>
      <c r="AT993" s="13" t="s">
        <v>76</v>
      </c>
      <c r="AU993" s="13" t="s">
        <v>76</v>
      </c>
      <c r="AV993" s="13" t="s">
        <v>76</v>
      </c>
      <c r="AW993" s="13" t="s">
        <v>76</v>
      </c>
      <c r="AX993" s="13" t="s">
        <v>76</v>
      </c>
      <c r="AY993" s="13" t="s">
        <v>76</v>
      </c>
      <c r="AZ993" s="13" t="s">
        <v>76</v>
      </c>
      <c r="BA993" s="13">
        <v>0</v>
      </c>
      <c r="BB993" s="13">
        <v>0</v>
      </c>
      <c r="BC993" s="13">
        <v>0</v>
      </c>
      <c r="BD993" s="13">
        <v>0</v>
      </c>
      <c r="BE993" s="13">
        <v>0</v>
      </c>
      <c r="BF993" s="13">
        <v>0</v>
      </c>
      <c r="BG993" s="13">
        <v>0</v>
      </c>
      <c r="BH993" s="13">
        <v>1</v>
      </c>
      <c r="BI993" s="13">
        <v>8</v>
      </c>
      <c r="BJ993" s="13" t="s">
        <v>1590</v>
      </c>
      <c r="BK993" s="13" t="s">
        <v>76</v>
      </c>
      <c r="BL993" s="13" t="s">
        <v>76</v>
      </c>
      <c r="BM993" s="13" t="s">
        <v>76</v>
      </c>
      <c r="BN993" s="13" t="s">
        <v>76</v>
      </c>
      <c r="BO993" s="13" t="s">
        <v>76</v>
      </c>
      <c r="BP993" s="13" t="s">
        <v>76</v>
      </c>
      <c r="BQ993" s="13" t="s">
        <v>76</v>
      </c>
      <c r="BR993" s="13" t="s">
        <v>76</v>
      </c>
      <c r="BS993" s="13" t="s">
        <v>76</v>
      </c>
      <c r="BT993" s="13" t="s">
        <v>76</v>
      </c>
      <c r="BU993" s="13" t="s">
        <v>76</v>
      </c>
      <c r="BV993" s="13" t="s">
        <v>76</v>
      </c>
      <c r="BW993" s="13" t="s">
        <v>76</v>
      </c>
      <c r="BX993" s="13" t="s">
        <v>76</v>
      </c>
      <c r="BY993" s="13" t="s">
        <v>1591</v>
      </c>
      <c r="BZ993" s="13" t="s">
        <v>1592</v>
      </c>
      <c r="CA993" s="13" t="s">
        <v>76</v>
      </c>
      <c r="CB993" s="15">
        <v>0</v>
      </c>
      <c r="CD993" s="16">
        <v>0</v>
      </c>
      <c r="CE993" s="15" t="s">
        <v>8988</v>
      </c>
      <c r="CF993" s="16">
        <v>1</v>
      </c>
      <c r="CG993" s="16">
        <v>0</v>
      </c>
      <c r="CH993" s="16" t="s">
        <v>9077</v>
      </c>
    </row>
    <row r="994" spans="1:86" hidden="1" x14ac:dyDescent="0.2">
      <c r="A994" s="6" t="s">
        <v>9130</v>
      </c>
      <c r="B994" s="13" t="s">
        <v>77</v>
      </c>
      <c r="C994" s="13" t="s">
        <v>8139</v>
      </c>
      <c r="D994" s="13" t="s">
        <v>76</v>
      </c>
      <c r="E994" s="13" t="s">
        <v>76</v>
      </c>
      <c r="F994" s="13" t="s">
        <v>76</v>
      </c>
      <c r="G994" s="13" t="s">
        <v>8140</v>
      </c>
      <c r="H994" s="13" t="s">
        <v>8141</v>
      </c>
      <c r="I994" s="13" t="s">
        <v>76</v>
      </c>
      <c r="J994" s="13" t="s">
        <v>76</v>
      </c>
      <c r="K994" s="13" t="s">
        <v>76</v>
      </c>
      <c r="L994" s="13" t="s">
        <v>76</v>
      </c>
      <c r="M994" s="13" t="s">
        <v>8142</v>
      </c>
      <c r="N994" s="13" t="s">
        <v>76</v>
      </c>
      <c r="O994" s="13" t="s">
        <v>76</v>
      </c>
      <c r="P994" s="13" t="s">
        <v>76</v>
      </c>
      <c r="Q994" s="13" t="s">
        <v>76</v>
      </c>
      <c r="R994" s="13" t="s">
        <v>76</v>
      </c>
      <c r="S994" s="13" t="s">
        <v>76</v>
      </c>
      <c r="T994" s="13" t="s">
        <v>76</v>
      </c>
      <c r="U994" s="13" t="s">
        <v>8143</v>
      </c>
      <c r="V994" s="13" t="s">
        <v>76</v>
      </c>
      <c r="W994" s="13" t="s">
        <v>76</v>
      </c>
      <c r="X994" s="13" t="s">
        <v>76</v>
      </c>
      <c r="Y994" s="13">
        <v>104</v>
      </c>
      <c r="Z994" s="13">
        <v>2</v>
      </c>
      <c r="AA994" s="13" t="s">
        <v>76</v>
      </c>
      <c r="AB994" s="13" t="s">
        <v>76</v>
      </c>
      <c r="AC994" s="13">
        <v>699</v>
      </c>
      <c r="AD994" s="13">
        <v>731</v>
      </c>
      <c r="AE994" s="13" t="s">
        <v>76</v>
      </c>
      <c r="AF994" s="13" t="s">
        <v>76</v>
      </c>
      <c r="AG994" s="13" t="s">
        <v>76</v>
      </c>
      <c r="AH994" s="13" t="s">
        <v>8144</v>
      </c>
      <c r="AI994" s="13" t="s">
        <v>76</v>
      </c>
      <c r="AJ994" s="13" t="s">
        <v>76</v>
      </c>
      <c r="AK994" s="13" t="s">
        <v>76</v>
      </c>
      <c r="AL994" s="13" t="s">
        <v>76</v>
      </c>
      <c r="AM994" s="13" t="s">
        <v>3343</v>
      </c>
      <c r="AN994" s="13" t="s">
        <v>76</v>
      </c>
      <c r="AO994" s="13" t="s">
        <v>741</v>
      </c>
      <c r="AP994" s="13" t="s">
        <v>2019</v>
      </c>
      <c r="AQ994" s="13">
        <v>2026</v>
      </c>
      <c r="AR994" s="14" t="s">
        <v>8145</v>
      </c>
      <c r="AS994" s="13" t="s">
        <v>76</v>
      </c>
      <c r="AT994" s="13" t="s">
        <v>76</v>
      </c>
      <c r="AU994" s="13" t="s">
        <v>76</v>
      </c>
      <c r="AV994" s="13" t="s">
        <v>76</v>
      </c>
      <c r="AW994" s="13" t="s">
        <v>76</v>
      </c>
      <c r="AX994" s="13" t="s">
        <v>76</v>
      </c>
      <c r="AY994" s="13" t="s">
        <v>76</v>
      </c>
      <c r="AZ994" s="13" t="s">
        <v>76</v>
      </c>
      <c r="BA994" s="13">
        <v>1</v>
      </c>
      <c r="BB994" s="13">
        <v>0</v>
      </c>
      <c r="BC994" s="13">
        <v>0</v>
      </c>
      <c r="BD994" s="13">
        <v>0</v>
      </c>
      <c r="BE994" s="13">
        <v>0</v>
      </c>
      <c r="BF994" s="13">
        <v>0</v>
      </c>
      <c r="BG994" s="13">
        <v>1</v>
      </c>
      <c r="BH994" s="13">
        <v>31</v>
      </c>
      <c r="BI994" s="13">
        <v>33</v>
      </c>
      <c r="BJ994" s="13" t="s">
        <v>8146</v>
      </c>
      <c r="BK994" s="13" t="s">
        <v>8147</v>
      </c>
      <c r="BL994" s="13" t="s">
        <v>76</v>
      </c>
      <c r="BM994" s="13" t="s">
        <v>76</v>
      </c>
      <c r="BN994" s="13" t="s">
        <v>76</v>
      </c>
      <c r="BO994" s="13" t="s">
        <v>76</v>
      </c>
      <c r="BP994" s="13" t="s">
        <v>76</v>
      </c>
      <c r="BQ994" s="13" t="s">
        <v>76</v>
      </c>
      <c r="BR994" s="13" t="s">
        <v>76</v>
      </c>
      <c r="BS994" s="13" t="s">
        <v>76</v>
      </c>
      <c r="BT994" s="13" t="s">
        <v>76</v>
      </c>
      <c r="BU994" s="13" t="s">
        <v>76</v>
      </c>
      <c r="BV994" s="13" t="s">
        <v>76</v>
      </c>
      <c r="BW994" s="13" t="s">
        <v>76</v>
      </c>
      <c r="BX994" s="13" t="s">
        <v>76</v>
      </c>
      <c r="BY994" s="13" t="s">
        <v>1665</v>
      </c>
      <c r="BZ994" s="13" t="s">
        <v>8148</v>
      </c>
      <c r="CA994" s="13" t="s">
        <v>76</v>
      </c>
      <c r="CB994" s="15">
        <v>0</v>
      </c>
      <c r="CD994" s="16">
        <v>0</v>
      </c>
      <c r="CE994" s="16">
        <v>0</v>
      </c>
      <c r="CF994" s="16"/>
      <c r="CG994" s="16"/>
      <c r="CH994" s="16" t="s">
        <v>9077</v>
      </c>
    </row>
    <row r="995" spans="1:86" hidden="1" x14ac:dyDescent="0.2">
      <c r="A995" s="5" t="s">
        <v>9127</v>
      </c>
      <c r="B995" s="13" t="s">
        <v>90</v>
      </c>
      <c r="C995" s="13" t="s">
        <v>5568</v>
      </c>
      <c r="D995" s="13" t="s">
        <v>76</v>
      </c>
      <c r="E995" s="13" t="s">
        <v>76</v>
      </c>
      <c r="F995" s="13" t="s">
        <v>124</v>
      </c>
      <c r="G995" s="13" t="s">
        <v>76</v>
      </c>
      <c r="H995" s="13" t="s">
        <v>76</v>
      </c>
      <c r="I995" s="13" t="s">
        <v>76</v>
      </c>
      <c r="J995" s="13" t="s">
        <v>76</v>
      </c>
      <c r="K995" s="13" t="s">
        <v>76</v>
      </c>
      <c r="L995" s="13" t="s">
        <v>76</v>
      </c>
      <c r="M995" s="13" t="s">
        <v>5875</v>
      </c>
      <c r="N995" s="13" t="s">
        <v>76</v>
      </c>
      <c r="O995" s="13" t="s">
        <v>76</v>
      </c>
      <c r="P995" s="13" t="s">
        <v>76</v>
      </c>
      <c r="Q995" s="13" t="s">
        <v>76</v>
      </c>
      <c r="R995" s="13" t="s">
        <v>76</v>
      </c>
      <c r="S995" s="13" t="s">
        <v>76</v>
      </c>
      <c r="T995" s="13" t="s">
        <v>76</v>
      </c>
      <c r="U995" s="13" t="s">
        <v>5876</v>
      </c>
      <c r="V995" s="13" t="s">
        <v>76</v>
      </c>
      <c r="W995" s="13" t="s">
        <v>76</v>
      </c>
      <c r="X995" s="13" t="s">
        <v>76</v>
      </c>
      <c r="Y995" s="13" t="s">
        <v>76</v>
      </c>
      <c r="Z995" s="13" t="s">
        <v>76</v>
      </c>
      <c r="AA995" s="13" t="s">
        <v>76</v>
      </c>
      <c r="AB995" s="13" t="s">
        <v>76</v>
      </c>
      <c r="AC995" s="13">
        <v>1083</v>
      </c>
      <c r="AD995" s="13">
        <v>1088</v>
      </c>
      <c r="AE995" s="13" t="s">
        <v>76</v>
      </c>
      <c r="AF995" s="13" t="s">
        <v>76</v>
      </c>
      <c r="AG995" s="13" t="s">
        <v>76</v>
      </c>
      <c r="AH995" s="13" t="s">
        <v>5877</v>
      </c>
      <c r="AI995" s="13" t="s">
        <v>76</v>
      </c>
      <c r="AJ995" s="13" t="s">
        <v>76</v>
      </c>
      <c r="AK995" s="13" t="s">
        <v>76</v>
      </c>
      <c r="AL995" s="13" t="s">
        <v>76</v>
      </c>
      <c r="AM995" s="13" t="s">
        <v>76</v>
      </c>
      <c r="AN995" s="13" t="s">
        <v>76</v>
      </c>
      <c r="AO995" s="13" t="s">
        <v>99</v>
      </c>
      <c r="AP995" s="13">
        <v>2022</v>
      </c>
      <c r="AQ995" s="13">
        <v>2022</v>
      </c>
      <c r="AR995" s="14" t="s">
        <v>5878</v>
      </c>
      <c r="AS995" s="13" t="s">
        <v>76</v>
      </c>
      <c r="AT995" s="13" t="s">
        <v>76</v>
      </c>
      <c r="AU995" s="13" t="s">
        <v>76</v>
      </c>
      <c r="AV995" s="13" t="s">
        <v>76</v>
      </c>
      <c r="AW995" s="13" t="s">
        <v>5879</v>
      </c>
      <c r="AX995" s="13" t="s">
        <v>5880</v>
      </c>
      <c r="AY995" s="13" t="s">
        <v>5881</v>
      </c>
      <c r="AZ995" s="13" t="s">
        <v>2854</v>
      </c>
      <c r="BA995" s="13">
        <v>4</v>
      </c>
      <c r="BB995" s="13">
        <v>0</v>
      </c>
      <c r="BC995" s="13">
        <v>0</v>
      </c>
      <c r="BD995" s="13">
        <v>0</v>
      </c>
      <c r="BE995" s="13">
        <v>0</v>
      </c>
      <c r="BF995" s="13">
        <v>0</v>
      </c>
      <c r="BG995" s="13">
        <v>5</v>
      </c>
      <c r="BH995" s="13">
        <v>0</v>
      </c>
      <c r="BI995" s="13">
        <v>7</v>
      </c>
      <c r="BJ995" s="13" t="s">
        <v>76</v>
      </c>
      <c r="BK995" s="13" t="s">
        <v>76</v>
      </c>
      <c r="BL995" s="13" t="s">
        <v>5882</v>
      </c>
      <c r="BM995" s="13" t="s">
        <v>76</v>
      </c>
      <c r="BN995" s="13" t="s">
        <v>76</v>
      </c>
      <c r="BO995" s="13" t="s">
        <v>76</v>
      </c>
      <c r="BP995" s="13" t="s">
        <v>76</v>
      </c>
      <c r="BQ995" s="13" t="s">
        <v>76</v>
      </c>
      <c r="BR995" s="13" t="s">
        <v>76</v>
      </c>
      <c r="BS995" s="13" t="s">
        <v>76</v>
      </c>
      <c r="BT995" s="13" t="s">
        <v>76</v>
      </c>
      <c r="BU995" s="13" t="s">
        <v>76</v>
      </c>
      <c r="BV995" s="13" t="s">
        <v>76</v>
      </c>
      <c r="BW995" s="13" t="s">
        <v>76</v>
      </c>
      <c r="BX995" s="13" t="s">
        <v>76</v>
      </c>
      <c r="BY995" s="13" t="s">
        <v>5883</v>
      </c>
      <c r="BZ995" s="13" t="s">
        <v>5884</v>
      </c>
      <c r="CA995" s="13" t="s">
        <v>76</v>
      </c>
      <c r="CB995" s="15">
        <v>0</v>
      </c>
      <c r="CD995" s="16">
        <v>1</v>
      </c>
      <c r="CE995" s="16" t="s">
        <v>8988</v>
      </c>
      <c r="CF995" s="16">
        <v>1</v>
      </c>
      <c r="CG995" s="16">
        <v>0</v>
      </c>
      <c r="CH995" s="16" t="s">
        <v>9077</v>
      </c>
    </row>
    <row r="996" spans="1:86" hidden="1" x14ac:dyDescent="0.2">
      <c r="A996" s="3" t="s">
        <v>9126</v>
      </c>
      <c r="B996" s="13" t="s">
        <v>90</v>
      </c>
      <c r="C996" s="13" t="s">
        <v>5428</v>
      </c>
      <c r="D996" s="13" t="s">
        <v>76</v>
      </c>
      <c r="E996" s="13" t="s">
        <v>76</v>
      </c>
      <c r="F996" s="13" t="s">
        <v>76</v>
      </c>
      <c r="G996" s="13" t="s">
        <v>5429</v>
      </c>
      <c r="H996" s="13" t="s">
        <v>76</v>
      </c>
      <c r="I996" s="13" t="s">
        <v>5430</v>
      </c>
      <c r="J996" s="13" t="s">
        <v>76</v>
      </c>
      <c r="K996" s="13" t="s">
        <v>76</v>
      </c>
      <c r="L996" s="13" t="s">
        <v>76</v>
      </c>
      <c r="M996" s="13" t="s">
        <v>5431</v>
      </c>
      <c r="N996" s="13" t="s">
        <v>76</v>
      </c>
      <c r="O996" s="13" t="s">
        <v>76</v>
      </c>
      <c r="P996" s="13" t="s">
        <v>76</v>
      </c>
      <c r="Q996" s="13" t="s">
        <v>76</v>
      </c>
      <c r="R996" s="13" t="s">
        <v>76</v>
      </c>
      <c r="S996" s="13" t="s">
        <v>76</v>
      </c>
      <c r="T996" s="13" t="s">
        <v>76</v>
      </c>
      <c r="U996" s="13" t="s">
        <v>5432</v>
      </c>
      <c r="V996" s="13" t="s">
        <v>76</v>
      </c>
      <c r="W996" s="13" t="s">
        <v>5433</v>
      </c>
      <c r="X996" s="13" t="s">
        <v>76</v>
      </c>
      <c r="Y996" s="13" t="s">
        <v>76</v>
      </c>
      <c r="Z996" s="13" t="s">
        <v>76</v>
      </c>
      <c r="AA996" s="13" t="s">
        <v>76</v>
      </c>
      <c r="AB996" s="13" t="s">
        <v>76</v>
      </c>
      <c r="AC996" s="13" t="s">
        <v>76</v>
      </c>
      <c r="AD996" s="13" t="s">
        <v>76</v>
      </c>
      <c r="AE996" s="13" t="s">
        <v>76</v>
      </c>
      <c r="AF996" s="13" t="s">
        <v>76</v>
      </c>
      <c r="AG996" s="13" t="s">
        <v>76</v>
      </c>
      <c r="AH996" s="13" t="s">
        <v>5434</v>
      </c>
      <c r="AI996" s="13" t="s">
        <v>76</v>
      </c>
      <c r="AJ996" s="13" t="s">
        <v>76</v>
      </c>
      <c r="AK996" s="13" t="s">
        <v>76</v>
      </c>
      <c r="AL996" s="13" t="s">
        <v>76</v>
      </c>
      <c r="AM996" s="13" t="s">
        <v>76</v>
      </c>
      <c r="AN996" s="13" t="s">
        <v>76</v>
      </c>
      <c r="AO996" s="13" t="s">
        <v>99</v>
      </c>
      <c r="AP996" s="13">
        <v>2024</v>
      </c>
      <c r="AQ996" s="13">
        <v>2024</v>
      </c>
      <c r="AR996" s="14" t="s">
        <v>5435</v>
      </c>
      <c r="AS996" s="13" t="s">
        <v>76</v>
      </c>
      <c r="AT996" s="13" t="s">
        <v>76</v>
      </c>
      <c r="AU996" s="13" t="s">
        <v>76</v>
      </c>
      <c r="AV996" s="13" t="s">
        <v>76</v>
      </c>
      <c r="AW996" s="13" t="s">
        <v>5436</v>
      </c>
      <c r="AX996" s="13" t="s">
        <v>5437</v>
      </c>
      <c r="AY996" s="13" t="s">
        <v>5438</v>
      </c>
      <c r="AZ996" s="13" t="s">
        <v>5439</v>
      </c>
      <c r="BA996" s="13">
        <v>1</v>
      </c>
      <c r="BB996" s="13">
        <v>0</v>
      </c>
      <c r="BC996" s="13">
        <v>0</v>
      </c>
      <c r="BD996" s="13">
        <v>0</v>
      </c>
      <c r="BE996" s="13">
        <v>0</v>
      </c>
      <c r="BF996" s="13">
        <v>0</v>
      </c>
      <c r="BG996" s="13">
        <v>1</v>
      </c>
      <c r="BH996" s="13">
        <v>1</v>
      </c>
      <c r="BI996" s="13">
        <v>1</v>
      </c>
      <c r="BJ996" s="13" t="s">
        <v>5440</v>
      </c>
      <c r="BK996" s="13" t="s">
        <v>5441</v>
      </c>
      <c r="BL996" s="13" t="s">
        <v>5442</v>
      </c>
      <c r="BM996" s="13" t="s">
        <v>76</v>
      </c>
      <c r="BN996" s="13" t="s">
        <v>76</v>
      </c>
      <c r="BO996" s="13" t="s">
        <v>76</v>
      </c>
      <c r="BP996" s="13" t="s">
        <v>76</v>
      </c>
      <c r="BQ996" s="13" t="s">
        <v>76</v>
      </c>
      <c r="BR996" s="13" t="s">
        <v>76</v>
      </c>
      <c r="BS996" s="13" t="s">
        <v>76</v>
      </c>
      <c r="BT996" s="13" t="s">
        <v>76</v>
      </c>
      <c r="BU996" s="13" t="s">
        <v>76</v>
      </c>
      <c r="BV996" s="13" t="s">
        <v>76</v>
      </c>
      <c r="BW996" s="13" t="s">
        <v>76</v>
      </c>
      <c r="BX996" s="13" t="s">
        <v>76</v>
      </c>
      <c r="BY996" s="13" t="s">
        <v>4158</v>
      </c>
      <c r="BZ996" s="13" t="s">
        <v>5443</v>
      </c>
      <c r="CA996" s="13" t="s">
        <v>76</v>
      </c>
      <c r="CB996" s="15">
        <v>0</v>
      </c>
      <c r="CD996" s="16" t="s">
        <v>8988</v>
      </c>
      <c r="CE996" s="15" t="s">
        <v>8988</v>
      </c>
      <c r="CF996" s="16">
        <v>1</v>
      </c>
      <c r="CG996" s="16">
        <v>0</v>
      </c>
      <c r="CH996" s="16" t="s">
        <v>9077</v>
      </c>
    </row>
    <row r="997" spans="1:86" hidden="1" x14ac:dyDescent="0.2">
      <c r="A997" s="3" t="s">
        <v>9126</v>
      </c>
      <c r="B997" s="13" t="s">
        <v>77</v>
      </c>
      <c r="C997" s="13" t="s">
        <v>1453</v>
      </c>
      <c r="D997" s="13" t="s">
        <v>76</v>
      </c>
      <c r="E997" s="13" t="s">
        <v>76</v>
      </c>
      <c r="F997" s="13" t="s">
        <v>76</v>
      </c>
      <c r="G997" s="13" t="s">
        <v>210</v>
      </c>
      <c r="H997" s="13" t="s">
        <v>1454</v>
      </c>
      <c r="I997" s="13" t="s">
        <v>76</v>
      </c>
      <c r="J997" s="13" t="s">
        <v>76</v>
      </c>
      <c r="K997" s="13" t="s">
        <v>76</v>
      </c>
      <c r="L997" s="13" t="s">
        <v>76</v>
      </c>
      <c r="M997" s="13" t="s">
        <v>1455</v>
      </c>
      <c r="N997" s="13" t="s">
        <v>76</v>
      </c>
      <c r="O997" s="13" t="s">
        <v>76</v>
      </c>
      <c r="P997" s="13" t="s">
        <v>76</v>
      </c>
      <c r="Q997" s="13" t="s">
        <v>76</v>
      </c>
      <c r="R997" s="13" t="s">
        <v>76</v>
      </c>
      <c r="S997" s="13" t="s">
        <v>76</v>
      </c>
      <c r="T997" s="13" t="s">
        <v>76</v>
      </c>
      <c r="U997" s="13" t="s">
        <v>1456</v>
      </c>
      <c r="V997" s="13" t="s">
        <v>76</v>
      </c>
      <c r="W997" s="13" t="s">
        <v>76</v>
      </c>
      <c r="X997" s="13" t="s">
        <v>76</v>
      </c>
      <c r="Y997" s="13">
        <v>2021</v>
      </c>
      <c r="Z997" s="13" t="s">
        <v>76</v>
      </c>
      <c r="AA997" s="13" t="s">
        <v>76</v>
      </c>
      <c r="AB997" s="13" t="s">
        <v>76</v>
      </c>
      <c r="AC997" s="13" t="s">
        <v>76</v>
      </c>
      <c r="AD997" s="13" t="s">
        <v>76</v>
      </c>
      <c r="AE997" s="13">
        <v>6656498</v>
      </c>
      <c r="AF997" s="13" t="s">
        <v>76</v>
      </c>
      <c r="AG997" s="13" t="s">
        <v>76</v>
      </c>
      <c r="AH997" s="13" t="s">
        <v>1457</v>
      </c>
      <c r="AI997" s="13" t="s">
        <v>76</v>
      </c>
      <c r="AJ997" s="13" t="s">
        <v>76</v>
      </c>
      <c r="AK997" s="13" t="s">
        <v>76</v>
      </c>
      <c r="AL997" s="13" t="s">
        <v>76</v>
      </c>
      <c r="AM997" s="13" t="s">
        <v>76</v>
      </c>
      <c r="AN997" s="13" t="s">
        <v>76</v>
      </c>
      <c r="AO997" s="13" t="s">
        <v>84</v>
      </c>
      <c r="AP997" s="13" t="s">
        <v>1458</v>
      </c>
      <c r="AQ997" s="13">
        <v>2021</v>
      </c>
      <c r="AR997" s="14" t="s">
        <v>1459</v>
      </c>
      <c r="AS997" s="13" t="s">
        <v>76</v>
      </c>
      <c r="AT997" s="13" t="s">
        <v>76</v>
      </c>
      <c r="AU997" s="13" t="s">
        <v>76</v>
      </c>
      <c r="AV997" s="13" t="s">
        <v>76</v>
      </c>
      <c r="AW997" s="13" t="s">
        <v>76</v>
      </c>
      <c r="AX997" s="13" t="s">
        <v>76</v>
      </c>
      <c r="AY997" s="13" t="s">
        <v>76</v>
      </c>
      <c r="AZ997" s="13" t="s">
        <v>76</v>
      </c>
      <c r="BA997" s="13">
        <v>2</v>
      </c>
      <c r="BB997" s="13">
        <v>0</v>
      </c>
      <c r="BC997" s="13">
        <v>0</v>
      </c>
      <c r="BD997" s="13">
        <v>0</v>
      </c>
      <c r="BE997" s="13">
        <v>0</v>
      </c>
      <c r="BF997" s="13">
        <v>0</v>
      </c>
      <c r="BG997" s="13">
        <v>2</v>
      </c>
      <c r="BH997" s="13">
        <v>1</v>
      </c>
      <c r="BI997" s="13">
        <v>12</v>
      </c>
      <c r="BJ997" s="13" t="s">
        <v>1460</v>
      </c>
      <c r="BK997" s="13" t="s">
        <v>1461</v>
      </c>
      <c r="BL997" s="13" t="s">
        <v>76</v>
      </c>
      <c r="BM997" s="13" t="s">
        <v>76</v>
      </c>
      <c r="BN997" s="13" t="s">
        <v>76</v>
      </c>
      <c r="BO997" s="13" t="s">
        <v>76</v>
      </c>
      <c r="BP997" s="13" t="s">
        <v>76</v>
      </c>
      <c r="BQ997" s="13" t="s">
        <v>76</v>
      </c>
      <c r="BR997" s="13" t="s">
        <v>76</v>
      </c>
      <c r="BS997" s="13" t="s">
        <v>76</v>
      </c>
      <c r="BT997" s="13" t="s">
        <v>76</v>
      </c>
      <c r="BU997" s="13" t="s">
        <v>76</v>
      </c>
      <c r="BV997" s="13" t="s">
        <v>76</v>
      </c>
      <c r="BW997" s="13" t="s">
        <v>76</v>
      </c>
      <c r="BX997" s="13" t="s">
        <v>76</v>
      </c>
      <c r="BY997" s="13" t="s">
        <v>1462</v>
      </c>
      <c r="BZ997" s="13" t="s">
        <v>1463</v>
      </c>
      <c r="CA997" s="13" t="s">
        <v>76</v>
      </c>
      <c r="CB997" s="15">
        <v>0</v>
      </c>
      <c r="CD997" s="16">
        <v>1</v>
      </c>
      <c r="CE997" s="16">
        <v>1</v>
      </c>
      <c r="CF997" s="16">
        <v>1</v>
      </c>
      <c r="CG997" s="16">
        <v>0</v>
      </c>
      <c r="CH997" s="16" t="s">
        <v>9077</v>
      </c>
    </row>
    <row r="998" spans="1:86" x14ac:dyDescent="0.2">
      <c r="A998" s="6" t="s">
        <v>9130</v>
      </c>
      <c r="B998" s="13" t="s">
        <v>90</v>
      </c>
      <c r="C998" s="13" t="s">
        <v>8081</v>
      </c>
      <c r="D998" s="13" t="s">
        <v>76</v>
      </c>
      <c r="E998" s="13" t="s">
        <v>76</v>
      </c>
      <c r="F998" s="13" t="s">
        <v>76</v>
      </c>
      <c r="G998" s="13" t="s">
        <v>8082</v>
      </c>
      <c r="H998" s="13" t="s">
        <v>8083</v>
      </c>
      <c r="I998" s="13" t="s">
        <v>7378</v>
      </c>
      <c r="J998" s="13" t="s">
        <v>76</v>
      </c>
      <c r="K998" s="13" t="s">
        <v>76</v>
      </c>
      <c r="L998" s="13" t="s">
        <v>76</v>
      </c>
      <c r="M998" s="13" t="s">
        <v>8084</v>
      </c>
      <c r="N998" s="13" t="s">
        <v>76</v>
      </c>
      <c r="O998" s="13" t="s">
        <v>76</v>
      </c>
      <c r="P998" s="13" t="s">
        <v>76</v>
      </c>
      <c r="Q998" s="13" t="s">
        <v>76</v>
      </c>
      <c r="R998" s="13" t="s">
        <v>76</v>
      </c>
      <c r="S998" s="13" t="s">
        <v>76</v>
      </c>
      <c r="T998" s="13" t="s">
        <v>76</v>
      </c>
      <c r="U998" s="13" t="s">
        <v>7380</v>
      </c>
      <c r="V998" s="13" t="s">
        <v>76</v>
      </c>
      <c r="W998" s="13" t="s">
        <v>2809</v>
      </c>
      <c r="X998" s="13" t="s">
        <v>76</v>
      </c>
      <c r="Y998" s="13">
        <v>503</v>
      </c>
      <c r="Z998" s="13" t="s">
        <v>76</v>
      </c>
      <c r="AA998" s="13" t="s">
        <v>76</v>
      </c>
      <c r="AB998" s="13" t="s">
        <v>76</v>
      </c>
      <c r="AC998" s="13">
        <v>98</v>
      </c>
      <c r="AD998" s="13">
        <v>109</v>
      </c>
      <c r="AE998" s="13" t="s">
        <v>76</v>
      </c>
      <c r="AF998" s="13" t="s">
        <v>76</v>
      </c>
      <c r="AG998" s="13" t="s">
        <v>76</v>
      </c>
      <c r="AH998" s="13" t="s">
        <v>8085</v>
      </c>
      <c r="AI998" s="13" t="s">
        <v>76</v>
      </c>
      <c r="AJ998" s="13" t="s">
        <v>76</v>
      </c>
      <c r="AK998" s="13" t="s">
        <v>76</v>
      </c>
      <c r="AL998" s="13" t="s">
        <v>76</v>
      </c>
      <c r="AM998" s="13" t="s">
        <v>76</v>
      </c>
      <c r="AN998" s="13" t="s">
        <v>76</v>
      </c>
      <c r="AO998" s="13" t="s">
        <v>99</v>
      </c>
      <c r="AP998" s="13">
        <v>2024</v>
      </c>
      <c r="AQ998" s="13">
        <v>2024</v>
      </c>
      <c r="AR998" s="14" t="s">
        <v>8086</v>
      </c>
      <c r="AS998" s="13" t="s">
        <v>76</v>
      </c>
      <c r="AT998" s="13" t="s">
        <v>76</v>
      </c>
      <c r="AU998" s="13" t="s">
        <v>76</v>
      </c>
      <c r="AV998" s="13" t="s">
        <v>76</v>
      </c>
      <c r="AW998" s="13" t="s">
        <v>7383</v>
      </c>
      <c r="AX998" s="13" t="s">
        <v>7384</v>
      </c>
      <c r="AY998" s="13" t="s">
        <v>76</v>
      </c>
      <c r="AZ998" s="13" t="s">
        <v>242</v>
      </c>
      <c r="BA998" s="13">
        <v>0</v>
      </c>
      <c r="BB998" s="13">
        <v>0</v>
      </c>
      <c r="BC998" s="13">
        <v>0</v>
      </c>
      <c r="BD998" s="13">
        <v>0</v>
      </c>
      <c r="BE998" s="13">
        <v>0</v>
      </c>
      <c r="BF998" s="13">
        <v>0</v>
      </c>
      <c r="BG998" s="13">
        <v>1</v>
      </c>
      <c r="BH998" s="13">
        <v>4</v>
      </c>
      <c r="BI998" s="13">
        <v>5</v>
      </c>
      <c r="BJ998" s="13" t="s">
        <v>2816</v>
      </c>
      <c r="BK998" s="13" t="s">
        <v>2817</v>
      </c>
      <c r="BL998" s="13" t="s">
        <v>7385</v>
      </c>
      <c r="BM998" s="13" t="s">
        <v>76</v>
      </c>
      <c r="BN998" s="13" t="s">
        <v>76</v>
      </c>
      <c r="BO998" s="13" t="s">
        <v>76</v>
      </c>
      <c r="BP998" s="13" t="s">
        <v>76</v>
      </c>
      <c r="BQ998" s="13" t="s">
        <v>76</v>
      </c>
      <c r="BR998" s="13" t="s">
        <v>76</v>
      </c>
      <c r="BS998" s="13" t="s">
        <v>76</v>
      </c>
      <c r="BT998" s="13" t="s">
        <v>76</v>
      </c>
      <c r="BU998" s="13" t="s">
        <v>76</v>
      </c>
      <c r="BV998" s="13" t="s">
        <v>76</v>
      </c>
      <c r="BW998" s="13" t="s">
        <v>76</v>
      </c>
      <c r="BX998" s="13" t="s">
        <v>76</v>
      </c>
      <c r="BY998" s="13" t="s">
        <v>8087</v>
      </c>
      <c r="BZ998" s="13" t="s">
        <v>8088</v>
      </c>
      <c r="CA998" s="13" t="s">
        <v>76</v>
      </c>
      <c r="CB998" s="15">
        <v>0</v>
      </c>
      <c r="CD998" s="16">
        <v>1</v>
      </c>
      <c r="CE998" s="16">
        <v>1</v>
      </c>
      <c r="CF998" s="16">
        <v>1</v>
      </c>
      <c r="CG998" s="16">
        <v>1</v>
      </c>
      <c r="CH998" s="16"/>
    </row>
    <row r="999" spans="1:86" hidden="1" x14ac:dyDescent="0.2">
      <c r="A999" s="3" t="s">
        <v>9126</v>
      </c>
      <c r="B999" s="13" t="s">
        <v>77</v>
      </c>
      <c r="C999" s="13" t="s">
        <v>3928</v>
      </c>
      <c r="D999" s="13" t="s">
        <v>76</v>
      </c>
      <c r="E999" s="13" t="s">
        <v>76</v>
      </c>
      <c r="F999" s="13" t="s">
        <v>76</v>
      </c>
      <c r="G999" s="13" t="s">
        <v>3929</v>
      </c>
      <c r="H999" s="13" t="s">
        <v>3930</v>
      </c>
      <c r="I999" s="13" t="s">
        <v>76</v>
      </c>
      <c r="J999" s="13" t="s">
        <v>76</v>
      </c>
      <c r="K999" s="13" t="s">
        <v>76</v>
      </c>
      <c r="L999" s="13" t="s">
        <v>76</v>
      </c>
      <c r="M999" s="13" t="s">
        <v>3931</v>
      </c>
      <c r="N999" s="13" t="s">
        <v>76</v>
      </c>
      <c r="O999" s="13" t="s">
        <v>76</v>
      </c>
      <c r="P999" s="13" t="s">
        <v>76</v>
      </c>
      <c r="Q999" s="13" t="s">
        <v>76</v>
      </c>
      <c r="R999" s="13" t="s">
        <v>76</v>
      </c>
      <c r="S999" s="13" t="s">
        <v>76</v>
      </c>
      <c r="T999" s="13" t="s">
        <v>76</v>
      </c>
      <c r="U999" s="13" t="s">
        <v>456</v>
      </c>
      <c r="V999" s="13" t="s">
        <v>76</v>
      </c>
      <c r="W999" s="13" t="s">
        <v>76</v>
      </c>
      <c r="X999" s="13" t="s">
        <v>76</v>
      </c>
      <c r="Y999" s="13">
        <v>11</v>
      </c>
      <c r="Z999" s="13">
        <v>4</v>
      </c>
      <c r="AA999" s="13" t="s">
        <v>76</v>
      </c>
      <c r="AB999" s="13" t="s">
        <v>76</v>
      </c>
      <c r="AC999" s="13">
        <v>5826</v>
      </c>
      <c r="AD999" s="13">
        <v>5839</v>
      </c>
      <c r="AE999" s="13" t="s">
        <v>76</v>
      </c>
      <c r="AF999" s="13" t="s">
        <v>76</v>
      </c>
      <c r="AG999" s="13" t="s">
        <v>76</v>
      </c>
      <c r="AH999" s="13" t="s">
        <v>3932</v>
      </c>
      <c r="AI999" s="13" t="s">
        <v>76</v>
      </c>
      <c r="AJ999" s="13" t="s">
        <v>76</v>
      </c>
      <c r="AK999" s="13" t="s">
        <v>76</v>
      </c>
      <c r="AL999" s="13" t="s">
        <v>76</v>
      </c>
      <c r="AM999" s="13" t="s">
        <v>76</v>
      </c>
      <c r="AN999" s="13" t="s">
        <v>76</v>
      </c>
      <c r="AO999" s="13" t="s">
        <v>84</v>
      </c>
      <c r="AP999" s="13" t="s">
        <v>3933</v>
      </c>
      <c r="AQ999" s="13">
        <v>2024</v>
      </c>
      <c r="AR999" s="14" t="s">
        <v>3934</v>
      </c>
      <c r="AS999" s="13" t="s">
        <v>76</v>
      </c>
      <c r="AT999" s="13" t="s">
        <v>76</v>
      </c>
      <c r="AU999" s="13" t="s">
        <v>76</v>
      </c>
      <c r="AV999" s="13" t="s">
        <v>76</v>
      </c>
      <c r="AW999" s="13" t="s">
        <v>76</v>
      </c>
      <c r="AX999" s="13" t="s">
        <v>76</v>
      </c>
      <c r="AY999" s="13" t="s">
        <v>76</v>
      </c>
      <c r="AZ999" s="13" t="s">
        <v>76</v>
      </c>
      <c r="BA999" s="13">
        <v>26</v>
      </c>
      <c r="BB999" s="13">
        <v>3</v>
      </c>
      <c r="BC999" s="13">
        <v>0</v>
      </c>
      <c r="BD999" s="13">
        <v>0</v>
      </c>
      <c r="BE999" s="13">
        <v>0</v>
      </c>
      <c r="BF999" s="13">
        <v>0</v>
      </c>
      <c r="BG999" s="13">
        <v>30</v>
      </c>
      <c r="BH999" s="13">
        <v>2</v>
      </c>
      <c r="BI999" s="13">
        <v>13</v>
      </c>
      <c r="BJ999" s="13" t="s">
        <v>459</v>
      </c>
      <c r="BK999" s="13" t="s">
        <v>76</v>
      </c>
      <c r="BL999" s="13" t="s">
        <v>76</v>
      </c>
      <c r="BM999" s="13" t="s">
        <v>76</v>
      </c>
      <c r="BN999" s="13" t="s">
        <v>76</v>
      </c>
      <c r="BO999" s="13" t="s">
        <v>76</v>
      </c>
      <c r="BP999" s="13" t="s">
        <v>76</v>
      </c>
      <c r="BQ999" s="13" t="s">
        <v>76</v>
      </c>
      <c r="BR999" s="13" t="s">
        <v>76</v>
      </c>
      <c r="BS999" s="13" t="s">
        <v>76</v>
      </c>
      <c r="BT999" s="13" t="s">
        <v>76</v>
      </c>
      <c r="BU999" s="13" t="s">
        <v>76</v>
      </c>
      <c r="BV999" s="13" t="s">
        <v>76</v>
      </c>
      <c r="BW999" s="13" t="s">
        <v>76</v>
      </c>
      <c r="BX999" s="13" t="s">
        <v>76</v>
      </c>
      <c r="BY999" s="13" t="s">
        <v>3935</v>
      </c>
      <c r="BZ999" s="13" t="s">
        <v>3936</v>
      </c>
      <c r="CA999" s="13" t="s">
        <v>76</v>
      </c>
      <c r="CB999" s="15">
        <v>0</v>
      </c>
      <c r="CD999" s="16" t="s">
        <v>8988</v>
      </c>
      <c r="CE999" s="15" t="s">
        <v>8988</v>
      </c>
      <c r="CF999" s="16">
        <v>1</v>
      </c>
      <c r="CG999" s="16">
        <v>0</v>
      </c>
      <c r="CH999" s="16" t="s">
        <v>9077</v>
      </c>
    </row>
    <row r="1000" spans="1:86" hidden="1" x14ac:dyDescent="0.2">
      <c r="A1000" s="8" t="s">
        <v>9131</v>
      </c>
      <c r="B1000" s="13" t="s">
        <v>77</v>
      </c>
      <c r="C1000" s="13" t="s">
        <v>8675</v>
      </c>
      <c r="D1000" s="13" t="s">
        <v>76</v>
      </c>
      <c r="E1000" s="13" t="s">
        <v>76</v>
      </c>
      <c r="F1000" s="13" t="s">
        <v>76</v>
      </c>
      <c r="G1000" s="13" t="s">
        <v>76</v>
      </c>
      <c r="H1000" s="13" t="s">
        <v>76</v>
      </c>
      <c r="I1000" s="13" t="s">
        <v>76</v>
      </c>
      <c r="J1000" s="13" t="s">
        <v>76</v>
      </c>
      <c r="K1000" s="13" t="s">
        <v>76</v>
      </c>
      <c r="L1000" s="13" t="s">
        <v>76</v>
      </c>
      <c r="M1000" s="13" t="s">
        <v>8676</v>
      </c>
      <c r="N1000" s="13" t="s">
        <v>76</v>
      </c>
      <c r="O1000" s="13" t="s">
        <v>76</v>
      </c>
      <c r="P1000" s="13" t="s">
        <v>76</v>
      </c>
      <c r="Q1000" s="13" t="s">
        <v>76</v>
      </c>
      <c r="R1000" s="13" t="s">
        <v>76</v>
      </c>
      <c r="S1000" s="13" t="s">
        <v>76</v>
      </c>
      <c r="T1000" s="13" t="s">
        <v>76</v>
      </c>
      <c r="U1000" s="13" t="s">
        <v>8677</v>
      </c>
      <c r="V1000" s="13" t="s">
        <v>76</v>
      </c>
      <c r="W1000" s="13" t="s">
        <v>76</v>
      </c>
      <c r="X1000" s="13" t="s">
        <v>76</v>
      </c>
      <c r="Y1000" s="13">
        <v>8</v>
      </c>
      <c r="Z1000" s="13" t="s">
        <v>76</v>
      </c>
      <c r="AA1000" s="13" t="s">
        <v>76</v>
      </c>
      <c r="AB1000" s="13" t="s">
        <v>76</v>
      </c>
      <c r="AC1000" s="13" t="s">
        <v>76</v>
      </c>
      <c r="AD1000" s="13" t="s">
        <v>76</v>
      </c>
      <c r="AE1000" s="13">
        <v>1672252</v>
      </c>
      <c r="AF1000" s="13" t="s">
        <v>76</v>
      </c>
      <c r="AG1000" s="13" t="s">
        <v>76</v>
      </c>
      <c r="AH1000" s="13" t="s">
        <v>8678</v>
      </c>
      <c r="AI1000" s="13" t="s">
        <v>76</v>
      </c>
      <c r="AJ1000" s="13" t="s">
        <v>76</v>
      </c>
      <c r="AK1000" s="13" t="s">
        <v>76</v>
      </c>
      <c r="AL1000" s="13" t="s">
        <v>76</v>
      </c>
      <c r="AM1000" s="13" t="s">
        <v>76</v>
      </c>
      <c r="AN1000" s="13" t="s">
        <v>76</v>
      </c>
      <c r="AO1000" s="13" t="s">
        <v>84</v>
      </c>
      <c r="AP1000" s="13" t="s">
        <v>8679</v>
      </c>
      <c r="AQ1000" s="13">
        <v>2025</v>
      </c>
      <c r="AR1000" s="14" t="s">
        <v>8680</v>
      </c>
      <c r="AS1000" s="13" t="s">
        <v>76</v>
      </c>
      <c r="AT1000" s="13" t="s">
        <v>76</v>
      </c>
      <c r="AU1000" s="13" t="s">
        <v>76</v>
      </c>
      <c r="AV1000" s="13" t="s">
        <v>76</v>
      </c>
      <c r="AW1000" s="13" t="s">
        <v>76</v>
      </c>
      <c r="AX1000" s="13" t="s">
        <v>76</v>
      </c>
      <c r="AY1000" s="13" t="s">
        <v>76</v>
      </c>
      <c r="AZ1000" s="13" t="s">
        <v>76</v>
      </c>
      <c r="BA1000" s="13">
        <v>0</v>
      </c>
      <c r="BB1000" s="13">
        <v>0</v>
      </c>
      <c r="BC1000" s="13">
        <v>0</v>
      </c>
      <c r="BD1000" s="13">
        <v>0</v>
      </c>
      <c r="BE1000" s="13">
        <v>0</v>
      </c>
      <c r="BF1000" s="13">
        <v>0</v>
      </c>
      <c r="BG1000" s="13">
        <v>0</v>
      </c>
      <c r="BH1000" s="13">
        <v>1</v>
      </c>
      <c r="BI1000" s="13">
        <v>1</v>
      </c>
      <c r="BJ1000" s="13" t="s">
        <v>76</v>
      </c>
      <c r="BK1000" s="13" t="s">
        <v>8681</v>
      </c>
      <c r="BL1000" s="13" t="s">
        <v>76</v>
      </c>
      <c r="BM1000" s="13" t="s">
        <v>76</v>
      </c>
      <c r="BN1000" s="13" t="s">
        <v>76</v>
      </c>
      <c r="BO1000" s="13" t="s">
        <v>76</v>
      </c>
      <c r="BP1000" s="13" t="s">
        <v>76</v>
      </c>
      <c r="BQ1000" s="13" t="s">
        <v>76</v>
      </c>
      <c r="BR1000" s="13" t="s">
        <v>76</v>
      </c>
      <c r="BS1000" s="13" t="s">
        <v>76</v>
      </c>
      <c r="BT1000" s="13" t="s">
        <v>76</v>
      </c>
      <c r="BU1000" s="13" t="s">
        <v>76</v>
      </c>
      <c r="BV1000" s="13" t="s">
        <v>76</v>
      </c>
      <c r="BW1000" s="13" t="s">
        <v>76</v>
      </c>
      <c r="BX1000" s="13" t="s">
        <v>76</v>
      </c>
      <c r="BY1000" s="13" t="s">
        <v>8682</v>
      </c>
      <c r="BZ1000" s="13" t="s">
        <v>8683</v>
      </c>
      <c r="CA1000" s="13">
        <v>41211051</v>
      </c>
      <c r="CB1000" s="15">
        <v>0</v>
      </c>
      <c r="CD1000" s="16" t="s">
        <v>8988</v>
      </c>
      <c r="CE1000" s="16">
        <v>0</v>
      </c>
      <c r="CF1000" s="16">
        <v>1</v>
      </c>
      <c r="CG1000" s="16">
        <v>0</v>
      </c>
      <c r="CH1000" s="16" t="s">
        <v>9077</v>
      </c>
    </row>
    <row r="1001" spans="1:86" hidden="1" x14ac:dyDescent="0.2">
      <c r="A1001" s="3" t="s">
        <v>9126</v>
      </c>
      <c r="B1001" s="13" t="s">
        <v>77</v>
      </c>
      <c r="C1001" s="13" t="s">
        <v>1612</v>
      </c>
      <c r="D1001" s="13" t="s">
        <v>76</v>
      </c>
      <c r="E1001" s="13" t="s">
        <v>76</v>
      </c>
      <c r="F1001" s="13" t="s">
        <v>76</v>
      </c>
      <c r="G1001" s="13" t="s">
        <v>1613</v>
      </c>
      <c r="H1001" s="13" t="s">
        <v>76</v>
      </c>
      <c r="I1001" s="13" t="s">
        <v>76</v>
      </c>
      <c r="J1001" s="13" t="s">
        <v>76</v>
      </c>
      <c r="K1001" s="13" t="s">
        <v>76</v>
      </c>
      <c r="L1001" s="13" t="s">
        <v>76</v>
      </c>
      <c r="M1001" s="13" t="s">
        <v>1614</v>
      </c>
      <c r="N1001" s="13" t="s">
        <v>76</v>
      </c>
      <c r="O1001" s="13" t="s">
        <v>76</v>
      </c>
      <c r="P1001" s="13" t="s">
        <v>76</v>
      </c>
      <c r="Q1001" s="13" t="s">
        <v>76</v>
      </c>
      <c r="R1001" s="13" t="s">
        <v>76</v>
      </c>
      <c r="S1001" s="13" t="s">
        <v>76</v>
      </c>
      <c r="T1001" s="13" t="s">
        <v>76</v>
      </c>
      <c r="U1001" s="13" t="s">
        <v>1615</v>
      </c>
      <c r="V1001" s="13" t="s">
        <v>76</v>
      </c>
      <c r="W1001" s="13" t="s">
        <v>76</v>
      </c>
      <c r="X1001" s="13" t="s">
        <v>76</v>
      </c>
      <c r="Y1001" s="13">
        <v>22</v>
      </c>
      <c r="Z1001" s="13">
        <v>1</v>
      </c>
      <c r="AA1001" s="13" t="s">
        <v>76</v>
      </c>
      <c r="AB1001" s="13" t="s">
        <v>76</v>
      </c>
      <c r="AC1001" s="13">
        <v>67</v>
      </c>
      <c r="AD1001" s="13">
        <v>74</v>
      </c>
      <c r="AE1001" s="13" t="s">
        <v>76</v>
      </c>
      <c r="AF1001" s="13" t="s">
        <v>76</v>
      </c>
      <c r="AG1001" s="13" t="s">
        <v>76</v>
      </c>
      <c r="AH1001" s="13" t="s">
        <v>1616</v>
      </c>
      <c r="AI1001" s="13" t="s">
        <v>76</v>
      </c>
      <c r="AJ1001" s="13" t="s">
        <v>76</v>
      </c>
      <c r="AK1001" s="13" t="s">
        <v>76</v>
      </c>
      <c r="AL1001" s="13" t="s">
        <v>76</v>
      </c>
      <c r="AM1001" s="13" t="s">
        <v>76</v>
      </c>
      <c r="AN1001" s="13" t="s">
        <v>76</v>
      </c>
      <c r="AO1001" s="13" t="s">
        <v>84</v>
      </c>
      <c r="AP1001" s="13" t="s">
        <v>1617</v>
      </c>
      <c r="AQ1001" s="13">
        <v>2023</v>
      </c>
      <c r="AR1001" s="14" t="s">
        <v>1618</v>
      </c>
      <c r="AS1001" s="13" t="s">
        <v>76</v>
      </c>
      <c r="AT1001" s="13" t="s">
        <v>76</v>
      </c>
      <c r="AU1001" s="13" t="s">
        <v>76</v>
      </c>
      <c r="AV1001" s="13" t="s">
        <v>76</v>
      </c>
      <c r="AW1001" s="13" t="s">
        <v>76</v>
      </c>
      <c r="AX1001" s="13" t="s">
        <v>76</v>
      </c>
      <c r="AY1001" s="13" t="s">
        <v>76</v>
      </c>
      <c r="AZ1001" s="13" t="s">
        <v>76</v>
      </c>
      <c r="BA1001" s="13">
        <v>0</v>
      </c>
      <c r="BB1001" s="13">
        <v>0</v>
      </c>
      <c r="BC1001" s="13">
        <v>0</v>
      </c>
      <c r="BD1001" s="13">
        <v>0</v>
      </c>
      <c r="BE1001" s="13">
        <v>0</v>
      </c>
      <c r="BF1001" s="13">
        <v>0</v>
      </c>
      <c r="BG1001" s="13">
        <v>0</v>
      </c>
      <c r="BH1001" s="13">
        <v>0</v>
      </c>
      <c r="BI1001" s="13">
        <v>1</v>
      </c>
      <c r="BJ1001" s="13" t="s">
        <v>1619</v>
      </c>
      <c r="BK1001" s="13" t="s">
        <v>1620</v>
      </c>
      <c r="BL1001" s="13" t="s">
        <v>76</v>
      </c>
      <c r="BM1001" s="13" t="s">
        <v>76</v>
      </c>
      <c r="BN1001" s="13" t="s">
        <v>76</v>
      </c>
      <c r="BO1001" s="13" t="s">
        <v>76</v>
      </c>
      <c r="BP1001" s="13" t="s">
        <v>76</v>
      </c>
      <c r="BQ1001" s="13" t="s">
        <v>76</v>
      </c>
      <c r="BR1001" s="13" t="s">
        <v>76</v>
      </c>
      <c r="BS1001" s="13" t="s">
        <v>76</v>
      </c>
      <c r="BT1001" s="13" t="s">
        <v>76</v>
      </c>
      <c r="BU1001" s="13" t="s">
        <v>76</v>
      </c>
      <c r="BV1001" s="13" t="s">
        <v>76</v>
      </c>
      <c r="BW1001" s="13" t="s">
        <v>76</v>
      </c>
      <c r="BX1001" s="13" t="s">
        <v>76</v>
      </c>
      <c r="BY1001" s="13" t="s">
        <v>1621</v>
      </c>
      <c r="BZ1001" s="13" t="s">
        <v>1622</v>
      </c>
      <c r="CA1001" s="13" t="s">
        <v>76</v>
      </c>
      <c r="CB1001" s="15">
        <v>0</v>
      </c>
      <c r="CC1001" s="16" t="s">
        <v>8952</v>
      </c>
      <c r="CD1001" s="16"/>
      <c r="CE1001" s="16"/>
      <c r="CF1001" s="16"/>
      <c r="CG1001" s="16"/>
      <c r="CH1001" s="16" t="s">
        <v>8952</v>
      </c>
    </row>
    <row r="1002" spans="1:86" hidden="1" x14ac:dyDescent="0.2">
      <c r="A1002" s="4" t="s">
        <v>9129</v>
      </c>
      <c r="B1002" s="13" t="s">
        <v>90</v>
      </c>
      <c r="C1002" s="13" t="s">
        <v>7559</v>
      </c>
      <c r="D1002" s="13" t="s">
        <v>76</v>
      </c>
      <c r="E1002" s="13" t="s">
        <v>76</v>
      </c>
      <c r="F1002" s="13" t="s">
        <v>76</v>
      </c>
      <c r="G1002" s="13" t="s">
        <v>7560</v>
      </c>
      <c r="H1002" s="13" t="s">
        <v>7561</v>
      </c>
      <c r="I1002" s="13" t="s">
        <v>7562</v>
      </c>
      <c r="J1002" s="13" t="s">
        <v>76</v>
      </c>
      <c r="K1002" s="13" t="s">
        <v>76</v>
      </c>
      <c r="L1002" s="13" t="s">
        <v>76</v>
      </c>
      <c r="M1002" s="13" t="s">
        <v>7563</v>
      </c>
      <c r="N1002" s="13" t="s">
        <v>76</v>
      </c>
      <c r="O1002" s="13" t="s">
        <v>76</v>
      </c>
      <c r="P1002" s="13" t="s">
        <v>76</v>
      </c>
      <c r="Q1002" s="13" t="s">
        <v>76</v>
      </c>
      <c r="R1002" s="13" t="s">
        <v>76</v>
      </c>
      <c r="S1002" s="13" t="s">
        <v>76</v>
      </c>
      <c r="T1002" s="13" t="s">
        <v>76</v>
      </c>
      <c r="U1002" s="13" t="s">
        <v>7564</v>
      </c>
      <c r="V1002" s="13" t="s">
        <v>76</v>
      </c>
      <c r="W1002" s="13" t="s">
        <v>2809</v>
      </c>
      <c r="X1002" s="13" t="s">
        <v>76</v>
      </c>
      <c r="Y1002" s="13">
        <v>450</v>
      </c>
      <c r="Z1002" s="13" t="s">
        <v>76</v>
      </c>
      <c r="AA1002" s="13" t="s">
        <v>76</v>
      </c>
      <c r="AB1002" s="13" t="s">
        <v>76</v>
      </c>
      <c r="AC1002" s="13">
        <v>173</v>
      </c>
      <c r="AD1002" s="13">
        <v>187</v>
      </c>
      <c r="AE1002" s="13" t="s">
        <v>76</v>
      </c>
      <c r="AF1002" s="13" t="s">
        <v>76</v>
      </c>
      <c r="AG1002" s="13" t="s">
        <v>76</v>
      </c>
      <c r="AH1002" s="13" t="s">
        <v>7565</v>
      </c>
      <c r="AI1002" s="13" t="s">
        <v>76</v>
      </c>
      <c r="AJ1002" s="13" t="s">
        <v>76</v>
      </c>
      <c r="AK1002" s="13" t="s">
        <v>76</v>
      </c>
      <c r="AL1002" s="13" t="s">
        <v>76</v>
      </c>
      <c r="AM1002" s="13" t="s">
        <v>76</v>
      </c>
      <c r="AN1002" s="13" t="s">
        <v>76</v>
      </c>
      <c r="AO1002" s="13" t="s">
        <v>99</v>
      </c>
      <c r="AP1002" s="13">
        <v>2022</v>
      </c>
      <c r="AQ1002" s="13">
        <v>2022</v>
      </c>
      <c r="AR1002" s="14" t="s">
        <v>7566</v>
      </c>
      <c r="AS1002" s="13" t="s">
        <v>76</v>
      </c>
      <c r="AT1002" s="13" t="s">
        <v>76</v>
      </c>
      <c r="AU1002" s="13" t="s">
        <v>76</v>
      </c>
      <c r="AV1002" s="13" t="s">
        <v>76</v>
      </c>
      <c r="AW1002" s="13" t="s">
        <v>7567</v>
      </c>
      <c r="AX1002" s="13" t="s">
        <v>7568</v>
      </c>
      <c r="AY1002" s="13" t="s">
        <v>76</v>
      </c>
      <c r="AZ1002" s="13" t="s">
        <v>7569</v>
      </c>
      <c r="BA1002" s="13">
        <v>5</v>
      </c>
      <c r="BB1002" s="13">
        <v>0</v>
      </c>
      <c r="BC1002" s="13">
        <v>0</v>
      </c>
      <c r="BD1002" s="13">
        <v>0</v>
      </c>
      <c r="BE1002" s="13">
        <v>0</v>
      </c>
      <c r="BF1002" s="13">
        <v>0</v>
      </c>
      <c r="BG1002" s="13">
        <v>5</v>
      </c>
      <c r="BH1002" s="13">
        <v>0</v>
      </c>
      <c r="BI1002" s="13">
        <v>2</v>
      </c>
      <c r="BJ1002" s="13" t="s">
        <v>2816</v>
      </c>
      <c r="BK1002" s="13" t="s">
        <v>2817</v>
      </c>
      <c r="BL1002" s="13" t="s">
        <v>7570</v>
      </c>
      <c r="BM1002" s="13" t="s">
        <v>76</v>
      </c>
      <c r="BN1002" s="13" t="s">
        <v>76</v>
      </c>
      <c r="BO1002" s="13" t="s">
        <v>76</v>
      </c>
      <c r="BP1002" s="13" t="s">
        <v>76</v>
      </c>
      <c r="BQ1002" s="13" t="s">
        <v>76</v>
      </c>
      <c r="BR1002" s="13" t="s">
        <v>76</v>
      </c>
      <c r="BS1002" s="13" t="s">
        <v>76</v>
      </c>
      <c r="BT1002" s="13" t="s">
        <v>76</v>
      </c>
      <c r="BU1002" s="13" t="s">
        <v>76</v>
      </c>
      <c r="BV1002" s="13" t="s">
        <v>76</v>
      </c>
      <c r="BW1002" s="13" t="s">
        <v>76</v>
      </c>
      <c r="BX1002" s="13" t="s">
        <v>76</v>
      </c>
      <c r="BY1002" s="13" t="s">
        <v>7571</v>
      </c>
      <c r="BZ1002" s="13" t="s">
        <v>7572</v>
      </c>
      <c r="CA1002" s="13" t="s">
        <v>76</v>
      </c>
      <c r="CB1002" s="15">
        <v>0</v>
      </c>
      <c r="CD1002" s="16">
        <v>1</v>
      </c>
      <c r="CE1002" s="16">
        <v>1</v>
      </c>
      <c r="CF1002" s="16">
        <v>1</v>
      </c>
      <c r="CG1002" s="16">
        <v>0</v>
      </c>
      <c r="CH1002" s="16" t="s">
        <v>9077</v>
      </c>
    </row>
    <row r="1003" spans="1:86" hidden="1" x14ac:dyDescent="0.2">
      <c r="A1003" s="3" t="s">
        <v>9126</v>
      </c>
      <c r="B1003" s="13" t="s">
        <v>77</v>
      </c>
      <c r="C1003" s="13" t="s">
        <v>3756</v>
      </c>
      <c r="D1003" s="13" t="s">
        <v>76</v>
      </c>
      <c r="E1003" s="13" t="s">
        <v>76</v>
      </c>
      <c r="F1003" s="13" t="s">
        <v>76</v>
      </c>
      <c r="G1003" s="13" t="s">
        <v>3757</v>
      </c>
      <c r="H1003" s="13" t="s">
        <v>3758</v>
      </c>
      <c r="I1003" s="13" t="s">
        <v>76</v>
      </c>
      <c r="J1003" s="13" t="s">
        <v>76</v>
      </c>
      <c r="K1003" s="13" t="s">
        <v>76</v>
      </c>
      <c r="L1003" s="13" t="s">
        <v>76</v>
      </c>
      <c r="M1003" s="13" t="s">
        <v>3759</v>
      </c>
      <c r="N1003" s="13" t="s">
        <v>76</v>
      </c>
      <c r="O1003" s="13" t="s">
        <v>76</v>
      </c>
      <c r="P1003" s="13" t="s">
        <v>76</v>
      </c>
      <c r="Q1003" s="13" t="s">
        <v>76</v>
      </c>
      <c r="R1003" s="13" t="s">
        <v>76</v>
      </c>
      <c r="S1003" s="13" t="s">
        <v>76</v>
      </c>
      <c r="T1003" s="13" t="s">
        <v>76</v>
      </c>
      <c r="U1003" s="13" t="s">
        <v>3760</v>
      </c>
      <c r="V1003" s="13" t="s">
        <v>76</v>
      </c>
      <c r="W1003" s="13" t="s">
        <v>76</v>
      </c>
      <c r="X1003" s="13" t="s">
        <v>76</v>
      </c>
      <c r="Y1003" s="13">
        <v>14</v>
      </c>
      <c r="Z1003" s="13">
        <v>1</v>
      </c>
      <c r="AA1003" s="13" t="s">
        <v>76</v>
      </c>
      <c r="AB1003" s="13" t="s">
        <v>76</v>
      </c>
      <c r="AC1003" s="13" t="s">
        <v>76</v>
      </c>
      <c r="AD1003" s="13" t="s">
        <v>76</v>
      </c>
      <c r="AE1003" s="13">
        <v>236</v>
      </c>
      <c r="AF1003" s="13" t="s">
        <v>76</v>
      </c>
      <c r="AG1003" s="13" t="s">
        <v>76</v>
      </c>
      <c r="AH1003" s="13" t="s">
        <v>3761</v>
      </c>
      <c r="AI1003" s="13" t="s">
        <v>76</v>
      </c>
      <c r="AJ1003" s="13" t="s">
        <v>76</v>
      </c>
      <c r="AK1003" s="13" t="s">
        <v>76</v>
      </c>
      <c r="AL1003" s="13" t="s">
        <v>76</v>
      </c>
      <c r="AM1003" s="13" t="s">
        <v>76</v>
      </c>
      <c r="AN1003" s="13" t="s">
        <v>76</v>
      </c>
      <c r="AO1003" s="13" t="s">
        <v>84</v>
      </c>
      <c r="AP1003" s="13" t="s">
        <v>3762</v>
      </c>
      <c r="AQ1003" s="13">
        <v>2025</v>
      </c>
      <c r="AR1003" s="14" t="s">
        <v>3763</v>
      </c>
      <c r="AS1003" s="13" t="s">
        <v>76</v>
      </c>
      <c r="AT1003" s="13" t="s">
        <v>76</v>
      </c>
      <c r="AU1003" s="13" t="s">
        <v>76</v>
      </c>
      <c r="AV1003" s="13" t="s">
        <v>76</v>
      </c>
      <c r="AW1003" s="13" t="s">
        <v>76</v>
      </c>
      <c r="AX1003" s="13" t="s">
        <v>76</v>
      </c>
      <c r="AY1003" s="13" t="s">
        <v>76</v>
      </c>
      <c r="AZ1003" s="13" t="s">
        <v>76</v>
      </c>
      <c r="BA1003" s="13">
        <v>7</v>
      </c>
      <c r="BB1003" s="13">
        <v>1</v>
      </c>
      <c r="BC1003" s="13">
        <v>0</v>
      </c>
      <c r="BD1003" s="13">
        <v>0</v>
      </c>
      <c r="BE1003" s="13">
        <v>0</v>
      </c>
      <c r="BF1003" s="13">
        <v>0</v>
      </c>
      <c r="BG1003" s="13">
        <v>8</v>
      </c>
      <c r="BH1003" s="13">
        <v>21</v>
      </c>
      <c r="BI1003" s="13">
        <v>30</v>
      </c>
      <c r="BJ1003" s="13" t="s">
        <v>3764</v>
      </c>
      <c r="BK1003" s="13" t="s">
        <v>3765</v>
      </c>
      <c r="BL1003" s="13" t="s">
        <v>76</v>
      </c>
      <c r="BM1003" s="13" t="s">
        <v>76</v>
      </c>
      <c r="BN1003" s="13" t="s">
        <v>76</v>
      </c>
      <c r="BO1003" s="13" t="s">
        <v>76</v>
      </c>
      <c r="BP1003" s="13" t="s">
        <v>76</v>
      </c>
      <c r="BQ1003" s="13" t="s">
        <v>76</v>
      </c>
      <c r="BR1003" s="13" t="s">
        <v>76</v>
      </c>
      <c r="BS1003" s="13" t="s">
        <v>76</v>
      </c>
      <c r="BT1003" s="13" t="s">
        <v>76</v>
      </c>
      <c r="BU1003" s="13" t="s">
        <v>76</v>
      </c>
      <c r="BV1003" s="13" t="s">
        <v>76</v>
      </c>
      <c r="BW1003" s="13" t="s">
        <v>76</v>
      </c>
      <c r="BX1003" s="13" t="s">
        <v>76</v>
      </c>
      <c r="BY1003" s="13" t="s">
        <v>3766</v>
      </c>
      <c r="BZ1003" s="13" t="s">
        <v>3767</v>
      </c>
      <c r="CA1003" s="13">
        <v>40624000</v>
      </c>
      <c r="CB1003" s="15">
        <v>0</v>
      </c>
      <c r="CD1003" s="16">
        <v>0</v>
      </c>
      <c r="CE1003" s="15" t="s">
        <v>8988</v>
      </c>
      <c r="CF1003" s="16">
        <v>1</v>
      </c>
      <c r="CG1003" s="15">
        <v>0</v>
      </c>
      <c r="CH1003" s="16" t="s">
        <v>9077</v>
      </c>
    </row>
    <row r="1004" spans="1:86" hidden="1" x14ac:dyDescent="0.2">
      <c r="A1004" s="3" t="s">
        <v>9126</v>
      </c>
      <c r="B1004" s="13" t="s">
        <v>77</v>
      </c>
      <c r="C1004" s="13" t="s">
        <v>2254</v>
      </c>
      <c r="D1004" s="13" t="s">
        <v>76</v>
      </c>
      <c r="E1004" s="13" t="s">
        <v>76</v>
      </c>
      <c r="F1004" s="13" t="s">
        <v>76</v>
      </c>
      <c r="G1004" s="13" t="s">
        <v>76</v>
      </c>
      <c r="H1004" s="13" t="s">
        <v>76</v>
      </c>
      <c r="I1004" s="13" t="s">
        <v>76</v>
      </c>
      <c r="J1004" s="13" t="s">
        <v>76</v>
      </c>
      <c r="K1004" s="13" t="s">
        <v>76</v>
      </c>
      <c r="L1004" s="13" t="s">
        <v>76</v>
      </c>
      <c r="M1004" s="13" t="s">
        <v>2255</v>
      </c>
      <c r="N1004" s="13" t="s">
        <v>76</v>
      </c>
      <c r="O1004" s="13" t="s">
        <v>76</v>
      </c>
      <c r="P1004" s="13" t="s">
        <v>76</v>
      </c>
      <c r="Q1004" s="13" t="s">
        <v>76</v>
      </c>
      <c r="R1004" s="13" t="s">
        <v>76</v>
      </c>
      <c r="S1004" s="13" t="s">
        <v>76</v>
      </c>
      <c r="T1004" s="13" t="s">
        <v>76</v>
      </c>
      <c r="U1004" s="13" t="s">
        <v>8848</v>
      </c>
      <c r="V1004" s="13" t="s">
        <v>76</v>
      </c>
      <c r="W1004" s="13" t="s">
        <v>76</v>
      </c>
      <c r="X1004" s="13" t="s">
        <v>76</v>
      </c>
      <c r="Y1004" s="13">
        <v>17</v>
      </c>
      <c r="Z1004" s="13" t="s">
        <v>76</v>
      </c>
      <c r="AA1004" s="13" t="s">
        <v>76</v>
      </c>
      <c r="AB1004" s="13" t="s">
        <v>76</v>
      </c>
      <c r="AC1004" s="13">
        <v>1</v>
      </c>
      <c r="AD1004" s="13">
        <v>94</v>
      </c>
      <c r="AE1004" s="13" t="s">
        <v>76</v>
      </c>
      <c r="AF1004" s="13" t="s">
        <v>76</v>
      </c>
      <c r="AG1004" s="13" t="s">
        <v>76</v>
      </c>
      <c r="AH1004" s="13" t="s">
        <v>2256</v>
      </c>
      <c r="AI1004" s="13" t="s">
        <v>76</v>
      </c>
      <c r="AJ1004" s="13" t="s">
        <v>76</v>
      </c>
      <c r="AK1004" s="13" t="s">
        <v>76</v>
      </c>
      <c r="AL1004" s="13" t="s">
        <v>76</v>
      </c>
      <c r="AM1004" s="13" t="s">
        <v>76</v>
      </c>
      <c r="AN1004" s="13" t="s">
        <v>76</v>
      </c>
      <c r="AO1004" s="13" t="s">
        <v>84</v>
      </c>
      <c r="AP1004" s="13" t="s">
        <v>2257</v>
      </c>
      <c r="AQ1004" s="13">
        <v>2017</v>
      </c>
      <c r="AR1004" s="14" t="s">
        <v>2258</v>
      </c>
      <c r="AS1004" s="13" t="s">
        <v>76</v>
      </c>
      <c r="AT1004" s="13" t="s">
        <v>76</v>
      </c>
      <c r="AU1004" s="13" t="s">
        <v>76</v>
      </c>
      <c r="AV1004" s="13" t="s">
        <v>76</v>
      </c>
      <c r="AW1004" s="13" t="s">
        <v>76</v>
      </c>
      <c r="AX1004" s="13" t="s">
        <v>76</v>
      </c>
      <c r="AY1004" s="13" t="s">
        <v>76</v>
      </c>
      <c r="AZ1004" s="13" t="s">
        <v>76</v>
      </c>
      <c r="BA1004" s="13">
        <v>0</v>
      </c>
      <c r="BB1004" s="13">
        <v>0</v>
      </c>
      <c r="BC1004" s="13">
        <v>0</v>
      </c>
      <c r="BD1004" s="13">
        <v>0</v>
      </c>
      <c r="BE1004" s="13">
        <v>0</v>
      </c>
      <c r="BF1004" s="13">
        <v>0</v>
      </c>
      <c r="BG1004" s="13">
        <v>0</v>
      </c>
      <c r="BH1004" s="13">
        <v>0</v>
      </c>
      <c r="BI1004" s="13">
        <v>0</v>
      </c>
      <c r="BJ1004" s="13" t="s">
        <v>76</v>
      </c>
      <c r="BK1004" s="13" t="s">
        <v>76</v>
      </c>
      <c r="BL1004" s="13" t="s">
        <v>76</v>
      </c>
      <c r="BM1004" s="13" t="s">
        <v>76</v>
      </c>
      <c r="BN1004" s="13" t="s">
        <v>76</v>
      </c>
      <c r="BO1004" s="13" t="s">
        <v>76</v>
      </c>
      <c r="BP1004" s="13" t="s">
        <v>76</v>
      </c>
      <c r="BQ1004" s="13" t="s">
        <v>76</v>
      </c>
      <c r="BR1004" s="13" t="s">
        <v>76</v>
      </c>
      <c r="BS1004" s="13" t="s">
        <v>76</v>
      </c>
      <c r="BT1004" s="13" t="s">
        <v>76</v>
      </c>
      <c r="BU1004" s="13" t="s">
        <v>76</v>
      </c>
      <c r="BV1004" s="13" t="s">
        <v>76</v>
      </c>
      <c r="BW1004" s="13" t="s">
        <v>76</v>
      </c>
      <c r="BX1004" s="13" t="s">
        <v>76</v>
      </c>
      <c r="BY1004" s="13" t="s">
        <v>260</v>
      </c>
      <c r="BZ1004" s="13" t="s">
        <v>2259</v>
      </c>
      <c r="CA1004" s="13" t="s">
        <v>76</v>
      </c>
      <c r="CB1004" s="15">
        <v>0</v>
      </c>
      <c r="CD1004" s="16">
        <v>0</v>
      </c>
      <c r="CE1004" s="16">
        <v>0</v>
      </c>
      <c r="CF1004" s="16"/>
      <c r="CG1004" s="16"/>
      <c r="CH1004" s="16" t="s">
        <v>9077</v>
      </c>
    </row>
    <row r="1005" spans="1:86" hidden="1" x14ac:dyDescent="0.2">
      <c r="A1005" s="3" t="s">
        <v>9126</v>
      </c>
      <c r="B1005" s="13" t="s">
        <v>77</v>
      </c>
      <c r="C1005" s="13" t="s">
        <v>817</v>
      </c>
      <c r="D1005" s="13" t="s">
        <v>76</v>
      </c>
      <c r="E1005" s="13" t="s">
        <v>76</v>
      </c>
      <c r="F1005" s="13" t="s">
        <v>76</v>
      </c>
      <c r="G1005" s="13" t="s">
        <v>76</v>
      </c>
      <c r="H1005" s="13" t="s">
        <v>76</v>
      </c>
      <c r="I1005" s="13" t="s">
        <v>76</v>
      </c>
      <c r="J1005" s="13" t="s">
        <v>76</v>
      </c>
      <c r="K1005" s="13" t="s">
        <v>76</v>
      </c>
      <c r="L1005" s="13" t="s">
        <v>76</v>
      </c>
      <c r="M1005" s="13" t="s">
        <v>818</v>
      </c>
      <c r="N1005" s="13" t="s">
        <v>76</v>
      </c>
      <c r="O1005" s="13" t="s">
        <v>76</v>
      </c>
      <c r="P1005" s="13" t="s">
        <v>76</v>
      </c>
      <c r="Q1005" s="13" t="s">
        <v>76</v>
      </c>
      <c r="R1005" s="13" t="s">
        <v>76</v>
      </c>
      <c r="S1005" s="13" t="s">
        <v>76</v>
      </c>
      <c r="T1005" s="13" t="s">
        <v>76</v>
      </c>
      <c r="U1005" s="13" t="s">
        <v>9013</v>
      </c>
      <c r="V1005" s="13" t="s">
        <v>76</v>
      </c>
      <c r="W1005" s="13" t="s">
        <v>76</v>
      </c>
      <c r="X1005" s="13" t="s">
        <v>76</v>
      </c>
      <c r="Y1005" s="13" t="s">
        <v>76</v>
      </c>
      <c r="Z1005" s="13" t="s">
        <v>76</v>
      </c>
      <c r="AA1005" s="13" t="s">
        <v>76</v>
      </c>
      <c r="AB1005" s="13" t="s">
        <v>76</v>
      </c>
      <c r="AC1005" s="13" t="s">
        <v>76</v>
      </c>
      <c r="AD1005" s="13" t="s">
        <v>76</v>
      </c>
      <c r="AE1005" s="13" t="s">
        <v>76</v>
      </c>
      <c r="AF1005" s="13" t="s">
        <v>76</v>
      </c>
      <c r="AG1005" s="13" t="s">
        <v>76</v>
      </c>
      <c r="AH1005" s="13" t="s">
        <v>8848</v>
      </c>
      <c r="AI1005" s="13" t="s">
        <v>76</v>
      </c>
      <c r="AJ1005" s="13" t="s">
        <v>76</v>
      </c>
      <c r="AK1005" s="13" t="s">
        <v>76</v>
      </c>
      <c r="AL1005" s="13" t="s">
        <v>76</v>
      </c>
      <c r="AM1005" s="13" t="s">
        <v>76</v>
      </c>
      <c r="AN1005" s="13" t="s">
        <v>76</v>
      </c>
      <c r="AO1005" s="13" t="s">
        <v>84</v>
      </c>
      <c r="AP1005" s="13" t="s">
        <v>819</v>
      </c>
      <c r="AQ1005" s="13">
        <v>2017</v>
      </c>
      <c r="AR1005" s="14" t="s">
        <v>820</v>
      </c>
      <c r="AS1005" s="13" t="s">
        <v>76</v>
      </c>
      <c r="AT1005" s="13" t="s">
        <v>76</v>
      </c>
      <c r="AU1005" s="13" t="s">
        <v>76</v>
      </c>
      <c r="AV1005" s="13" t="s">
        <v>76</v>
      </c>
      <c r="AW1005" s="13" t="s">
        <v>76</v>
      </c>
      <c r="AX1005" s="13" t="s">
        <v>76</v>
      </c>
      <c r="AY1005" s="13" t="s">
        <v>76</v>
      </c>
      <c r="AZ1005" s="13" t="s">
        <v>76</v>
      </c>
      <c r="BA1005" s="13">
        <v>0</v>
      </c>
      <c r="BB1005" s="13">
        <v>0</v>
      </c>
      <c r="BC1005" s="13">
        <v>0</v>
      </c>
      <c r="BD1005" s="13">
        <v>0</v>
      </c>
      <c r="BE1005" s="13">
        <v>0</v>
      </c>
      <c r="BF1005" s="13">
        <v>0</v>
      </c>
      <c r="BG1005" s="13">
        <v>0</v>
      </c>
      <c r="BH1005" s="13">
        <v>0</v>
      </c>
      <c r="BI1005" s="13">
        <v>0</v>
      </c>
      <c r="BJ1005" s="13" t="s">
        <v>76</v>
      </c>
      <c r="BK1005" s="13" t="s">
        <v>76</v>
      </c>
      <c r="BL1005" s="13" t="s">
        <v>76</v>
      </c>
      <c r="BM1005" s="13" t="s">
        <v>76</v>
      </c>
      <c r="BN1005" s="13" t="s">
        <v>76</v>
      </c>
      <c r="BO1005" s="13" t="s">
        <v>76</v>
      </c>
      <c r="BP1005" s="13" t="s">
        <v>76</v>
      </c>
      <c r="BQ1005" s="13" t="s">
        <v>76</v>
      </c>
      <c r="BR1005" s="13" t="s">
        <v>76</v>
      </c>
      <c r="BS1005" s="13" t="s">
        <v>76</v>
      </c>
      <c r="BT1005" s="13" t="s">
        <v>76</v>
      </c>
      <c r="BU1005" s="13" t="s">
        <v>76</v>
      </c>
      <c r="BV1005" s="13" t="s">
        <v>76</v>
      </c>
      <c r="BW1005" s="13" t="s">
        <v>76</v>
      </c>
      <c r="BX1005" s="13" t="s">
        <v>76</v>
      </c>
      <c r="BY1005" s="13" t="s">
        <v>260</v>
      </c>
      <c r="BZ1005" s="13" t="s">
        <v>821</v>
      </c>
      <c r="CA1005" s="13" t="s">
        <v>76</v>
      </c>
      <c r="CB1005" s="15">
        <v>0</v>
      </c>
      <c r="CD1005" s="16">
        <v>1</v>
      </c>
      <c r="CE1005" s="16">
        <v>1</v>
      </c>
      <c r="CF1005" s="16">
        <v>1</v>
      </c>
      <c r="CG1005" s="16">
        <v>0</v>
      </c>
      <c r="CH1005" s="16" t="s">
        <v>9077</v>
      </c>
    </row>
    <row r="1006" spans="1:86" hidden="1" x14ac:dyDescent="0.2">
      <c r="A1006" s="5" t="s">
        <v>9127</v>
      </c>
      <c r="B1006" s="13" t="s">
        <v>77</v>
      </c>
      <c r="C1006" s="13" t="s">
        <v>6577</v>
      </c>
      <c r="D1006" s="13" t="s">
        <v>76</v>
      </c>
      <c r="E1006" s="13" t="s">
        <v>76</v>
      </c>
      <c r="F1006" s="13" t="s">
        <v>76</v>
      </c>
      <c r="G1006" s="13" t="s">
        <v>6578</v>
      </c>
      <c r="H1006" s="13" t="s">
        <v>6579</v>
      </c>
      <c r="I1006" s="13" t="s">
        <v>76</v>
      </c>
      <c r="J1006" s="13" t="s">
        <v>76</v>
      </c>
      <c r="K1006" s="13" t="s">
        <v>76</v>
      </c>
      <c r="L1006" s="13" t="s">
        <v>76</v>
      </c>
      <c r="M1006" s="13" t="s">
        <v>6580</v>
      </c>
      <c r="N1006" s="13" t="s">
        <v>76</v>
      </c>
      <c r="O1006" s="13" t="s">
        <v>76</v>
      </c>
      <c r="P1006" s="13" t="s">
        <v>76</v>
      </c>
      <c r="Q1006" s="13" t="s">
        <v>76</v>
      </c>
      <c r="R1006" s="13" t="s">
        <v>76</v>
      </c>
      <c r="S1006" s="13" t="s">
        <v>76</v>
      </c>
      <c r="T1006" s="13" t="s">
        <v>76</v>
      </c>
      <c r="U1006" s="13" t="s">
        <v>1108</v>
      </c>
      <c r="V1006" s="13" t="s">
        <v>76</v>
      </c>
      <c r="W1006" s="13" t="s">
        <v>76</v>
      </c>
      <c r="X1006" s="13" t="s">
        <v>76</v>
      </c>
      <c r="Y1006" s="13">
        <v>153</v>
      </c>
      <c r="Z1006" s="13" t="s">
        <v>76</v>
      </c>
      <c r="AA1006" s="13" t="s">
        <v>76</v>
      </c>
      <c r="AB1006" s="13" t="s">
        <v>76</v>
      </c>
      <c r="AC1006" s="13">
        <v>543</v>
      </c>
      <c r="AD1006" s="13">
        <v>557</v>
      </c>
      <c r="AE1006" s="13" t="s">
        <v>76</v>
      </c>
      <c r="AF1006" s="13" t="s">
        <v>76</v>
      </c>
      <c r="AG1006" s="13" t="s">
        <v>76</v>
      </c>
      <c r="AH1006" s="13" t="s">
        <v>6581</v>
      </c>
      <c r="AI1006" s="13" t="s">
        <v>76</v>
      </c>
      <c r="AJ1006" s="13" t="s">
        <v>76</v>
      </c>
      <c r="AK1006" s="13" t="s">
        <v>76</v>
      </c>
      <c r="AL1006" s="13" t="s">
        <v>76</v>
      </c>
      <c r="AM1006" s="13" t="s">
        <v>468</v>
      </c>
      <c r="AN1006" s="13" t="s">
        <v>76</v>
      </c>
      <c r="AO1006" s="13" t="s">
        <v>84</v>
      </c>
      <c r="AP1006" s="13" t="s">
        <v>288</v>
      </c>
      <c r="AQ1006" s="13">
        <v>2024</v>
      </c>
      <c r="AR1006" s="14" t="s">
        <v>6582</v>
      </c>
      <c r="AS1006" s="13" t="s">
        <v>76</v>
      </c>
      <c r="AT1006" s="13" t="s">
        <v>76</v>
      </c>
      <c r="AU1006" s="13" t="s">
        <v>76</v>
      </c>
      <c r="AV1006" s="13" t="s">
        <v>76</v>
      </c>
      <c r="AW1006" s="13" t="s">
        <v>76</v>
      </c>
      <c r="AX1006" s="13" t="s">
        <v>76</v>
      </c>
      <c r="AY1006" s="13" t="s">
        <v>76</v>
      </c>
      <c r="AZ1006" s="13" t="s">
        <v>76</v>
      </c>
      <c r="BA1006" s="13">
        <v>1</v>
      </c>
      <c r="BB1006" s="13">
        <v>1</v>
      </c>
      <c r="BC1006" s="13">
        <v>0</v>
      </c>
      <c r="BD1006" s="13">
        <v>0</v>
      </c>
      <c r="BE1006" s="13">
        <v>0</v>
      </c>
      <c r="BF1006" s="13">
        <v>0</v>
      </c>
      <c r="BG1006" s="13">
        <v>2</v>
      </c>
      <c r="BH1006" s="13">
        <v>0</v>
      </c>
      <c r="BI1006" s="13">
        <v>2</v>
      </c>
      <c r="BJ1006" s="13" t="s">
        <v>1112</v>
      </c>
      <c r="BK1006" s="13" t="s">
        <v>1113</v>
      </c>
      <c r="BL1006" s="13" t="s">
        <v>76</v>
      </c>
      <c r="BM1006" s="13" t="s">
        <v>76</v>
      </c>
      <c r="BN1006" s="13" t="s">
        <v>76</v>
      </c>
      <c r="BO1006" s="13" t="s">
        <v>76</v>
      </c>
      <c r="BP1006" s="13" t="s">
        <v>76</v>
      </c>
      <c r="BQ1006" s="13" t="s">
        <v>76</v>
      </c>
      <c r="BR1006" s="13" t="s">
        <v>76</v>
      </c>
      <c r="BS1006" s="13" t="s">
        <v>76</v>
      </c>
      <c r="BT1006" s="13" t="s">
        <v>76</v>
      </c>
      <c r="BU1006" s="13" t="s">
        <v>76</v>
      </c>
      <c r="BV1006" s="13" t="s">
        <v>76</v>
      </c>
      <c r="BW1006" s="13" t="s">
        <v>76</v>
      </c>
      <c r="BX1006" s="13" t="s">
        <v>76</v>
      </c>
      <c r="BY1006" s="13" t="s">
        <v>6583</v>
      </c>
      <c r="BZ1006" s="13" t="s">
        <v>6584</v>
      </c>
      <c r="CA1006" s="13" t="s">
        <v>76</v>
      </c>
      <c r="CB1006" s="15">
        <v>0</v>
      </c>
      <c r="CD1006" s="16">
        <v>1</v>
      </c>
      <c r="CE1006" s="16" t="s">
        <v>8988</v>
      </c>
      <c r="CF1006" s="16">
        <v>1</v>
      </c>
      <c r="CG1006" s="16">
        <v>0</v>
      </c>
      <c r="CH1006" s="16" t="s">
        <v>9077</v>
      </c>
    </row>
    <row r="1007" spans="1:86" hidden="1" x14ac:dyDescent="0.2">
      <c r="A1007" s="3" t="s">
        <v>9126</v>
      </c>
      <c r="B1007" s="13" t="s">
        <v>77</v>
      </c>
      <c r="C1007" s="13" t="s">
        <v>3360</v>
      </c>
      <c r="D1007" s="13" t="s">
        <v>76</v>
      </c>
      <c r="E1007" s="13" t="s">
        <v>76</v>
      </c>
      <c r="F1007" s="13" t="s">
        <v>76</v>
      </c>
      <c r="G1007" s="13" t="s">
        <v>76</v>
      </c>
      <c r="H1007" s="13" t="s">
        <v>76</v>
      </c>
      <c r="I1007" s="13" t="s">
        <v>76</v>
      </c>
      <c r="J1007" s="13" t="s">
        <v>76</v>
      </c>
      <c r="K1007" s="13" t="s">
        <v>76</v>
      </c>
      <c r="L1007" s="13" t="s">
        <v>76</v>
      </c>
      <c r="M1007" s="13" t="s">
        <v>8894</v>
      </c>
      <c r="N1007" s="13" t="s">
        <v>76</v>
      </c>
      <c r="O1007" s="13" t="s">
        <v>76</v>
      </c>
      <c r="P1007" s="13" t="s">
        <v>76</v>
      </c>
      <c r="Q1007" s="13" t="s">
        <v>76</v>
      </c>
      <c r="R1007" s="13" t="s">
        <v>76</v>
      </c>
      <c r="S1007" s="13" t="s">
        <v>76</v>
      </c>
      <c r="T1007" s="13" t="s">
        <v>76</v>
      </c>
      <c r="U1007" s="13" t="s">
        <v>3361</v>
      </c>
      <c r="V1007" s="13" t="s">
        <v>76</v>
      </c>
      <c r="W1007" s="13" t="s">
        <v>76</v>
      </c>
      <c r="X1007" s="13" t="s">
        <v>76</v>
      </c>
      <c r="Y1007" s="13">
        <v>5</v>
      </c>
      <c r="Z1007" s="13">
        <v>6</v>
      </c>
      <c r="AA1007" s="13" t="s">
        <v>76</v>
      </c>
      <c r="AB1007" s="13" t="s">
        <v>76</v>
      </c>
      <c r="AC1007" s="13">
        <v>840</v>
      </c>
      <c r="AD1007" s="13">
        <v>854</v>
      </c>
      <c r="AE1007" s="13" t="s">
        <v>76</v>
      </c>
      <c r="AF1007" s="13" t="s">
        <v>76</v>
      </c>
      <c r="AG1007" s="13" t="s">
        <v>76</v>
      </c>
      <c r="AH1007" s="13" t="s">
        <v>3362</v>
      </c>
      <c r="AI1007" s="13" t="s">
        <v>76</v>
      </c>
      <c r="AJ1007" s="13" t="s">
        <v>76</v>
      </c>
      <c r="AK1007" s="13" t="s">
        <v>76</v>
      </c>
      <c r="AL1007" s="13" t="s">
        <v>76</v>
      </c>
      <c r="AM1007" s="13" t="s">
        <v>3363</v>
      </c>
      <c r="AN1007" s="13" t="s">
        <v>76</v>
      </c>
      <c r="AO1007" s="13" t="s">
        <v>84</v>
      </c>
      <c r="AP1007" s="13" t="s">
        <v>1791</v>
      </c>
      <c r="AQ1007" s="13">
        <v>2021</v>
      </c>
      <c r="AR1007" s="14" t="s">
        <v>3364</v>
      </c>
      <c r="AS1007" s="13" t="s">
        <v>76</v>
      </c>
      <c r="AT1007" s="13" t="s">
        <v>76</v>
      </c>
      <c r="AU1007" s="13" t="s">
        <v>76</v>
      </c>
      <c r="AV1007" s="13" t="s">
        <v>76</v>
      </c>
      <c r="AW1007" s="13" t="s">
        <v>76</v>
      </c>
      <c r="AX1007" s="13" t="s">
        <v>76</v>
      </c>
      <c r="AY1007" s="13" t="s">
        <v>76</v>
      </c>
      <c r="AZ1007" s="13" t="s">
        <v>76</v>
      </c>
      <c r="BA1007" s="13">
        <v>6</v>
      </c>
      <c r="BB1007" s="13">
        <v>0</v>
      </c>
      <c r="BC1007" s="13">
        <v>0</v>
      </c>
      <c r="BD1007" s="13">
        <v>0</v>
      </c>
      <c r="BE1007" s="13">
        <v>0</v>
      </c>
      <c r="BF1007" s="13">
        <v>0</v>
      </c>
      <c r="BG1007" s="13">
        <v>6</v>
      </c>
      <c r="BH1007" s="13">
        <v>0</v>
      </c>
      <c r="BI1007" s="13">
        <v>0</v>
      </c>
      <c r="BJ1007" s="13" t="s">
        <v>76</v>
      </c>
      <c r="BK1007" s="13" t="s">
        <v>3365</v>
      </c>
      <c r="BL1007" s="13" t="s">
        <v>76</v>
      </c>
      <c r="BM1007" s="13" t="s">
        <v>76</v>
      </c>
      <c r="BN1007" s="13" t="s">
        <v>76</v>
      </c>
      <c r="BO1007" s="13" t="s">
        <v>76</v>
      </c>
      <c r="BP1007" s="13" t="s">
        <v>76</v>
      </c>
      <c r="BQ1007" s="13" t="s">
        <v>76</v>
      </c>
      <c r="BR1007" s="13" t="s">
        <v>76</v>
      </c>
      <c r="BS1007" s="13" t="s">
        <v>76</v>
      </c>
      <c r="BT1007" s="13" t="s">
        <v>76</v>
      </c>
      <c r="BU1007" s="13" t="s">
        <v>76</v>
      </c>
      <c r="BV1007" s="13" t="s">
        <v>76</v>
      </c>
      <c r="BW1007" s="13" t="s">
        <v>76</v>
      </c>
      <c r="BX1007" s="13" t="s">
        <v>76</v>
      </c>
      <c r="BY1007" s="13" t="s">
        <v>313</v>
      </c>
      <c r="BZ1007" s="13" t="s">
        <v>3366</v>
      </c>
      <c r="CA1007" s="13" t="s">
        <v>76</v>
      </c>
      <c r="CB1007" s="15">
        <v>0</v>
      </c>
      <c r="CD1007" s="16" t="s">
        <v>8988</v>
      </c>
      <c r="CE1007" s="16">
        <v>1</v>
      </c>
      <c r="CF1007" s="16">
        <v>1</v>
      </c>
      <c r="CG1007" s="16">
        <v>0</v>
      </c>
      <c r="CH1007" s="16" t="s">
        <v>9077</v>
      </c>
    </row>
    <row r="1008" spans="1:86" hidden="1" x14ac:dyDescent="0.2">
      <c r="A1008" s="5" t="s">
        <v>9127</v>
      </c>
      <c r="B1008" s="13" t="s">
        <v>77</v>
      </c>
      <c r="C1008" s="13" t="s">
        <v>3360</v>
      </c>
      <c r="D1008" s="13" t="s">
        <v>76</v>
      </c>
      <c r="E1008" s="13" t="s">
        <v>76</v>
      </c>
      <c r="F1008" s="13" t="s">
        <v>76</v>
      </c>
      <c r="G1008" s="13" t="s">
        <v>76</v>
      </c>
      <c r="H1008" s="13" t="s">
        <v>76</v>
      </c>
      <c r="I1008" s="13" t="s">
        <v>76</v>
      </c>
      <c r="J1008" s="13" t="s">
        <v>76</v>
      </c>
      <c r="K1008" s="13" t="s">
        <v>76</v>
      </c>
      <c r="L1008" s="13" t="s">
        <v>76</v>
      </c>
      <c r="M1008" s="13" t="s">
        <v>8894</v>
      </c>
      <c r="N1008" s="13" t="s">
        <v>76</v>
      </c>
      <c r="O1008" s="13" t="s">
        <v>76</v>
      </c>
      <c r="P1008" s="13" t="s">
        <v>76</v>
      </c>
      <c r="Q1008" s="13" t="s">
        <v>76</v>
      </c>
      <c r="R1008" s="13" t="s">
        <v>76</v>
      </c>
      <c r="S1008" s="13" t="s">
        <v>76</v>
      </c>
      <c r="T1008" s="13" t="s">
        <v>76</v>
      </c>
      <c r="U1008" s="13" t="s">
        <v>3361</v>
      </c>
      <c r="V1008" s="13" t="s">
        <v>76</v>
      </c>
      <c r="W1008" s="13" t="s">
        <v>76</v>
      </c>
      <c r="X1008" s="13" t="s">
        <v>76</v>
      </c>
      <c r="Y1008" s="13">
        <v>5</v>
      </c>
      <c r="Z1008" s="13">
        <v>6</v>
      </c>
      <c r="AA1008" s="13" t="s">
        <v>76</v>
      </c>
      <c r="AB1008" s="13" t="s">
        <v>76</v>
      </c>
      <c r="AC1008" s="13">
        <v>840</v>
      </c>
      <c r="AD1008" s="13">
        <v>854</v>
      </c>
      <c r="AE1008" s="13" t="s">
        <v>76</v>
      </c>
      <c r="AF1008" s="13" t="s">
        <v>76</v>
      </c>
      <c r="AG1008" s="13" t="s">
        <v>76</v>
      </c>
      <c r="AH1008" s="13" t="s">
        <v>3362</v>
      </c>
      <c r="AI1008" s="13" t="s">
        <v>76</v>
      </c>
      <c r="AJ1008" s="13" t="s">
        <v>76</v>
      </c>
      <c r="AK1008" s="13" t="s">
        <v>76</v>
      </c>
      <c r="AL1008" s="13" t="s">
        <v>76</v>
      </c>
      <c r="AM1008" s="13" t="s">
        <v>3363</v>
      </c>
      <c r="AN1008" s="13" t="s">
        <v>76</v>
      </c>
      <c r="AO1008" s="13" t="s">
        <v>84</v>
      </c>
      <c r="AP1008" s="13" t="s">
        <v>1791</v>
      </c>
      <c r="AQ1008" s="13">
        <v>2021</v>
      </c>
      <c r="AR1008" s="14" t="s">
        <v>3364</v>
      </c>
      <c r="AS1008" s="13" t="s">
        <v>76</v>
      </c>
      <c r="AT1008" s="13" t="s">
        <v>76</v>
      </c>
      <c r="AU1008" s="13" t="s">
        <v>76</v>
      </c>
      <c r="AV1008" s="13" t="s">
        <v>76</v>
      </c>
      <c r="AW1008" s="13" t="s">
        <v>76</v>
      </c>
      <c r="AX1008" s="13" t="s">
        <v>76</v>
      </c>
      <c r="AY1008" s="13" t="s">
        <v>76</v>
      </c>
      <c r="AZ1008" s="13" t="s">
        <v>76</v>
      </c>
      <c r="BA1008" s="13">
        <v>6</v>
      </c>
      <c r="BB1008" s="13">
        <v>0</v>
      </c>
      <c r="BC1008" s="13">
        <v>0</v>
      </c>
      <c r="BD1008" s="13">
        <v>0</v>
      </c>
      <c r="BE1008" s="13">
        <v>0</v>
      </c>
      <c r="BF1008" s="13">
        <v>0</v>
      </c>
      <c r="BG1008" s="13">
        <v>6</v>
      </c>
      <c r="BH1008" s="13">
        <v>0</v>
      </c>
      <c r="BI1008" s="13">
        <v>0</v>
      </c>
      <c r="BJ1008" s="13" t="s">
        <v>76</v>
      </c>
      <c r="BK1008" s="13" t="s">
        <v>3365</v>
      </c>
      <c r="BL1008" s="13" t="s">
        <v>76</v>
      </c>
      <c r="BM1008" s="13" t="s">
        <v>76</v>
      </c>
      <c r="BN1008" s="13" t="s">
        <v>76</v>
      </c>
      <c r="BO1008" s="13" t="s">
        <v>76</v>
      </c>
      <c r="BP1008" s="13" t="s">
        <v>76</v>
      </c>
      <c r="BQ1008" s="13" t="s">
        <v>76</v>
      </c>
      <c r="BR1008" s="13" t="s">
        <v>76</v>
      </c>
      <c r="BS1008" s="13" t="s">
        <v>76</v>
      </c>
      <c r="BT1008" s="13" t="s">
        <v>76</v>
      </c>
      <c r="BU1008" s="13" t="s">
        <v>76</v>
      </c>
      <c r="BV1008" s="13" t="s">
        <v>76</v>
      </c>
      <c r="BW1008" s="13" t="s">
        <v>76</v>
      </c>
      <c r="BX1008" s="13" t="s">
        <v>76</v>
      </c>
      <c r="BY1008" s="13" t="s">
        <v>313</v>
      </c>
      <c r="BZ1008" s="13" t="s">
        <v>3366</v>
      </c>
      <c r="CA1008" s="13" t="s">
        <v>76</v>
      </c>
      <c r="CB1008" s="15">
        <v>1</v>
      </c>
      <c r="CC1008" s="16" t="s">
        <v>8987</v>
      </c>
      <c r="CD1008" s="16" t="s">
        <v>8988</v>
      </c>
      <c r="CE1008" s="16">
        <v>1</v>
      </c>
      <c r="CF1008" s="16">
        <v>1</v>
      </c>
      <c r="CG1008" s="16">
        <v>0</v>
      </c>
      <c r="CH1008" s="16" t="s">
        <v>9077</v>
      </c>
    </row>
    <row r="1009" spans="1:86" hidden="1" x14ac:dyDescent="0.2">
      <c r="A1009" s="8" t="s">
        <v>9131</v>
      </c>
      <c r="B1009" s="13" t="s">
        <v>77</v>
      </c>
      <c r="C1009" s="13" t="s">
        <v>3360</v>
      </c>
      <c r="D1009" s="13" t="s">
        <v>76</v>
      </c>
      <c r="E1009" s="13" t="s">
        <v>76</v>
      </c>
      <c r="F1009" s="13" t="s">
        <v>76</v>
      </c>
      <c r="G1009" s="13" t="s">
        <v>76</v>
      </c>
      <c r="H1009" s="13" t="s">
        <v>76</v>
      </c>
      <c r="I1009" s="13" t="s">
        <v>76</v>
      </c>
      <c r="J1009" s="13" t="s">
        <v>76</v>
      </c>
      <c r="K1009" s="13" t="s">
        <v>76</v>
      </c>
      <c r="L1009" s="13" t="s">
        <v>76</v>
      </c>
      <c r="M1009" s="13" t="s">
        <v>8894</v>
      </c>
      <c r="N1009" s="13" t="s">
        <v>76</v>
      </c>
      <c r="O1009" s="13" t="s">
        <v>76</v>
      </c>
      <c r="P1009" s="13" t="s">
        <v>76</v>
      </c>
      <c r="Q1009" s="13" t="s">
        <v>76</v>
      </c>
      <c r="R1009" s="13" t="s">
        <v>76</v>
      </c>
      <c r="S1009" s="13" t="s">
        <v>76</v>
      </c>
      <c r="T1009" s="13" t="s">
        <v>76</v>
      </c>
      <c r="U1009" s="13" t="s">
        <v>3361</v>
      </c>
      <c r="V1009" s="13" t="s">
        <v>76</v>
      </c>
      <c r="W1009" s="13" t="s">
        <v>76</v>
      </c>
      <c r="X1009" s="13" t="s">
        <v>76</v>
      </c>
      <c r="Y1009" s="13">
        <v>5</v>
      </c>
      <c r="Z1009" s="13">
        <v>6</v>
      </c>
      <c r="AA1009" s="13" t="s">
        <v>76</v>
      </c>
      <c r="AB1009" s="13" t="s">
        <v>76</v>
      </c>
      <c r="AC1009" s="13">
        <v>840</v>
      </c>
      <c r="AD1009" s="13">
        <v>854</v>
      </c>
      <c r="AE1009" s="13" t="s">
        <v>76</v>
      </c>
      <c r="AF1009" s="13" t="s">
        <v>76</v>
      </c>
      <c r="AG1009" s="13" t="s">
        <v>76</v>
      </c>
      <c r="AH1009" s="13" t="s">
        <v>3362</v>
      </c>
      <c r="AI1009" s="13" t="s">
        <v>76</v>
      </c>
      <c r="AJ1009" s="13" t="s">
        <v>76</v>
      </c>
      <c r="AK1009" s="13" t="s">
        <v>76</v>
      </c>
      <c r="AL1009" s="13" t="s">
        <v>76</v>
      </c>
      <c r="AM1009" s="13" t="s">
        <v>3363</v>
      </c>
      <c r="AN1009" s="13" t="s">
        <v>76</v>
      </c>
      <c r="AO1009" s="13" t="s">
        <v>84</v>
      </c>
      <c r="AP1009" s="13" t="s">
        <v>1791</v>
      </c>
      <c r="AQ1009" s="13">
        <v>2021</v>
      </c>
      <c r="AR1009" s="14" t="s">
        <v>3364</v>
      </c>
      <c r="AS1009" s="13" t="s">
        <v>76</v>
      </c>
      <c r="AT1009" s="13" t="s">
        <v>76</v>
      </c>
      <c r="AU1009" s="13" t="s">
        <v>76</v>
      </c>
      <c r="AV1009" s="13" t="s">
        <v>76</v>
      </c>
      <c r="AW1009" s="13" t="s">
        <v>76</v>
      </c>
      <c r="AX1009" s="13" t="s">
        <v>76</v>
      </c>
      <c r="AY1009" s="13" t="s">
        <v>76</v>
      </c>
      <c r="AZ1009" s="13" t="s">
        <v>76</v>
      </c>
      <c r="BA1009" s="13">
        <v>6</v>
      </c>
      <c r="BB1009" s="13">
        <v>0</v>
      </c>
      <c r="BC1009" s="13">
        <v>0</v>
      </c>
      <c r="BD1009" s="13">
        <v>0</v>
      </c>
      <c r="BE1009" s="13">
        <v>0</v>
      </c>
      <c r="BF1009" s="13">
        <v>0</v>
      </c>
      <c r="BG1009" s="13">
        <v>6</v>
      </c>
      <c r="BH1009" s="13">
        <v>0</v>
      </c>
      <c r="BI1009" s="13">
        <v>0</v>
      </c>
      <c r="BJ1009" s="13" t="s">
        <v>76</v>
      </c>
      <c r="BK1009" s="13" t="s">
        <v>3365</v>
      </c>
      <c r="BL1009" s="13" t="s">
        <v>76</v>
      </c>
      <c r="BM1009" s="13" t="s">
        <v>76</v>
      </c>
      <c r="BN1009" s="13" t="s">
        <v>76</v>
      </c>
      <c r="BO1009" s="13" t="s">
        <v>76</v>
      </c>
      <c r="BP1009" s="13" t="s">
        <v>76</v>
      </c>
      <c r="BQ1009" s="13" t="s">
        <v>76</v>
      </c>
      <c r="BR1009" s="13" t="s">
        <v>76</v>
      </c>
      <c r="BS1009" s="13" t="s">
        <v>76</v>
      </c>
      <c r="BT1009" s="13" t="s">
        <v>76</v>
      </c>
      <c r="BU1009" s="13" t="s">
        <v>76</v>
      </c>
      <c r="BV1009" s="13" t="s">
        <v>76</v>
      </c>
      <c r="BW1009" s="13" t="s">
        <v>76</v>
      </c>
      <c r="BX1009" s="13" t="s">
        <v>76</v>
      </c>
      <c r="BY1009" s="13" t="s">
        <v>313</v>
      </c>
      <c r="BZ1009" s="13" t="s">
        <v>3366</v>
      </c>
      <c r="CA1009" s="13" t="s">
        <v>76</v>
      </c>
      <c r="CB1009" s="15">
        <v>1</v>
      </c>
      <c r="CC1009" s="16" t="s">
        <v>8987</v>
      </c>
      <c r="CD1009" s="16" t="s">
        <v>8988</v>
      </c>
      <c r="CE1009" s="16">
        <v>1</v>
      </c>
      <c r="CF1009" s="16">
        <v>1</v>
      </c>
      <c r="CG1009" s="16">
        <v>0</v>
      </c>
      <c r="CH1009" s="16" t="s">
        <v>9077</v>
      </c>
    </row>
    <row r="1010" spans="1:86" hidden="1" x14ac:dyDescent="0.2">
      <c r="A1010" s="3" t="s">
        <v>9126</v>
      </c>
      <c r="B1010" s="13" t="s">
        <v>90</v>
      </c>
      <c r="C1010" s="13" t="s">
        <v>989</v>
      </c>
      <c r="D1010" s="13" t="s">
        <v>76</v>
      </c>
      <c r="E1010" s="13" t="s">
        <v>76</v>
      </c>
      <c r="F1010" s="13" t="s">
        <v>76</v>
      </c>
      <c r="G1010" s="13" t="s">
        <v>990</v>
      </c>
      <c r="H1010" s="13" t="s">
        <v>991</v>
      </c>
      <c r="I1010" s="13" t="s">
        <v>992</v>
      </c>
      <c r="J1010" s="13" t="s">
        <v>76</v>
      </c>
      <c r="K1010" s="13" t="s">
        <v>76</v>
      </c>
      <c r="L1010" s="13" t="s">
        <v>76</v>
      </c>
      <c r="M1010" s="13" t="s">
        <v>993</v>
      </c>
      <c r="N1010" s="13" t="s">
        <v>76</v>
      </c>
      <c r="O1010" s="13" t="s">
        <v>76</v>
      </c>
      <c r="P1010" s="13" t="s">
        <v>76</v>
      </c>
      <c r="Q1010" s="13" t="s">
        <v>76</v>
      </c>
      <c r="R1010" s="13" t="s">
        <v>76</v>
      </c>
      <c r="S1010" s="13" t="s">
        <v>76</v>
      </c>
      <c r="T1010" s="13" t="s">
        <v>76</v>
      </c>
      <c r="U1010" s="13" t="s">
        <v>994</v>
      </c>
      <c r="V1010" s="13" t="s">
        <v>76</v>
      </c>
      <c r="W1010" s="13" t="s">
        <v>598</v>
      </c>
      <c r="X1010" s="13" t="s">
        <v>76</v>
      </c>
      <c r="Y1010" s="13">
        <v>15023</v>
      </c>
      <c r="Z1010" s="13" t="s">
        <v>76</v>
      </c>
      <c r="AA1010" s="13" t="s">
        <v>76</v>
      </c>
      <c r="AB1010" s="13" t="s">
        <v>76</v>
      </c>
      <c r="AC1010" s="13">
        <v>162</v>
      </c>
      <c r="AD1010" s="13">
        <v>175</v>
      </c>
      <c r="AE1010" s="13" t="s">
        <v>76</v>
      </c>
      <c r="AF1010" s="13" t="s">
        <v>76</v>
      </c>
      <c r="AG1010" s="13" t="s">
        <v>76</v>
      </c>
      <c r="AH1010" s="13" t="s">
        <v>995</v>
      </c>
      <c r="AI1010" s="13" t="s">
        <v>76</v>
      </c>
      <c r="AJ1010" s="13" t="s">
        <v>76</v>
      </c>
      <c r="AK1010" s="13" t="s">
        <v>76</v>
      </c>
      <c r="AL1010" s="13" t="s">
        <v>76</v>
      </c>
      <c r="AM1010" s="13" t="s">
        <v>76</v>
      </c>
      <c r="AN1010" s="13" t="s">
        <v>76</v>
      </c>
      <c r="AO1010" s="13" t="s">
        <v>99</v>
      </c>
      <c r="AP1010" s="13">
        <v>2024</v>
      </c>
      <c r="AQ1010" s="13">
        <v>2024</v>
      </c>
      <c r="AR1010" s="14" t="s">
        <v>996</v>
      </c>
      <c r="AS1010" s="13" t="s">
        <v>76</v>
      </c>
      <c r="AT1010" s="13" t="s">
        <v>76</v>
      </c>
      <c r="AU1010" s="13" t="s">
        <v>76</v>
      </c>
      <c r="AV1010" s="13" t="s">
        <v>76</v>
      </c>
      <c r="AW1010" s="13" t="s">
        <v>997</v>
      </c>
      <c r="AX1010" s="13" t="s">
        <v>998</v>
      </c>
      <c r="AY1010" s="13" t="s">
        <v>999</v>
      </c>
      <c r="AZ1010" s="13" t="s">
        <v>1000</v>
      </c>
      <c r="BA1010" s="13">
        <v>2</v>
      </c>
      <c r="BB1010" s="13">
        <v>0</v>
      </c>
      <c r="BC1010" s="13">
        <v>0</v>
      </c>
      <c r="BD1010" s="13">
        <v>0</v>
      </c>
      <c r="BE1010" s="13">
        <v>0</v>
      </c>
      <c r="BF1010" s="13">
        <v>0</v>
      </c>
      <c r="BG1010" s="13">
        <v>2</v>
      </c>
      <c r="BH1010" s="13">
        <v>2</v>
      </c>
      <c r="BI1010" s="13">
        <v>2</v>
      </c>
      <c r="BJ1010" s="13" t="s">
        <v>604</v>
      </c>
      <c r="BK1010" s="13" t="s">
        <v>605</v>
      </c>
      <c r="BL1010" s="13" t="s">
        <v>1001</v>
      </c>
      <c r="BM1010" s="13" t="s">
        <v>76</v>
      </c>
      <c r="BN1010" s="13" t="s">
        <v>76</v>
      </c>
      <c r="BO1010" s="13" t="s">
        <v>76</v>
      </c>
      <c r="BP1010" s="13" t="s">
        <v>76</v>
      </c>
      <c r="BQ1010" s="13" t="s">
        <v>76</v>
      </c>
      <c r="BR1010" s="13" t="s">
        <v>76</v>
      </c>
      <c r="BS1010" s="13" t="s">
        <v>76</v>
      </c>
      <c r="BT1010" s="13" t="s">
        <v>76</v>
      </c>
      <c r="BU1010" s="13" t="s">
        <v>76</v>
      </c>
      <c r="BV1010" s="13" t="s">
        <v>76</v>
      </c>
      <c r="BW1010" s="13" t="s">
        <v>76</v>
      </c>
      <c r="BX1010" s="13" t="s">
        <v>76</v>
      </c>
      <c r="BY1010" s="13" t="s">
        <v>1002</v>
      </c>
      <c r="BZ1010" s="13" t="s">
        <v>1003</v>
      </c>
      <c r="CA1010" s="13" t="s">
        <v>76</v>
      </c>
      <c r="CB1010" s="15">
        <v>0</v>
      </c>
      <c r="CD1010" s="16">
        <v>0</v>
      </c>
      <c r="CE1010" s="16" t="s">
        <v>8988</v>
      </c>
      <c r="CF1010" s="16">
        <v>1</v>
      </c>
      <c r="CG1010" s="16">
        <v>0</v>
      </c>
      <c r="CH1010" s="16" t="s">
        <v>9077</v>
      </c>
    </row>
    <row r="1011" spans="1:86" hidden="1" x14ac:dyDescent="0.2">
      <c r="A1011" s="3" t="s">
        <v>9126</v>
      </c>
      <c r="B1011" s="13" t="s">
        <v>77</v>
      </c>
      <c r="C1011" s="13" t="s">
        <v>4570</v>
      </c>
      <c r="D1011" s="13" t="s">
        <v>76</v>
      </c>
      <c r="E1011" s="13" t="s">
        <v>76</v>
      </c>
      <c r="F1011" s="13" t="s">
        <v>76</v>
      </c>
      <c r="G1011" s="13" t="s">
        <v>76</v>
      </c>
      <c r="H1011" s="13" t="s">
        <v>4571</v>
      </c>
      <c r="I1011" s="13" t="s">
        <v>76</v>
      </c>
      <c r="J1011" s="13" t="s">
        <v>76</v>
      </c>
      <c r="K1011" s="13" t="s">
        <v>76</v>
      </c>
      <c r="L1011" s="13" t="s">
        <v>76</v>
      </c>
      <c r="M1011" s="13" t="s">
        <v>4572</v>
      </c>
      <c r="N1011" s="13" t="s">
        <v>76</v>
      </c>
      <c r="O1011" s="13" t="s">
        <v>76</v>
      </c>
      <c r="P1011" s="13" t="s">
        <v>76</v>
      </c>
      <c r="Q1011" s="13" t="s">
        <v>76</v>
      </c>
      <c r="R1011" s="13" t="s">
        <v>76</v>
      </c>
      <c r="S1011" s="13" t="s">
        <v>76</v>
      </c>
      <c r="T1011" s="13" t="s">
        <v>76</v>
      </c>
      <c r="U1011" s="13" t="s">
        <v>4573</v>
      </c>
      <c r="V1011" s="13" t="s">
        <v>76</v>
      </c>
      <c r="W1011" s="13" t="s">
        <v>76</v>
      </c>
      <c r="X1011" s="13" t="s">
        <v>76</v>
      </c>
      <c r="Y1011" s="13">
        <v>15</v>
      </c>
      <c r="Z1011" s="13">
        <v>6</v>
      </c>
      <c r="AA1011" s="13" t="s">
        <v>76</v>
      </c>
      <c r="AB1011" s="13" t="s">
        <v>76</v>
      </c>
      <c r="AC1011" s="13" t="s">
        <v>76</v>
      </c>
      <c r="AD1011" s="13" t="s">
        <v>76</v>
      </c>
      <c r="AE1011" s="13">
        <v>61011</v>
      </c>
      <c r="AF1011" s="13" t="s">
        <v>76</v>
      </c>
      <c r="AG1011" s="13" t="s">
        <v>76</v>
      </c>
      <c r="AH1011" s="13" t="s">
        <v>4574</v>
      </c>
      <c r="AI1011" s="13" t="s">
        <v>76</v>
      </c>
      <c r="AJ1011" s="13" t="s">
        <v>76</v>
      </c>
      <c r="AK1011" s="13" t="s">
        <v>76</v>
      </c>
      <c r="AL1011" s="13" t="s">
        <v>76</v>
      </c>
      <c r="AM1011" s="13" t="s">
        <v>76</v>
      </c>
      <c r="AN1011" s="13" t="s">
        <v>76</v>
      </c>
      <c r="AO1011" s="13" t="s">
        <v>84</v>
      </c>
      <c r="AP1011" s="13" t="s">
        <v>4575</v>
      </c>
      <c r="AQ1011" s="13">
        <v>2023</v>
      </c>
      <c r="AR1011" s="14" t="s">
        <v>4576</v>
      </c>
      <c r="AS1011" s="13" t="s">
        <v>76</v>
      </c>
      <c r="AT1011" s="13" t="s">
        <v>76</v>
      </c>
      <c r="AU1011" s="13" t="s">
        <v>76</v>
      </c>
      <c r="AV1011" s="13" t="s">
        <v>76</v>
      </c>
      <c r="AW1011" s="13" t="s">
        <v>76</v>
      </c>
      <c r="AX1011" s="13" t="s">
        <v>76</v>
      </c>
      <c r="AY1011" s="13" t="s">
        <v>76</v>
      </c>
      <c r="AZ1011" s="13" t="s">
        <v>76</v>
      </c>
      <c r="BA1011" s="13">
        <v>4</v>
      </c>
      <c r="BB1011" s="13">
        <v>0</v>
      </c>
      <c r="BC1011" s="13">
        <v>0</v>
      </c>
      <c r="BD1011" s="13">
        <v>0</v>
      </c>
      <c r="BE1011" s="13">
        <v>0</v>
      </c>
      <c r="BF1011" s="13">
        <v>0</v>
      </c>
      <c r="BG1011" s="13">
        <v>4</v>
      </c>
      <c r="BH1011" s="13">
        <v>2</v>
      </c>
      <c r="BI1011" s="13">
        <v>9</v>
      </c>
      <c r="BJ1011" s="13" t="s">
        <v>4577</v>
      </c>
      <c r="BK1011" s="13" t="s">
        <v>4578</v>
      </c>
      <c r="BL1011" s="13" t="s">
        <v>76</v>
      </c>
      <c r="BM1011" s="13" t="s">
        <v>76</v>
      </c>
      <c r="BN1011" s="13" t="s">
        <v>76</v>
      </c>
      <c r="BO1011" s="13" t="s">
        <v>76</v>
      </c>
      <c r="BP1011" s="13" t="s">
        <v>76</v>
      </c>
      <c r="BQ1011" s="13" t="s">
        <v>76</v>
      </c>
      <c r="BR1011" s="13" t="s">
        <v>76</v>
      </c>
      <c r="BS1011" s="13" t="s">
        <v>76</v>
      </c>
      <c r="BT1011" s="13" t="s">
        <v>76</v>
      </c>
      <c r="BU1011" s="13" t="s">
        <v>76</v>
      </c>
      <c r="BV1011" s="13" t="s">
        <v>76</v>
      </c>
      <c r="BW1011" s="13" t="s">
        <v>76</v>
      </c>
      <c r="BX1011" s="13" t="s">
        <v>76</v>
      </c>
      <c r="BY1011" s="13" t="s">
        <v>4579</v>
      </c>
      <c r="BZ1011" s="13" t="s">
        <v>4580</v>
      </c>
      <c r="CA1011" s="13" t="s">
        <v>76</v>
      </c>
      <c r="CB1011" s="15">
        <v>0</v>
      </c>
      <c r="CD1011" s="16">
        <v>0</v>
      </c>
      <c r="CE1011" s="16">
        <v>0</v>
      </c>
      <c r="CF1011" s="16"/>
      <c r="CG1011" s="16"/>
      <c r="CH1011" s="16" t="s">
        <v>9077</v>
      </c>
    </row>
    <row r="1012" spans="1:86" hidden="1" x14ac:dyDescent="0.2">
      <c r="A1012" s="3" t="s">
        <v>9126</v>
      </c>
      <c r="B1012" s="13" t="s">
        <v>77</v>
      </c>
      <c r="C1012" s="13" t="s">
        <v>4646</v>
      </c>
      <c r="D1012" s="13" t="s">
        <v>76</v>
      </c>
      <c r="E1012" s="13" t="s">
        <v>76</v>
      </c>
      <c r="F1012" s="13" t="s">
        <v>76</v>
      </c>
      <c r="G1012" s="13" t="s">
        <v>76</v>
      </c>
      <c r="H1012" s="13" t="s">
        <v>76</v>
      </c>
      <c r="I1012" s="13" t="s">
        <v>76</v>
      </c>
      <c r="J1012" s="13" t="s">
        <v>76</v>
      </c>
      <c r="K1012" s="13" t="s">
        <v>76</v>
      </c>
      <c r="L1012" s="13" t="s">
        <v>76</v>
      </c>
      <c r="M1012" s="13" t="s">
        <v>4647</v>
      </c>
      <c r="N1012" s="13" t="s">
        <v>76</v>
      </c>
      <c r="O1012" s="13" t="s">
        <v>76</v>
      </c>
      <c r="P1012" s="13" t="s">
        <v>76</v>
      </c>
      <c r="Q1012" s="13" t="s">
        <v>76</v>
      </c>
      <c r="R1012" s="13" t="s">
        <v>76</v>
      </c>
      <c r="S1012" s="13" t="s">
        <v>76</v>
      </c>
      <c r="T1012" s="13" t="s">
        <v>76</v>
      </c>
      <c r="U1012" s="13" t="s">
        <v>4648</v>
      </c>
      <c r="V1012" s="13" t="s">
        <v>76</v>
      </c>
      <c r="W1012" s="13" t="s">
        <v>76</v>
      </c>
      <c r="X1012" s="13" t="s">
        <v>76</v>
      </c>
      <c r="Y1012" s="13">
        <v>140</v>
      </c>
      <c r="Z1012" s="13" t="s">
        <v>76</v>
      </c>
      <c r="AA1012" s="13" t="s">
        <v>76</v>
      </c>
      <c r="AB1012" s="13" t="s">
        <v>76</v>
      </c>
      <c r="AC1012" s="13">
        <v>13023</v>
      </c>
      <c r="AD1012" s="13">
        <v>13024</v>
      </c>
      <c r="AE1012" s="13" t="s">
        <v>76</v>
      </c>
      <c r="AF1012" s="13" t="s">
        <v>76</v>
      </c>
      <c r="AG1012" s="13" t="s">
        <v>76</v>
      </c>
      <c r="AH1012" s="13" t="s">
        <v>4649</v>
      </c>
      <c r="AI1012" s="13" t="s">
        <v>76</v>
      </c>
      <c r="AJ1012" s="13" t="s">
        <v>76</v>
      </c>
      <c r="AK1012" s="13" t="s">
        <v>76</v>
      </c>
      <c r="AL1012" s="13" t="s">
        <v>76</v>
      </c>
      <c r="AM1012" s="13" t="s">
        <v>76</v>
      </c>
      <c r="AN1012" s="13">
        <v>1</v>
      </c>
      <c r="AO1012" s="13" t="s">
        <v>25</v>
      </c>
      <c r="AP1012" s="13" t="s">
        <v>4650</v>
      </c>
      <c r="AQ1012" s="13">
        <v>2022</v>
      </c>
      <c r="AR1012" s="14" t="s">
        <v>8938</v>
      </c>
      <c r="AS1012" s="13" t="s">
        <v>76</v>
      </c>
      <c r="AT1012" s="13" t="s">
        <v>76</v>
      </c>
      <c r="AU1012" s="13" t="s">
        <v>76</v>
      </c>
      <c r="AV1012" s="13" t="s">
        <v>76</v>
      </c>
      <c r="AW1012" s="13" t="s">
        <v>4651</v>
      </c>
      <c r="AX1012" s="13" t="s">
        <v>4652</v>
      </c>
      <c r="AY1012" s="13" t="s">
        <v>4653</v>
      </c>
      <c r="AZ1012" s="13" t="s">
        <v>4654</v>
      </c>
      <c r="BA1012" s="13">
        <v>0</v>
      </c>
      <c r="BB1012" s="13">
        <v>0</v>
      </c>
      <c r="BC1012" s="13">
        <v>0</v>
      </c>
      <c r="BD1012" s="13">
        <v>0</v>
      </c>
      <c r="BE1012" s="13">
        <v>0</v>
      </c>
      <c r="BF1012" s="13">
        <v>0</v>
      </c>
      <c r="BG1012" s="13">
        <v>0</v>
      </c>
      <c r="BH1012" s="13">
        <v>0</v>
      </c>
      <c r="BI1012" s="13">
        <v>3</v>
      </c>
      <c r="BJ1012" s="13" t="s">
        <v>4655</v>
      </c>
      <c r="BK1012" s="13" t="s">
        <v>4656</v>
      </c>
      <c r="BL1012" s="13" t="s">
        <v>76</v>
      </c>
      <c r="BM1012" s="13" t="s">
        <v>76</v>
      </c>
      <c r="BN1012" s="13" t="s">
        <v>76</v>
      </c>
      <c r="BO1012" s="13" t="s">
        <v>76</v>
      </c>
      <c r="BP1012" s="13" t="s">
        <v>76</v>
      </c>
      <c r="BQ1012" s="13" t="s">
        <v>76</v>
      </c>
      <c r="BR1012" s="13" t="s">
        <v>76</v>
      </c>
      <c r="BS1012" s="13" t="s">
        <v>76</v>
      </c>
      <c r="BT1012" s="13" t="s">
        <v>76</v>
      </c>
      <c r="BU1012" s="13" t="s">
        <v>76</v>
      </c>
      <c r="BV1012" s="13" t="s">
        <v>76</v>
      </c>
      <c r="BW1012" s="13" t="s">
        <v>76</v>
      </c>
      <c r="BX1012" s="13" t="s">
        <v>76</v>
      </c>
      <c r="BY1012" s="13" t="s">
        <v>4657</v>
      </c>
      <c r="BZ1012" s="13" t="s">
        <v>4658</v>
      </c>
      <c r="CA1012" s="13" t="s">
        <v>76</v>
      </c>
      <c r="CB1012" s="15">
        <v>0</v>
      </c>
      <c r="CC1012" s="16" t="s">
        <v>9049</v>
      </c>
      <c r="CD1012" s="16"/>
      <c r="CE1012" s="16"/>
      <c r="CF1012" s="16"/>
      <c r="CG1012" s="16"/>
      <c r="CH1012" s="16" t="s">
        <v>9049</v>
      </c>
    </row>
    <row r="1013" spans="1:86" hidden="1" x14ac:dyDescent="0.2">
      <c r="A1013" s="3" t="s">
        <v>9126</v>
      </c>
      <c r="B1013" s="13" t="s">
        <v>77</v>
      </c>
      <c r="C1013" s="13" t="s">
        <v>3290</v>
      </c>
      <c r="D1013" s="13" t="s">
        <v>76</v>
      </c>
      <c r="E1013" s="13" t="s">
        <v>76</v>
      </c>
      <c r="F1013" s="13" t="s">
        <v>76</v>
      </c>
      <c r="G1013" s="13" t="s">
        <v>76</v>
      </c>
      <c r="H1013" s="13" t="s">
        <v>3291</v>
      </c>
      <c r="I1013" s="13" t="s">
        <v>76</v>
      </c>
      <c r="J1013" s="13" t="s">
        <v>76</v>
      </c>
      <c r="K1013" s="13" t="s">
        <v>76</v>
      </c>
      <c r="L1013" s="13" t="s">
        <v>76</v>
      </c>
      <c r="M1013" s="13" t="s">
        <v>3292</v>
      </c>
      <c r="N1013" s="13" t="s">
        <v>76</v>
      </c>
      <c r="O1013" s="13" t="s">
        <v>76</v>
      </c>
      <c r="P1013" s="13" t="s">
        <v>76</v>
      </c>
      <c r="Q1013" s="13" t="s">
        <v>76</v>
      </c>
      <c r="R1013" s="13" t="s">
        <v>76</v>
      </c>
      <c r="S1013" s="13" t="s">
        <v>76</v>
      </c>
      <c r="T1013" s="13" t="s">
        <v>76</v>
      </c>
      <c r="U1013" s="13" t="s">
        <v>3293</v>
      </c>
      <c r="V1013" s="13" t="s">
        <v>76</v>
      </c>
      <c r="W1013" s="13" t="s">
        <v>76</v>
      </c>
      <c r="X1013" s="13" t="s">
        <v>76</v>
      </c>
      <c r="Y1013" s="13">
        <v>19</v>
      </c>
      <c r="Z1013" s="13">
        <v>1</v>
      </c>
      <c r="AA1013" s="13" t="s">
        <v>76</v>
      </c>
      <c r="AB1013" s="13" t="s">
        <v>76</v>
      </c>
      <c r="AC1013" s="13" t="s">
        <v>76</v>
      </c>
      <c r="AD1013" s="13" t="s">
        <v>76</v>
      </c>
      <c r="AE1013" s="13">
        <v>1106</v>
      </c>
      <c r="AF1013" s="13" t="s">
        <v>76</v>
      </c>
      <c r="AG1013" s="13" t="s">
        <v>76</v>
      </c>
      <c r="AH1013" s="13" t="s">
        <v>3294</v>
      </c>
      <c r="AI1013" s="13" t="s">
        <v>76</v>
      </c>
      <c r="AJ1013" s="13" t="s">
        <v>76</v>
      </c>
      <c r="AK1013" s="13" t="s">
        <v>76</v>
      </c>
      <c r="AL1013" s="13" t="s">
        <v>76</v>
      </c>
      <c r="AM1013" s="13" t="s">
        <v>76</v>
      </c>
      <c r="AN1013" s="13" t="s">
        <v>76</v>
      </c>
      <c r="AO1013" s="13" t="s">
        <v>84</v>
      </c>
      <c r="AP1013" s="13" t="s">
        <v>3295</v>
      </c>
      <c r="AQ1013" s="13">
        <v>2019</v>
      </c>
      <c r="AR1013" s="14" t="s">
        <v>3296</v>
      </c>
      <c r="AS1013" s="13" t="s">
        <v>76</v>
      </c>
      <c r="AT1013" s="13" t="s">
        <v>76</v>
      </c>
      <c r="AU1013" s="13" t="s">
        <v>76</v>
      </c>
      <c r="AV1013" s="13" t="s">
        <v>76</v>
      </c>
      <c r="AW1013" s="13" t="s">
        <v>76</v>
      </c>
      <c r="AX1013" s="13" t="s">
        <v>76</v>
      </c>
      <c r="AY1013" s="13" t="s">
        <v>76</v>
      </c>
      <c r="AZ1013" s="13" t="s">
        <v>76</v>
      </c>
      <c r="BA1013" s="13">
        <v>16</v>
      </c>
      <c r="BB1013" s="13">
        <v>0</v>
      </c>
      <c r="BC1013" s="13">
        <v>0</v>
      </c>
      <c r="BD1013" s="13">
        <v>0</v>
      </c>
      <c r="BE1013" s="13">
        <v>0</v>
      </c>
      <c r="BF1013" s="13">
        <v>0</v>
      </c>
      <c r="BG1013" s="13">
        <v>18</v>
      </c>
      <c r="BH1013" s="13">
        <v>0</v>
      </c>
      <c r="BI1013" s="13">
        <v>10</v>
      </c>
      <c r="BJ1013" s="13" t="s">
        <v>76</v>
      </c>
      <c r="BK1013" s="13" t="s">
        <v>3297</v>
      </c>
      <c r="BL1013" s="13" t="s">
        <v>76</v>
      </c>
      <c r="BM1013" s="13" t="s">
        <v>76</v>
      </c>
      <c r="BN1013" s="13" t="s">
        <v>76</v>
      </c>
      <c r="BO1013" s="13" t="s">
        <v>76</v>
      </c>
      <c r="BP1013" s="13" t="s">
        <v>76</v>
      </c>
      <c r="BQ1013" s="13" t="s">
        <v>76</v>
      </c>
      <c r="BR1013" s="13" t="s">
        <v>76</v>
      </c>
      <c r="BS1013" s="13" t="s">
        <v>76</v>
      </c>
      <c r="BT1013" s="13" t="s">
        <v>76</v>
      </c>
      <c r="BU1013" s="13" t="s">
        <v>76</v>
      </c>
      <c r="BV1013" s="13" t="s">
        <v>76</v>
      </c>
      <c r="BW1013" s="13" t="s">
        <v>76</v>
      </c>
      <c r="BX1013" s="13" t="s">
        <v>76</v>
      </c>
      <c r="BY1013" s="13" t="s">
        <v>3298</v>
      </c>
      <c r="BZ1013" s="13" t="s">
        <v>3299</v>
      </c>
      <c r="CA1013" s="13">
        <v>31412826</v>
      </c>
      <c r="CB1013" s="15">
        <v>0</v>
      </c>
      <c r="CD1013" s="16" t="s">
        <v>8988</v>
      </c>
      <c r="CE1013" s="15" t="s">
        <v>8988</v>
      </c>
      <c r="CF1013" s="16">
        <v>1</v>
      </c>
      <c r="CG1013" s="16">
        <v>0</v>
      </c>
      <c r="CH1013" s="16" t="s">
        <v>9077</v>
      </c>
    </row>
    <row r="1014" spans="1:86" hidden="1" x14ac:dyDescent="0.2">
      <c r="A1014" s="7" t="s">
        <v>9128</v>
      </c>
      <c r="B1014" s="13" t="s">
        <v>90</v>
      </c>
      <c r="C1014" s="13" t="s">
        <v>6967</v>
      </c>
      <c r="D1014" s="13" t="s">
        <v>76</v>
      </c>
      <c r="E1014" s="13" t="s">
        <v>76</v>
      </c>
      <c r="F1014" s="13" t="s">
        <v>76</v>
      </c>
      <c r="G1014" s="13" t="s">
        <v>76</v>
      </c>
      <c r="H1014" s="13" t="s">
        <v>76</v>
      </c>
      <c r="I1014" s="13" t="s">
        <v>6968</v>
      </c>
      <c r="J1014" s="13" t="s">
        <v>76</v>
      </c>
      <c r="K1014" s="13" t="s">
        <v>76</v>
      </c>
      <c r="L1014" s="13" t="s">
        <v>76</v>
      </c>
      <c r="M1014" s="13" t="s">
        <v>6969</v>
      </c>
      <c r="N1014" s="13" t="s">
        <v>76</v>
      </c>
      <c r="O1014" s="13" t="s">
        <v>76</v>
      </c>
      <c r="P1014" s="13" t="s">
        <v>76</v>
      </c>
      <c r="Q1014" s="13" t="s">
        <v>76</v>
      </c>
      <c r="R1014" s="13" t="s">
        <v>76</v>
      </c>
      <c r="S1014" s="13" t="s">
        <v>76</v>
      </c>
      <c r="T1014" s="13" t="s">
        <v>76</v>
      </c>
      <c r="U1014" s="13" t="s">
        <v>6970</v>
      </c>
      <c r="V1014" s="13" t="s">
        <v>76</v>
      </c>
      <c r="W1014" s="13" t="s">
        <v>76</v>
      </c>
      <c r="X1014" s="13" t="s">
        <v>76</v>
      </c>
      <c r="Y1014" s="13" t="s">
        <v>76</v>
      </c>
      <c r="Z1014" s="13" t="s">
        <v>76</v>
      </c>
      <c r="AA1014" s="13" t="s">
        <v>76</v>
      </c>
      <c r="AB1014" s="13" t="s">
        <v>76</v>
      </c>
      <c r="AC1014" s="13">
        <v>356</v>
      </c>
      <c r="AD1014" s="13">
        <v>362</v>
      </c>
      <c r="AE1014" s="13" t="s">
        <v>76</v>
      </c>
      <c r="AF1014" s="13" t="s">
        <v>76</v>
      </c>
      <c r="AG1014" s="13" t="s">
        <v>76</v>
      </c>
      <c r="AH1014" s="13" t="s">
        <v>6971</v>
      </c>
      <c r="AI1014" s="13" t="s">
        <v>76</v>
      </c>
      <c r="AJ1014" s="13" t="s">
        <v>76</v>
      </c>
      <c r="AK1014" s="13" t="s">
        <v>76</v>
      </c>
      <c r="AL1014" s="13" t="s">
        <v>76</v>
      </c>
      <c r="AM1014" s="13" t="s">
        <v>76</v>
      </c>
      <c r="AN1014" s="13" t="s">
        <v>76</v>
      </c>
      <c r="AO1014" s="13" t="s">
        <v>99</v>
      </c>
      <c r="AP1014" s="13">
        <v>2024</v>
      </c>
      <c r="AQ1014" s="13">
        <v>2024</v>
      </c>
      <c r="AR1014" s="14" t="s">
        <v>6972</v>
      </c>
      <c r="AS1014" s="13" t="s">
        <v>76</v>
      </c>
      <c r="AT1014" s="13" t="s">
        <v>76</v>
      </c>
      <c r="AU1014" s="13" t="s">
        <v>76</v>
      </c>
      <c r="AV1014" s="13" t="s">
        <v>76</v>
      </c>
      <c r="AW1014" s="13" t="s">
        <v>6973</v>
      </c>
      <c r="AX1014" s="13" t="s">
        <v>6974</v>
      </c>
      <c r="AY1014" s="13" t="s">
        <v>6975</v>
      </c>
      <c r="AZ1014" s="13" t="s">
        <v>6976</v>
      </c>
      <c r="BA1014" s="13">
        <v>2</v>
      </c>
      <c r="BB1014" s="13">
        <v>0</v>
      </c>
      <c r="BC1014" s="13">
        <v>0</v>
      </c>
      <c r="BD1014" s="13">
        <v>0</v>
      </c>
      <c r="BE1014" s="13">
        <v>0</v>
      </c>
      <c r="BF1014" s="13">
        <v>0</v>
      </c>
      <c r="BG1014" s="13">
        <v>2</v>
      </c>
      <c r="BH1014" s="13">
        <v>9</v>
      </c>
      <c r="BI1014" s="13">
        <v>19</v>
      </c>
      <c r="BJ1014" s="13" t="s">
        <v>76</v>
      </c>
      <c r="BK1014" s="13" t="s">
        <v>76</v>
      </c>
      <c r="BL1014" s="13" t="s">
        <v>6977</v>
      </c>
      <c r="BM1014" s="13" t="s">
        <v>76</v>
      </c>
      <c r="BN1014" s="13" t="s">
        <v>76</v>
      </c>
      <c r="BO1014" s="13" t="s">
        <v>76</v>
      </c>
      <c r="BP1014" s="13" t="s">
        <v>76</v>
      </c>
      <c r="BQ1014" s="13" t="s">
        <v>76</v>
      </c>
      <c r="BR1014" s="13" t="s">
        <v>76</v>
      </c>
      <c r="BS1014" s="13" t="s">
        <v>76</v>
      </c>
      <c r="BT1014" s="13" t="s">
        <v>76</v>
      </c>
      <c r="BU1014" s="13" t="s">
        <v>76</v>
      </c>
      <c r="BV1014" s="13" t="s">
        <v>76</v>
      </c>
      <c r="BW1014" s="13" t="s">
        <v>76</v>
      </c>
      <c r="BX1014" s="13" t="s">
        <v>76</v>
      </c>
      <c r="BY1014" s="13" t="s">
        <v>6978</v>
      </c>
      <c r="BZ1014" s="13" t="s">
        <v>6979</v>
      </c>
      <c r="CA1014" s="13" t="s">
        <v>76</v>
      </c>
      <c r="CB1014" s="15">
        <v>0</v>
      </c>
      <c r="CD1014" s="16">
        <v>0</v>
      </c>
      <c r="CE1014" s="16" t="s">
        <v>8988</v>
      </c>
      <c r="CF1014" s="16">
        <v>1</v>
      </c>
      <c r="CG1014" s="16">
        <v>0</v>
      </c>
      <c r="CH1014" s="16" t="s">
        <v>9077</v>
      </c>
    </row>
    <row r="1015" spans="1:86" hidden="1" x14ac:dyDescent="0.2">
      <c r="A1015" s="8" t="s">
        <v>9131</v>
      </c>
      <c r="B1015" s="13" t="s">
        <v>90</v>
      </c>
      <c r="C1015" s="13" t="s">
        <v>6967</v>
      </c>
      <c r="D1015" s="13" t="s">
        <v>76</v>
      </c>
      <c r="E1015" s="13" t="s">
        <v>76</v>
      </c>
      <c r="F1015" s="13" t="s">
        <v>76</v>
      </c>
      <c r="G1015" s="13" t="s">
        <v>76</v>
      </c>
      <c r="H1015" s="13" t="s">
        <v>76</v>
      </c>
      <c r="I1015" s="13" t="s">
        <v>6968</v>
      </c>
      <c r="J1015" s="13" t="s">
        <v>76</v>
      </c>
      <c r="K1015" s="13" t="s">
        <v>76</v>
      </c>
      <c r="L1015" s="13" t="s">
        <v>76</v>
      </c>
      <c r="M1015" s="13" t="s">
        <v>6969</v>
      </c>
      <c r="N1015" s="13" t="s">
        <v>76</v>
      </c>
      <c r="O1015" s="13" t="s">
        <v>76</v>
      </c>
      <c r="P1015" s="13" t="s">
        <v>76</v>
      </c>
      <c r="Q1015" s="13" t="s">
        <v>76</v>
      </c>
      <c r="R1015" s="13" t="s">
        <v>76</v>
      </c>
      <c r="S1015" s="13" t="s">
        <v>76</v>
      </c>
      <c r="T1015" s="13" t="s">
        <v>76</v>
      </c>
      <c r="U1015" s="13" t="s">
        <v>6970</v>
      </c>
      <c r="V1015" s="13" t="s">
        <v>76</v>
      </c>
      <c r="W1015" s="13" t="s">
        <v>76</v>
      </c>
      <c r="X1015" s="13" t="s">
        <v>76</v>
      </c>
      <c r="Y1015" s="13" t="s">
        <v>76</v>
      </c>
      <c r="Z1015" s="13" t="s">
        <v>76</v>
      </c>
      <c r="AA1015" s="13" t="s">
        <v>76</v>
      </c>
      <c r="AB1015" s="13" t="s">
        <v>76</v>
      </c>
      <c r="AC1015" s="13">
        <v>356</v>
      </c>
      <c r="AD1015" s="13">
        <v>362</v>
      </c>
      <c r="AE1015" s="13" t="s">
        <v>76</v>
      </c>
      <c r="AF1015" s="13" t="s">
        <v>76</v>
      </c>
      <c r="AG1015" s="13" t="s">
        <v>76</v>
      </c>
      <c r="AH1015" s="13" t="s">
        <v>6971</v>
      </c>
      <c r="AI1015" s="13" t="s">
        <v>76</v>
      </c>
      <c r="AJ1015" s="13" t="s">
        <v>76</v>
      </c>
      <c r="AK1015" s="13" t="s">
        <v>76</v>
      </c>
      <c r="AL1015" s="13" t="s">
        <v>76</v>
      </c>
      <c r="AM1015" s="13" t="s">
        <v>76</v>
      </c>
      <c r="AN1015" s="13" t="s">
        <v>76</v>
      </c>
      <c r="AO1015" s="13" t="s">
        <v>99</v>
      </c>
      <c r="AP1015" s="13">
        <v>2024</v>
      </c>
      <c r="AQ1015" s="13">
        <v>2024</v>
      </c>
      <c r="AR1015" s="14" t="s">
        <v>6972</v>
      </c>
      <c r="AS1015" s="13" t="s">
        <v>76</v>
      </c>
      <c r="AT1015" s="13" t="s">
        <v>76</v>
      </c>
      <c r="AU1015" s="13" t="s">
        <v>76</v>
      </c>
      <c r="AV1015" s="13" t="s">
        <v>76</v>
      </c>
      <c r="AW1015" s="13" t="s">
        <v>6973</v>
      </c>
      <c r="AX1015" s="13" t="s">
        <v>6974</v>
      </c>
      <c r="AY1015" s="13" t="s">
        <v>6975</v>
      </c>
      <c r="AZ1015" s="13" t="s">
        <v>6976</v>
      </c>
      <c r="BA1015" s="13">
        <v>2</v>
      </c>
      <c r="BB1015" s="13">
        <v>0</v>
      </c>
      <c r="BC1015" s="13">
        <v>0</v>
      </c>
      <c r="BD1015" s="13">
        <v>0</v>
      </c>
      <c r="BE1015" s="13">
        <v>0</v>
      </c>
      <c r="BF1015" s="13">
        <v>0</v>
      </c>
      <c r="BG1015" s="13">
        <v>2</v>
      </c>
      <c r="BH1015" s="13">
        <v>9</v>
      </c>
      <c r="BI1015" s="13">
        <v>19</v>
      </c>
      <c r="BJ1015" s="13" t="s">
        <v>76</v>
      </c>
      <c r="BK1015" s="13" t="s">
        <v>76</v>
      </c>
      <c r="BL1015" s="13" t="s">
        <v>6977</v>
      </c>
      <c r="BM1015" s="13" t="s">
        <v>76</v>
      </c>
      <c r="BN1015" s="13" t="s">
        <v>76</v>
      </c>
      <c r="BO1015" s="13" t="s">
        <v>76</v>
      </c>
      <c r="BP1015" s="13" t="s">
        <v>76</v>
      </c>
      <c r="BQ1015" s="13" t="s">
        <v>76</v>
      </c>
      <c r="BR1015" s="13" t="s">
        <v>76</v>
      </c>
      <c r="BS1015" s="13" t="s">
        <v>76</v>
      </c>
      <c r="BT1015" s="13" t="s">
        <v>76</v>
      </c>
      <c r="BU1015" s="13" t="s">
        <v>76</v>
      </c>
      <c r="BV1015" s="13" t="s">
        <v>76</v>
      </c>
      <c r="BW1015" s="13" t="s">
        <v>76</v>
      </c>
      <c r="BX1015" s="13" t="s">
        <v>76</v>
      </c>
      <c r="BY1015" s="13" t="s">
        <v>6978</v>
      </c>
      <c r="BZ1015" s="13" t="s">
        <v>6979</v>
      </c>
      <c r="CA1015" s="13" t="s">
        <v>76</v>
      </c>
      <c r="CB1015" s="15">
        <v>1</v>
      </c>
      <c r="CC1015" s="16" t="s">
        <v>8987</v>
      </c>
      <c r="CD1015" s="16">
        <v>0</v>
      </c>
      <c r="CE1015" s="16" t="s">
        <v>8988</v>
      </c>
      <c r="CF1015" s="16">
        <v>1</v>
      </c>
      <c r="CG1015" s="16">
        <v>0</v>
      </c>
      <c r="CH1015" s="16" t="s">
        <v>9077</v>
      </c>
    </row>
    <row r="1016" spans="1:86" hidden="1" x14ac:dyDescent="0.2">
      <c r="A1016" s="3" t="s">
        <v>9126</v>
      </c>
      <c r="B1016" s="13" t="s">
        <v>77</v>
      </c>
      <c r="C1016" s="13" t="s">
        <v>4823</v>
      </c>
      <c r="D1016" s="13" t="s">
        <v>76</v>
      </c>
      <c r="E1016" s="13" t="s">
        <v>76</v>
      </c>
      <c r="F1016" s="13" t="s">
        <v>76</v>
      </c>
      <c r="G1016" s="13" t="s">
        <v>76</v>
      </c>
      <c r="H1016" s="13" t="s">
        <v>76</v>
      </c>
      <c r="I1016" s="13" t="s">
        <v>76</v>
      </c>
      <c r="J1016" s="13" t="s">
        <v>76</v>
      </c>
      <c r="K1016" s="13" t="s">
        <v>76</v>
      </c>
      <c r="L1016" s="13" t="s">
        <v>76</v>
      </c>
      <c r="M1016" s="13" t="s">
        <v>4824</v>
      </c>
      <c r="N1016" s="13" t="s">
        <v>76</v>
      </c>
      <c r="O1016" s="13" t="s">
        <v>76</v>
      </c>
      <c r="P1016" s="13" t="s">
        <v>76</v>
      </c>
      <c r="Q1016" s="13" t="s">
        <v>76</v>
      </c>
      <c r="R1016" s="13" t="s">
        <v>76</v>
      </c>
      <c r="S1016" s="13" t="s">
        <v>76</v>
      </c>
      <c r="T1016" s="13" t="s">
        <v>76</v>
      </c>
      <c r="U1016" s="13" t="s">
        <v>4825</v>
      </c>
      <c r="V1016" s="13" t="s">
        <v>76</v>
      </c>
      <c r="W1016" s="13" t="s">
        <v>76</v>
      </c>
      <c r="X1016" s="13" t="s">
        <v>76</v>
      </c>
      <c r="Y1016" s="13">
        <v>54</v>
      </c>
      <c r="Z1016" s="13" t="s">
        <v>76</v>
      </c>
      <c r="AA1016" s="13" t="s">
        <v>76</v>
      </c>
      <c r="AB1016" s="13" t="s">
        <v>76</v>
      </c>
      <c r="AC1016" s="13" t="s">
        <v>76</v>
      </c>
      <c r="AD1016" s="13" t="s">
        <v>76</v>
      </c>
      <c r="AE1016" s="13">
        <v>101016</v>
      </c>
      <c r="AF1016" s="13" t="s">
        <v>76</v>
      </c>
      <c r="AG1016" s="13" t="s">
        <v>76</v>
      </c>
      <c r="AH1016" s="13" t="s">
        <v>4826</v>
      </c>
      <c r="AI1016" s="13" t="s">
        <v>76</v>
      </c>
      <c r="AJ1016" s="13" t="s">
        <v>76</v>
      </c>
      <c r="AK1016" s="13" t="s">
        <v>76</v>
      </c>
      <c r="AL1016" s="13" t="s">
        <v>76</v>
      </c>
      <c r="AM1016" s="13" t="s">
        <v>76</v>
      </c>
      <c r="AN1016" s="13" t="s">
        <v>76</v>
      </c>
      <c r="AO1016" s="13" t="s">
        <v>84</v>
      </c>
      <c r="AP1016" s="13" t="s">
        <v>3231</v>
      </c>
      <c r="AQ1016" s="13">
        <v>2019</v>
      </c>
      <c r="AR1016" s="14" t="s">
        <v>4827</v>
      </c>
      <c r="AS1016" s="13" t="s">
        <v>76</v>
      </c>
      <c r="AT1016" s="13" t="s">
        <v>76</v>
      </c>
      <c r="AU1016" s="13" t="s">
        <v>76</v>
      </c>
      <c r="AV1016" s="13" t="s">
        <v>76</v>
      </c>
      <c r="AW1016" s="13" t="s">
        <v>76</v>
      </c>
      <c r="AX1016" s="13" t="s">
        <v>76</v>
      </c>
      <c r="AY1016" s="13" t="s">
        <v>76</v>
      </c>
      <c r="AZ1016" s="13" t="s">
        <v>76</v>
      </c>
      <c r="BA1016" s="13">
        <v>12</v>
      </c>
      <c r="BB1016" s="13">
        <v>0</v>
      </c>
      <c r="BC1016" s="13">
        <v>0</v>
      </c>
      <c r="BD1016" s="13">
        <v>0</v>
      </c>
      <c r="BE1016" s="13">
        <v>8</v>
      </c>
      <c r="BF1016" s="13">
        <v>0</v>
      </c>
      <c r="BG1016" s="13">
        <v>17</v>
      </c>
      <c r="BH1016" s="13">
        <v>1</v>
      </c>
      <c r="BI1016" s="13">
        <v>20</v>
      </c>
      <c r="BJ1016" s="13" t="s">
        <v>4828</v>
      </c>
      <c r="BK1016" s="13" t="s">
        <v>4829</v>
      </c>
      <c r="BL1016" s="13" t="s">
        <v>76</v>
      </c>
      <c r="BM1016" s="13" t="s">
        <v>76</v>
      </c>
      <c r="BN1016" s="13" t="s">
        <v>76</v>
      </c>
      <c r="BO1016" s="13" t="s">
        <v>76</v>
      </c>
      <c r="BP1016" s="13" t="s">
        <v>76</v>
      </c>
      <c r="BQ1016" s="13" t="s">
        <v>76</v>
      </c>
      <c r="BR1016" s="13" t="s">
        <v>76</v>
      </c>
      <c r="BS1016" s="13" t="s">
        <v>76</v>
      </c>
      <c r="BT1016" s="13" t="s">
        <v>76</v>
      </c>
      <c r="BU1016" s="13" t="s">
        <v>76</v>
      </c>
      <c r="BV1016" s="13" t="s">
        <v>76</v>
      </c>
      <c r="BW1016" s="13" t="s">
        <v>76</v>
      </c>
      <c r="BX1016" s="13" t="s">
        <v>76</v>
      </c>
      <c r="BY1016" s="13" t="s">
        <v>4830</v>
      </c>
      <c r="BZ1016" s="13" t="s">
        <v>4831</v>
      </c>
      <c r="CA1016" s="13" t="s">
        <v>76</v>
      </c>
      <c r="CB1016" s="15">
        <v>0</v>
      </c>
      <c r="CD1016" s="16" t="s">
        <v>8988</v>
      </c>
      <c r="CE1016" s="15" t="s">
        <v>8988</v>
      </c>
      <c r="CF1016" s="16">
        <v>1</v>
      </c>
      <c r="CG1016" s="16">
        <v>0</v>
      </c>
      <c r="CH1016" s="16" t="s">
        <v>9077</v>
      </c>
    </row>
    <row r="1017" spans="1:86" hidden="1" x14ac:dyDescent="0.2">
      <c r="A1017" s="3" t="s">
        <v>9126</v>
      </c>
      <c r="B1017" s="13" t="s">
        <v>90</v>
      </c>
      <c r="C1017" s="13" t="s">
        <v>946</v>
      </c>
      <c r="D1017" s="13" t="s">
        <v>76</v>
      </c>
      <c r="E1017" s="13" t="s">
        <v>76</v>
      </c>
      <c r="F1017" s="13" t="s">
        <v>109</v>
      </c>
      <c r="G1017" s="13" t="s">
        <v>1053</v>
      </c>
      <c r="H1017" s="13" t="s">
        <v>1054</v>
      </c>
      <c r="I1017" s="13" t="s">
        <v>76</v>
      </c>
      <c r="J1017" s="13" t="s">
        <v>76</v>
      </c>
      <c r="K1017" s="13" t="s">
        <v>76</v>
      </c>
      <c r="L1017" s="13" t="s">
        <v>76</v>
      </c>
      <c r="M1017" s="13" t="s">
        <v>1055</v>
      </c>
      <c r="N1017" s="13" t="s">
        <v>76</v>
      </c>
      <c r="O1017" s="13" t="s">
        <v>76</v>
      </c>
      <c r="P1017" s="13" t="s">
        <v>76</v>
      </c>
      <c r="Q1017" s="13" t="s">
        <v>76</v>
      </c>
      <c r="R1017" s="13" t="s">
        <v>76</v>
      </c>
      <c r="S1017" s="13" t="s">
        <v>76</v>
      </c>
      <c r="T1017" s="13" t="s">
        <v>76</v>
      </c>
      <c r="U1017" s="13" t="s">
        <v>1056</v>
      </c>
      <c r="V1017" s="13" t="s">
        <v>76</v>
      </c>
      <c r="W1017" s="13" t="s">
        <v>1057</v>
      </c>
      <c r="X1017" s="13" t="s">
        <v>76</v>
      </c>
      <c r="Y1017" s="13" t="s">
        <v>76</v>
      </c>
      <c r="Z1017" s="13" t="s">
        <v>76</v>
      </c>
      <c r="AA1017" s="13" t="s">
        <v>76</v>
      </c>
      <c r="AB1017" s="13" t="s">
        <v>76</v>
      </c>
      <c r="AC1017" s="13" t="s">
        <v>76</v>
      </c>
      <c r="AD1017" s="13" t="s">
        <v>76</v>
      </c>
      <c r="AE1017" s="13" t="s">
        <v>76</v>
      </c>
      <c r="AF1017" s="13" t="s">
        <v>76</v>
      </c>
      <c r="AG1017" s="13" t="s">
        <v>76</v>
      </c>
      <c r="AH1017" s="13" t="s">
        <v>1058</v>
      </c>
      <c r="AI1017" s="13" t="s">
        <v>76</v>
      </c>
      <c r="AJ1017" s="13" t="s">
        <v>76</v>
      </c>
      <c r="AK1017" s="13" t="s">
        <v>76</v>
      </c>
      <c r="AL1017" s="13" t="s">
        <v>76</v>
      </c>
      <c r="AM1017" s="13" t="s">
        <v>76</v>
      </c>
      <c r="AN1017" s="13" t="s">
        <v>76</v>
      </c>
      <c r="AO1017" s="13" t="s">
        <v>99</v>
      </c>
      <c r="AP1017" s="13">
        <v>2020</v>
      </c>
      <c r="AQ1017" s="13">
        <v>2020</v>
      </c>
      <c r="AR1017" s="14" t="s">
        <v>1059</v>
      </c>
      <c r="AS1017" s="13" t="s">
        <v>76</v>
      </c>
      <c r="AT1017" s="13" t="s">
        <v>76</v>
      </c>
      <c r="AU1017" s="13" t="s">
        <v>76</v>
      </c>
      <c r="AV1017" s="13" t="s">
        <v>76</v>
      </c>
      <c r="AW1017" s="13" t="s">
        <v>1060</v>
      </c>
      <c r="AX1017" s="13" t="s">
        <v>1061</v>
      </c>
      <c r="AY1017" s="13" t="s">
        <v>1062</v>
      </c>
      <c r="AZ1017" s="13" t="s">
        <v>641</v>
      </c>
      <c r="BA1017" s="13">
        <v>21</v>
      </c>
      <c r="BB1017" s="13">
        <v>1</v>
      </c>
      <c r="BC1017" s="13">
        <v>0</v>
      </c>
      <c r="BD1017" s="13">
        <v>0</v>
      </c>
      <c r="BE1017" s="13">
        <v>0</v>
      </c>
      <c r="BF1017" s="13">
        <v>0</v>
      </c>
      <c r="BG1017" s="13">
        <v>23</v>
      </c>
      <c r="BH1017" s="13">
        <v>0</v>
      </c>
      <c r="BI1017" s="13">
        <v>3</v>
      </c>
      <c r="BJ1017" s="13" t="s">
        <v>1063</v>
      </c>
      <c r="BK1017" s="13" t="s">
        <v>76</v>
      </c>
      <c r="BL1017" s="13" t="s">
        <v>1064</v>
      </c>
      <c r="BM1017" s="13" t="s">
        <v>76</v>
      </c>
      <c r="BN1017" s="13" t="s">
        <v>76</v>
      </c>
      <c r="BO1017" s="13" t="s">
        <v>76</v>
      </c>
      <c r="BP1017" s="13" t="s">
        <v>76</v>
      </c>
      <c r="BQ1017" s="13" t="s">
        <v>76</v>
      </c>
      <c r="BR1017" s="13" t="s">
        <v>76</v>
      </c>
      <c r="BS1017" s="13" t="s">
        <v>76</v>
      </c>
      <c r="BT1017" s="13" t="s">
        <v>76</v>
      </c>
      <c r="BU1017" s="13" t="s">
        <v>76</v>
      </c>
      <c r="BV1017" s="13" t="s">
        <v>76</v>
      </c>
      <c r="BW1017" s="13" t="s">
        <v>76</v>
      </c>
      <c r="BX1017" s="13" t="s">
        <v>76</v>
      </c>
      <c r="BY1017" s="13" t="s">
        <v>1065</v>
      </c>
      <c r="BZ1017" s="13" t="s">
        <v>1066</v>
      </c>
      <c r="CA1017" s="13" t="s">
        <v>76</v>
      </c>
      <c r="CB1017" s="15">
        <v>0</v>
      </c>
      <c r="CD1017" s="16" t="s">
        <v>8988</v>
      </c>
      <c r="CE1017" s="16">
        <v>1</v>
      </c>
      <c r="CF1017" s="16">
        <v>1</v>
      </c>
      <c r="CG1017" s="16">
        <v>0</v>
      </c>
      <c r="CH1017" s="16" t="s">
        <v>9077</v>
      </c>
    </row>
    <row r="1018" spans="1:86" x14ac:dyDescent="0.2">
      <c r="A1018" s="6" t="s">
        <v>9130</v>
      </c>
      <c r="B1018" s="13" t="s">
        <v>77</v>
      </c>
      <c r="C1018" s="13" t="s">
        <v>8272</v>
      </c>
      <c r="D1018" s="13" t="s">
        <v>76</v>
      </c>
      <c r="E1018" s="13" t="s">
        <v>76</v>
      </c>
      <c r="F1018" s="13" t="s">
        <v>76</v>
      </c>
      <c r="G1018" s="13" t="s">
        <v>8273</v>
      </c>
      <c r="H1018" s="13" t="s">
        <v>8274</v>
      </c>
      <c r="I1018" s="13" t="s">
        <v>76</v>
      </c>
      <c r="J1018" s="13" t="s">
        <v>76</v>
      </c>
      <c r="K1018" s="13" t="s">
        <v>76</v>
      </c>
      <c r="L1018" s="13" t="s">
        <v>76</v>
      </c>
      <c r="M1018" s="13" t="s">
        <v>8275</v>
      </c>
      <c r="N1018" s="13" t="s">
        <v>76</v>
      </c>
      <c r="O1018" s="13" t="s">
        <v>76</v>
      </c>
      <c r="P1018" s="13" t="s">
        <v>76</v>
      </c>
      <c r="Q1018" s="13" t="s">
        <v>76</v>
      </c>
      <c r="R1018" s="13" t="s">
        <v>76</v>
      </c>
      <c r="S1018" s="13" t="s">
        <v>76</v>
      </c>
      <c r="T1018" s="13" t="s">
        <v>76</v>
      </c>
      <c r="U1018" s="13" t="s">
        <v>4663</v>
      </c>
      <c r="V1018" s="13" t="s">
        <v>76</v>
      </c>
      <c r="W1018" s="13" t="s">
        <v>76</v>
      </c>
      <c r="X1018" s="13" t="s">
        <v>76</v>
      </c>
      <c r="Y1018" s="13">
        <v>137</v>
      </c>
      <c r="Z1018" s="13" t="s">
        <v>76</v>
      </c>
      <c r="AA1018" s="13" t="s">
        <v>76</v>
      </c>
      <c r="AB1018" s="13" t="s">
        <v>76</v>
      </c>
      <c r="AC1018" s="13" t="s">
        <v>76</v>
      </c>
      <c r="AD1018" s="13" t="s">
        <v>76</v>
      </c>
      <c r="AE1018" s="13">
        <v>103612</v>
      </c>
      <c r="AF1018" s="13" t="s">
        <v>76</v>
      </c>
      <c r="AG1018" s="13" t="s">
        <v>76</v>
      </c>
      <c r="AH1018" s="13" t="s">
        <v>8276</v>
      </c>
      <c r="AI1018" s="13" t="s">
        <v>76</v>
      </c>
      <c r="AJ1018" s="13" t="s">
        <v>76</v>
      </c>
      <c r="AK1018" s="13" t="s">
        <v>76</v>
      </c>
      <c r="AL1018" s="13" t="s">
        <v>76</v>
      </c>
      <c r="AM1018" s="13" t="s">
        <v>5950</v>
      </c>
      <c r="AN1018" s="13" t="s">
        <v>76</v>
      </c>
      <c r="AO1018" s="13" t="s">
        <v>741</v>
      </c>
      <c r="AP1018" s="13" t="s">
        <v>2553</v>
      </c>
      <c r="AQ1018" s="13">
        <v>2022</v>
      </c>
      <c r="AR1018" s="14" t="s">
        <v>8277</v>
      </c>
      <c r="AS1018" s="13" t="s">
        <v>76</v>
      </c>
      <c r="AT1018" s="13" t="s">
        <v>76</v>
      </c>
      <c r="AU1018" s="13" t="s">
        <v>76</v>
      </c>
      <c r="AV1018" s="13" t="s">
        <v>76</v>
      </c>
      <c r="AW1018" s="13" t="s">
        <v>76</v>
      </c>
      <c r="AX1018" s="13" t="s">
        <v>76</v>
      </c>
      <c r="AY1018" s="13" t="s">
        <v>76</v>
      </c>
      <c r="AZ1018" s="13" t="s">
        <v>76</v>
      </c>
      <c r="BA1018" s="13">
        <v>37</v>
      </c>
      <c r="BB1018" s="13">
        <v>2</v>
      </c>
      <c r="BC1018" s="13">
        <v>0</v>
      </c>
      <c r="BD1018" s="13">
        <v>0</v>
      </c>
      <c r="BE1018" s="13">
        <v>1</v>
      </c>
      <c r="BF1018" s="13">
        <v>0</v>
      </c>
      <c r="BG1018" s="13">
        <v>45</v>
      </c>
      <c r="BH1018" s="13">
        <v>2</v>
      </c>
      <c r="BI1018" s="13">
        <v>47</v>
      </c>
      <c r="BJ1018" s="13" t="s">
        <v>4667</v>
      </c>
      <c r="BK1018" s="13" t="s">
        <v>4668</v>
      </c>
      <c r="BL1018" s="13" t="s">
        <v>76</v>
      </c>
      <c r="BM1018" s="13" t="s">
        <v>76</v>
      </c>
      <c r="BN1018" s="13" t="s">
        <v>76</v>
      </c>
      <c r="BO1018" s="13" t="s">
        <v>76</v>
      </c>
      <c r="BP1018" s="13" t="s">
        <v>76</v>
      </c>
      <c r="BQ1018" s="13" t="s">
        <v>76</v>
      </c>
      <c r="BR1018" s="13" t="s">
        <v>76</v>
      </c>
      <c r="BS1018" s="13" t="s">
        <v>76</v>
      </c>
      <c r="BT1018" s="13" t="s">
        <v>76</v>
      </c>
      <c r="BU1018" s="13" t="s">
        <v>76</v>
      </c>
      <c r="BV1018" s="13" t="s">
        <v>76</v>
      </c>
      <c r="BW1018" s="13" t="s">
        <v>76</v>
      </c>
      <c r="BX1018" s="13" t="s">
        <v>76</v>
      </c>
      <c r="BY1018" s="13" t="s">
        <v>7703</v>
      </c>
      <c r="BZ1018" s="13" t="s">
        <v>8278</v>
      </c>
      <c r="CA1018" s="13" t="s">
        <v>76</v>
      </c>
      <c r="CB1018" s="15">
        <v>0</v>
      </c>
      <c r="CD1018" s="16" t="s">
        <v>8988</v>
      </c>
      <c r="CE1018" s="16">
        <v>1</v>
      </c>
      <c r="CF1018" s="16">
        <v>1</v>
      </c>
      <c r="CG1018" s="16">
        <v>1</v>
      </c>
      <c r="CH1018" s="16"/>
    </row>
    <row r="1019" spans="1:86" hidden="1" x14ac:dyDescent="0.2">
      <c r="A1019" s="3" t="s">
        <v>9126</v>
      </c>
      <c r="B1019" s="13" t="s">
        <v>77</v>
      </c>
      <c r="C1019" s="13" t="s">
        <v>3478</v>
      </c>
      <c r="D1019" s="13" t="s">
        <v>76</v>
      </c>
      <c r="E1019" s="13" t="s">
        <v>76</v>
      </c>
      <c r="F1019" s="13" t="s">
        <v>76</v>
      </c>
      <c r="G1019" s="13" t="s">
        <v>76</v>
      </c>
      <c r="H1019" s="13" t="s">
        <v>76</v>
      </c>
      <c r="I1019" s="13" t="s">
        <v>76</v>
      </c>
      <c r="J1019" s="13" t="s">
        <v>76</v>
      </c>
      <c r="K1019" s="13" t="s">
        <v>76</v>
      </c>
      <c r="L1019" s="13" t="s">
        <v>76</v>
      </c>
      <c r="M1019" s="13" t="s">
        <v>8896</v>
      </c>
      <c r="N1019" s="13" t="s">
        <v>76</v>
      </c>
      <c r="O1019" s="13" t="s">
        <v>76</v>
      </c>
      <c r="P1019" s="13" t="s">
        <v>76</v>
      </c>
      <c r="Q1019" s="13" t="s">
        <v>76</v>
      </c>
      <c r="R1019" s="13" t="s">
        <v>76</v>
      </c>
      <c r="S1019" s="13" t="s">
        <v>76</v>
      </c>
      <c r="T1019" s="13" t="s">
        <v>76</v>
      </c>
      <c r="U1019" s="13" t="s">
        <v>1789</v>
      </c>
      <c r="V1019" s="13" t="s">
        <v>76</v>
      </c>
      <c r="W1019" s="13" t="s">
        <v>76</v>
      </c>
      <c r="X1019" s="13" t="s">
        <v>76</v>
      </c>
      <c r="Y1019" s="13">
        <v>2026</v>
      </c>
      <c r="Z1019" s="13">
        <v>1</v>
      </c>
      <c r="AA1019" s="13" t="s">
        <v>76</v>
      </c>
      <c r="AB1019" s="13" t="s">
        <v>76</v>
      </c>
      <c r="AC1019" s="13">
        <v>12038</v>
      </c>
      <c r="AD1019" s="13">
        <v>12038</v>
      </c>
      <c r="AE1019" s="13" t="s">
        <v>76</v>
      </c>
      <c r="AF1019" s="13" t="s">
        <v>76</v>
      </c>
      <c r="AG1019" s="13" t="s">
        <v>76</v>
      </c>
      <c r="AH1019" s="13" t="s">
        <v>3479</v>
      </c>
      <c r="AI1019" s="13" t="s">
        <v>76</v>
      </c>
      <c r="AJ1019" s="13" t="s">
        <v>76</v>
      </c>
      <c r="AK1019" s="13" t="s">
        <v>76</v>
      </c>
      <c r="AL1019" s="13" t="s">
        <v>76</v>
      </c>
      <c r="AM1019" s="13" t="s">
        <v>76</v>
      </c>
      <c r="AN1019" s="13" t="s">
        <v>76</v>
      </c>
      <c r="AO1019" s="13" t="s">
        <v>84</v>
      </c>
      <c r="AP1019" s="13" t="s">
        <v>3480</v>
      </c>
      <c r="AQ1019" s="13">
        <v>2021</v>
      </c>
      <c r="AR1019" s="14" t="s">
        <v>8930</v>
      </c>
      <c r="AS1019" s="13" t="s">
        <v>76</v>
      </c>
      <c r="AT1019" s="13" t="s">
        <v>76</v>
      </c>
      <c r="AU1019" s="13" t="s">
        <v>76</v>
      </c>
      <c r="AV1019" s="13" t="s">
        <v>76</v>
      </c>
      <c r="AW1019" s="13" t="s">
        <v>76</v>
      </c>
      <c r="AX1019" s="13" t="s">
        <v>76</v>
      </c>
      <c r="AY1019" s="13" t="s">
        <v>76</v>
      </c>
      <c r="AZ1019" s="13" t="s">
        <v>76</v>
      </c>
      <c r="BA1019" s="13">
        <v>0</v>
      </c>
      <c r="BB1019" s="13">
        <v>0</v>
      </c>
      <c r="BC1019" s="13">
        <v>0</v>
      </c>
      <c r="BD1019" s="13">
        <v>0</v>
      </c>
      <c r="BE1019" s="13">
        <v>0</v>
      </c>
      <c r="BF1019" s="13">
        <v>0</v>
      </c>
      <c r="BG1019" s="13">
        <v>0</v>
      </c>
      <c r="BH1019" s="13">
        <v>0</v>
      </c>
      <c r="BI1019" s="13">
        <v>0</v>
      </c>
      <c r="BJ1019" s="13" t="s">
        <v>76</v>
      </c>
      <c r="BK1019" s="13" t="s">
        <v>1793</v>
      </c>
      <c r="BL1019" s="13" t="s">
        <v>76</v>
      </c>
      <c r="BM1019" s="13" t="s">
        <v>76</v>
      </c>
      <c r="BN1019" s="13" t="s">
        <v>76</v>
      </c>
      <c r="BO1019" s="13" t="s">
        <v>76</v>
      </c>
      <c r="BP1019" s="13" t="s">
        <v>76</v>
      </c>
      <c r="BQ1019" s="13" t="s">
        <v>76</v>
      </c>
      <c r="BR1019" s="13" t="s">
        <v>76</v>
      </c>
      <c r="BS1019" s="13" t="s">
        <v>76</v>
      </c>
      <c r="BT1019" s="13" t="s">
        <v>76</v>
      </c>
      <c r="BU1019" s="13" t="s">
        <v>76</v>
      </c>
      <c r="BV1019" s="13" t="s">
        <v>76</v>
      </c>
      <c r="BW1019" s="13" t="s">
        <v>76</v>
      </c>
      <c r="BX1019" s="13" t="s">
        <v>76</v>
      </c>
      <c r="BY1019" s="13" t="s">
        <v>260</v>
      </c>
      <c r="BZ1019" s="13" t="s">
        <v>3481</v>
      </c>
      <c r="CA1019" s="13" t="s">
        <v>76</v>
      </c>
      <c r="CB1019" s="15">
        <v>0</v>
      </c>
      <c r="CD1019" s="16">
        <v>0</v>
      </c>
      <c r="CE1019" s="16" t="s">
        <v>8988</v>
      </c>
      <c r="CF1019" s="16">
        <v>1</v>
      </c>
      <c r="CG1019" s="16">
        <v>0</v>
      </c>
      <c r="CH1019" s="16" t="s">
        <v>9077</v>
      </c>
    </row>
    <row r="1020" spans="1:86" hidden="1" x14ac:dyDescent="0.2">
      <c r="A1020" s="5" t="s">
        <v>9127</v>
      </c>
      <c r="B1020" s="13" t="s">
        <v>77</v>
      </c>
      <c r="C1020" s="13" t="s">
        <v>3478</v>
      </c>
      <c r="D1020" s="13" t="s">
        <v>76</v>
      </c>
      <c r="E1020" s="13" t="s">
        <v>76</v>
      </c>
      <c r="F1020" s="13" t="s">
        <v>76</v>
      </c>
      <c r="G1020" s="13" t="s">
        <v>76</v>
      </c>
      <c r="H1020" s="13" t="s">
        <v>76</v>
      </c>
      <c r="I1020" s="13" t="s">
        <v>76</v>
      </c>
      <c r="J1020" s="13" t="s">
        <v>76</v>
      </c>
      <c r="K1020" s="13" t="s">
        <v>76</v>
      </c>
      <c r="L1020" s="13" t="s">
        <v>76</v>
      </c>
      <c r="M1020" s="13" t="s">
        <v>8896</v>
      </c>
      <c r="N1020" s="13" t="s">
        <v>76</v>
      </c>
      <c r="O1020" s="13" t="s">
        <v>76</v>
      </c>
      <c r="P1020" s="13" t="s">
        <v>76</v>
      </c>
      <c r="Q1020" s="13" t="s">
        <v>76</v>
      </c>
      <c r="R1020" s="13" t="s">
        <v>76</v>
      </c>
      <c r="S1020" s="13" t="s">
        <v>76</v>
      </c>
      <c r="T1020" s="13" t="s">
        <v>76</v>
      </c>
      <c r="U1020" s="13" t="s">
        <v>1789</v>
      </c>
      <c r="V1020" s="13" t="s">
        <v>76</v>
      </c>
      <c r="W1020" s="13" t="s">
        <v>76</v>
      </c>
      <c r="X1020" s="13" t="s">
        <v>76</v>
      </c>
      <c r="Y1020" s="13">
        <v>2026</v>
      </c>
      <c r="Z1020" s="13">
        <v>1</v>
      </c>
      <c r="AA1020" s="13" t="s">
        <v>76</v>
      </c>
      <c r="AB1020" s="13" t="s">
        <v>76</v>
      </c>
      <c r="AC1020" s="13">
        <v>12038</v>
      </c>
      <c r="AD1020" s="13">
        <v>12038</v>
      </c>
      <c r="AE1020" s="13" t="s">
        <v>76</v>
      </c>
      <c r="AF1020" s="13" t="s">
        <v>76</v>
      </c>
      <c r="AG1020" s="13" t="s">
        <v>76</v>
      </c>
      <c r="AH1020" s="13" t="s">
        <v>3479</v>
      </c>
      <c r="AI1020" s="13" t="s">
        <v>76</v>
      </c>
      <c r="AJ1020" s="13" t="s">
        <v>76</v>
      </c>
      <c r="AK1020" s="13" t="s">
        <v>76</v>
      </c>
      <c r="AL1020" s="13" t="s">
        <v>76</v>
      </c>
      <c r="AM1020" s="13" t="s">
        <v>76</v>
      </c>
      <c r="AN1020" s="13" t="s">
        <v>76</v>
      </c>
      <c r="AO1020" s="13" t="s">
        <v>84</v>
      </c>
      <c r="AP1020" s="13" t="s">
        <v>3480</v>
      </c>
      <c r="AQ1020" s="13">
        <v>2021</v>
      </c>
      <c r="AR1020" s="14" t="s">
        <v>8930</v>
      </c>
      <c r="AS1020" s="13" t="s">
        <v>76</v>
      </c>
      <c r="AT1020" s="13" t="s">
        <v>76</v>
      </c>
      <c r="AU1020" s="13" t="s">
        <v>76</v>
      </c>
      <c r="AV1020" s="13" t="s">
        <v>76</v>
      </c>
      <c r="AW1020" s="13" t="s">
        <v>76</v>
      </c>
      <c r="AX1020" s="13" t="s">
        <v>76</v>
      </c>
      <c r="AY1020" s="13" t="s">
        <v>76</v>
      </c>
      <c r="AZ1020" s="13" t="s">
        <v>76</v>
      </c>
      <c r="BA1020" s="13">
        <v>0</v>
      </c>
      <c r="BB1020" s="13">
        <v>0</v>
      </c>
      <c r="BC1020" s="13">
        <v>0</v>
      </c>
      <c r="BD1020" s="13">
        <v>0</v>
      </c>
      <c r="BE1020" s="13">
        <v>0</v>
      </c>
      <c r="BF1020" s="13">
        <v>0</v>
      </c>
      <c r="BG1020" s="13">
        <v>0</v>
      </c>
      <c r="BH1020" s="13">
        <v>0</v>
      </c>
      <c r="BI1020" s="13">
        <v>0</v>
      </c>
      <c r="BJ1020" s="13" t="s">
        <v>76</v>
      </c>
      <c r="BK1020" s="13" t="s">
        <v>1793</v>
      </c>
      <c r="BL1020" s="13" t="s">
        <v>76</v>
      </c>
      <c r="BM1020" s="13" t="s">
        <v>76</v>
      </c>
      <c r="BN1020" s="13" t="s">
        <v>76</v>
      </c>
      <c r="BO1020" s="13" t="s">
        <v>76</v>
      </c>
      <c r="BP1020" s="13" t="s">
        <v>76</v>
      </c>
      <c r="BQ1020" s="13" t="s">
        <v>76</v>
      </c>
      <c r="BR1020" s="13" t="s">
        <v>76</v>
      </c>
      <c r="BS1020" s="13" t="s">
        <v>76</v>
      </c>
      <c r="BT1020" s="13" t="s">
        <v>76</v>
      </c>
      <c r="BU1020" s="13" t="s">
        <v>76</v>
      </c>
      <c r="BV1020" s="13" t="s">
        <v>76</v>
      </c>
      <c r="BW1020" s="13" t="s">
        <v>76</v>
      </c>
      <c r="BX1020" s="13" t="s">
        <v>76</v>
      </c>
      <c r="BY1020" s="13" t="s">
        <v>260</v>
      </c>
      <c r="BZ1020" s="13" t="s">
        <v>3481</v>
      </c>
      <c r="CA1020" s="13" t="s">
        <v>76</v>
      </c>
      <c r="CB1020" s="15">
        <v>1</v>
      </c>
      <c r="CC1020" s="16" t="s">
        <v>8987</v>
      </c>
      <c r="CD1020" s="16">
        <v>0</v>
      </c>
      <c r="CE1020" s="16" t="s">
        <v>8988</v>
      </c>
      <c r="CF1020" s="16">
        <v>1</v>
      </c>
      <c r="CG1020" s="16">
        <v>0</v>
      </c>
      <c r="CH1020" s="16" t="s">
        <v>9077</v>
      </c>
    </row>
    <row r="1021" spans="1:86" hidden="1" x14ac:dyDescent="0.2">
      <c r="A1021" s="3" t="s">
        <v>9126</v>
      </c>
      <c r="B1021" s="13" t="s">
        <v>77</v>
      </c>
      <c r="C1021" s="13" t="s">
        <v>3506</v>
      </c>
      <c r="D1021" s="13" t="s">
        <v>76</v>
      </c>
      <c r="E1021" s="13" t="s">
        <v>76</v>
      </c>
      <c r="F1021" s="13" t="s">
        <v>76</v>
      </c>
      <c r="G1021" s="13" t="s">
        <v>3507</v>
      </c>
      <c r="H1021" s="13" t="s">
        <v>76</v>
      </c>
      <c r="I1021" s="13" t="s">
        <v>76</v>
      </c>
      <c r="J1021" s="13" t="s">
        <v>76</v>
      </c>
      <c r="K1021" s="13" t="s">
        <v>76</v>
      </c>
      <c r="L1021" s="13" t="s">
        <v>76</v>
      </c>
      <c r="M1021" s="13" t="s">
        <v>3508</v>
      </c>
      <c r="N1021" s="13" t="s">
        <v>76</v>
      </c>
      <c r="O1021" s="13" t="s">
        <v>76</v>
      </c>
      <c r="P1021" s="13" t="s">
        <v>76</v>
      </c>
      <c r="Q1021" s="13" t="s">
        <v>76</v>
      </c>
      <c r="R1021" s="13" t="s">
        <v>76</v>
      </c>
      <c r="S1021" s="13" t="s">
        <v>76</v>
      </c>
      <c r="T1021" s="13" t="s">
        <v>76</v>
      </c>
      <c r="U1021" s="13" t="s">
        <v>1145</v>
      </c>
      <c r="V1021" s="13" t="s">
        <v>76</v>
      </c>
      <c r="W1021" s="13" t="s">
        <v>76</v>
      </c>
      <c r="X1021" s="13" t="s">
        <v>76</v>
      </c>
      <c r="Y1021" s="13">
        <v>8</v>
      </c>
      <c r="Z1021" s="13">
        <v>4</v>
      </c>
      <c r="AA1021" s="13" t="s">
        <v>76</v>
      </c>
      <c r="AB1021" s="13" t="s">
        <v>76</v>
      </c>
      <c r="AC1021" s="13" t="s">
        <v>76</v>
      </c>
      <c r="AD1021" s="13" t="s">
        <v>76</v>
      </c>
      <c r="AE1021" s="13">
        <v>332</v>
      </c>
      <c r="AF1021" s="13" t="s">
        <v>76</v>
      </c>
      <c r="AG1021" s="13" t="s">
        <v>76</v>
      </c>
      <c r="AH1021" s="13" t="s">
        <v>3509</v>
      </c>
      <c r="AI1021" s="13" t="s">
        <v>76</v>
      </c>
      <c r="AJ1021" s="13" t="s">
        <v>76</v>
      </c>
      <c r="AK1021" s="13" t="s">
        <v>76</v>
      </c>
      <c r="AL1021" s="13" t="s">
        <v>76</v>
      </c>
      <c r="AM1021" s="13" t="s">
        <v>76</v>
      </c>
      <c r="AN1021" s="13" t="s">
        <v>76</v>
      </c>
      <c r="AO1021" s="13" t="s">
        <v>84</v>
      </c>
      <c r="AP1021" s="13" t="s">
        <v>3510</v>
      </c>
      <c r="AQ1021" s="13">
        <v>2016</v>
      </c>
      <c r="AR1021" s="14" t="s">
        <v>3511</v>
      </c>
      <c r="AS1021" s="13" t="s">
        <v>76</v>
      </c>
      <c r="AT1021" s="13" t="s">
        <v>76</v>
      </c>
      <c r="AU1021" s="13" t="s">
        <v>76</v>
      </c>
      <c r="AV1021" s="13" t="s">
        <v>76</v>
      </c>
      <c r="AW1021" s="13" t="s">
        <v>76</v>
      </c>
      <c r="AX1021" s="13" t="s">
        <v>76</v>
      </c>
      <c r="AY1021" s="13" t="s">
        <v>76</v>
      </c>
      <c r="AZ1021" s="13" t="s">
        <v>76</v>
      </c>
      <c r="BA1021" s="13">
        <v>17</v>
      </c>
      <c r="BB1021" s="13">
        <v>2</v>
      </c>
      <c r="BC1021" s="13">
        <v>0</v>
      </c>
      <c r="BD1021" s="13">
        <v>0</v>
      </c>
      <c r="BE1021" s="13">
        <v>0</v>
      </c>
      <c r="BF1021" s="13">
        <v>0</v>
      </c>
      <c r="BG1021" s="13">
        <v>18</v>
      </c>
      <c r="BH1021" s="13">
        <v>0</v>
      </c>
      <c r="BI1021" s="13">
        <v>15</v>
      </c>
      <c r="BJ1021" s="13" t="s">
        <v>1148</v>
      </c>
      <c r="BK1021" s="13" t="s">
        <v>76</v>
      </c>
      <c r="BL1021" s="13" t="s">
        <v>76</v>
      </c>
      <c r="BM1021" s="13" t="s">
        <v>76</v>
      </c>
      <c r="BN1021" s="13" t="s">
        <v>76</v>
      </c>
      <c r="BO1021" s="13" t="s">
        <v>76</v>
      </c>
      <c r="BP1021" s="13" t="s">
        <v>76</v>
      </c>
      <c r="BQ1021" s="13" t="s">
        <v>76</v>
      </c>
      <c r="BR1021" s="13" t="s">
        <v>76</v>
      </c>
      <c r="BS1021" s="13" t="s">
        <v>76</v>
      </c>
      <c r="BT1021" s="13" t="s">
        <v>76</v>
      </c>
      <c r="BU1021" s="13" t="s">
        <v>76</v>
      </c>
      <c r="BV1021" s="13" t="s">
        <v>76</v>
      </c>
      <c r="BW1021" s="13" t="s">
        <v>76</v>
      </c>
      <c r="BX1021" s="13" t="s">
        <v>76</v>
      </c>
      <c r="BY1021" s="13" t="s">
        <v>3512</v>
      </c>
      <c r="BZ1021" s="13" t="s">
        <v>3513</v>
      </c>
      <c r="CA1021" s="13" t="s">
        <v>76</v>
      </c>
      <c r="CB1021" s="15">
        <v>0</v>
      </c>
      <c r="CD1021" s="16">
        <v>0</v>
      </c>
      <c r="CE1021" s="16">
        <v>0</v>
      </c>
      <c r="CF1021" s="16"/>
      <c r="CG1021" s="16"/>
      <c r="CH1021" s="16" t="s">
        <v>9077</v>
      </c>
    </row>
    <row r="1022" spans="1:86" x14ac:dyDescent="0.2">
      <c r="A1022" s="7" t="s">
        <v>9128</v>
      </c>
      <c r="B1022" s="13" t="s">
        <v>77</v>
      </c>
      <c r="C1022" s="13" t="s">
        <v>482</v>
      </c>
      <c r="D1022" s="13" t="s">
        <v>76</v>
      </c>
      <c r="E1022" s="13" t="s">
        <v>76</v>
      </c>
      <c r="F1022" s="13" t="s">
        <v>76</v>
      </c>
      <c r="G1022" s="13" t="s">
        <v>483</v>
      </c>
      <c r="H1022" s="13" t="s">
        <v>484</v>
      </c>
      <c r="I1022" s="13" t="s">
        <v>76</v>
      </c>
      <c r="J1022" s="13" t="s">
        <v>76</v>
      </c>
      <c r="K1022" s="13" t="s">
        <v>76</v>
      </c>
      <c r="L1022" s="13" t="s">
        <v>76</v>
      </c>
      <c r="M1022" s="13" t="s">
        <v>485</v>
      </c>
      <c r="N1022" s="13" t="s">
        <v>76</v>
      </c>
      <c r="O1022" s="13" t="s">
        <v>76</v>
      </c>
      <c r="P1022" s="13" t="s">
        <v>76</v>
      </c>
      <c r="Q1022" s="13" t="s">
        <v>76</v>
      </c>
      <c r="R1022" s="13" t="s">
        <v>76</v>
      </c>
      <c r="S1022" s="13" t="s">
        <v>76</v>
      </c>
      <c r="T1022" s="13" t="s">
        <v>76</v>
      </c>
      <c r="U1022" s="13" t="s">
        <v>486</v>
      </c>
      <c r="V1022" s="13" t="s">
        <v>76</v>
      </c>
      <c r="W1022" s="13" t="s">
        <v>76</v>
      </c>
      <c r="X1022" s="13" t="s">
        <v>76</v>
      </c>
      <c r="Y1022" s="13">
        <v>126</v>
      </c>
      <c r="Z1022" s="13">
        <v>1</v>
      </c>
      <c r="AA1022" s="13" t="s">
        <v>76</v>
      </c>
      <c r="AB1022" s="13" t="s">
        <v>76</v>
      </c>
      <c r="AC1022" s="13">
        <v>933</v>
      </c>
      <c r="AD1022" s="13">
        <v>948</v>
      </c>
      <c r="AE1022" s="13" t="s">
        <v>76</v>
      </c>
      <c r="AF1022" s="13" t="s">
        <v>76</v>
      </c>
      <c r="AG1022" s="13" t="s">
        <v>76</v>
      </c>
      <c r="AH1022" s="13" t="s">
        <v>487</v>
      </c>
      <c r="AI1022" s="13" t="s">
        <v>76</v>
      </c>
      <c r="AJ1022" s="13" t="s">
        <v>76</v>
      </c>
      <c r="AK1022" s="13" t="s">
        <v>76</v>
      </c>
      <c r="AL1022" s="13" t="s">
        <v>76</v>
      </c>
      <c r="AM1022" s="13" t="s">
        <v>488</v>
      </c>
      <c r="AN1022" s="13" t="s">
        <v>76</v>
      </c>
      <c r="AO1022" s="13" t="s">
        <v>84</v>
      </c>
      <c r="AP1022" s="13" t="s">
        <v>489</v>
      </c>
      <c r="AQ1022" s="13">
        <v>2022</v>
      </c>
      <c r="AR1022" s="14" t="s">
        <v>490</v>
      </c>
      <c r="AS1022" s="13" t="s">
        <v>76</v>
      </c>
      <c r="AT1022" s="13" t="s">
        <v>76</v>
      </c>
      <c r="AU1022" s="13" t="s">
        <v>76</v>
      </c>
      <c r="AV1022" s="13" t="s">
        <v>76</v>
      </c>
      <c r="AW1022" s="13" t="s">
        <v>76</v>
      </c>
      <c r="AX1022" s="13" t="s">
        <v>76</v>
      </c>
      <c r="AY1022" s="13" t="s">
        <v>76</v>
      </c>
      <c r="AZ1022" s="13" t="s">
        <v>76</v>
      </c>
      <c r="BA1022" s="13">
        <v>5</v>
      </c>
      <c r="BB1022" s="13">
        <v>0</v>
      </c>
      <c r="BC1022" s="13">
        <v>0</v>
      </c>
      <c r="BD1022" s="13">
        <v>0</v>
      </c>
      <c r="BE1022" s="13">
        <v>0</v>
      </c>
      <c r="BF1022" s="13">
        <v>0</v>
      </c>
      <c r="BG1022" s="13">
        <v>6</v>
      </c>
      <c r="BH1022" s="13">
        <v>0</v>
      </c>
      <c r="BI1022" s="13">
        <v>6</v>
      </c>
      <c r="BJ1022" s="13" t="s">
        <v>491</v>
      </c>
      <c r="BK1022" s="13" t="s">
        <v>492</v>
      </c>
      <c r="BL1022" s="13" t="s">
        <v>76</v>
      </c>
      <c r="BM1022" s="13" t="s">
        <v>76</v>
      </c>
      <c r="BN1022" s="13" t="s">
        <v>76</v>
      </c>
      <c r="BO1022" s="13" t="s">
        <v>76</v>
      </c>
      <c r="BP1022" s="13" t="s">
        <v>76</v>
      </c>
      <c r="BQ1022" s="13" t="s">
        <v>76</v>
      </c>
      <c r="BR1022" s="13" t="s">
        <v>76</v>
      </c>
      <c r="BS1022" s="13" t="s">
        <v>76</v>
      </c>
      <c r="BT1022" s="13" t="s">
        <v>76</v>
      </c>
      <c r="BU1022" s="13" t="s">
        <v>76</v>
      </c>
      <c r="BV1022" s="13" t="s">
        <v>76</v>
      </c>
      <c r="BW1022" s="13" t="s">
        <v>76</v>
      </c>
      <c r="BX1022" s="13" t="s">
        <v>76</v>
      </c>
      <c r="BY1022" s="13" t="s">
        <v>493</v>
      </c>
      <c r="BZ1022" s="13" t="s">
        <v>494</v>
      </c>
      <c r="CA1022" s="13" t="s">
        <v>76</v>
      </c>
      <c r="CB1022" s="15">
        <v>1</v>
      </c>
      <c r="CC1022" s="16" t="s">
        <v>8987</v>
      </c>
      <c r="CD1022" s="16">
        <v>1</v>
      </c>
      <c r="CE1022" s="16">
        <v>1</v>
      </c>
      <c r="CF1022" s="16">
        <v>1</v>
      </c>
      <c r="CG1022" s="16">
        <v>1</v>
      </c>
      <c r="CH1022" s="16" t="s">
        <v>9111</v>
      </c>
    </row>
    <row r="1023" spans="1:86" x14ac:dyDescent="0.2">
      <c r="A1023" s="3" t="s">
        <v>9126</v>
      </c>
      <c r="B1023" s="13" t="s">
        <v>77</v>
      </c>
      <c r="C1023" s="13" t="s">
        <v>482</v>
      </c>
      <c r="D1023" s="13" t="s">
        <v>76</v>
      </c>
      <c r="E1023" s="13" t="s">
        <v>76</v>
      </c>
      <c r="F1023" s="13" t="s">
        <v>76</v>
      </c>
      <c r="G1023" s="13" t="s">
        <v>483</v>
      </c>
      <c r="H1023" s="13" t="s">
        <v>484</v>
      </c>
      <c r="I1023" s="13" t="s">
        <v>76</v>
      </c>
      <c r="J1023" s="13" t="s">
        <v>76</v>
      </c>
      <c r="K1023" s="13" t="s">
        <v>76</v>
      </c>
      <c r="L1023" s="13" t="s">
        <v>76</v>
      </c>
      <c r="M1023" s="13" t="s">
        <v>485</v>
      </c>
      <c r="N1023" s="13" t="s">
        <v>76</v>
      </c>
      <c r="O1023" s="13" t="s">
        <v>76</v>
      </c>
      <c r="P1023" s="13" t="s">
        <v>76</v>
      </c>
      <c r="Q1023" s="13" t="s">
        <v>76</v>
      </c>
      <c r="R1023" s="13" t="s">
        <v>76</v>
      </c>
      <c r="S1023" s="13" t="s">
        <v>76</v>
      </c>
      <c r="T1023" s="13" t="s">
        <v>76</v>
      </c>
      <c r="U1023" s="13" t="s">
        <v>486</v>
      </c>
      <c r="V1023" s="13" t="s">
        <v>76</v>
      </c>
      <c r="W1023" s="13" t="s">
        <v>76</v>
      </c>
      <c r="X1023" s="13" t="s">
        <v>76</v>
      </c>
      <c r="Y1023" s="13">
        <v>126</v>
      </c>
      <c r="Z1023" s="13">
        <v>1</v>
      </c>
      <c r="AA1023" s="13" t="s">
        <v>76</v>
      </c>
      <c r="AB1023" s="13" t="s">
        <v>76</v>
      </c>
      <c r="AC1023" s="13">
        <v>933</v>
      </c>
      <c r="AD1023" s="13">
        <v>948</v>
      </c>
      <c r="AE1023" s="13" t="s">
        <v>76</v>
      </c>
      <c r="AF1023" s="13" t="s">
        <v>76</v>
      </c>
      <c r="AG1023" s="13" t="s">
        <v>76</v>
      </c>
      <c r="AH1023" s="13" t="s">
        <v>487</v>
      </c>
      <c r="AI1023" s="13" t="s">
        <v>76</v>
      </c>
      <c r="AJ1023" s="13" t="s">
        <v>76</v>
      </c>
      <c r="AK1023" s="13" t="s">
        <v>76</v>
      </c>
      <c r="AL1023" s="13" t="s">
        <v>76</v>
      </c>
      <c r="AM1023" s="13" t="s">
        <v>488</v>
      </c>
      <c r="AN1023" s="13" t="s">
        <v>76</v>
      </c>
      <c r="AO1023" s="13" t="s">
        <v>84</v>
      </c>
      <c r="AP1023" s="13" t="s">
        <v>489</v>
      </c>
      <c r="AQ1023" s="13">
        <v>2022</v>
      </c>
      <c r="AR1023" s="14" t="s">
        <v>490</v>
      </c>
      <c r="AS1023" s="13" t="s">
        <v>76</v>
      </c>
      <c r="AT1023" s="13" t="s">
        <v>76</v>
      </c>
      <c r="AU1023" s="13" t="s">
        <v>76</v>
      </c>
      <c r="AV1023" s="13" t="s">
        <v>76</v>
      </c>
      <c r="AW1023" s="13" t="s">
        <v>76</v>
      </c>
      <c r="AX1023" s="13" t="s">
        <v>76</v>
      </c>
      <c r="AY1023" s="13" t="s">
        <v>76</v>
      </c>
      <c r="AZ1023" s="13" t="s">
        <v>76</v>
      </c>
      <c r="BA1023" s="13">
        <v>5</v>
      </c>
      <c r="BB1023" s="13">
        <v>0</v>
      </c>
      <c r="BC1023" s="13">
        <v>0</v>
      </c>
      <c r="BD1023" s="13">
        <v>0</v>
      </c>
      <c r="BE1023" s="13">
        <v>0</v>
      </c>
      <c r="BF1023" s="13">
        <v>0</v>
      </c>
      <c r="BG1023" s="13">
        <v>6</v>
      </c>
      <c r="BH1023" s="13">
        <v>0</v>
      </c>
      <c r="BI1023" s="13">
        <v>6</v>
      </c>
      <c r="BJ1023" s="13" t="s">
        <v>491</v>
      </c>
      <c r="BK1023" s="13" t="s">
        <v>492</v>
      </c>
      <c r="BL1023" s="13" t="s">
        <v>76</v>
      </c>
      <c r="BM1023" s="13" t="s">
        <v>76</v>
      </c>
      <c r="BN1023" s="13" t="s">
        <v>76</v>
      </c>
      <c r="BO1023" s="13" t="s">
        <v>76</v>
      </c>
      <c r="BP1023" s="13" t="s">
        <v>76</v>
      </c>
      <c r="BQ1023" s="13" t="s">
        <v>76</v>
      </c>
      <c r="BR1023" s="13" t="s">
        <v>76</v>
      </c>
      <c r="BS1023" s="13" t="s">
        <v>76</v>
      </c>
      <c r="BT1023" s="13" t="s">
        <v>76</v>
      </c>
      <c r="BU1023" s="13" t="s">
        <v>76</v>
      </c>
      <c r="BV1023" s="13" t="s">
        <v>76</v>
      </c>
      <c r="BW1023" s="13" t="s">
        <v>76</v>
      </c>
      <c r="BX1023" s="13" t="s">
        <v>76</v>
      </c>
      <c r="BY1023" s="13" t="s">
        <v>493</v>
      </c>
      <c r="BZ1023" s="13" t="s">
        <v>494</v>
      </c>
      <c r="CA1023" s="13" t="s">
        <v>76</v>
      </c>
      <c r="CB1023" s="15">
        <v>0</v>
      </c>
      <c r="CD1023" s="16">
        <v>1</v>
      </c>
      <c r="CE1023" s="16">
        <v>1</v>
      </c>
      <c r="CF1023" s="16">
        <v>1</v>
      </c>
      <c r="CG1023" s="16">
        <v>1</v>
      </c>
      <c r="CH1023" s="16"/>
    </row>
    <row r="1024" spans="1:86" hidden="1" x14ac:dyDescent="0.2">
      <c r="A1024" s="4" t="s">
        <v>9129</v>
      </c>
      <c r="B1024" s="13" t="s">
        <v>77</v>
      </c>
      <c r="C1024" s="13" t="s">
        <v>7256</v>
      </c>
      <c r="D1024" s="13" t="s">
        <v>76</v>
      </c>
      <c r="E1024" s="13" t="s">
        <v>76</v>
      </c>
      <c r="F1024" s="13" t="s">
        <v>76</v>
      </c>
      <c r="G1024" s="13" t="s">
        <v>76</v>
      </c>
      <c r="H1024" s="13" t="s">
        <v>7257</v>
      </c>
      <c r="I1024" s="13" t="s">
        <v>76</v>
      </c>
      <c r="J1024" s="13" t="s">
        <v>76</v>
      </c>
      <c r="K1024" s="13" t="s">
        <v>76</v>
      </c>
      <c r="L1024" s="13" t="s">
        <v>76</v>
      </c>
      <c r="M1024" s="13" t="s">
        <v>7258</v>
      </c>
      <c r="N1024" s="13" t="s">
        <v>76</v>
      </c>
      <c r="O1024" s="13" t="s">
        <v>76</v>
      </c>
      <c r="P1024" s="13" t="s">
        <v>76</v>
      </c>
      <c r="Q1024" s="13" t="s">
        <v>76</v>
      </c>
      <c r="R1024" s="13" t="s">
        <v>76</v>
      </c>
      <c r="S1024" s="13" t="s">
        <v>76</v>
      </c>
      <c r="T1024" s="13" t="s">
        <v>76</v>
      </c>
      <c r="U1024" s="13" t="s">
        <v>7259</v>
      </c>
      <c r="V1024" s="13" t="s">
        <v>76</v>
      </c>
      <c r="W1024" s="13" t="s">
        <v>76</v>
      </c>
      <c r="X1024" s="13" t="s">
        <v>76</v>
      </c>
      <c r="Y1024" s="13">
        <v>60</v>
      </c>
      <c r="Z1024" s="13">
        <v>1</v>
      </c>
      <c r="AA1024" s="13" t="s">
        <v>76</v>
      </c>
      <c r="AB1024" s="13" t="s">
        <v>76</v>
      </c>
      <c r="AC1024" s="13">
        <v>1</v>
      </c>
      <c r="AD1024" s="13">
        <v>22</v>
      </c>
      <c r="AE1024" s="13" t="s">
        <v>76</v>
      </c>
      <c r="AF1024" s="13" t="s">
        <v>76</v>
      </c>
      <c r="AG1024" s="13" t="s">
        <v>76</v>
      </c>
      <c r="AH1024" s="13" t="s">
        <v>7260</v>
      </c>
      <c r="AI1024" s="13" t="s">
        <v>76</v>
      </c>
      <c r="AJ1024" s="13" t="s">
        <v>76</v>
      </c>
      <c r="AK1024" s="13" t="s">
        <v>76</v>
      </c>
      <c r="AL1024" s="13" t="s">
        <v>76</v>
      </c>
      <c r="AM1024" s="13" t="s">
        <v>1698</v>
      </c>
      <c r="AN1024" s="13" t="s">
        <v>76</v>
      </c>
      <c r="AO1024" s="13" t="s">
        <v>84</v>
      </c>
      <c r="AP1024" s="13" t="s">
        <v>7261</v>
      </c>
      <c r="AQ1024" s="13">
        <v>2026</v>
      </c>
      <c r="AR1024" s="14" t="s">
        <v>7262</v>
      </c>
      <c r="AS1024" s="13" t="s">
        <v>76</v>
      </c>
      <c r="AT1024" s="13" t="s">
        <v>76</v>
      </c>
      <c r="AU1024" s="13" t="s">
        <v>76</v>
      </c>
      <c r="AV1024" s="13" t="s">
        <v>76</v>
      </c>
      <c r="AW1024" s="13" t="s">
        <v>76</v>
      </c>
      <c r="AX1024" s="13" t="s">
        <v>76</v>
      </c>
      <c r="AY1024" s="13" t="s">
        <v>76</v>
      </c>
      <c r="AZ1024" s="13" t="s">
        <v>76</v>
      </c>
      <c r="BA1024" s="13">
        <v>0</v>
      </c>
      <c r="BB1024" s="13">
        <v>0</v>
      </c>
      <c r="BC1024" s="13">
        <v>0</v>
      </c>
      <c r="BD1024" s="13">
        <v>0</v>
      </c>
      <c r="BE1024" s="13">
        <v>0</v>
      </c>
      <c r="BF1024" s="13">
        <v>0</v>
      </c>
      <c r="BG1024" s="13">
        <v>0</v>
      </c>
      <c r="BH1024" s="13">
        <v>0</v>
      </c>
      <c r="BI1024" s="13">
        <v>0</v>
      </c>
      <c r="BJ1024" s="13" t="s">
        <v>7263</v>
      </c>
      <c r="BK1024" s="13" t="s">
        <v>7264</v>
      </c>
      <c r="BL1024" s="13" t="s">
        <v>76</v>
      </c>
      <c r="BM1024" s="13" t="s">
        <v>76</v>
      </c>
      <c r="BN1024" s="13" t="s">
        <v>76</v>
      </c>
      <c r="BO1024" s="13" t="s">
        <v>76</v>
      </c>
      <c r="BP1024" s="13" t="s">
        <v>76</v>
      </c>
      <c r="BQ1024" s="13" t="s">
        <v>76</v>
      </c>
      <c r="BR1024" s="13" t="s">
        <v>76</v>
      </c>
      <c r="BS1024" s="13" t="s">
        <v>76</v>
      </c>
      <c r="BT1024" s="13" t="s">
        <v>76</v>
      </c>
      <c r="BU1024" s="13" t="s">
        <v>76</v>
      </c>
      <c r="BV1024" s="13" t="s">
        <v>76</v>
      </c>
      <c r="BW1024" s="13" t="s">
        <v>76</v>
      </c>
      <c r="BX1024" s="13" t="s">
        <v>76</v>
      </c>
      <c r="BY1024" s="13" t="s">
        <v>7265</v>
      </c>
      <c r="BZ1024" s="13" t="s">
        <v>7266</v>
      </c>
      <c r="CA1024" s="13" t="s">
        <v>76</v>
      </c>
      <c r="CB1024" s="15">
        <v>0</v>
      </c>
      <c r="CD1024" s="16" t="s">
        <v>8988</v>
      </c>
      <c r="CE1024" s="15">
        <v>1</v>
      </c>
      <c r="CF1024" s="16">
        <v>0</v>
      </c>
      <c r="CG1024" s="16"/>
      <c r="CH1024" s="16" t="s">
        <v>9063</v>
      </c>
    </row>
    <row r="1025" spans="1:86" x14ac:dyDescent="0.2">
      <c r="A1025" s="3" t="s">
        <v>9126</v>
      </c>
      <c r="B1025" s="13" t="s">
        <v>77</v>
      </c>
      <c r="C1025" s="13" t="s">
        <v>4659</v>
      </c>
      <c r="D1025" s="13" t="s">
        <v>76</v>
      </c>
      <c r="E1025" s="13" t="s">
        <v>76</v>
      </c>
      <c r="F1025" s="13" t="s">
        <v>76</v>
      </c>
      <c r="G1025" s="13" t="s">
        <v>4660</v>
      </c>
      <c r="H1025" s="13" t="s">
        <v>4661</v>
      </c>
      <c r="I1025" s="13" t="s">
        <v>76</v>
      </c>
      <c r="J1025" s="13" t="s">
        <v>76</v>
      </c>
      <c r="K1025" s="13" t="s">
        <v>76</v>
      </c>
      <c r="L1025" s="13" t="s">
        <v>76</v>
      </c>
      <c r="M1025" s="13" t="s">
        <v>4662</v>
      </c>
      <c r="N1025" s="13" t="s">
        <v>76</v>
      </c>
      <c r="O1025" s="13" t="s">
        <v>76</v>
      </c>
      <c r="P1025" s="13" t="s">
        <v>76</v>
      </c>
      <c r="Q1025" s="13" t="s">
        <v>76</v>
      </c>
      <c r="R1025" s="13" t="s">
        <v>76</v>
      </c>
      <c r="S1025" s="13" t="s">
        <v>76</v>
      </c>
      <c r="T1025" s="13" t="s">
        <v>76</v>
      </c>
      <c r="U1025" s="13" t="s">
        <v>4663</v>
      </c>
      <c r="V1025" s="13" t="s">
        <v>76</v>
      </c>
      <c r="W1025" s="13" t="s">
        <v>76</v>
      </c>
      <c r="X1025" s="13" t="s">
        <v>76</v>
      </c>
      <c r="Y1025" s="13">
        <v>149</v>
      </c>
      <c r="Z1025" s="13" t="s">
        <v>76</v>
      </c>
      <c r="AA1025" s="13" t="s">
        <v>76</v>
      </c>
      <c r="AB1025" s="13" t="s">
        <v>76</v>
      </c>
      <c r="AC1025" s="13" t="s">
        <v>76</v>
      </c>
      <c r="AD1025" s="13" t="s">
        <v>76</v>
      </c>
      <c r="AE1025" s="13">
        <v>103917</v>
      </c>
      <c r="AF1025" s="13" t="s">
        <v>76</v>
      </c>
      <c r="AG1025" s="13" t="s">
        <v>76</v>
      </c>
      <c r="AH1025" s="13" t="s">
        <v>4664</v>
      </c>
      <c r="AI1025" s="13" t="s">
        <v>76</v>
      </c>
      <c r="AJ1025" s="13" t="s">
        <v>76</v>
      </c>
      <c r="AK1025" s="13" t="s">
        <v>76</v>
      </c>
      <c r="AL1025" s="13" t="s">
        <v>76</v>
      </c>
      <c r="AM1025" s="13" t="s">
        <v>4641</v>
      </c>
      <c r="AN1025" s="13" t="s">
        <v>76</v>
      </c>
      <c r="AO1025" s="13" t="s">
        <v>84</v>
      </c>
      <c r="AP1025" s="13" t="s">
        <v>4665</v>
      </c>
      <c r="AQ1025" s="13">
        <v>2023</v>
      </c>
      <c r="AR1025" s="14" t="s">
        <v>4666</v>
      </c>
      <c r="AS1025" s="13" t="s">
        <v>76</v>
      </c>
      <c r="AT1025" s="13" t="s">
        <v>76</v>
      </c>
      <c r="AU1025" s="13" t="s">
        <v>76</v>
      </c>
      <c r="AV1025" s="13" t="s">
        <v>76</v>
      </c>
      <c r="AW1025" s="13" t="s">
        <v>76</v>
      </c>
      <c r="AX1025" s="13" t="s">
        <v>76</v>
      </c>
      <c r="AY1025" s="13" t="s">
        <v>76</v>
      </c>
      <c r="AZ1025" s="13" t="s">
        <v>76</v>
      </c>
      <c r="BA1025" s="13">
        <v>25</v>
      </c>
      <c r="BB1025" s="13">
        <v>1</v>
      </c>
      <c r="BC1025" s="13">
        <v>0</v>
      </c>
      <c r="BD1025" s="13">
        <v>0</v>
      </c>
      <c r="BE1025" s="13">
        <v>0</v>
      </c>
      <c r="BF1025" s="13">
        <v>0</v>
      </c>
      <c r="BG1025" s="13">
        <v>26</v>
      </c>
      <c r="BH1025" s="13">
        <v>3</v>
      </c>
      <c r="BI1025" s="13">
        <v>25</v>
      </c>
      <c r="BJ1025" s="13" t="s">
        <v>4667</v>
      </c>
      <c r="BK1025" s="13" t="s">
        <v>4668</v>
      </c>
      <c r="BL1025" s="13" t="s">
        <v>76</v>
      </c>
      <c r="BM1025" s="13" t="s">
        <v>76</v>
      </c>
      <c r="BN1025" s="13" t="s">
        <v>76</v>
      </c>
      <c r="BO1025" s="13" t="s">
        <v>76</v>
      </c>
      <c r="BP1025" s="13" t="s">
        <v>76</v>
      </c>
      <c r="BQ1025" s="13" t="s">
        <v>76</v>
      </c>
      <c r="BR1025" s="13" t="s">
        <v>76</v>
      </c>
      <c r="BS1025" s="13" t="s">
        <v>76</v>
      </c>
      <c r="BT1025" s="13" t="s">
        <v>76</v>
      </c>
      <c r="BU1025" s="13" t="s">
        <v>76</v>
      </c>
      <c r="BV1025" s="13" t="s">
        <v>76</v>
      </c>
      <c r="BW1025" s="13" t="s">
        <v>76</v>
      </c>
      <c r="BX1025" s="13" t="s">
        <v>76</v>
      </c>
      <c r="BY1025" s="13" t="s">
        <v>4669</v>
      </c>
      <c r="BZ1025" s="13" t="s">
        <v>4670</v>
      </c>
      <c r="CA1025" s="13" t="s">
        <v>76</v>
      </c>
      <c r="CB1025" s="15">
        <v>0</v>
      </c>
      <c r="CD1025" s="16">
        <v>1</v>
      </c>
      <c r="CE1025" s="16" t="s">
        <v>8988</v>
      </c>
      <c r="CF1025" s="16">
        <v>1</v>
      </c>
      <c r="CG1025" s="16">
        <v>1</v>
      </c>
      <c r="CH1025" s="16"/>
    </row>
    <row r="1026" spans="1:86" x14ac:dyDescent="0.2">
      <c r="A1026" s="8" t="s">
        <v>9131</v>
      </c>
      <c r="B1026" s="13" t="s">
        <v>77</v>
      </c>
      <c r="C1026" s="13" t="s">
        <v>8547</v>
      </c>
      <c r="D1026" s="13" t="s">
        <v>76</v>
      </c>
      <c r="E1026" s="13" t="s">
        <v>76</v>
      </c>
      <c r="F1026" s="13" t="s">
        <v>76</v>
      </c>
      <c r="G1026" s="13" t="s">
        <v>8548</v>
      </c>
      <c r="H1026" s="13" t="s">
        <v>8549</v>
      </c>
      <c r="I1026" s="13" t="s">
        <v>76</v>
      </c>
      <c r="J1026" s="13" t="s">
        <v>76</v>
      </c>
      <c r="K1026" s="13" t="s">
        <v>76</v>
      </c>
      <c r="L1026" s="13" t="s">
        <v>76</v>
      </c>
      <c r="M1026" s="13" t="s">
        <v>8550</v>
      </c>
      <c r="N1026" s="13" t="s">
        <v>76</v>
      </c>
      <c r="O1026" s="13" t="s">
        <v>76</v>
      </c>
      <c r="P1026" s="13" t="s">
        <v>76</v>
      </c>
      <c r="Q1026" s="13" t="s">
        <v>76</v>
      </c>
      <c r="R1026" s="13" t="s">
        <v>76</v>
      </c>
      <c r="S1026" s="13" t="s">
        <v>76</v>
      </c>
      <c r="T1026" s="13" t="s">
        <v>76</v>
      </c>
      <c r="U1026" s="13" t="s">
        <v>8551</v>
      </c>
      <c r="V1026" s="13" t="s">
        <v>76</v>
      </c>
      <c r="W1026" s="13" t="s">
        <v>76</v>
      </c>
      <c r="X1026" s="13" t="s">
        <v>76</v>
      </c>
      <c r="Y1026" s="13">
        <v>38</v>
      </c>
      <c r="Z1026" s="13">
        <v>3</v>
      </c>
      <c r="AA1026" s="13" t="s">
        <v>76</v>
      </c>
      <c r="AB1026" s="13" t="s">
        <v>76</v>
      </c>
      <c r="AC1026" s="13">
        <v>401</v>
      </c>
      <c r="AD1026" s="13">
        <v>412</v>
      </c>
      <c r="AE1026" s="13" t="s">
        <v>76</v>
      </c>
      <c r="AF1026" s="13" t="s">
        <v>76</v>
      </c>
      <c r="AG1026" s="13" t="s">
        <v>76</v>
      </c>
      <c r="AH1026" s="13" t="s">
        <v>8552</v>
      </c>
      <c r="AI1026" s="13" t="s">
        <v>76</v>
      </c>
      <c r="AJ1026" s="13" t="s">
        <v>76</v>
      </c>
      <c r="AK1026" s="13" t="s">
        <v>76</v>
      </c>
      <c r="AL1026" s="13" t="s">
        <v>76</v>
      </c>
      <c r="AM1026" s="13" t="s">
        <v>76</v>
      </c>
      <c r="AN1026" s="13" t="s">
        <v>76</v>
      </c>
      <c r="AO1026" s="13" t="s">
        <v>84</v>
      </c>
      <c r="AP1026" s="13" t="s">
        <v>8553</v>
      </c>
      <c r="AQ1026" s="13">
        <v>2019</v>
      </c>
      <c r="AR1026" s="14" t="s">
        <v>8554</v>
      </c>
      <c r="AS1026" s="13" t="s">
        <v>76</v>
      </c>
      <c r="AT1026" s="13" t="s">
        <v>76</v>
      </c>
      <c r="AU1026" s="13" t="s">
        <v>76</v>
      </c>
      <c r="AV1026" s="13" t="s">
        <v>76</v>
      </c>
      <c r="AW1026" s="13" t="s">
        <v>76</v>
      </c>
      <c r="AX1026" s="13" t="s">
        <v>76</v>
      </c>
      <c r="AY1026" s="13" t="s">
        <v>76</v>
      </c>
      <c r="AZ1026" s="13" t="s">
        <v>76</v>
      </c>
      <c r="BA1026" s="13">
        <v>26</v>
      </c>
      <c r="BB1026" s="13">
        <v>2</v>
      </c>
      <c r="BC1026" s="13">
        <v>0</v>
      </c>
      <c r="BD1026" s="13">
        <v>0</v>
      </c>
      <c r="BE1026" s="13">
        <v>2</v>
      </c>
      <c r="BF1026" s="13">
        <v>0</v>
      </c>
      <c r="BG1026" s="13">
        <v>27</v>
      </c>
      <c r="BH1026" s="13">
        <v>0</v>
      </c>
      <c r="BI1026" s="13">
        <v>17</v>
      </c>
      <c r="BJ1026" s="13" t="s">
        <v>8555</v>
      </c>
      <c r="BK1026" s="13" t="s">
        <v>8556</v>
      </c>
      <c r="BL1026" s="13" t="s">
        <v>76</v>
      </c>
      <c r="BM1026" s="13" t="s">
        <v>76</v>
      </c>
      <c r="BN1026" s="13" t="s">
        <v>76</v>
      </c>
      <c r="BO1026" s="13" t="s">
        <v>76</v>
      </c>
      <c r="BP1026" s="13" t="s">
        <v>76</v>
      </c>
      <c r="BQ1026" s="13" t="s">
        <v>76</v>
      </c>
      <c r="BR1026" s="13" t="s">
        <v>76</v>
      </c>
      <c r="BS1026" s="13" t="s">
        <v>76</v>
      </c>
      <c r="BT1026" s="13" t="s">
        <v>76</v>
      </c>
      <c r="BU1026" s="13" t="s">
        <v>76</v>
      </c>
      <c r="BV1026" s="13" t="s">
        <v>76</v>
      </c>
      <c r="BW1026" s="13" t="s">
        <v>76</v>
      </c>
      <c r="BX1026" s="13" t="s">
        <v>76</v>
      </c>
      <c r="BY1026" s="13" t="s">
        <v>3298</v>
      </c>
      <c r="BZ1026" s="13" t="s">
        <v>8557</v>
      </c>
      <c r="CA1026" s="13" t="s">
        <v>76</v>
      </c>
      <c r="CB1026" s="15">
        <v>0</v>
      </c>
      <c r="CD1026" s="16">
        <v>1</v>
      </c>
      <c r="CE1026" s="16">
        <v>1</v>
      </c>
      <c r="CF1026" s="16">
        <v>1</v>
      </c>
      <c r="CG1026" s="16">
        <v>1</v>
      </c>
      <c r="CH1026" s="16"/>
    </row>
    <row r="1027" spans="1:86" hidden="1" x14ac:dyDescent="0.2">
      <c r="A1027" s="8" t="s">
        <v>9131</v>
      </c>
      <c r="B1027" s="13" t="s">
        <v>90</v>
      </c>
      <c r="C1027" s="13" t="s">
        <v>8696</v>
      </c>
      <c r="D1027" s="13" t="s">
        <v>76</v>
      </c>
      <c r="E1027" s="13" t="s">
        <v>76</v>
      </c>
      <c r="F1027" s="13" t="s">
        <v>76</v>
      </c>
      <c r="G1027" s="13" t="s">
        <v>8697</v>
      </c>
      <c r="H1027" s="13" t="s">
        <v>8698</v>
      </c>
      <c r="I1027" s="13" t="s">
        <v>8699</v>
      </c>
      <c r="J1027" s="13" t="s">
        <v>76</v>
      </c>
      <c r="K1027" s="13" t="s">
        <v>76</v>
      </c>
      <c r="L1027" s="13" t="s">
        <v>76</v>
      </c>
      <c r="M1027" s="13" t="s">
        <v>8700</v>
      </c>
      <c r="N1027" s="13" t="s">
        <v>76</v>
      </c>
      <c r="O1027" s="13" t="s">
        <v>76</v>
      </c>
      <c r="P1027" s="13" t="s">
        <v>76</v>
      </c>
      <c r="Q1027" s="13" t="s">
        <v>76</v>
      </c>
      <c r="R1027" s="13" t="s">
        <v>76</v>
      </c>
      <c r="S1027" s="13" t="s">
        <v>76</v>
      </c>
      <c r="T1027" s="13" t="s">
        <v>76</v>
      </c>
      <c r="U1027" s="13" t="s">
        <v>8701</v>
      </c>
      <c r="V1027" s="13" t="s">
        <v>76</v>
      </c>
      <c r="W1027" s="13" t="s">
        <v>76</v>
      </c>
      <c r="X1027" s="13" t="s">
        <v>76</v>
      </c>
      <c r="Y1027" s="13" t="s">
        <v>76</v>
      </c>
      <c r="Z1027" s="13" t="s">
        <v>76</v>
      </c>
      <c r="AA1027" s="13" t="s">
        <v>76</v>
      </c>
      <c r="AB1027" s="13" t="s">
        <v>76</v>
      </c>
      <c r="AC1027" s="13">
        <v>330</v>
      </c>
      <c r="AD1027" s="13">
        <v>334</v>
      </c>
      <c r="AE1027" s="13" t="s">
        <v>76</v>
      </c>
      <c r="AF1027" s="13" t="s">
        <v>76</v>
      </c>
      <c r="AG1027" s="13" t="s">
        <v>76</v>
      </c>
      <c r="AH1027" s="13" t="s">
        <v>9047</v>
      </c>
      <c r="AI1027" s="13" t="s">
        <v>76</v>
      </c>
      <c r="AJ1027" s="13" t="s">
        <v>76</v>
      </c>
      <c r="AK1027" s="13" t="s">
        <v>76</v>
      </c>
      <c r="AL1027" s="13" t="s">
        <v>76</v>
      </c>
      <c r="AM1027" s="13" t="s">
        <v>76</v>
      </c>
      <c r="AN1027" s="13" t="s">
        <v>76</v>
      </c>
      <c r="AO1027" s="13" t="s">
        <v>99</v>
      </c>
      <c r="AP1027" s="13">
        <v>2009</v>
      </c>
      <c r="AQ1027" s="13">
        <v>2009</v>
      </c>
      <c r="AR1027" s="14" t="s">
        <v>8702</v>
      </c>
      <c r="AS1027" s="13" t="s">
        <v>76</v>
      </c>
      <c r="AT1027" s="13" t="s">
        <v>76</v>
      </c>
      <c r="AU1027" s="13" t="s">
        <v>76</v>
      </c>
      <c r="AV1027" s="13" t="s">
        <v>76</v>
      </c>
      <c r="AW1027" s="13" t="s">
        <v>8703</v>
      </c>
      <c r="AX1027" s="13" t="s">
        <v>8704</v>
      </c>
      <c r="AY1027" s="13" t="s">
        <v>4003</v>
      </c>
      <c r="AZ1027" s="13" t="s">
        <v>7854</v>
      </c>
      <c r="BA1027" s="13">
        <v>2</v>
      </c>
      <c r="BB1027" s="13">
        <v>0</v>
      </c>
      <c r="BC1027" s="13">
        <v>0</v>
      </c>
      <c r="BD1027" s="13">
        <v>0</v>
      </c>
      <c r="BE1027" s="13">
        <v>0</v>
      </c>
      <c r="BF1027" s="13">
        <v>0</v>
      </c>
      <c r="BG1027" s="13">
        <v>2</v>
      </c>
      <c r="BH1027" s="13">
        <v>0</v>
      </c>
      <c r="BI1027" s="13">
        <v>5</v>
      </c>
      <c r="BJ1027" s="13" t="s">
        <v>76</v>
      </c>
      <c r="BK1027" s="13" t="s">
        <v>76</v>
      </c>
      <c r="BL1027" s="13" t="s">
        <v>8705</v>
      </c>
      <c r="BM1027" s="13" t="s">
        <v>76</v>
      </c>
      <c r="BN1027" s="13" t="s">
        <v>76</v>
      </c>
      <c r="BO1027" s="13" t="s">
        <v>76</v>
      </c>
      <c r="BP1027" s="13" t="s">
        <v>76</v>
      </c>
      <c r="BQ1027" s="13" t="s">
        <v>76</v>
      </c>
      <c r="BR1027" s="13" t="s">
        <v>76</v>
      </c>
      <c r="BS1027" s="13" t="s">
        <v>76</v>
      </c>
      <c r="BT1027" s="13" t="s">
        <v>76</v>
      </c>
      <c r="BU1027" s="13" t="s">
        <v>76</v>
      </c>
      <c r="BV1027" s="13" t="s">
        <v>76</v>
      </c>
      <c r="BW1027" s="13" t="s">
        <v>76</v>
      </c>
      <c r="BX1027" s="13" t="s">
        <v>76</v>
      </c>
      <c r="BY1027" s="13" t="s">
        <v>1190</v>
      </c>
      <c r="BZ1027" s="13" t="s">
        <v>8706</v>
      </c>
      <c r="CA1027" s="13" t="s">
        <v>76</v>
      </c>
      <c r="CB1027" s="15">
        <v>0</v>
      </c>
      <c r="CD1027" s="16" t="s">
        <v>8988</v>
      </c>
      <c r="CE1027" s="16">
        <v>1</v>
      </c>
      <c r="CF1027" s="16">
        <v>1</v>
      </c>
      <c r="CG1027" s="16">
        <v>0</v>
      </c>
      <c r="CH1027" s="16" t="s">
        <v>9077</v>
      </c>
    </row>
    <row r="1028" spans="1:86" x14ac:dyDescent="0.2">
      <c r="A1028" s="5" t="s">
        <v>9127</v>
      </c>
      <c r="B1028" s="13" t="s">
        <v>90</v>
      </c>
      <c r="C1028" s="13" t="s">
        <v>6520</v>
      </c>
      <c r="D1028" s="13" t="s">
        <v>76</v>
      </c>
      <c r="E1028" s="13" t="s">
        <v>76</v>
      </c>
      <c r="F1028" s="13" t="s">
        <v>109</v>
      </c>
      <c r="G1028" s="13" t="s">
        <v>6521</v>
      </c>
      <c r="H1028" s="13" t="s">
        <v>6522</v>
      </c>
      <c r="I1028" s="13" t="s">
        <v>76</v>
      </c>
      <c r="J1028" s="13" t="s">
        <v>76</v>
      </c>
      <c r="K1028" s="13" t="s">
        <v>76</v>
      </c>
      <c r="L1028" s="13" t="s">
        <v>76</v>
      </c>
      <c r="M1028" s="13" t="s">
        <v>6523</v>
      </c>
      <c r="N1028" s="13" t="s">
        <v>76</v>
      </c>
      <c r="O1028" s="13" t="s">
        <v>76</v>
      </c>
      <c r="P1028" s="13" t="s">
        <v>76</v>
      </c>
      <c r="Q1028" s="13" t="s">
        <v>76</v>
      </c>
      <c r="R1028" s="13" t="s">
        <v>76</v>
      </c>
      <c r="S1028" s="13" t="s">
        <v>76</v>
      </c>
      <c r="T1028" s="13" t="s">
        <v>76</v>
      </c>
      <c r="U1028" s="13" t="s">
        <v>6524</v>
      </c>
      <c r="V1028" s="13" t="s">
        <v>76</v>
      </c>
      <c r="W1028" s="13" t="s">
        <v>76</v>
      </c>
      <c r="X1028" s="13" t="s">
        <v>76</v>
      </c>
      <c r="Y1028" s="13" t="s">
        <v>76</v>
      </c>
      <c r="Z1028" s="13" t="s">
        <v>76</v>
      </c>
      <c r="AA1028" s="13" t="s">
        <v>76</v>
      </c>
      <c r="AB1028" s="13" t="s">
        <v>76</v>
      </c>
      <c r="AC1028" s="13">
        <v>127</v>
      </c>
      <c r="AD1028" s="13">
        <v>134</v>
      </c>
      <c r="AE1028" s="13" t="s">
        <v>76</v>
      </c>
      <c r="AF1028" s="13" t="s">
        <v>76</v>
      </c>
      <c r="AG1028" s="13" t="s">
        <v>76</v>
      </c>
      <c r="AH1028" s="13" t="s">
        <v>9023</v>
      </c>
      <c r="AI1028" s="13" t="s">
        <v>76</v>
      </c>
      <c r="AJ1028" s="13" t="s">
        <v>76</v>
      </c>
      <c r="AK1028" s="13" t="s">
        <v>76</v>
      </c>
      <c r="AL1028" s="13" t="s">
        <v>76</v>
      </c>
      <c r="AM1028" s="13" t="s">
        <v>76</v>
      </c>
      <c r="AN1028" s="13" t="s">
        <v>76</v>
      </c>
      <c r="AO1028" s="13" t="s">
        <v>99</v>
      </c>
      <c r="AP1028" s="13">
        <v>2013</v>
      </c>
      <c r="AQ1028" s="13">
        <v>2013</v>
      </c>
      <c r="AR1028" s="14" t="s">
        <v>6525</v>
      </c>
      <c r="AS1028" s="13" t="s">
        <v>76</v>
      </c>
      <c r="AT1028" s="13" t="s">
        <v>76</v>
      </c>
      <c r="AU1028" s="13" t="s">
        <v>76</v>
      </c>
      <c r="AV1028" s="13" t="s">
        <v>76</v>
      </c>
      <c r="AW1028" s="13" t="s">
        <v>6526</v>
      </c>
      <c r="AX1028" s="13" t="s">
        <v>6527</v>
      </c>
      <c r="AY1028" s="13" t="s">
        <v>6528</v>
      </c>
      <c r="AZ1028" s="13" t="s">
        <v>657</v>
      </c>
      <c r="BA1028" s="13">
        <v>140</v>
      </c>
      <c r="BB1028" s="13">
        <v>2</v>
      </c>
      <c r="BC1028" s="13">
        <v>0</v>
      </c>
      <c r="BD1028" s="13">
        <v>0</v>
      </c>
      <c r="BE1028" s="13">
        <v>6</v>
      </c>
      <c r="BF1028" s="13">
        <v>1</v>
      </c>
      <c r="BG1028" s="13">
        <v>159</v>
      </c>
      <c r="BH1028" s="13">
        <v>1</v>
      </c>
      <c r="BI1028" s="13">
        <v>11</v>
      </c>
      <c r="BJ1028" s="13" t="s">
        <v>76</v>
      </c>
      <c r="BK1028" s="13" t="s">
        <v>76</v>
      </c>
      <c r="BL1028" s="13" t="s">
        <v>6529</v>
      </c>
      <c r="BM1028" s="13" t="s">
        <v>76</v>
      </c>
      <c r="BN1028" s="13" t="s">
        <v>76</v>
      </c>
      <c r="BO1028" s="13" t="s">
        <v>76</v>
      </c>
      <c r="BP1028" s="13" t="s">
        <v>76</v>
      </c>
      <c r="BQ1028" s="13" t="s">
        <v>76</v>
      </c>
      <c r="BR1028" s="13" t="s">
        <v>76</v>
      </c>
      <c r="BS1028" s="13" t="s">
        <v>76</v>
      </c>
      <c r="BT1028" s="13" t="s">
        <v>76</v>
      </c>
      <c r="BU1028" s="13" t="s">
        <v>76</v>
      </c>
      <c r="BV1028" s="13" t="s">
        <v>76</v>
      </c>
      <c r="BW1028" s="13" t="s">
        <v>76</v>
      </c>
      <c r="BX1028" s="13" t="s">
        <v>76</v>
      </c>
      <c r="BY1028" s="13" t="s">
        <v>6530</v>
      </c>
      <c r="BZ1028" s="13" t="s">
        <v>6531</v>
      </c>
      <c r="CA1028" s="13" t="s">
        <v>76</v>
      </c>
      <c r="CB1028" s="15">
        <v>0</v>
      </c>
      <c r="CD1028" s="16" t="s">
        <v>8988</v>
      </c>
      <c r="CE1028" s="16">
        <v>1</v>
      </c>
      <c r="CF1028" s="16">
        <v>1</v>
      </c>
      <c r="CG1028" s="16">
        <v>1</v>
      </c>
      <c r="CH1028" s="16"/>
    </row>
    <row r="1029" spans="1:86" x14ac:dyDescent="0.2">
      <c r="A1029" s="6" t="s">
        <v>9130</v>
      </c>
      <c r="B1029" s="13" t="s">
        <v>90</v>
      </c>
      <c r="C1029" s="13" t="s">
        <v>6520</v>
      </c>
      <c r="D1029" s="13" t="s">
        <v>76</v>
      </c>
      <c r="E1029" s="13" t="s">
        <v>76</v>
      </c>
      <c r="F1029" s="13" t="s">
        <v>109</v>
      </c>
      <c r="G1029" s="13" t="s">
        <v>6521</v>
      </c>
      <c r="H1029" s="13" t="s">
        <v>6522</v>
      </c>
      <c r="I1029" s="13" t="s">
        <v>76</v>
      </c>
      <c r="J1029" s="13" t="s">
        <v>76</v>
      </c>
      <c r="K1029" s="13" t="s">
        <v>76</v>
      </c>
      <c r="L1029" s="13" t="s">
        <v>76</v>
      </c>
      <c r="M1029" s="13" t="s">
        <v>6523</v>
      </c>
      <c r="N1029" s="13" t="s">
        <v>76</v>
      </c>
      <c r="O1029" s="13" t="s">
        <v>76</v>
      </c>
      <c r="P1029" s="13" t="s">
        <v>76</v>
      </c>
      <c r="Q1029" s="13" t="s">
        <v>76</v>
      </c>
      <c r="R1029" s="13" t="s">
        <v>76</v>
      </c>
      <c r="S1029" s="13" t="s">
        <v>76</v>
      </c>
      <c r="T1029" s="13" t="s">
        <v>76</v>
      </c>
      <c r="U1029" s="13" t="s">
        <v>6524</v>
      </c>
      <c r="V1029" s="13" t="s">
        <v>76</v>
      </c>
      <c r="W1029" s="13" t="s">
        <v>76</v>
      </c>
      <c r="X1029" s="13" t="s">
        <v>76</v>
      </c>
      <c r="Y1029" s="13" t="s">
        <v>76</v>
      </c>
      <c r="Z1029" s="13" t="s">
        <v>76</v>
      </c>
      <c r="AA1029" s="13" t="s">
        <v>76</v>
      </c>
      <c r="AB1029" s="13" t="s">
        <v>76</v>
      </c>
      <c r="AC1029" s="13">
        <v>127</v>
      </c>
      <c r="AD1029" s="13">
        <v>134</v>
      </c>
      <c r="AE1029" s="13" t="s">
        <v>76</v>
      </c>
      <c r="AF1029" s="13" t="s">
        <v>76</v>
      </c>
      <c r="AG1029" s="13" t="s">
        <v>76</v>
      </c>
      <c r="AH1029" s="13" t="s">
        <v>9023</v>
      </c>
      <c r="AI1029" s="13" t="s">
        <v>76</v>
      </c>
      <c r="AJ1029" s="13" t="s">
        <v>76</v>
      </c>
      <c r="AK1029" s="13" t="s">
        <v>76</v>
      </c>
      <c r="AL1029" s="13" t="s">
        <v>76</v>
      </c>
      <c r="AM1029" s="13" t="s">
        <v>76</v>
      </c>
      <c r="AN1029" s="13" t="s">
        <v>76</v>
      </c>
      <c r="AO1029" s="13" t="s">
        <v>99</v>
      </c>
      <c r="AP1029" s="13">
        <v>2013</v>
      </c>
      <c r="AQ1029" s="13">
        <v>2013</v>
      </c>
      <c r="AR1029" s="14" t="s">
        <v>6525</v>
      </c>
      <c r="AS1029" s="13" t="s">
        <v>76</v>
      </c>
      <c r="AT1029" s="13" t="s">
        <v>76</v>
      </c>
      <c r="AU1029" s="13" t="s">
        <v>76</v>
      </c>
      <c r="AV1029" s="13" t="s">
        <v>76</v>
      </c>
      <c r="AW1029" s="13" t="s">
        <v>6526</v>
      </c>
      <c r="AX1029" s="13" t="s">
        <v>6527</v>
      </c>
      <c r="AY1029" s="13" t="s">
        <v>6528</v>
      </c>
      <c r="AZ1029" s="13" t="s">
        <v>657</v>
      </c>
      <c r="BA1029" s="13">
        <v>140</v>
      </c>
      <c r="BB1029" s="13">
        <v>2</v>
      </c>
      <c r="BC1029" s="13">
        <v>0</v>
      </c>
      <c r="BD1029" s="13">
        <v>0</v>
      </c>
      <c r="BE1029" s="13">
        <v>6</v>
      </c>
      <c r="BF1029" s="13">
        <v>1</v>
      </c>
      <c r="BG1029" s="13">
        <v>159</v>
      </c>
      <c r="BH1029" s="13">
        <v>1</v>
      </c>
      <c r="BI1029" s="13">
        <v>11</v>
      </c>
      <c r="BJ1029" s="13" t="s">
        <v>76</v>
      </c>
      <c r="BK1029" s="13" t="s">
        <v>76</v>
      </c>
      <c r="BL1029" s="13" t="s">
        <v>6529</v>
      </c>
      <c r="BM1029" s="13" t="s">
        <v>76</v>
      </c>
      <c r="BN1029" s="13" t="s">
        <v>76</v>
      </c>
      <c r="BO1029" s="13" t="s">
        <v>76</v>
      </c>
      <c r="BP1029" s="13" t="s">
        <v>76</v>
      </c>
      <c r="BQ1029" s="13" t="s">
        <v>76</v>
      </c>
      <c r="BR1029" s="13" t="s">
        <v>76</v>
      </c>
      <c r="BS1029" s="13" t="s">
        <v>76</v>
      </c>
      <c r="BT1029" s="13" t="s">
        <v>76</v>
      </c>
      <c r="BU1029" s="13" t="s">
        <v>76</v>
      </c>
      <c r="BV1029" s="13" t="s">
        <v>76</v>
      </c>
      <c r="BW1029" s="13" t="s">
        <v>76</v>
      </c>
      <c r="BX1029" s="13" t="s">
        <v>76</v>
      </c>
      <c r="BY1029" s="13" t="s">
        <v>6530</v>
      </c>
      <c r="BZ1029" s="13" t="s">
        <v>6531</v>
      </c>
      <c r="CA1029" s="13" t="s">
        <v>76</v>
      </c>
      <c r="CB1029" s="15">
        <v>1</v>
      </c>
      <c r="CC1029" s="16" t="s">
        <v>8987</v>
      </c>
      <c r="CD1029" s="16" t="s">
        <v>8988</v>
      </c>
      <c r="CE1029" s="16">
        <v>1</v>
      </c>
      <c r="CF1029" s="16">
        <v>1</v>
      </c>
      <c r="CG1029" s="16">
        <v>1</v>
      </c>
      <c r="CH1029" s="16" t="s">
        <v>9111</v>
      </c>
    </row>
    <row r="1030" spans="1:86" hidden="1" x14ac:dyDescent="0.2">
      <c r="A1030" s="3" t="s">
        <v>9126</v>
      </c>
      <c r="B1030" s="13" t="s">
        <v>77</v>
      </c>
      <c r="C1030" s="13" t="s">
        <v>3970</v>
      </c>
      <c r="D1030" s="13" t="s">
        <v>76</v>
      </c>
      <c r="E1030" s="13" t="s">
        <v>76</v>
      </c>
      <c r="F1030" s="13" t="s">
        <v>76</v>
      </c>
      <c r="G1030" s="13" t="s">
        <v>3971</v>
      </c>
      <c r="H1030" s="13" t="s">
        <v>3972</v>
      </c>
      <c r="I1030" s="13" t="s">
        <v>76</v>
      </c>
      <c r="J1030" s="13" t="s">
        <v>76</v>
      </c>
      <c r="K1030" s="13" t="s">
        <v>76</v>
      </c>
      <c r="L1030" s="13" t="s">
        <v>76</v>
      </c>
      <c r="M1030" s="13" t="s">
        <v>3973</v>
      </c>
      <c r="N1030" s="13" t="s">
        <v>76</v>
      </c>
      <c r="O1030" s="13" t="s">
        <v>76</v>
      </c>
      <c r="P1030" s="13" t="s">
        <v>76</v>
      </c>
      <c r="Q1030" s="13" t="s">
        <v>76</v>
      </c>
      <c r="R1030" s="13" t="s">
        <v>76</v>
      </c>
      <c r="S1030" s="13" t="s">
        <v>76</v>
      </c>
      <c r="T1030" s="13" t="s">
        <v>76</v>
      </c>
      <c r="U1030" s="13" t="s">
        <v>3974</v>
      </c>
      <c r="V1030" s="13" t="s">
        <v>76</v>
      </c>
      <c r="W1030" s="13" t="s">
        <v>76</v>
      </c>
      <c r="X1030" s="13" t="s">
        <v>76</v>
      </c>
      <c r="Y1030" s="13">
        <v>17</v>
      </c>
      <c r="Z1030" s="13">
        <v>11</v>
      </c>
      <c r="AA1030" s="13" t="s">
        <v>76</v>
      </c>
      <c r="AB1030" s="13" t="s">
        <v>76</v>
      </c>
      <c r="AC1030" s="13" t="s">
        <v>76</v>
      </c>
      <c r="AD1030" s="13" t="s">
        <v>76</v>
      </c>
      <c r="AE1030" s="13">
        <v>1641</v>
      </c>
      <c r="AF1030" s="13" t="s">
        <v>76</v>
      </c>
      <c r="AG1030" s="13" t="s">
        <v>76</v>
      </c>
      <c r="AH1030" s="13" t="s">
        <v>3975</v>
      </c>
      <c r="AI1030" s="13" t="s">
        <v>76</v>
      </c>
      <c r="AJ1030" s="13" t="s">
        <v>76</v>
      </c>
      <c r="AK1030" s="13" t="s">
        <v>76</v>
      </c>
      <c r="AL1030" s="13" t="s">
        <v>76</v>
      </c>
      <c r="AM1030" s="13" t="s">
        <v>76</v>
      </c>
      <c r="AN1030" s="13" t="s">
        <v>76</v>
      </c>
      <c r="AO1030" s="13" t="s">
        <v>741</v>
      </c>
      <c r="AP1030" s="13" t="s">
        <v>3730</v>
      </c>
      <c r="AQ1030" s="13">
        <v>2025</v>
      </c>
      <c r="AR1030" s="14" t="s">
        <v>3976</v>
      </c>
      <c r="AS1030" s="13" t="s">
        <v>76</v>
      </c>
      <c r="AT1030" s="13" t="s">
        <v>76</v>
      </c>
      <c r="AU1030" s="13" t="s">
        <v>76</v>
      </c>
      <c r="AV1030" s="13" t="s">
        <v>76</v>
      </c>
      <c r="AW1030" s="13" t="s">
        <v>76</v>
      </c>
      <c r="AX1030" s="13" t="s">
        <v>76</v>
      </c>
      <c r="AY1030" s="13" t="s">
        <v>76</v>
      </c>
      <c r="AZ1030" s="13" t="s">
        <v>76</v>
      </c>
      <c r="BA1030" s="13">
        <v>7</v>
      </c>
      <c r="BB1030" s="13">
        <v>0</v>
      </c>
      <c r="BC1030" s="13">
        <v>0</v>
      </c>
      <c r="BD1030" s="13">
        <v>0</v>
      </c>
      <c r="BE1030" s="13">
        <v>1</v>
      </c>
      <c r="BF1030" s="13">
        <v>0</v>
      </c>
      <c r="BG1030" s="13">
        <v>8</v>
      </c>
      <c r="BH1030" s="13">
        <v>45</v>
      </c>
      <c r="BI1030" s="13">
        <v>57</v>
      </c>
      <c r="BJ1030" s="13" t="s">
        <v>76</v>
      </c>
      <c r="BK1030" s="13" t="s">
        <v>3977</v>
      </c>
      <c r="BL1030" s="13" t="s">
        <v>76</v>
      </c>
      <c r="BM1030" s="13" t="s">
        <v>76</v>
      </c>
      <c r="BN1030" s="13" t="s">
        <v>76</v>
      </c>
      <c r="BO1030" s="13" t="s">
        <v>76</v>
      </c>
      <c r="BP1030" s="13" t="s">
        <v>76</v>
      </c>
      <c r="BQ1030" s="13" t="s">
        <v>76</v>
      </c>
      <c r="BR1030" s="13" t="s">
        <v>76</v>
      </c>
      <c r="BS1030" s="13" t="s">
        <v>76</v>
      </c>
      <c r="BT1030" s="13" t="s">
        <v>76</v>
      </c>
      <c r="BU1030" s="13" t="s">
        <v>76</v>
      </c>
      <c r="BV1030" s="13" t="s">
        <v>76</v>
      </c>
      <c r="BW1030" s="13" t="s">
        <v>76</v>
      </c>
      <c r="BX1030" s="13" t="s">
        <v>76</v>
      </c>
      <c r="BY1030" s="13" t="s">
        <v>3978</v>
      </c>
      <c r="BZ1030" s="13" t="s">
        <v>3979</v>
      </c>
      <c r="CA1030" s="13" t="s">
        <v>76</v>
      </c>
      <c r="CB1030" s="15">
        <v>0</v>
      </c>
      <c r="CD1030" s="16">
        <v>0</v>
      </c>
      <c r="CE1030" s="16" t="s">
        <v>8988</v>
      </c>
      <c r="CF1030" s="16">
        <v>1</v>
      </c>
      <c r="CG1030" s="16">
        <v>0</v>
      </c>
      <c r="CH1030" s="16" t="s">
        <v>9077</v>
      </c>
    </row>
    <row r="1031" spans="1:86" hidden="1" x14ac:dyDescent="0.2">
      <c r="A1031" s="3" t="s">
        <v>9126</v>
      </c>
      <c r="B1031" s="13" t="s">
        <v>77</v>
      </c>
      <c r="C1031" s="13" t="s">
        <v>4299</v>
      </c>
      <c r="D1031" s="13" t="s">
        <v>76</v>
      </c>
      <c r="E1031" s="13" t="s">
        <v>76</v>
      </c>
      <c r="F1031" s="13" t="s">
        <v>76</v>
      </c>
      <c r="G1031" s="13" t="s">
        <v>4300</v>
      </c>
      <c r="H1031" s="13" t="s">
        <v>76</v>
      </c>
      <c r="I1031" s="13" t="s">
        <v>76</v>
      </c>
      <c r="J1031" s="13" t="s">
        <v>76</v>
      </c>
      <c r="K1031" s="13" t="s">
        <v>76</v>
      </c>
      <c r="L1031" s="13" t="s">
        <v>76</v>
      </c>
      <c r="M1031" s="13" t="s">
        <v>4301</v>
      </c>
      <c r="N1031" s="13" t="s">
        <v>76</v>
      </c>
      <c r="O1031" s="13" t="s">
        <v>76</v>
      </c>
      <c r="P1031" s="13" t="s">
        <v>76</v>
      </c>
      <c r="Q1031" s="13" t="s">
        <v>76</v>
      </c>
      <c r="R1031" s="13" t="s">
        <v>76</v>
      </c>
      <c r="S1031" s="13" t="s">
        <v>76</v>
      </c>
      <c r="T1031" s="13" t="s">
        <v>76</v>
      </c>
      <c r="U1031" s="13" t="s">
        <v>519</v>
      </c>
      <c r="V1031" s="13" t="s">
        <v>76</v>
      </c>
      <c r="W1031" s="13" t="s">
        <v>76</v>
      </c>
      <c r="X1031" s="13" t="s">
        <v>76</v>
      </c>
      <c r="Y1031" s="13">
        <v>17</v>
      </c>
      <c r="Z1031" s="13">
        <v>6</v>
      </c>
      <c r="AA1031" s="13" t="s">
        <v>76</v>
      </c>
      <c r="AB1031" s="13" t="s">
        <v>76</v>
      </c>
      <c r="AC1031" s="13" t="s">
        <v>76</v>
      </c>
      <c r="AD1031" s="13" t="s">
        <v>76</v>
      </c>
      <c r="AE1031" s="13">
        <v>1287</v>
      </c>
      <c r="AF1031" s="13" t="s">
        <v>76</v>
      </c>
      <c r="AG1031" s="13" t="s">
        <v>76</v>
      </c>
      <c r="AH1031" s="13" t="s">
        <v>4302</v>
      </c>
      <c r="AI1031" s="13" t="s">
        <v>76</v>
      </c>
      <c r="AJ1031" s="13" t="s">
        <v>76</v>
      </c>
      <c r="AK1031" s="13" t="s">
        <v>76</v>
      </c>
      <c r="AL1031" s="13" t="s">
        <v>76</v>
      </c>
      <c r="AM1031" s="13" t="s">
        <v>76</v>
      </c>
      <c r="AN1031" s="13" t="s">
        <v>76</v>
      </c>
      <c r="AO1031" s="13" t="s">
        <v>84</v>
      </c>
      <c r="AP1031" s="13" t="s">
        <v>4303</v>
      </c>
      <c r="AQ1031" s="13">
        <v>2017</v>
      </c>
      <c r="AR1031" s="14" t="s">
        <v>4304</v>
      </c>
      <c r="AS1031" s="13" t="s">
        <v>76</v>
      </c>
      <c r="AT1031" s="13" t="s">
        <v>76</v>
      </c>
      <c r="AU1031" s="13" t="s">
        <v>76</v>
      </c>
      <c r="AV1031" s="13" t="s">
        <v>76</v>
      </c>
      <c r="AW1031" s="13" t="s">
        <v>76</v>
      </c>
      <c r="AX1031" s="13" t="s">
        <v>76</v>
      </c>
      <c r="AY1031" s="13" t="s">
        <v>76</v>
      </c>
      <c r="AZ1031" s="13" t="s">
        <v>76</v>
      </c>
      <c r="BA1031" s="13">
        <v>26</v>
      </c>
      <c r="BB1031" s="13">
        <v>0</v>
      </c>
      <c r="BC1031" s="13">
        <v>0</v>
      </c>
      <c r="BD1031" s="13">
        <v>0</v>
      </c>
      <c r="BE1031" s="13">
        <v>4</v>
      </c>
      <c r="BF1031" s="13">
        <v>0</v>
      </c>
      <c r="BG1031" s="13">
        <v>30</v>
      </c>
      <c r="BH1031" s="13">
        <v>2</v>
      </c>
      <c r="BI1031" s="13">
        <v>19</v>
      </c>
      <c r="BJ1031" s="13" t="s">
        <v>523</v>
      </c>
      <c r="BK1031" s="13" t="s">
        <v>76</v>
      </c>
      <c r="BL1031" s="13" t="s">
        <v>76</v>
      </c>
      <c r="BM1031" s="13" t="s">
        <v>76</v>
      </c>
      <c r="BN1031" s="13" t="s">
        <v>76</v>
      </c>
      <c r="BO1031" s="13" t="s">
        <v>76</v>
      </c>
      <c r="BP1031" s="13" t="s">
        <v>76</v>
      </c>
      <c r="BQ1031" s="13" t="s">
        <v>76</v>
      </c>
      <c r="BR1031" s="13" t="s">
        <v>76</v>
      </c>
      <c r="BS1031" s="13" t="s">
        <v>76</v>
      </c>
      <c r="BT1031" s="13" t="s">
        <v>76</v>
      </c>
      <c r="BU1031" s="13" t="s">
        <v>76</v>
      </c>
      <c r="BV1031" s="13" t="s">
        <v>76</v>
      </c>
      <c r="BW1031" s="13" t="s">
        <v>76</v>
      </c>
      <c r="BX1031" s="13" t="s">
        <v>76</v>
      </c>
      <c r="BY1031" s="13" t="s">
        <v>4305</v>
      </c>
      <c r="BZ1031" s="13" t="s">
        <v>4306</v>
      </c>
      <c r="CA1031" s="13">
        <v>28590422</v>
      </c>
      <c r="CB1031" s="15">
        <v>0</v>
      </c>
      <c r="CD1031" s="16" t="s">
        <v>8988</v>
      </c>
      <c r="CE1031" s="16">
        <v>1</v>
      </c>
      <c r="CF1031" s="16">
        <v>1</v>
      </c>
      <c r="CG1031" s="16">
        <v>0</v>
      </c>
      <c r="CH1031" s="16" t="s">
        <v>9077</v>
      </c>
    </row>
    <row r="1032" spans="1:86" hidden="1" x14ac:dyDescent="0.2">
      <c r="A1032" s="5" t="s">
        <v>9127</v>
      </c>
      <c r="B1032" s="13" t="s">
        <v>77</v>
      </c>
      <c r="C1032" s="13" t="s">
        <v>4299</v>
      </c>
      <c r="D1032" s="13" t="s">
        <v>76</v>
      </c>
      <c r="E1032" s="13" t="s">
        <v>76</v>
      </c>
      <c r="F1032" s="13" t="s">
        <v>76</v>
      </c>
      <c r="G1032" s="13" t="s">
        <v>4300</v>
      </c>
      <c r="H1032" s="13" t="s">
        <v>76</v>
      </c>
      <c r="I1032" s="13" t="s">
        <v>76</v>
      </c>
      <c r="J1032" s="13" t="s">
        <v>76</v>
      </c>
      <c r="K1032" s="13" t="s">
        <v>76</v>
      </c>
      <c r="L1032" s="13" t="s">
        <v>76</v>
      </c>
      <c r="M1032" s="13" t="s">
        <v>4301</v>
      </c>
      <c r="N1032" s="13" t="s">
        <v>76</v>
      </c>
      <c r="O1032" s="13" t="s">
        <v>76</v>
      </c>
      <c r="P1032" s="13" t="s">
        <v>76</v>
      </c>
      <c r="Q1032" s="13" t="s">
        <v>76</v>
      </c>
      <c r="R1032" s="13" t="s">
        <v>76</v>
      </c>
      <c r="S1032" s="13" t="s">
        <v>76</v>
      </c>
      <c r="T1032" s="13" t="s">
        <v>76</v>
      </c>
      <c r="U1032" s="13" t="s">
        <v>519</v>
      </c>
      <c r="V1032" s="13" t="s">
        <v>76</v>
      </c>
      <c r="W1032" s="13" t="s">
        <v>76</v>
      </c>
      <c r="X1032" s="13" t="s">
        <v>76</v>
      </c>
      <c r="Y1032" s="13">
        <v>17</v>
      </c>
      <c r="Z1032" s="13">
        <v>6</v>
      </c>
      <c r="AA1032" s="13" t="s">
        <v>76</v>
      </c>
      <c r="AB1032" s="13" t="s">
        <v>76</v>
      </c>
      <c r="AC1032" s="13" t="s">
        <v>76</v>
      </c>
      <c r="AD1032" s="13" t="s">
        <v>76</v>
      </c>
      <c r="AE1032" s="13">
        <v>1287</v>
      </c>
      <c r="AF1032" s="13" t="s">
        <v>76</v>
      </c>
      <c r="AG1032" s="13" t="s">
        <v>76</v>
      </c>
      <c r="AH1032" s="13" t="s">
        <v>4302</v>
      </c>
      <c r="AI1032" s="13" t="s">
        <v>76</v>
      </c>
      <c r="AJ1032" s="13" t="s">
        <v>76</v>
      </c>
      <c r="AK1032" s="13" t="s">
        <v>76</v>
      </c>
      <c r="AL1032" s="13" t="s">
        <v>76</v>
      </c>
      <c r="AM1032" s="13" t="s">
        <v>76</v>
      </c>
      <c r="AN1032" s="13" t="s">
        <v>76</v>
      </c>
      <c r="AO1032" s="13" t="s">
        <v>84</v>
      </c>
      <c r="AP1032" s="13" t="s">
        <v>4303</v>
      </c>
      <c r="AQ1032" s="13">
        <v>2017</v>
      </c>
      <c r="AR1032" s="14" t="s">
        <v>4304</v>
      </c>
      <c r="AS1032" s="13" t="s">
        <v>76</v>
      </c>
      <c r="AT1032" s="13" t="s">
        <v>76</v>
      </c>
      <c r="AU1032" s="13" t="s">
        <v>76</v>
      </c>
      <c r="AV1032" s="13" t="s">
        <v>76</v>
      </c>
      <c r="AW1032" s="13" t="s">
        <v>76</v>
      </c>
      <c r="AX1032" s="13" t="s">
        <v>76</v>
      </c>
      <c r="AY1032" s="13" t="s">
        <v>76</v>
      </c>
      <c r="AZ1032" s="13" t="s">
        <v>76</v>
      </c>
      <c r="BA1032" s="13">
        <v>26</v>
      </c>
      <c r="BB1032" s="13">
        <v>0</v>
      </c>
      <c r="BC1032" s="13">
        <v>0</v>
      </c>
      <c r="BD1032" s="13">
        <v>0</v>
      </c>
      <c r="BE1032" s="13">
        <v>4</v>
      </c>
      <c r="BF1032" s="13">
        <v>0</v>
      </c>
      <c r="BG1032" s="13">
        <v>30</v>
      </c>
      <c r="BH1032" s="13">
        <v>2</v>
      </c>
      <c r="BI1032" s="13">
        <v>19</v>
      </c>
      <c r="BJ1032" s="13" t="s">
        <v>523</v>
      </c>
      <c r="BK1032" s="13" t="s">
        <v>76</v>
      </c>
      <c r="BL1032" s="13" t="s">
        <v>76</v>
      </c>
      <c r="BM1032" s="13" t="s">
        <v>76</v>
      </c>
      <c r="BN1032" s="13" t="s">
        <v>76</v>
      </c>
      <c r="BO1032" s="13" t="s">
        <v>76</v>
      </c>
      <c r="BP1032" s="13" t="s">
        <v>76</v>
      </c>
      <c r="BQ1032" s="13" t="s">
        <v>76</v>
      </c>
      <c r="BR1032" s="13" t="s">
        <v>76</v>
      </c>
      <c r="BS1032" s="13" t="s">
        <v>76</v>
      </c>
      <c r="BT1032" s="13" t="s">
        <v>76</v>
      </c>
      <c r="BU1032" s="13" t="s">
        <v>76</v>
      </c>
      <c r="BV1032" s="13" t="s">
        <v>76</v>
      </c>
      <c r="BW1032" s="13" t="s">
        <v>76</v>
      </c>
      <c r="BX1032" s="13" t="s">
        <v>76</v>
      </c>
      <c r="BY1032" s="13" t="s">
        <v>4305</v>
      </c>
      <c r="BZ1032" s="13" t="s">
        <v>4306</v>
      </c>
      <c r="CA1032" s="13">
        <v>28590422</v>
      </c>
      <c r="CB1032" s="15">
        <v>1</v>
      </c>
      <c r="CC1032" s="16" t="s">
        <v>8987</v>
      </c>
      <c r="CD1032" s="16" t="s">
        <v>8988</v>
      </c>
      <c r="CE1032" s="16">
        <v>1</v>
      </c>
      <c r="CF1032" s="16">
        <v>1</v>
      </c>
      <c r="CG1032" s="16">
        <v>0</v>
      </c>
      <c r="CH1032" s="16" t="s">
        <v>9077</v>
      </c>
    </row>
    <row r="1033" spans="1:86" hidden="1" x14ac:dyDescent="0.2">
      <c r="A1033" s="3" t="s">
        <v>9126</v>
      </c>
      <c r="B1033" s="13" t="s">
        <v>77</v>
      </c>
      <c r="C1033" s="13" t="s">
        <v>4496</v>
      </c>
      <c r="D1033" s="13" t="s">
        <v>76</v>
      </c>
      <c r="E1033" s="13" t="s">
        <v>76</v>
      </c>
      <c r="F1033" s="13" t="s">
        <v>76</v>
      </c>
      <c r="G1033" s="13" t="s">
        <v>4497</v>
      </c>
      <c r="H1033" s="13" t="s">
        <v>4498</v>
      </c>
      <c r="I1033" s="13" t="s">
        <v>76</v>
      </c>
      <c r="J1033" s="13" t="s">
        <v>76</v>
      </c>
      <c r="K1033" s="13" t="s">
        <v>76</v>
      </c>
      <c r="L1033" s="13" t="s">
        <v>76</v>
      </c>
      <c r="M1033" s="13" t="s">
        <v>4499</v>
      </c>
      <c r="N1033" s="13" t="s">
        <v>76</v>
      </c>
      <c r="O1033" s="13" t="s">
        <v>76</v>
      </c>
      <c r="P1033" s="13" t="s">
        <v>76</v>
      </c>
      <c r="Q1033" s="13" t="s">
        <v>76</v>
      </c>
      <c r="R1033" s="13" t="s">
        <v>76</v>
      </c>
      <c r="S1033" s="13" t="s">
        <v>76</v>
      </c>
      <c r="T1033" s="13" t="s">
        <v>76</v>
      </c>
      <c r="U1033" s="13" t="s">
        <v>275</v>
      </c>
      <c r="V1033" s="13" t="s">
        <v>76</v>
      </c>
      <c r="W1033" s="13" t="s">
        <v>76</v>
      </c>
      <c r="X1033" s="13" t="s">
        <v>76</v>
      </c>
      <c r="Y1033" s="13">
        <v>10</v>
      </c>
      <c r="Z1033" s="13">
        <v>6</v>
      </c>
      <c r="AA1033" s="13" t="s">
        <v>76</v>
      </c>
      <c r="AB1033" s="13" t="s">
        <v>76</v>
      </c>
      <c r="AC1033" s="13" t="s">
        <v>76</v>
      </c>
      <c r="AD1033" s="13" t="s">
        <v>76</v>
      </c>
      <c r="AE1033" s="13">
        <v>2181</v>
      </c>
      <c r="AF1033" s="13" t="s">
        <v>76</v>
      </c>
      <c r="AG1033" s="13" t="s">
        <v>76</v>
      </c>
      <c r="AH1033" s="13" t="s">
        <v>4500</v>
      </c>
      <c r="AI1033" s="13" t="s">
        <v>76</v>
      </c>
      <c r="AJ1033" s="13" t="s">
        <v>76</v>
      </c>
      <c r="AK1033" s="13" t="s">
        <v>76</v>
      </c>
      <c r="AL1033" s="13" t="s">
        <v>76</v>
      </c>
      <c r="AM1033" s="13" t="s">
        <v>76</v>
      </c>
      <c r="AN1033" s="13" t="s">
        <v>76</v>
      </c>
      <c r="AO1033" s="13" t="s">
        <v>84</v>
      </c>
      <c r="AP1033" s="13" t="s">
        <v>2268</v>
      </c>
      <c r="AQ1033" s="13">
        <v>2020</v>
      </c>
      <c r="AR1033" s="14" t="s">
        <v>4501</v>
      </c>
      <c r="AS1033" s="13" t="s">
        <v>76</v>
      </c>
      <c r="AT1033" s="13" t="s">
        <v>76</v>
      </c>
      <c r="AU1033" s="13" t="s">
        <v>76</v>
      </c>
      <c r="AV1033" s="13" t="s">
        <v>76</v>
      </c>
      <c r="AW1033" s="13" t="s">
        <v>76</v>
      </c>
      <c r="AX1033" s="13" t="s">
        <v>76</v>
      </c>
      <c r="AY1033" s="13" t="s">
        <v>76</v>
      </c>
      <c r="AZ1033" s="13" t="s">
        <v>76</v>
      </c>
      <c r="BA1033" s="13">
        <v>5</v>
      </c>
      <c r="BB1033" s="13">
        <v>0</v>
      </c>
      <c r="BC1033" s="13">
        <v>0</v>
      </c>
      <c r="BD1033" s="13">
        <v>0</v>
      </c>
      <c r="BE1033" s="13">
        <v>0</v>
      </c>
      <c r="BF1033" s="13">
        <v>0</v>
      </c>
      <c r="BG1033" s="13">
        <v>7</v>
      </c>
      <c r="BH1033" s="13">
        <v>1</v>
      </c>
      <c r="BI1033" s="13">
        <v>39</v>
      </c>
      <c r="BJ1033" s="13" t="s">
        <v>76</v>
      </c>
      <c r="BK1033" s="13" t="s">
        <v>279</v>
      </c>
      <c r="BL1033" s="13" t="s">
        <v>76</v>
      </c>
      <c r="BM1033" s="13" t="s">
        <v>76</v>
      </c>
      <c r="BN1033" s="13" t="s">
        <v>76</v>
      </c>
      <c r="BO1033" s="13" t="s">
        <v>76</v>
      </c>
      <c r="BP1033" s="13" t="s">
        <v>76</v>
      </c>
      <c r="BQ1033" s="13" t="s">
        <v>76</v>
      </c>
      <c r="BR1033" s="13" t="s">
        <v>76</v>
      </c>
      <c r="BS1033" s="13" t="s">
        <v>76</v>
      </c>
      <c r="BT1033" s="13" t="s">
        <v>76</v>
      </c>
      <c r="BU1033" s="13" t="s">
        <v>76</v>
      </c>
      <c r="BV1033" s="13" t="s">
        <v>76</v>
      </c>
      <c r="BW1033" s="13" t="s">
        <v>76</v>
      </c>
      <c r="BX1033" s="13" t="s">
        <v>76</v>
      </c>
      <c r="BY1033" s="13" t="s">
        <v>4502</v>
      </c>
      <c r="BZ1033" s="13" t="s">
        <v>4503</v>
      </c>
      <c r="CA1033" s="13" t="s">
        <v>76</v>
      </c>
      <c r="CB1033" s="15">
        <v>0</v>
      </c>
      <c r="CD1033" s="16" t="s">
        <v>8988</v>
      </c>
      <c r="CE1033" s="15" t="s">
        <v>8988</v>
      </c>
      <c r="CF1033" s="16">
        <v>1</v>
      </c>
      <c r="CG1033" s="16">
        <v>0</v>
      </c>
      <c r="CH1033" s="16" t="s">
        <v>9077</v>
      </c>
    </row>
    <row r="1034" spans="1:86" hidden="1" x14ac:dyDescent="0.2">
      <c r="A1034" s="3" t="s">
        <v>9126</v>
      </c>
      <c r="B1034" s="13" t="s">
        <v>77</v>
      </c>
      <c r="C1034" s="13" t="s">
        <v>1932</v>
      </c>
      <c r="D1034" s="13" t="s">
        <v>76</v>
      </c>
      <c r="E1034" s="13" t="s">
        <v>76</v>
      </c>
      <c r="F1034" s="13" t="s">
        <v>76</v>
      </c>
      <c r="G1034" s="13" t="s">
        <v>1933</v>
      </c>
      <c r="H1034" s="13" t="s">
        <v>1934</v>
      </c>
      <c r="I1034" s="13" t="s">
        <v>76</v>
      </c>
      <c r="J1034" s="13" t="s">
        <v>76</v>
      </c>
      <c r="K1034" s="13" t="s">
        <v>76</v>
      </c>
      <c r="L1034" s="13" t="s">
        <v>76</v>
      </c>
      <c r="M1034" s="13" t="s">
        <v>1935</v>
      </c>
      <c r="N1034" s="13" t="s">
        <v>76</v>
      </c>
      <c r="O1034" s="13" t="s">
        <v>76</v>
      </c>
      <c r="P1034" s="13" t="s">
        <v>76</v>
      </c>
      <c r="Q1034" s="13" t="s">
        <v>76</v>
      </c>
      <c r="R1034" s="13" t="s">
        <v>76</v>
      </c>
      <c r="S1034" s="13" t="s">
        <v>76</v>
      </c>
      <c r="T1034" s="13" t="s">
        <v>76</v>
      </c>
      <c r="U1034" s="13" t="s">
        <v>1108</v>
      </c>
      <c r="V1034" s="13" t="s">
        <v>76</v>
      </c>
      <c r="W1034" s="13" t="s">
        <v>76</v>
      </c>
      <c r="X1034" s="13" t="s">
        <v>76</v>
      </c>
      <c r="Y1034" s="13">
        <v>134</v>
      </c>
      <c r="Z1034" s="13" t="s">
        <v>76</v>
      </c>
      <c r="AA1034" s="13" t="s">
        <v>76</v>
      </c>
      <c r="AB1034" s="13" t="s">
        <v>76</v>
      </c>
      <c r="AC1034" s="13">
        <v>204</v>
      </c>
      <c r="AD1034" s="13">
        <v>218</v>
      </c>
      <c r="AE1034" s="13" t="s">
        <v>76</v>
      </c>
      <c r="AF1034" s="13" t="s">
        <v>76</v>
      </c>
      <c r="AG1034" s="13" t="s">
        <v>76</v>
      </c>
      <c r="AH1034" s="13" t="s">
        <v>1936</v>
      </c>
      <c r="AI1034" s="13" t="s">
        <v>76</v>
      </c>
      <c r="AJ1034" s="13" t="s">
        <v>76</v>
      </c>
      <c r="AK1034" s="13" t="s">
        <v>76</v>
      </c>
      <c r="AL1034" s="13" t="s">
        <v>76</v>
      </c>
      <c r="AM1034" s="13" t="s">
        <v>1208</v>
      </c>
      <c r="AN1034" s="13" t="s">
        <v>76</v>
      </c>
      <c r="AO1034" s="13" t="s">
        <v>84</v>
      </c>
      <c r="AP1034" s="13" t="s">
        <v>489</v>
      </c>
      <c r="AQ1034" s="13">
        <v>2022</v>
      </c>
      <c r="AR1034" s="14" t="s">
        <v>1937</v>
      </c>
      <c r="AS1034" s="13" t="s">
        <v>76</v>
      </c>
      <c r="AT1034" s="13" t="s">
        <v>76</v>
      </c>
      <c r="AU1034" s="13" t="s">
        <v>76</v>
      </c>
      <c r="AV1034" s="13" t="s">
        <v>76</v>
      </c>
      <c r="AW1034" s="13" t="s">
        <v>76</v>
      </c>
      <c r="AX1034" s="13" t="s">
        <v>76</v>
      </c>
      <c r="AY1034" s="13" t="s">
        <v>76</v>
      </c>
      <c r="AZ1034" s="13" t="s">
        <v>76</v>
      </c>
      <c r="BA1034" s="13">
        <v>8</v>
      </c>
      <c r="BB1034" s="13">
        <v>1</v>
      </c>
      <c r="BC1034" s="13">
        <v>0</v>
      </c>
      <c r="BD1034" s="13">
        <v>0</v>
      </c>
      <c r="BE1034" s="13">
        <v>1</v>
      </c>
      <c r="BF1034" s="13">
        <v>0</v>
      </c>
      <c r="BG1034" s="13">
        <v>8</v>
      </c>
      <c r="BH1034" s="13">
        <v>0</v>
      </c>
      <c r="BI1034" s="13">
        <v>13</v>
      </c>
      <c r="BJ1034" s="13" t="s">
        <v>1112</v>
      </c>
      <c r="BK1034" s="13" t="s">
        <v>1113</v>
      </c>
      <c r="BL1034" s="13" t="s">
        <v>76</v>
      </c>
      <c r="BM1034" s="13" t="s">
        <v>76</v>
      </c>
      <c r="BN1034" s="13" t="s">
        <v>76</v>
      </c>
      <c r="BO1034" s="13" t="s">
        <v>76</v>
      </c>
      <c r="BP1034" s="13" t="s">
        <v>76</v>
      </c>
      <c r="BQ1034" s="13" t="s">
        <v>76</v>
      </c>
      <c r="BR1034" s="13" t="s">
        <v>76</v>
      </c>
      <c r="BS1034" s="13" t="s">
        <v>76</v>
      </c>
      <c r="BT1034" s="13" t="s">
        <v>76</v>
      </c>
      <c r="BU1034" s="13" t="s">
        <v>76</v>
      </c>
      <c r="BV1034" s="13" t="s">
        <v>76</v>
      </c>
      <c r="BW1034" s="13" t="s">
        <v>76</v>
      </c>
      <c r="BX1034" s="13" t="s">
        <v>76</v>
      </c>
      <c r="BY1034" s="13" t="s">
        <v>1938</v>
      </c>
      <c r="BZ1034" s="13" t="s">
        <v>1939</v>
      </c>
      <c r="CA1034" s="13" t="s">
        <v>76</v>
      </c>
      <c r="CB1034" s="15">
        <v>0</v>
      </c>
      <c r="CD1034" s="16" t="s">
        <v>8988</v>
      </c>
      <c r="CE1034" s="15" t="s">
        <v>8988</v>
      </c>
      <c r="CF1034" s="16">
        <v>1</v>
      </c>
      <c r="CG1034" s="16">
        <v>0</v>
      </c>
      <c r="CH1034" s="16" t="s">
        <v>9077</v>
      </c>
    </row>
    <row r="1035" spans="1:86" x14ac:dyDescent="0.2">
      <c r="A1035" s="3" t="s">
        <v>9126</v>
      </c>
      <c r="B1035" s="13" t="s">
        <v>77</v>
      </c>
      <c r="C1035" s="13" t="s">
        <v>892</v>
      </c>
      <c r="D1035" s="13" t="s">
        <v>76</v>
      </c>
      <c r="E1035" s="13" t="s">
        <v>76</v>
      </c>
      <c r="F1035" s="13" t="s">
        <v>76</v>
      </c>
      <c r="G1035" s="13" t="s">
        <v>76</v>
      </c>
      <c r="H1035" s="13" t="s">
        <v>76</v>
      </c>
      <c r="I1035" s="13" t="s">
        <v>76</v>
      </c>
      <c r="J1035" s="13" t="s">
        <v>76</v>
      </c>
      <c r="K1035" s="13" t="s">
        <v>76</v>
      </c>
      <c r="L1035" s="13" t="s">
        <v>76</v>
      </c>
      <c r="M1035" s="13" t="s">
        <v>893</v>
      </c>
      <c r="N1035" s="13" t="s">
        <v>76</v>
      </c>
      <c r="O1035" s="13" t="s">
        <v>76</v>
      </c>
      <c r="P1035" s="13" t="s">
        <v>76</v>
      </c>
      <c r="Q1035" s="13" t="s">
        <v>76</v>
      </c>
      <c r="R1035" s="13" t="s">
        <v>76</v>
      </c>
      <c r="S1035" s="13" t="s">
        <v>76</v>
      </c>
      <c r="T1035" s="13" t="s">
        <v>76</v>
      </c>
      <c r="U1035" s="13" t="s">
        <v>894</v>
      </c>
      <c r="V1035" s="13" t="s">
        <v>76</v>
      </c>
      <c r="W1035" s="13" t="s">
        <v>76</v>
      </c>
      <c r="X1035" s="13" t="s">
        <v>76</v>
      </c>
      <c r="Y1035" s="13">
        <v>25</v>
      </c>
      <c r="Z1035" s="13">
        <v>1</v>
      </c>
      <c r="AA1035" s="13" t="s">
        <v>76</v>
      </c>
      <c r="AB1035" s="13" t="s">
        <v>76</v>
      </c>
      <c r="AC1035" s="13">
        <v>914</v>
      </c>
      <c r="AD1035" s="13">
        <v>924</v>
      </c>
      <c r="AE1035" s="13" t="s">
        <v>76</v>
      </c>
      <c r="AF1035" s="13" t="s">
        <v>76</v>
      </c>
      <c r="AG1035" s="13" t="s">
        <v>76</v>
      </c>
      <c r="AH1035" s="13" t="s">
        <v>895</v>
      </c>
      <c r="AI1035" s="13" t="s">
        <v>76</v>
      </c>
      <c r="AJ1035" s="13" t="s">
        <v>76</v>
      </c>
      <c r="AK1035" s="13" t="s">
        <v>76</v>
      </c>
      <c r="AL1035" s="13" t="s">
        <v>76</v>
      </c>
      <c r="AM1035" s="13" t="s">
        <v>76</v>
      </c>
      <c r="AN1035" s="13" t="s">
        <v>76</v>
      </c>
      <c r="AO1035" s="13" t="s">
        <v>84</v>
      </c>
      <c r="AP1035" s="13" t="s">
        <v>896</v>
      </c>
      <c r="AQ1035" s="13">
        <v>2019</v>
      </c>
      <c r="AR1035" s="14" t="s">
        <v>897</v>
      </c>
      <c r="AS1035" s="13" t="s">
        <v>76</v>
      </c>
      <c r="AT1035" s="13" t="s">
        <v>76</v>
      </c>
      <c r="AU1035" s="13" t="s">
        <v>76</v>
      </c>
      <c r="AV1035" s="13" t="s">
        <v>76</v>
      </c>
      <c r="AW1035" s="13" t="s">
        <v>76</v>
      </c>
      <c r="AX1035" s="13" t="s">
        <v>76</v>
      </c>
      <c r="AY1035" s="13" t="s">
        <v>76</v>
      </c>
      <c r="AZ1035" s="13" t="s">
        <v>76</v>
      </c>
      <c r="BA1035" s="13">
        <v>53</v>
      </c>
      <c r="BB1035" s="13">
        <v>2</v>
      </c>
      <c r="BC1035" s="13">
        <v>0</v>
      </c>
      <c r="BD1035" s="13">
        <v>0</v>
      </c>
      <c r="BE1035" s="13">
        <v>0</v>
      </c>
      <c r="BF1035" s="13">
        <v>0</v>
      </c>
      <c r="BG1035" s="13">
        <v>75</v>
      </c>
      <c r="BH1035" s="13">
        <v>2</v>
      </c>
      <c r="BI1035" s="13">
        <v>26</v>
      </c>
      <c r="BJ1035" s="13" t="s">
        <v>898</v>
      </c>
      <c r="BK1035" s="13" t="s">
        <v>899</v>
      </c>
      <c r="BL1035" s="13" t="s">
        <v>76</v>
      </c>
      <c r="BM1035" s="13" t="s">
        <v>76</v>
      </c>
      <c r="BN1035" s="13" t="s">
        <v>76</v>
      </c>
      <c r="BO1035" s="13" t="s">
        <v>76</v>
      </c>
      <c r="BP1035" s="13" t="s">
        <v>76</v>
      </c>
      <c r="BQ1035" s="13" t="s">
        <v>76</v>
      </c>
      <c r="BR1035" s="13" t="s">
        <v>76</v>
      </c>
      <c r="BS1035" s="13" t="s">
        <v>76</v>
      </c>
      <c r="BT1035" s="13" t="s">
        <v>76</v>
      </c>
      <c r="BU1035" s="13" t="s">
        <v>76</v>
      </c>
      <c r="BV1035" s="13" t="s">
        <v>76</v>
      </c>
      <c r="BW1035" s="13" t="s">
        <v>76</v>
      </c>
      <c r="BX1035" s="13" t="s">
        <v>76</v>
      </c>
      <c r="BY1035" s="13" t="s">
        <v>900</v>
      </c>
      <c r="BZ1035" s="13" t="s">
        <v>901</v>
      </c>
      <c r="CA1035" s="13">
        <v>30136964</v>
      </c>
      <c r="CB1035" s="15">
        <v>0</v>
      </c>
      <c r="CD1035" s="16">
        <v>1</v>
      </c>
      <c r="CE1035" s="16" t="s">
        <v>8988</v>
      </c>
      <c r="CF1035" s="16">
        <v>1</v>
      </c>
      <c r="CG1035" s="16">
        <v>1</v>
      </c>
      <c r="CH1035" s="16"/>
    </row>
    <row r="1036" spans="1:86" x14ac:dyDescent="0.2">
      <c r="A1036" s="8" t="s">
        <v>9131</v>
      </c>
      <c r="B1036" s="13" t="s">
        <v>77</v>
      </c>
      <c r="C1036" s="13" t="s">
        <v>892</v>
      </c>
      <c r="D1036" s="13" t="s">
        <v>76</v>
      </c>
      <c r="E1036" s="13" t="s">
        <v>76</v>
      </c>
      <c r="F1036" s="13" t="s">
        <v>76</v>
      </c>
      <c r="G1036" s="13" t="s">
        <v>76</v>
      </c>
      <c r="H1036" s="13" t="s">
        <v>76</v>
      </c>
      <c r="I1036" s="13" t="s">
        <v>76</v>
      </c>
      <c r="J1036" s="13" t="s">
        <v>76</v>
      </c>
      <c r="K1036" s="13" t="s">
        <v>76</v>
      </c>
      <c r="L1036" s="13" t="s">
        <v>76</v>
      </c>
      <c r="M1036" s="13" t="s">
        <v>893</v>
      </c>
      <c r="N1036" s="13" t="s">
        <v>76</v>
      </c>
      <c r="O1036" s="13" t="s">
        <v>76</v>
      </c>
      <c r="P1036" s="13" t="s">
        <v>76</v>
      </c>
      <c r="Q1036" s="13" t="s">
        <v>76</v>
      </c>
      <c r="R1036" s="13" t="s">
        <v>76</v>
      </c>
      <c r="S1036" s="13" t="s">
        <v>76</v>
      </c>
      <c r="T1036" s="13" t="s">
        <v>76</v>
      </c>
      <c r="U1036" s="13" t="s">
        <v>894</v>
      </c>
      <c r="V1036" s="13" t="s">
        <v>76</v>
      </c>
      <c r="W1036" s="13" t="s">
        <v>76</v>
      </c>
      <c r="X1036" s="13" t="s">
        <v>76</v>
      </c>
      <c r="Y1036" s="13">
        <v>25</v>
      </c>
      <c r="Z1036" s="13">
        <v>1</v>
      </c>
      <c r="AA1036" s="13" t="s">
        <v>76</v>
      </c>
      <c r="AB1036" s="13" t="s">
        <v>76</v>
      </c>
      <c r="AC1036" s="13">
        <v>914</v>
      </c>
      <c r="AD1036" s="13">
        <v>924</v>
      </c>
      <c r="AE1036" s="13" t="s">
        <v>76</v>
      </c>
      <c r="AF1036" s="13" t="s">
        <v>76</v>
      </c>
      <c r="AG1036" s="13" t="s">
        <v>76</v>
      </c>
      <c r="AH1036" s="13" t="s">
        <v>895</v>
      </c>
      <c r="AI1036" s="13" t="s">
        <v>76</v>
      </c>
      <c r="AJ1036" s="13" t="s">
        <v>76</v>
      </c>
      <c r="AK1036" s="13" t="s">
        <v>76</v>
      </c>
      <c r="AL1036" s="13" t="s">
        <v>76</v>
      </c>
      <c r="AM1036" s="13" t="s">
        <v>76</v>
      </c>
      <c r="AN1036" s="13" t="s">
        <v>76</v>
      </c>
      <c r="AO1036" s="13" t="s">
        <v>84</v>
      </c>
      <c r="AP1036" s="13" t="s">
        <v>896</v>
      </c>
      <c r="AQ1036" s="13">
        <v>2019</v>
      </c>
      <c r="AR1036" s="14" t="s">
        <v>897</v>
      </c>
      <c r="AS1036" s="13" t="s">
        <v>76</v>
      </c>
      <c r="AT1036" s="13" t="s">
        <v>76</v>
      </c>
      <c r="AU1036" s="13" t="s">
        <v>76</v>
      </c>
      <c r="AV1036" s="13" t="s">
        <v>76</v>
      </c>
      <c r="AW1036" s="13" t="s">
        <v>76</v>
      </c>
      <c r="AX1036" s="13" t="s">
        <v>76</v>
      </c>
      <c r="AY1036" s="13" t="s">
        <v>76</v>
      </c>
      <c r="AZ1036" s="13" t="s">
        <v>76</v>
      </c>
      <c r="BA1036" s="13">
        <v>53</v>
      </c>
      <c r="BB1036" s="13">
        <v>2</v>
      </c>
      <c r="BC1036" s="13">
        <v>0</v>
      </c>
      <c r="BD1036" s="13">
        <v>0</v>
      </c>
      <c r="BE1036" s="13">
        <v>0</v>
      </c>
      <c r="BF1036" s="13">
        <v>0</v>
      </c>
      <c r="BG1036" s="13">
        <v>75</v>
      </c>
      <c r="BH1036" s="13">
        <v>2</v>
      </c>
      <c r="BI1036" s="13">
        <v>26</v>
      </c>
      <c r="BJ1036" s="13" t="s">
        <v>898</v>
      </c>
      <c r="BK1036" s="13" t="s">
        <v>899</v>
      </c>
      <c r="BL1036" s="13" t="s">
        <v>76</v>
      </c>
      <c r="BM1036" s="13" t="s">
        <v>76</v>
      </c>
      <c r="BN1036" s="13" t="s">
        <v>76</v>
      </c>
      <c r="BO1036" s="13" t="s">
        <v>76</v>
      </c>
      <c r="BP1036" s="13" t="s">
        <v>76</v>
      </c>
      <c r="BQ1036" s="13" t="s">
        <v>76</v>
      </c>
      <c r="BR1036" s="13" t="s">
        <v>76</v>
      </c>
      <c r="BS1036" s="13" t="s">
        <v>76</v>
      </c>
      <c r="BT1036" s="13" t="s">
        <v>76</v>
      </c>
      <c r="BU1036" s="13" t="s">
        <v>76</v>
      </c>
      <c r="BV1036" s="13" t="s">
        <v>76</v>
      </c>
      <c r="BW1036" s="13" t="s">
        <v>76</v>
      </c>
      <c r="BX1036" s="13" t="s">
        <v>76</v>
      </c>
      <c r="BY1036" s="13" t="s">
        <v>900</v>
      </c>
      <c r="BZ1036" s="13" t="s">
        <v>901</v>
      </c>
      <c r="CA1036" s="13">
        <v>30136964</v>
      </c>
      <c r="CB1036" s="15">
        <v>1</v>
      </c>
      <c r="CC1036" s="16" t="s">
        <v>8987</v>
      </c>
      <c r="CD1036" s="16">
        <v>1</v>
      </c>
      <c r="CE1036" s="16" t="s">
        <v>8988</v>
      </c>
      <c r="CF1036" s="16">
        <v>1</v>
      </c>
      <c r="CG1036" s="16">
        <v>1</v>
      </c>
      <c r="CH1036" s="16" t="s">
        <v>9111</v>
      </c>
    </row>
    <row r="1037" spans="1:86" hidden="1" x14ac:dyDescent="0.2">
      <c r="A1037" s="3" t="s">
        <v>9126</v>
      </c>
      <c r="B1037" s="13" t="s">
        <v>77</v>
      </c>
      <c r="C1037" s="13" t="s">
        <v>3910</v>
      </c>
      <c r="D1037" s="13" t="s">
        <v>76</v>
      </c>
      <c r="E1037" s="13" t="s">
        <v>76</v>
      </c>
      <c r="F1037" s="13" t="s">
        <v>76</v>
      </c>
      <c r="G1037" s="13" t="s">
        <v>3911</v>
      </c>
      <c r="H1037" s="13" t="s">
        <v>3912</v>
      </c>
      <c r="I1037" s="13" t="s">
        <v>76</v>
      </c>
      <c r="J1037" s="13" t="s">
        <v>76</v>
      </c>
      <c r="K1037" s="13" t="s">
        <v>76</v>
      </c>
      <c r="L1037" s="13" t="s">
        <v>76</v>
      </c>
      <c r="M1037" s="13" t="s">
        <v>3913</v>
      </c>
      <c r="N1037" s="13" t="s">
        <v>76</v>
      </c>
      <c r="O1037" s="13" t="s">
        <v>76</v>
      </c>
      <c r="P1037" s="13" t="s">
        <v>76</v>
      </c>
      <c r="Q1037" s="13" t="s">
        <v>76</v>
      </c>
      <c r="R1037" s="13" t="s">
        <v>76</v>
      </c>
      <c r="S1037" s="13" t="s">
        <v>76</v>
      </c>
      <c r="T1037" s="13" t="s">
        <v>76</v>
      </c>
      <c r="U1037" s="13" t="s">
        <v>3914</v>
      </c>
      <c r="V1037" s="13" t="s">
        <v>76</v>
      </c>
      <c r="W1037" s="13" t="s">
        <v>76</v>
      </c>
      <c r="X1037" s="13" t="s">
        <v>76</v>
      </c>
      <c r="Y1037" s="13">
        <v>223</v>
      </c>
      <c r="Z1037" s="13" t="s">
        <v>76</v>
      </c>
      <c r="AA1037" s="13" t="s">
        <v>76</v>
      </c>
      <c r="AB1037" s="13" t="s">
        <v>76</v>
      </c>
      <c r="AC1037" s="13" t="s">
        <v>76</v>
      </c>
      <c r="AD1037" s="13" t="s">
        <v>76</v>
      </c>
      <c r="AE1037" s="13">
        <v>119969</v>
      </c>
      <c r="AF1037" s="13" t="s">
        <v>76</v>
      </c>
      <c r="AG1037" s="13" t="s">
        <v>76</v>
      </c>
      <c r="AH1037" s="13" t="s">
        <v>3915</v>
      </c>
      <c r="AI1037" s="13" t="s">
        <v>76</v>
      </c>
      <c r="AJ1037" s="13" t="s">
        <v>76</v>
      </c>
      <c r="AK1037" s="13" t="s">
        <v>76</v>
      </c>
      <c r="AL1037" s="13" t="s">
        <v>76</v>
      </c>
      <c r="AM1037" s="13" t="s">
        <v>468</v>
      </c>
      <c r="AN1037" s="13" t="s">
        <v>76</v>
      </c>
      <c r="AO1037" s="13" t="s">
        <v>84</v>
      </c>
      <c r="AP1037" s="13" t="s">
        <v>2984</v>
      </c>
      <c r="AQ1037" s="13">
        <v>2024</v>
      </c>
      <c r="AR1037" s="14" t="s">
        <v>3916</v>
      </c>
      <c r="AS1037" s="13" t="s">
        <v>76</v>
      </c>
      <c r="AT1037" s="13" t="s">
        <v>76</v>
      </c>
      <c r="AU1037" s="13" t="s">
        <v>76</v>
      </c>
      <c r="AV1037" s="13" t="s">
        <v>76</v>
      </c>
      <c r="AW1037" s="13" t="s">
        <v>76</v>
      </c>
      <c r="AX1037" s="13" t="s">
        <v>76</v>
      </c>
      <c r="AY1037" s="13" t="s">
        <v>76</v>
      </c>
      <c r="AZ1037" s="13" t="s">
        <v>76</v>
      </c>
      <c r="BA1037" s="13">
        <v>22</v>
      </c>
      <c r="BB1037" s="13">
        <v>0</v>
      </c>
      <c r="BC1037" s="13">
        <v>0</v>
      </c>
      <c r="BD1037" s="13">
        <v>0</v>
      </c>
      <c r="BE1037" s="13">
        <v>0</v>
      </c>
      <c r="BF1037" s="13">
        <v>0</v>
      </c>
      <c r="BG1037" s="13">
        <v>22</v>
      </c>
      <c r="BH1037" s="13">
        <v>6</v>
      </c>
      <c r="BI1037" s="13">
        <v>46</v>
      </c>
      <c r="BJ1037" s="13" t="s">
        <v>3917</v>
      </c>
      <c r="BK1037" s="13" t="s">
        <v>3918</v>
      </c>
      <c r="BL1037" s="13" t="s">
        <v>76</v>
      </c>
      <c r="BM1037" s="13" t="s">
        <v>76</v>
      </c>
      <c r="BN1037" s="13" t="s">
        <v>76</v>
      </c>
      <c r="BO1037" s="13" t="s">
        <v>76</v>
      </c>
      <c r="BP1037" s="13" t="s">
        <v>76</v>
      </c>
      <c r="BQ1037" s="13" t="s">
        <v>76</v>
      </c>
      <c r="BR1037" s="13" t="s">
        <v>76</v>
      </c>
      <c r="BS1037" s="13" t="s">
        <v>76</v>
      </c>
      <c r="BT1037" s="13" t="s">
        <v>76</v>
      </c>
      <c r="BU1037" s="13" t="s">
        <v>76</v>
      </c>
      <c r="BV1037" s="13" t="s">
        <v>76</v>
      </c>
      <c r="BW1037" s="13" t="s">
        <v>76</v>
      </c>
      <c r="BX1037" s="13" t="s">
        <v>76</v>
      </c>
      <c r="BY1037" s="13" t="s">
        <v>2245</v>
      </c>
      <c r="BZ1037" s="13" t="s">
        <v>3919</v>
      </c>
      <c r="CA1037" s="13" t="s">
        <v>76</v>
      </c>
      <c r="CB1037" s="15">
        <v>0</v>
      </c>
      <c r="CD1037" s="16">
        <v>0</v>
      </c>
      <c r="CE1037" s="16">
        <v>0</v>
      </c>
      <c r="CF1037" s="16"/>
      <c r="CG1037" s="16"/>
      <c r="CH1037" s="16" t="s">
        <v>9077</v>
      </c>
    </row>
    <row r="1038" spans="1:86" hidden="1" x14ac:dyDescent="0.2">
      <c r="A1038" s="3" t="s">
        <v>9126</v>
      </c>
      <c r="B1038" s="13" t="s">
        <v>77</v>
      </c>
      <c r="C1038" s="13" t="s">
        <v>3300</v>
      </c>
      <c r="D1038" s="13" t="s">
        <v>76</v>
      </c>
      <c r="E1038" s="13" t="s">
        <v>76</v>
      </c>
      <c r="F1038" s="13" t="s">
        <v>76</v>
      </c>
      <c r="G1038" s="13" t="s">
        <v>3301</v>
      </c>
      <c r="H1038" s="13" t="s">
        <v>3302</v>
      </c>
      <c r="I1038" s="13" t="s">
        <v>76</v>
      </c>
      <c r="J1038" s="13" t="s">
        <v>76</v>
      </c>
      <c r="K1038" s="13" t="s">
        <v>76</v>
      </c>
      <c r="L1038" s="13" t="s">
        <v>76</v>
      </c>
      <c r="M1038" s="13" t="s">
        <v>3303</v>
      </c>
      <c r="N1038" s="13" t="s">
        <v>76</v>
      </c>
      <c r="O1038" s="13" t="s">
        <v>76</v>
      </c>
      <c r="P1038" s="13" t="s">
        <v>76</v>
      </c>
      <c r="Q1038" s="13" t="s">
        <v>76</v>
      </c>
      <c r="R1038" s="13" t="s">
        <v>76</v>
      </c>
      <c r="S1038" s="13" t="s">
        <v>76</v>
      </c>
      <c r="T1038" s="13" t="s">
        <v>76</v>
      </c>
      <c r="U1038" s="13" t="s">
        <v>519</v>
      </c>
      <c r="V1038" s="13" t="s">
        <v>76</v>
      </c>
      <c r="W1038" s="13" t="s">
        <v>76</v>
      </c>
      <c r="X1038" s="13" t="s">
        <v>76</v>
      </c>
      <c r="Y1038" s="13">
        <v>9</v>
      </c>
      <c r="Z1038" s="13">
        <v>4</v>
      </c>
      <c r="AA1038" s="13" t="s">
        <v>76</v>
      </c>
      <c r="AB1038" s="13" t="s">
        <v>76</v>
      </c>
      <c r="AC1038" s="13">
        <v>2862</v>
      </c>
      <c r="AD1038" s="13">
        <v>2883</v>
      </c>
      <c r="AE1038" s="13" t="s">
        <v>76</v>
      </c>
      <c r="AF1038" s="13" t="s">
        <v>76</v>
      </c>
      <c r="AG1038" s="13" t="s">
        <v>76</v>
      </c>
      <c r="AH1038" s="13" t="s">
        <v>3304</v>
      </c>
      <c r="AI1038" s="13" t="s">
        <v>76</v>
      </c>
      <c r="AJ1038" s="13" t="s">
        <v>76</v>
      </c>
      <c r="AK1038" s="13" t="s">
        <v>76</v>
      </c>
      <c r="AL1038" s="13" t="s">
        <v>76</v>
      </c>
      <c r="AM1038" s="13" t="s">
        <v>76</v>
      </c>
      <c r="AN1038" s="13" t="s">
        <v>76</v>
      </c>
      <c r="AO1038" s="13" t="s">
        <v>84</v>
      </c>
      <c r="AP1038" s="13" t="s">
        <v>3305</v>
      </c>
      <c r="AQ1038" s="13">
        <v>2009</v>
      </c>
      <c r="AR1038" s="14" t="s">
        <v>3306</v>
      </c>
      <c r="AS1038" s="13" t="s">
        <v>76</v>
      </c>
      <c r="AT1038" s="13" t="s">
        <v>76</v>
      </c>
      <c r="AU1038" s="13" t="s">
        <v>76</v>
      </c>
      <c r="AV1038" s="13" t="s">
        <v>76</v>
      </c>
      <c r="AW1038" s="13" t="s">
        <v>76</v>
      </c>
      <c r="AX1038" s="13" t="s">
        <v>76</v>
      </c>
      <c r="AY1038" s="13" t="s">
        <v>76</v>
      </c>
      <c r="AZ1038" s="13" t="s">
        <v>76</v>
      </c>
      <c r="BA1038" s="13">
        <v>64</v>
      </c>
      <c r="BB1038" s="13">
        <v>3</v>
      </c>
      <c r="BC1038" s="13">
        <v>0</v>
      </c>
      <c r="BD1038" s="13">
        <v>0</v>
      </c>
      <c r="BE1038" s="13">
        <v>17</v>
      </c>
      <c r="BF1038" s="13">
        <v>1</v>
      </c>
      <c r="BG1038" s="13">
        <v>78</v>
      </c>
      <c r="BH1038" s="13">
        <v>0</v>
      </c>
      <c r="BI1038" s="13">
        <v>21</v>
      </c>
      <c r="BJ1038" s="13" t="s">
        <v>76</v>
      </c>
      <c r="BK1038" s="13" t="s">
        <v>523</v>
      </c>
      <c r="BL1038" s="13" t="s">
        <v>76</v>
      </c>
      <c r="BM1038" s="13" t="s">
        <v>76</v>
      </c>
      <c r="BN1038" s="13" t="s">
        <v>76</v>
      </c>
      <c r="BO1038" s="13" t="s">
        <v>76</v>
      </c>
      <c r="BP1038" s="13" t="s">
        <v>76</v>
      </c>
      <c r="BQ1038" s="13" t="s">
        <v>76</v>
      </c>
      <c r="BR1038" s="13" t="s">
        <v>76</v>
      </c>
      <c r="BS1038" s="13" t="s">
        <v>76</v>
      </c>
      <c r="BT1038" s="13" t="s">
        <v>76</v>
      </c>
      <c r="BU1038" s="13" t="s">
        <v>76</v>
      </c>
      <c r="BV1038" s="13" t="s">
        <v>76</v>
      </c>
      <c r="BW1038" s="13" t="s">
        <v>76</v>
      </c>
      <c r="BX1038" s="13" t="s">
        <v>76</v>
      </c>
      <c r="BY1038" s="13" t="s">
        <v>3307</v>
      </c>
      <c r="BZ1038" s="13" t="s">
        <v>3308</v>
      </c>
      <c r="CA1038" s="13">
        <v>22574050</v>
      </c>
      <c r="CB1038" s="15">
        <v>0</v>
      </c>
      <c r="CD1038" s="16" t="s">
        <v>8988</v>
      </c>
      <c r="CE1038" s="15" t="s">
        <v>8988</v>
      </c>
      <c r="CF1038" s="16">
        <v>1</v>
      </c>
      <c r="CG1038" s="16">
        <v>0</v>
      </c>
      <c r="CH1038" s="16" t="s">
        <v>9077</v>
      </c>
    </row>
    <row r="1039" spans="1:86" hidden="1" x14ac:dyDescent="0.2">
      <c r="A1039" s="5" t="s">
        <v>9127</v>
      </c>
      <c r="B1039" s="13" t="s">
        <v>77</v>
      </c>
      <c r="C1039" s="13" t="s">
        <v>6427</v>
      </c>
      <c r="D1039" s="13" t="s">
        <v>76</v>
      </c>
      <c r="E1039" s="13" t="s">
        <v>76</v>
      </c>
      <c r="F1039" s="13" t="s">
        <v>76</v>
      </c>
      <c r="G1039" s="13" t="s">
        <v>6428</v>
      </c>
      <c r="H1039" s="13" t="s">
        <v>6429</v>
      </c>
      <c r="I1039" s="13" t="s">
        <v>76</v>
      </c>
      <c r="J1039" s="13" t="s">
        <v>76</v>
      </c>
      <c r="K1039" s="13" t="s">
        <v>76</v>
      </c>
      <c r="L1039" s="13" t="s">
        <v>76</v>
      </c>
      <c r="M1039" s="13" t="s">
        <v>6430</v>
      </c>
      <c r="N1039" s="13" t="s">
        <v>76</v>
      </c>
      <c r="O1039" s="13" t="s">
        <v>76</v>
      </c>
      <c r="P1039" s="13" t="s">
        <v>76</v>
      </c>
      <c r="Q1039" s="13" t="s">
        <v>76</v>
      </c>
      <c r="R1039" s="13" t="s">
        <v>76</v>
      </c>
      <c r="S1039" s="13" t="s">
        <v>76</v>
      </c>
      <c r="T1039" s="13" t="s">
        <v>76</v>
      </c>
      <c r="U1039" s="13" t="s">
        <v>456</v>
      </c>
      <c r="V1039" s="13" t="s">
        <v>76</v>
      </c>
      <c r="W1039" s="13" t="s">
        <v>76</v>
      </c>
      <c r="X1039" s="13" t="s">
        <v>76</v>
      </c>
      <c r="Y1039" s="13">
        <v>11</v>
      </c>
      <c r="Z1039" s="13">
        <v>3</v>
      </c>
      <c r="AA1039" s="13" t="s">
        <v>76</v>
      </c>
      <c r="AB1039" s="13" t="s">
        <v>76</v>
      </c>
      <c r="AC1039" s="13">
        <v>4763</v>
      </c>
      <c r="AD1039" s="13">
        <v>4774</v>
      </c>
      <c r="AE1039" s="13" t="s">
        <v>76</v>
      </c>
      <c r="AF1039" s="13" t="s">
        <v>76</v>
      </c>
      <c r="AG1039" s="13" t="s">
        <v>76</v>
      </c>
      <c r="AH1039" s="13" t="s">
        <v>6431</v>
      </c>
      <c r="AI1039" s="13" t="s">
        <v>76</v>
      </c>
      <c r="AJ1039" s="13" t="s">
        <v>76</v>
      </c>
      <c r="AK1039" s="13" t="s">
        <v>76</v>
      </c>
      <c r="AL1039" s="13" t="s">
        <v>76</v>
      </c>
      <c r="AM1039" s="13" t="s">
        <v>76</v>
      </c>
      <c r="AN1039" s="13" t="s">
        <v>76</v>
      </c>
      <c r="AO1039" s="13" t="s">
        <v>84</v>
      </c>
      <c r="AP1039" s="13" t="s">
        <v>2335</v>
      </c>
      <c r="AQ1039" s="13">
        <v>2024</v>
      </c>
      <c r="AR1039" s="14" t="s">
        <v>6432</v>
      </c>
      <c r="AS1039" s="13" t="s">
        <v>76</v>
      </c>
      <c r="AT1039" s="13" t="s">
        <v>76</v>
      </c>
      <c r="AU1039" s="13" t="s">
        <v>76</v>
      </c>
      <c r="AV1039" s="13" t="s">
        <v>76</v>
      </c>
      <c r="AW1039" s="13" t="s">
        <v>76</v>
      </c>
      <c r="AX1039" s="13" t="s">
        <v>76</v>
      </c>
      <c r="AY1039" s="13" t="s">
        <v>76</v>
      </c>
      <c r="AZ1039" s="13" t="s">
        <v>76</v>
      </c>
      <c r="BA1039" s="13">
        <v>32</v>
      </c>
      <c r="BB1039" s="13">
        <v>0</v>
      </c>
      <c r="BC1039" s="13">
        <v>0</v>
      </c>
      <c r="BD1039" s="13">
        <v>0</v>
      </c>
      <c r="BE1039" s="13">
        <v>0</v>
      </c>
      <c r="BF1039" s="13">
        <v>0</v>
      </c>
      <c r="BG1039" s="13">
        <v>33</v>
      </c>
      <c r="BH1039" s="13">
        <v>13</v>
      </c>
      <c r="BI1039" s="13">
        <v>57</v>
      </c>
      <c r="BJ1039" s="13" t="s">
        <v>459</v>
      </c>
      <c r="BK1039" s="13" t="s">
        <v>76</v>
      </c>
      <c r="BL1039" s="13" t="s">
        <v>76</v>
      </c>
      <c r="BM1039" s="13" t="s">
        <v>76</v>
      </c>
      <c r="BN1039" s="13" t="s">
        <v>76</v>
      </c>
      <c r="BO1039" s="13" t="s">
        <v>76</v>
      </c>
      <c r="BP1039" s="13" t="s">
        <v>76</v>
      </c>
      <c r="BQ1039" s="13" t="s">
        <v>76</v>
      </c>
      <c r="BR1039" s="13" t="s">
        <v>76</v>
      </c>
      <c r="BS1039" s="13" t="s">
        <v>76</v>
      </c>
      <c r="BT1039" s="13" t="s">
        <v>76</v>
      </c>
      <c r="BU1039" s="13" t="s">
        <v>76</v>
      </c>
      <c r="BV1039" s="13" t="s">
        <v>76</v>
      </c>
      <c r="BW1039" s="13" t="s">
        <v>76</v>
      </c>
      <c r="BX1039" s="13" t="s">
        <v>76</v>
      </c>
      <c r="BY1039" s="13" t="s">
        <v>2337</v>
      </c>
      <c r="BZ1039" s="13" t="s">
        <v>6433</v>
      </c>
      <c r="CA1039" s="13" t="s">
        <v>76</v>
      </c>
      <c r="CB1039" s="15">
        <v>0</v>
      </c>
      <c r="CD1039" s="16" t="s">
        <v>8988</v>
      </c>
      <c r="CE1039" s="15" t="s">
        <v>8988</v>
      </c>
      <c r="CF1039" s="16">
        <v>1</v>
      </c>
      <c r="CG1039" s="16">
        <v>0</v>
      </c>
      <c r="CH1039" s="16" t="s">
        <v>9077</v>
      </c>
    </row>
    <row r="1040" spans="1:86" hidden="1" x14ac:dyDescent="0.2">
      <c r="A1040" s="4" t="s">
        <v>9129</v>
      </c>
      <c r="B1040" s="13" t="s">
        <v>90</v>
      </c>
      <c r="C1040" s="13" t="s">
        <v>7184</v>
      </c>
      <c r="D1040" s="13" t="s">
        <v>76</v>
      </c>
      <c r="E1040" s="13" t="s">
        <v>76</v>
      </c>
      <c r="F1040" s="13" t="s">
        <v>76</v>
      </c>
      <c r="G1040" s="13" t="s">
        <v>7185</v>
      </c>
      <c r="H1040" s="13" t="s">
        <v>7186</v>
      </c>
      <c r="I1040" s="13" t="s">
        <v>7187</v>
      </c>
      <c r="J1040" s="13" t="s">
        <v>76</v>
      </c>
      <c r="K1040" s="13" t="s">
        <v>76</v>
      </c>
      <c r="L1040" s="13" t="s">
        <v>76</v>
      </c>
      <c r="M1040" s="13" t="s">
        <v>7188</v>
      </c>
      <c r="N1040" s="13" t="s">
        <v>76</v>
      </c>
      <c r="O1040" s="13" t="s">
        <v>76</v>
      </c>
      <c r="P1040" s="13" t="s">
        <v>76</v>
      </c>
      <c r="Q1040" s="13" t="s">
        <v>76</v>
      </c>
      <c r="R1040" s="13" t="s">
        <v>76</v>
      </c>
      <c r="S1040" s="13" t="s">
        <v>76</v>
      </c>
      <c r="T1040" s="13" t="s">
        <v>76</v>
      </c>
      <c r="U1040" s="13" t="s">
        <v>7189</v>
      </c>
      <c r="V1040" s="13" t="s">
        <v>76</v>
      </c>
      <c r="W1040" s="13" t="s">
        <v>7190</v>
      </c>
      <c r="X1040" s="13" t="s">
        <v>76</v>
      </c>
      <c r="Y1040" s="13">
        <v>53</v>
      </c>
      <c r="Z1040" s="13" t="s">
        <v>76</v>
      </c>
      <c r="AA1040" s="13" t="s">
        <v>76</v>
      </c>
      <c r="AB1040" s="13" t="s">
        <v>76</v>
      </c>
      <c r="AC1040" s="13">
        <v>92</v>
      </c>
      <c r="AD1040" s="13" t="s">
        <v>189</v>
      </c>
      <c r="AE1040" s="13" t="s">
        <v>76</v>
      </c>
      <c r="AF1040" s="13" t="s">
        <v>76</v>
      </c>
      <c r="AG1040" s="13" t="s">
        <v>76</v>
      </c>
      <c r="AH1040" s="13" t="s">
        <v>7191</v>
      </c>
      <c r="AI1040" s="13" t="s">
        <v>76</v>
      </c>
      <c r="AJ1040" s="13" t="s">
        <v>76</v>
      </c>
      <c r="AK1040" s="13" t="s">
        <v>76</v>
      </c>
      <c r="AL1040" s="13" t="s">
        <v>76</v>
      </c>
      <c r="AM1040" s="13" t="s">
        <v>76</v>
      </c>
      <c r="AN1040" s="13" t="s">
        <v>76</v>
      </c>
      <c r="AO1040" s="13" t="s">
        <v>99</v>
      </c>
      <c r="AP1040" s="13">
        <v>2009</v>
      </c>
      <c r="AQ1040" s="13">
        <v>2009</v>
      </c>
      <c r="AR1040" s="14" t="s">
        <v>7192</v>
      </c>
      <c r="AS1040" s="13" t="s">
        <v>76</v>
      </c>
      <c r="AT1040" s="13" t="s">
        <v>76</v>
      </c>
      <c r="AU1040" s="13" t="s">
        <v>76</v>
      </c>
      <c r="AV1040" s="13" t="s">
        <v>76</v>
      </c>
      <c r="AW1040" s="13" t="s">
        <v>7193</v>
      </c>
      <c r="AX1040" s="13" t="s">
        <v>7194</v>
      </c>
      <c r="AY1040" s="13" t="s">
        <v>76</v>
      </c>
      <c r="AZ1040" s="13" t="s">
        <v>7195</v>
      </c>
      <c r="BA1040" s="13">
        <v>11</v>
      </c>
      <c r="BB1040" s="13">
        <v>0</v>
      </c>
      <c r="BC1040" s="13">
        <v>0</v>
      </c>
      <c r="BD1040" s="13">
        <v>0</v>
      </c>
      <c r="BE1040" s="13">
        <v>1</v>
      </c>
      <c r="BF1040" s="13">
        <v>0</v>
      </c>
      <c r="BG1040" s="13">
        <v>11</v>
      </c>
      <c r="BH1040" s="13">
        <v>0</v>
      </c>
      <c r="BI1040" s="13">
        <v>1</v>
      </c>
      <c r="BJ1040" s="13" t="s">
        <v>7196</v>
      </c>
      <c r="BK1040" s="13" t="s">
        <v>76</v>
      </c>
      <c r="BL1040" s="13" t="s">
        <v>7197</v>
      </c>
      <c r="BM1040" s="13" t="s">
        <v>76</v>
      </c>
      <c r="BN1040" s="13" t="s">
        <v>76</v>
      </c>
      <c r="BO1040" s="13" t="s">
        <v>76</v>
      </c>
      <c r="BP1040" s="13" t="s">
        <v>76</v>
      </c>
      <c r="BQ1040" s="13" t="s">
        <v>76</v>
      </c>
      <c r="BR1040" s="13" t="s">
        <v>76</v>
      </c>
      <c r="BS1040" s="13" t="s">
        <v>76</v>
      </c>
      <c r="BT1040" s="13" t="s">
        <v>76</v>
      </c>
      <c r="BU1040" s="13" t="s">
        <v>76</v>
      </c>
      <c r="BV1040" s="13" t="s">
        <v>76</v>
      </c>
      <c r="BW1040" s="13" t="s">
        <v>76</v>
      </c>
      <c r="BX1040" s="13" t="s">
        <v>76</v>
      </c>
      <c r="BY1040" s="13" t="s">
        <v>1190</v>
      </c>
      <c r="BZ1040" s="13" t="s">
        <v>7198</v>
      </c>
      <c r="CA1040" s="13" t="s">
        <v>76</v>
      </c>
      <c r="CB1040" s="15">
        <v>0</v>
      </c>
      <c r="CD1040" s="16" t="s">
        <v>8988</v>
      </c>
      <c r="CE1040" s="15" t="s">
        <v>8988</v>
      </c>
      <c r="CF1040" s="16">
        <v>1</v>
      </c>
      <c r="CG1040" s="16">
        <v>0</v>
      </c>
      <c r="CH1040" s="16" t="s">
        <v>9077</v>
      </c>
    </row>
    <row r="1041" spans="1:86" hidden="1" x14ac:dyDescent="0.2">
      <c r="A1041" s="3" t="s">
        <v>9126</v>
      </c>
      <c r="B1041" s="13" t="s">
        <v>77</v>
      </c>
      <c r="C1041" s="13" t="s">
        <v>5079</v>
      </c>
      <c r="D1041" s="13" t="s">
        <v>76</v>
      </c>
      <c r="E1041" s="13" t="s">
        <v>76</v>
      </c>
      <c r="F1041" s="13" t="s">
        <v>76</v>
      </c>
      <c r="G1041" s="13" t="s">
        <v>76</v>
      </c>
      <c r="H1041" s="13" t="s">
        <v>76</v>
      </c>
      <c r="I1041" s="13" t="s">
        <v>76</v>
      </c>
      <c r="J1041" s="13" t="s">
        <v>76</v>
      </c>
      <c r="K1041" s="13" t="s">
        <v>76</v>
      </c>
      <c r="L1041" s="13" t="s">
        <v>76</v>
      </c>
      <c r="M1041" s="13" t="s">
        <v>8922</v>
      </c>
      <c r="N1041" s="13" t="s">
        <v>76</v>
      </c>
      <c r="O1041" s="13" t="s">
        <v>76</v>
      </c>
      <c r="P1041" s="13" t="s">
        <v>76</v>
      </c>
      <c r="Q1041" s="13" t="s">
        <v>76</v>
      </c>
      <c r="R1041" s="13" t="s">
        <v>76</v>
      </c>
      <c r="S1041" s="13" t="s">
        <v>76</v>
      </c>
      <c r="T1041" s="13" t="s">
        <v>76</v>
      </c>
      <c r="U1041" s="13" t="s">
        <v>4401</v>
      </c>
      <c r="V1041" s="13" t="s">
        <v>76</v>
      </c>
      <c r="W1041" s="13" t="s">
        <v>76</v>
      </c>
      <c r="X1041" s="13" t="s">
        <v>76</v>
      </c>
      <c r="Y1041" s="13">
        <v>38</v>
      </c>
      <c r="Z1041" s="13" t="s">
        <v>4402</v>
      </c>
      <c r="AA1041" s="13" t="s">
        <v>76</v>
      </c>
      <c r="AB1041" s="13" t="s">
        <v>76</v>
      </c>
      <c r="AC1041" s="13">
        <v>2078</v>
      </c>
      <c r="AD1041" s="13">
        <v>2104</v>
      </c>
      <c r="AE1041" s="13" t="s">
        <v>76</v>
      </c>
      <c r="AF1041" s="13" t="s">
        <v>76</v>
      </c>
      <c r="AG1041" s="13" t="s">
        <v>76</v>
      </c>
      <c r="AH1041" s="13" t="s">
        <v>5080</v>
      </c>
      <c r="AI1041" s="13" t="s">
        <v>76</v>
      </c>
      <c r="AJ1041" s="13" t="s">
        <v>76</v>
      </c>
      <c r="AK1041" s="13" t="s">
        <v>76</v>
      </c>
      <c r="AL1041" s="13" t="s">
        <v>76</v>
      </c>
      <c r="AM1041" s="13" t="s">
        <v>76</v>
      </c>
      <c r="AN1041" s="13" t="s">
        <v>76</v>
      </c>
      <c r="AO1041" s="13" t="s">
        <v>84</v>
      </c>
      <c r="AP1041" s="13" t="s">
        <v>4404</v>
      </c>
      <c r="AQ1041" s="13">
        <v>2025</v>
      </c>
      <c r="AR1041" s="14" t="s">
        <v>5081</v>
      </c>
      <c r="AS1041" s="13" t="s">
        <v>76</v>
      </c>
      <c r="AT1041" s="13" t="s">
        <v>76</v>
      </c>
      <c r="AU1041" s="13" t="s">
        <v>76</v>
      </c>
      <c r="AV1041" s="13" t="s">
        <v>76</v>
      </c>
      <c r="AW1041" s="13" t="s">
        <v>76</v>
      </c>
      <c r="AX1041" s="13" t="s">
        <v>76</v>
      </c>
      <c r="AY1041" s="13" t="s">
        <v>76</v>
      </c>
      <c r="AZ1041" s="13" t="s">
        <v>76</v>
      </c>
      <c r="BA1041" s="13">
        <v>0</v>
      </c>
      <c r="BB1041" s="13">
        <v>0</v>
      </c>
      <c r="BC1041" s="13">
        <v>0</v>
      </c>
      <c r="BD1041" s="13">
        <v>0</v>
      </c>
      <c r="BE1041" s="13">
        <v>0</v>
      </c>
      <c r="BF1041" s="13">
        <v>0</v>
      </c>
      <c r="BG1041" s="13">
        <v>0</v>
      </c>
      <c r="BH1041" s="13">
        <v>0</v>
      </c>
      <c r="BI1041" s="13">
        <v>0</v>
      </c>
      <c r="BJ1041" s="13" t="s">
        <v>76</v>
      </c>
      <c r="BK1041" s="13" t="s">
        <v>4406</v>
      </c>
      <c r="BL1041" s="13" t="s">
        <v>76</v>
      </c>
      <c r="BM1041" s="13" t="s">
        <v>76</v>
      </c>
      <c r="BN1041" s="13" t="s">
        <v>76</v>
      </c>
      <c r="BO1041" s="13" t="s">
        <v>76</v>
      </c>
      <c r="BP1041" s="13" t="s">
        <v>76</v>
      </c>
      <c r="BQ1041" s="13" t="s">
        <v>76</v>
      </c>
      <c r="BR1041" s="13" t="s">
        <v>76</v>
      </c>
      <c r="BS1041" s="13" t="s">
        <v>76</v>
      </c>
      <c r="BT1041" s="13" t="s">
        <v>76</v>
      </c>
      <c r="BU1041" s="13" t="s">
        <v>76</v>
      </c>
      <c r="BV1041" s="13" t="s">
        <v>76</v>
      </c>
      <c r="BW1041" s="13" t="s">
        <v>76</v>
      </c>
      <c r="BX1041" s="13" t="s">
        <v>76</v>
      </c>
      <c r="BY1041" s="13" t="s">
        <v>2054</v>
      </c>
      <c r="BZ1041" s="13" t="s">
        <v>5082</v>
      </c>
      <c r="CA1041" s="13" t="s">
        <v>76</v>
      </c>
      <c r="CB1041" s="15">
        <v>0</v>
      </c>
      <c r="CD1041" s="16" t="s">
        <v>8988</v>
      </c>
      <c r="CE1041" s="15" t="s">
        <v>8988</v>
      </c>
      <c r="CF1041" s="16">
        <v>1</v>
      </c>
      <c r="CG1041" s="16">
        <v>0</v>
      </c>
      <c r="CH1041" s="16" t="s">
        <v>9077</v>
      </c>
    </row>
    <row r="1042" spans="1:86" hidden="1" x14ac:dyDescent="0.2">
      <c r="A1042" s="3" t="s">
        <v>9126</v>
      </c>
      <c r="B1042" s="13" t="s">
        <v>90</v>
      </c>
      <c r="C1042" s="13" t="s">
        <v>2407</v>
      </c>
      <c r="D1042" s="13" t="s">
        <v>76</v>
      </c>
      <c r="E1042" s="13" t="s">
        <v>76</v>
      </c>
      <c r="F1042" s="13" t="s">
        <v>109</v>
      </c>
      <c r="G1042" s="13" t="s">
        <v>2408</v>
      </c>
      <c r="H1042" s="13" t="s">
        <v>76</v>
      </c>
      <c r="I1042" s="13" t="s">
        <v>76</v>
      </c>
      <c r="J1042" s="13" t="s">
        <v>76</v>
      </c>
      <c r="K1042" s="13" t="s">
        <v>76</v>
      </c>
      <c r="L1042" s="13" t="s">
        <v>76</v>
      </c>
      <c r="M1042" s="13" t="s">
        <v>2409</v>
      </c>
      <c r="N1042" s="13" t="s">
        <v>76</v>
      </c>
      <c r="O1042" s="13" t="s">
        <v>76</v>
      </c>
      <c r="P1042" s="13" t="s">
        <v>76</v>
      </c>
      <c r="Q1042" s="13" t="s">
        <v>76</v>
      </c>
      <c r="R1042" s="13" t="s">
        <v>76</v>
      </c>
      <c r="S1042" s="13" t="s">
        <v>76</v>
      </c>
      <c r="T1042" s="13" t="s">
        <v>76</v>
      </c>
      <c r="U1042" s="13" t="s">
        <v>2410</v>
      </c>
      <c r="V1042" s="13" t="s">
        <v>76</v>
      </c>
      <c r="W1042" s="13" t="s">
        <v>2411</v>
      </c>
      <c r="X1042" s="13" t="s">
        <v>76</v>
      </c>
      <c r="Y1042" s="13" t="s">
        <v>76</v>
      </c>
      <c r="Z1042" s="13" t="s">
        <v>76</v>
      </c>
      <c r="AA1042" s="13" t="s">
        <v>76</v>
      </c>
      <c r="AB1042" s="13" t="s">
        <v>76</v>
      </c>
      <c r="AC1042" s="13" t="s">
        <v>76</v>
      </c>
      <c r="AD1042" s="13" t="s">
        <v>76</v>
      </c>
      <c r="AE1042" s="13" t="s">
        <v>76</v>
      </c>
      <c r="AF1042" s="13" t="s">
        <v>76</v>
      </c>
      <c r="AG1042" s="13" t="s">
        <v>76</v>
      </c>
      <c r="AH1042" s="13" t="s">
        <v>2412</v>
      </c>
      <c r="AI1042" s="13" t="s">
        <v>76</v>
      </c>
      <c r="AJ1042" s="13" t="s">
        <v>76</v>
      </c>
      <c r="AK1042" s="13" t="s">
        <v>76</v>
      </c>
      <c r="AL1042" s="13" t="s">
        <v>76</v>
      </c>
      <c r="AM1042" s="13" t="s">
        <v>76</v>
      </c>
      <c r="AN1042" s="13" t="s">
        <v>76</v>
      </c>
      <c r="AO1042" s="13" t="s">
        <v>99</v>
      </c>
      <c r="AP1042" s="13">
        <v>2023</v>
      </c>
      <c r="AQ1042" s="13">
        <v>2023</v>
      </c>
      <c r="AR1042" s="14" t="s">
        <v>2413</v>
      </c>
      <c r="AS1042" s="13" t="s">
        <v>76</v>
      </c>
      <c r="AT1042" s="13" t="s">
        <v>76</v>
      </c>
      <c r="AU1042" s="13" t="s">
        <v>76</v>
      </c>
      <c r="AV1042" s="13" t="s">
        <v>76</v>
      </c>
      <c r="AW1042" s="13" t="s">
        <v>2414</v>
      </c>
      <c r="AX1042" s="13" t="s">
        <v>2415</v>
      </c>
      <c r="AY1042" s="13" t="s">
        <v>2416</v>
      </c>
      <c r="AZ1042" s="13" t="s">
        <v>1326</v>
      </c>
      <c r="BA1042" s="13">
        <v>1</v>
      </c>
      <c r="BB1042" s="13">
        <v>0</v>
      </c>
      <c r="BC1042" s="13">
        <v>0</v>
      </c>
      <c r="BD1042" s="13">
        <v>0</v>
      </c>
      <c r="BE1042" s="13">
        <v>0</v>
      </c>
      <c r="BF1042" s="13">
        <v>0</v>
      </c>
      <c r="BG1042" s="13">
        <v>1</v>
      </c>
      <c r="BH1042" s="13">
        <v>0</v>
      </c>
      <c r="BI1042" s="13">
        <v>0</v>
      </c>
      <c r="BJ1042" s="13" t="s">
        <v>2417</v>
      </c>
      <c r="BK1042" s="13" t="s">
        <v>76</v>
      </c>
      <c r="BL1042" s="13" t="s">
        <v>2418</v>
      </c>
      <c r="BM1042" s="13" t="s">
        <v>76</v>
      </c>
      <c r="BN1042" s="13" t="s">
        <v>76</v>
      </c>
      <c r="BO1042" s="13" t="s">
        <v>76</v>
      </c>
      <c r="BP1042" s="13" t="s">
        <v>76</v>
      </c>
      <c r="BQ1042" s="13" t="s">
        <v>76</v>
      </c>
      <c r="BR1042" s="13" t="s">
        <v>76</v>
      </c>
      <c r="BS1042" s="13" t="s">
        <v>76</v>
      </c>
      <c r="BT1042" s="13" t="s">
        <v>76</v>
      </c>
      <c r="BU1042" s="13" t="s">
        <v>76</v>
      </c>
      <c r="BV1042" s="13" t="s">
        <v>76</v>
      </c>
      <c r="BW1042" s="13" t="s">
        <v>76</v>
      </c>
      <c r="BX1042" s="13" t="s">
        <v>76</v>
      </c>
      <c r="BY1042" s="13" t="s">
        <v>2419</v>
      </c>
      <c r="BZ1042" s="13" t="s">
        <v>2420</v>
      </c>
      <c r="CA1042" s="13" t="s">
        <v>76</v>
      </c>
      <c r="CB1042" s="15">
        <v>0</v>
      </c>
      <c r="CD1042" s="16">
        <v>0</v>
      </c>
      <c r="CE1042" s="15" t="s">
        <v>8988</v>
      </c>
      <c r="CF1042" s="16">
        <v>1</v>
      </c>
      <c r="CG1042" s="16">
        <v>0</v>
      </c>
      <c r="CH1042" s="16" t="s">
        <v>9077</v>
      </c>
    </row>
    <row r="1043" spans="1:86" hidden="1" x14ac:dyDescent="0.2">
      <c r="A1043" s="5" t="s">
        <v>9127</v>
      </c>
      <c r="B1043" s="13" t="s">
        <v>77</v>
      </c>
      <c r="C1043" s="13" t="s">
        <v>5712</v>
      </c>
      <c r="D1043" s="13" t="s">
        <v>76</v>
      </c>
      <c r="E1043" s="13" t="s">
        <v>76</v>
      </c>
      <c r="F1043" s="13" t="s">
        <v>76</v>
      </c>
      <c r="G1043" s="13" t="s">
        <v>76</v>
      </c>
      <c r="H1043" s="13" t="s">
        <v>76</v>
      </c>
      <c r="I1043" s="13" t="s">
        <v>76</v>
      </c>
      <c r="J1043" s="13" t="s">
        <v>76</v>
      </c>
      <c r="K1043" s="13" t="s">
        <v>76</v>
      </c>
      <c r="L1043" s="13" t="s">
        <v>76</v>
      </c>
      <c r="M1043" s="13" t="s">
        <v>8941</v>
      </c>
      <c r="N1043" s="13" t="s">
        <v>76</v>
      </c>
      <c r="O1043" s="13" t="s">
        <v>76</v>
      </c>
      <c r="P1043" s="13" t="s">
        <v>76</v>
      </c>
      <c r="Q1043" s="13" t="s">
        <v>76</v>
      </c>
      <c r="R1043" s="13" t="s">
        <v>76</v>
      </c>
      <c r="S1043" s="13" t="s">
        <v>76</v>
      </c>
      <c r="T1043" s="13" t="s">
        <v>76</v>
      </c>
      <c r="U1043" s="13" t="s">
        <v>5713</v>
      </c>
      <c r="V1043" s="13" t="s">
        <v>76</v>
      </c>
      <c r="W1043" s="13" t="s">
        <v>76</v>
      </c>
      <c r="X1043" s="13" t="s">
        <v>76</v>
      </c>
      <c r="Y1043" s="13" t="s">
        <v>76</v>
      </c>
      <c r="Z1043" s="13">
        <v>7</v>
      </c>
      <c r="AA1043" s="13" t="s">
        <v>76</v>
      </c>
      <c r="AB1043" s="13" t="s">
        <v>76</v>
      </c>
      <c r="AC1043" s="13">
        <v>55</v>
      </c>
      <c r="AD1043" s="13">
        <v>62</v>
      </c>
      <c r="AE1043" s="13" t="s">
        <v>76</v>
      </c>
      <c r="AF1043" s="13" t="s">
        <v>76</v>
      </c>
      <c r="AG1043" s="13" t="s">
        <v>76</v>
      </c>
      <c r="AH1043" s="13" t="s">
        <v>5714</v>
      </c>
      <c r="AI1043" s="13" t="s">
        <v>76</v>
      </c>
      <c r="AJ1043" s="13" t="s">
        <v>76</v>
      </c>
      <c r="AK1043" s="13" t="s">
        <v>76</v>
      </c>
      <c r="AL1043" s="13" t="s">
        <v>76</v>
      </c>
      <c r="AM1043" s="13" t="s">
        <v>76</v>
      </c>
      <c r="AN1043" s="13" t="s">
        <v>76</v>
      </c>
      <c r="AO1043" s="13" t="s">
        <v>84</v>
      </c>
      <c r="AP1043" s="13" t="s">
        <v>5715</v>
      </c>
      <c r="AQ1043" s="13">
        <v>2025</v>
      </c>
      <c r="AR1043" s="14" t="s">
        <v>5716</v>
      </c>
      <c r="AS1043" s="13" t="s">
        <v>76</v>
      </c>
      <c r="AT1043" s="13" t="s">
        <v>76</v>
      </c>
      <c r="AU1043" s="13" t="s">
        <v>76</v>
      </c>
      <c r="AV1043" s="13" t="s">
        <v>76</v>
      </c>
      <c r="AW1043" s="13" t="s">
        <v>76</v>
      </c>
      <c r="AX1043" s="13" t="s">
        <v>76</v>
      </c>
      <c r="AY1043" s="13" t="s">
        <v>76</v>
      </c>
      <c r="AZ1043" s="13" t="s">
        <v>76</v>
      </c>
      <c r="BA1043" s="13">
        <v>0</v>
      </c>
      <c r="BB1043" s="13">
        <v>0</v>
      </c>
      <c r="BC1043" s="13">
        <v>0</v>
      </c>
      <c r="BD1043" s="13">
        <v>0</v>
      </c>
      <c r="BE1043" s="13">
        <v>0</v>
      </c>
      <c r="BF1043" s="13">
        <v>0</v>
      </c>
      <c r="BG1043" s="13">
        <v>0</v>
      </c>
      <c r="BH1043" s="13">
        <v>0</v>
      </c>
      <c r="BI1043" s="13">
        <v>0</v>
      </c>
      <c r="BJ1043" s="13" t="s">
        <v>76</v>
      </c>
      <c r="BK1043" s="13" t="s">
        <v>5717</v>
      </c>
      <c r="BL1043" s="13" t="s">
        <v>76</v>
      </c>
      <c r="BM1043" s="13" t="s">
        <v>76</v>
      </c>
      <c r="BN1043" s="13" t="s">
        <v>76</v>
      </c>
      <c r="BO1043" s="13" t="s">
        <v>76</v>
      </c>
      <c r="BP1043" s="13" t="s">
        <v>76</v>
      </c>
      <c r="BQ1043" s="13" t="s">
        <v>76</v>
      </c>
      <c r="BR1043" s="13" t="s">
        <v>76</v>
      </c>
      <c r="BS1043" s="13" t="s">
        <v>76</v>
      </c>
      <c r="BT1043" s="13" t="s">
        <v>76</v>
      </c>
      <c r="BU1043" s="13" t="s">
        <v>76</v>
      </c>
      <c r="BV1043" s="13" t="s">
        <v>76</v>
      </c>
      <c r="BW1043" s="13" t="s">
        <v>76</v>
      </c>
      <c r="BX1043" s="13" t="s">
        <v>76</v>
      </c>
      <c r="BY1043" s="13" t="s">
        <v>3062</v>
      </c>
      <c r="BZ1043" s="13" t="s">
        <v>5718</v>
      </c>
      <c r="CA1043" s="13" t="s">
        <v>76</v>
      </c>
      <c r="CB1043" s="15">
        <v>0</v>
      </c>
      <c r="CD1043" s="16"/>
      <c r="CE1043" s="16"/>
      <c r="CF1043" s="16"/>
      <c r="CG1043" s="16"/>
      <c r="CH1043" s="16" t="s">
        <v>8952</v>
      </c>
    </row>
  </sheetData>
  <autoFilter ref="A1:CH1043" xr:uid="{00000000-0001-0000-0000-000000000000}">
    <filterColumn colId="84">
      <filters>
        <filter val="1"/>
      </filters>
    </filterColumn>
    <sortState xmlns:xlrd2="http://schemas.microsoft.com/office/spreadsheetml/2017/richdata2" ref="A2:CH1043">
      <sortCondition ref="M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4071-C77E-4997-8CA4-6663D4CBF106}">
  <dimension ref="A1:CG560"/>
  <sheetViews>
    <sheetView zoomScale="80" zoomScaleNormal="80" workbookViewId="0">
      <pane ySplit="1" topLeftCell="A2" activePane="bottomLeft" state="frozen"/>
      <selection activeCell="AT1" sqref="AT1"/>
      <selection pane="bottomLeft" activeCell="C3" sqref="C3"/>
    </sheetView>
  </sheetViews>
  <sheetFormatPr baseColWidth="10" defaultRowHeight="12.75" outlineLevelCol="1" x14ac:dyDescent="0.2"/>
  <cols>
    <col min="1" max="1" width="11.42578125" style="1"/>
    <col min="2" max="2" width="11.85546875" style="1" customWidth="1"/>
    <col min="3" max="3" width="26.28515625" style="1" customWidth="1"/>
    <col min="4" max="12" width="11.42578125" style="1" hidden="1" customWidth="1" outlineLevel="1"/>
    <col min="13" max="13" width="39" style="1" customWidth="1" collapsed="1"/>
    <col min="14" max="20" width="11.42578125" style="1" hidden="1" customWidth="1" outlineLevel="1"/>
    <col min="21" max="21" width="11.42578125" style="1" collapsed="1"/>
    <col min="22" max="33" width="11.42578125" style="1" hidden="1" customWidth="1" outlineLevel="1"/>
    <col min="34" max="34" width="11.42578125" style="1" collapsed="1"/>
    <col min="35" max="40" width="11.42578125" style="1" hidden="1" customWidth="1" outlineLevel="1"/>
    <col min="41" max="41" width="11.42578125" style="1" collapsed="1"/>
    <col min="42" max="42" width="12.140625" style="1" customWidth="1"/>
    <col min="43" max="43" width="11.5703125" style="1" customWidth="1"/>
    <col min="44" max="44" width="58.140625" style="1" customWidth="1"/>
    <col min="45" max="79" width="11.42578125" style="1" hidden="1" customWidth="1" outlineLevel="1"/>
    <col min="80" max="80" width="11.42578125" style="16" collapsed="1"/>
    <col min="81" max="84" width="11.42578125" style="16"/>
    <col min="85" max="85" width="27.28515625" style="16" customWidth="1"/>
    <col min="86" max="16384" width="11.42578125" style="1"/>
  </cols>
  <sheetData>
    <row r="1" spans="1:85" s="19" customFormat="1" ht="51" x14ac:dyDescent="0.2">
      <c r="A1" s="19" t="s">
        <v>8845</v>
      </c>
      <c r="B1" s="24" t="s">
        <v>0</v>
      </c>
      <c r="C1" s="24" t="s">
        <v>1</v>
      </c>
      <c r="D1" s="24" t="s">
        <v>2</v>
      </c>
      <c r="E1" s="24" t="s">
        <v>3</v>
      </c>
      <c r="F1" s="24" t="s">
        <v>4</v>
      </c>
      <c r="G1" s="24" t="s">
        <v>5</v>
      </c>
      <c r="H1" s="24" t="s">
        <v>6</v>
      </c>
      <c r="I1" s="24" t="s">
        <v>7</v>
      </c>
      <c r="J1" s="24" t="s">
        <v>8</v>
      </c>
      <c r="K1" s="24" t="s">
        <v>9</v>
      </c>
      <c r="L1" s="24" t="s">
        <v>10</v>
      </c>
      <c r="M1" s="24" t="s">
        <v>11</v>
      </c>
      <c r="N1" s="24" t="s">
        <v>12</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c r="AE1" s="24" t="s">
        <v>28</v>
      </c>
      <c r="AF1" s="24" t="s">
        <v>29</v>
      </c>
      <c r="AG1" s="24" t="s">
        <v>30</v>
      </c>
      <c r="AH1" s="24" t="s">
        <v>31</v>
      </c>
      <c r="AI1" s="24" t="s">
        <v>32</v>
      </c>
      <c r="AJ1" s="24" t="s">
        <v>33</v>
      </c>
      <c r="AK1" s="24" t="s">
        <v>34</v>
      </c>
      <c r="AL1" s="24" t="s">
        <v>35</v>
      </c>
      <c r="AM1" s="24" t="s">
        <v>36</v>
      </c>
      <c r="AN1" s="24" t="s">
        <v>37</v>
      </c>
      <c r="AO1" s="24" t="s">
        <v>38</v>
      </c>
      <c r="AP1" s="24" t="s">
        <v>39</v>
      </c>
      <c r="AQ1" s="24" t="s">
        <v>40</v>
      </c>
      <c r="AR1" s="24" t="s">
        <v>41</v>
      </c>
      <c r="AS1" s="24" t="s">
        <v>42</v>
      </c>
      <c r="AT1" s="24" t="s">
        <v>43</v>
      </c>
      <c r="AU1" s="24" t="s">
        <v>42</v>
      </c>
      <c r="AV1" s="24" t="s">
        <v>44</v>
      </c>
      <c r="AW1" s="24" t="s">
        <v>45</v>
      </c>
      <c r="AX1" s="24" t="s">
        <v>46</v>
      </c>
      <c r="AY1" s="24" t="s">
        <v>47</v>
      </c>
      <c r="AZ1" s="24" t="s">
        <v>48</v>
      </c>
      <c r="BA1" s="24" t="s">
        <v>49</v>
      </c>
      <c r="BB1" s="24" t="s">
        <v>50</v>
      </c>
      <c r="BC1" s="24" t="s">
        <v>51</v>
      </c>
      <c r="BD1" s="24" t="s">
        <v>52</v>
      </c>
      <c r="BE1" s="24" t="s">
        <v>53</v>
      </c>
      <c r="BF1" s="24" t="s">
        <v>54</v>
      </c>
      <c r="BG1" s="24" t="s">
        <v>55</v>
      </c>
      <c r="BH1" s="24" t="s">
        <v>56</v>
      </c>
      <c r="BI1" s="24" t="s">
        <v>57</v>
      </c>
      <c r="BJ1" s="24" t="s">
        <v>58</v>
      </c>
      <c r="BK1" s="24" t="s">
        <v>59</v>
      </c>
      <c r="BL1" s="24" t="s">
        <v>60</v>
      </c>
      <c r="BM1" s="24" t="s">
        <v>61</v>
      </c>
      <c r="BN1" s="24" t="s">
        <v>62</v>
      </c>
      <c r="BO1" s="24" t="s">
        <v>63</v>
      </c>
      <c r="BP1" s="24" t="s">
        <v>64</v>
      </c>
      <c r="BQ1" s="24" t="s">
        <v>65</v>
      </c>
      <c r="BR1" s="24" t="s">
        <v>66</v>
      </c>
      <c r="BS1" s="24" t="s">
        <v>67</v>
      </c>
      <c r="BT1" s="24" t="s">
        <v>68</v>
      </c>
      <c r="BU1" s="24" t="s">
        <v>69</v>
      </c>
      <c r="BV1" s="24" t="s">
        <v>70</v>
      </c>
      <c r="BW1" s="24" t="s">
        <v>71</v>
      </c>
      <c r="BX1" s="24" t="s">
        <v>72</v>
      </c>
      <c r="BY1" s="24" t="s">
        <v>73</v>
      </c>
      <c r="BZ1" s="24" t="s">
        <v>74</v>
      </c>
      <c r="CA1" s="24" t="s">
        <v>75</v>
      </c>
      <c r="CB1" s="25" t="s">
        <v>9076</v>
      </c>
      <c r="CC1" s="21" t="s">
        <v>9060</v>
      </c>
      <c r="CD1" s="21" t="s">
        <v>9061</v>
      </c>
      <c r="CE1" s="21" t="s">
        <v>8847</v>
      </c>
      <c r="CF1" s="21" t="s">
        <v>9062</v>
      </c>
      <c r="CG1" s="21" t="s">
        <v>8846</v>
      </c>
    </row>
    <row r="2" spans="1:85" x14ac:dyDescent="0.2">
      <c r="A2" s="3" t="s">
        <v>9126</v>
      </c>
      <c r="B2" s="13" t="s">
        <v>77</v>
      </c>
      <c r="C2" s="13" t="s">
        <v>380</v>
      </c>
      <c r="D2" s="13" t="s">
        <v>76</v>
      </c>
      <c r="E2" s="13" t="s">
        <v>76</v>
      </c>
      <c r="F2" s="13" t="s">
        <v>76</v>
      </c>
      <c r="G2" s="13" t="s">
        <v>76</v>
      </c>
      <c r="H2" s="13" t="s">
        <v>76</v>
      </c>
      <c r="I2" s="13" t="s">
        <v>76</v>
      </c>
      <c r="J2" s="13" t="s">
        <v>76</v>
      </c>
      <c r="K2" s="13" t="s">
        <v>76</v>
      </c>
      <c r="L2" s="13" t="s">
        <v>76</v>
      </c>
      <c r="M2" s="13" t="s">
        <v>381</v>
      </c>
      <c r="N2" s="13" t="s">
        <v>76</v>
      </c>
      <c r="O2" s="13" t="s">
        <v>76</v>
      </c>
      <c r="P2" s="13" t="s">
        <v>76</v>
      </c>
      <c r="Q2" s="13" t="s">
        <v>76</v>
      </c>
      <c r="R2" s="13" t="s">
        <v>76</v>
      </c>
      <c r="S2" s="13" t="s">
        <v>76</v>
      </c>
      <c r="T2" s="13" t="s">
        <v>76</v>
      </c>
      <c r="U2" s="13" t="s">
        <v>382</v>
      </c>
      <c r="V2" s="13" t="s">
        <v>76</v>
      </c>
      <c r="W2" s="13" t="s">
        <v>76</v>
      </c>
      <c r="X2" s="13" t="s">
        <v>76</v>
      </c>
      <c r="Y2" s="13">
        <v>42</v>
      </c>
      <c r="Z2" s="13">
        <v>3</v>
      </c>
      <c r="AA2" s="13" t="s">
        <v>76</v>
      </c>
      <c r="AB2" s="13" t="s">
        <v>76</v>
      </c>
      <c r="AC2" s="13" t="s">
        <v>76</v>
      </c>
      <c r="AD2" s="13" t="s">
        <v>76</v>
      </c>
      <c r="AE2" s="13">
        <v>56</v>
      </c>
      <c r="AF2" s="13" t="s">
        <v>76</v>
      </c>
      <c r="AG2" s="13" t="s">
        <v>76</v>
      </c>
      <c r="AH2" s="13" t="s">
        <v>383</v>
      </c>
      <c r="AI2" s="13" t="s">
        <v>76</v>
      </c>
      <c r="AJ2" s="13" t="s">
        <v>76</v>
      </c>
      <c r="AK2" s="13" t="s">
        <v>76</v>
      </c>
      <c r="AL2" s="13" t="s">
        <v>76</v>
      </c>
      <c r="AM2" s="13" t="s">
        <v>76</v>
      </c>
      <c r="AN2" s="13" t="s">
        <v>76</v>
      </c>
      <c r="AO2" s="13" t="s">
        <v>84</v>
      </c>
      <c r="AP2" s="13" t="s">
        <v>384</v>
      </c>
      <c r="AQ2" s="13">
        <v>2018</v>
      </c>
      <c r="AR2" s="13" t="s">
        <v>385</v>
      </c>
      <c r="AS2" s="13" t="s">
        <v>76</v>
      </c>
      <c r="AT2" s="13" t="s">
        <v>76</v>
      </c>
      <c r="AU2" s="13" t="s">
        <v>76</v>
      </c>
      <c r="AV2" s="13" t="s">
        <v>76</v>
      </c>
      <c r="AW2" s="13" t="s">
        <v>76</v>
      </c>
      <c r="AX2" s="13" t="s">
        <v>76</v>
      </c>
      <c r="AY2" s="13" t="s">
        <v>76</v>
      </c>
      <c r="AZ2" s="13" t="s">
        <v>76</v>
      </c>
      <c r="BA2" s="13">
        <v>25</v>
      </c>
      <c r="BB2" s="13">
        <v>3</v>
      </c>
      <c r="BC2" s="13">
        <v>0</v>
      </c>
      <c r="BD2" s="13">
        <v>0</v>
      </c>
      <c r="BE2" s="13">
        <v>0</v>
      </c>
      <c r="BF2" s="13">
        <v>0</v>
      </c>
      <c r="BG2" s="13">
        <v>30</v>
      </c>
      <c r="BH2" s="13">
        <v>1</v>
      </c>
      <c r="BI2" s="13">
        <v>28</v>
      </c>
      <c r="BJ2" s="13" t="s">
        <v>386</v>
      </c>
      <c r="BK2" s="13" t="s">
        <v>387</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388</v>
      </c>
      <c r="BZ2" s="13" t="s">
        <v>389</v>
      </c>
      <c r="CA2" s="13">
        <v>29445952</v>
      </c>
      <c r="CB2" s="15">
        <v>0</v>
      </c>
      <c r="CC2" s="16" t="s">
        <v>8988</v>
      </c>
      <c r="CD2" s="16">
        <v>0</v>
      </c>
      <c r="CE2" s="16">
        <v>1</v>
      </c>
      <c r="CF2" s="16">
        <v>0</v>
      </c>
      <c r="CG2" s="16" t="s">
        <v>9077</v>
      </c>
    </row>
    <row r="3" spans="1:85" x14ac:dyDescent="0.2">
      <c r="A3" s="3" t="s">
        <v>9126</v>
      </c>
      <c r="B3" s="13" t="s">
        <v>77</v>
      </c>
      <c r="C3" s="13" t="s">
        <v>3440</v>
      </c>
      <c r="D3" s="13" t="s">
        <v>76</v>
      </c>
      <c r="E3" s="13" t="s">
        <v>76</v>
      </c>
      <c r="F3" s="13" t="s">
        <v>76</v>
      </c>
      <c r="G3" s="13" t="s">
        <v>76</v>
      </c>
      <c r="H3" s="13" t="s">
        <v>76</v>
      </c>
      <c r="I3" s="13" t="s">
        <v>76</v>
      </c>
      <c r="J3" s="13" t="s">
        <v>76</v>
      </c>
      <c r="K3" s="13" t="s">
        <v>76</v>
      </c>
      <c r="L3" s="13" t="s">
        <v>76</v>
      </c>
      <c r="M3" s="13" t="s">
        <v>3441</v>
      </c>
      <c r="N3" s="13" t="s">
        <v>76</v>
      </c>
      <c r="O3" s="13" t="s">
        <v>76</v>
      </c>
      <c r="P3" s="13" t="s">
        <v>76</v>
      </c>
      <c r="Q3" s="13" t="s">
        <v>76</v>
      </c>
      <c r="R3" s="13" t="s">
        <v>76</v>
      </c>
      <c r="S3" s="13" t="s">
        <v>76</v>
      </c>
      <c r="T3" s="13" t="s">
        <v>76</v>
      </c>
      <c r="U3" s="13" t="s">
        <v>3442</v>
      </c>
      <c r="V3" s="13" t="s">
        <v>76</v>
      </c>
      <c r="W3" s="13" t="s">
        <v>76</v>
      </c>
      <c r="X3" s="13" t="s">
        <v>76</v>
      </c>
      <c r="Y3" s="13">
        <v>60</v>
      </c>
      <c r="Z3" s="13">
        <v>7</v>
      </c>
      <c r="AA3" s="13" t="s">
        <v>76</v>
      </c>
      <c r="AB3" s="13" t="s">
        <v>76</v>
      </c>
      <c r="AC3" s="13">
        <v>559</v>
      </c>
      <c r="AD3" s="13">
        <v>565</v>
      </c>
      <c r="AE3" s="13" t="s">
        <v>76</v>
      </c>
      <c r="AF3" s="13" t="s">
        <v>76</v>
      </c>
      <c r="AG3" s="13" t="s">
        <v>76</v>
      </c>
      <c r="AH3" s="13" t="s">
        <v>3443</v>
      </c>
      <c r="AI3" s="13" t="s">
        <v>76</v>
      </c>
      <c r="AJ3" s="13" t="s">
        <v>76</v>
      </c>
      <c r="AK3" s="13" t="s">
        <v>76</v>
      </c>
      <c r="AL3" s="13" t="s">
        <v>76</v>
      </c>
      <c r="AM3" s="13" t="s">
        <v>76</v>
      </c>
      <c r="AN3" s="13" t="s">
        <v>76</v>
      </c>
      <c r="AO3" s="13" t="s">
        <v>3444</v>
      </c>
      <c r="AP3" s="13" t="s">
        <v>3445</v>
      </c>
      <c r="AQ3" s="13">
        <v>2024</v>
      </c>
      <c r="AR3" s="13" t="s">
        <v>3446</v>
      </c>
      <c r="AS3" s="13" t="s">
        <v>76</v>
      </c>
      <c r="AT3" s="13" t="s">
        <v>76</v>
      </c>
      <c r="AU3" s="13" t="s">
        <v>76</v>
      </c>
      <c r="AV3" s="13" t="s">
        <v>76</v>
      </c>
      <c r="AW3" s="13" t="s">
        <v>76</v>
      </c>
      <c r="AX3" s="13" t="s">
        <v>76</v>
      </c>
      <c r="AY3" s="13" t="s">
        <v>76</v>
      </c>
      <c r="AZ3" s="13" t="s">
        <v>76</v>
      </c>
      <c r="BA3" s="13">
        <v>0</v>
      </c>
      <c r="BB3" s="13">
        <v>0</v>
      </c>
      <c r="BC3" s="13">
        <v>0</v>
      </c>
      <c r="BD3" s="13">
        <v>0</v>
      </c>
      <c r="BE3" s="13">
        <v>0</v>
      </c>
      <c r="BF3" s="13">
        <v>0</v>
      </c>
      <c r="BG3" s="13">
        <v>0</v>
      </c>
      <c r="BH3" s="13">
        <v>0</v>
      </c>
      <c r="BI3" s="13">
        <v>11</v>
      </c>
      <c r="BJ3" s="13" t="s">
        <v>3447</v>
      </c>
      <c r="BK3" s="13" t="s">
        <v>76</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2170</v>
      </c>
      <c r="BZ3" s="13" t="s">
        <v>3448</v>
      </c>
      <c r="CA3" s="13">
        <v>38955757</v>
      </c>
      <c r="CB3" s="15">
        <v>0</v>
      </c>
      <c r="CG3" s="16" t="s">
        <v>9049</v>
      </c>
    </row>
    <row r="4" spans="1:85" x14ac:dyDescent="0.2">
      <c r="A4" s="3" t="s">
        <v>9126</v>
      </c>
      <c r="B4" s="13" t="s">
        <v>77</v>
      </c>
      <c r="C4" s="13" t="s">
        <v>570</v>
      </c>
      <c r="D4" s="13" t="s">
        <v>76</v>
      </c>
      <c r="E4" s="13" t="s">
        <v>76</v>
      </c>
      <c r="F4" s="13" t="s">
        <v>76</v>
      </c>
      <c r="G4" s="13" t="s">
        <v>571</v>
      </c>
      <c r="H4" s="13" t="s">
        <v>572</v>
      </c>
      <c r="I4" s="13" t="s">
        <v>76</v>
      </c>
      <c r="J4" s="13" t="s">
        <v>76</v>
      </c>
      <c r="K4" s="13" t="s">
        <v>76</v>
      </c>
      <c r="L4" s="13" t="s">
        <v>76</v>
      </c>
      <c r="M4" s="13" t="s">
        <v>573</v>
      </c>
      <c r="N4" s="13" t="s">
        <v>76</v>
      </c>
      <c r="O4" s="13" t="s">
        <v>76</v>
      </c>
      <c r="P4" s="13" t="s">
        <v>76</v>
      </c>
      <c r="Q4" s="13" t="s">
        <v>76</v>
      </c>
      <c r="R4" s="13" t="s">
        <v>76</v>
      </c>
      <c r="S4" s="13" t="s">
        <v>76</v>
      </c>
      <c r="T4" s="13" t="s">
        <v>76</v>
      </c>
      <c r="U4" s="13" t="s">
        <v>574</v>
      </c>
      <c r="V4" s="13" t="s">
        <v>76</v>
      </c>
      <c r="W4" s="13" t="s">
        <v>76</v>
      </c>
      <c r="X4" s="13" t="s">
        <v>76</v>
      </c>
      <c r="Y4" s="13">
        <v>17</v>
      </c>
      <c r="Z4" s="13">
        <v>10</v>
      </c>
      <c r="AA4" s="13" t="s">
        <v>76</v>
      </c>
      <c r="AB4" s="13" t="s">
        <v>76</v>
      </c>
      <c r="AC4" s="13" t="s">
        <v>76</v>
      </c>
      <c r="AD4" s="13" t="s">
        <v>76</v>
      </c>
      <c r="AE4" s="13">
        <v>3426</v>
      </c>
      <c r="AF4" s="13" t="s">
        <v>76</v>
      </c>
      <c r="AG4" s="13" t="s">
        <v>76</v>
      </c>
      <c r="AH4" s="13" t="s">
        <v>575</v>
      </c>
      <c r="AI4" s="13" t="s">
        <v>76</v>
      </c>
      <c r="AJ4" s="13" t="s">
        <v>76</v>
      </c>
      <c r="AK4" s="13" t="s">
        <v>76</v>
      </c>
      <c r="AL4" s="13" t="s">
        <v>76</v>
      </c>
      <c r="AM4" s="13" t="s">
        <v>76</v>
      </c>
      <c r="AN4" s="13" t="s">
        <v>76</v>
      </c>
      <c r="AO4" s="13" t="s">
        <v>84</v>
      </c>
      <c r="AP4" s="13" t="s">
        <v>576</v>
      </c>
      <c r="AQ4" s="13">
        <v>2020</v>
      </c>
      <c r="AR4" s="13" t="s">
        <v>577</v>
      </c>
      <c r="AS4" s="13" t="s">
        <v>76</v>
      </c>
      <c r="AT4" s="13" t="s">
        <v>76</v>
      </c>
      <c r="AU4" s="13" t="s">
        <v>76</v>
      </c>
      <c r="AV4" s="13" t="s">
        <v>76</v>
      </c>
      <c r="AW4" s="13" t="s">
        <v>76</v>
      </c>
      <c r="AX4" s="13" t="s">
        <v>76</v>
      </c>
      <c r="AY4" s="13" t="s">
        <v>76</v>
      </c>
      <c r="AZ4" s="13" t="s">
        <v>76</v>
      </c>
      <c r="BA4" s="13">
        <v>12</v>
      </c>
      <c r="BB4" s="13">
        <v>0</v>
      </c>
      <c r="BC4" s="13">
        <v>0</v>
      </c>
      <c r="BD4" s="13">
        <v>0</v>
      </c>
      <c r="BE4" s="13">
        <v>2</v>
      </c>
      <c r="BF4" s="13">
        <v>0</v>
      </c>
      <c r="BG4" s="13">
        <v>16</v>
      </c>
      <c r="BH4" s="13">
        <v>1</v>
      </c>
      <c r="BI4" s="13">
        <v>21</v>
      </c>
      <c r="BJ4" s="13" t="s">
        <v>76</v>
      </c>
      <c r="BK4" s="13" t="s">
        <v>578</v>
      </c>
      <c r="BL4" s="13" t="s">
        <v>76</v>
      </c>
      <c r="BM4" s="13" t="s">
        <v>76</v>
      </c>
      <c r="BN4" s="13" t="s">
        <v>76</v>
      </c>
      <c r="BO4" s="13" t="s">
        <v>76</v>
      </c>
      <c r="BP4" s="13" t="s">
        <v>76</v>
      </c>
      <c r="BQ4" s="13" t="s">
        <v>76</v>
      </c>
      <c r="BR4" s="13" t="s">
        <v>76</v>
      </c>
      <c r="BS4" s="13" t="s">
        <v>76</v>
      </c>
      <c r="BT4" s="13" t="s">
        <v>76</v>
      </c>
      <c r="BU4" s="13" t="s">
        <v>76</v>
      </c>
      <c r="BV4" s="13" t="s">
        <v>76</v>
      </c>
      <c r="BW4" s="13" t="s">
        <v>76</v>
      </c>
      <c r="BX4" s="13" t="s">
        <v>76</v>
      </c>
      <c r="BY4" s="13" t="s">
        <v>579</v>
      </c>
      <c r="BZ4" s="13" t="s">
        <v>580</v>
      </c>
      <c r="CA4" s="13">
        <v>32423060</v>
      </c>
      <c r="CB4" s="15">
        <v>0</v>
      </c>
      <c r="CC4" s="18" t="s">
        <v>8988</v>
      </c>
      <c r="CD4" s="15" t="s">
        <v>8988</v>
      </c>
      <c r="CE4" s="18">
        <v>1</v>
      </c>
      <c r="CF4" s="18">
        <v>1</v>
      </c>
      <c r="CG4" s="18"/>
    </row>
    <row r="5" spans="1:85" x14ac:dyDescent="0.2">
      <c r="A5" s="3" t="s">
        <v>9126</v>
      </c>
      <c r="B5" s="13" t="s">
        <v>77</v>
      </c>
      <c r="C5" s="13" t="s">
        <v>2901</v>
      </c>
      <c r="D5" s="13" t="s">
        <v>76</v>
      </c>
      <c r="E5" s="13" t="s">
        <v>76</v>
      </c>
      <c r="F5" s="13" t="s">
        <v>76</v>
      </c>
      <c r="G5" s="13" t="s">
        <v>2902</v>
      </c>
      <c r="H5" s="13" t="s">
        <v>2903</v>
      </c>
      <c r="I5" s="13" t="s">
        <v>76</v>
      </c>
      <c r="J5" s="13" t="s">
        <v>76</v>
      </c>
      <c r="K5" s="13" t="s">
        <v>76</v>
      </c>
      <c r="L5" s="13" t="s">
        <v>76</v>
      </c>
      <c r="M5" s="13" t="s">
        <v>2904</v>
      </c>
      <c r="N5" s="13" t="s">
        <v>76</v>
      </c>
      <c r="O5" s="13" t="s">
        <v>76</v>
      </c>
      <c r="P5" s="13" t="s">
        <v>76</v>
      </c>
      <c r="Q5" s="13" t="s">
        <v>76</v>
      </c>
      <c r="R5" s="13" t="s">
        <v>76</v>
      </c>
      <c r="S5" s="13" t="s">
        <v>76</v>
      </c>
      <c r="T5" s="13" t="s">
        <v>76</v>
      </c>
      <c r="U5" s="13" t="s">
        <v>177</v>
      </c>
      <c r="V5" s="13" t="s">
        <v>76</v>
      </c>
      <c r="W5" s="13" t="s">
        <v>76</v>
      </c>
      <c r="X5" s="13" t="s">
        <v>76</v>
      </c>
      <c r="Y5" s="13">
        <v>13</v>
      </c>
      <c r="Z5" s="13" t="s">
        <v>76</v>
      </c>
      <c r="AA5" s="13" t="s">
        <v>76</v>
      </c>
      <c r="AB5" s="13" t="s">
        <v>76</v>
      </c>
      <c r="AC5" s="13">
        <v>177269</v>
      </c>
      <c r="AD5" s="13">
        <v>177304</v>
      </c>
      <c r="AE5" s="13" t="s">
        <v>76</v>
      </c>
      <c r="AF5" s="13" t="s">
        <v>76</v>
      </c>
      <c r="AG5" s="13" t="s">
        <v>76</v>
      </c>
      <c r="AH5" s="13" t="s">
        <v>2905</v>
      </c>
      <c r="AI5" s="13" t="s">
        <v>76</v>
      </c>
      <c r="AJ5" s="13" t="s">
        <v>76</v>
      </c>
      <c r="AK5" s="13" t="s">
        <v>76</v>
      </c>
      <c r="AL5" s="13" t="s">
        <v>76</v>
      </c>
      <c r="AM5" s="13" t="s">
        <v>76</v>
      </c>
      <c r="AN5" s="13" t="s">
        <v>76</v>
      </c>
      <c r="AO5" s="13" t="s">
        <v>84</v>
      </c>
      <c r="AP5" s="13">
        <v>2025</v>
      </c>
      <c r="AQ5" s="13">
        <v>2025</v>
      </c>
      <c r="AR5" s="13" t="s">
        <v>2906</v>
      </c>
      <c r="AS5" s="13" t="s">
        <v>76</v>
      </c>
      <c r="AT5" s="13" t="s">
        <v>76</v>
      </c>
      <c r="AU5" s="13" t="s">
        <v>76</v>
      </c>
      <c r="AV5" s="13" t="s">
        <v>76</v>
      </c>
      <c r="AW5" s="13" t="s">
        <v>76</v>
      </c>
      <c r="AX5" s="13" t="s">
        <v>76</v>
      </c>
      <c r="AY5" s="13" t="s">
        <v>76</v>
      </c>
      <c r="AZ5" s="13" t="s">
        <v>76</v>
      </c>
      <c r="BA5" s="13">
        <v>0</v>
      </c>
      <c r="BB5" s="13">
        <v>0</v>
      </c>
      <c r="BC5" s="13">
        <v>0</v>
      </c>
      <c r="BD5" s="13">
        <v>0</v>
      </c>
      <c r="BE5" s="13">
        <v>0</v>
      </c>
      <c r="BF5" s="13">
        <v>0</v>
      </c>
      <c r="BG5" s="13">
        <v>0</v>
      </c>
      <c r="BH5" s="13">
        <v>4</v>
      </c>
      <c r="BI5" s="13">
        <v>4</v>
      </c>
      <c r="BJ5" s="13" t="s">
        <v>180</v>
      </c>
      <c r="BK5" s="13" t="s">
        <v>76</v>
      </c>
      <c r="BL5" s="13" t="s">
        <v>76</v>
      </c>
      <c r="BM5" s="13" t="s">
        <v>76</v>
      </c>
      <c r="BN5" s="13" t="s">
        <v>76</v>
      </c>
      <c r="BO5" s="13" t="s">
        <v>76</v>
      </c>
      <c r="BP5" s="13" t="s">
        <v>76</v>
      </c>
      <c r="BQ5" s="13" t="s">
        <v>76</v>
      </c>
      <c r="BR5" s="13" t="s">
        <v>76</v>
      </c>
      <c r="BS5" s="13" t="s">
        <v>76</v>
      </c>
      <c r="BT5" s="13" t="s">
        <v>76</v>
      </c>
      <c r="BU5" s="13" t="s">
        <v>76</v>
      </c>
      <c r="BV5" s="13" t="s">
        <v>76</v>
      </c>
      <c r="BW5" s="13" t="s">
        <v>76</v>
      </c>
      <c r="BX5" s="13" t="s">
        <v>76</v>
      </c>
      <c r="BY5" s="13" t="s">
        <v>2907</v>
      </c>
      <c r="BZ5" s="13" t="s">
        <v>2908</v>
      </c>
      <c r="CA5" s="13" t="s">
        <v>76</v>
      </c>
      <c r="CB5" s="15">
        <v>0</v>
      </c>
      <c r="CC5" s="16">
        <v>0</v>
      </c>
      <c r="CD5" s="16" t="s">
        <v>8988</v>
      </c>
      <c r="CE5" s="16">
        <v>1</v>
      </c>
      <c r="CF5" s="16">
        <v>0</v>
      </c>
      <c r="CG5" s="16" t="s">
        <v>9077</v>
      </c>
    </row>
    <row r="6" spans="1:85" x14ac:dyDescent="0.2">
      <c r="A6" s="3" t="s">
        <v>9126</v>
      </c>
      <c r="B6" s="13" t="s">
        <v>77</v>
      </c>
      <c r="C6" s="13" t="s">
        <v>1675</v>
      </c>
      <c r="D6" s="13" t="s">
        <v>76</v>
      </c>
      <c r="E6" s="13" t="s">
        <v>76</v>
      </c>
      <c r="F6" s="13" t="s">
        <v>76</v>
      </c>
      <c r="G6" s="13" t="s">
        <v>76</v>
      </c>
      <c r="H6" s="13" t="s">
        <v>76</v>
      </c>
      <c r="I6" s="13" t="s">
        <v>76</v>
      </c>
      <c r="J6" s="13" t="s">
        <v>76</v>
      </c>
      <c r="K6" s="13" t="s">
        <v>76</v>
      </c>
      <c r="L6" s="13" t="s">
        <v>76</v>
      </c>
      <c r="M6" s="13" t="s">
        <v>8866</v>
      </c>
      <c r="N6" s="13" t="s">
        <v>76</v>
      </c>
      <c r="O6" s="13" t="s">
        <v>76</v>
      </c>
      <c r="P6" s="13" t="s">
        <v>76</v>
      </c>
      <c r="Q6" s="13" t="s">
        <v>76</v>
      </c>
      <c r="R6" s="13" t="s">
        <v>76</v>
      </c>
      <c r="S6" s="13" t="s">
        <v>76</v>
      </c>
      <c r="T6" s="13" t="s">
        <v>76</v>
      </c>
      <c r="U6" s="13" t="s">
        <v>1676</v>
      </c>
      <c r="V6" s="13" t="s">
        <v>76</v>
      </c>
      <c r="W6" s="13" t="s">
        <v>76</v>
      </c>
      <c r="X6" s="13" t="s">
        <v>76</v>
      </c>
      <c r="Y6" s="13">
        <v>3</v>
      </c>
      <c r="Z6" s="13">
        <v>1</v>
      </c>
      <c r="AA6" s="13" t="s">
        <v>76</v>
      </c>
      <c r="AB6" s="13" t="s">
        <v>76</v>
      </c>
      <c r="AC6" s="13">
        <v>89</v>
      </c>
      <c r="AD6" s="13">
        <v>104</v>
      </c>
      <c r="AE6" s="13" t="s">
        <v>76</v>
      </c>
      <c r="AF6" s="13" t="s">
        <v>76</v>
      </c>
      <c r="AG6" s="13" t="s">
        <v>76</v>
      </c>
      <c r="AH6" s="13" t="s">
        <v>1677</v>
      </c>
      <c r="AI6" s="13" t="s">
        <v>76</v>
      </c>
      <c r="AJ6" s="13" t="s">
        <v>76</v>
      </c>
      <c r="AK6" s="13" t="s">
        <v>76</v>
      </c>
      <c r="AL6" s="13" t="s">
        <v>76</v>
      </c>
      <c r="AM6" s="13" t="s">
        <v>76</v>
      </c>
      <c r="AN6" s="13" t="s">
        <v>76</v>
      </c>
      <c r="AO6" s="13" t="s">
        <v>84</v>
      </c>
      <c r="AP6" s="13" t="s">
        <v>1640</v>
      </c>
      <c r="AQ6" s="13">
        <v>2022</v>
      </c>
      <c r="AR6" s="13" t="s">
        <v>1678</v>
      </c>
      <c r="AS6" s="13" t="s">
        <v>76</v>
      </c>
      <c r="AT6" s="13" t="s">
        <v>76</v>
      </c>
      <c r="AU6" s="13" t="s">
        <v>76</v>
      </c>
      <c r="AV6" s="13" t="s">
        <v>76</v>
      </c>
      <c r="AW6" s="13" t="s">
        <v>76</v>
      </c>
      <c r="AX6" s="13" t="s">
        <v>76</v>
      </c>
      <c r="AY6" s="13" t="s">
        <v>76</v>
      </c>
      <c r="AZ6" s="13" t="s">
        <v>76</v>
      </c>
      <c r="BA6" s="13">
        <v>0</v>
      </c>
      <c r="BB6" s="13">
        <v>0</v>
      </c>
      <c r="BC6" s="13">
        <v>0</v>
      </c>
      <c r="BD6" s="13">
        <v>0</v>
      </c>
      <c r="BE6" s="13">
        <v>0</v>
      </c>
      <c r="BF6" s="13">
        <v>0</v>
      </c>
      <c r="BG6" s="13">
        <v>0</v>
      </c>
      <c r="BH6" s="13">
        <v>0</v>
      </c>
      <c r="BI6" s="13">
        <v>0</v>
      </c>
      <c r="BJ6" s="13" t="s">
        <v>76</v>
      </c>
      <c r="BK6" s="13" t="s">
        <v>1679</v>
      </c>
      <c r="BL6" s="13" t="s">
        <v>76</v>
      </c>
      <c r="BM6" s="13" t="s">
        <v>76</v>
      </c>
      <c r="BN6" s="13" t="s">
        <v>76</v>
      </c>
      <c r="BO6" s="13" t="s">
        <v>76</v>
      </c>
      <c r="BP6" s="13" t="s">
        <v>76</v>
      </c>
      <c r="BQ6" s="13" t="s">
        <v>76</v>
      </c>
      <c r="BR6" s="13" t="s">
        <v>76</v>
      </c>
      <c r="BS6" s="13" t="s">
        <v>76</v>
      </c>
      <c r="BT6" s="13" t="s">
        <v>76</v>
      </c>
      <c r="BU6" s="13" t="s">
        <v>76</v>
      </c>
      <c r="BV6" s="13" t="s">
        <v>76</v>
      </c>
      <c r="BW6" s="13" t="s">
        <v>76</v>
      </c>
      <c r="BX6" s="13" t="s">
        <v>76</v>
      </c>
      <c r="BY6" s="13" t="s">
        <v>1680</v>
      </c>
      <c r="BZ6" s="13" t="s">
        <v>1681</v>
      </c>
      <c r="CA6" s="13" t="s">
        <v>76</v>
      </c>
      <c r="CB6" s="15">
        <v>0</v>
      </c>
      <c r="CC6" s="16">
        <v>0</v>
      </c>
      <c r="CD6" s="16">
        <v>1</v>
      </c>
      <c r="CE6" s="16">
        <v>1</v>
      </c>
      <c r="CF6" s="16">
        <v>0</v>
      </c>
      <c r="CG6" s="16" t="s">
        <v>9077</v>
      </c>
    </row>
    <row r="7" spans="1:85" x14ac:dyDescent="0.2">
      <c r="A7" s="3" t="s">
        <v>9126</v>
      </c>
      <c r="B7" s="13" t="s">
        <v>90</v>
      </c>
      <c r="C7" s="13" t="s">
        <v>1978</v>
      </c>
      <c r="D7" s="13" t="s">
        <v>76</v>
      </c>
      <c r="E7" s="13" t="s">
        <v>76</v>
      </c>
      <c r="F7" s="13" t="s">
        <v>76</v>
      </c>
      <c r="G7" s="13" t="s">
        <v>76</v>
      </c>
      <c r="H7" s="13" t="s">
        <v>76</v>
      </c>
      <c r="I7" s="13" t="s">
        <v>1979</v>
      </c>
      <c r="J7" s="13" t="s">
        <v>76</v>
      </c>
      <c r="K7" s="13" t="s">
        <v>76</v>
      </c>
      <c r="L7" s="13" t="s">
        <v>76</v>
      </c>
      <c r="M7" s="13" t="s">
        <v>1980</v>
      </c>
      <c r="N7" s="13" t="s">
        <v>76</v>
      </c>
      <c r="O7" s="13" t="s">
        <v>76</v>
      </c>
      <c r="P7" s="13" t="s">
        <v>76</v>
      </c>
      <c r="Q7" s="13" t="s">
        <v>76</v>
      </c>
      <c r="R7" s="13" t="s">
        <v>76</v>
      </c>
      <c r="S7" s="13" t="s">
        <v>76</v>
      </c>
      <c r="T7" s="13" t="s">
        <v>76</v>
      </c>
      <c r="U7" s="13" t="s">
        <v>1981</v>
      </c>
      <c r="V7" s="13" t="s">
        <v>76</v>
      </c>
      <c r="W7" s="13" t="s">
        <v>76</v>
      </c>
      <c r="X7" s="13" t="s">
        <v>76</v>
      </c>
      <c r="Y7" s="13" t="s">
        <v>76</v>
      </c>
      <c r="Z7" s="13" t="s">
        <v>76</v>
      </c>
      <c r="AA7" s="13" t="s">
        <v>76</v>
      </c>
      <c r="AB7" s="13" t="s">
        <v>76</v>
      </c>
      <c r="AC7" s="13">
        <v>453</v>
      </c>
      <c r="AD7" s="13">
        <v>459</v>
      </c>
      <c r="AE7" s="13" t="s">
        <v>76</v>
      </c>
      <c r="AF7" s="13" t="s">
        <v>76</v>
      </c>
      <c r="AG7" s="13" t="s">
        <v>76</v>
      </c>
      <c r="AH7" s="13" t="s">
        <v>1982</v>
      </c>
      <c r="AI7" s="13" t="s">
        <v>76</v>
      </c>
      <c r="AJ7" s="13" t="s">
        <v>76</v>
      </c>
      <c r="AK7" s="13" t="s">
        <v>76</v>
      </c>
      <c r="AL7" s="13" t="s">
        <v>76</v>
      </c>
      <c r="AM7" s="13" t="s">
        <v>76</v>
      </c>
      <c r="AN7" s="13" t="s">
        <v>76</v>
      </c>
      <c r="AO7" s="13" t="s">
        <v>99</v>
      </c>
      <c r="AP7" s="13">
        <v>2021</v>
      </c>
      <c r="AQ7" s="13">
        <v>2021</v>
      </c>
      <c r="AR7" s="13" t="s">
        <v>1983</v>
      </c>
      <c r="AS7" s="13" t="s">
        <v>76</v>
      </c>
      <c r="AT7" s="13" t="s">
        <v>76</v>
      </c>
      <c r="AU7" s="13" t="s">
        <v>76</v>
      </c>
      <c r="AV7" s="13" t="s">
        <v>76</v>
      </c>
      <c r="AW7" s="13" t="s">
        <v>1984</v>
      </c>
      <c r="AX7" s="13" t="s">
        <v>1985</v>
      </c>
      <c r="AY7" s="13" t="s">
        <v>1986</v>
      </c>
      <c r="AZ7" s="13" t="s">
        <v>641</v>
      </c>
      <c r="BA7" s="13">
        <v>0</v>
      </c>
      <c r="BB7" s="13">
        <v>0</v>
      </c>
      <c r="BC7" s="13">
        <v>0</v>
      </c>
      <c r="BD7" s="13">
        <v>0</v>
      </c>
      <c r="BE7" s="13">
        <v>0</v>
      </c>
      <c r="BF7" s="13">
        <v>0</v>
      </c>
      <c r="BG7" s="13">
        <v>0</v>
      </c>
      <c r="BH7" s="13">
        <v>1</v>
      </c>
      <c r="BI7" s="13">
        <v>3</v>
      </c>
      <c r="BJ7" s="13" t="s">
        <v>76</v>
      </c>
      <c r="BK7" s="13" t="s">
        <v>76</v>
      </c>
      <c r="BL7" s="13" t="s">
        <v>1987</v>
      </c>
      <c r="BM7" s="13" t="s">
        <v>76</v>
      </c>
      <c r="BN7" s="13" t="s">
        <v>76</v>
      </c>
      <c r="BO7" s="13" t="s">
        <v>76</v>
      </c>
      <c r="BP7" s="13" t="s">
        <v>76</v>
      </c>
      <c r="BQ7" s="13" t="s">
        <v>76</v>
      </c>
      <c r="BR7" s="13" t="s">
        <v>76</v>
      </c>
      <c r="BS7" s="13" t="s">
        <v>76</v>
      </c>
      <c r="BT7" s="13" t="s">
        <v>76</v>
      </c>
      <c r="BU7" s="13" t="s">
        <v>76</v>
      </c>
      <c r="BV7" s="13" t="s">
        <v>76</v>
      </c>
      <c r="BW7" s="13" t="s">
        <v>76</v>
      </c>
      <c r="BX7" s="13" t="s">
        <v>76</v>
      </c>
      <c r="BY7" s="13" t="s">
        <v>1988</v>
      </c>
      <c r="BZ7" s="13" t="s">
        <v>1989</v>
      </c>
      <c r="CA7" s="13" t="s">
        <v>76</v>
      </c>
      <c r="CB7" s="15">
        <v>0</v>
      </c>
      <c r="CC7" s="16">
        <v>1</v>
      </c>
      <c r="CD7" s="16" t="s">
        <v>8988</v>
      </c>
      <c r="CE7" s="16">
        <v>1</v>
      </c>
      <c r="CF7" s="16">
        <v>0</v>
      </c>
      <c r="CG7" s="16" t="s">
        <v>9077</v>
      </c>
    </row>
    <row r="8" spans="1:85" x14ac:dyDescent="0.2">
      <c r="A8" s="3" t="s">
        <v>9126</v>
      </c>
      <c r="B8" s="13" t="s">
        <v>90</v>
      </c>
      <c r="C8" s="13" t="s">
        <v>4698</v>
      </c>
      <c r="D8" s="13" t="s">
        <v>76</v>
      </c>
      <c r="E8" s="13" t="s">
        <v>76</v>
      </c>
      <c r="F8" s="13" t="s">
        <v>3097</v>
      </c>
      <c r="G8" s="13" t="s">
        <v>4699</v>
      </c>
      <c r="H8" s="13" t="s">
        <v>4700</v>
      </c>
      <c r="I8" s="13" t="s">
        <v>76</v>
      </c>
      <c r="J8" s="13" t="s">
        <v>76</v>
      </c>
      <c r="K8" s="13" t="s">
        <v>76</v>
      </c>
      <c r="L8" s="13" t="s">
        <v>76</v>
      </c>
      <c r="M8" s="13" t="s">
        <v>4701</v>
      </c>
      <c r="N8" s="13" t="s">
        <v>76</v>
      </c>
      <c r="O8" s="13" t="s">
        <v>76</v>
      </c>
      <c r="P8" s="13" t="s">
        <v>76</v>
      </c>
      <c r="Q8" s="13" t="s">
        <v>76</v>
      </c>
      <c r="R8" s="13" t="s">
        <v>76</v>
      </c>
      <c r="S8" s="13" t="s">
        <v>76</v>
      </c>
      <c r="T8" s="13" t="s">
        <v>76</v>
      </c>
      <c r="U8" s="13" t="s">
        <v>4702</v>
      </c>
      <c r="V8" s="13" t="s">
        <v>76</v>
      </c>
      <c r="W8" s="13" t="s">
        <v>4703</v>
      </c>
      <c r="X8" s="13" t="s">
        <v>76</v>
      </c>
      <c r="Y8" s="13" t="s">
        <v>76</v>
      </c>
      <c r="Z8" s="13" t="s">
        <v>76</v>
      </c>
      <c r="AA8" s="13" t="s">
        <v>76</v>
      </c>
      <c r="AB8" s="13" t="s">
        <v>76</v>
      </c>
      <c r="AC8" s="13">
        <v>12</v>
      </c>
      <c r="AD8" s="13">
        <v>21</v>
      </c>
      <c r="AE8" s="13" t="s">
        <v>76</v>
      </c>
      <c r="AF8" s="13" t="s">
        <v>76</v>
      </c>
      <c r="AG8" s="13" t="s">
        <v>76</v>
      </c>
      <c r="AH8" s="13" t="s">
        <v>4704</v>
      </c>
      <c r="AI8" s="13" t="s">
        <v>76</v>
      </c>
      <c r="AJ8" s="13" t="s">
        <v>76</v>
      </c>
      <c r="AK8" s="13" t="s">
        <v>76</v>
      </c>
      <c r="AL8" s="13" t="s">
        <v>76</v>
      </c>
      <c r="AM8" s="13" t="s">
        <v>76</v>
      </c>
      <c r="AN8" s="13" t="s">
        <v>76</v>
      </c>
      <c r="AO8" s="13" t="s">
        <v>99</v>
      </c>
      <c r="AP8" s="13">
        <v>2018</v>
      </c>
      <c r="AQ8" s="13">
        <v>2018</v>
      </c>
      <c r="AR8" s="13" t="s">
        <v>4705</v>
      </c>
      <c r="AS8" s="13" t="s">
        <v>76</v>
      </c>
      <c r="AT8" s="13" t="s">
        <v>76</v>
      </c>
      <c r="AU8" s="13" t="s">
        <v>76</v>
      </c>
      <c r="AV8" s="13" t="s">
        <v>76</v>
      </c>
      <c r="AW8" s="13" t="s">
        <v>4706</v>
      </c>
      <c r="AX8" s="13" t="s">
        <v>4707</v>
      </c>
      <c r="AY8" s="13" t="s">
        <v>2283</v>
      </c>
      <c r="AZ8" s="13" t="s">
        <v>1449</v>
      </c>
      <c r="BA8" s="13">
        <v>34</v>
      </c>
      <c r="BB8" s="13">
        <v>0</v>
      </c>
      <c r="BC8" s="13">
        <v>0</v>
      </c>
      <c r="BD8" s="13">
        <v>0</v>
      </c>
      <c r="BE8" s="13">
        <v>3</v>
      </c>
      <c r="BF8" s="13">
        <v>0</v>
      </c>
      <c r="BG8" s="13">
        <v>38</v>
      </c>
      <c r="BH8" s="13">
        <v>4</v>
      </c>
      <c r="BI8" s="13">
        <v>8</v>
      </c>
      <c r="BJ8" s="13" t="s">
        <v>4708</v>
      </c>
      <c r="BK8" s="13" t="s">
        <v>4709</v>
      </c>
      <c r="BL8" s="13" t="s">
        <v>4710</v>
      </c>
      <c r="BM8" s="13" t="s">
        <v>76</v>
      </c>
      <c r="BN8" s="13" t="s">
        <v>76</v>
      </c>
      <c r="BO8" s="13" t="s">
        <v>76</v>
      </c>
      <c r="BP8" s="13" t="s">
        <v>76</v>
      </c>
      <c r="BQ8" s="13" t="s">
        <v>76</v>
      </c>
      <c r="BR8" s="13" t="s">
        <v>76</v>
      </c>
      <c r="BS8" s="13" t="s">
        <v>76</v>
      </c>
      <c r="BT8" s="13" t="s">
        <v>76</v>
      </c>
      <c r="BU8" s="13" t="s">
        <v>76</v>
      </c>
      <c r="BV8" s="13" t="s">
        <v>76</v>
      </c>
      <c r="BW8" s="13" t="s">
        <v>76</v>
      </c>
      <c r="BX8" s="13" t="s">
        <v>76</v>
      </c>
      <c r="BY8" s="13" t="s">
        <v>560</v>
      </c>
      <c r="BZ8" s="13" t="s">
        <v>4711</v>
      </c>
      <c r="CA8" s="13" t="s">
        <v>76</v>
      </c>
      <c r="CB8" s="15">
        <v>0</v>
      </c>
      <c r="CC8" s="16">
        <v>1</v>
      </c>
      <c r="CD8" s="16">
        <v>1</v>
      </c>
      <c r="CE8" s="16">
        <v>1</v>
      </c>
      <c r="CF8" s="16">
        <v>1</v>
      </c>
    </row>
    <row r="9" spans="1:85" x14ac:dyDescent="0.2">
      <c r="A9" s="3" t="s">
        <v>9126</v>
      </c>
      <c r="B9" s="13" t="s">
        <v>90</v>
      </c>
      <c r="C9" s="13" t="s">
        <v>2274</v>
      </c>
      <c r="D9" s="13" t="s">
        <v>76</v>
      </c>
      <c r="E9" s="13" t="s">
        <v>76</v>
      </c>
      <c r="F9" s="13" t="s">
        <v>138</v>
      </c>
      <c r="G9" s="13" t="s">
        <v>2275</v>
      </c>
      <c r="H9" s="13" t="s">
        <v>76</v>
      </c>
      <c r="I9" s="13" t="s">
        <v>76</v>
      </c>
      <c r="J9" s="13" t="s">
        <v>76</v>
      </c>
      <c r="K9" s="13" t="s">
        <v>76</v>
      </c>
      <c r="L9" s="13" t="s">
        <v>76</v>
      </c>
      <c r="M9" s="13" t="s">
        <v>2276</v>
      </c>
      <c r="N9" s="13" t="s">
        <v>76</v>
      </c>
      <c r="O9" s="13" t="s">
        <v>76</v>
      </c>
      <c r="P9" s="13" t="s">
        <v>76</v>
      </c>
      <c r="Q9" s="13" t="s">
        <v>76</v>
      </c>
      <c r="R9" s="13" t="s">
        <v>76</v>
      </c>
      <c r="S9" s="13" t="s">
        <v>76</v>
      </c>
      <c r="T9" s="13" t="s">
        <v>76</v>
      </c>
      <c r="U9" s="13" t="s">
        <v>2277</v>
      </c>
      <c r="V9" s="13" t="s">
        <v>76</v>
      </c>
      <c r="W9" s="13" t="s">
        <v>2278</v>
      </c>
      <c r="X9" s="13" t="s">
        <v>76</v>
      </c>
      <c r="Y9" s="13" t="s">
        <v>76</v>
      </c>
      <c r="Z9" s="13" t="s">
        <v>76</v>
      </c>
      <c r="AA9" s="13" t="s">
        <v>76</v>
      </c>
      <c r="AB9" s="13" t="s">
        <v>76</v>
      </c>
      <c r="AC9" s="13">
        <v>146</v>
      </c>
      <c r="AD9" s="13">
        <v>157</v>
      </c>
      <c r="AE9" s="13" t="s">
        <v>76</v>
      </c>
      <c r="AF9" s="13" t="s">
        <v>76</v>
      </c>
      <c r="AG9" s="13" t="s">
        <v>76</v>
      </c>
      <c r="AH9" s="13" t="s">
        <v>2279</v>
      </c>
      <c r="AI9" s="13" t="s">
        <v>76</v>
      </c>
      <c r="AJ9" s="13" t="s">
        <v>76</v>
      </c>
      <c r="AK9" s="13" t="s">
        <v>76</v>
      </c>
      <c r="AL9" s="13" t="s">
        <v>76</v>
      </c>
      <c r="AM9" s="13" t="s">
        <v>76</v>
      </c>
      <c r="AN9" s="13" t="s">
        <v>76</v>
      </c>
      <c r="AO9" s="13" t="s">
        <v>99</v>
      </c>
      <c r="AP9" s="13">
        <v>2024</v>
      </c>
      <c r="AQ9" s="13">
        <v>2024</v>
      </c>
      <c r="AR9" s="13" t="s">
        <v>2280</v>
      </c>
      <c r="AS9" s="13" t="s">
        <v>76</v>
      </c>
      <c r="AT9" s="13" t="s">
        <v>76</v>
      </c>
      <c r="AU9" s="13" t="s">
        <v>76</v>
      </c>
      <c r="AV9" s="13" t="s">
        <v>76</v>
      </c>
      <c r="AW9" s="13" t="s">
        <v>2281</v>
      </c>
      <c r="AX9" s="13" t="s">
        <v>2282</v>
      </c>
      <c r="AY9" s="13" t="s">
        <v>2283</v>
      </c>
      <c r="AZ9" s="13" t="s">
        <v>2284</v>
      </c>
      <c r="BA9" s="13">
        <v>1</v>
      </c>
      <c r="BB9" s="13">
        <v>0</v>
      </c>
      <c r="BC9" s="13">
        <v>0</v>
      </c>
      <c r="BD9" s="13">
        <v>0</v>
      </c>
      <c r="BE9" s="13">
        <v>0</v>
      </c>
      <c r="BF9" s="13">
        <v>0</v>
      </c>
      <c r="BG9" s="13">
        <v>1</v>
      </c>
      <c r="BH9" s="13">
        <v>1</v>
      </c>
      <c r="BI9" s="13">
        <v>1</v>
      </c>
      <c r="BJ9" s="13" t="s">
        <v>2285</v>
      </c>
      <c r="BK9" s="13" t="s">
        <v>76</v>
      </c>
      <c r="BL9" s="13" t="s">
        <v>2286</v>
      </c>
      <c r="BM9" s="13" t="s">
        <v>76</v>
      </c>
      <c r="BN9" s="13" t="s">
        <v>76</v>
      </c>
      <c r="BO9" s="13" t="s">
        <v>76</v>
      </c>
      <c r="BP9" s="13" t="s">
        <v>76</v>
      </c>
      <c r="BQ9" s="13" t="s">
        <v>76</v>
      </c>
      <c r="BR9" s="13" t="s">
        <v>76</v>
      </c>
      <c r="BS9" s="13" t="s">
        <v>76</v>
      </c>
      <c r="BT9" s="13" t="s">
        <v>76</v>
      </c>
      <c r="BU9" s="13" t="s">
        <v>76</v>
      </c>
      <c r="BV9" s="13" t="s">
        <v>76</v>
      </c>
      <c r="BW9" s="13" t="s">
        <v>76</v>
      </c>
      <c r="BX9" s="13" t="s">
        <v>76</v>
      </c>
      <c r="BY9" s="13" t="s">
        <v>2287</v>
      </c>
      <c r="BZ9" s="13" t="s">
        <v>2288</v>
      </c>
      <c r="CA9" s="13" t="s">
        <v>76</v>
      </c>
      <c r="CB9" s="15">
        <v>0</v>
      </c>
      <c r="CC9" s="16" t="s">
        <v>8988</v>
      </c>
      <c r="CD9" s="16">
        <v>1</v>
      </c>
      <c r="CE9" s="16">
        <v>1</v>
      </c>
      <c r="CF9" s="16">
        <v>1</v>
      </c>
    </row>
    <row r="10" spans="1:85" x14ac:dyDescent="0.2">
      <c r="A10" s="3" t="s">
        <v>9126</v>
      </c>
      <c r="B10" s="13" t="s">
        <v>77</v>
      </c>
      <c r="C10" s="13" t="s">
        <v>5472</v>
      </c>
      <c r="D10" s="13" t="s">
        <v>76</v>
      </c>
      <c r="E10" s="13" t="s">
        <v>76</v>
      </c>
      <c r="F10" s="13" t="s">
        <v>76</v>
      </c>
      <c r="G10" s="13" t="s">
        <v>5473</v>
      </c>
      <c r="H10" s="13" t="s">
        <v>5474</v>
      </c>
      <c r="I10" s="13" t="s">
        <v>76</v>
      </c>
      <c r="J10" s="13" t="s">
        <v>76</v>
      </c>
      <c r="K10" s="13" t="s">
        <v>76</v>
      </c>
      <c r="L10" s="13" t="s">
        <v>76</v>
      </c>
      <c r="M10" s="13" t="s">
        <v>5475</v>
      </c>
      <c r="N10" s="13" t="s">
        <v>76</v>
      </c>
      <c r="O10" s="13" t="s">
        <v>76</v>
      </c>
      <c r="P10" s="13" t="s">
        <v>76</v>
      </c>
      <c r="Q10" s="13" t="s">
        <v>76</v>
      </c>
      <c r="R10" s="13" t="s">
        <v>76</v>
      </c>
      <c r="S10" s="13" t="s">
        <v>76</v>
      </c>
      <c r="T10" s="13" t="s">
        <v>76</v>
      </c>
      <c r="U10" s="13" t="s">
        <v>5476</v>
      </c>
      <c r="V10" s="13" t="s">
        <v>76</v>
      </c>
      <c r="W10" s="13" t="s">
        <v>76</v>
      </c>
      <c r="X10" s="13" t="s">
        <v>76</v>
      </c>
      <c r="Y10" s="13">
        <v>79</v>
      </c>
      <c r="Z10" s="13">
        <v>15</v>
      </c>
      <c r="AA10" s="13" t="s">
        <v>76</v>
      </c>
      <c r="AB10" s="13" t="s">
        <v>76</v>
      </c>
      <c r="AC10" s="13">
        <v>16963</v>
      </c>
      <c r="AD10" s="13">
        <v>16999</v>
      </c>
      <c r="AE10" s="13" t="s">
        <v>76</v>
      </c>
      <c r="AF10" s="13" t="s">
        <v>76</v>
      </c>
      <c r="AG10" s="13" t="s">
        <v>76</v>
      </c>
      <c r="AH10" s="13" t="s">
        <v>5477</v>
      </c>
      <c r="AI10" s="13" t="s">
        <v>76</v>
      </c>
      <c r="AJ10" s="13" t="s">
        <v>76</v>
      </c>
      <c r="AK10" s="13" t="s">
        <v>76</v>
      </c>
      <c r="AL10" s="13" t="s">
        <v>76</v>
      </c>
      <c r="AM10" s="13" t="s">
        <v>1435</v>
      </c>
      <c r="AN10" s="13" t="s">
        <v>76</v>
      </c>
      <c r="AO10" s="13" t="s">
        <v>84</v>
      </c>
      <c r="AP10" s="13" t="s">
        <v>5107</v>
      </c>
      <c r="AQ10" s="13">
        <v>2023</v>
      </c>
      <c r="AR10" s="13" t="s">
        <v>5478</v>
      </c>
      <c r="AS10" s="13" t="s">
        <v>76</v>
      </c>
      <c r="AT10" s="13" t="s">
        <v>76</v>
      </c>
      <c r="AU10" s="13" t="s">
        <v>76</v>
      </c>
      <c r="AV10" s="13" t="s">
        <v>76</v>
      </c>
      <c r="AW10" s="13" t="s">
        <v>76</v>
      </c>
      <c r="AX10" s="13" t="s">
        <v>76</v>
      </c>
      <c r="AY10" s="13" t="s">
        <v>76</v>
      </c>
      <c r="AZ10" s="13" t="s">
        <v>76</v>
      </c>
      <c r="BA10" s="13">
        <v>9</v>
      </c>
      <c r="BB10" s="13">
        <v>0</v>
      </c>
      <c r="BC10" s="13">
        <v>0</v>
      </c>
      <c r="BD10" s="13">
        <v>0</v>
      </c>
      <c r="BE10" s="13">
        <v>1</v>
      </c>
      <c r="BF10" s="13">
        <v>0</v>
      </c>
      <c r="BG10" s="13">
        <v>9</v>
      </c>
      <c r="BH10" s="13">
        <v>0</v>
      </c>
      <c r="BI10" s="13">
        <v>7</v>
      </c>
      <c r="BJ10" s="13" t="s">
        <v>5479</v>
      </c>
      <c r="BK10" s="13" t="s">
        <v>5480</v>
      </c>
      <c r="BL10" s="13" t="s">
        <v>76</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5481</v>
      </c>
      <c r="BZ10" s="13" t="s">
        <v>5482</v>
      </c>
      <c r="CA10" s="13" t="s">
        <v>76</v>
      </c>
      <c r="CB10" s="15">
        <v>0</v>
      </c>
      <c r="CC10" s="16" t="s">
        <v>8988</v>
      </c>
      <c r="CD10" s="16">
        <v>1</v>
      </c>
      <c r="CE10" s="16">
        <v>1</v>
      </c>
      <c r="CF10" s="16">
        <v>0</v>
      </c>
      <c r="CG10" s="16" t="s">
        <v>9077</v>
      </c>
    </row>
    <row r="11" spans="1:85" x14ac:dyDescent="0.2">
      <c r="A11" s="3" t="s">
        <v>9126</v>
      </c>
      <c r="B11" s="13" t="s">
        <v>77</v>
      </c>
      <c r="C11" s="13" t="s">
        <v>3228</v>
      </c>
      <c r="D11" s="13" t="s">
        <v>76</v>
      </c>
      <c r="E11" s="13" t="s">
        <v>76</v>
      </c>
      <c r="F11" s="13" t="s">
        <v>76</v>
      </c>
      <c r="G11" s="13" t="s">
        <v>710</v>
      </c>
      <c r="H11" s="13" t="s">
        <v>76</v>
      </c>
      <c r="I11" s="13" t="s">
        <v>76</v>
      </c>
      <c r="J11" s="13" t="s">
        <v>76</v>
      </c>
      <c r="K11" s="13" t="s">
        <v>76</v>
      </c>
      <c r="L11" s="13" t="s">
        <v>76</v>
      </c>
      <c r="M11" s="13" t="s">
        <v>3229</v>
      </c>
      <c r="N11" s="13" t="s">
        <v>76</v>
      </c>
      <c r="O11" s="13" t="s">
        <v>76</v>
      </c>
      <c r="P11" s="13" t="s">
        <v>76</v>
      </c>
      <c r="Q11" s="13" t="s">
        <v>76</v>
      </c>
      <c r="R11" s="13" t="s">
        <v>76</v>
      </c>
      <c r="S11" s="13" t="s">
        <v>76</v>
      </c>
      <c r="T11" s="13" t="s">
        <v>76</v>
      </c>
      <c r="U11" s="13" t="s">
        <v>2094</v>
      </c>
      <c r="V11" s="13" t="s">
        <v>76</v>
      </c>
      <c r="W11" s="13" t="s">
        <v>76</v>
      </c>
      <c r="X11" s="13" t="s">
        <v>76</v>
      </c>
      <c r="Y11" s="13">
        <v>101</v>
      </c>
      <c r="Z11" s="13">
        <v>11</v>
      </c>
      <c r="AA11" s="13" t="s">
        <v>76</v>
      </c>
      <c r="AB11" s="13" t="s">
        <v>76</v>
      </c>
      <c r="AC11" s="13">
        <v>1687</v>
      </c>
      <c r="AD11" s="13">
        <v>1710</v>
      </c>
      <c r="AE11" s="13" t="s">
        <v>76</v>
      </c>
      <c r="AF11" s="13" t="s">
        <v>76</v>
      </c>
      <c r="AG11" s="13" t="s">
        <v>76</v>
      </c>
      <c r="AH11" s="13" t="s">
        <v>3230</v>
      </c>
      <c r="AI11" s="13" t="s">
        <v>76</v>
      </c>
      <c r="AJ11" s="13" t="s">
        <v>76</v>
      </c>
      <c r="AK11" s="13" t="s">
        <v>76</v>
      </c>
      <c r="AL11" s="13" t="s">
        <v>76</v>
      </c>
      <c r="AM11" s="13" t="s">
        <v>76</v>
      </c>
      <c r="AN11" s="13" t="s">
        <v>76</v>
      </c>
      <c r="AO11" s="13" t="s">
        <v>84</v>
      </c>
      <c r="AP11" s="13" t="s">
        <v>3231</v>
      </c>
      <c r="AQ11" s="13">
        <v>2019</v>
      </c>
      <c r="AR11" s="13" t="s">
        <v>3232</v>
      </c>
      <c r="AS11" s="13" t="s">
        <v>76</v>
      </c>
      <c r="AT11" s="13" t="s">
        <v>76</v>
      </c>
      <c r="AU11" s="13" t="s">
        <v>76</v>
      </c>
      <c r="AV11" s="13" t="s">
        <v>76</v>
      </c>
      <c r="AW11" s="13" t="s">
        <v>76</v>
      </c>
      <c r="AX11" s="13" t="s">
        <v>76</v>
      </c>
      <c r="AY11" s="13" t="s">
        <v>76</v>
      </c>
      <c r="AZ11" s="13" t="s">
        <v>76</v>
      </c>
      <c r="BA11" s="13">
        <v>10</v>
      </c>
      <c r="BB11" s="13">
        <v>0</v>
      </c>
      <c r="BC11" s="13">
        <v>0</v>
      </c>
      <c r="BD11" s="13">
        <v>0</v>
      </c>
      <c r="BE11" s="13">
        <v>0</v>
      </c>
      <c r="BF11" s="13">
        <v>0</v>
      </c>
      <c r="BG11" s="13">
        <v>11</v>
      </c>
      <c r="BH11" s="13">
        <v>0</v>
      </c>
      <c r="BI11" s="13">
        <v>2</v>
      </c>
      <c r="BJ11" s="13" t="s">
        <v>2098</v>
      </c>
      <c r="BK11" s="13" t="s">
        <v>2099</v>
      </c>
      <c r="BL11" s="13" t="s">
        <v>76</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3233</v>
      </c>
      <c r="BZ11" s="13" t="s">
        <v>3234</v>
      </c>
      <c r="CA11" s="13" t="s">
        <v>76</v>
      </c>
      <c r="CB11" s="15">
        <v>0</v>
      </c>
      <c r="CC11" s="16">
        <v>1</v>
      </c>
      <c r="CD11" s="16">
        <v>1</v>
      </c>
      <c r="CE11" s="16">
        <v>1</v>
      </c>
      <c r="CF11" s="16">
        <v>0</v>
      </c>
      <c r="CG11" s="16" t="s">
        <v>9077</v>
      </c>
    </row>
    <row r="12" spans="1:85" x14ac:dyDescent="0.2">
      <c r="A12" s="3" t="s">
        <v>9126</v>
      </c>
      <c r="B12" s="13" t="s">
        <v>77</v>
      </c>
      <c r="C12" s="13" t="s">
        <v>2997</v>
      </c>
      <c r="D12" s="13" t="s">
        <v>76</v>
      </c>
      <c r="E12" s="13" t="s">
        <v>76</v>
      </c>
      <c r="F12" s="13" t="s">
        <v>76</v>
      </c>
      <c r="G12" s="13" t="s">
        <v>76</v>
      </c>
      <c r="H12" s="13" t="s">
        <v>76</v>
      </c>
      <c r="I12" s="13" t="s">
        <v>76</v>
      </c>
      <c r="J12" s="13" t="s">
        <v>76</v>
      </c>
      <c r="K12" s="13" t="s">
        <v>76</v>
      </c>
      <c r="L12" s="13" t="s">
        <v>76</v>
      </c>
      <c r="M12" s="13" t="s">
        <v>8887</v>
      </c>
      <c r="N12" s="13" t="s">
        <v>76</v>
      </c>
      <c r="O12" s="13" t="s">
        <v>76</v>
      </c>
      <c r="P12" s="13" t="s">
        <v>76</v>
      </c>
      <c r="Q12" s="13" t="s">
        <v>76</v>
      </c>
      <c r="R12" s="13" t="s">
        <v>76</v>
      </c>
      <c r="S12" s="13" t="s">
        <v>76</v>
      </c>
      <c r="T12" s="13" t="s">
        <v>76</v>
      </c>
      <c r="U12" s="13" t="s">
        <v>2998</v>
      </c>
      <c r="V12" s="13" t="s">
        <v>76</v>
      </c>
      <c r="W12" s="13" t="s">
        <v>76</v>
      </c>
      <c r="X12" s="13" t="s">
        <v>76</v>
      </c>
      <c r="Y12" s="13">
        <v>15</v>
      </c>
      <c r="Z12" s="13">
        <v>1</v>
      </c>
      <c r="AA12" s="13" t="s">
        <v>76</v>
      </c>
      <c r="AB12" s="13" t="s">
        <v>76</v>
      </c>
      <c r="AC12" s="13" t="s">
        <v>76</v>
      </c>
      <c r="AD12" s="13" t="s">
        <v>76</v>
      </c>
      <c r="AE12" s="13" t="s">
        <v>76</v>
      </c>
      <c r="AF12" s="13" t="s">
        <v>76</v>
      </c>
      <c r="AG12" s="13" t="s">
        <v>76</v>
      </c>
      <c r="AH12" s="13" t="s">
        <v>2999</v>
      </c>
      <c r="AI12" s="13" t="s">
        <v>76</v>
      </c>
      <c r="AJ12" s="13" t="s">
        <v>76</v>
      </c>
      <c r="AK12" s="13" t="s">
        <v>76</v>
      </c>
      <c r="AL12" s="13" t="s">
        <v>76</v>
      </c>
      <c r="AM12" s="13" t="s">
        <v>3000</v>
      </c>
      <c r="AN12" s="13" t="s">
        <v>76</v>
      </c>
      <c r="AO12" s="13" t="s">
        <v>84</v>
      </c>
      <c r="AP12" s="13" t="s">
        <v>3001</v>
      </c>
      <c r="AQ12" s="13">
        <v>2023</v>
      </c>
      <c r="AR12" s="13" t="s">
        <v>3002</v>
      </c>
      <c r="AS12" s="13" t="s">
        <v>76</v>
      </c>
      <c r="AT12" s="13" t="s">
        <v>76</v>
      </c>
      <c r="AU12" s="13" t="s">
        <v>76</v>
      </c>
      <c r="AV12" s="13" t="s">
        <v>76</v>
      </c>
      <c r="AW12" s="13" t="s">
        <v>76</v>
      </c>
      <c r="AX12" s="13" t="s">
        <v>76</v>
      </c>
      <c r="AY12" s="13" t="s">
        <v>76</v>
      </c>
      <c r="AZ12" s="13" t="s">
        <v>76</v>
      </c>
      <c r="BA12" s="13">
        <v>1</v>
      </c>
      <c r="BB12" s="13">
        <v>0</v>
      </c>
      <c r="BC12" s="13">
        <v>0</v>
      </c>
      <c r="BD12" s="13">
        <v>0</v>
      </c>
      <c r="BE12" s="13">
        <v>0</v>
      </c>
      <c r="BF12" s="13">
        <v>0</v>
      </c>
      <c r="BG12" s="13">
        <v>1</v>
      </c>
      <c r="BH12" s="13">
        <v>0</v>
      </c>
      <c r="BI12" s="13">
        <v>0</v>
      </c>
      <c r="BJ12" s="13" t="s">
        <v>76</v>
      </c>
      <c r="BK12" s="13" t="s">
        <v>3003</v>
      </c>
      <c r="BL12" s="13" t="s">
        <v>76</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207</v>
      </c>
      <c r="BZ12" s="13" t="s">
        <v>3004</v>
      </c>
      <c r="CA12" s="13" t="s">
        <v>76</v>
      </c>
      <c r="CB12" s="15">
        <v>0</v>
      </c>
      <c r="CC12" s="16">
        <v>1</v>
      </c>
      <c r="CD12" s="16" t="s">
        <v>8988</v>
      </c>
      <c r="CE12" s="16">
        <v>1</v>
      </c>
      <c r="CF12" s="16">
        <v>0</v>
      </c>
      <c r="CG12" s="16" t="s">
        <v>9077</v>
      </c>
    </row>
    <row r="13" spans="1:85" x14ac:dyDescent="0.2">
      <c r="A13" s="3" t="s">
        <v>9126</v>
      </c>
      <c r="B13" s="13" t="s">
        <v>77</v>
      </c>
      <c r="C13" s="13" t="s">
        <v>843</v>
      </c>
      <c r="D13" s="13" t="s">
        <v>76</v>
      </c>
      <c r="E13" s="13" t="s">
        <v>76</v>
      </c>
      <c r="F13" s="13" t="s">
        <v>76</v>
      </c>
      <c r="G13" s="13" t="s">
        <v>76</v>
      </c>
      <c r="H13" s="13" t="s">
        <v>76</v>
      </c>
      <c r="I13" s="13" t="s">
        <v>76</v>
      </c>
      <c r="J13" s="13" t="s">
        <v>76</v>
      </c>
      <c r="K13" s="13" t="s">
        <v>76</v>
      </c>
      <c r="L13" s="13" t="s">
        <v>76</v>
      </c>
      <c r="M13" s="13" t="s">
        <v>844</v>
      </c>
      <c r="N13" s="13" t="s">
        <v>76</v>
      </c>
      <c r="O13" s="13" t="s">
        <v>76</v>
      </c>
      <c r="P13" s="13" t="s">
        <v>76</v>
      </c>
      <c r="Q13" s="13" t="s">
        <v>76</v>
      </c>
      <c r="R13" s="13" t="s">
        <v>76</v>
      </c>
      <c r="S13" s="13" t="s">
        <v>76</v>
      </c>
      <c r="T13" s="13" t="s">
        <v>76</v>
      </c>
      <c r="U13" s="13" t="s">
        <v>845</v>
      </c>
      <c r="V13" s="13" t="s">
        <v>76</v>
      </c>
      <c r="W13" s="13" t="s">
        <v>76</v>
      </c>
      <c r="X13" s="13" t="s">
        <v>76</v>
      </c>
      <c r="Y13" s="13">
        <v>27</v>
      </c>
      <c r="Z13" s="13">
        <v>5</v>
      </c>
      <c r="AA13" s="13" t="s">
        <v>76</v>
      </c>
      <c r="AB13" s="13" t="s">
        <v>76</v>
      </c>
      <c r="AC13" s="13">
        <v>431</v>
      </c>
      <c r="AD13" s="13">
        <v>440</v>
      </c>
      <c r="AE13" s="13" t="s">
        <v>76</v>
      </c>
      <c r="AF13" s="13" t="s">
        <v>76</v>
      </c>
      <c r="AG13" s="13" t="s">
        <v>76</v>
      </c>
      <c r="AH13" s="13" t="s">
        <v>846</v>
      </c>
      <c r="AI13" s="13" t="s">
        <v>76</v>
      </c>
      <c r="AJ13" s="13" t="s">
        <v>76</v>
      </c>
      <c r="AK13" s="13" t="s">
        <v>76</v>
      </c>
      <c r="AL13" s="13" t="s">
        <v>76</v>
      </c>
      <c r="AM13" s="13" t="s">
        <v>76</v>
      </c>
      <c r="AN13" s="13" t="s">
        <v>76</v>
      </c>
      <c r="AO13" s="13" t="s">
        <v>84</v>
      </c>
      <c r="AP13" s="13" t="s">
        <v>847</v>
      </c>
      <c r="AQ13" s="13">
        <v>2010</v>
      </c>
      <c r="AR13" s="13" t="s">
        <v>848</v>
      </c>
      <c r="AS13" s="13" t="s">
        <v>76</v>
      </c>
      <c r="AT13" s="13" t="s">
        <v>76</v>
      </c>
      <c r="AU13" s="13" t="s">
        <v>76</v>
      </c>
      <c r="AV13" s="13" t="s">
        <v>76</v>
      </c>
      <c r="AW13" s="13" t="s">
        <v>76</v>
      </c>
      <c r="AX13" s="13" t="s">
        <v>76</v>
      </c>
      <c r="AY13" s="13" t="s">
        <v>76</v>
      </c>
      <c r="AZ13" s="13" t="s">
        <v>76</v>
      </c>
      <c r="BA13" s="13">
        <v>4</v>
      </c>
      <c r="BB13" s="13">
        <v>0</v>
      </c>
      <c r="BC13" s="13">
        <v>0</v>
      </c>
      <c r="BD13" s="13">
        <v>0</v>
      </c>
      <c r="BE13" s="13">
        <v>3</v>
      </c>
      <c r="BF13" s="13">
        <v>0</v>
      </c>
      <c r="BG13" s="13">
        <v>6</v>
      </c>
      <c r="BH13" s="13">
        <v>0</v>
      </c>
      <c r="BI13" s="13">
        <v>6</v>
      </c>
      <c r="BJ13" s="13" t="s">
        <v>849</v>
      </c>
      <c r="BK13" s="13" t="s">
        <v>850</v>
      </c>
      <c r="BL13" s="13" t="s">
        <v>76</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851</v>
      </c>
      <c r="BZ13" s="13" t="s">
        <v>852</v>
      </c>
      <c r="CA13" s="13" t="s">
        <v>76</v>
      </c>
      <c r="CB13" s="15">
        <v>0</v>
      </c>
      <c r="CC13" s="16">
        <v>0</v>
      </c>
      <c r="CD13" s="16" t="s">
        <v>8988</v>
      </c>
      <c r="CE13" s="16">
        <v>1</v>
      </c>
      <c r="CF13" s="16">
        <v>0</v>
      </c>
      <c r="CG13" s="16" t="s">
        <v>9077</v>
      </c>
    </row>
    <row r="14" spans="1:85" x14ac:dyDescent="0.2">
      <c r="A14" s="3" t="s">
        <v>9126</v>
      </c>
      <c r="B14" s="13" t="s">
        <v>77</v>
      </c>
      <c r="C14" s="13" t="s">
        <v>2421</v>
      </c>
      <c r="D14" s="13" t="s">
        <v>76</v>
      </c>
      <c r="E14" s="13" t="s">
        <v>76</v>
      </c>
      <c r="F14" s="13" t="s">
        <v>76</v>
      </c>
      <c r="G14" s="13" t="s">
        <v>2422</v>
      </c>
      <c r="H14" s="13" t="s">
        <v>2423</v>
      </c>
      <c r="I14" s="13" t="s">
        <v>76</v>
      </c>
      <c r="J14" s="13" t="s">
        <v>76</v>
      </c>
      <c r="K14" s="13" t="s">
        <v>76</v>
      </c>
      <c r="L14" s="13" t="s">
        <v>76</v>
      </c>
      <c r="M14" s="13" t="s">
        <v>2424</v>
      </c>
      <c r="N14" s="13" t="s">
        <v>76</v>
      </c>
      <c r="O14" s="13" t="s">
        <v>76</v>
      </c>
      <c r="P14" s="13" t="s">
        <v>76</v>
      </c>
      <c r="Q14" s="13" t="s">
        <v>76</v>
      </c>
      <c r="R14" s="13" t="s">
        <v>76</v>
      </c>
      <c r="S14" s="13" t="s">
        <v>76</v>
      </c>
      <c r="T14" s="13" t="s">
        <v>76</v>
      </c>
      <c r="U14" s="13" t="s">
        <v>2425</v>
      </c>
      <c r="V14" s="13" t="s">
        <v>76</v>
      </c>
      <c r="W14" s="13" t="s">
        <v>76</v>
      </c>
      <c r="X14" s="13" t="s">
        <v>76</v>
      </c>
      <c r="Y14" s="13">
        <v>175</v>
      </c>
      <c r="Z14" s="13" t="s">
        <v>76</v>
      </c>
      <c r="AA14" s="13" t="s">
        <v>76</v>
      </c>
      <c r="AB14" s="13" t="s">
        <v>76</v>
      </c>
      <c r="AC14" s="13" t="s">
        <v>76</v>
      </c>
      <c r="AD14" s="13" t="s">
        <v>76</v>
      </c>
      <c r="AE14" s="13">
        <v>103775</v>
      </c>
      <c r="AF14" s="13" t="s">
        <v>76</v>
      </c>
      <c r="AG14" s="13" t="s">
        <v>76</v>
      </c>
      <c r="AH14" s="13" t="s">
        <v>2426</v>
      </c>
      <c r="AI14" s="13" t="s">
        <v>76</v>
      </c>
      <c r="AJ14" s="13" t="s">
        <v>76</v>
      </c>
      <c r="AK14" s="13" t="s">
        <v>76</v>
      </c>
      <c r="AL14" s="13" t="s">
        <v>76</v>
      </c>
      <c r="AM14" s="13" t="s">
        <v>2427</v>
      </c>
      <c r="AN14" s="13" t="s">
        <v>76</v>
      </c>
      <c r="AO14" s="13" t="s">
        <v>84</v>
      </c>
      <c r="AP14" s="13" t="s">
        <v>1350</v>
      </c>
      <c r="AQ14" s="13">
        <v>2023</v>
      </c>
      <c r="AR14" s="13" t="s">
        <v>2428</v>
      </c>
      <c r="AS14" s="13" t="s">
        <v>76</v>
      </c>
      <c r="AT14" s="13" t="s">
        <v>76</v>
      </c>
      <c r="AU14" s="13" t="s">
        <v>76</v>
      </c>
      <c r="AV14" s="13" t="s">
        <v>76</v>
      </c>
      <c r="AW14" s="13" t="s">
        <v>76</v>
      </c>
      <c r="AX14" s="13" t="s">
        <v>76</v>
      </c>
      <c r="AY14" s="13" t="s">
        <v>76</v>
      </c>
      <c r="AZ14" s="13" t="s">
        <v>76</v>
      </c>
      <c r="BA14" s="13">
        <v>4</v>
      </c>
      <c r="BB14" s="13">
        <v>0</v>
      </c>
      <c r="BC14" s="13">
        <v>0</v>
      </c>
      <c r="BD14" s="13">
        <v>0</v>
      </c>
      <c r="BE14" s="13">
        <v>0</v>
      </c>
      <c r="BF14" s="13">
        <v>0</v>
      </c>
      <c r="BG14" s="13">
        <v>5</v>
      </c>
      <c r="BH14" s="13">
        <v>0</v>
      </c>
      <c r="BI14" s="13">
        <v>26</v>
      </c>
      <c r="BJ14" s="13" t="s">
        <v>2429</v>
      </c>
      <c r="BK14" s="13" t="s">
        <v>2430</v>
      </c>
      <c r="BL14" s="13" t="s">
        <v>76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2431</v>
      </c>
      <c r="BZ14" s="13" t="s">
        <v>2432</v>
      </c>
      <c r="CA14" s="13" t="s">
        <v>76</v>
      </c>
      <c r="CB14" s="15">
        <v>0</v>
      </c>
      <c r="CC14" s="16" t="s">
        <v>8988</v>
      </c>
      <c r="CD14" s="15" t="s">
        <v>8988</v>
      </c>
      <c r="CE14" s="16">
        <v>1</v>
      </c>
      <c r="CF14" s="16">
        <v>0</v>
      </c>
      <c r="CG14" s="16" t="s">
        <v>9074</v>
      </c>
    </row>
    <row r="15" spans="1:85" x14ac:dyDescent="0.2">
      <c r="A15" s="3" t="s">
        <v>9126</v>
      </c>
      <c r="B15" s="13" t="s">
        <v>90</v>
      </c>
      <c r="C15" s="13" t="s">
        <v>2202</v>
      </c>
      <c r="D15" s="13" t="s">
        <v>76</v>
      </c>
      <c r="E15" s="13" t="s">
        <v>76</v>
      </c>
      <c r="F15" s="13" t="s">
        <v>76</v>
      </c>
      <c r="G15" s="13" t="s">
        <v>2203</v>
      </c>
      <c r="H15" s="13" t="s">
        <v>76</v>
      </c>
      <c r="I15" s="13" t="s">
        <v>2204</v>
      </c>
      <c r="J15" s="13" t="s">
        <v>76</v>
      </c>
      <c r="K15" s="13" t="s">
        <v>76</v>
      </c>
      <c r="L15" s="13" t="s">
        <v>76</v>
      </c>
      <c r="M15" s="13" t="s">
        <v>2205</v>
      </c>
      <c r="N15" s="13" t="s">
        <v>76</v>
      </c>
      <c r="O15" s="13" t="s">
        <v>76</v>
      </c>
      <c r="P15" s="13" t="s">
        <v>76</v>
      </c>
      <c r="Q15" s="13" t="s">
        <v>76</v>
      </c>
      <c r="R15" s="13" t="s">
        <v>76</v>
      </c>
      <c r="S15" s="13" t="s">
        <v>76</v>
      </c>
      <c r="T15" s="13" t="s">
        <v>76</v>
      </c>
      <c r="U15" s="13" t="s">
        <v>2206</v>
      </c>
      <c r="V15" s="13" t="s">
        <v>76</v>
      </c>
      <c r="W15" s="13" t="s">
        <v>76</v>
      </c>
      <c r="X15" s="13" t="s">
        <v>76</v>
      </c>
      <c r="Y15" s="13" t="s">
        <v>76</v>
      </c>
      <c r="Z15" s="13" t="s">
        <v>76</v>
      </c>
      <c r="AA15" s="13" t="s">
        <v>76</v>
      </c>
      <c r="AB15" s="13" t="s">
        <v>76</v>
      </c>
      <c r="AC15" s="13">
        <v>273</v>
      </c>
      <c r="AD15" s="13">
        <v>276</v>
      </c>
      <c r="AE15" s="13" t="s">
        <v>76</v>
      </c>
      <c r="AF15" s="13" t="s">
        <v>76</v>
      </c>
      <c r="AG15" s="13" t="s">
        <v>76</v>
      </c>
      <c r="AH15" s="13" t="s">
        <v>8848</v>
      </c>
      <c r="AI15" s="13" t="s">
        <v>76</v>
      </c>
      <c r="AJ15" s="13" t="s">
        <v>76</v>
      </c>
      <c r="AK15" s="13" t="s">
        <v>76</v>
      </c>
      <c r="AL15" s="13" t="s">
        <v>76</v>
      </c>
      <c r="AM15" s="13" t="s">
        <v>76</v>
      </c>
      <c r="AN15" s="13" t="s">
        <v>76</v>
      </c>
      <c r="AO15" s="13" t="s">
        <v>99</v>
      </c>
      <c r="AP15" s="13">
        <v>2016</v>
      </c>
      <c r="AQ15" s="13">
        <v>2016</v>
      </c>
      <c r="AR15" s="13" t="s">
        <v>2207</v>
      </c>
      <c r="AS15" s="13" t="s">
        <v>76</v>
      </c>
      <c r="AT15" s="13" t="s">
        <v>76</v>
      </c>
      <c r="AU15" s="13" t="s">
        <v>76</v>
      </c>
      <c r="AV15" s="13" t="s">
        <v>76</v>
      </c>
      <c r="AW15" s="13" t="s">
        <v>2208</v>
      </c>
      <c r="AX15" s="13" t="s">
        <v>2209</v>
      </c>
      <c r="AY15" s="13" t="s">
        <v>2210</v>
      </c>
      <c r="AZ15" s="13" t="s">
        <v>2211</v>
      </c>
      <c r="BA15" s="13">
        <v>0</v>
      </c>
      <c r="BB15" s="13">
        <v>0</v>
      </c>
      <c r="BC15" s="13">
        <v>0</v>
      </c>
      <c r="BD15" s="13">
        <v>0</v>
      </c>
      <c r="BE15" s="13">
        <v>0</v>
      </c>
      <c r="BF15" s="13">
        <v>0</v>
      </c>
      <c r="BG15" s="13">
        <v>2</v>
      </c>
      <c r="BH15" s="13">
        <v>0</v>
      </c>
      <c r="BI15" s="13">
        <v>0</v>
      </c>
      <c r="BJ15" s="13" t="s">
        <v>76</v>
      </c>
      <c r="BK15" s="13" t="s">
        <v>76</v>
      </c>
      <c r="BL15" s="13" t="s">
        <v>2212</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2213</v>
      </c>
      <c r="BZ15" s="13" t="s">
        <v>2214</v>
      </c>
      <c r="CA15" s="13" t="s">
        <v>76</v>
      </c>
      <c r="CB15" s="15">
        <v>0</v>
      </c>
      <c r="CC15" s="16">
        <v>0</v>
      </c>
      <c r="CD15" s="16">
        <v>0</v>
      </c>
      <c r="CG15" s="16" t="s">
        <v>9077</v>
      </c>
    </row>
    <row r="16" spans="1:85" x14ac:dyDescent="0.2">
      <c r="A16" s="3" t="s">
        <v>9126</v>
      </c>
      <c r="B16" s="13" t="s">
        <v>77</v>
      </c>
      <c r="C16" s="13" t="s">
        <v>2181</v>
      </c>
      <c r="D16" s="13" t="s">
        <v>76</v>
      </c>
      <c r="E16" s="13" t="s">
        <v>76</v>
      </c>
      <c r="F16" s="13" t="s">
        <v>76</v>
      </c>
      <c r="G16" s="13" t="s">
        <v>2182</v>
      </c>
      <c r="H16" s="13" t="s">
        <v>2183</v>
      </c>
      <c r="I16" s="13" t="s">
        <v>76</v>
      </c>
      <c r="J16" s="13" t="s">
        <v>76</v>
      </c>
      <c r="K16" s="13" t="s">
        <v>76</v>
      </c>
      <c r="L16" s="13" t="s">
        <v>76</v>
      </c>
      <c r="M16" s="13" t="s">
        <v>2184</v>
      </c>
      <c r="N16" s="13" t="s">
        <v>76</v>
      </c>
      <c r="O16" s="13" t="s">
        <v>76</v>
      </c>
      <c r="P16" s="13" t="s">
        <v>76</v>
      </c>
      <c r="Q16" s="13" t="s">
        <v>76</v>
      </c>
      <c r="R16" s="13" t="s">
        <v>76</v>
      </c>
      <c r="S16" s="13" t="s">
        <v>76</v>
      </c>
      <c r="T16" s="13" t="s">
        <v>76</v>
      </c>
      <c r="U16" s="13" t="s">
        <v>2185</v>
      </c>
      <c r="V16" s="13" t="s">
        <v>76</v>
      </c>
      <c r="W16" s="13" t="s">
        <v>76</v>
      </c>
      <c r="X16" s="13" t="s">
        <v>76</v>
      </c>
      <c r="Y16" s="13">
        <v>51</v>
      </c>
      <c r="Z16" s="13" t="s">
        <v>76</v>
      </c>
      <c r="AA16" s="13" t="s">
        <v>76</v>
      </c>
      <c r="AB16" s="13" t="s">
        <v>76</v>
      </c>
      <c r="AC16" s="13">
        <v>29</v>
      </c>
      <c r="AD16" s="13">
        <v>40</v>
      </c>
      <c r="AE16" s="13" t="s">
        <v>76</v>
      </c>
      <c r="AF16" s="13" t="s">
        <v>76</v>
      </c>
      <c r="AG16" s="13" t="s">
        <v>76</v>
      </c>
      <c r="AH16" s="13" t="s">
        <v>2186</v>
      </c>
      <c r="AI16" s="13" t="s">
        <v>76</v>
      </c>
      <c r="AJ16" s="13" t="s">
        <v>76</v>
      </c>
      <c r="AK16" s="13" t="s">
        <v>76</v>
      </c>
      <c r="AL16" s="13" t="s">
        <v>76</v>
      </c>
      <c r="AM16" s="13" t="s">
        <v>76</v>
      </c>
      <c r="AN16" s="13" t="s">
        <v>76</v>
      </c>
      <c r="AO16" s="13" t="s">
        <v>84</v>
      </c>
      <c r="AP16" s="13" t="s">
        <v>2187</v>
      </c>
      <c r="AQ16" s="13">
        <v>2015</v>
      </c>
      <c r="AR16" s="13" t="s">
        <v>2188</v>
      </c>
      <c r="AS16" s="13" t="s">
        <v>76</v>
      </c>
      <c r="AT16" s="13" t="s">
        <v>76</v>
      </c>
      <c r="AU16" s="13" t="s">
        <v>76</v>
      </c>
      <c r="AV16" s="13" t="s">
        <v>76</v>
      </c>
      <c r="AW16" s="13" t="s">
        <v>76</v>
      </c>
      <c r="AX16" s="13" t="s">
        <v>76</v>
      </c>
      <c r="AY16" s="13" t="s">
        <v>76</v>
      </c>
      <c r="AZ16" s="13" t="s">
        <v>76</v>
      </c>
      <c r="BA16" s="13">
        <v>162</v>
      </c>
      <c r="BB16" s="13">
        <v>8</v>
      </c>
      <c r="BC16" s="13">
        <v>0</v>
      </c>
      <c r="BD16" s="13">
        <v>0</v>
      </c>
      <c r="BE16" s="13">
        <v>3</v>
      </c>
      <c r="BF16" s="13">
        <v>0</v>
      </c>
      <c r="BG16" s="13">
        <v>186</v>
      </c>
      <c r="BH16" s="13">
        <v>0</v>
      </c>
      <c r="BI16" s="13">
        <v>79</v>
      </c>
      <c r="BJ16" s="13" t="s">
        <v>2189</v>
      </c>
      <c r="BK16" s="13" t="s">
        <v>2190</v>
      </c>
      <c r="BL16" s="13" t="s">
        <v>76</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1329</v>
      </c>
      <c r="BZ16" s="13" t="s">
        <v>2191</v>
      </c>
      <c r="CA16" s="13" t="s">
        <v>76</v>
      </c>
      <c r="CB16" s="15">
        <v>0</v>
      </c>
      <c r="CC16" s="16">
        <v>0</v>
      </c>
      <c r="CD16" s="16">
        <v>0</v>
      </c>
      <c r="CG16" s="16" t="s">
        <v>9077</v>
      </c>
    </row>
    <row r="17" spans="1:85" x14ac:dyDescent="0.2">
      <c r="A17" s="3" t="s">
        <v>9126</v>
      </c>
      <c r="B17" s="13" t="s">
        <v>77</v>
      </c>
      <c r="C17" s="13" t="s">
        <v>271</v>
      </c>
      <c r="D17" s="13" t="s">
        <v>76</v>
      </c>
      <c r="E17" s="13" t="s">
        <v>76</v>
      </c>
      <c r="F17" s="13" t="s">
        <v>76</v>
      </c>
      <c r="G17" s="13" t="s">
        <v>272</v>
      </c>
      <c r="H17" s="13" t="s">
        <v>273</v>
      </c>
      <c r="I17" s="13" t="s">
        <v>76</v>
      </c>
      <c r="J17" s="13" t="s">
        <v>76</v>
      </c>
      <c r="K17" s="13" t="s">
        <v>76</v>
      </c>
      <c r="L17" s="13" t="s">
        <v>76</v>
      </c>
      <c r="M17" s="13" t="s">
        <v>274</v>
      </c>
      <c r="N17" s="13" t="s">
        <v>76</v>
      </c>
      <c r="O17" s="13" t="s">
        <v>76</v>
      </c>
      <c r="P17" s="13" t="s">
        <v>76</v>
      </c>
      <c r="Q17" s="13" t="s">
        <v>76</v>
      </c>
      <c r="R17" s="13" t="s">
        <v>76</v>
      </c>
      <c r="S17" s="13" t="s">
        <v>76</v>
      </c>
      <c r="T17" s="13" t="s">
        <v>76</v>
      </c>
      <c r="U17" s="13" t="s">
        <v>275</v>
      </c>
      <c r="V17" s="13" t="s">
        <v>76</v>
      </c>
      <c r="W17" s="13" t="s">
        <v>76</v>
      </c>
      <c r="X17" s="13" t="s">
        <v>76</v>
      </c>
      <c r="Y17" s="13">
        <v>13</v>
      </c>
      <c r="Z17" s="13">
        <v>22</v>
      </c>
      <c r="AA17" s="13" t="s">
        <v>76</v>
      </c>
      <c r="AB17" s="13" t="s">
        <v>76</v>
      </c>
      <c r="AC17" s="13" t="s">
        <v>76</v>
      </c>
      <c r="AD17" s="13" t="s">
        <v>76</v>
      </c>
      <c r="AE17" s="13">
        <v>12145</v>
      </c>
      <c r="AF17" s="13" t="s">
        <v>76</v>
      </c>
      <c r="AG17" s="13" t="s">
        <v>76</v>
      </c>
      <c r="AH17" s="13" t="s">
        <v>276</v>
      </c>
      <c r="AI17" s="13" t="s">
        <v>76</v>
      </c>
      <c r="AJ17" s="13" t="s">
        <v>76</v>
      </c>
      <c r="AK17" s="13" t="s">
        <v>76</v>
      </c>
      <c r="AL17" s="13" t="s">
        <v>76</v>
      </c>
      <c r="AM17" s="13" t="s">
        <v>76</v>
      </c>
      <c r="AN17" s="13" t="s">
        <v>76</v>
      </c>
      <c r="AO17" s="13" t="s">
        <v>84</v>
      </c>
      <c r="AP17" s="13" t="s">
        <v>277</v>
      </c>
      <c r="AQ17" s="13">
        <v>2023</v>
      </c>
      <c r="AR17" s="13" t="s">
        <v>278</v>
      </c>
      <c r="AS17" s="13" t="s">
        <v>76</v>
      </c>
      <c r="AT17" s="13" t="s">
        <v>76</v>
      </c>
      <c r="AU17" s="13" t="s">
        <v>76</v>
      </c>
      <c r="AV17" s="13" t="s">
        <v>76</v>
      </c>
      <c r="AW17" s="13" t="s">
        <v>76</v>
      </c>
      <c r="AX17" s="13" t="s">
        <v>76</v>
      </c>
      <c r="AY17" s="13" t="s">
        <v>76</v>
      </c>
      <c r="AZ17" s="13" t="s">
        <v>76</v>
      </c>
      <c r="BA17" s="13">
        <v>1</v>
      </c>
      <c r="BB17" s="13">
        <v>0</v>
      </c>
      <c r="BC17" s="13">
        <v>0</v>
      </c>
      <c r="BD17" s="13">
        <v>0</v>
      </c>
      <c r="BE17" s="13">
        <v>0</v>
      </c>
      <c r="BF17" s="13">
        <v>0</v>
      </c>
      <c r="BG17" s="13">
        <v>1</v>
      </c>
      <c r="BH17" s="13">
        <v>4</v>
      </c>
      <c r="BI17" s="13">
        <v>33</v>
      </c>
      <c r="BJ17" s="13" t="s">
        <v>76</v>
      </c>
      <c r="BK17" s="13" t="s">
        <v>279</v>
      </c>
      <c r="BL17" s="13" t="s">
        <v>76</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280</v>
      </c>
      <c r="BZ17" s="13" t="s">
        <v>281</v>
      </c>
      <c r="CA17" s="13" t="s">
        <v>76</v>
      </c>
      <c r="CB17" s="15">
        <v>0</v>
      </c>
      <c r="CC17" s="16">
        <v>0</v>
      </c>
      <c r="CD17" s="16" t="s">
        <v>8988</v>
      </c>
      <c r="CE17" s="16">
        <v>1</v>
      </c>
      <c r="CF17" s="16">
        <v>0</v>
      </c>
      <c r="CG17" s="16" t="s">
        <v>9077</v>
      </c>
    </row>
    <row r="18" spans="1:85" x14ac:dyDescent="0.2">
      <c r="A18" s="3" t="s">
        <v>9126</v>
      </c>
      <c r="B18" s="13" t="s">
        <v>90</v>
      </c>
      <c r="C18" s="13" t="s">
        <v>5242</v>
      </c>
      <c r="D18" s="13" t="s">
        <v>76</v>
      </c>
      <c r="E18" s="13" t="s">
        <v>76</v>
      </c>
      <c r="F18" s="13" t="s">
        <v>76</v>
      </c>
      <c r="G18" s="13" t="s">
        <v>76</v>
      </c>
      <c r="H18" s="13" t="s">
        <v>5243</v>
      </c>
      <c r="I18" s="13" t="s">
        <v>5244</v>
      </c>
      <c r="J18" s="13" t="s">
        <v>76</v>
      </c>
      <c r="K18" s="13" t="s">
        <v>76</v>
      </c>
      <c r="L18" s="13" t="s">
        <v>76</v>
      </c>
      <c r="M18" s="13" t="s">
        <v>5245</v>
      </c>
      <c r="N18" s="13" t="s">
        <v>76</v>
      </c>
      <c r="O18" s="13" t="s">
        <v>76</v>
      </c>
      <c r="P18" s="13" t="s">
        <v>76</v>
      </c>
      <c r="Q18" s="13" t="s">
        <v>76</v>
      </c>
      <c r="R18" s="13" t="s">
        <v>76</v>
      </c>
      <c r="S18" s="13" t="s">
        <v>76</v>
      </c>
      <c r="T18" s="13" t="s">
        <v>76</v>
      </c>
      <c r="U18" s="13" t="s">
        <v>5246</v>
      </c>
      <c r="V18" s="13" t="s">
        <v>76</v>
      </c>
      <c r="W18" s="13" t="s">
        <v>76</v>
      </c>
      <c r="X18" s="13" t="s">
        <v>76</v>
      </c>
      <c r="Y18" s="13" t="s">
        <v>76</v>
      </c>
      <c r="Z18" s="13" t="s">
        <v>76</v>
      </c>
      <c r="AA18" s="13" t="s">
        <v>76</v>
      </c>
      <c r="AB18" s="13" t="s">
        <v>76</v>
      </c>
      <c r="AC18" s="13">
        <v>188</v>
      </c>
      <c r="AD18" s="13">
        <v>193</v>
      </c>
      <c r="AE18" s="13" t="s">
        <v>76</v>
      </c>
      <c r="AF18" s="13" t="s">
        <v>76</v>
      </c>
      <c r="AG18" s="13" t="s">
        <v>76</v>
      </c>
      <c r="AH18" s="13" t="s">
        <v>5247</v>
      </c>
      <c r="AI18" s="13" t="s">
        <v>76</v>
      </c>
      <c r="AJ18" s="13" t="s">
        <v>76</v>
      </c>
      <c r="AK18" s="13" t="s">
        <v>76</v>
      </c>
      <c r="AL18" s="13" t="s">
        <v>76</v>
      </c>
      <c r="AM18" s="13" t="s">
        <v>76</v>
      </c>
      <c r="AN18" s="13" t="s">
        <v>76</v>
      </c>
      <c r="AO18" s="13" t="s">
        <v>99</v>
      </c>
      <c r="AP18" s="13">
        <v>2010</v>
      </c>
      <c r="AQ18" s="13">
        <v>2010</v>
      </c>
      <c r="AR18" s="13" t="s">
        <v>5248</v>
      </c>
      <c r="AS18" s="13" t="s">
        <v>76</v>
      </c>
      <c r="AT18" s="13" t="s">
        <v>76</v>
      </c>
      <c r="AU18" s="13" t="s">
        <v>76</v>
      </c>
      <c r="AV18" s="13" t="s">
        <v>76</v>
      </c>
      <c r="AW18" s="13" t="s">
        <v>5249</v>
      </c>
      <c r="AX18" s="13" t="s">
        <v>5250</v>
      </c>
      <c r="AY18" s="13" t="s">
        <v>5251</v>
      </c>
      <c r="AZ18" s="13" t="s">
        <v>5252</v>
      </c>
      <c r="BA18" s="13">
        <v>1</v>
      </c>
      <c r="BB18" s="13">
        <v>0</v>
      </c>
      <c r="BC18" s="13">
        <v>0</v>
      </c>
      <c r="BD18" s="13">
        <v>0</v>
      </c>
      <c r="BE18" s="13">
        <v>0</v>
      </c>
      <c r="BF18" s="13">
        <v>0</v>
      </c>
      <c r="BG18" s="13">
        <v>1</v>
      </c>
      <c r="BH18" s="13">
        <v>0</v>
      </c>
      <c r="BI18" s="13">
        <v>1</v>
      </c>
      <c r="BJ18" s="13" t="s">
        <v>76</v>
      </c>
      <c r="BK18" s="13" t="s">
        <v>76</v>
      </c>
      <c r="BL18" s="13" t="s">
        <v>5253</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2129</v>
      </c>
      <c r="BZ18" s="13" t="s">
        <v>5254</v>
      </c>
      <c r="CA18" s="13" t="s">
        <v>76</v>
      </c>
      <c r="CB18" s="15">
        <v>0</v>
      </c>
      <c r="CC18" s="16">
        <v>0</v>
      </c>
      <c r="CD18" s="16" t="s">
        <v>8988</v>
      </c>
      <c r="CE18" s="16">
        <v>1</v>
      </c>
      <c r="CF18" s="16">
        <v>0</v>
      </c>
      <c r="CG18" s="16" t="s">
        <v>9077</v>
      </c>
    </row>
    <row r="19" spans="1:85" x14ac:dyDescent="0.2">
      <c r="A19" s="3" t="s">
        <v>9126</v>
      </c>
      <c r="B19" s="13" t="s">
        <v>77</v>
      </c>
      <c r="C19" s="13" t="s">
        <v>746</v>
      </c>
      <c r="D19" s="13" t="s">
        <v>76</v>
      </c>
      <c r="E19" s="13" t="s">
        <v>76</v>
      </c>
      <c r="F19" s="13" t="s">
        <v>76</v>
      </c>
      <c r="G19" s="13" t="s">
        <v>747</v>
      </c>
      <c r="H19" s="13" t="s">
        <v>748</v>
      </c>
      <c r="I19" s="13" t="s">
        <v>76</v>
      </c>
      <c r="J19" s="13" t="s">
        <v>76</v>
      </c>
      <c r="K19" s="13" t="s">
        <v>76</v>
      </c>
      <c r="L19" s="13" t="s">
        <v>76</v>
      </c>
      <c r="M19" s="13" t="s">
        <v>749</v>
      </c>
      <c r="N19" s="13" t="s">
        <v>76</v>
      </c>
      <c r="O19" s="13" t="s">
        <v>76</v>
      </c>
      <c r="P19" s="13" t="s">
        <v>76</v>
      </c>
      <c r="Q19" s="13" t="s">
        <v>76</v>
      </c>
      <c r="R19" s="13" t="s">
        <v>76</v>
      </c>
      <c r="S19" s="13" t="s">
        <v>76</v>
      </c>
      <c r="T19" s="13" t="s">
        <v>76</v>
      </c>
      <c r="U19" s="13" t="s">
        <v>519</v>
      </c>
      <c r="V19" s="13" t="s">
        <v>76</v>
      </c>
      <c r="W19" s="13" t="s">
        <v>76</v>
      </c>
      <c r="X19" s="13" t="s">
        <v>76</v>
      </c>
      <c r="Y19" s="13">
        <v>21</v>
      </c>
      <c r="Z19" s="13">
        <v>20</v>
      </c>
      <c r="AA19" s="13" t="s">
        <v>76</v>
      </c>
      <c r="AB19" s="13" t="s">
        <v>76</v>
      </c>
      <c r="AC19" s="13" t="s">
        <v>76</v>
      </c>
      <c r="AD19" s="13" t="s">
        <v>76</v>
      </c>
      <c r="AE19" s="13">
        <v>6892</v>
      </c>
      <c r="AF19" s="13" t="s">
        <v>76</v>
      </c>
      <c r="AG19" s="13" t="s">
        <v>76</v>
      </c>
      <c r="AH19" s="13" t="s">
        <v>750</v>
      </c>
      <c r="AI19" s="13" t="s">
        <v>76</v>
      </c>
      <c r="AJ19" s="13" t="s">
        <v>76</v>
      </c>
      <c r="AK19" s="13" t="s">
        <v>76</v>
      </c>
      <c r="AL19" s="13" t="s">
        <v>76</v>
      </c>
      <c r="AM19" s="13" t="s">
        <v>76</v>
      </c>
      <c r="AN19" s="13" t="s">
        <v>76</v>
      </c>
      <c r="AO19" s="13" t="s">
        <v>84</v>
      </c>
      <c r="AP19" s="13" t="s">
        <v>751</v>
      </c>
      <c r="AQ19" s="13">
        <v>2021</v>
      </c>
      <c r="AR19" s="13" t="s">
        <v>752</v>
      </c>
      <c r="AS19" s="13" t="s">
        <v>76</v>
      </c>
      <c r="AT19" s="13" t="s">
        <v>76</v>
      </c>
      <c r="AU19" s="13" t="s">
        <v>76</v>
      </c>
      <c r="AV19" s="13" t="s">
        <v>76</v>
      </c>
      <c r="AW19" s="13" t="s">
        <v>76</v>
      </c>
      <c r="AX19" s="13" t="s">
        <v>76</v>
      </c>
      <c r="AY19" s="13" t="s">
        <v>76</v>
      </c>
      <c r="AZ19" s="13" t="s">
        <v>76</v>
      </c>
      <c r="BA19" s="13">
        <v>9</v>
      </c>
      <c r="BB19" s="13">
        <v>0</v>
      </c>
      <c r="BC19" s="13">
        <v>0</v>
      </c>
      <c r="BD19" s="13">
        <v>0</v>
      </c>
      <c r="BE19" s="13">
        <v>3</v>
      </c>
      <c r="BF19" s="13">
        <v>0</v>
      </c>
      <c r="BG19" s="13">
        <v>10</v>
      </c>
      <c r="BH19" s="13">
        <v>1</v>
      </c>
      <c r="BI19" s="13">
        <v>7</v>
      </c>
      <c r="BJ19" s="13" t="s">
        <v>76</v>
      </c>
      <c r="BK19" s="13" t="s">
        <v>523</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753</v>
      </c>
      <c r="BZ19" s="13" t="s">
        <v>754</v>
      </c>
      <c r="CA19" s="13">
        <v>34696105</v>
      </c>
      <c r="CB19" s="15">
        <v>0</v>
      </c>
      <c r="CC19" s="16" t="s">
        <v>8988</v>
      </c>
      <c r="CD19" s="16" t="s">
        <v>8988</v>
      </c>
      <c r="CE19" s="16">
        <v>1</v>
      </c>
      <c r="CF19" s="16">
        <v>0</v>
      </c>
      <c r="CG19" s="16" t="s">
        <v>9077</v>
      </c>
    </row>
    <row r="20" spans="1:85" x14ac:dyDescent="0.2">
      <c r="A20" s="3" t="s">
        <v>9126</v>
      </c>
      <c r="B20" s="13" t="s">
        <v>77</v>
      </c>
      <c r="C20" s="13" t="s">
        <v>622</v>
      </c>
      <c r="D20" s="13" t="s">
        <v>76</v>
      </c>
      <c r="E20" s="13" t="s">
        <v>76</v>
      </c>
      <c r="F20" s="13" t="s">
        <v>76</v>
      </c>
      <c r="G20" s="13" t="s">
        <v>76</v>
      </c>
      <c r="H20" s="13" t="s">
        <v>76</v>
      </c>
      <c r="I20" s="13" t="s">
        <v>623</v>
      </c>
      <c r="J20" s="13" t="s">
        <v>76</v>
      </c>
      <c r="K20" s="13" t="s">
        <v>76</v>
      </c>
      <c r="L20" s="13" t="s">
        <v>76</v>
      </c>
      <c r="M20" s="13" t="s">
        <v>624</v>
      </c>
      <c r="N20" s="13" t="s">
        <v>76</v>
      </c>
      <c r="O20" s="13" t="s">
        <v>76</v>
      </c>
      <c r="P20" s="13" t="s">
        <v>76</v>
      </c>
      <c r="Q20" s="13" t="s">
        <v>76</v>
      </c>
      <c r="R20" s="13" t="s">
        <v>76</v>
      </c>
      <c r="S20" s="13" t="s">
        <v>76</v>
      </c>
      <c r="T20" s="13" t="s">
        <v>76</v>
      </c>
      <c r="U20" s="13" t="s">
        <v>625</v>
      </c>
      <c r="V20" s="13" t="s">
        <v>76</v>
      </c>
      <c r="W20" s="13" t="s">
        <v>76</v>
      </c>
      <c r="X20" s="13" t="s">
        <v>76</v>
      </c>
      <c r="Y20" s="13">
        <v>2023</v>
      </c>
      <c r="Z20" s="13" t="s">
        <v>76</v>
      </c>
      <c r="AA20" s="13" t="s">
        <v>76</v>
      </c>
      <c r="AB20" s="13" t="s">
        <v>76</v>
      </c>
      <c r="AC20" s="13">
        <v>1</v>
      </c>
      <c r="AD20" s="13">
        <v>13</v>
      </c>
      <c r="AE20" s="13" t="s">
        <v>76</v>
      </c>
      <c r="AF20" s="13" t="s">
        <v>76</v>
      </c>
      <c r="AG20" s="13" t="s">
        <v>76</v>
      </c>
      <c r="AH20" s="13" t="s">
        <v>626</v>
      </c>
      <c r="AI20" s="13" t="s">
        <v>76</v>
      </c>
      <c r="AJ20" s="13" t="s">
        <v>76</v>
      </c>
      <c r="AK20" s="13" t="s">
        <v>76</v>
      </c>
      <c r="AL20" s="13" t="s">
        <v>76</v>
      </c>
      <c r="AM20" s="13" t="s">
        <v>76</v>
      </c>
      <c r="AN20" s="13" t="s">
        <v>76</v>
      </c>
      <c r="AO20" s="13" t="s">
        <v>84</v>
      </c>
      <c r="AP20" s="13" t="s">
        <v>627</v>
      </c>
      <c r="AQ20" s="13">
        <v>2023</v>
      </c>
      <c r="AR20" s="13" t="s">
        <v>628</v>
      </c>
      <c r="AS20" s="13" t="s">
        <v>76</v>
      </c>
      <c r="AT20" s="13" t="s">
        <v>76</v>
      </c>
      <c r="AU20" s="13" t="s">
        <v>76</v>
      </c>
      <c r="AV20" s="13" t="s">
        <v>76</v>
      </c>
      <c r="AW20" s="13" t="s">
        <v>76</v>
      </c>
      <c r="AX20" s="13" t="s">
        <v>76</v>
      </c>
      <c r="AY20" s="13" t="s">
        <v>76</v>
      </c>
      <c r="AZ20" s="13" t="s">
        <v>76</v>
      </c>
      <c r="BA20" s="13">
        <v>3</v>
      </c>
      <c r="BB20" s="13">
        <v>0</v>
      </c>
      <c r="BC20" s="13">
        <v>0</v>
      </c>
      <c r="BD20" s="13">
        <v>0</v>
      </c>
      <c r="BE20" s="13">
        <v>0</v>
      </c>
      <c r="BF20" s="13">
        <v>0</v>
      </c>
      <c r="BG20" s="13">
        <v>3</v>
      </c>
      <c r="BH20" s="13">
        <v>0</v>
      </c>
      <c r="BI20" s="13">
        <v>0</v>
      </c>
      <c r="BJ20" s="13" t="s">
        <v>76</v>
      </c>
      <c r="BK20" s="13" t="s">
        <v>619</v>
      </c>
      <c r="BL20" s="13" t="s">
        <v>76</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207</v>
      </c>
      <c r="BZ20" s="13" t="s">
        <v>629</v>
      </c>
      <c r="CA20" s="13" t="s">
        <v>76</v>
      </c>
      <c r="CB20" s="15">
        <v>0</v>
      </c>
      <c r="CC20" s="16">
        <v>0</v>
      </c>
      <c r="CD20" s="16" t="s">
        <v>8988</v>
      </c>
      <c r="CE20" s="16">
        <v>1</v>
      </c>
      <c r="CF20" s="16">
        <v>0</v>
      </c>
      <c r="CG20" s="16" t="s">
        <v>9077</v>
      </c>
    </row>
    <row r="21" spans="1:85" x14ac:dyDescent="0.2">
      <c r="A21" s="3" t="s">
        <v>9126</v>
      </c>
      <c r="B21" s="13" t="s">
        <v>90</v>
      </c>
      <c r="C21" s="13" t="s">
        <v>3032</v>
      </c>
      <c r="D21" s="13" t="s">
        <v>76</v>
      </c>
      <c r="E21" s="13" t="s">
        <v>76</v>
      </c>
      <c r="F21" s="13" t="s">
        <v>109</v>
      </c>
      <c r="G21" s="13" t="s">
        <v>3033</v>
      </c>
      <c r="H21" s="13" t="s">
        <v>3034</v>
      </c>
      <c r="I21" s="13" t="s">
        <v>76</v>
      </c>
      <c r="J21" s="13" t="s">
        <v>76</v>
      </c>
      <c r="K21" s="13" t="s">
        <v>76</v>
      </c>
      <c r="L21" s="13" t="s">
        <v>76</v>
      </c>
      <c r="M21" s="13" t="s">
        <v>3035</v>
      </c>
      <c r="N21" s="13" t="s">
        <v>76</v>
      </c>
      <c r="O21" s="13" t="s">
        <v>76</v>
      </c>
      <c r="P21" s="13" t="s">
        <v>76</v>
      </c>
      <c r="Q21" s="13" t="s">
        <v>76</v>
      </c>
      <c r="R21" s="13" t="s">
        <v>76</v>
      </c>
      <c r="S21" s="13" t="s">
        <v>76</v>
      </c>
      <c r="T21" s="13" t="s">
        <v>76</v>
      </c>
      <c r="U21" s="13" t="s">
        <v>3036</v>
      </c>
      <c r="V21" s="13" t="s">
        <v>76</v>
      </c>
      <c r="W21" s="13" t="s">
        <v>76</v>
      </c>
      <c r="X21" s="13" t="s">
        <v>76</v>
      </c>
      <c r="Y21" s="13" t="s">
        <v>76</v>
      </c>
      <c r="Z21" s="13" t="s">
        <v>76</v>
      </c>
      <c r="AA21" s="13" t="s">
        <v>76</v>
      </c>
      <c r="AB21" s="13" t="s">
        <v>76</v>
      </c>
      <c r="AC21" s="13">
        <v>107</v>
      </c>
      <c r="AD21" s="13">
        <v>114</v>
      </c>
      <c r="AE21" s="13" t="s">
        <v>76</v>
      </c>
      <c r="AF21" s="13" t="s">
        <v>76</v>
      </c>
      <c r="AG21" s="13" t="s">
        <v>76</v>
      </c>
      <c r="AH21" s="13" t="s">
        <v>3037</v>
      </c>
      <c r="AI21" s="13" t="s">
        <v>76</v>
      </c>
      <c r="AJ21" s="13" t="s">
        <v>76</v>
      </c>
      <c r="AK21" s="13" t="s">
        <v>76</v>
      </c>
      <c r="AL21" s="13" t="s">
        <v>76</v>
      </c>
      <c r="AM21" s="13" t="s">
        <v>76</v>
      </c>
      <c r="AN21" s="13" t="s">
        <v>76</v>
      </c>
      <c r="AO21" s="13" t="s">
        <v>99</v>
      </c>
      <c r="AP21" s="13">
        <v>2014</v>
      </c>
      <c r="AQ21" s="13">
        <v>2014</v>
      </c>
      <c r="AR21" s="13" t="s">
        <v>3038</v>
      </c>
      <c r="AS21" s="13" t="s">
        <v>76</v>
      </c>
      <c r="AT21" s="13" t="s">
        <v>76</v>
      </c>
      <c r="AU21" s="13" t="s">
        <v>76</v>
      </c>
      <c r="AV21" s="13" t="s">
        <v>76</v>
      </c>
      <c r="AW21" s="13" t="s">
        <v>3039</v>
      </c>
      <c r="AX21" s="13" t="s">
        <v>3040</v>
      </c>
      <c r="AY21" s="13" t="s">
        <v>3041</v>
      </c>
      <c r="AZ21" s="13" t="s">
        <v>2524</v>
      </c>
      <c r="BA21" s="13">
        <v>26</v>
      </c>
      <c r="BB21" s="13">
        <v>0</v>
      </c>
      <c r="BC21" s="13">
        <v>0</v>
      </c>
      <c r="BD21" s="13">
        <v>0</v>
      </c>
      <c r="BE21" s="13">
        <v>0</v>
      </c>
      <c r="BF21" s="13">
        <v>0</v>
      </c>
      <c r="BG21" s="13">
        <v>28</v>
      </c>
      <c r="BH21" s="13">
        <v>0</v>
      </c>
      <c r="BI21" s="13">
        <v>7</v>
      </c>
      <c r="BJ21" s="13" t="s">
        <v>76</v>
      </c>
      <c r="BK21" s="13" t="s">
        <v>76</v>
      </c>
      <c r="BL21" s="13" t="s">
        <v>3042</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933</v>
      </c>
      <c r="BZ21" s="13" t="s">
        <v>3043</v>
      </c>
      <c r="CA21" s="13" t="s">
        <v>76</v>
      </c>
      <c r="CB21" s="15">
        <v>0</v>
      </c>
      <c r="CC21" s="16">
        <v>0</v>
      </c>
      <c r="CD21" s="16">
        <v>1</v>
      </c>
      <c r="CE21" s="16">
        <v>1</v>
      </c>
      <c r="CF21" s="16">
        <v>0</v>
      </c>
      <c r="CG21" s="16" t="s">
        <v>9077</v>
      </c>
    </row>
    <row r="22" spans="1:85" x14ac:dyDescent="0.2">
      <c r="A22" s="3" t="s">
        <v>9126</v>
      </c>
      <c r="B22" s="13" t="s">
        <v>90</v>
      </c>
      <c r="C22" s="13" t="s">
        <v>4614</v>
      </c>
      <c r="D22" s="13" t="s">
        <v>76</v>
      </c>
      <c r="E22" s="13" t="s">
        <v>76</v>
      </c>
      <c r="F22" s="13" t="s">
        <v>109</v>
      </c>
      <c r="G22" s="13" t="s">
        <v>4615</v>
      </c>
      <c r="H22" s="13" t="s">
        <v>4616</v>
      </c>
      <c r="I22" s="13" t="s">
        <v>76</v>
      </c>
      <c r="J22" s="13" t="s">
        <v>76</v>
      </c>
      <c r="K22" s="13" t="s">
        <v>76</v>
      </c>
      <c r="L22" s="13" t="s">
        <v>76</v>
      </c>
      <c r="M22" s="13" t="s">
        <v>4617</v>
      </c>
      <c r="N22" s="13" t="s">
        <v>76</v>
      </c>
      <c r="O22" s="13" t="s">
        <v>76</v>
      </c>
      <c r="P22" s="13" t="s">
        <v>76</v>
      </c>
      <c r="Q22" s="13" t="s">
        <v>76</v>
      </c>
      <c r="R22" s="13" t="s">
        <v>76</v>
      </c>
      <c r="S22" s="13" t="s">
        <v>76</v>
      </c>
      <c r="T22" s="13" t="s">
        <v>76</v>
      </c>
      <c r="U22" s="13" t="s">
        <v>4618</v>
      </c>
      <c r="V22" s="13" t="s">
        <v>76</v>
      </c>
      <c r="W22" s="13" t="s">
        <v>4619</v>
      </c>
      <c r="X22" s="13" t="s">
        <v>76</v>
      </c>
      <c r="Y22" s="13" t="s">
        <v>76</v>
      </c>
      <c r="Z22" s="13" t="s">
        <v>76</v>
      </c>
      <c r="AA22" s="13" t="s">
        <v>76</v>
      </c>
      <c r="AB22" s="13" t="s">
        <v>76</v>
      </c>
      <c r="AC22" s="13">
        <v>265</v>
      </c>
      <c r="AD22" s="13">
        <v>272</v>
      </c>
      <c r="AE22" s="13" t="s">
        <v>76</v>
      </c>
      <c r="AF22" s="13" t="s">
        <v>76</v>
      </c>
      <c r="AG22" s="13" t="s">
        <v>76</v>
      </c>
      <c r="AH22" s="13" t="s">
        <v>8989</v>
      </c>
      <c r="AI22" s="13" t="s">
        <v>76</v>
      </c>
      <c r="AJ22" s="13" t="s">
        <v>76</v>
      </c>
      <c r="AK22" s="13" t="s">
        <v>76</v>
      </c>
      <c r="AL22" s="13" t="s">
        <v>76</v>
      </c>
      <c r="AM22" s="13" t="s">
        <v>76</v>
      </c>
      <c r="AN22" s="13" t="s">
        <v>76</v>
      </c>
      <c r="AO22" s="13" t="s">
        <v>99</v>
      </c>
      <c r="AP22" s="13">
        <v>2014</v>
      </c>
      <c r="AQ22" s="13">
        <v>2014</v>
      </c>
      <c r="AR22" s="13" t="s">
        <v>4620</v>
      </c>
      <c r="AS22" s="13" t="s">
        <v>76</v>
      </c>
      <c r="AT22" s="13" t="s">
        <v>76</v>
      </c>
      <c r="AU22" s="13" t="s">
        <v>76</v>
      </c>
      <c r="AV22" s="13" t="s">
        <v>76</v>
      </c>
      <c r="AW22" s="13" t="s">
        <v>4621</v>
      </c>
      <c r="AX22" s="13" t="s">
        <v>4622</v>
      </c>
      <c r="AY22" s="13" t="s">
        <v>4003</v>
      </c>
      <c r="AZ22" s="13" t="s">
        <v>4623</v>
      </c>
      <c r="BA22" s="13">
        <v>2</v>
      </c>
      <c r="BB22" s="13">
        <v>0</v>
      </c>
      <c r="BC22" s="13">
        <v>0</v>
      </c>
      <c r="BD22" s="13">
        <v>0</v>
      </c>
      <c r="BE22" s="13">
        <v>0</v>
      </c>
      <c r="BF22" s="13">
        <v>0</v>
      </c>
      <c r="BG22" s="13">
        <v>4</v>
      </c>
      <c r="BH22" s="13">
        <v>0</v>
      </c>
      <c r="BI22" s="13">
        <v>0</v>
      </c>
      <c r="BJ22" s="13" t="s">
        <v>4624</v>
      </c>
      <c r="BK22" s="13" t="s">
        <v>76</v>
      </c>
      <c r="BL22" s="13" t="s">
        <v>4625</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933</v>
      </c>
      <c r="BZ22" s="13" t="s">
        <v>4626</v>
      </c>
      <c r="CA22" s="13" t="s">
        <v>76</v>
      </c>
      <c r="CB22" s="15">
        <v>0</v>
      </c>
      <c r="CC22" s="16">
        <v>0</v>
      </c>
      <c r="CD22" s="16">
        <v>1</v>
      </c>
      <c r="CE22" s="16">
        <v>1</v>
      </c>
      <c r="CF22" s="16">
        <v>0</v>
      </c>
      <c r="CG22" s="16" t="s">
        <v>9077</v>
      </c>
    </row>
    <row r="23" spans="1:85" x14ac:dyDescent="0.2">
      <c r="A23" s="3" t="s">
        <v>9126</v>
      </c>
      <c r="B23" s="13" t="s">
        <v>77</v>
      </c>
      <c r="C23" s="13" t="s">
        <v>4487</v>
      </c>
      <c r="D23" s="13" t="s">
        <v>76</v>
      </c>
      <c r="E23" s="13" t="s">
        <v>76</v>
      </c>
      <c r="F23" s="13" t="s">
        <v>76</v>
      </c>
      <c r="G23" s="13" t="s">
        <v>4488</v>
      </c>
      <c r="H23" s="13" t="s">
        <v>4489</v>
      </c>
      <c r="I23" s="13" t="s">
        <v>76</v>
      </c>
      <c r="J23" s="13" t="s">
        <v>76</v>
      </c>
      <c r="K23" s="13" t="s">
        <v>76</v>
      </c>
      <c r="L23" s="13" t="s">
        <v>76</v>
      </c>
      <c r="M23" s="13" t="s">
        <v>4490</v>
      </c>
      <c r="N23" s="13" t="s">
        <v>76</v>
      </c>
      <c r="O23" s="13" t="s">
        <v>76</v>
      </c>
      <c r="P23" s="13" t="s">
        <v>76</v>
      </c>
      <c r="Q23" s="13" t="s">
        <v>76</v>
      </c>
      <c r="R23" s="13" t="s">
        <v>76</v>
      </c>
      <c r="S23" s="13" t="s">
        <v>76</v>
      </c>
      <c r="T23" s="13" t="s">
        <v>76</v>
      </c>
      <c r="U23" s="13" t="s">
        <v>519</v>
      </c>
      <c r="V23" s="13" t="s">
        <v>76</v>
      </c>
      <c r="W23" s="13" t="s">
        <v>76</v>
      </c>
      <c r="X23" s="13" t="s">
        <v>76</v>
      </c>
      <c r="Y23" s="13">
        <v>14</v>
      </c>
      <c r="Z23" s="13">
        <v>10</v>
      </c>
      <c r="AA23" s="13" t="s">
        <v>76</v>
      </c>
      <c r="AB23" s="13" t="s">
        <v>76</v>
      </c>
      <c r="AC23" s="13">
        <v>19639</v>
      </c>
      <c r="AD23" s="13">
        <v>19659</v>
      </c>
      <c r="AE23" s="13" t="s">
        <v>76</v>
      </c>
      <c r="AF23" s="13" t="s">
        <v>76</v>
      </c>
      <c r="AG23" s="13" t="s">
        <v>76</v>
      </c>
      <c r="AH23" s="13" t="s">
        <v>4491</v>
      </c>
      <c r="AI23" s="13" t="s">
        <v>76</v>
      </c>
      <c r="AJ23" s="13" t="s">
        <v>76</v>
      </c>
      <c r="AK23" s="13" t="s">
        <v>76</v>
      </c>
      <c r="AL23" s="13" t="s">
        <v>76</v>
      </c>
      <c r="AM23" s="13" t="s">
        <v>76</v>
      </c>
      <c r="AN23" s="13" t="s">
        <v>76</v>
      </c>
      <c r="AO23" s="13" t="s">
        <v>84</v>
      </c>
      <c r="AP23" s="13" t="s">
        <v>4492</v>
      </c>
      <c r="AQ23" s="13">
        <v>2014</v>
      </c>
      <c r="AR23" s="13" t="s">
        <v>4493</v>
      </c>
      <c r="AS23" s="13" t="s">
        <v>76</v>
      </c>
      <c r="AT23" s="13" t="s">
        <v>76</v>
      </c>
      <c r="AU23" s="13" t="s">
        <v>76</v>
      </c>
      <c r="AV23" s="13" t="s">
        <v>76</v>
      </c>
      <c r="AW23" s="13" t="s">
        <v>76</v>
      </c>
      <c r="AX23" s="13" t="s">
        <v>76</v>
      </c>
      <c r="AY23" s="13" t="s">
        <v>76</v>
      </c>
      <c r="AZ23" s="13" t="s">
        <v>76</v>
      </c>
      <c r="BA23" s="13">
        <v>73</v>
      </c>
      <c r="BB23" s="13">
        <v>2</v>
      </c>
      <c r="BC23" s="13">
        <v>0</v>
      </c>
      <c r="BD23" s="13">
        <v>0</v>
      </c>
      <c r="BE23" s="13">
        <v>23</v>
      </c>
      <c r="BF23" s="13">
        <v>2</v>
      </c>
      <c r="BG23" s="13">
        <v>87</v>
      </c>
      <c r="BH23" s="13">
        <v>2</v>
      </c>
      <c r="BI23" s="13">
        <v>102</v>
      </c>
      <c r="BJ23" s="13" t="s">
        <v>523</v>
      </c>
      <c r="BK23" s="13" t="s">
        <v>76</v>
      </c>
      <c r="BL23" s="13" t="s">
        <v>76</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4494</v>
      </c>
      <c r="BZ23" s="13" t="s">
        <v>4495</v>
      </c>
      <c r="CA23" s="13">
        <v>25337742</v>
      </c>
      <c r="CB23" s="15">
        <v>0</v>
      </c>
      <c r="CC23" s="16">
        <v>0</v>
      </c>
      <c r="CD23" s="16">
        <v>0</v>
      </c>
      <c r="CG23" s="16" t="s">
        <v>9077</v>
      </c>
    </row>
    <row r="24" spans="1:85" x14ac:dyDescent="0.2">
      <c r="A24" s="3" t="s">
        <v>9126</v>
      </c>
      <c r="B24" s="13" t="s">
        <v>77</v>
      </c>
      <c r="C24" s="13" t="s">
        <v>5101</v>
      </c>
      <c r="D24" s="13" t="s">
        <v>76</v>
      </c>
      <c r="E24" s="13" t="s">
        <v>76</v>
      </c>
      <c r="F24" s="13" t="s">
        <v>76</v>
      </c>
      <c r="G24" s="13" t="s">
        <v>5102</v>
      </c>
      <c r="H24" s="13" t="s">
        <v>5103</v>
      </c>
      <c r="I24" s="13" t="s">
        <v>76</v>
      </c>
      <c r="J24" s="13" t="s">
        <v>76</v>
      </c>
      <c r="K24" s="13" t="s">
        <v>76</v>
      </c>
      <c r="L24" s="13" t="s">
        <v>76</v>
      </c>
      <c r="M24" s="13" t="s">
        <v>5104</v>
      </c>
      <c r="N24" s="13" t="s">
        <v>76</v>
      </c>
      <c r="O24" s="13" t="s">
        <v>76</v>
      </c>
      <c r="P24" s="13" t="s">
        <v>76</v>
      </c>
      <c r="Q24" s="13" t="s">
        <v>76</v>
      </c>
      <c r="R24" s="13" t="s">
        <v>76</v>
      </c>
      <c r="S24" s="13" t="s">
        <v>76</v>
      </c>
      <c r="T24" s="13" t="s">
        <v>76</v>
      </c>
      <c r="U24" s="13" t="s">
        <v>5105</v>
      </c>
      <c r="V24" s="13" t="s">
        <v>76</v>
      </c>
      <c r="W24" s="13" t="s">
        <v>76</v>
      </c>
      <c r="X24" s="13" t="s">
        <v>76</v>
      </c>
      <c r="Y24" s="13">
        <v>195</v>
      </c>
      <c r="Z24" s="13" t="s">
        <v>76</v>
      </c>
      <c r="AA24" s="13" t="s">
        <v>76</v>
      </c>
      <c r="AB24" s="13" t="s">
        <v>76</v>
      </c>
      <c r="AC24" s="13" t="s">
        <v>76</v>
      </c>
      <c r="AD24" s="13" t="s">
        <v>76</v>
      </c>
      <c r="AE24" s="13">
        <v>102439</v>
      </c>
      <c r="AF24" s="13" t="s">
        <v>76</v>
      </c>
      <c r="AG24" s="13" t="s">
        <v>76</v>
      </c>
      <c r="AH24" s="13" t="s">
        <v>5106</v>
      </c>
      <c r="AI24" s="13" t="s">
        <v>76</v>
      </c>
      <c r="AJ24" s="13" t="s">
        <v>76</v>
      </c>
      <c r="AK24" s="13" t="s">
        <v>76</v>
      </c>
      <c r="AL24" s="13" t="s">
        <v>76</v>
      </c>
      <c r="AM24" s="13" t="s">
        <v>1350</v>
      </c>
      <c r="AN24" s="13" t="s">
        <v>76</v>
      </c>
      <c r="AO24" s="13" t="s">
        <v>84</v>
      </c>
      <c r="AP24" s="13" t="s">
        <v>5107</v>
      </c>
      <c r="AQ24" s="13">
        <v>2023</v>
      </c>
      <c r="AR24" s="13" t="s">
        <v>5108</v>
      </c>
      <c r="AS24" s="13" t="s">
        <v>76</v>
      </c>
      <c r="AT24" s="13" t="s">
        <v>76</v>
      </c>
      <c r="AU24" s="13" t="s">
        <v>76</v>
      </c>
      <c r="AV24" s="13" t="s">
        <v>76</v>
      </c>
      <c r="AW24" s="13" t="s">
        <v>76</v>
      </c>
      <c r="AX24" s="13" t="s">
        <v>76</v>
      </c>
      <c r="AY24" s="13" t="s">
        <v>76</v>
      </c>
      <c r="AZ24" s="13" t="s">
        <v>76</v>
      </c>
      <c r="BA24" s="13">
        <v>18</v>
      </c>
      <c r="BB24" s="13">
        <v>2</v>
      </c>
      <c r="BC24" s="13">
        <v>0</v>
      </c>
      <c r="BD24" s="13">
        <v>0</v>
      </c>
      <c r="BE24" s="13">
        <v>4</v>
      </c>
      <c r="BF24" s="13">
        <v>0</v>
      </c>
      <c r="BG24" s="13">
        <v>21</v>
      </c>
      <c r="BH24" s="13">
        <v>3</v>
      </c>
      <c r="BI24" s="13">
        <v>25</v>
      </c>
      <c r="BJ24" s="13" t="s">
        <v>5109</v>
      </c>
      <c r="BK24" s="13" t="s">
        <v>5110</v>
      </c>
      <c r="BL24" s="13" t="s">
        <v>76</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1353</v>
      </c>
      <c r="BZ24" s="13" t="s">
        <v>5111</v>
      </c>
      <c r="CA24" s="13" t="s">
        <v>76</v>
      </c>
      <c r="CB24" s="15">
        <v>0</v>
      </c>
      <c r="CC24" s="16" t="s">
        <v>8988</v>
      </c>
      <c r="CD24" s="15" t="s">
        <v>8988</v>
      </c>
      <c r="CE24" s="16">
        <v>1</v>
      </c>
      <c r="CF24" s="16">
        <v>0</v>
      </c>
      <c r="CG24" s="16" t="s">
        <v>9077</v>
      </c>
    </row>
    <row r="25" spans="1:85" x14ac:dyDescent="0.2">
      <c r="A25" s="3" t="s">
        <v>9126</v>
      </c>
      <c r="B25" s="13" t="s">
        <v>77</v>
      </c>
      <c r="C25" s="13" t="s">
        <v>5165</v>
      </c>
      <c r="D25" s="13" t="s">
        <v>76</v>
      </c>
      <c r="E25" s="13" t="s">
        <v>76</v>
      </c>
      <c r="F25" s="13" t="s">
        <v>76</v>
      </c>
      <c r="G25" s="13" t="s">
        <v>5166</v>
      </c>
      <c r="H25" s="13" t="s">
        <v>5167</v>
      </c>
      <c r="I25" s="13" t="s">
        <v>76</v>
      </c>
      <c r="J25" s="13" t="s">
        <v>76</v>
      </c>
      <c r="K25" s="13" t="s">
        <v>76</v>
      </c>
      <c r="L25" s="13" t="s">
        <v>76</v>
      </c>
      <c r="M25" s="13" t="s">
        <v>5168</v>
      </c>
      <c r="N25" s="13" t="s">
        <v>76</v>
      </c>
      <c r="O25" s="13" t="s">
        <v>76</v>
      </c>
      <c r="P25" s="13" t="s">
        <v>76</v>
      </c>
      <c r="Q25" s="13" t="s">
        <v>76</v>
      </c>
      <c r="R25" s="13" t="s">
        <v>76</v>
      </c>
      <c r="S25" s="13" t="s">
        <v>76</v>
      </c>
      <c r="T25" s="13" t="s">
        <v>76</v>
      </c>
      <c r="U25" s="13" t="s">
        <v>5169</v>
      </c>
      <c r="V25" s="13" t="s">
        <v>76</v>
      </c>
      <c r="W25" s="13" t="s">
        <v>76</v>
      </c>
      <c r="X25" s="13" t="s">
        <v>76</v>
      </c>
      <c r="Y25" s="13">
        <v>13</v>
      </c>
      <c r="Z25" s="13">
        <v>5</v>
      </c>
      <c r="AA25" s="13" t="s">
        <v>76</v>
      </c>
      <c r="AB25" s="13" t="s">
        <v>76</v>
      </c>
      <c r="AC25" s="13">
        <v>178</v>
      </c>
      <c r="AD25" s="13">
        <v>189</v>
      </c>
      <c r="AE25" s="13" t="s">
        <v>76</v>
      </c>
      <c r="AF25" s="13" t="s">
        <v>76</v>
      </c>
      <c r="AG25" s="13" t="s">
        <v>76</v>
      </c>
      <c r="AH25" s="13" t="s">
        <v>5170</v>
      </c>
      <c r="AI25" s="13" t="s">
        <v>76</v>
      </c>
      <c r="AJ25" s="13" t="s">
        <v>76</v>
      </c>
      <c r="AK25" s="13" t="s">
        <v>76</v>
      </c>
      <c r="AL25" s="13" t="s">
        <v>76</v>
      </c>
      <c r="AM25" s="13" t="s">
        <v>1350</v>
      </c>
      <c r="AN25" s="13" t="s">
        <v>76</v>
      </c>
      <c r="AO25" s="13" t="s">
        <v>84</v>
      </c>
      <c r="AP25" s="13" t="s">
        <v>5107</v>
      </c>
      <c r="AQ25" s="13">
        <v>2023</v>
      </c>
      <c r="AR25" s="13" t="s">
        <v>5171</v>
      </c>
      <c r="AS25" s="13" t="s">
        <v>76</v>
      </c>
      <c r="AT25" s="13" t="s">
        <v>76</v>
      </c>
      <c r="AU25" s="13" t="s">
        <v>76</v>
      </c>
      <c r="AV25" s="13" t="s">
        <v>76</v>
      </c>
      <c r="AW25" s="13" t="s">
        <v>76</v>
      </c>
      <c r="AX25" s="13" t="s">
        <v>76</v>
      </c>
      <c r="AY25" s="13" t="s">
        <v>76</v>
      </c>
      <c r="AZ25" s="13" t="s">
        <v>76</v>
      </c>
      <c r="BA25" s="13">
        <v>1</v>
      </c>
      <c r="BB25" s="13">
        <v>0</v>
      </c>
      <c r="BC25" s="13">
        <v>0</v>
      </c>
      <c r="BD25" s="13">
        <v>0</v>
      </c>
      <c r="BE25" s="13">
        <v>0</v>
      </c>
      <c r="BF25" s="13">
        <v>0</v>
      </c>
      <c r="BG25" s="13">
        <v>1</v>
      </c>
      <c r="BH25" s="13">
        <v>1</v>
      </c>
      <c r="BI25" s="13">
        <v>3</v>
      </c>
      <c r="BJ25" s="13" t="s">
        <v>5172</v>
      </c>
      <c r="BK25" s="13" t="s">
        <v>5173</v>
      </c>
      <c r="BL25" s="13" t="s">
        <v>76</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5129</v>
      </c>
      <c r="BZ25" s="13" t="s">
        <v>5174</v>
      </c>
      <c r="CA25" s="13" t="s">
        <v>76</v>
      </c>
      <c r="CB25" s="15">
        <v>0</v>
      </c>
      <c r="CC25" s="16">
        <v>0</v>
      </c>
      <c r="CD25" s="16" t="s">
        <v>8988</v>
      </c>
      <c r="CE25" s="16">
        <v>1</v>
      </c>
      <c r="CF25" s="16">
        <v>0</v>
      </c>
      <c r="CG25" s="16" t="s">
        <v>9077</v>
      </c>
    </row>
    <row r="26" spans="1:85" x14ac:dyDescent="0.2">
      <c r="A26" s="3" t="s">
        <v>9126</v>
      </c>
      <c r="B26" s="13" t="s">
        <v>77</v>
      </c>
      <c r="C26" s="13" t="s">
        <v>5401</v>
      </c>
      <c r="D26" s="13" t="s">
        <v>76</v>
      </c>
      <c r="E26" s="13" t="s">
        <v>76</v>
      </c>
      <c r="F26" s="13" t="s">
        <v>76</v>
      </c>
      <c r="G26" s="13" t="s">
        <v>5402</v>
      </c>
      <c r="H26" s="13" t="s">
        <v>5403</v>
      </c>
      <c r="I26" s="13" t="s">
        <v>76</v>
      </c>
      <c r="J26" s="13" t="s">
        <v>76</v>
      </c>
      <c r="K26" s="13" t="s">
        <v>76</v>
      </c>
      <c r="L26" s="13" t="s">
        <v>76</v>
      </c>
      <c r="M26" s="13" t="s">
        <v>5404</v>
      </c>
      <c r="N26" s="13" t="s">
        <v>76</v>
      </c>
      <c r="O26" s="13" t="s">
        <v>76</v>
      </c>
      <c r="P26" s="13" t="s">
        <v>76</v>
      </c>
      <c r="Q26" s="13" t="s">
        <v>76</v>
      </c>
      <c r="R26" s="13" t="s">
        <v>76</v>
      </c>
      <c r="S26" s="13" t="s">
        <v>76</v>
      </c>
      <c r="T26" s="13" t="s">
        <v>76</v>
      </c>
      <c r="U26" s="13" t="s">
        <v>286</v>
      </c>
      <c r="V26" s="13" t="s">
        <v>76</v>
      </c>
      <c r="W26" s="13" t="s">
        <v>76</v>
      </c>
      <c r="X26" s="13" t="s">
        <v>76</v>
      </c>
      <c r="Y26" s="13">
        <v>26</v>
      </c>
      <c r="Z26" s="13" t="s">
        <v>76</v>
      </c>
      <c r="AA26" s="13" t="s">
        <v>76</v>
      </c>
      <c r="AB26" s="13" t="s">
        <v>76</v>
      </c>
      <c r="AC26" s="13" t="s">
        <v>76</v>
      </c>
      <c r="AD26" s="13" t="s">
        <v>76</v>
      </c>
      <c r="AE26" s="13">
        <v>101222</v>
      </c>
      <c r="AF26" s="13" t="s">
        <v>76</v>
      </c>
      <c r="AG26" s="13" t="s">
        <v>76</v>
      </c>
      <c r="AH26" s="13" t="s">
        <v>5405</v>
      </c>
      <c r="AI26" s="13" t="s">
        <v>76</v>
      </c>
      <c r="AJ26" s="13" t="s">
        <v>76</v>
      </c>
      <c r="AK26" s="13" t="s">
        <v>76</v>
      </c>
      <c r="AL26" s="13" t="s">
        <v>76</v>
      </c>
      <c r="AM26" s="13" t="s">
        <v>1135</v>
      </c>
      <c r="AN26" s="13" t="s">
        <v>76</v>
      </c>
      <c r="AO26" s="13" t="s">
        <v>84</v>
      </c>
      <c r="AP26" s="13" t="s">
        <v>289</v>
      </c>
      <c r="AQ26" s="13">
        <v>2024</v>
      </c>
      <c r="AR26" s="13" t="s">
        <v>5406</v>
      </c>
      <c r="AS26" s="13" t="s">
        <v>76</v>
      </c>
      <c r="AT26" s="13" t="s">
        <v>76</v>
      </c>
      <c r="AU26" s="13" t="s">
        <v>76</v>
      </c>
      <c r="AV26" s="13" t="s">
        <v>76</v>
      </c>
      <c r="AW26" s="13" t="s">
        <v>76</v>
      </c>
      <c r="AX26" s="13" t="s">
        <v>76</v>
      </c>
      <c r="AY26" s="13" t="s">
        <v>76</v>
      </c>
      <c r="AZ26" s="13" t="s">
        <v>76</v>
      </c>
      <c r="BA26" s="13">
        <v>11</v>
      </c>
      <c r="BB26" s="13">
        <v>0</v>
      </c>
      <c r="BC26" s="13">
        <v>0</v>
      </c>
      <c r="BD26" s="13">
        <v>0</v>
      </c>
      <c r="BE26" s="13">
        <v>0</v>
      </c>
      <c r="BF26" s="13">
        <v>0</v>
      </c>
      <c r="BG26" s="13">
        <v>11</v>
      </c>
      <c r="BH26" s="13">
        <v>3</v>
      </c>
      <c r="BI26" s="13">
        <v>16</v>
      </c>
      <c r="BJ26" s="13" t="s">
        <v>291</v>
      </c>
      <c r="BK26" s="13" t="s">
        <v>292</v>
      </c>
      <c r="BL26" s="13" t="s">
        <v>76</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3467</v>
      </c>
      <c r="BZ26" s="13" t="s">
        <v>5407</v>
      </c>
      <c r="CA26" s="13" t="s">
        <v>76</v>
      </c>
      <c r="CB26" s="15">
        <v>0</v>
      </c>
      <c r="CC26" s="16" t="s">
        <v>8988</v>
      </c>
      <c r="CD26" s="16" t="s">
        <v>8988</v>
      </c>
      <c r="CE26" s="16">
        <v>1</v>
      </c>
      <c r="CF26" s="16">
        <v>0</v>
      </c>
      <c r="CG26" s="16" t="s">
        <v>9077</v>
      </c>
    </row>
    <row r="27" spans="1:85" x14ac:dyDescent="0.2">
      <c r="A27" s="3" t="s">
        <v>9126</v>
      </c>
      <c r="B27" s="13" t="s">
        <v>77</v>
      </c>
      <c r="C27" s="13" t="s">
        <v>3600</v>
      </c>
      <c r="D27" s="13" t="s">
        <v>76</v>
      </c>
      <c r="E27" s="13" t="s">
        <v>76</v>
      </c>
      <c r="F27" s="13" t="s">
        <v>76</v>
      </c>
      <c r="G27" s="13" t="s">
        <v>3601</v>
      </c>
      <c r="H27" s="13" t="s">
        <v>3602</v>
      </c>
      <c r="I27" s="13" t="s">
        <v>76</v>
      </c>
      <c r="J27" s="13" t="s">
        <v>76</v>
      </c>
      <c r="K27" s="13" t="s">
        <v>76</v>
      </c>
      <c r="L27" s="13" t="s">
        <v>76</v>
      </c>
      <c r="M27" s="13" t="s">
        <v>3603</v>
      </c>
      <c r="N27" s="13" t="s">
        <v>76</v>
      </c>
      <c r="O27" s="13" t="s">
        <v>76</v>
      </c>
      <c r="P27" s="13" t="s">
        <v>76</v>
      </c>
      <c r="Q27" s="13" t="s">
        <v>76</v>
      </c>
      <c r="R27" s="13" t="s">
        <v>76</v>
      </c>
      <c r="S27" s="13" t="s">
        <v>76</v>
      </c>
      <c r="T27" s="13" t="s">
        <v>76</v>
      </c>
      <c r="U27" s="13" t="s">
        <v>3604</v>
      </c>
      <c r="V27" s="13" t="s">
        <v>76</v>
      </c>
      <c r="W27" s="13" t="s">
        <v>76</v>
      </c>
      <c r="X27" s="13" t="s">
        <v>76</v>
      </c>
      <c r="Y27" s="13">
        <v>13</v>
      </c>
      <c r="Z27" s="13">
        <v>9</v>
      </c>
      <c r="AA27" s="13" t="s">
        <v>76</v>
      </c>
      <c r="AB27" s="13" t="s">
        <v>76</v>
      </c>
      <c r="AC27" s="13">
        <v>1849</v>
      </c>
      <c r="AD27" s="13">
        <v>1865</v>
      </c>
      <c r="AE27" s="13" t="s">
        <v>76</v>
      </c>
      <c r="AF27" s="13" t="s">
        <v>76</v>
      </c>
      <c r="AG27" s="13" t="s">
        <v>76</v>
      </c>
      <c r="AH27" s="13" t="s">
        <v>3605</v>
      </c>
      <c r="AI27" s="13" t="s">
        <v>76</v>
      </c>
      <c r="AJ27" s="13" t="s">
        <v>76</v>
      </c>
      <c r="AK27" s="13" t="s">
        <v>76</v>
      </c>
      <c r="AL27" s="13" t="s">
        <v>76</v>
      </c>
      <c r="AM27" s="13" t="s">
        <v>587</v>
      </c>
      <c r="AN27" s="13" t="s">
        <v>76</v>
      </c>
      <c r="AO27" s="13" t="s">
        <v>741</v>
      </c>
      <c r="AP27" s="13" t="s">
        <v>489</v>
      </c>
      <c r="AQ27" s="13">
        <v>2022</v>
      </c>
      <c r="AR27" s="13" t="s">
        <v>3606</v>
      </c>
      <c r="AS27" s="13" t="s">
        <v>76</v>
      </c>
      <c r="AT27" s="13" t="s">
        <v>76</v>
      </c>
      <c r="AU27" s="13" t="s">
        <v>76</v>
      </c>
      <c r="AV27" s="13" t="s">
        <v>76</v>
      </c>
      <c r="AW27" s="13" t="s">
        <v>76</v>
      </c>
      <c r="AX27" s="13" t="s">
        <v>76</v>
      </c>
      <c r="AY27" s="13" t="s">
        <v>76</v>
      </c>
      <c r="AZ27" s="13" t="s">
        <v>76</v>
      </c>
      <c r="BA27" s="13">
        <v>6</v>
      </c>
      <c r="BB27" s="13">
        <v>0</v>
      </c>
      <c r="BC27" s="13">
        <v>0</v>
      </c>
      <c r="BD27" s="13">
        <v>0</v>
      </c>
      <c r="BE27" s="13">
        <v>3</v>
      </c>
      <c r="BF27" s="13">
        <v>0</v>
      </c>
      <c r="BG27" s="13">
        <v>8</v>
      </c>
      <c r="BH27" s="13">
        <v>3</v>
      </c>
      <c r="BI27" s="13">
        <v>20</v>
      </c>
      <c r="BJ27" s="13" t="s">
        <v>3607</v>
      </c>
      <c r="BK27" s="13" t="s">
        <v>3608</v>
      </c>
      <c r="BL27" s="13" t="s">
        <v>76</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3609</v>
      </c>
      <c r="BZ27" s="13" t="s">
        <v>3610</v>
      </c>
      <c r="CA27" s="13" t="s">
        <v>76</v>
      </c>
      <c r="CB27" s="15">
        <v>0</v>
      </c>
      <c r="CC27" s="16" t="s">
        <v>8988</v>
      </c>
      <c r="CD27" s="15" t="s">
        <v>8988</v>
      </c>
      <c r="CE27" s="16">
        <v>1</v>
      </c>
      <c r="CF27" s="16">
        <v>0</v>
      </c>
      <c r="CG27" s="16" t="s">
        <v>9077</v>
      </c>
    </row>
    <row r="28" spans="1:85" x14ac:dyDescent="0.2">
      <c r="A28" s="3" t="s">
        <v>9126</v>
      </c>
      <c r="B28" s="13" t="s">
        <v>90</v>
      </c>
      <c r="C28" s="13" t="s">
        <v>2656</v>
      </c>
      <c r="D28" s="13" t="s">
        <v>76</v>
      </c>
      <c r="E28" s="13" t="s">
        <v>76</v>
      </c>
      <c r="F28" s="13" t="s">
        <v>76</v>
      </c>
      <c r="G28" s="13" t="s">
        <v>76</v>
      </c>
      <c r="H28" s="13" t="s">
        <v>76</v>
      </c>
      <c r="I28" s="13" t="s">
        <v>2657</v>
      </c>
      <c r="J28" s="13" t="s">
        <v>76</v>
      </c>
      <c r="K28" s="13" t="s">
        <v>76</v>
      </c>
      <c r="L28" s="13" t="s">
        <v>76</v>
      </c>
      <c r="M28" s="13" t="s">
        <v>2658</v>
      </c>
      <c r="N28" s="13" t="s">
        <v>76</v>
      </c>
      <c r="O28" s="13" t="s">
        <v>76</v>
      </c>
      <c r="P28" s="13" t="s">
        <v>76</v>
      </c>
      <c r="Q28" s="13" t="s">
        <v>76</v>
      </c>
      <c r="R28" s="13" t="s">
        <v>76</v>
      </c>
      <c r="S28" s="13" t="s">
        <v>76</v>
      </c>
      <c r="T28" s="13" t="s">
        <v>76</v>
      </c>
      <c r="U28" s="13" t="s">
        <v>2659</v>
      </c>
      <c r="V28" s="13" t="s">
        <v>76</v>
      </c>
      <c r="W28" s="13" t="s">
        <v>2660</v>
      </c>
      <c r="X28" s="13" t="s">
        <v>76</v>
      </c>
      <c r="Y28" s="13" t="s">
        <v>76</v>
      </c>
      <c r="Z28" s="13" t="s">
        <v>76</v>
      </c>
      <c r="AA28" s="13" t="s">
        <v>76</v>
      </c>
      <c r="AB28" s="13" t="s">
        <v>76</v>
      </c>
      <c r="AC28" s="13" t="s">
        <v>76</v>
      </c>
      <c r="AD28" s="13" t="s">
        <v>76</v>
      </c>
      <c r="AE28" s="13" t="s">
        <v>76</v>
      </c>
      <c r="AF28" s="13" t="s">
        <v>76</v>
      </c>
      <c r="AG28" s="13" t="s">
        <v>76</v>
      </c>
      <c r="AH28" s="13" t="s">
        <v>2661</v>
      </c>
      <c r="AI28" s="13" t="s">
        <v>76</v>
      </c>
      <c r="AJ28" s="13" t="s">
        <v>76</v>
      </c>
      <c r="AK28" s="13" t="s">
        <v>76</v>
      </c>
      <c r="AL28" s="13" t="s">
        <v>76</v>
      </c>
      <c r="AM28" s="13" t="s">
        <v>76</v>
      </c>
      <c r="AN28" s="13" t="s">
        <v>76</v>
      </c>
      <c r="AO28" s="13" t="s">
        <v>99</v>
      </c>
      <c r="AP28" s="13">
        <v>2021</v>
      </c>
      <c r="AQ28" s="13">
        <v>2021</v>
      </c>
      <c r="AR28" s="13" t="s">
        <v>2662</v>
      </c>
      <c r="AS28" s="13" t="s">
        <v>76</v>
      </c>
      <c r="AT28" s="13" t="s">
        <v>76</v>
      </c>
      <c r="AU28" s="13" t="s">
        <v>76</v>
      </c>
      <c r="AV28" s="13" t="s">
        <v>76</v>
      </c>
      <c r="AW28" s="13" t="s">
        <v>2663</v>
      </c>
      <c r="AX28" s="13" t="s">
        <v>2664</v>
      </c>
      <c r="AY28" s="13" t="s">
        <v>2665</v>
      </c>
      <c r="AZ28" s="13" t="s">
        <v>2666</v>
      </c>
      <c r="BA28" s="13">
        <v>4</v>
      </c>
      <c r="BB28" s="13">
        <v>0</v>
      </c>
      <c r="BC28" s="13">
        <v>0</v>
      </c>
      <c r="BD28" s="13">
        <v>0</v>
      </c>
      <c r="BE28" s="13">
        <v>1</v>
      </c>
      <c r="BF28" s="13">
        <v>0</v>
      </c>
      <c r="BG28" s="13">
        <v>5</v>
      </c>
      <c r="BH28" s="13">
        <v>1</v>
      </c>
      <c r="BI28" s="13">
        <v>13</v>
      </c>
      <c r="BJ28" s="13" t="s">
        <v>2667</v>
      </c>
      <c r="BK28" s="13" t="s">
        <v>76</v>
      </c>
      <c r="BL28" s="13" t="s">
        <v>2668</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2669</v>
      </c>
      <c r="BZ28" s="13" t="s">
        <v>2670</v>
      </c>
      <c r="CA28" s="13" t="s">
        <v>76</v>
      </c>
      <c r="CB28" s="15">
        <v>0</v>
      </c>
      <c r="CC28" s="16" t="s">
        <v>8988</v>
      </c>
      <c r="CD28" s="15" t="s">
        <v>8988</v>
      </c>
      <c r="CE28" s="16">
        <v>1</v>
      </c>
      <c r="CF28" s="16">
        <v>1</v>
      </c>
    </row>
    <row r="29" spans="1:85" x14ac:dyDescent="0.2">
      <c r="A29" s="3" t="s">
        <v>9126</v>
      </c>
      <c r="B29" s="13" t="s">
        <v>77</v>
      </c>
      <c r="C29" s="13" t="s">
        <v>4934</v>
      </c>
      <c r="D29" s="13" t="s">
        <v>76</v>
      </c>
      <c r="E29" s="13" t="s">
        <v>4935</v>
      </c>
      <c r="F29" s="13" t="s">
        <v>76</v>
      </c>
      <c r="G29" s="13" t="s">
        <v>76</v>
      </c>
      <c r="H29" s="13" t="s">
        <v>76</v>
      </c>
      <c r="I29" s="13" t="s">
        <v>76</v>
      </c>
      <c r="J29" s="13" t="s">
        <v>76</v>
      </c>
      <c r="K29" s="13" t="s">
        <v>76</v>
      </c>
      <c r="L29" s="13" t="s">
        <v>76</v>
      </c>
      <c r="M29" s="13" t="s">
        <v>8919</v>
      </c>
      <c r="N29" s="13" t="s">
        <v>76</v>
      </c>
      <c r="O29" s="13" t="s">
        <v>76</v>
      </c>
      <c r="P29" s="13" t="s">
        <v>76</v>
      </c>
      <c r="Q29" s="13" t="s">
        <v>76</v>
      </c>
      <c r="R29" s="13" t="s">
        <v>76</v>
      </c>
      <c r="S29" s="13" t="s">
        <v>76</v>
      </c>
      <c r="T29" s="13" t="s">
        <v>76</v>
      </c>
      <c r="U29" s="13" t="s">
        <v>4936</v>
      </c>
      <c r="V29" s="13" t="s">
        <v>76</v>
      </c>
      <c r="W29" s="13" t="s">
        <v>76</v>
      </c>
      <c r="X29" s="13" t="s">
        <v>76</v>
      </c>
      <c r="Y29" s="13">
        <v>3</v>
      </c>
      <c r="Z29" s="13">
        <v>1</v>
      </c>
      <c r="AA29" s="13" t="s">
        <v>76</v>
      </c>
      <c r="AB29" s="13" t="s">
        <v>76</v>
      </c>
      <c r="AC29" s="13">
        <v>36</v>
      </c>
      <c r="AD29" s="13">
        <v>48</v>
      </c>
      <c r="AE29" s="13" t="s">
        <v>76</v>
      </c>
      <c r="AF29" s="13" t="s">
        <v>76</v>
      </c>
      <c r="AG29" s="13" t="s">
        <v>76</v>
      </c>
      <c r="AH29" s="13" t="s">
        <v>4937</v>
      </c>
      <c r="AI29" s="13" t="s">
        <v>76</v>
      </c>
      <c r="AJ29" s="13" t="s">
        <v>76</v>
      </c>
      <c r="AK29" s="13" t="s">
        <v>76</v>
      </c>
      <c r="AL29" s="13" t="s">
        <v>76</v>
      </c>
      <c r="AM29" s="13" t="s">
        <v>76</v>
      </c>
      <c r="AN29" s="13" t="s">
        <v>76</v>
      </c>
      <c r="AO29" s="13" t="s">
        <v>84</v>
      </c>
      <c r="AP29" s="13" t="s">
        <v>204</v>
      </c>
      <c r="AQ29" s="13">
        <v>2025</v>
      </c>
      <c r="AR29" s="13" t="s">
        <v>4938</v>
      </c>
      <c r="AS29" s="13" t="s">
        <v>76</v>
      </c>
      <c r="AT29" s="13" t="s">
        <v>76</v>
      </c>
      <c r="AU29" s="13" t="s">
        <v>76</v>
      </c>
      <c r="AV29" s="13" t="s">
        <v>76</v>
      </c>
      <c r="AW29" s="13" t="s">
        <v>76</v>
      </c>
      <c r="AX29" s="13" t="s">
        <v>76</v>
      </c>
      <c r="AY29" s="13" t="s">
        <v>76</v>
      </c>
      <c r="AZ29" s="13" t="s">
        <v>76</v>
      </c>
      <c r="BA29" s="13">
        <v>0</v>
      </c>
      <c r="BB29" s="13">
        <v>0</v>
      </c>
      <c r="BC29" s="13">
        <v>0</v>
      </c>
      <c r="BD29" s="13">
        <v>0</v>
      </c>
      <c r="BE29" s="13">
        <v>0</v>
      </c>
      <c r="BF29" s="13">
        <v>0</v>
      </c>
      <c r="BG29" s="13">
        <v>0</v>
      </c>
      <c r="BH29" s="13">
        <v>0</v>
      </c>
      <c r="BI29" s="13">
        <v>0</v>
      </c>
      <c r="BJ29" s="13" t="s">
        <v>76</v>
      </c>
      <c r="BK29" s="13" t="s">
        <v>76</v>
      </c>
      <c r="BL29" s="13" t="s">
        <v>76</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207</v>
      </c>
      <c r="BZ29" s="13" t="s">
        <v>4939</v>
      </c>
      <c r="CA29" s="13" t="s">
        <v>76</v>
      </c>
      <c r="CB29" s="15">
        <v>0</v>
      </c>
      <c r="CC29" s="16">
        <v>0</v>
      </c>
      <c r="CD29" s="16">
        <v>0</v>
      </c>
      <c r="CG29" s="16" t="s">
        <v>9077</v>
      </c>
    </row>
    <row r="30" spans="1:85" x14ac:dyDescent="0.2">
      <c r="A30" s="3" t="s">
        <v>9126</v>
      </c>
      <c r="B30" s="13" t="s">
        <v>77</v>
      </c>
      <c r="C30" s="13" t="s">
        <v>5500</v>
      </c>
      <c r="D30" s="13" t="s">
        <v>76</v>
      </c>
      <c r="E30" s="13" t="s">
        <v>76</v>
      </c>
      <c r="F30" s="13" t="s">
        <v>76</v>
      </c>
      <c r="G30" s="13" t="s">
        <v>5501</v>
      </c>
      <c r="H30" s="13" t="s">
        <v>5502</v>
      </c>
      <c r="I30" s="13" t="s">
        <v>76</v>
      </c>
      <c r="J30" s="13" t="s">
        <v>76</v>
      </c>
      <c r="K30" s="13" t="s">
        <v>76</v>
      </c>
      <c r="L30" s="13" t="s">
        <v>76</v>
      </c>
      <c r="M30" s="13" t="s">
        <v>5503</v>
      </c>
      <c r="N30" s="13" t="s">
        <v>76</v>
      </c>
      <c r="O30" s="13" t="s">
        <v>76</v>
      </c>
      <c r="P30" s="13" t="s">
        <v>76</v>
      </c>
      <c r="Q30" s="13" t="s">
        <v>76</v>
      </c>
      <c r="R30" s="13" t="s">
        <v>76</v>
      </c>
      <c r="S30" s="13" t="s">
        <v>76</v>
      </c>
      <c r="T30" s="13" t="s">
        <v>76</v>
      </c>
      <c r="U30" s="13" t="s">
        <v>5504</v>
      </c>
      <c r="V30" s="13" t="s">
        <v>76</v>
      </c>
      <c r="W30" s="13" t="s">
        <v>76</v>
      </c>
      <c r="X30" s="13" t="s">
        <v>76</v>
      </c>
      <c r="Y30" s="13">
        <v>28</v>
      </c>
      <c r="Z30" s="13">
        <v>11</v>
      </c>
      <c r="AA30" s="13" t="s">
        <v>76</v>
      </c>
      <c r="AB30" s="13" t="s">
        <v>76</v>
      </c>
      <c r="AC30" s="13" t="s">
        <v>76</v>
      </c>
      <c r="AD30" s="13" t="s">
        <v>76</v>
      </c>
      <c r="AE30" s="13">
        <v>741</v>
      </c>
      <c r="AF30" s="13" t="s">
        <v>76</v>
      </c>
      <c r="AG30" s="13" t="s">
        <v>76</v>
      </c>
      <c r="AH30" s="13" t="s">
        <v>5505</v>
      </c>
      <c r="AI30" s="13" t="s">
        <v>76</v>
      </c>
      <c r="AJ30" s="13" t="s">
        <v>76</v>
      </c>
      <c r="AK30" s="13" t="s">
        <v>76</v>
      </c>
      <c r="AL30" s="13" t="s">
        <v>76</v>
      </c>
      <c r="AM30" s="13" t="s">
        <v>76</v>
      </c>
      <c r="AN30" s="13" t="s">
        <v>76</v>
      </c>
      <c r="AO30" s="13" t="s">
        <v>84</v>
      </c>
      <c r="AP30" s="13" t="s">
        <v>4155</v>
      </c>
      <c r="AQ30" s="13">
        <v>2025</v>
      </c>
      <c r="AR30" s="13" t="s">
        <v>5506</v>
      </c>
      <c r="AS30" s="13" t="s">
        <v>76</v>
      </c>
      <c r="AT30" s="13" t="s">
        <v>76</v>
      </c>
      <c r="AU30" s="13" t="s">
        <v>76</v>
      </c>
      <c r="AV30" s="13" t="s">
        <v>76</v>
      </c>
      <c r="AW30" s="13" t="s">
        <v>76</v>
      </c>
      <c r="AX30" s="13" t="s">
        <v>76</v>
      </c>
      <c r="AY30" s="13" t="s">
        <v>76</v>
      </c>
      <c r="AZ30" s="13" t="s">
        <v>76</v>
      </c>
      <c r="BA30" s="13">
        <v>5</v>
      </c>
      <c r="BB30" s="13">
        <v>0</v>
      </c>
      <c r="BC30" s="13">
        <v>0</v>
      </c>
      <c r="BD30" s="13">
        <v>0</v>
      </c>
      <c r="BE30" s="13">
        <v>0</v>
      </c>
      <c r="BF30" s="13">
        <v>0</v>
      </c>
      <c r="BG30" s="13">
        <v>5</v>
      </c>
      <c r="BH30" s="13">
        <v>3</v>
      </c>
      <c r="BI30" s="13">
        <v>3</v>
      </c>
      <c r="BJ30" s="13" t="s">
        <v>5507</v>
      </c>
      <c r="BK30" s="13" t="s">
        <v>5508</v>
      </c>
      <c r="BL30" s="13" t="s">
        <v>76</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5509</v>
      </c>
      <c r="BZ30" s="13" t="s">
        <v>5510</v>
      </c>
      <c r="CA30" s="13" t="s">
        <v>76</v>
      </c>
      <c r="CB30" s="15">
        <v>0</v>
      </c>
      <c r="CC30" s="16" t="s">
        <v>8988</v>
      </c>
      <c r="CD30" s="16" t="s">
        <v>8988</v>
      </c>
      <c r="CE30" s="16">
        <v>1</v>
      </c>
      <c r="CF30" s="16">
        <v>0</v>
      </c>
      <c r="CG30" s="16" t="s">
        <v>9077</v>
      </c>
    </row>
    <row r="31" spans="1:85" x14ac:dyDescent="0.2">
      <c r="A31" s="3" t="s">
        <v>9126</v>
      </c>
      <c r="B31" s="13" t="s">
        <v>77</v>
      </c>
      <c r="C31" s="13" t="s">
        <v>1744</v>
      </c>
      <c r="D31" s="13" t="s">
        <v>76</v>
      </c>
      <c r="E31" s="13" t="s">
        <v>76</v>
      </c>
      <c r="F31" s="13" t="s">
        <v>76</v>
      </c>
      <c r="G31" s="13" t="s">
        <v>1745</v>
      </c>
      <c r="H31" s="13" t="s">
        <v>76</v>
      </c>
      <c r="I31" s="13" t="s">
        <v>76</v>
      </c>
      <c r="J31" s="13" t="s">
        <v>76</v>
      </c>
      <c r="K31" s="13" t="s">
        <v>76</v>
      </c>
      <c r="L31" s="13" t="s">
        <v>76</v>
      </c>
      <c r="M31" s="13" t="s">
        <v>1746</v>
      </c>
      <c r="N31" s="13" t="s">
        <v>76</v>
      </c>
      <c r="O31" s="13" t="s">
        <v>76</v>
      </c>
      <c r="P31" s="13" t="s">
        <v>76</v>
      </c>
      <c r="Q31" s="13" t="s">
        <v>76</v>
      </c>
      <c r="R31" s="13" t="s">
        <v>76</v>
      </c>
      <c r="S31" s="13" t="s">
        <v>76</v>
      </c>
      <c r="T31" s="13" t="s">
        <v>76</v>
      </c>
      <c r="U31" s="13" t="s">
        <v>1747</v>
      </c>
      <c r="V31" s="13" t="s">
        <v>76</v>
      </c>
      <c r="W31" s="13" t="s">
        <v>76</v>
      </c>
      <c r="X31" s="13" t="s">
        <v>76</v>
      </c>
      <c r="Y31" s="13">
        <v>15</v>
      </c>
      <c r="Z31" s="13">
        <v>1</v>
      </c>
      <c r="AA31" s="13" t="s">
        <v>76</v>
      </c>
      <c r="AB31" s="13" t="s">
        <v>76</v>
      </c>
      <c r="AC31" s="13" t="s">
        <v>76</v>
      </c>
      <c r="AD31" s="13" t="s">
        <v>76</v>
      </c>
      <c r="AE31" s="13">
        <v>19111</v>
      </c>
      <c r="AF31" s="13" t="s">
        <v>76</v>
      </c>
      <c r="AG31" s="13" t="s">
        <v>76</v>
      </c>
      <c r="AH31" s="13" t="s">
        <v>1748</v>
      </c>
      <c r="AI31" s="13" t="s">
        <v>76</v>
      </c>
      <c r="AJ31" s="13" t="s">
        <v>76</v>
      </c>
      <c r="AK31" s="13" t="s">
        <v>76</v>
      </c>
      <c r="AL31" s="13" t="s">
        <v>76</v>
      </c>
      <c r="AM31" s="13" t="s">
        <v>76</v>
      </c>
      <c r="AN31" s="13" t="s">
        <v>76</v>
      </c>
      <c r="AO31" s="13" t="s">
        <v>84</v>
      </c>
      <c r="AP31" s="13" t="s">
        <v>1749</v>
      </c>
      <c r="AQ31" s="13">
        <v>2025</v>
      </c>
      <c r="AR31" s="13" t="s">
        <v>1750</v>
      </c>
      <c r="AS31" s="13" t="s">
        <v>76</v>
      </c>
      <c r="AT31" s="13" t="s">
        <v>76</v>
      </c>
      <c r="AU31" s="13" t="s">
        <v>76</v>
      </c>
      <c r="AV31" s="13" t="s">
        <v>76</v>
      </c>
      <c r="AW31" s="13" t="s">
        <v>76</v>
      </c>
      <c r="AX31" s="13" t="s">
        <v>76</v>
      </c>
      <c r="AY31" s="13" t="s">
        <v>76</v>
      </c>
      <c r="AZ31" s="13" t="s">
        <v>76</v>
      </c>
      <c r="BA31" s="13">
        <v>0</v>
      </c>
      <c r="BB31" s="13">
        <v>0</v>
      </c>
      <c r="BC31" s="13">
        <v>0</v>
      </c>
      <c r="BD31" s="13">
        <v>0</v>
      </c>
      <c r="BE31" s="13">
        <v>0</v>
      </c>
      <c r="BF31" s="13">
        <v>0</v>
      </c>
      <c r="BG31" s="13">
        <v>0</v>
      </c>
      <c r="BH31" s="13">
        <v>2</v>
      </c>
      <c r="BI31" s="13">
        <v>2</v>
      </c>
      <c r="BJ31" s="13" t="s">
        <v>1751</v>
      </c>
      <c r="BK31" s="13" t="s">
        <v>76</v>
      </c>
      <c r="BL31" s="13" t="s">
        <v>76</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1752</v>
      </c>
      <c r="BZ31" s="13" t="s">
        <v>1753</v>
      </c>
      <c r="CA31" s="13">
        <v>40450048</v>
      </c>
      <c r="CB31" s="15">
        <v>0</v>
      </c>
      <c r="CC31" s="16">
        <v>0</v>
      </c>
      <c r="CD31" s="16" t="s">
        <v>8988</v>
      </c>
      <c r="CE31" s="16">
        <v>1</v>
      </c>
      <c r="CF31" s="16">
        <v>0</v>
      </c>
      <c r="CG31" s="16" t="s">
        <v>9077</v>
      </c>
    </row>
    <row r="32" spans="1:85" x14ac:dyDescent="0.2">
      <c r="A32" s="3" t="s">
        <v>9126</v>
      </c>
      <c r="B32" s="13" t="s">
        <v>77</v>
      </c>
      <c r="C32" s="13" t="s">
        <v>2881</v>
      </c>
      <c r="D32" s="13" t="s">
        <v>76</v>
      </c>
      <c r="E32" s="13" t="s">
        <v>76</v>
      </c>
      <c r="F32" s="13" t="s">
        <v>76</v>
      </c>
      <c r="G32" s="13" t="s">
        <v>2882</v>
      </c>
      <c r="H32" s="13" t="s">
        <v>2883</v>
      </c>
      <c r="I32" s="13" t="s">
        <v>76</v>
      </c>
      <c r="J32" s="13" t="s">
        <v>76</v>
      </c>
      <c r="K32" s="13" t="s">
        <v>76</v>
      </c>
      <c r="L32" s="13" t="s">
        <v>76</v>
      </c>
      <c r="M32" s="13" t="s">
        <v>2884</v>
      </c>
      <c r="N32" s="13" t="s">
        <v>76</v>
      </c>
      <c r="O32" s="13" t="s">
        <v>76</v>
      </c>
      <c r="P32" s="13" t="s">
        <v>76</v>
      </c>
      <c r="Q32" s="13" t="s">
        <v>76</v>
      </c>
      <c r="R32" s="13" t="s">
        <v>76</v>
      </c>
      <c r="S32" s="13" t="s">
        <v>76</v>
      </c>
      <c r="T32" s="13" t="s">
        <v>76</v>
      </c>
      <c r="U32" s="13" t="s">
        <v>2885</v>
      </c>
      <c r="V32" s="13" t="s">
        <v>76</v>
      </c>
      <c r="W32" s="13" t="s">
        <v>76</v>
      </c>
      <c r="X32" s="13" t="s">
        <v>76</v>
      </c>
      <c r="Y32" s="13">
        <v>7</v>
      </c>
      <c r="Z32" s="13" t="s">
        <v>76</v>
      </c>
      <c r="AA32" s="13" t="s">
        <v>76</v>
      </c>
      <c r="AB32" s="13" t="s">
        <v>76</v>
      </c>
      <c r="AC32" s="13" t="s">
        <v>76</v>
      </c>
      <c r="AD32" s="13" t="s">
        <v>76</v>
      </c>
      <c r="AE32" s="13">
        <v>100219</v>
      </c>
      <c r="AF32" s="13" t="s">
        <v>76</v>
      </c>
      <c r="AG32" s="13" t="s">
        <v>76</v>
      </c>
      <c r="AH32" s="13" t="s">
        <v>2886</v>
      </c>
      <c r="AI32" s="13" t="s">
        <v>76</v>
      </c>
      <c r="AJ32" s="13" t="s">
        <v>76</v>
      </c>
      <c r="AK32" s="13" t="s">
        <v>76</v>
      </c>
      <c r="AL32" s="13" t="s">
        <v>76</v>
      </c>
      <c r="AM32" s="13" t="s">
        <v>299</v>
      </c>
      <c r="AN32" s="13" t="s">
        <v>76</v>
      </c>
      <c r="AO32" s="13" t="s">
        <v>84</v>
      </c>
      <c r="AP32" s="13" t="s">
        <v>419</v>
      </c>
      <c r="AQ32" s="13">
        <v>2025</v>
      </c>
      <c r="AR32" s="13" t="s">
        <v>2887</v>
      </c>
      <c r="AS32" s="13" t="s">
        <v>76</v>
      </c>
      <c r="AT32" s="13" t="s">
        <v>76</v>
      </c>
      <c r="AU32" s="13" t="s">
        <v>76</v>
      </c>
      <c r="AV32" s="13" t="s">
        <v>76</v>
      </c>
      <c r="AW32" s="13" t="s">
        <v>76</v>
      </c>
      <c r="AX32" s="13" t="s">
        <v>76</v>
      </c>
      <c r="AY32" s="13" t="s">
        <v>76</v>
      </c>
      <c r="AZ32" s="13" t="s">
        <v>76</v>
      </c>
      <c r="BA32" s="13">
        <v>4</v>
      </c>
      <c r="BB32" s="13">
        <v>0</v>
      </c>
      <c r="BC32" s="13">
        <v>0</v>
      </c>
      <c r="BD32" s="13">
        <v>0</v>
      </c>
      <c r="BE32" s="13">
        <v>0</v>
      </c>
      <c r="BF32" s="13">
        <v>0</v>
      </c>
      <c r="BG32" s="13">
        <v>5</v>
      </c>
      <c r="BH32" s="13">
        <v>0</v>
      </c>
      <c r="BI32" s="13">
        <v>1</v>
      </c>
      <c r="BJ32" s="13" t="s">
        <v>76</v>
      </c>
      <c r="BK32" s="13" t="s">
        <v>2888</v>
      </c>
      <c r="BL32" s="13" t="s">
        <v>76</v>
      </c>
      <c r="BM32" s="13" t="s">
        <v>76</v>
      </c>
      <c r="BN32" s="13" t="s">
        <v>76</v>
      </c>
      <c r="BO32" s="13" t="s">
        <v>76</v>
      </c>
      <c r="BP32" s="13" t="s">
        <v>76</v>
      </c>
      <c r="BQ32" s="13" t="s">
        <v>76</v>
      </c>
      <c r="BR32" s="13" t="s">
        <v>76</v>
      </c>
      <c r="BS32" s="13" t="s">
        <v>76</v>
      </c>
      <c r="BT32" s="13" t="s">
        <v>76</v>
      </c>
      <c r="BU32" s="13" t="s">
        <v>76</v>
      </c>
      <c r="BV32" s="13" t="s">
        <v>76</v>
      </c>
      <c r="BW32" s="13" t="s">
        <v>76</v>
      </c>
      <c r="BX32" s="13" t="s">
        <v>76</v>
      </c>
      <c r="BY32" s="13" t="s">
        <v>423</v>
      </c>
      <c r="BZ32" s="13" t="s">
        <v>2889</v>
      </c>
      <c r="CA32" s="13" t="s">
        <v>76</v>
      </c>
      <c r="CB32" s="15">
        <v>0</v>
      </c>
      <c r="CC32" s="16">
        <v>0</v>
      </c>
      <c r="CD32" s="16" t="s">
        <v>8988</v>
      </c>
      <c r="CE32" s="16">
        <v>1</v>
      </c>
      <c r="CF32" s="16">
        <v>0</v>
      </c>
      <c r="CG32" s="16" t="s">
        <v>9077</v>
      </c>
    </row>
    <row r="33" spans="1:85" x14ac:dyDescent="0.2">
      <c r="A33" s="3" t="s">
        <v>9126</v>
      </c>
      <c r="B33" s="13" t="s">
        <v>77</v>
      </c>
      <c r="C33" s="13" t="s">
        <v>3157</v>
      </c>
      <c r="D33" s="13" t="s">
        <v>76</v>
      </c>
      <c r="E33" s="13" t="s">
        <v>76</v>
      </c>
      <c r="F33" s="13" t="s">
        <v>76</v>
      </c>
      <c r="G33" s="13" t="s">
        <v>3158</v>
      </c>
      <c r="H33" s="13" t="s">
        <v>3159</v>
      </c>
      <c r="I33" s="13" t="s">
        <v>76</v>
      </c>
      <c r="J33" s="13" t="s">
        <v>76</v>
      </c>
      <c r="K33" s="13" t="s">
        <v>76</v>
      </c>
      <c r="L33" s="13" t="s">
        <v>76</v>
      </c>
      <c r="M33" s="13" t="s">
        <v>3160</v>
      </c>
      <c r="N33" s="13" t="s">
        <v>76</v>
      </c>
      <c r="O33" s="13" t="s">
        <v>76</v>
      </c>
      <c r="P33" s="13" t="s">
        <v>76</v>
      </c>
      <c r="Q33" s="13" t="s">
        <v>76</v>
      </c>
      <c r="R33" s="13" t="s">
        <v>76</v>
      </c>
      <c r="S33" s="13" t="s">
        <v>76</v>
      </c>
      <c r="T33" s="13" t="s">
        <v>76</v>
      </c>
      <c r="U33" s="13" t="s">
        <v>3161</v>
      </c>
      <c r="V33" s="13" t="s">
        <v>76</v>
      </c>
      <c r="W33" s="13" t="s">
        <v>76</v>
      </c>
      <c r="X33" s="13" t="s">
        <v>76</v>
      </c>
      <c r="Y33" s="13">
        <v>116</v>
      </c>
      <c r="Z33" s="13" t="s">
        <v>76</v>
      </c>
      <c r="AA33" s="13" t="s">
        <v>76</v>
      </c>
      <c r="AB33" s="13" t="s">
        <v>76</v>
      </c>
      <c r="AC33" s="13" t="s">
        <v>76</v>
      </c>
      <c r="AD33" s="13" t="s">
        <v>76</v>
      </c>
      <c r="AE33" s="13">
        <v>102153</v>
      </c>
      <c r="AF33" s="13" t="s">
        <v>76</v>
      </c>
      <c r="AG33" s="13" t="s">
        <v>76</v>
      </c>
      <c r="AH33" s="13" t="s">
        <v>3162</v>
      </c>
      <c r="AI33" s="13" t="s">
        <v>76</v>
      </c>
      <c r="AJ33" s="13" t="s">
        <v>76</v>
      </c>
      <c r="AK33" s="13" t="s">
        <v>76</v>
      </c>
      <c r="AL33" s="13" t="s">
        <v>76</v>
      </c>
      <c r="AM33" s="13" t="s">
        <v>1698</v>
      </c>
      <c r="AN33" s="13" t="s">
        <v>76</v>
      </c>
      <c r="AO33" s="13" t="s">
        <v>84</v>
      </c>
      <c r="AP33" s="13" t="s">
        <v>3163</v>
      </c>
      <c r="AQ33" s="13">
        <v>2026</v>
      </c>
      <c r="AR33" s="13" t="s">
        <v>3164</v>
      </c>
      <c r="AS33" s="13" t="s">
        <v>76</v>
      </c>
      <c r="AT33" s="13" t="s">
        <v>76</v>
      </c>
      <c r="AU33" s="13" t="s">
        <v>76</v>
      </c>
      <c r="AV33" s="13" t="s">
        <v>76</v>
      </c>
      <c r="AW33" s="13" t="s">
        <v>76</v>
      </c>
      <c r="AX33" s="13" t="s">
        <v>76</v>
      </c>
      <c r="AY33" s="13" t="s">
        <v>76</v>
      </c>
      <c r="AZ33" s="13" t="s">
        <v>76</v>
      </c>
      <c r="BA33" s="13">
        <v>0</v>
      </c>
      <c r="BB33" s="13">
        <v>0</v>
      </c>
      <c r="BC33" s="13">
        <v>0</v>
      </c>
      <c r="BD33" s="13">
        <v>0</v>
      </c>
      <c r="BE33" s="13">
        <v>0</v>
      </c>
      <c r="BF33" s="13">
        <v>0</v>
      </c>
      <c r="BG33" s="13">
        <v>0</v>
      </c>
      <c r="BH33" s="13">
        <v>0</v>
      </c>
      <c r="BI33" s="13">
        <v>0</v>
      </c>
      <c r="BJ33" s="13" t="s">
        <v>3165</v>
      </c>
      <c r="BK33" s="13" t="s">
        <v>3166</v>
      </c>
      <c r="BL33" s="13" t="s">
        <v>76</v>
      </c>
      <c r="BM33" s="13" t="s">
        <v>76</v>
      </c>
      <c r="BN33" s="13" t="s">
        <v>76</v>
      </c>
      <c r="BO33" s="13" t="s">
        <v>76</v>
      </c>
      <c r="BP33" s="13" t="s">
        <v>76</v>
      </c>
      <c r="BQ33" s="13" t="s">
        <v>76</v>
      </c>
      <c r="BR33" s="13" t="s">
        <v>76</v>
      </c>
      <c r="BS33" s="13" t="s">
        <v>76</v>
      </c>
      <c r="BT33" s="13" t="s">
        <v>76</v>
      </c>
      <c r="BU33" s="13" t="s">
        <v>76</v>
      </c>
      <c r="BV33" s="13" t="s">
        <v>76</v>
      </c>
      <c r="BW33" s="13" t="s">
        <v>76</v>
      </c>
      <c r="BX33" s="13" t="s">
        <v>76</v>
      </c>
      <c r="BY33" s="13" t="s">
        <v>3167</v>
      </c>
      <c r="BZ33" s="13" t="s">
        <v>3168</v>
      </c>
      <c r="CA33" s="13" t="s">
        <v>76</v>
      </c>
      <c r="CB33" s="15">
        <v>0</v>
      </c>
      <c r="CC33" s="16" t="s">
        <v>8988</v>
      </c>
      <c r="CD33" s="16" t="s">
        <v>8988</v>
      </c>
      <c r="CE33" s="16">
        <v>1</v>
      </c>
      <c r="CF33" s="16">
        <v>0</v>
      </c>
      <c r="CG33" s="16" t="s">
        <v>9077</v>
      </c>
    </row>
    <row r="34" spans="1:85" x14ac:dyDescent="0.2">
      <c r="A34" s="3" t="s">
        <v>9126</v>
      </c>
      <c r="B34" s="13" t="s">
        <v>90</v>
      </c>
      <c r="C34" s="13" t="s">
        <v>3844</v>
      </c>
      <c r="D34" s="13" t="s">
        <v>76</v>
      </c>
      <c r="E34" s="13" t="s">
        <v>76</v>
      </c>
      <c r="F34" s="13" t="s">
        <v>124</v>
      </c>
      <c r="G34" s="13" t="s">
        <v>3845</v>
      </c>
      <c r="H34" s="13" t="s">
        <v>3846</v>
      </c>
      <c r="I34" s="13" t="s">
        <v>76</v>
      </c>
      <c r="J34" s="13" t="s">
        <v>76</v>
      </c>
      <c r="K34" s="13" t="s">
        <v>76</v>
      </c>
      <c r="L34" s="13" t="s">
        <v>76</v>
      </c>
      <c r="M34" s="13" t="s">
        <v>3847</v>
      </c>
      <c r="N34" s="13" t="s">
        <v>76</v>
      </c>
      <c r="O34" s="13" t="s">
        <v>76</v>
      </c>
      <c r="P34" s="13" t="s">
        <v>76</v>
      </c>
      <c r="Q34" s="13" t="s">
        <v>76</v>
      </c>
      <c r="R34" s="13" t="s">
        <v>76</v>
      </c>
      <c r="S34" s="13" t="s">
        <v>76</v>
      </c>
      <c r="T34" s="13" t="s">
        <v>76</v>
      </c>
      <c r="U34" s="13" t="s">
        <v>3848</v>
      </c>
      <c r="V34" s="13" t="s">
        <v>76</v>
      </c>
      <c r="W34" s="13" t="s">
        <v>76</v>
      </c>
      <c r="X34" s="13" t="s">
        <v>76</v>
      </c>
      <c r="Y34" s="13" t="s">
        <v>76</v>
      </c>
      <c r="Z34" s="13" t="s">
        <v>76</v>
      </c>
      <c r="AA34" s="13" t="s">
        <v>76</v>
      </c>
      <c r="AB34" s="13" t="s">
        <v>76</v>
      </c>
      <c r="AC34" s="13">
        <v>7</v>
      </c>
      <c r="AD34" s="13">
        <v>12</v>
      </c>
      <c r="AE34" s="13" t="s">
        <v>76</v>
      </c>
      <c r="AF34" s="13" t="s">
        <v>76</v>
      </c>
      <c r="AG34" s="13" t="s">
        <v>76</v>
      </c>
      <c r="AH34" s="13" t="s">
        <v>3849</v>
      </c>
      <c r="AI34" s="13" t="s">
        <v>76</v>
      </c>
      <c r="AJ34" s="13" t="s">
        <v>76</v>
      </c>
      <c r="AK34" s="13" t="s">
        <v>76</v>
      </c>
      <c r="AL34" s="13" t="s">
        <v>76</v>
      </c>
      <c r="AM34" s="13" t="s">
        <v>76</v>
      </c>
      <c r="AN34" s="13" t="s">
        <v>76</v>
      </c>
      <c r="AO34" s="13" t="s">
        <v>99</v>
      </c>
      <c r="AP34" s="13">
        <v>2022</v>
      </c>
      <c r="AQ34" s="13">
        <v>2022</v>
      </c>
      <c r="AR34" s="13" t="s">
        <v>3850</v>
      </c>
      <c r="AS34" s="13" t="s">
        <v>76</v>
      </c>
      <c r="AT34" s="13" t="s">
        <v>76</v>
      </c>
      <c r="AU34" s="13" t="s">
        <v>76</v>
      </c>
      <c r="AV34" s="13" t="s">
        <v>76</v>
      </c>
      <c r="AW34" s="13" t="s">
        <v>3851</v>
      </c>
      <c r="AX34" s="13" t="s">
        <v>3852</v>
      </c>
      <c r="AY34" s="13" t="s">
        <v>3853</v>
      </c>
      <c r="AZ34" s="13" t="s">
        <v>3854</v>
      </c>
      <c r="BA34" s="13">
        <v>5</v>
      </c>
      <c r="BB34" s="13">
        <v>0</v>
      </c>
      <c r="BC34" s="13">
        <v>0</v>
      </c>
      <c r="BD34" s="13">
        <v>0</v>
      </c>
      <c r="BE34" s="13">
        <v>0</v>
      </c>
      <c r="BF34" s="13">
        <v>0</v>
      </c>
      <c r="BG34" s="13">
        <v>6</v>
      </c>
      <c r="BH34" s="13">
        <v>1</v>
      </c>
      <c r="BI34" s="13">
        <v>3</v>
      </c>
      <c r="BJ34" s="13" t="s">
        <v>76</v>
      </c>
      <c r="BK34" s="13" t="s">
        <v>76</v>
      </c>
      <c r="BL34" s="13" t="s">
        <v>3855</v>
      </c>
      <c r="BM34" s="13" t="s">
        <v>76</v>
      </c>
      <c r="BN34" s="13" t="s">
        <v>76</v>
      </c>
      <c r="BO34" s="13" t="s">
        <v>76</v>
      </c>
      <c r="BP34" s="13" t="s">
        <v>76</v>
      </c>
      <c r="BQ34" s="13" t="s">
        <v>76</v>
      </c>
      <c r="BR34" s="13" t="s">
        <v>76</v>
      </c>
      <c r="BS34" s="13" t="s">
        <v>76</v>
      </c>
      <c r="BT34" s="13" t="s">
        <v>76</v>
      </c>
      <c r="BU34" s="13" t="s">
        <v>76</v>
      </c>
      <c r="BV34" s="13" t="s">
        <v>76</v>
      </c>
      <c r="BW34" s="13" t="s">
        <v>76</v>
      </c>
      <c r="BX34" s="13" t="s">
        <v>76</v>
      </c>
      <c r="BY34" s="13" t="s">
        <v>1863</v>
      </c>
      <c r="BZ34" s="13" t="s">
        <v>3856</v>
      </c>
      <c r="CA34" s="13" t="s">
        <v>76</v>
      </c>
      <c r="CB34" s="15">
        <v>0</v>
      </c>
      <c r="CC34" s="16">
        <v>0</v>
      </c>
      <c r="CD34" s="16" t="s">
        <v>8988</v>
      </c>
      <c r="CE34" s="16">
        <v>1</v>
      </c>
      <c r="CF34" s="16">
        <v>0</v>
      </c>
      <c r="CG34" s="16" t="s">
        <v>9077</v>
      </c>
    </row>
    <row r="35" spans="1:85" x14ac:dyDescent="0.2">
      <c r="A35" s="3" t="s">
        <v>9126</v>
      </c>
      <c r="B35" s="13" t="s">
        <v>77</v>
      </c>
      <c r="C35" s="13" t="s">
        <v>4731</v>
      </c>
      <c r="D35" s="13" t="s">
        <v>76</v>
      </c>
      <c r="E35" s="13" t="s">
        <v>76</v>
      </c>
      <c r="F35" s="13" t="s">
        <v>76</v>
      </c>
      <c r="G35" s="13" t="s">
        <v>4732</v>
      </c>
      <c r="H35" s="13" t="s">
        <v>4733</v>
      </c>
      <c r="I35" s="13" t="s">
        <v>76</v>
      </c>
      <c r="J35" s="13" t="s">
        <v>76</v>
      </c>
      <c r="K35" s="13" t="s">
        <v>76</v>
      </c>
      <c r="L35" s="13" t="s">
        <v>76</v>
      </c>
      <c r="M35" s="13" t="s">
        <v>4734</v>
      </c>
      <c r="N35" s="13" t="s">
        <v>76</v>
      </c>
      <c r="O35" s="13" t="s">
        <v>76</v>
      </c>
      <c r="P35" s="13" t="s">
        <v>76</v>
      </c>
      <c r="Q35" s="13" t="s">
        <v>76</v>
      </c>
      <c r="R35" s="13" t="s">
        <v>76</v>
      </c>
      <c r="S35" s="13" t="s">
        <v>76</v>
      </c>
      <c r="T35" s="13" t="s">
        <v>76</v>
      </c>
      <c r="U35" s="13" t="s">
        <v>519</v>
      </c>
      <c r="V35" s="13" t="s">
        <v>76</v>
      </c>
      <c r="W35" s="13" t="s">
        <v>76</v>
      </c>
      <c r="X35" s="13" t="s">
        <v>76</v>
      </c>
      <c r="Y35" s="13">
        <v>20</v>
      </c>
      <c r="Z35" s="13">
        <v>11</v>
      </c>
      <c r="AA35" s="13" t="s">
        <v>76</v>
      </c>
      <c r="AB35" s="13" t="s">
        <v>76</v>
      </c>
      <c r="AC35" s="13" t="s">
        <v>76</v>
      </c>
      <c r="AD35" s="13" t="s">
        <v>76</v>
      </c>
      <c r="AE35" s="13">
        <v>3300</v>
      </c>
      <c r="AF35" s="13" t="s">
        <v>76</v>
      </c>
      <c r="AG35" s="13" t="s">
        <v>76</v>
      </c>
      <c r="AH35" s="13" t="s">
        <v>4735</v>
      </c>
      <c r="AI35" s="13" t="s">
        <v>76</v>
      </c>
      <c r="AJ35" s="13" t="s">
        <v>76</v>
      </c>
      <c r="AK35" s="13" t="s">
        <v>76</v>
      </c>
      <c r="AL35" s="13" t="s">
        <v>76</v>
      </c>
      <c r="AM35" s="13" t="s">
        <v>76</v>
      </c>
      <c r="AN35" s="13" t="s">
        <v>76</v>
      </c>
      <c r="AO35" s="13" t="s">
        <v>84</v>
      </c>
      <c r="AP35" s="13" t="s">
        <v>4262</v>
      </c>
      <c r="AQ35" s="13">
        <v>2020</v>
      </c>
      <c r="AR35" s="13" t="s">
        <v>4736</v>
      </c>
      <c r="AS35" s="13" t="s">
        <v>76</v>
      </c>
      <c r="AT35" s="13" t="s">
        <v>76</v>
      </c>
      <c r="AU35" s="13" t="s">
        <v>76</v>
      </c>
      <c r="AV35" s="13" t="s">
        <v>76</v>
      </c>
      <c r="AW35" s="13" t="s">
        <v>76</v>
      </c>
      <c r="AX35" s="13" t="s">
        <v>76</v>
      </c>
      <c r="AY35" s="13" t="s">
        <v>76</v>
      </c>
      <c r="AZ35" s="13" t="s">
        <v>76</v>
      </c>
      <c r="BA35" s="13">
        <v>21</v>
      </c>
      <c r="BB35" s="13">
        <v>0</v>
      </c>
      <c r="BC35" s="13">
        <v>0</v>
      </c>
      <c r="BD35" s="13">
        <v>0</v>
      </c>
      <c r="BE35" s="13">
        <v>1</v>
      </c>
      <c r="BF35" s="13">
        <v>0</v>
      </c>
      <c r="BG35" s="13">
        <v>23</v>
      </c>
      <c r="BH35" s="13">
        <v>0</v>
      </c>
      <c r="BI35" s="13">
        <v>12</v>
      </c>
      <c r="BJ35" s="13" t="s">
        <v>76</v>
      </c>
      <c r="BK35" s="13" t="s">
        <v>523</v>
      </c>
      <c r="BL35" s="13" t="s">
        <v>76</v>
      </c>
      <c r="BM35" s="13" t="s">
        <v>76</v>
      </c>
      <c r="BN35" s="13" t="s">
        <v>76</v>
      </c>
      <c r="BO35" s="13" t="s">
        <v>76</v>
      </c>
      <c r="BP35" s="13" t="s">
        <v>76</v>
      </c>
      <c r="BQ35" s="13" t="s">
        <v>76</v>
      </c>
      <c r="BR35" s="13" t="s">
        <v>76</v>
      </c>
      <c r="BS35" s="13" t="s">
        <v>76</v>
      </c>
      <c r="BT35" s="13" t="s">
        <v>76</v>
      </c>
      <c r="BU35" s="13" t="s">
        <v>76</v>
      </c>
      <c r="BV35" s="13" t="s">
        <v>76</v>
      </c>
      <c r="BW35" s="13" t="s">
        <v>76</v>
      </c>
      <c r="BX35" s="13" t="s">
        <v>76</v>
      </c>
      <c r="BY35" s="13" t="s">
        <v>4737</v>
      </c>
      <c r="BZ35" s="13" t="s">
        <v>4738</v>
      </c>
      <c r="CA35" s="13">
        <v>32531962</v>
      </c>
      <c r="CB35" s="15">
        <v>0</v>
      </c>
      <c r="CC35" s="16">
        <v>0</v>
      </c>
      <c r="CD35" s="16">
        <v>0</v>
      </c>
      <c r="CG35" s="16" t="s">
        <v>9077</v>
      </c>
    </row>
    <row r="36" spans="1:85" x14ac:dyDescent="0.2">
      <c r="A36" s="3" t="s">
        <v>9126</v>
      </c>
      <c r="B36" s="13" t="s">
        <v>77</v>
      </c>
      <c r="C36" s="13" t="s">
        <v>161</v>
      </c>
      <c r="D36" s="13" t="s">
        <v>76</v>
      </c>
      <c r="E36" s="13" t="s">
        <v>76</v>
      </c>
      <c r="F36" s="13" t="s">
        <v>76</v>
      </c>
      <c r="G36" s="13" t="s">
        <v>76</v>
      </c>
      <c r="H36" s="13" t="s">
        <v>76</v>
      </c>
      <c r="I36" s="13" t="s">
        <v>76</v>
      </c>
      <c r="J36" s="13" t="s">
        <v>76</v>
      </c>
      <c r="K36" s="13" t="s">
        <v>76</v>
      </c>
      <c r="L36" s="13" t="s">
        <v>76</v>
      </c>
      <c r="M36" s="13" t="s">
        <v>162</v>
      </c>
      <c r="N36" s="13" t="s">
        <v>76</v>
      </c>
      <c r="O36" s="13" t="s">
        <v>76</v>
      </c>
      <c r="P36" s="13" t="s">
        <v>163</v>
      </c>
      <c r="Q36" s="13" t="s">
        <v>76</v>
      </c>
      <c r="R36" s="13" t="s">
        <v>76</v>
      </c>
      <c r="S36" s="13" t="s">
        <v>76</v>
      </c>
      <c r="T36" s="13" t="s">
        <v>76</v>
      </c>
      <c r="U36" s="13" t="s">
        <v>164</v>
      </c>
      <c r="V36" s="13" t="s">
        <v>165</v>
      </c>
      <c r="W36" s="13" t="s">
        <v>76</v>
      </c>
      <c r="X36" s="13" t="s">
        <v>76</v>
      </c>
      <c r="Y36" s="13">
        <v>29</v>
      </c>
      <c r="Z36" s="13">
        <v>5</v>
      </c>
      <c r="AA36" s="13" t="s">
        <v>76</v>
      </c>
      <c r="AB36" s="13" t="s">
        <v>76</v>
      </c>
      <c r="AC36" s="13">
        <v>1117</v>
      </c>
      <c r="AD36" s="13">
        <v>1132</v>
      </c>
      <c r="AE36" s="13" t="s">
        <v>76</v>
      </c>
      <c r="AF36" s="13" t="s">
        <v>76</v>
      </c>
      <c r="AG36" s="13" t="s">
        <v>76</v>
      </c>
      <c r="AH36" s="13" t="s">
        <v>166</v>
      </c>
      <c r="AI36" s="13" t="s">
        <v>76</v>
      </c>
      <c r="AJ36" s="13" t="s">
        <v>76</v>
      </c>
      <c r="AK36" s="13" t="s">
        <v>76</v>
      </c>
      <c r="AL36" s="13" t="s">
        <v>76</v>
      </c>
      <c r="AM36" s="13" t="s">
        <v>76</v>
      </c>
      <c r="AN36" s="13" t="s">
        <v>76</v>
      </c>
      <c r="AO36" s="13" t="s">
        <v>167</v>
      </c>
      <c r="AP36" s="13">
        <v>2019</v>
      </c>
      <c r="AQ36" s="13">
        <v>2019</v>
      </c>
      <c r="AR36" s="13" t="s">
        <v>168</v>
      </c>
      <c r="AS36" s="13" t="s">
        <v>76</v>
      </c>
      <c r="AT36" s="13" t="s">
        <v>76</v>
      </c>
      <c r="AU36" s="13" t="s">
        <v>76</v>
      </c>
      <c r="AV36" s="13" t="s">
        <v>169</v>
      </c>
      <c r="AW36" s="13" t="s">
        <v>76</v>
      </c>
      <c r="AX36" s="13" t="s">
        <v>76</v>
      </c>
      <c r="AY36" s="13" t="s">
        <v>76</v>
      </c>
      <c r="AZ36" s="13" t="s">
        <v>76</v>
      </c>
      <c r="BA36" s="13">
        <v>0</v>
      </c>
      <c r="BB36" s="13">
        <v>0</v>
      </c>
      <c r="BC36" s="13">
        <v>0</v>
      </c>
      <c r="BD36" s="13">
        <v>0</v>
      </c>
      <c r="BE36" s="13">
        <v>0</v>
      </c>
      <c r="BF36" s="13">
        <v>0</v>
      </c>
      <c r="BG36" s="13">
        <v>0</v>
      </c>
      <c r="BH36" s="13">
        <v>0</v>
      </c>
      <c r="BI36" s="13">
        <v>8</v>
      </c>
      <c r="BJ36" s="13" t="s">
        <v>170</v>
      </c>
      <c r="BK36" s="13" t="s">
        <v>76</v>
      </c>
      <c r="BL36" s="13" t="s">
        <v>76</v>
      </c>
      <c r="BM36" s="13" t="s">
        <v>76</v>
      </c>
      <c r="BN36" s="13" t="s">
        <v>76</v>
      </c>
      <c r="BO36" s="13" t="s">
        <v>76</v>
      </c>
      <c r="BP36" s="13" t="s">
        <v>76</v>
      </c>
      <c r="BQ36" s="13" t="s">
        <v>76</v>
      </c>
      <c r="BR36" s="13" t="s">
        <v>76</v>
      </c>
      <c r="BS36" s="13" t="s">
        <v>76</v>
      </c>
      <c r="BT36" s="13" t="s">
        <v>76</v>
      </c>
      <c r="BU36" s="13" t="s">
        <v>76</v>
      </c>
      <c r="BV36" s="13" t="s">
        <v>76</v>
      </c>
      <c r="BW36" s="13" t="s">
        <v>76</v>
      </c>
      <c r="BX36" s="13" t="s">
        <v>76</v>
      </c>
      <c r="BY36" s="13" t="s">
        <v>171</v>
      </c>
      <c r="BZ36" s="13" t="s">
        <v>172</v>
      </c>
      <c r="CA36" s="13" t="s">
        <v>76</v>
      </c>
      <c r="CB36" s="15">
        <v>0</v>
      </c>
      <c r="CG36" s="16" t="s">
        <v>8952</v>
      </c>
    </row>
    <row r="37" spans="1:85" x14ac:dyDescent="0.2">
      <c r="A37" s="3" t="s">
        <v>9126</v>
      </c>
      <c r="B37" s="13" t="s">
        <v>90</v>
      </c>
      <c r="C37" s="13" t="s">
        <v>5369</v>
      </c>
      <c r="D37" s="13" t="s">
        <v>76</v>
      </c>
      <c r="E37" s="13" t="s">
        <v>76</v>
      </c>
      <c r="F37" s="13" t="s">
        <v>124</v>
      </c>
      <c r="G37" s="13" t="s">
        <v>5370</v>
      </c>
      <c r="H37" s="13" t="s">
        <v>5371</v>
      </c>
      <c r="I37" s="13" t="s">
        <v>76</v>
      </c>
      <c r="J37" s="13" t="s">
        <v>76</v>
      </c>
      <c r="K37" s="13" t="s">
        <v>76</v>
      </c>
      <c r="L37" s="13" t="s">
        <v>76</v>
      </c>
      <c r="M37" s="13" t="s">
        <v>5372</v>
      </c>
      <c r="N37" s="13" t="s">
        <v>76</v>
      </c>
      <c r="O37" s="13" t="s">
        <v>76</v>
      </c>
      <c r="P37" s="13" t="s">
        <v>76</v>
      </c>
      <c r="Q37" s="13" t="s">
        <v>76</v>
      </c>
      <c r="R37" s="13" t="s">
        <v>76</v>
      </c>
      <c r="S37" s="13" t="s">
        <v>76</v>
      </c>
      <c r="T37" s="13" t="s">
        <v>76</v>
      </c>
      <c r="U37" s="13" t="s">
        <v>5373</v>
      </c>
      <c r="V37" s="13" t="s">
        <v>76</v>
      </c>
      <c r="W37" s="13" t="s">
        <v>76</v>
      </c>
      <c r="X37" s="13" t="s">
        <v>76</v>
      </c>
      <c r="Y37" s="13" t="s">
        <v>76</v>
      </c>
      <c r="Z37" s="13" t="s">
        <v>76</v>
      </c>
      <c r="AA37" s="13" t="s">
        <v>76</v>
      </c>
      <c r="AB37" s="13" t="s">
        <v>76</v>
      </c>
      <c r="AC37" s="13">
        <v>27</v>
      </c>
      <c r="AD37" s="13">
        <v>38</v>
      </c>
      <c r="AE37" s="13" t="s">
        <v>76</v>
      </c>
      <c r="AF37" s="13" t="s">
        <v>76</v>
      </c>
      <c r="AG37" s="13" t="s">
        <v>76</v>
      </c>
      <c r="AH37" s="13" t="s">
        <v>5374</v>
      </c>
      <c r="AI37" s="13" t="s">
        <v>76</v>
      </c>
      <c r="AJ37" s="13" t="s">
        <v>76</v>
      </c>
      <c r="AK37" s="13" t="s">
        <v>76</v>
      </c>
      <c r="AL37" s="13" t="s">
        <v>76</v>
      </c>
      <c r="AM37" s="13" t="s">
        <v>76</v>
      </c>
      <c r="AN37" s="13" t="s">
        <v>76</v>
      </c>
      <c r="AO37" s="13" t="s">
        <v>99</v>
      </c>
      <c r="AP37" s="13">
        <v>2020</v>
      </c>
      <c r="AQ37" s="13">
        <v>2020</v>
      </c>
      <c r="AR37" s="13" t="s">
        <v>5375</v>
      </c>
      <c r="AS37" s="13" t="s">
        <v>76</v>
      </c>
      <c r="AT37" s="13" t="s">
        <v>76</v>
      </c>
      <c r="AU37" s="13" t="s">
        <v>76</v>
      </c>
      <c r="AV37" s="13" t="s">
        <v>76</v>
      </c>
      <c r="AW37" s="13" t="s">
        <v>5376</v>
      </c>
      <c r="AX37" s="13" t="s">
        <v>5377</v>
      </c>
      <c r="AY37" s="13" t="s">
        <v>5378</v>
      </c>
      <c r="AZ37" s="13" t="s">
        <v>641</v>
      </c>
      <c r="BA37" s="13">
        <v>32</v>
      </c>
      <c r="BB37" s="13">
        <v>0</v>
      </c>
      <c r="BC37" s="13">
        <v>0</v>
      </c>
      <c r="BD37" s="13">
        <v>0</v>
      </c>
      <c r="BE37" s="13">
        <v>2</v>
      </c>
      <c r="BF37" s="13">
        <v>0</v>
      </c>
      <c r="BG37" s="13">
        <v>33</v>
      </c>
      <c r="BH37" s="13">
        <v>0</v>
      </c>
      <c r="BI37" s="13">
        <v>0</v>
      </c>
      <c r="BJ37" s="13" t="s">
        <v>76</v>
      </c>
      <c r="BK37" s="13" t="s">
        <v>76</v>
      </c>
      <c r="BL37" s="13" t="s">
        <v>5379</v>
      </c>
      <c r="BM37" s="13" t="s">
        <v>76</v>
      </c>
      <c r="BN37" s="13" t="s">
        <v>76</v>
      </c>
      <c r="BO37" s="13" t="s">
        <v>76</v>
      </c>
      <c r="BP37" s="13" t="s">
        <v>76</v>
      </c>
      <c r="BQ37" s="13" t="s">
        <v>76</v>
      </c>
      <c r="BR37" s="13" t="s">
        <v>76</v>
      </c>
      <c r="BS37" s="13" t="s">
        <v>76</v>
      </c>
      <c r="BT37" s="13" t="s">
        <v>76</v>
      </c>
      <c r="BU37" s="13" t="s">
        <v>76</v>
      </c>
      <c r="BV37" s="13" t="s">
        <v>76</v>
      </c>
      <c r="BW37" s="13" t="s">
        <v>76</v>
      </c>
      <c r="BX37" s="13" t="s">
        <v>76</v>
      </c>
      <c r="BY37" s="13" t="s">
        <v>959</v>
      </c>
      <c r="BZ37" s="13" t="s">
        <v>5380</v>
      </c>
      <c r="CA37" s="13" t="s">
        <v>76</v>
      </c>
      <c r="CB37" s="15">
        <v>0</v>
      </c>
      <c r="CC37" s="16" t="s">
        <v>8988</v>
      </c>
      <c r="CD37" s="15" t="s">
        <v>8988</v>
      </c>
      <c r="CE37" s="16">
        <v>1</v>
      </c>
      <c r="CF37" s="16">
        <v>0</v>
      </c>
      <c r="CG37" s="16" t="s">
        <v>9077</v>
      </c>
    </row>
    <row r="38" spans="1:85" x14ac:dyDescent="0.2">
      <c r="A38" s="3" t="s">
        <v>9126</v>
      </c>
      <c r="B38" s="13" t="s">
        <v>77</v>
      </c>
      <c r="C38" s="13" t="s">
        <v>4862</v>
      </c>
      <c r="D38" s="13" t="s">
        <v>76</v>
      </c>
      <c r="E38" s="13" t="s">
        <v>76</v>
      </c>
      <c r="F38" s="13" t="s">
        <v>76</v>
      </c>
      <c r="G38" s="13" t="s">
        <v>4863</v>
      </c>
      <c r="H38" s="13" t="s">
        <v>4864</v>
      </c>
      <c r="I38" s="13" t="s">
        <v>76</v>
      </c>
      <c r="J38" s="13" t="s">
        <v>76</v>
      </c>
      <c r="K38" s="13" t="s">
        <v>76</v>
      </c>
      <c r="L38" s="13" t="s">
        <v>76</v>
      </c>
      <c r="M38" s="13" t="s">
        <v>4865</v>
      </c>
      <c r="N38" s="13" t="s">
        <v>76</v>
      </c>
      <c r="O38" s="13" t="s">
        <v>76</v>
      </c>
      <c r="P38" s="13" t="s">
        <v>76</v>
      </c>
      <c r="Q38" s="13" t="s">
        <v>76</v>
      </c>
      <c r="R38" s="13" t="s">
        <v>76</v>
      </c>
      <c r="S38" s="13" t="s">
        <v>76</v>
      </c>
      <c r="T38" s="13" t="s">
        <v>76</v>
      </c>
      <c r="U38" s="13" t="s">
        <v>297</v>
      </c>
      <c r="V38" s="13" t="s">
        <v>76</v>
      </c>
      <c r="W38" s="13" t="s">
        <v>76</v>
      </c>
      <c r="X38" s="13" t="s">
        <v>76</v>
      </c>
      <c r="Y38" s="13">
        <v>270</v>
      </c>
      <c r="Z38" s="13" t="s">
        <v>76</v>
      </c>
      <c r="AA38" s="13" t="s">
        <v>76</v>
      </c>
      <c r="AB38" s="13" t="s">
        <v>76</v>
      </c>
      <c r="AC38" s="13" t="s">
        <v>76</v>
      </c>
      <c r="AD38" s="13" t="s">
        <v>76</v>
      </c>
      <c r="AE38" s="13">
        <v>111484</v>
      </c>
      <c r="AF38" s="13" t="s">
        <v>76</v>
      </c>
      <c r="AG38" s="13" t="s">
        <v>76</v>
      </c>
      <c r="AH38" s="13" t="s">
        <v>4866</v>
      </c>
      <c r="AI38" s="13" t="s">
        <v>76</v>
      </c>
      <c r="AJ38" s="13" t="s">
        <v>76</v>
      </c>
      <c r="AK38" s="13" t="s">
        <v>76</v>
      </c>
      <c r="AL38" s="13" t="s">
        <v>76</v>
      </c>
      <c r="AM38" s="13" t="s">
        <v>3343</v>
      </c>
      <c r="AN38" s="13" t="s">
        <v>76</v>
      </c>
      <c r="AO38" s="13" t="s">
        <v>84</v>
      </c>
      <c r="AP38" s="13" t="s">
        <v>3520</v>
      </c>
      <c r="AQ38" s="13">
        <v>2025</v>
      </c>
      <c r="AR38" s="13" t="s">
        <v>4867</v>
      </c>
      <c r="AS38" s="13" t="s">
        <v>76</v>
      </c>
      <c r="AT38" s="13" t="s">
        <v>76</v>
      </c>
      <c r="AU38" s="13" t="s">
        <v>76</v>
      </c>
      <c r="AV38" s="13" t="s">
        <v>76</v>
      </c>
      <c r="AW38" s="13" t="s">
        <v>76</v>
      </c>
      <c r="AX38" s="13" t="s">
        <v>76</v>
      </c>
      <c r="AY38" s="13" t="s">
        <v>76</v>
      </c>
      <c r="AZ38" s="13" t="s">
        <v>76</v>
      </c>
      <c r="BA38" s="13">
        <v>5</v>
      </c>
      <c r="BB38" s="13">
        <v>0</v>
      </c>
      <c r="BC38" s="13">
        <v>0</v>
      </c>
      <c r="BD38" s="13">
        <v>0</v>
      </c>
      <c r="BE38" s="13">
        <v>0</v>
      </c>
      <c r="BF38" s="13">
        <v>0</v>
      </c>
      <c r="BG38" s="13">
        <v>5</v>
      </c>
      <c r="BH38" s="13">
        <v>7</v>
      </c>
      <c r="BI38" s="13">
        <v>7</v>
      </c>
      <c r="BJ38" s="13" t="s">
        <v>302</v>
      </c>
      <c r="BK38" s="13" t="s">
        <v>303</v>
      </c>
      <c r="BL38" s="13" t="s">
        <v>76</v>
      </c>
      <c r="BM38" s="13" t="s">
        <v>76</v>
      </c>
      <c r="BN38" s="13" t="s">
        <v>76</v>
      </c>
      <c r="BO38" s="13" t="s">
        <v>76</v>
      </c>
      <c r="BP38" s="13" t="s">
        <v>76</v>
      </c>
      <c r="BQ38" s="13" t="s">
        <v>76</v>
      </c>
      <c r="BR38" s="13" t="s">
        <v>76</v>
      </c>
      <c r="BS38" s="13" t="s">
        <v>76</v>
      </c>
      <c r="BT38" s="13" t="s">
        <v>76</v>
      </c>
      <c r="BU38" s="13" t="s">
        <v>76</v>
      </c>
      <c r="BV38" s="13" t="s">
        <v>76</v>
      </c>
      <c r="BW38" s="13" t="s">
        <v>76</v>
      </c>
      <c r="BX38" s="13" t="s">
        <v>76</v>
      </c>
      <c r="BY38" s="13" t="s">
        <v>4868</v>
      </c>
      <c r="BZ38" s="13" t="s">
        <v>4869</v>
      </c>
      <c r="CA38" s="13" t="s">
        <v>76</v>
      </c>
      <c r="CB38" s="15">
        <v>0</v>
      </c>
      <c r="CC38" s="16" t="s">
        <v>8988</v>
      </c>
      <c r="CD38" s="15" t="s">
        <v>8988</v>
      </c>
      <c r="CE38" s="16">
        <v>1</v>
      </c>
      <c r="CF38" s="16">
        <v>1</v>
      </c>
    </row>
    <row r="39" spans="1:85" x14ac:dyDescent="0.2">
      <c r="A39" s="3" t="s">
        <v>9126</v>
      </c>
      <c r="B39" s="13" t="s">
        <v>77</v>
      </c>
      <c r="C39" s="13" t="s">
        <v>3024</v>
      </c>
      <c r="D39" s="13" t="s">
        <v>76</v>
      </c>
      <c r="E39" s="13" t="s">
        <v>76</v>
      </c>
      <c r="F39" s="13" t="s">
        <v>76</v>
      </c>
      <c r="G39" s="13" t="s">
        <v>3025</v>
      </c>
      <c r="H39" s="13" t="s">
        <v>3026</v>
      </c>
      <c r="I39" s="13" t="s">
        <v>76</v>
      </c>
      <c r="J39" s="13" t="s">
        <v>76</v>
      </c>
      <c r="K39" s="13" t="s">
        <v>76</v>
      </c>
      <c r="L39" s="13" t="s">
        <v>76</v>
      </c>
      <c r="M39" s="13" t="s">
        <v>3027</v>
      </c>
      <c r="N39" s="13" t="s">
        <v>76</v>
      </c>
      <c r="O39" s="13" t="s">
        <v>76</v>
      </c>
      <c r="P39" s="13" t="s">
        <v>76</v>
      </c>
      <c r="Q39" s="13" t="s">
        <v>76</v>
      </c>
      <c r="R39" s="13" t="s">
        <v>76</v>
      </c>
      <c r="S39" s="13" t="s">
        <v>76</v>
      </c>
      <c r="T39" s="13" t="s">
        <v>76</v>
      </c>
      <c r="U39" s="13" t="s">
        <v>177</v>
      </c>
      <c r="V39" s="13" t="s">
        <v>76</v>
      </c>
      <c r="W39" s="13" t="s">
        <v>76</v>
      </c>
      <c r="X39" s="13" t="s">
        <v>76</v>
      </c>
      <c r="Y39" s="13">
        <v>9</v>
      </c>
      <c r="Z39" s="13" t="s">
        <v>76</v>
      </c>
      <c r="AA39" s="13" t="s">
        <v>76</v>
      </c>
      <c r="AB39" s="13" t="s">
        <v>76</v>
      </c>
      <c r="AC39" s="13">
        <v>42493</v>
      </c>
      <c r="AD39" s="13">
        <v>42514</v>
      </c>
      <c r="AE39" s="13" t="s">
        <v>76</v>
      </c>
      <c r="AF39" s="13" t="s">
        <v>76</v>
      </c>
      <c r="AG39" s="13" t="s">
        <v>76</v>
      </c>
      <c r="AH39" s="13" t="s">
        <v>3028</v>
      </c>
      <c r="AI39" s="13" t="s">
        <v>76</v>
      </c>
      <c r="AJ39" s="13" t="s">
        <v>76</v>
      </c>
      <c r="AK39" s="13" t="s">
        <v>76</v>
      </c>
      <c r="AL39" s="13" t="s">
        <v>76</v>
      </c>
      <c r="AM39" s="13" t="s">
        <v>76</v>
      </c>
      <c r="AN39" s="13" t="s">
        <v>76</v>
      </c>
      <c r="AO39" s="13" t="s">
        <v>84</v>
      </c>
      <c r="AP39" s="13">
        <v>2021</v>
      </c>
      <c r="AQ39" s="13">
        <v>2021</v>
      </c>
      <c r="AR39" s="13" t="s">
        <v>3029</v>
      </c>
      <c r="AS39" s="13" t="s">
        <v>76</v>
      </c>
      <c r="AT39" s="13" t="s">
        <v>76</v>
      </c>
      <c r="AU39" s="13" t="s">
        <v>76</v>
      </c>
      <c r="AV39" s="13" t="s">
        <v>76</v>
      </c>
      <c r="AW39" s="13" t="s">
        <v>76</v>
      </c>
      <c r="AX39" s="13" t="s">
        <v>76</v>
      </c>
      <c r="AY39" s="13" t="s">
        <v>76</v>
      </c>
      <c r="AZ39" s="13" t="s">
        <v>76</v>
      </c>
      <c r="BA39" s="13">
        <v>39</v>
      </c>
      <c r="BB39" s="13">
        <v>0</v>
      </c>
      <c r="BC39" s="13">
        <v>0</v>
      </c>
      <c r="BD39" s="13">
        <v>0</v>
      </c>
      <c r="BE39" s="13">
        <v>3</v>
      </c>
      <c r="BF39" s="13">
        <v>0</v>
      </c>
      <c r="BG39" s="13">
        <v>42</v>
      </c>
      <c r="BH39" s="13">
        <v>0</v>
      </c>
      <c r="BI39" s="13">
        <v>21</v>
      </c>
      <c r="BJ39" s="13" t="s">
        <v>180</v>
      </c>
      <c r="BK39" s="13" t="s">
        <v>76</v>
      </c>
      <c r="BL39" s="13" t="s">
        <v>76</v>
      </c>
      <c r="BM39" s="13" t="s">
        <v>76</v>
      </c>
      <c r="BN39" s="13" t="s">
        <v>76</v>
      </c>
      <c r="BO39" s="13" t="s">
        <v>76</v>
      </c>
      <c r="BP39" s="13" t="s">
        <v>76</v>
      </c>
      <c r="BQ39" s="13" t="s">
        <v>76</v>
      </c>
      <c r="BR39" s="13" t="s">
        <v>76</v>
      </c>
      <c r="BS39" s="13" t="s">
        <v>76</v>
      </c>
      <c r="BT39" s="13" t="s">
        <v>76</v>
      </c>
      <c r="BU39" s="13" t="s">
        <v>76</v>
      </c>
      <c r="BV39" s="13" t="s">
        <v>76</v>
      </c>
      <c r="BW39" s="13" t="s">
        <v>76</v>
      </c>
      <c r="BX39" s="13" t="s">
        <v>76</v>
      </c>
      <c r="BY39" s="13" t="s">
        <v>3030</v>
      </c>
      <c r="BZ39" s="13" t="s">
        <v>3031</v>
      </c>
      <c r="CA39" s="13" t="s">
        <v>76</v>
      </c>
      <c r="CB39" s="15">
        <v>0</v>
      </c>
      <c r="CC39" s="16" t="s">
        <v>8988</v>
      </c>
      <c r="CD39" s="15" t="s">
        <v>8988</v>
      </c>
      <c r="CE39" s="16">
        <v>1</v>
      </c>
      <c r="CF39" s="16">
        <v>0</v>
      </c>
      <c r="CG39" s="16" t="s">
        <v>9077</v>
      </c>
    </row>
    <row r="40" spans="1:85" x14ac:dyDescent="0.2">
      <c r="A40" s="3" t="s">
        <v>9126</v>
      </c>
      <c r="B40" s="13" t="s">
        <v>77</v>
      </c>
      <c r="C40" s="13" t="s">
        <v>2172</v>
      </c>
      <c r="D40" s="13" t="s">
        <v>76</v>
      </c>
      <c r="E40" s="13" t="s">
        <v>76</v>
      </c>
      <c r="F40" s="13" t="s">
        <v>76</v>
      </c>
      <c r="G40" s="13" t="s">
        <v>2173</v>
      </c>
      <c r="H40" s="13" t="s">
        <v>2174</v>
      </c>
      <c r="I40" s="13" t="s">
        <v>76</v>
      </c>
      <c r="J40" s="13" t="s">
        <v>76</v>
      </c>
      <c r="K40" s="13" t="s">
        <v>76</v>
      </c>
      <c r="L40" s="13" t="s">
        <v>76</v>
      </c>
      <c r="M40" s="13" t="s">
        <v>2175</v>
      </c>
      <c r="N40" s="13" t="s">
        <v>76</v>
      </c>
      <c r="O40" s="13" t="s">
        <v>76</v>
      </c>
      <c r="P40" s="13" t="s">
        <v>76</v>
      </c>
      <c r="Q40" s="13" t="s">
        <v>76</v>
      </c>
      <c r="R40" s="13" t="s">
        <v>76</v>
      </c>
      <c r="S40" s="13" t="s">
        <v>76</v>
      </c>
      <c r="T40" s="13" t="s">
        <v>76</v>
      </c>
      <c r="U40" s="13" t="s">
        <v>519</v>
      </c>
      <c r="V40" s="13" t="s">
        <v>76</v>
      </c>
      <c r="W40" s="13" t="s">
        <v>76</v>
      </c>
      <c r="X40" s="13" t="s">
        <v>76</v>
      </c>
      <c r="Y40" s="13">
        <v>21</v>
      </c>
      <c r="Z40" s="13">
        <v>18</v>
      </c>
      <c r="AA40" s="13" t="s">
        <v>76</v>
      </c>
      <c r="AB40" s="13" t="s">
        <v>76</v>
      </c>
      <c r="AC40" s="13" t="s">
        <v>76</v>
      </c>
      <c r="AD40" s="13" t="s">
        <v>76</v>
      </c>
      <c r="AE40" s="13">
        <v>6195</v>
      </c>
      <c r="AF40" s="13" t="s">
        <v>76</v>
      </c>
      <c r="AG40" s="13" t="s">
        <v>76</v>
      </c>
      <c r="AH40" s="13" t="s">
        <v>2176</v>
      </c>
      <c r="AI40" s="13" t="s">
        <v>76</v>
      </c>
      <c r="AJ40" s="13" t="s">
        <v>76</v>
      </c>
      <c r="AK40" s="13" t="s">
        <v>76</v>
      </c>
      <c r="AL40" s="13" t="s">
        <v>76</v>
      </c>
      <c r="AM40" s="13" t="s">
        <v>76</v>
      </c>
      <c r="AN40" s="13" t="s">
        <v>76</v>
      </c>
      <c r="AO40" s="13" t="s">
        <v>84</v>
      </c>
      <c r="AP40" s="13" t="s">
        <v>2177</v>
      </c>
      <c r="AQ40" s="13">
        <v>2021</v>
      </c>
      <c r="AR40" s="13" t="s">
        <v>2178</v>
      </c>
      <c r="AS40" s="13" t="s">
        <v>76</v>
      </c>
      <c r="AT40" s="13" t="s">
        <v>76</v>
      </c>
      <c r="AU40" s="13" t="s">
        <v>76</v>
      </c>
      <c r="AV40" s="13" t="s">
        <v>76</v>
      </c>
      <c r="AW40" s="13" t="s">
        <v>76</v>
      </c>
      <c r="AX40" s="13" t="s">
        <v>76</v>
      </c>
      <c r="AY40" s="13" t="s">
        <v>76</v>
      </c>
      <c r="AZ40" s="13" t="s">
        <v>76</v>
      </c>
      <c r="BA40" s="13">
        <v>7</v>
      </c>
      <c r="BB40" s="13">
        <v>0</v>
      </c>
      <c r="BC40" s="13">
        <v>0</v>
      </c>
      <c r="BD40" s="13">
        <v>0</v>
      </c>
      <c r="BE40" s="13">
        <v>0</v>
      </c>
      <c r="BF40" s="13">
        <v>0</v>
      </c>
      <c r="BG40" s="13">
        <v>8</v>
      </c>
      <c r="BH40" s="13">
        <v>0</v>
      </c>
      <c r="BI40" s="13">
        <v>7</v>
      </c>
      <c r="BJ40" s="13" t="s">
        <v>76</v>
      </c>
      <c r="BK40" s="13" t="s">
        <v>523</v>
      </c>
      <c r="BL40" s="13" t="s">
        <v>76</v>
      </c>
      <c r="BM40" s="13" t="s">
        <v>76</v>
      </c>
      <c r="BN40" s="13" t="s">
        <v>76</v>
      </c>
      <c r="BO40" s="13" t="s">
        <v>76</v>
      </c>
      <c r="BP40" s="13" t="s">
        <v>76</v>
      </c>
      <c r="BQ40" s="13" t="s">
        <v>76</v>
      </c>
      <c r="BR40" s="13" t="s">
        <v>76</v>
      </c>
      <c r="BS40" s="13" t="s">
        <v>76</v>
      </c>
      <c r="BT40" s="13" t="s">
        <v>76</v>
      </c>
      <c r="BU40" s="13" t="s">
        <v>76</v>
      </c>
      <c r="BV40" s="13" t="s">
        <v>76</v>
      </c>
      <c r="BW40" s="13" t="s">
        <v>76</v>
      </c>
      <c r="BX40" s="13" t="s">
        <v>76</v>
      </c>
      <c r="BY40" s="13" t="s">
        <v>2179</v>
      </c>
      <c r="BZ40" s="13" t="s">
        <v>2180</v>
      </c>
      <c r="CA40" s="13">
        <v>34577398</v>
      </c>
      <c r="CB40" s="15">
        <v>0</v>
      </c>
      <c r="CC40" s="16">
        <v>0</v>
      </c>
      <c r="CD40" s="16">
        <v>0</v>
      </c>
      <c r="CG40" s="16" t="s">
        <v>9077</v>
      </c>
    </row>
    <row r="41" spans="1:85" x14ac:dyDescent="0.2">
      <c r="A41" s="3" t="s">
        <v>9126</v>
      </c>
      <c r="B41" s="13" t="s">
        <v>77</v>
      </c>
      <c r="C41" s="13" t="s">
        <v>1032</v>
      </c>
      <c r="D41" s="13" t="s">
        <v>76</v>
      </c>
      <c r="E41" s="13" t="s">
        <v>76</v>
      </c>
      <c r="F41" s="13" t="s">
        <v>76</v>
      </c>
      <c r="G41" s="13" t="s">
        <v>1033</v>
      </c>
      <c r="H41" s="13" t="s">
        <v>1034</v>
      </c>
      <c r="I41" s="13" t="s">
        <v>76</v>
      </c>
      <c r="J41" s="13" t="s">
        <v>76</v>
      </c>
      <c r="K41" s="13" t="s">
        <v>76</v>
      </c>
      <c r="L41" s="13" t="s">
        <v>76</v>
      </c>
      <c r="M41" s="13" t="s">
        <v>1035</v>
      </c>
      <c r="N41" s="13" t="s">
        <v>76</v>
      </c>
      <c r="O41" s="13" t="s">
        <v>76</v>
      </c>
      <c r="P41" s="13" t="s">
        <v>76</v>
      </c>
      <c r="Q41" s="13" t="s">
        <v>76</v>
      </c>
      <c r="R41" s="13" t="s">
        <v>76</v>
      </c>
      <c r="S41" s="13" t="s">
        <v>76</v>
      </c>
      <c r="T41" s="13" t="s">
        <v>76</v>
      </c>
      <c r="U41" s="13" t="s">
        <v>1036</v>
      </c>
      <c r="V41" s="13" t="s">
        <v>76</v>
      </c>
      <c r="W41" s="13" t="s">
        <v>76</v>
      </c>
      <c r="X41" s="13" t="s">
        <v>76</v>
      </c>
      <c r="Y41" s="13">
        <v>8</v>
      </c>
      <c r="Z41" s="13">
        <v>3</v>
      </c>
      <c r="AA41" s="13" t="s">
        <v>76</v>
      </c>
      <c r="AB41" s="13" t="s">
        <v>76</v>
      </c>
      <c r="AC41" s="13" t="s">
        <v>76</v>
      </c>
      <c r="AD41" s="13" t="s">
        <v>76</v>
      </c>
      <c r="AE41" s="13">
        <v>78</v>
      </c>
      <c r="AF41" s="13" t="s">
        <v>76</v>
      </c>
      <c r="AG41" s="13" t="s">
        <v>76</v>
      </c>
      <c r="AH41" s="13" t="s">
        <v>1037</v>
      </c>
      <c r="AI41" s="13" t="s">
        <v>76</v>
      </c>
      <c r="AJ41" s="13" t="s">
        <v>76</v>
      </c>
      <c r="AK41" s="13" t="s">
        <v>76</v>
      </c>
      <c r="AL41" s="13" t="s">
        <v>76</v>
      </c>
      <c r="AM41" s="13" t="s">
        <v>76</v>
      </c>
      <c r="AN41" s="13" t="s">
        <v>76</v>
      </c>
      <c r="AO41" s="13" t="s">
        <v>741</v>
      </c>
      <c r="AP41" s="13" t="s">
        <v>1038</v>
      </c>
      <c r="AQ41" s="13">
        <v>2025</v>
      </c>
      <c r="AR41" s="13" t="s">
        <v>1039</v>
      </c>
      <c r="AS41" s="13" t="s">
        <v>76</v>
      </c>
      <c r="AT41" s="13" t="s">
        <v>76</v>
      </c>
      <c r="AU41" s="13" t="s">
        <v>76</v>
      </c>
      <c r="AV41" s="13" t="s">
        <v>76</v>
      </c>
      <c r="AW41" s="13" t="s">
        <v>76</v>
      </c>
      <c r="AX41" s="13" t="s">
        <v>76</v>
      </c>
      <c r="AY41" s="13" t="s">
        <v>76</v>
      </c>
      <c r="AZ41" s="13" t="s">
        <v>76</v>
      </c>
      <c r="BA41" s="13">
        <v>2</v>
      </c>
      <c r="BB41" s="13">
        <v>0</v>
      </c>
      <c r="BC41" s="13">
        <v>0</v>
      </c>
      <c r="BD41" s="13">
        <v>0</v>
      </c>
      <c r="BE41" s="13">
        <v>0</v>
      </c>
      <c r="BF41" s="13">
        <v>0</v>
      </c>
      <c r="BG41" s="13">
        <v>3</v>
      </c>
      <c r="BH41" s="13">
        <v>5</v>
      </c>
      <c r="BI41" s="13">
        <v>5</v>
      </c>
      <c r="BJ41" s="13" t="s">
        <v>76</v>
      </c>
      <c r="BK41" s="13" t="s">
        <v>1040</v>
      </c>
      <c r="BL41" s="13" t="s">
        <v>76</v>
      </c>
      <c r="BM41" s="13" t="s">
        <v>76</v>
      </c>
      <c r="BN41" s="13" t="s">
        <v>76</v>
      </c>
      <c r="BO41" s="13" t="s">
        <v>76</v>
      </c>
      <c r="BP41" s="13" t="s">
        <v>76</v>
      </c>
      <c r="BQ41" s="13" t="s">
        <v>76</v>
      </c>
      <c r="BR41" s="13" t="s">
        <v>76</v>
      </c>
      <c r="BS41" s="13" t="s">
        <v>76</v>
      </c>
      <c r="BT41" s="13" t="s">
        <v>76</v>
      </c>
      <c r="BU41" s="13" t="s">
        <v>76</v>
      </c>
      <c r="BV41" s="13" t="s">
        <v>76</v>
      </c>
      <c r="BW41" s="13" t="s">
        <v>76</v>
      </c>
      <c r="BX41" s="13" t="s">
        <v>76</v>
      </c>
      <c r="BY41" s="13" t="s">
        <v>1041</v>
      </c>
      <c r="BZ41" s="13" t="s">
        <v>1042</v>
      </c>
      <c r="CA41" s="13" t="s">
        <v>76</v>
      </c>
      <c r="CB41" s="15">
        <v>0</v>
      </c>
      <c r="CC41" s="16">
        <v>0</v>
      </c>
      <c r="CD41" s="15" t="s">
        <v>8988</v>
      </c>
      <c r="CE41" s="16">
        <v>1</v>
      </c>
      <c r="CF41" s="16">
        <v>1</v>
      </c>
    </row>
    <row r="42" spans="1:85" x14ac:dyDescent="0.2">
      <c r="A42" s="3" t="s">
        <v>9126</v>
      </c>
      <c r="B42" s="13" t="s">
        <v>77</v>
      </c>
      <c r="C42" s="13" t="s">
        <v>1213</v>
      </c>
      <c r="D42" s="13" t="s">
        <v>76</v>
      </c>
      <c r="E42" s="13" t="s">
        <v>76</v>
      </c>
      <c r="F42" s="13" t="s">
        <v>76</v>
      </c>
      <c r="G42" s="13" t="s">
        <v>76</v>
      </c>
      <c r="H42" s="13" t="s">
        <v>1214</v>
      </c>
      <c r="I42" s="13" t="s">
        <v>76</v>
      </c>
      <c r="J42" s="13" t="s">
        <v>76</v>
      </c>
      <c r="K42" s="13" t="s">
        <v>76</v>
      </c>
      <c r="L42" s="13" t="s">
        <v>76</v>
      </c>
      <c r="M42" s="13" t="s">
        <v>1215</v>
      </c>
      <c r="N42" s="13" t="s">
        <v>76</v>
      </c>
      <c r="O42" s="13" t="s">
        <v>76</v>
      </c>
      <c r="P42" s="13" t="s">
        <v>76</v>
      </c>
      <c r="Q42" s="13" t="s">
        <v>76</v>
      </c>
      <c r="R42" s="13" t="s">
        <v>76</v>
      </c>
      <c r="S42" s="13" t="s">
        <v>76</v>
      </c>
      <c r="T42" s="13" t="s">
        <v>76</v>
      </c>
      <c r="U42" s="13" t="s">
        <v>1216</v>
      </c>
      <c r="V42" s="13" t="s">
        <v>76</v>
      </c>
      <c r="W42" s="13" t="s">
        <v>76</v>
      </c>
      <c r="X42" s="13" t="s">
        <v>76</v>
      </c>
      <c r="Y42" s="13">
        <v>55</v>
      </c>
      <c r="Z42" s="13">
        <v>5</v>
      </c>
      <c r="AA42" s="13" t="s">
        <v>76</v>
      </c>
      <c r="AB42" s="13" t="s">
        <v>76</v>
      </c>
      <c r="AC42" s="13" t="s">
        <v>76</v>
      </c>
      <c r="AD42" s="13" t="s">
        <v>76</v>
      </c>
      <c r="AE42" s="13">
        <v>104</v>
      </c>
      <c r="AF42" s="13" t="s">
        <v>76</v>
      </c>
      <c r="AG42" s="13" t="s">
        <v>76</v>
      </c>
      <c r="AH42" s="13" t="s">
        <v>1217</v>
      </c>
      <c r="AI42" s="13" t="s">
        <v>76</v>
      </c>
      <c r="AJ42" s="13" t="s">
        <v>76</v>
      </c>
      <c r="AK42" s="13" t="s">
        <v>76</v>
      </c>
      <c r="AL42" s="13" t="s">
        <v>76</v>
      </c>
      <c r="AM42" s="13" t="s">
        <v>76</v>
      </c>
      <c r="AN42" s="13" t="s">
        <v>76</v>
      </c>
      <c r="AO42" s="13" t="s">
        <v>84</v>
      </c>
      <c r="AP42" s="13" t="s">
        <v>1218</v>
      </c>
      <c r="AQ42" s="13">
        <v>2023</v>
      </c>
      <c r="AR42" s="13" t="s">
        <v>1219</v>
      </c>
      <c r="AS42" s="13" t="s">
        <v>76</v>
      </c>
      <c r="AT42" s="13" t="s">
        <v>76</v>
      </c>
      <c r="AU42" s="13" t="s">
        <v>76</v>
      </c>
      <c r="AV42" s="13" t="s">
        <v>76</v>
      </c>
      <c r="AW42" s="13" t="s">
        <v>76</v>
      </c>
      <c r="AX42" s="13" t="s">
        <v>76</v>
      </c>
      <c r="AY42" s="13" t="s">
        <v>76</v>
      </c>
      <c r="AZ42" s="13" t="s">
        <v>76</v>
      </c>
      <c r="BA42" s="13">
        <v>9</v>
      </c>
      <c r="BB42" s="13">
        <v>0</v>
      </c>
      <c r="BC42" s="13">
        <v>0</v>
      </c>
      <c r="BD42" s="13">
        <v>0</v>
      </c>
      <c r="BE42" s="13">
        <v>1</v>
      </c>
      <c r="BF42" s="13">
        <v>0</v>
      </c>
      <c r="BG42" s="13">
        <v>12</v>
      </c>
      <c r="BH42" s="13">
        <v>1</v>
      </c>
      <c r="BI42" s="13">
        <v>23</v>
      </c>
      <c r="BJ42" s="13" t="s">
        <v>1220</v>
      </c>
      <c r="BK42" s="13" t="s">
        <v>1221</v>
      </c>
      <c r="BL42" s="13" t="s">
        <v>76</v>
      </c>
      <c r="BM42" s="13" t="s">
        <v>76</v>
      </c>
      <c r="BN42" s="13" t="s">
        <v>76</v>
      </c>
      <c r="BO42" s="13" t="s">
        <v>76</v>
      </c>
      <c r="BP42" s="13" t="s">
        <v>76</v>
      </c>
      <c r="BQ42" s="13" t="s">
        <v>76</v>
      </c>
      <c r="BR42" s="13" t="s">
        <v>76</v>
      </c>
      <c r="BS42" s="13" t="s">
        <v>76</v>
      </c>
      <c r="BT42" s="13" t="s">
        <v>76</v>
      </c>
      <c r="BU42" s="13" t="s">
        <v>76</v>
      </c>
      <c r="BV42" s="13" t="s">
        <v>76</v>
      </c>
      <c r="BW42" s="13" t="s">
        <v>76</v>
      </c>
      <c r="BX42" s="13" t="s">
        <v>76</v>
      </c>
      <c r="BY42" s="13" t="s">
        <v>1222</v>
      </c>
      <c r="BZ42" s="13" t="s">
        <v>1223</v>
      </c>
      <c r="CA42" s="13" t="s">
        <v>76</v>
      </c>
      <c r="CB42" s="15">
        <v>0</v>
      </c>
      <c r="CC42" s="16">
        <v>0</v>
      </c>
      <c r="CD42" s="16">
        <v>1</v>
      </c>
      <c r="CE42" s="16">
        <v>1</v>
      </c>
      <c r="CF42" s="16">
        <v>0</v>
      </c>
      <c r="CG42" s="16" t="s">
        <v>9077</v>
      </c>
    </row>
    <row r="43" spans="1:85" x14ac:dyDescent="0.2">
      <c r="A43" s="3" t="s">
        <v>9126</v>
      </c>
      <c r="B43" s="13" t="s">
        <v>77</v>
      </c>
      <c r="C43" s="13" t="s">
        <v>1287</v>
      </c>
      <c r="D43" s="13" t="s">
        <v>76</v>
      </c>
      <c r="E43" s="13" t="s">
        <v>76</v>
      </c>
      <c r="F43" s="13" t="s">
        <v>76</v>
      </c>
      <c r="G43" s="13" t="s">
        <v>1288</v>
      </c>
      <c r="H43" s="13" t="s">
        <v>76</v>
      </c>
      <c r="I43" s="13" t="s">
        <v>76</v>
      </c>
      <c r="J43" s="13" t="s">
        <v>76</v>
      </c>
      <c r="K43" s="13" t="s">
        <v>76</v>
      </c>
      <c r="L43" s="13" t="s">
        <v>76</v>
      </c>
      <c r="M43" s="13" t="s">
        <v>1289</v>
      </c>
      <c r="N43" s="13" t="s">
        <v>76</v>
      </c>
      <c r="O43" s="13" t="s">
        <v>76</v>
      </c>
      <c r="P43" s="13" t="s">
        <v>76</v>
      </c>
      <c r="Q43" s="13" t="s">
        <v>76</v>
      </c>
      <c r="R43" s="13" t="s">
        <v>76</v>
      </c>
      <c r="S43" s="13" t="s">
        <v>76</v>
      </c>
      <c r="T43" s="13" t="s">
        <v>76</v>
      </c>
      <c r="U43" s="13" t="s">
        <v>1290</v>
      </c>
      <c r="V43" s="13" t="s">
        <v>76</v>
      </c>
      <c r="W43" s="13" t="s">
        <v>76</v>
      </c>
      <c r="X43" s="13" t="s">
        <v>76</v>
      </c>
      <c r="Y43" s="13">
        <v>30</v>
      </c>
      <c r="Z43" s="13">
        <v>8</v>
      </c>
      <c r="AA43" s="13" t="s">
        <v>76</v>
      </c>
      <c r="AB43" s="13" t="s">
        <v>76</v>
      </c>
      <c r="AC43" s="13">
        <v>6987</v>
      </c>
      <c r="AD43" s="13">
        <v>7001</v>
      </c>
      <c r="AE43" s="13" t="s">
        <v>76</v>
      </c>
      <c r="AF43" s="13" t="s">
        <v>76</v>
      </c>
      <c r="AG43" s="13" t="s">
        <v>76</v>
      </c>
      <c r="AH43" s="13" t="s">
        <v>1291</v>
      </c>
      <c r="AI43" s="13" t="s">
        <v>76</v>
      </c>
      <c r="AJ43" s="13" t="s">
        <v>76</v>
      </c>
      <c r="AK43" s="13" t="s">
        <v>76</v>
      </c>
      <c r="AL43" s="13" t="s">
        <v>76</v>
      </c>
      <c r="AM43" s="13" t="s">
        <v>277</v>
      </c>
      <c r="AN43" s="13" t="s">
        <v>76</v>
      </c>
      <c r="AO43" s="13" t="s">
        <v>84</v>
      </c>
      <c r="AP43" s="13" t="s">
        <v>360</v>
      </c>
      <c r="AQ43" s="13">
        <v>2024</v>
      </c>
      <c r="AR43" s="13" t="s">
        <v>1292</v>
      </c>
      <c r="AS43" s="13" t="s">
        <v>76</v>
      </c>
      <c r="AT43" s="13" t="s">
        <v>76</v>
      </c>
      <c r="AU43" s="13" t="s">
        <v>76</v>
      </c>
      <c r="AV43" s="13" t="s">
        <v>76</v>
      </c>
      <c r="AW43" s="13" t="s">
        <v>76</v>
      </c>
      <c r="AX43" s="13" t="s">
        <v>76</v>
      </c>
      <c r="AY43" s="13" t="s">
        <v>76</v>
      </c>
      <c r="AZ43" s="13" t="s">
        <v>76</v>
      </c>
      <c r="BA43" s="13">
        <v>3</v>
      </c>
      <c r="BB43" s="13">
        <v>0</v>
      </c>
      <c r="BC43" s="13">
        <v>0</v>
      </c>
      <c r="BD43" s="13">
        <v>0</v>
      </c>
      <c r="BE43" s="13">
        <v>0</v>
      </c>
      <c r="BF43" s="13">
        <v>0</v>
      </c>
      <c r="BG43" s="13">
        <v>3</v>
      </c>
      <c r="BH43" s="13">
        <v>0</v>
      </c>
      <c r="BI43" s="13">
        <v>19</v>
      </c>
      <c r="BJ43" s="13" t="s">
        <v>1293</v>
      </c>
      <c r="BK43" s="13" t="s">
        <v>1294</v>
      </c>
      <c r="BL43" s="13" t="s">
        <v>76</v>
      </c>
      <c r="BM43" s="13" t="s">
        <v>76</v>
      </c>
      <c r="BN43" s="13" t="s">
        <v>76</v>
      </c>
      <c r="BO43" s="13" t="s">
        <v>76</v>
      </c>
      <c r="BP43" s="13" t="s">
        <v>76</v>
      </c>
      <c r="BQ43" s="13" t="s">
        <v>76</v>
      </c>
      <c r="BR43" s="13" t="s">
        <v>76</v>
      </c>
      <c r="BS43" s="13" t="s">
        <v>76</v>
      </c>
      <c r="BT43" s="13" t="s">
        <v>76</v>
      </c>
      <c r="BU43" s="13" t="s">
        <v>76</v>
      </c>
      <c r="BV43" s="13" t="s">
        <v>76</v>
      </c>
      <c r="BW43" s="13" t="s">
        <v>76</v>
      </c>
      <c r="BX43" s="13" t="s">
        <v>76</v>
      </c>
      <c r="BY43" s="13" t="s">
        <v>1295</v>
      </c>
      <c r="BZ43" s="13" t="s">
        <v>1296</v>
      </c>
      <c r="CA43" s="13" t="s">
        <v>76</v>
      </c>
      <c r="CB43" s="15">
        <v>0</v>
      </c>
      <c r="CC43" s="16">
        <v>0</v>
      </c>
      <c r="CD43" s="16">
        <v>0</v>
      </c>
      <c r="CG43" s="16" t="s">
        <v>9077</v>
      </c>
    </row>
    <row r="44" spans="1:85" x14ac:dyDescent="0.2">
      <c r="A44" s="3" t="s">
        <v>9126</v>
      </c>
      <c r="B44" s="13" t="s">
        <v>77</v>
      </c>
      <c r="C44" s="13" t="s">
        <v>2476</v>
      </c>
      <c r="D44" s="13" t="s">
        <v>76</v>
      </c>
      <c r="E44" s="13" t="s">
        <v>76</v>
      </c>
      <c r="F44" s="13" t="s">
        <v>76</v>
      </c>
      <c r="G44" s="13" t="s">
        <v>76</v>
      </c>
      <c r="H44" s="13" t="s">
        <v>76</v>
      </c>
      <c r="I44" s="13" t="s">
        <v>76</v>
      </c>
      <c r="J44" s="13" t="s">
        <v>76</v>
      </c>
      <c r="K44" s="13" t="s">
        <v>76</v>
      </c>
      <c r="L44" s="13" t="s">
        <v>76</v>
      </c>
      <c r="M44" s="13" t="s">
        <v>8883</v>
      </c>
      <c r="N44" s="13" t="s">
        <v>76</v>
      </c>
      <c r="O44" s="13" t="s">
        <v>76</v>
      </c>
      <c r="P44" s="13" t="s">
        <v>76</v>
      </c>
      <c r="Q44" s="13" t="s">
        <v>76</v>
      </c>
      <c r="R44" s="13" t="s">
        <v>76</v>
      </c>
      <c r="S44" s="13" t="s">
        <v>76</v>
      </c>
      <c r="T44" s="13" t="s">
        <v>76</v>
      </c>
      <c r="U44" s="13" t="s">
        <v>1676</v>
      </c>
      <c r="V44" s="13" t="s">
        <v>76</v>
      </c>
      <c r="W44" s="13" t="s">
        <v>76</v>
      </c>
      <c r="X44" s="13" t="s">
        <v>76</v>
      </c>
      <c r="Y44" s="13">
        <v>6</v>
      </c>
      <c r="Z44" s="13">
        <v>2</v>
      </c>
      <c r="AA44" s="13" t="s">
        <v>76</v>
      </c>
      <c r="AB44" s="13" t="s">
        <v>76</v>
      </c>
      <c r="AC44" s="13">
        <v>288</v>
      </c>
      <c r="AD44" s="13">
        <v>296</v>
      </c>
      <c r="AE44" s="13" t="s">
        <v>76</v>
      </c>
      <c r="AF44" s="13" t="s">
        <v>76</v>
      </c>
      <c r="AG44" s="13" t="s">
        <v>76</v>
      </c>
      <c r="AH44" s="13" t="s">
        <v>2477</v>
      </c>
      <c r="AI44" s="13" t="s">
        <v>76</v>
      </c>
      <c r="AJ44" s="13" t="s">
        <v>76</v>
      </c>
      <c r="AK44" s="13" t="s">
        <v>76</v>
      </c>
      <c r="AL44" s="13" t="s">
        <v>76</v>
      </c>
      <c r="AM44" s="13" t="s">
        <v>76</v>
      </c>
      <c r="AN44" s="13" t="s">
        <v>76</v>
      </c>
      <c r="AO44" s="13" t="s">
        <v>84</v>
      </c>
      <c r="AP44" s="13" t="s">
        <v>204</v>
      </c>
      <c r="AQ44" s="13">
        <v>2025</v>
      </c>
      <c r="AR44" s="13" t="s">
        <v>2478</v>
      </c>
      <c r="AS44" s="13" t="s">
        <v>76</v>
      </c>
      <c r="AT44" s="13" t="s">
        <v>76</v>
      </c>
      <c r="AU44" s="13" t="s">
        <v>76</v>
      </c>
      <c r="AV44" s="13" t="s">
        <v>76</v>
      </c>
      <c r="AW44" s="13" t="s">
        <v>76</v>
      </c>
      <c r="AX44" s="13" t="s">
        <v>76</v>
      </c>
      <c r="AY44" s="13" t="s">
        <v>76</v>
      </c>
      <c r="AZ44" s="13" t="s">
        <v>76</v>
      </c>
      <c r="BA44" s="13">
        <v>0</v>
      </c>
      <c r="BB44" s="13">
        <v>0</v>
      </c>
      <c r="BC44" s="13">
        <v>0</v>
      </c>
      <c r="BD44" s="13">
        <v>0</v>
      </c>
      <c r="BE44" s="13">
        <v>0</v>
      </c>
      <c r="BF44" s="13">
        <v>0</v>
      </c>
      <c r="BG44" s="13">
        <v>0</v>
      </c>
      <c r="BH44" s="13">
        <v>0</v>
      </c>
      <c r="BI44" s="13">
        <v>0</v>
      </c>
      <c r="BJ44" s="13" t="s">
        <v>76</v>
      </c>
      <c r="BK44" s="13" t="s">
        <v>1679</v>
      </c>
      <c r="BL44" s="13" t="s">
        <v>76</v>
      </c>
      <c r="BM44" s="13" t="s">
        <v>76</v>
      </c>
      <c r="BN44" s="13" t="s">
        <v>76</v>
      </c>
      <c r="BO44" s="13" t="s">
        <v>76</v>
      </c>
      <c r="BP44" s="13" t="s">
        <v>76</v>
      </c>
      <c r="BQ44" s="13" t="s">
        <v>76</v>
      </c>
      <c r="BR44" s="13" t="s">
        <v>76</v>
      </c>
      <c r="BS44" s="13" t="s">
        <v>76</v>
      </c>
      <c r="BT44" s="13" t="s">
        <v>76</v>
      </c>
      <c r="BU44" s="13" t="s">
        <v>76</v>
      </c>
      <c r="BV44" s="13" t="s">
        <v>76</v>
      </c>
      <c r="BW44" s="13" t="s">
        <v>76</v>
      </c>
      <c r="BX44" s="13" t="s">
        <v>76</v>
      </c>
      <c r="BY44" s="13" t="s">
        <v>2479</v>
      </c>
      <c r="BZ44" s="13" t="s">
        <v>2480</v>
      </c>
      <c r="CA44" s="13" t="s">
        <v>76</v>
      </c>
      <c r="CB44" s="15">
        <v>0</v>
      </c>
      <c r="CC44" s="16">
        <v>0</v>
      </c>
      <c r="CD44" s="16">
        <v>0</v>
      </c>
      <c r="CG44" s="16" t="s">
        <v>9077</v>
      </c>
    </row>
    <row r="45" spans="1:85" x14ac:dyDescent="0.2">
      <c r="A45" s="3" t="s">
        <v>9126</v>
      </c>
      <c r="B45" s="13" t="s">
        <v>77</v>
      </c>
      <c r="C45" s="13" t="s">
        <v>4469</v>
      </c>
      <c r="D45" s="13" t="s">
        <v>76</v>
      </c>
      <c r="E45" s="13" t="s">
        <v>76</v>
      </c>
      <c r="F45" s="13" t="s">
        <v>76</v>
      </c>
      <c r="G45" s="13" t="s">
        <v>4470</v>
      </c>
      <c r="H45" s="13" t="s">
        <v>4471</v>
      </c>
      <c r="I45" s="13" t="s">
        <v>76</v>
      </c>
      <c r="J45" s="13" t="s">
        <v>76</v>
      </c>
      <c r="K45" s="13" t="s">
        <v>76</v>
      </c>
      <c r="L45" s="13" t="s">
        <v>76</v>
      </c>
      <c r="M45" s="13" t="s">
        <v>4472</v>
      </c>
      <c r="N45" s="13" t="s">
        <v>76</v>
      </c>
      <c r="O45" s="13" t="s">
        <v>76</v>
      </c>
      <c r="P45" s="13" t="s">
        <v>76</v>
      </c>
      <c r="Q45" s="13" t="s">
        <v>76</v>
      </c>
      <c r="R45" s="13" t="s">
        <v>76</v>
      </c>
      <c r="S45" s="13" t="s">
        <v>76</v>
      </c>
      <c r="T45" s="13" t="s">
        <v>76</v>
      </c>
      <c r="U45" s="13" t="s">
        <v>456</v>
      </c>
      <c r="V45" s="13" t="s">
        <v>76</v>
      </c>
      <c r="W45" s="13" t="s">
        <v>76</v>
      </c>
      <c r="X45" s="13" t="s">
        <v>76</v>
      </c>
      <c r="Y45" s="13">
        <v>12</v>
      </c>
      <c r="Z45" s="13">
        <v>22</v>
      </c>
      <c r="AA45" s="13" t="s">
        <v>76</v>
      </c>
      <c r="AB45" s="13" t="s">
        <v>76</v>
      </c>
      <c r="AC45" s="13">
        <v>47717</v>
      </c>
      <c r="AD45" s="13">
        <v>47731</v>
      </c>
      <c r="AE45" s="13" t="s">
        <v>76</v>
      </c>
      <c r="AF45" s="13" t="s">
        <v>76</v>
      </c>
      <c r="AG45" s="13" t="s">
        <v>76</v>
      </c>
      <c r="AH45" s="13" t="s">
        <v>4473</v>
      </c>
      <c r="AI45" s="13" t="s">
        <v>76</v>
      </c>
      <c r="AJ45" s="13" t="s">
        <v>76</v>
      </c>
      <c r="AK45" s="13" t="s">
        <v>76</v>
      </c>
      <c r="AL45" s="13" t="s">
        <v>76</v>
      </c>
      <c r="AM45" s="13" t="s">
        <v>76</v>
      </c>
      <c r="AN45" s="13" t="s">
        <v>76</v>
      </c>
      <c r="AO45" s="13" t="s">
        <v>84</v>
      </c>
      <c r="AP45" s="13" t="s">
        <v>4474</v>
      </c>
      <c r="AQ45" s="13">
        <v>2025</v>
      </c>
      <c r="AR45" s="13" t="s">
        <v>4475</v>
      </c>
      <c r="AS45" s="13" t="s">
        <v>76</v>
      </c>
      <c r="AT45" s="13" t="s">
        <v>76</v>
      </c>
      <c r="AU45" s="13" t="s">
        <v>76</v>
      </c>
      <c r="AV45" s="13" t="s">
        <v>76</v>
      </c>
      <c r="AW45" s="13" t="s">
        <v>76</v>
      </c>
      <c r="AX45" s="13" t="s">
        <v>76</v>
      </c>
      <c r="AY45" s="13" t="s">
        <v>76</v>
      </c>
      <c r="AZ45" s="13" t="s">
        <v>76</v>
      </c>
      <c r="BA45" s="13">
        <v>0</v>
      </c>
      <c r="BB45" s="13">
        <v>0</v>
      </c>
      <c r="BC45" s="13">
        <v>0</v>
      </c>
      <c r="BD45" s="13">
        <v>0</v>
      </c>
      <c r="BE45" s="13">
        <v>0</v>
      </c>
      <c r="BF45" s="13">
        <v>0</v>
      </c>
      <c r="BG45" s="13">
        <v>0</v>
      </c>
      <c r="BH45" s="13">
        <v>6</v>
      </c>
      <c r="BI45" s="13">
        <v>6</v>
      </c>
      <c r="BJ45" s="13" t="s">
        <v>459</v>
      </c>
      <c r="BK45" s="13" t="s">
        <v>76</v>
      </c>
      <c r="BL45" s="13" t="s">
        <v>76</v>
      </c>
      <c r="BM45" s="13" t="s">
        <v>76</v>
      </c>
      <c r="BN45" s="13" t="s">
        <v>76</v>
      </c>
      <c r="BO45" s="13" t="s">
        <v>76</v>
      </c>
      <c r="BP45" s="13" t="s">
        <v>76</v>
      </c>
      <c r="BQ45" s="13" t="s">
        <v>76</v>
      </c>
      <c r="BR45" s="13" t="s">
        <v>76</v>
      </c>
      <c r="BS45" s="13" t="s">
        <v>76</v>
      </c>
      <c r="BT45" s="13" t="s">
        <v>76</v>
      </c>
      <c r="BU45" s="13" t="s">
        <v>76</v>
      </c>
      <c r="BV45" s="13" t="s">
        <v>76</v>
      </c>
      <c r="BW45" s="13" t="s">
        <v>76</v>
      </c>
      <c r="BX45" s="13" t="s">
        <v>76</v>
      </c>
      <c r="BY45" s="13" t="s">
        <v>4476</v>
      </c>
      <c r="BZ45" s="13" t="s">
        <v>4477</v>
      </c>
      <c r="CA45" s="13" t="s">
        <v>76</v>
      </c>
      <c r="CB45" s="15">
        <v>0</v>
      </c>
      <c r="CC45" s="16" t="s">
        <v>8988</v>
      </c>
      <c r="CD45" s="15" t="s">
        <v>8988</v>
      </c>
      <c r="CE45" s="16">
        <v>1</v>
      </c>
      <c r="CF45" s="16">
        <v>0</v>
      </c>
      <c r="CG45" s="16" t="s">
        <v>9077</v>
      </c>
    </row>
    <row r="46" spans="1:85" x14ac:dyDescent="0.2">
      <c r="A46" s="3" t="s">
        <v>9126</v>
      </c>
      <c r="B46" s="13" t="s">
        <v>77</v>
      </c>
      <c r="C46" s="13" t="s">
        <v>2956</v>
      </c>
      <c r="D46" s="13" t="s">
        <v>76</v>
      </c>
      <c r="E46" s="13" t="s">
        <v>76</v>
      </c>
      <c r="F46" s="13" t="s">
        <v>76</v>
      </c>
      <c r="G46" s="13" t="s">
        <v>2957</v>
      </c>
      <c r="H46" s="13" t="s">
        <v>2958</v>
      </c>
      <c r="I46" s="13" t="s">
        <v>76</v>
      </c>
      <c r="J46" s="13" t="s">
        <v>76</v>
      </c>
      <c r="K46" s="13" t="s">
        <v>76</v>
      </c>
      <c r="L46" s="13" t="s">
        <v>76</v>
      </c>
      <c r="M46" s="13" t="s">
        <v>2959</v>
      </c>
      <c r="N46" s="13" t="s">
        <v>76</v>
      </c>
      <c r="O46" s="13" t="s">
        <v>76</v>
      </c>
      <c r="P46" s="13" t="s">
        <v>76</v>
      </c>
      <c r="Q46" s="13" t="s">
        <v>76</v>
      </c>
      <c r="R46" s="13" t="s">
        <v>76</v>
      </c>
      <c r="S46" s="13" t="s">
        <v>76</v>
      </c>
      <c r="T46" s="13" t="s">
        <v>76</v>
      </c>
      <c r="U46" s="13" t="s">
        <v>1412</v>
      </c>
      <c r="V46" s="13" t="s">
        <v>76</v>
      </c>
      <c r="W46" s="13" t="s">
        <v>76</v>
      </c>
      <c r="X46" s="13" t="s">
        <v>76</v>
      </c>
      <c r="Y46" s="13">
        <v>545</v>
      </c>
      <c r="Z46" s="13" t="s">
        <v>76</v>
      </c>
      <c r="AA46" s="13" t="s">
        <v>76</v>
      </c>
      <c r="AB46" s="13" t="s">
        <v>76</v>
      </c>
      <c r="AC46" s="13">
        <v>65</v>
      </c>
      <c r="AD46" s="13">
        <v>81</v>
      </c>
      <c r="AE46" s="13" t="s">
        <v>76</v>
      </c>
      <c r="AF46" s="13" t="s">
        <v>76</v>
      </c>
      <c r="AG46" s="13" t="s">
        <v>76</v>
      </c>
      <c r="AH46" s="13" t="s">
        <v>2960</v>
      </c>
      <c r="AI46" s="13" t="s">
        <v>76</v>
      </c>
      <c r="AJ46" s="13" t="s">
        <v>76</v>
      </c>
      <c r="AK46" s="13" t="s">
        <v>76</v>
      </c>
      <c r="AL46" s="13" t="s">
        <v>76</v>
      </c>
      <c r="AM46" s="13" t="s">
        <v>76</v>
      </c>
      <c r="AN46" s="13" t="s">
        <v>76</v>
      </c>
      <c r="AO46" s="13" t="s">
        <v>84</v>
      </c>
      <c r="AP46" s="13" t="s">
        <v>2961</v>
      </c>
      <c r="AQ46" s="13">
        <v>2021</v>
      </c>
      <c r="AR46" s="13" t="s">
        <v>2962</v>
      </c>
      <c r="AS46" s="13" t="s">
        <v>76</v>
      </c>
      <c r="AT46" s="13" t="s">
        <v>76</v>
      </c>
      <c r="AU46" s="13" t="s">
        <v>76</v>
      </c>
      <c r="AV46" s="13" t="s">
        <v>76</v>
      </c>
      <c r="AW46" s="13" t="s">
        <v>76</v>
      </c>
      <c r="AX46" s="13" t="s">
        <v>76</v>
      </c>
      <c r="AY46" s="13" t="s">
        <v>76</v>
      </c>
      <c r="AZ46" s="13" t="s">
        <v>76</v>
      </c>
      <c r="BA46" s="13">
        <v>61</v>
      </c>
      <c r="BB46" s="13">
        <v>2</v>
      </c>
      <c r="BC46" s="13">
        <v>0</v>
      </c>
      <c r="BD46" s="13">
        <v>0</v>
      </c>
      <c r="BE46" s="13">
        <v>0</v>
      </c>
      <c r="BF46" s="13">
        <v>0</v>
      </c>
      <c r="BG46" s="13">
        <v>63</v>
      </c>
      <c r="BH46" s="13">
        <v>1</v>
      </c>
      <c r="BI46" s="13">
        <v>42</v>
      </c>
      <c r="BJ46" s="13" t="s">
        <v>1417</v>
      </c>
      <c r="BK46" s="13" t="s">
        <v>1418</v>
      </c>
      <c r="BL46" s="13" t="s">
        <v>76</v>
      </c>
      <c r="BM46" s="13" t="s">
        <v>76</v>
      </c>
      <c r="BN46" s="13" t="s">
        <v>76</v>
      </c>
      <c r="BO46" s="13" t="s">
        <v>76</v>
      </c>
      <c r="BP46" s="13" t="s">
        <v>76</v>
      </c>
      <c r="BQ46" s="13" t="s">
        <v>76</v>
      </c>
      <c r="BR46" s="13" t="s">
        <v>76</v>
      </c>
      <c r="BS46" s="13" t="s">
        <v>76</v>
      </c>
      <c r="BT46" s="13" t="s">
        <v>76</v>
      </c>
      <c r="BU46" s="13" t="s">
        <v>76</v>
      </c>
      <c r="BV46" s="13" t="s">
        <v>76</v>
      </c>
      <c r="BW46" s="13" t="s">
        <v>76</v>
      </c>
      <c r="BX46" s="13" t="s">
        <v>76</v>
      </c>
      <c r="BY46" s="13" t="s">
        <v>2963</v>
      </c>
      <c r="BZ46" s="13" t="s">
        <v>2964</v>
      </c>
      <c r="CA46" s="13" t="s">
        <v>76</v>
      </c>
      <c r="CB46" s="15">
        <v>0</v>
      </c>
      <c r="CC46" s="16">
        <v>0</v>
      </c>
      <c r="CD46" s="16">
        <v>0</v>
      </c>
      <c r="CG46" s="16" t="s">
        <v>9077</v>
      </c>
    </row>
    <row r="47" spans="1:85" x14ac:dyDescent="0.2">
      <c r="A47" s="3" t="s">
        <v>9126</v>
      </c>
      <c r="B47" s="13" t="s">
        <v>77</v>
      </c>
      <c r="C47" s="13" t="s">
        <v>413</v>
      </c>
      <c r="D47" s="13" t="s">
        <v>76</v>
      </c>
      <c r="E47" s="13" t="s">
        <v>76</v>
      </c>
      <c r="F47" s="13" t="s">
        <v>76</v>
      </c>
      <c r="G47" s="13" t="s">
        <v>414</v>
      </c>
      <c r="H47" s="13" t="s">
        <v>415</v>
      </c>
      <c r="I47" s="13" t="s">
        <v>76</v>
      </c>
      <c r="J47" s="13" t="s">
        <v>76</v>
      </c>
      <c r="K47" s="13" t="s">
        <v>76</v>
      </c>
      <c r="L47" s="13" t="s">
        <v>76</v>
      </c>
      <c r="M47" s="13" t="s">
        <v>416</v>
      </c>
      <c r="N47" s="13" t="s">
        <v>76</v>
      </c>
      <c r="O47" s="13" t="s">
        <v>76</v>
      </c>
      <c r="P47" s="13" t="s">
        <v>76</v>
      </c>
      <c r="Q47" s="13" t="s">
        <v>76</v>
      </c>
      <c r="R47" s="13" t="s">
        <v>76</v>
      </c>
      <c r="S47" s="13" t="s">
        <v>76</v>
      </c>
      <c r="T47" s="13" t="s">
        <v>76</v>
      </c>
      <c r="U47" s="13" t="s">
        <v>417</v>
      </c>
      <c r="V47" s="13" t="s">
        <v>76</v>
      </c>
      <c r="W47" s="13" t="s">
        <v>76</v>
      </c>
      <c r="X47" s="13" t="s">
        <v>76</v>
      </c>
      <c r="Y47" s="13">
        <v>74</v>
      </c>
      <c r="Z47" s="13">
        <v>4</v>
      </c>
      <c r="AA47" s="13" t="s">
        <v>76</v>
      </c>
      <c r="AB47" s="13" t="s">
        <v>76</v>
      </c>
      <c r="AC47" s="13">
        <v>6586</v>
      </c>
      <c r="AD47" s="13">
        <v>6598</v>
      </c>
      <c r="AE47" s="13" t="s">
        <v>76</v>
      </c>
      <c r="AF47" s="13" t="s">
        <v>76</v>
      </c>
      <c r="AG47" s="13" t="s">
        <v>76</v>
      </c>
      <c r="AH47" s="13" t="s">
        <v>418</v>
      </c>
      <c r="AI47" s="13" t="s">
        <v>76</v>
      </c>
      <c r="AJ47" s="13" t="s">
        <v>76</v>
      </c>
      <c r="AK47" s="13" t="s">
        <v>76</v>
      </c>
      <c r="AL47" s="13" t="s">
        <v>76</v>
      </c>
      <c r="AM47" s="13" t="s">
        <v>76</v>
      </c>
      <c r="AN47" s="13" t="s">
        <v>76</v>
      </c>
      <c r="AO47" s="13" t="s">
        <v>84</v>
      </c>
      <c r="AP47" s="13" t="s">
        <v>419</v>
      </c>
      <c r="AQ47" s="13">
        <v>2025</v>
      </c>
      <c r="AR47" s="13" t="s">
        <v>420</v>
      </c>
      <c r="AS47" s="13" t="s">
        <v>76</v>
      </c>
      <c r="AT47" s="13" t="s">
        <v>76</v>
      </c>
      <c r="AU47" s="13" t="s">
        <v>76</v>
      </c>
      <c r="AV47" s="13" t="s">
        <v>76</v>
      </c>
      <c r="AW47" s="13" t="s">
        <v>76</v>
      </c>
      <c r="AX47" s="13" t="s">
        <v>76</v>
      </c>
      <c r="AY47" s="13" t="s">
        <v>76</v>
      </c>
      <c r="AZ47" s="13" t="s">
        <v>76</v>
      </c>
      <c r="BA47" s="13">
        <v>3</v>
      </c>
      <c r="BB47" s="13">
        <v>0</v>
      </c>
      <c r="BC47" s="13">
        <v>0</v>
      </c>
      <c r="BD47" s="13">
        <v>0</v>
      </c>
      <c r="BE47" s="13">
        <v>0</v>
      </c>
      <c r="BF47" s="13">
        <v>0</v>
      </c>
      <c r="BG47" s="13">
        <v>3</v>
      </c>
      <c r="BH47" s="13">
        <v>3</v>
      </c>
      <c r="BI47" s="13">
        <v>14</v>
      </c>
      <c r="BJ47" s="13" t="s">
        <v>421</v>
      </c>
      <c r="BK47" s="13" t="s">
        <v>422</v>
      </c>
      <c r="BL47" s="13" t="s">
        <v>76</v>
      </c>
      <c r="BM47" s="13" t="s">
        <v>76</v>
      </c>
      <c r="BN47" s="13" t="s">
        <v>76</v>
      </c>
      <c r="BO47" s="13" t="s">
        <v>76</v>
      </c>
      <c r="BP47" s="13" t="s">
        <v>76</v>
      </c>
      <c r="BQ47" s="13" t="s">
        <v>76</v>
      </c>
      <c r="BR47" s="13" t="s">
        <v>76</v>
      </c>
      <c r="BS47" s="13" t="s">
        <v>76</v>
      </c>
      <c r="BT47" s="13" t="s">
        <v>76</v>
      </c>
      <c r="BU47" s="13" t="s">
        <v>76</v>
      </c>
      <c r="BV47" s="13" t="s">
        <v>76</v>
      </c>
      <c r="BW47" s="13" t="s">
        <v>76</v>
      </c>
      <c r="BX47" s="13" t="s">
        <v>76</v>
      </c>
      <c r="BY47" s="13" t="s">
        <v>423</v>
      </c>
      <c r="BZ47" s="13" t="s">
        <v>424</v>
      </c>
      <c r="CA47" s="13" t="s">
        <v>76</v>
      </c>
      <c r="CB47" s="15">
        <v>0</v>
      </c>
      <c r="CC47" s="16">
        <v>0</v>
      </c>
      <c r="CD47" s="16">
        <v>0</v>
      </c>
      <c r="CG47" s="16" t="s">
        <v>9077</v>
      </c>
    </row>
    <row r="48" spans="1:85" x14ac:dyDescent="0.2">
      <c r="A48" s="3" t="s">
        <v>9126</v>
      </c>
      <c r="B48" s="13" t="s">
        <v>77</v>
      </c>
      <c r="C48" s="13" t="s">
        <v>209</v>
      </c>
      <c r="D48" s="13" t="s">
        <v>76</v>
      </c>
      <c r="E48" s="13" t="s">
        <v>76</v>
      </c>
      <c r="F48" s="13" t="s">
        <v>76</v>
      </c>
      <c r="G48" s="13" t="s">
        <v>210</v>
      </c>
      <c r="H48" s="13" t="s">
        <v>211</v>
      </c>
      <c r="I48" s="13" t="s">
        <v>76</v>
      </c>
      <c r="J48" s="13" t="s">
        <v>76</v>
      </c>
      <c r="K48" s="13" t="s">
        <v>76</v>
      </c>
      <c r="L48" s="13" t="s">
        <v>76</v>
      </c>
      <c r="M48" s="13" t="s">
        <v>212</v>
      </c>
      <c r="N48" s="13" t="s">
        <v>76</v>
      </c>
      <c r="O48" s="13" t="s">
        <v>76</v>
      </c>
      <c r="P48" s="13" t="s">
        <v>76</v>
      </c>
      <c r="Q48" s="13" t="s">
        <v>76</v>
      </c>
      <c r="R48" s="13" t="s">
        <v>76</v>
      </c>
      <c r="S48" s="13" t="s">
        <v>76</v>
      </c>
      <c r="T48" s="13" t="s">
        <v>76</v>
      </c>
      <c r="U48" s="13" t="s">
        <v>213</v>
      </c>
      <c r="V48" s="13" t="s">
        <v>76</v>
      </c>
      <c r="W48" s="13" t="s">
        <v>76</v>
      </c>
      <c r="X48" s="13" t="s">
        <v>76</v>
      </c>
      <c r="Y48" s="13">
        <v>39</v>
      </c>
      <c r="Z48" s="13">
        <v>11</v>
      </c>
      <c r="AA48" s="13" t="s">
        <v>76</v>
      </c>
      <c r="AB48" s="13" t="s">
        <v>76</v>
      </c>
      <c r="AC48" s="13">
        <v>3444</v>
      </c>
      <c r="AD48" s="13">
        <v>3458</v>
      </c>
      <c r="AE48" s="13" t="s">
        <v>76</v>
      </c>
      <c r="AF48" s="13" t="s">
        <v>76</v>
      </c>
      <c r="AG48" s="13" t="s">
        <v>76</v>
      </c>
      <c r="AH48" s="13" t="s">
        <v>214</v>
      </c>
      <c r="AI48" s="13" t="s">
        <v>76</v>
      </c>
      <c r="AJ48" s="13" t="s">
        <v>76</v>
      </c>
      <c r="AK48" s="13" t="s">
        <v>76</v>
      </c>
      <c r="AL48" s="13" t="s">
        <v>76</v>
      </c>
      <c r="AM48" s="13" t="s">
        <v>76</v>
      </c>
      <c r="AN48" s="13" t="s">
        <v>76</v>
      </c>
      <c r="AO48" s="13" t="s">
        <v>84</v>
      </c>
      <c r="AP48" s="13" t="s">
        <v>215</v>
      </c>
      <c r="AQ48" s="13">
        <v>2021</v>
      </c>
      <c r="AR48" s="13" t="s">
        <v>216</v>
      </c>
      <c r="AS48" s="13" t="s">
        <v>76</v>
      </c>
      <c r="AT48" s="13" t="s">
        <v>76</v>
      </c>
      <c r="AU48" s="13" t="s">
        <v>76</v>
      </c>
      <c r="AV48" s="13" t="s">
        <v>76</v>
      </c>
      <c r="AW48" s="13" t="s">
        <v>76</v>
      </c>
      <c r="AX48" s="13" t="s">
        <v>76</v>
      </c>
      <c r="AY48" s="13" t="s">
        <v>76</v>
      </c>
      <c r="AZ48" s="13" t="s">
        <v>76</v>
      </c>
      <c r="BA48" s="13">
        <v>71</v>
      </c>
      <c r="BB48" s="13">
        <v>5</v>
      </c>
      <c r="BC48" s="13">
        <v>0</v>
      </c>
      <c r="BD48" s="13">
        <v>0</v>
      </c>
      <c r="BE48" s="13">
        <v>0</v>
      </c>
      <c r="BF48" s="13">
        <v>0</v>
      </c>
      <c r="BG48" s="13">
        <v>74</v>
      </c>
      <c r="BH48" s="13">
        <v>3</v>
      </c>
      <c r="BI48" s="13">
        <v>36</v>
      </c>
      <c r="BJ48" s="13" t="s">
        <v>217</v>
      </c>
      <c r="BK48" s="13" t="s">
        <v>218</v>
      </c>
      <c r="BL48" s="13" t="s">
        <v>76</v>
      </c>
      <c r="BM48" s="13" t="s">
        <v>76</v>
      </c>
      <c r="BN48" s="13" t="s">
        <v>76</v>
      </c>
      <c r="BO48" s="13" t="s">
        <v>76</v>
      </c>
      <c r="BP48" s="13" t="s">
        <v>76</v>
      </c>
      <c r="BQ48" s="13" t="s">
        <v>76</v>
      </c>
      <c r="BR48" s="13" t="s">
        <v>76</v>
      </c>
      <c r="BS48" s="13" t="s">
        <v>76</v>
      </c>
      <c r="BT48" s="13" t="s">
        <v>76</v>
      </c>
      <c r="BU48" s="13" t="s">
        <v>76</v>
      </c>
      <c r="BV48" s="13" t="s">
        <v>76</v>
      </c>
      <c r="BW48" s="13" t="s">
        <v>76</v>
      </c>
      <c r="BX48" s="13" t="s">
        <v>76</v>
      </c>
      <c r="BY48" s="13" t="s">
        <v>219</v>
      </c>
      <c r="BZ48" s="13" t="s">
        <v>220</v>
      </c>
      <c r="CA48" s="13" t="s">
        <v>76</v>
      </c>
      <c r="CB48" s="15">
        <v>0</v>
      </c>
      <c r="CC48" s="16">
        <v>0</v>
      </c>
      <c r="CD48" s="16" t="s">
        <v>8988</v>
      </c>
      <c r="CE48" s="16">
        <v>1</v>
      </c>
      <c r="CF48" s="16">
        <v>0</v>
      </c>
      <c r="CG48" s="16" t="s">
        <v>9077</v>
      </c>
    </row>
    <row r="49" spans="1:85" x14ac:dyDescent="0.2">
      <c r="A49" s="3" t="s">
        <v>9126</v>
      </c>
      <c r="B49" s="13" t="s">
        <v>90</v>
      </c>
      <c r="C49" s="13" t="s">
        <v>593</v>
      </c>
      <c r="D49" s="13" t="s">
        <v>76</v>
      </c>
      <c r="E49" s="13" t="s">
        <v>76</v>
      </c>
      <c r="F49" s="13" t="s">
        <v>76</v>
      </c>
      <c r="G49" s="13" t="s">
        <v>76</v>
      </c>
      <c r="H49" s="13" t="s">
        <v>594</v>
      </c>
      <c r="I49" s="13" t="s">
        <v>595</v>
      </c>
      <c r="J49" s="13" t="s">
        <v>76</v>
      </c>
      <c r="K49" s="13" t="s">
        <v>76</v>
      </c>
      <c r="L49" s="13" t="s">
        <v>76</v>
      </c>
      <c r="M49" s="13" t="s">
        <v>596</v>
      </c>
      <c r="N49" s="13" t="s">
        <v>76</v>
      </c>
      <c r="O49" s="13" t="s">
        <v>76</v>
      </c>
      <c r="P49" s="13" t="s">
        <v>76</v>
      </c>
      <c r="Q49" s="13" t="s">
        <v>76</v>
      </c>
      <c r="R49" s="13" t="s">
        <v>76</v>
      </c>
      <c r="S49" s="13" t="s">
        <v>76</v>
      </c>
      <c r="T49" s="13" t="s">
        <v>76</v>
      </c>
      <c r="U49" s="13" t="s">
        <v>597</v>
      </c>
      <c r="V49" s="13" t="s">
        <v>76</v>
      </c>
      <c r="W49" s="13" t="s">
        <v>598</v>
      </c>
      <c r="X49" s="13" t="s">
        <v>76</v>
      </c>
      <c r="Y49" s="13">
        <v>15982</v>
      </c>
      <c r="Z49" s="13" t="s">
        <v>76</v>
      </c>
      <c r="AA49" s="13" t="s">
        <v>76</v>
      </c>
      <c r="AB49" s="13" t="s">
        <v>76</v>
      </c>
      <c r="AC49" s="13">
        <v>381</v>
      </c>
      <c r="AD49" s="13">
        <v>388</v>
      </c>
      <c r="AE49" s="13" t="s">
        <v>76</v>
      </c>
      <c r="AF49" s="13" t="s">
        <v>76</v>
      </c>
      <c r="AG49" s="13" t="s">
        <v>76</v>
      </c>
      <c r="AH49" s="13" t="s">
        <v>599</v>
      </c>
      <c r="AI49" s="13" t="s">
        <v>76</v>
      </c>
      <c r="AJ49" s="13" t="s">
        <v>76</v>
      </c>
      <c r="AK49" s="13" t="s">
        <v>76</v>
      </c>
      <c r="AL49" s="13" t="s">
        <v>76</v>
      </c>
      <c r="AM49" s="13" t="s">
        <v>76</v>
      </c>
      <c r="AN49" s="13" t="s">
        <v>76</v>
      </c>
      <c r="AO49" s="13" t="s">
        <v>99</v>
      </c>
      <c r="AP49" s="13">
        <v>2026</v>
      </c>
      <c r="AQ49" s="13">
        <v>2026</v>
      </c>
      <c r="AR49" s="13" t="s">
        <v>600</v>
      </c>
      <c r="AS49" s="13" t="s">
        <v>76</v>
      </c>
      <c r="AT49" s="13" t="s">
        <v>76</v>
      </c>
      <c r="AU49" s="13" t="s">
        <v>76</v>
      </c>
      <c r="AV49" s="13" t="s">
        <v>76</v>
      </c>
      <c r="AW49" s="13" t="s">
        <v>601</v>
      </c>
      <c r="AX49" s="13" t="s">
        <v>602</v>
      </c>
      <c r="AY49" s="13" t="s">
        <v>76</v>
      </c>
      <c r="AZ49" s="13" t="s">
        <v>603</v>
      </c>
      <c r="BA49" s="13">
        <v>1</v>
      </c>
      <c r="BB49" s="13">
        <v>0</v>
      </c>
      <c r="BC49" s="13">
        <v>0</v>
      </c>
      <c r="BD49" s="13">
        <v>0</v>
      </c>
      <c r="BE49" s="13">
        <v>0</v>
      </c>
      <c r="BF49" s="13">
        <v>0</v>
      </c>
      <c r="BG49" s="13">
        <v>1</v>
      </c>
      <c r="BH49" s="13">
        <v>0</v>
      </c>
      <c r="BI49" s="13">
        <v>0</v>
      </c>
      <c r="BJ49" s="13" t="s">
        <v>604</v>
      </c>
      <c r="BK49" s="13" t="s">
        <v>605</v>
      </c>
      <c r="BL49" s="13" t="s">
        <v>606</v>
      </c>
      <c r="BM49" s="13" t="s">
        <v>76</v>
      </c>
      <c r="BN49" s="13" t="s">
        <v>76</v>
      </c>
      <c r="BO49" s="13" t="s">
        <v>76</v>
      </c>
      <c r="BP49" s="13" t="s">
        <v>76</v>
      </c>
      <c r="BQ49" s="13" t="s">
        <v>76</v>
      </c>
      <c r="BR49" s="13" t="s">
        <v>76</v>
      </c>
      <c r="BS49" s="13" t="s">
        <v>76</v>
      </c>
      <c r="BT49" s="13" t="s">
        <v>76</v>
      </c>
      <c r="BU49" s="13" t="s">
        <v>76</v>
      </c>
      <c r="BV49" s="13" t="s">
        <v>76</v>
      </c>
      <c r="BW49" s="13" t="s">
        <v>76</v>
      </c>
      <c r="BX49" s="13" t="s">
        <v>76</v>
      </c>
      <c r="BY49" s="13" t="s">
        <v>607</v>
      </c>
      <c r="BZ49" s="13" t="s">
        <v>608</v>
      </c>
      <c r="CA49" s="13" t="s">
        <v>76</v>
      </c>
      <c r="CB49" s="15">
        <v>0</v>
      </c>
      <c r="CC49" s="16" t="s">
        <v>8988</v>
      </c>
      <c r="CD49" s="16" t="s">
        <v>8988</v>
      </c>
      <c r="CE49" s="16">
        <v>1</v>
      </c>
      <c r="CF49" s="16">
        <v>0</v>
      </c>
      <c r="CG49" s="16" t="s">
        <v>9077</v>
      </c>
    </row>
    <row r="50" spans="1:85" x14ac:dyDescent="0.2">
      <c r="A50" s="3" t="s">
        <v>9126</v>
      </c>
      <c r="B50" s="13" t="s">
        <v>77</v>
      </c>
      <c r="C50" s="13" t="s">
        <v>5112</v>
      </c>
      <c r="D50" s="13" t="s">
        <v>76</v>
      </c>
      <c r="E50" s="13" t="s">
        <v>76</v>
      </c>
      <c r="F50" s="13" t="s">
        <v>76</v>
      </c>
      <c r="G50" s="13" t="s">
        <v>76</v>
      </c>
      <c r="H50" s="13" t="s">
        <v>5113</v>
      </c>
      <c r="I50" s="13" t="s">
        <v>76</v>
      </c>
      <c r="J50" s="13" t="s">
        <v>76</v>
      </c>
      <c r="K50" s="13" t="s">
        <v>76</v>
      </c>
      <c r="L50" s="13" t="s">
        <v>76</v>
      </c>
      <c r="M50" s="13" t="s">
        <v>5114</v>
      </c>
      <c r="N50" s="13" t="s">
        <v>76</v>
      </c>
      <c r="O50" s="13" t="s">
        <v>76</v>
      </c>
      <c r="P50" s="13" t="s">
        <v>76</v>
      </c>
      <c r="Q50" s="13" t="s">
        <v>76</v>
      </c>
      <c r="R50" s="13" t="s">
        <v>76</v>
      </c>
      <c r="S50" s="13" t="s">
        <v>76</v>
      </c>
      <c r="T50" s="13" t="s">
        <v>76</v>
      </c>
      <c r="U50" s="13" t="s">
        <v>1145</v>
      </c>
      <c r="V50" s="13" t="s">
        <v>76</v>
      </c>
      <c r="W50" s="13" t="s">
        <v>76</v>
      </c>
      <c r="X50" s="13" t="s">
        <v>76</v>
      </c>
      <c r="Y50" s="13">
        <v>17</v>
      </c>
      <c r="Z50" s="13">
        <v>22</v>
      </c>
      <c r="AA50" s="13" t="s">
        <v>76</v>
      </c>
      <c r="AB50" s="13" t="s">
        <v>76</v>
      </c>
      <c r="AC50" s="13" t="s">
        <v>76</v>
      </c>
      <c r="AD50" s="13" t="s">
        <v>76</v>
      </c>
      <c r="AE50" s="13">
        <v>3738</v>
      </c>
      <c r="AF50" s="13" t="s">
        <v>76</v>
      </c>
      <c r="AG50" s="13" t="s">
        <v>76</v>
      </c>
      <c r="AH50" s="13" t="s">
        <v>5115</v>
      </c>
      <c r="AI50" s="13" t="s">
        <v>76</v>
      </c>
      <c r="AJ50" s="13" t="s">
        <v>76</v>
      </c>
      <c r="AK50" s="13" t="s">
        <v>76</v>
      </c>
      <c r="AL50" s="13" t="s">
        <v>76</v>
      </c>
      <c r="AM50" s="13" t="s">
        <v>76</v>
      </c>
      <c r="AN50" s="13" t="s">
        <v>76</v>
      </c>
      <c r="AO50" s="13" t="s">
        <v>84</v>
      </c>
      <c r="AP50" s="13" t="s">
        <v>5116</v>
      </c>
      <c r="AQ50" s="13">
        <v>2025</v>
      </c>
      <c r="AR50" s="13" t="s">
        <v>5117</v>
      </c>
      <c r="AS50" s="13" t="s">
        <v>76</v>
      </c>
      <c r="AT50" s="13" t="s">
        <v>76</v>
      </c>
      <c r="AU50" s="13" t="s">
        <v>76</v>
      </c>
      <c r="AV50" s="13" t="s">
        <v>76</v>
      </c>
      <c r="AW50" s="13" t="s">
        <v>76</v>
      </c>
      <c r="AX50" s="13" t="s">
        <v>76</v>
      </c>
      <c r="AY50" s="13" t="s">
        <v>76</v>
      </c>
      <c r="AZ50" s="13" t="s">
        <v>76</v>
      </c>
      <c r="BA50" s="13">
        <v>1</v>
      </c>
      <c r="BB50" s="13">
        <v>0</v>
      </c>
      <c r="BC50" s="13">
        <v>0</v>
      </c>
      <c r="BD50" s="13">
        <v>0</v>
      </c>
      <c r="BE50" s="13">
        <v>0</v>
      </c>
      <c r="BF50" s="13">
        <v>0</v>
      </c>
      <c r="BG50" s="13">
        <v>1</v>
      </c>
      <c r="BH50" s="13">
        <v>0</v>
      </c>
      <c r="BI50" s="13">
        <v>0</v>
      </c>
      <c r="BJ50" s="13" t="s">
        <v>76</v>
      </c>
      <c r="BK50" s="13" t="s">
        <v>1148</v>
      </c>
      <c r="BL50" s="13" t="s">
        <v>76</v>
      </c>
      <c r="BM50" s="13" t="s">
        <v>76</v>
      </c>
      <c r="BN50" s="13" t="s">
        <v>76</v>
      </c>
      <c r="BO50" s="13" t="s">
        <v>76</v>
      </c>
      <c r="BP50" s="13" t="s">
        <v>76</v>
      </c>
      <c r="BQ50" s="13" t="s">
        <v>76</v>
      </c>
      <c r="BR50" s="13" t="s">
        <v>76</v>
      </c>
      <c r="BS50" s="13" t="s">
        <v>76</v>
      </c>
      <c r="BT50" s="13" t="s">
        <v>76</v>
      </c>
      <c r="BU50" s="13" t="s">
        <v>76</v>
      </c>
      <c r="BV50" s="13" t="s">
        <v>76</v>
      </c>
      <c r="BW50" s="13" t="s">
        <v>76</v>
      </c>
      <c r="BX50" s="13" t="s">
        <v>76</v>
      </c>
      <c r="BY50" s="13" t="s">
        <v>3458</v>
      </c>
      <c r="BZ50" s="13" t="s">
        <v>5118</v>
      </c>
      <c r="CA50" s="13" t="s">
        <v>76</v>
      </c>
      <c r="CB50" s="15">
        <v>0</v>
      </c>
      <c r="CC50" s="16" t="s">
        <v>8988</v>
      </c>
      <c r="CD50" s="16">
        <v>0</v>
      </c>
      <c r="CE50" s="16">
        <v>1</v>
      </c>
      <c r="CF50" s="16">
        <v>0</v>
      </c>
      <c r="CG50" s="16" t="s">
        <v>9077</v>
      </c>
    </row>
    <row r="51" spans="1:85" x14ac:dyDescent="0.2">
      <c r="A51" s="3" t="s">
        <v>9126</v>
      </c>
      <c r="B51" s="13" t="s">
        <v>77</v>
      </c>
      <c r="C51" s="13" t="s">
        <v>4897</v>
      </c>
      <c r="D51" s="13" t="s">
        <v>76</v>
      </c>
      <c r="E51" s="13" t="s">
        <v>76</v>
      </c>
      <c r="F51" s="13" t="s">
        <v>76</v>
      </c>
      <c r="G51" s="13" t="s">
        <v>76</v>
      </c>
      <c r="H51" s="13" t="s">
        <v>76</v>
      </c>
      <c r="I51" s="13" t="s">
        <v>76</v>
      </c>
      <c r="J51" s="13" t="s">
        <v>76</v>
      </c>
      <c r="K51" s="13" t="s">
        <v>76</v>
      </c>
      <c r="L51" s="13" t="s">
        <v>76</v>
      </c>
      <c r="M51" s="13" t="s">
        <v>4898</v>
      </c>
      <c r="N51" s="13" t="s">
        <v>76</v>
      </c>
      <c r="O51" s="13" t="s">
        <v>76</v>
      </c>
      <c r="P51" s="13" t="s">
        <v>76</v>
      </c>
      <c r="Q51" s="13" t="s">
        <v>76</v>
      </c>
      <c r="R51" s="13" t="s">
        <v>76</v>
      </c>
      <c r="S51" s="13" t="s">
        <v>76</v>
      </c>
      <c r="T51" s="13" t="s">
        <v>76</v>
      </c>
      <c r="U51" s="13" t="s">
        <v>4899</v>
      </c>
      <c r="V51" s="13" t="s">
        <v>76</v>
      </c>
      <c r="W51" s="13" t="s">
        <v>76</v>
      </c>
      <c r="X51" s="13" t="s">
        <v>76</v>
      </c>
      <c r="Y51" s="13">
        <v>29</v>
      </c>
      <c r="Z51" s="13" t="s">
        <v>4900</v>
      </c>
      <c r="AA51" s="13" t="s">
        <v>76</v>
      </c>
      <c r="AB51" s="13" t="s">
        <v>76</v>
      </c>
      <c r="AC51" s="13" t="s">
        <v>4901</v>
      </c>
      <c r="AD51" s="13" t="s">
        <v>4901</v>
      </c>
      <c r="AE51" s="13" t="s">
        <v>76</v>
      </c>
      <c r="AF51" s="13" t="s">
        <v>76</v>
      </c>
      <c r="AG51" s="13" t="s">
        <v>76</v>
      </c>
      <c r="AH51" s="13" t="s">
        <v>4902</v>
      </c>
      <c r="AI51" s="13" t="s">
        <v>76</v>
      </c>
      <c r="AJ51" s="13" t="s">
        <v>76</v>
      </c>
      <c r="AK51" s="13" t="s">
        <v>76</v>
      </c>
      <c r="AL51" s="13" t="s">
        <v>76</v>
      </c>
      <c r="AM51" s="13" t="s">
        <v>4903</v>
      </c>
      <c r="AN51" s="13" t="s">
        <v>76</v>
      </c>
      <c r="AO51" s="13" t="s">
        <v>84</v>
      </c>
      <c r="AP51" s="13" t="s">
        <v>4904</v>
      </c>
      <c r="AQ51" s="13">
        <v>2020</v>
      </c>
      <c r="AR51" s="13" t="s">
        <v>4905</v>
      </c>
      <c r="AS51" s="13" t="s">
        <v>76</v>
      </c>
      <c r="AT51" s="13" t="s">
        <v>76</v>
      </c>
      <c r="AU51" s="13" t="s">
        <v>76</v>
      </c>
      <c r="AV51" s="13" t="s">
        <v>76</v>
      </c>
      <c r="AW51" s="13" t="s">
        <v>76</v>
      </c>
      <c r="AX51" s="13" t="s">
        <v>76</v>
      </c>
      <c r="AY51" s="13" t="s">
        <v>76</v>
      </c>
      <c r="AZ51" s="13" t="s">
        <v>76</v>
      </c>
      <c r="BA51" s="13">
        <v>0</v>
      </c>
      <c r="BB51" s="13">
        <v>0</v>
      </c>
      <c r="BC51" s="13">
        <v>0</v>
      </c>
      <c r="BD51" s="13">
        <v>0</v>
      </c>
      <c r="BE51" s="13">
        <v>0</v>
      </c>
      <c r="BF51" s="13">
        <v>0</v>
      </c>
      <c r="BG51" s="13">
        <v>0</v>
      </c>
      <c r="BH51" s="13">
        <v>0</v>
      </c>
      <c r="BI51" s="13">
        <v>0</v>
      </c>
      <c r="BJ51" s="13" t="s">
        <v>76</v>
      </c>
      <c r="BK51" s="13" t="s">
        <v>4906</v>
      </c>
      <c r="BL51" s="13" t="s">
        <v>76</v>
      </c>
      <c r="BM51" s="13" t="s">
        <v>76</v>
      </c>
      <c r="BN51" s="13" t="s">
        <v>76</v>
      </c>
      <c r="BO51" s="13" t="s">
        <v>76</v>
      </c>
      <c r="BP51" s="13" t="s">
        <v>76</v>
      </c>
      <c r="BQ51" s="13" t="s">
        <v>76</v>
      </c>
      <c r="BR51" s="13" t="s">
        <v>76</v>
      </c>
      <c r="BS51" s="13" t="s">
        <v>76</v>
      </c>
      <c r="BT51" s="13" t="s">
        <v>76</v>
      </c>
      <c r="BU51" s="13" t="s">
        <v>76</v>
      </c>
      <c r="BV51" s="13" t="s">
        <v>76</v>
      </c>
      <c r="BW51" s="13" t="s">
        <v>76</v>
      </c>
      <c r="BX51" s="13" t="s">
        <v>76</v>
      </c>
      <c r="BY51" s="13" t="s">
        <v>313</v>
      </c>
      <c r="BZ51" s="13" t="s">
        <v>4907</v>
      </c>
      <c r="CA51" s="13" t="s">
        <v>76</v>
      </c>
      <c r="CB51" s="15">
        <v>0</v>
      </c>
      <c r="CG51" s="16" t="s">
        <v>9049</v>
      </c>
    </row>
    <row r="52" spans="1:85" x14ac:dyDescent="0.2">
      <c r="A52" s="3" t="s">
        <v>9126</v>
      </c>
      <c r="B52" s="13" t="s">
        <v>77</v>
      </c>
      <c r="C52" s="13" t="s">
        <v>1168</v>
      </c>
      <c r="D52" s="13" t="s">
        <v>76</v>
      </c>
      <c r="E52" s="13" t="s">
        <v>76</v>
      </c>
      <c r="F52" s="13" t="s">
        <v>76</v>
      </c>
      <c r="G52" s="13" t="s">
        <v>1169</v>
      </c>
      <c r="H52" s="13" t="s">
        <v>1170</v>
      </c>
      <c r="I52" s="13" t="s">
        <v>76</v>
      </c>
      <c r="J52" s="13" t="s">
        <v>76</v>
      </c>
      <c r="K52" s="13" t="s">
        <v>76</v>
      </c>
      <c r="L52" s="13" t="s">
        <v>76</v>
      </c>
      <c r="M52" s="13" t="s">
        <v>1171</v>
      </c>
      <c r="N52" s="13" t="s">
        <v>76</v>
      </c>
      <c r="O52" s="13" t="s">
        <v>76</v>
      </c>
      <c r="P52" s="13" t="s">
        <v>76</v>
      </c>
      <c r="Q52" s="13" t="s">
        <v>76</v>
      </c>
      <c r="R52" s="13" t="s">
        <v>76</v>
      </c>
      <c r="S52" s="13" t="s">
        <v>76</v>
      </c>
      <c r="T52" s="13" t="s">
        <v>76</v>
      </c>
      <c r="U52" s="13" t="s">
        <v>1172</v>
      </c>
      <c r="V52" s="13" t="s">
        <v>76</v>
      </c>
      <c r="W52" s="13" t="s">
        <v>76</v>
      </c>
      <c r="X52" s="13" t="s">
        <v>76</v>
      </c>
      <c r="Y52" s="13">
        <v>44</v>
      </c>
      <c r="Z52" s="13">
        <v>9</v>
      </c>
      <c r="AA52" s="13" t="s">
        <v>76</v>
      </c>
      <c r="AB52" s="13" t="s">
        <v>76</v>
      </c>
      <c r="AC52" s="13">
        <v>815</v>
      </c>
      <c r="AD52" s="13">
        <v>822</v>
      </c>
      <c r="AE52" s="13" t="s">
        <v>76</v>
      </c>
      <c r="AF52" s="13" t="s">
        <v>76</v>
      </c>
      <c r="AG52" s="13" t="s">
        <v>76</v>
      </c>
      <c r="AH52" s="13" t="s">
        <v>1173</v>
      </c>
      <c r="AI52" s="13" t="s">
        <v>76</v>
      </c>
      <c r="AJ52" s="13" t="s">
        <v>76</v>
      </c>
      <c r="AK52" s="13" t="s">
        <v>76</v>
      </c>
      <c r="AL52" s="13" t="s">
        <v>76</v>
      </c>
      <c r="AM52" s="13" t="s">
        <v>76</v>
      </c>
      <c r="AN52" s="13" t="s">
        <v>76</v>
      </c>
      <c r="AO52" s="13" t="s">
        <v>84</v>
      </c>
      <c r="AP52" s="13" t="s">
        <v>1174</v>
      </c>
      <c r="AQ52" s="13">
        <v>2010</v>
      </c>
      <c r="AR52" s="13" t="s">
        <v>1175</v>
      </c>
      <c r="AS52" s="13" t="s">
        <v>76</v>
      </c>
      <c r="AT52" s="13" t="s">
        <v>76</v>
      </c>
      <c r="AU52" s="13" t="s">
        <v>76</v>
      </c>
      <c r="AV52" s="13" t="s">
        <v>76</v>
      </c>
      <c r="AW52" s="13" t="s">
        <v>76</v>
      </c>
      <c r="AX52" s="13" t="s">
        <v>76</v>
      </c>
      <c r="AY52" s="13" t="s">
        <v>76</v>
      </c>
      <c r="AZ52" s="13" t="s">
        <v>76</v>
      </c>
      <c r="BA52" s="13">
        <v>21</v>
      </c>
      <c r="BB52" s="13">
        <v>0</v>
      </c>
      <c r="BC52" s="13">
        <v>0</v>
      </c>
      <c r="BD52" s="13">
        <v>0</v>
      </c>
      <c r="BE52" s="13">
        <v>2</v>
      </c>
      <c r="BF52" s="13">
        <v>0</v>
      </c>
      <c r="BG52" s="13">
        <v>23</v>
      </c>
      <c r="BH52" s="13">
        <v>0</v>
      </c>
      <c r="BI52" s="13">
        <v>5</v>
      </c>
      <c r="BJ52" s="13" t="s">
        <v>1176</v>
      </c>
      <c r="BK52" s="13" t="s">
        <v>1177</v>
      </c>
      <c r="BL52" s="13" t="s">
        <v>76</v>
      </c>
      <c r="BM52" s="13" t="s">
        <v>76</v>
      </c>
      <c r="BN52" s="13" t="s">
        <v>76</v>
      </c>
      <c r="BO52" s="13" t="s">
        <v>76</v>
      </c>
      <c r="BP52" s="13" t="s">
        <v>76</v>
      </c>
      <c r="BQ52" s="13" t="s">
        <v>76</v>
      </c>
      <c r="BR52" s="13" t="s">
        <v>76</v>
      </c>
      <c r="BS52" s="13" t="s">
        <v>76</v>
      </c>
      <c r="BT52" s="13" t="s">
        <v>76</v>
      </c>
      <c r="BU52" s="13" t="s">
        <v>76</v>
      </c>
      <c r="BV52" s="13" t="s">
        <v>76</v>
      </c>
      <c r="BW52" s="13" t="s">
        <v>76</v>
      </c>
      <c r="BX52" s="13" t="s">
        <v>76</v>
      </c>
      <c r="BY52" s="13" t="s">
        <v>1178</v>
      </c>
      <c r="BZ52" s="13" t="s">
        <v>1179</v>
      </c>
      <c r="CA52" s="13">
        <v>20815668</v>
      </c>
      <c r="CB52" s="15">
        <v>0</v>
      </c>
      <c r="CC52" s="16">
        <v>0</v>
      </c>
      <c r="CD52" s="16">
        <v>0</v>
      </c>
      <c r="CG52" s="16" t="s">
        <v>9077</v>
      </c>
    </row>
    <row r="53" spans="1:85" x14ac:dyDescent="0.2">
      <c r="A53" s="3" t="s">
        <v>9126</v>
      </c>
      <c r="B53" s="13" t="s">
        <v>77</v>
      </c>
      <c r="C53" s="13" t="s">
        <v>390</v>
      </c>
      <c r="D53" s="13" t="s">
        <v>76</v>
      </c>
      <c r="E53" s="13" t="s">
        <v>76</v>
      </c>
      <c r="F53" s="13" t="s">
        <v>76</v>
      </c>
      <c r="G53" s="13" t="s">
        <v>391</v>
      </c>
      <c r="H53" s="13" t="s">
        <v>392</v>
      </c>
      <c r="I53" s="13" t="s">
        <v>76</v>
      </c>
      <c r="J53" s="13" t="s">
        <v>76</v>
      </c>
      <c r="K53" s="13" t="s">
        <v>76</v>
      </c>
      <c r="L53" s="13" t="s">
        <v>76</v>
      </c>
      <c r="M53" s="13" t="s">
        <v>393</v>
      </c>
      <c r="N53" s="13" t="s">
        <v>76</v>
      </c>
      <c r="O53" s="13" t="s">
        <v>76</v>
      </c>
      <c r="P53" s="13" t="s">
        <v>76</v>
      </c>
      <c r="Q53" s="13" t="s">
        <v>76</v>
      </c>
      <c r="R53" s="13" t="s">
        <v>76</v>
      </c>
      <c r="S53" s="13" t="s">
        <v>76</v>
      </c>
      <c r="T53" s="13" t="s">
        <v>76</v>
      </c>
      <c r="U53" s="13" t="s">
        <v>394</v>
      </c>
      <c r="V53" s="13" t="s">
        <v>76</v>
      </c>
      <c r="W53" s="13" t="s">
        <v>76</v>
      </c>
      <c r="X53" s="13" t="s">
        <v>76</v>
      </c>
      <c r="Y53" s="13">
        <v>60</v>
      </c>
      <c r="Z53" s="13" t="s">
        <v>76</v>
      </c>
      <c r="AA53" s="13" t="s">
        <v>76</v>
      </c>
      <c r="AB53" s="13" t="s">
        <v>76</v>
      </c>
      <c r="AC53" s="13">
        <v>44</v>
      </c>
      <c r="AD53" s="13">
        <v>57</v>
      </c>
      <c r="AE53" s="13" t="s">
        <v>76</v>
      </c>
      <c r="AF53" s="13" t="s">
        <v>76</v>
      </c>
      <c r="AG53" s="13" t="s">
        <v>76</v>
      </c>
      <c r="AH53" s="13" t="s">
        <v>395</v>
      </c>
      <c r="AI53" s="13" t="s">
        <v>76</v>
      </c>
      <c r="AJ53" s="13" t="s">
        <v>76</v>
      </c>
      <c r="AK53" s="13" t="s">
        <v>76</v>
      </c>
      <c r="AL53" s="13" t="s">
        <v>76</v>
      </c>
      <c r="AM53" s="13" t="s">
        <v>76</v>
      </c>
      <c r="AN53" s="13" t="s">
        <v>76</v>
      </c>
      <c r="AO53" s="13" t="s">
        <v>84</v>
      </c>
      <c r="AP53" s="13" t="s">
        <v>396</v>
      </c>
      <c r="AQ53" s="13">
        <v>2014</v>
      </c>
      <c r="AR53" s="13" t="s">
        <v>397</v>
      </c>
      <c r="AS53" s="13" t="s">
        <v>76</v>
      </c>
      <c r="AT53" s="13" t="s">
        <v>76</v>
      </c>
      <c r="AU53" s="13" t="s">
        <v>76</v>
      </c>
      <c r="AV53" s="13" t="s">
        <v>76</v>
      </c>
      <c r="AW53" s="13" t="s">
        <v>76</v>
      </c>
      <c r="AX53" s="13" t="s">
        <v>76</v>
      </c>
      <c r="AY53" s="13" t="s">
        <v>76</v>
      </c>
      <c r="AZ53" s="13" t="s">
        <v>76</v>
      </c>
      <c r="BA53" s="13">
        <v>34</v>
      </c>
      <c r="BB53" s="13">
        <v>2</v>
      </c>
      <c r="BC53" s="13">
        <v>0</v>
      </c>
      <c r="BD53" s="13">
        <v>0</v>
      </c>
      <c r="BE53" s="13">
        <v>0</v>
      </c>
      <c r="BF53" s="13">
        <v>0</v>
      </c>
      <c r="BG53" s="13">
        <v>42</v>
      </c>
      <c r="BH53" s="13">
        <v>3</v>
      </c>
      <c r="BI53" s="13">
        <v>41</v>
      </c>
      <c r="BJ53" s="13" t="s">
        <v>398</v>
      </c>
      <c r="BK53" s="13" t="s">
        <v>399</v>
      </c>
      <c r="BL53" s="13" t="s">
        <v>76</v>
      </c>
      <c r="BM53" s="13" t="s">
        <v>76</v>
      </c>
      <c r="BN53" s="13" t="s">
        <v>76</v>
      </c>
      <c r="BO53" s="13" t="s">
        <v>76</v>
      </c>
      <c r="BP53" s="13" t="s">
        <v>76</v>
      </c>
      <c r="BQ53" s="13" t="s">
        <v>76</v>
      </c>
      <c r="BR53" s="13" t="s">
        <v>76</v>
      </c>
      <c r="BS53" s="13" t="s">
        <v>76</v>
      </c>
      <c r="BT53" s="13" t="s">
        <v>76</v>
      </c>
      <c r="BU53" s="13" t="s">
        <v>76</v>
      </c>
      <c r="BV53" s="13" t="s">
        <v>76</v>
      </c>
      <c r="BW53" s="13" t="s">
        <v>76</v>
      </c>
      <c r="BX53" s="13" t="s">
        <v>76</v>
      </c>
      <c r="BY53" s="13" t="s">
        <v>400</v>
      </c>
      <c r="BZ53" s="13" t="s">
        <v>401</v>
      </c>
      <c r="CA53" s="13" t="s">
        <v>76</v>
      </c>
      <c r="CB53" s="15">
        <v>0</v>
      </c>
      <c r="CC53" s="16" t="s">
        <v>8988</v>
      </c>
      <c r="CD53" s="15" t="s">
        <v>8988</v>
      </c>
      <c r="CE53" s="16">
        <v>1</v>
      </c>
      <c r="CF53" s="16">
        <v>1</v>
      </c>
    </row>
    <row r="54" spans="1:85" x14ac:dyDescent="0.2">
      <c r="A54" s="3" t="s">
        <v>9126</v>
      </c>
      <c r="B54" s="13" t="s">
        <v>90</v>
      </c>
      <c r="C54" s="13" t="s">
        <v>3373</v>
      </c>
      <c r="D54" s="13" t="s">
        <v>76</v>
      </c>
      <c r="E54" s="13" t="s">
        <v>76</v>
      </c>
      <c r="F54" s="13" t="s">
        <v>109</v>
      </c>
      <c r="G54" s="13" t="s">
        <v>3374</v>
      </c>
      <c r="H54" s="13" t="s">
        <v>3375</v>
      </c>
      <c r="I54" s="13" t="s">
        <v>76</v>
      </c>
      <c r="J54" s="13" t="s">
        <v>76</v>
      </c>
      <c r="K54" s="13" t="s">
        <v>76</v>
      </c>
      <c r="L54" s="13" t="s">
        <v>76</v>
      </c>
      <c r="M54" s="13" t="s">
        <v>3376</v>
      </c>
      <c r="N54" s="13" t="s">
        <v>76</v>
      </c>
      <c r="O54" s="13" t="s">
        <v>76</v>
      </c>
      <c r="P54" s="13" t="s">
        <v>76</v>
      </c>
      <c r="Q54" s="13" t="s">
        <v>76</v>
      </c>
      <c r="R54" s="13" t="s">
        <v>76</v>
      </c>
      <c r="S54" s="13" t="s">
        <v>76</v>
      </c>
      <c r="T54" s="13" t="s">
        <v>76</v>
      </c>
      <c r="U54" s="13" t="s">
        <v>3377</v>
      </c>
      <c r="V54" s="13" t="s">
        <v>76</v>
      </c>
      <c r="W54" s="13" t="s">
        <v>3378</v>
      </c>
      <c r="X54" s="13" t="s">
        <v>76</v>
      </c>
      <c r="Y54" s="13" t="s">
        <v>76</v>
      </c>
      <c r="Z54" s="13" t="s">
        <v>76</v>
      </c>
      <c r="AA54" s="13" t="s">
        <v>76</v>
      </c>
      <c r="AB54" s="13" t="s">
        <v>76</v>
      </c>
      <c r="AC54" s="13" t="s">
        <v>76</v>
      </c>
      <c r="AD54" s="13" t="s">
        <v>76</v>
      </c>
      <c r="AE54" s="13" t="s">
        <v>76</v>
      </c>
      <c r="AF54" s="13" t="s">
        <v>76</v>
      </c>
      <c r="AG54" s="13" t="s">
        <v>76</v>
      </c>
      <c r="AH54" s="13" t="s">
        <v>8990</v>
      </c>
      <c r="AI54" s="13" t="s">
        <v>76</v>
      </c>
      <c r="AJ54" s="13" t="s">
        <v>76</v>
      </c>
      <c r="AK54" s="13" t="s">
        <v>76</v>
      </c>
      <c r="AL54" s="13" t="s">
        <v>76</v>
      </c>
      <c r="AM54" s="13" t="s">
        <v>76</v>
      </c>
      <c r="AN54" s="13" t="s">
        <v>76</v>
      </c>
      <c r="AO54" s="13" t="s">
        <v>99</v>
      </c>
      <c r="AP54" s="13">
        <v>2017</v>
      </c>
      <c r="AQ54" s="13">
        <v>2017</v>
      </c>
      <c r="AR54" s="13" t="s">
        <v>3379</v>
      </c>
      <c r="AS54" s="13" t="s">
        <v>76</v>
      </c>
      <c r="AT54" s="13" t="s">
        <v>76</v>
      </c>
      <c r="AU54" s="13" t="s">
        <v>76</v>
      </c>
      <c r="AV54" s="13" t="s">
        <v>76</v>
      </c>
      <c r="AW54" s="13" t="s">
        <v>3380</v>
      </c>
      <c r="AX54" s="13" t="s">
        <v>3381</v>
      </c>
      <c r="AY54" s="13" t="s">
        <v>3382</v>
      </c>
      <c r="AZ54" s="13" t="s">
        <v>3383</v>
      </c>
      <c r="BA54" s="13">
        <v>4</v>
      </c>
      <c r="BB54" s="13">
        <v>0</v>
      </c>
      <c r="BC54" s="13">
        <v>0</v>
      </c>
      <c r="BD54" s="13">
        <v>0</v>
      </c>
      <c r="BE54" s="13">
        <v>0</v>
      </c>
      <c r="BF54" s="13">
        <v>0</v>
      </c>
      <c r="BG54" s="13">
        <v>4</v>
      </c>
      <c r="BH54" s="13">
        <v>0</v>
      </c>
      <c r="BI54" s="13">
        <v>0</v>
      </c>
      <c r="BJ54" s="13" t="s">
        <v>3384</v>
      </c>
      <c r="BK54" s="13" t="s">
        <v>76</v>
      </c>
      <c r="BL54" s="13" t="s">
        <v>3385</v>
      </c>
      <c r="BM54" s="13" t="s">
        <v>76</v>
      </c>
      <c r="BN54" s="13" t="s">
        <v>76</v>
      </c>
      <c r="BO54" s="13" t="s">
        <v>76</v>
      </c>
      <c r="BP54" s="13" t="s">
        <v>76</v>
      </c>
      <c r="BQ54" s="13" t="s">
        <v>76</v>
      </c>
      <c r="BR54" s="13" t="s">
        <v>76</v>
      </c>
      <c r="BS54" s="13" t="s">
        <v>76</v>
      </c>
      <c r="BT54" s="13" t="s">
        <v>76</v>
      </c>
      <c r="BU54" s="13" t="s">
        <v>76</v>
      </c>
      <c r="BV54" s="13" t="s">
        <v>76</v>
      </c>
      <c r="BW54" s="13" t="s">
        <v>76</v>
      </c>
      <c r="BX54" s="13" t="s">
        <v>76</v>
      </c>
      <c r="BY54" s="13" t="s">
        <v>3386</v>
      </c>
      <c r="BZ54" s="13" t="s">
        <v>3387</v>
      </c>
      <c r="CA54" s="13" t="s">
        <v>76</v>
      </c>
      <c r="CB54" s="15">
        <v>0</v>
      </c>
      <c r="CC54" s="16">
        <v>0</v>
      </c>
      <c r="CD54" s="16">
        <v>0</v>
      </c>
      <c r="CG54" s="16" t="s">
        <v>9077</v>
      </c>
    </row>
    <row r="55" spans="1:85" x14ac:dyDescent="0.2">
      <c r="A55" s="3" t="s">
        <v>9126</v>
      </c>
      <c r="B55" s="13" t="s">
        <v>77</v>
      </c>
      <c r="C55" s="13" t="s">
        <v>3338</v>
      </c>
      <c r="D55" s="13" t="s">
        <v>76</v>
      </c>
      <c r="E55" s="13" t="s">
        <v>76</v>
      </c>
      <c r="F55" s="13" t="s">
        <v>76</v>
      </c>
      <c r="G55" s="13" t="s">
        <v>3339</v>
      </c>
      <c r="H55" s="13" t="s">
        <v>3340</v>
      </c>
      <c r="I55" s="13" t="s">
        <v>76</v>
      </c>
      <c r="J55" s="13" t="s">
        <v>76</v>
      </c>
      <c r="K55" s="13" t="s">
        <v>76</v>
      </c>
      <c r="L55" s="13" t="s">
        <v>76</v>
      </c>
      <c r="M55" s="13" t="s">
        <v>3341</v>
      </c>
      <c r="N55" s="13" t="s">
        <v>76</v>
      </c>
      <c r="O55" s="13" t="s">
        <v>76</v>
      </c>
      <c r="P55" s="13" t="s">
        <v>76</v>
      </c>
      <c r="Q55" s="13" t="s">
        <v>76</v>
      </c>
      <c r="R55" s="13" t="s">
        <v>76</v>
      </c>
      <c r="S55" s="13" t="s">
        <v>76</v>
      </c>
      <c r="T55" s="13" t="s">
        <v>76</v>
      </c>
      <c r="U55" s="13" t="s">
        <v>2185</v>
      </c>
      <c r="V55" s="13" t="s">
        <v>76</v>
      </c>
      <c r="W55" s="13" t="s">
        <v>76</v>
      </c>
      <c r="X55" s="13" t="s">
        <v>76</v>
      </c>
      <c r="Y55" s="13">
        <v>178</v>
      </c>
      <c r="Z55" s="13" t="s">
        <v>76</v>
      </c>
      <c r="AA55" s="13" t="s">
        <v>76</v>
      </c>
      <c r="AB55" s="13" t="s">
        <v>76</v>
      </c>
      <c r="AC55" s="13" t="s">
        <v>76</v>
      </c>
      <c r="AD55" s="13" t="s">
        <v>76</v>
      </c>
      <c r="AE55" s="13">
        <v>105205</v>
      </c>
      <c r="AF55" s="13" t="s">
        <v>76</v>
      </c>
      <c r="AG55" s="13" t="s">
        <v>76</v>
      </c>
      <c r="AH55" s="13" t="s">
        <v>3342</v>
      </c>
      <c r="AI55" s="13" t="s">
        <v>76</v>
      </c>
      <c r="AJ55" s="13" t="s">
        <v>76</v>
      </c>
      <c r="AK55" s="13" t="s">
        <v>76</v>
      </c>
      <c r="AL55" s="13" t="s">
        <v>76</v>
      </c>
      <c r="AM55" s="13" t="s">
        <v>3343</v>
      </c>
      <c r="AN55" s="13" t="s">
        <v>76</v>
      </c>
      <c r="AO55" s="13" t="s">
        <v>84</v>
      </c>
      <c r="AP55" s="13" t="s">
        <v>3344</v>
      </c>
      <c r="AQ55" s="13">
        <v>2025</v>
      </c>
      <c r="AR55" s="13" t="s">
        <v>3345</v>
      </c>
      <c r="AS55" s="13" t="s">
        <v>76</v>
      </c>
      <c r="AT55" s="13" t="s">
        <v>76</v>
      </c>
      <c r="AU55" s="13" t="s">
        <v>76</v>
      </c>
      <c r="AV55" s="13" t="s">
        <v>76</v>
      </c>
      <c r="AW55" s="13" t="s">
        <v>76</v>
      </c>
      <c r="AX55" s="13" t="s">
        <v>76</v>
      </c>
      <c r="AY55" s="13" t="s">
        <v>76</v>
      </c>
      <c r="AZ55" s="13" t="s">
        <v>76</v>
      </c>
      <c r="BA55" s="13">
        <v>7</v>
      </c>
      <c r="BB55" s="13">
        <v>0</v>
      </c>
      <c r="BC55" s="13">
        <v>0</v>
      </c>
      <c r="BD55" s="13">
        <v>0</v>
      </c>
      <c r="BE55" s="13">
        <v>0</v>
      </c>
      <c r="BF55" s="13">
        <v>0</v>
      </c>
      <c r="BG55" s="13">
        <v>7</v>
      </c>
      <c r="BH55" s="13">
        <v>24</v>
      </c>
      <c r="BI55" s="13">
        <v>27</v>
      </c>
      <c r="BJ55" s="13" t="s">
        <v>2189</v>
      </c>
      <c r="BK55" s="13" t="s">
        <v>2190</v>
      </c>
      <c r="BL55" s="13" t="s">
        <v>76</v>
      </c>
      <c r="BM55" s="13" t="s">
        <v>76</v>
      </c>
      <c r="BN55" s="13" t="s">
        <v>76</v>
      </c>
      <c r="BO55" s="13" t="s">
        <v>76</v>
      </c>
      <c r="BP55" s="13" t="s">
        <v>76</v>
      </c>
      <c r="BQ55" s="13" t="s">
        <v>76</v>
      </c>
      <c r="BR55" s="13" t="s">
        <v>76</v>
      </c>
      <c r="BS55" s="13" t="s">
        <v>76</v>
      </c>
      <c r="BT55" s="13" t="s">
        <v>76</v>
      </c>
      <c r="BU55" s="13" t="s">
        <v>76</v>
      </c>
      <c r="BV55" s="13" t="s">
        <v>76</v>
      </c>
      <c r="BW55" s="13" t="s">
        <v>76</v>
      </c>
      <c r="BX55" s="13" t="s">
        <v>76</v>
      </c>
      <c r="BY55" s="13" t="s">
        <v>3346</v>
      </c>
      <c r="BZ55" s="13" t="s">
        <v>3347</v>
      </c>
      <c r="CA55" s="13" t="s">
        <v>76</v>
      </c>
      <c r="CB55" s="15">
        <v>0</v>
      </c>
      <c r="CC55" s="16">
        <v>0</v>
      </c>
      <c r="CD55" s="16">
        <v>0</v>
      </c>
      <c r="CG55" s="16" t="s">
        <v>9077</v>
      </c>
    </row>
    <row r="56" spans="1:85" x14ac:dyDescent="0.2">
      <c r="A56" s="3" t="s">
        <v>9126</v>
      </c>
      <c r="B56" s="13" t="s">
        <v>90</v>
      </c>
      <c r="C56" s="13" t="s">
        <v>2733</v>
      </c>
      <c r="D56" s="13" t="s">
        <v>76</v>
      </c>
      <c r="E56" s="13" t="s">
        <v>76</v>
      </c>
      <c r="F56" s="13" t="s">
        <v>76</v>
      </c>
      <c r="G56" s="13" t="s">
        <v>2734</v>
      </c>
      <c r="H56" s="13" t="s">
        <v>2735</v>
      </c>
      <c r="I56" s="13" t="s">
        <v>2736</v>
      </c>
      <c r="J56" s="13" t="s">
        <v>76</v>
      </c>
      <c r="K56" s="13" t="s">
        <v>76</v>
      </c>
      <c r="L56" s="13" t="s">
        <v>76</v>
      </c>
      <c r="M56" s="13" t="s">
        <v>2737</v>
      </c>
      <c r="N56" s="13" t="s">
        <v>76</v>
      </c>
      <c r="O56" s="13" t="s">
        <v>76</v>
      </c>
      <c r="P56" s="13" t="s">
        <v>76</v>
      </c>
      <c r="Q56" s="13" t="s">
        <v>76</v>
      </c>
      <c r="R56" s="13" t="s">
        <v>76</v>
      </c>
      <c r="S56" s="13" t="s">
        <v>76</v>
      </c>
      <c r="T56" s="13" t="s">
        <v>76</v>
      </c>
      <c r="U56" s="13" t="s">
        <v>2738</v>
      </c>
      <c r="V56" s="13" t="s">
        <v>76</v>
      </c>
      <c r="W56" s="13" t="s">
        <v>1789</v>
      </c>
      <c r="X56" s="13" t="s">
        <v>76</v>
      </c>
      <c r="Y56" s="13">
        <v>219</v>
      </c>
      <c r="Z56" s="13" t="s">
        <v>76</v>
      </c>
      <c r="AA56" s="13" t="s">
        <v>76</v>
      </c>
      <c r="AB56" s="13" t="s">
        <v>76</v>
      </c>
      <c r="AC56" s="13" t="s">
        <v>76</v>
      </c>
      <c r="AD56" s="13" t="s">
        <v>76</v>
      </c>
      <c r="AE56" s="13">
        <v>42034</v>
      </c>
      <c r="AF56" s="13" t="s">
        <v>76</v>
      </c>
      <c r="AG56" s="13" t="s">
        <v>76</v>
      </c>
      <c r="AH56" s="13" t="s">
        <v>2739</v>
      </c>
      <c r="AI56" s="13" t="s">
        <v>76</v>
      </c>
      <c r="AJ56" s="13" t="s">
        <v>76</v>
      </c>
      <c r="AK56" s="13" t="s">
        <v>76</v>
      </c>
      <c r="AL56" s="13" t="s">
        <v>76</v>
      </c>
      <c r="AM56" s="13" t="s">
        <v>76</v>
      </c>
      <c r="AN56" s="13" t="s">
        <v>76</v>
      </c>
      <c r="AO56" s="13" t="s">
        <v>99</v>
      </c>
      <c r="AP56" s="13">
        <v>2010</v>
      </c>
      <c r="AQ56" s="13">
        <v>2010</v>
      </c>
      <c r="AR56" s="13" t="s">
        <v>2740</v>
      </c>
      <c r="AS56" s="13" t="s">
        <v>76</v>
      </c>
      <c r="AT56" s="13" t="s">
        <v>76</v>
      </c>
      <c r="AU56" s="13" t="s">
        <v>76</v>
      </c>
      <c r="AV56" s="13" t="s">
        <v>76</v>
      </c>
      <c r="AW56" s="13" t="s">
        <v>2741</v>
      </c>
      <c r="AX56" s="13" t="s">
        <v>2742</v>
      </c>
      <c r="AY56" s="13" t="s">
        <v>76</v>
      </c>
      <c r="AZ56" s="13" t="s">
        <v>2743</v>
      </c>
      <c r="BA56" s="13">
        <v>24</v>
      </c>
      <c r="BB56" s="13">
        <v>0</v>
      </c>
      <c r="BC56" s="13">
        <v>0</v>
      </c>
      <c r="BD56" s="13">
        <v>0</v>
      </c>
      <c r="BE56" s="13">
        <v>0</v>
      </c>
      <c r="BF56" s="13">
        <v>0</v>
      </c>
      <c r="BG56" s="13">
        <v>25</v>
      </c>
      <c r="BH56" s="13">
        <v>0</v>
      </c>
      <c r="BI56" s="13">
        <v>0</v>
      </c>
      <c r="BJ56" s="13" t="s">
        <v>2324</v>
      </c>
      <c r="BK56" s="13" t="s">
        <v>76</v>
      </c>
      <c r="BL56" s="13" t="s">
        <v>105</v>
      </c>
      <c r="BM56" s="13" t="s">
        <v>76</v>
      </c>
      <c r="BN56" s="13" t="s">
        <v>76</v>
      </c>
      <c r="BO56" s="13" t="s">
        <v>76</v>
      </c>
      <c r="BP56" s="13" t="s">
        <v>76</v>
      </c>
      <c r="BQ56" s="13" t="s">
        <v>76</v>
      </c>
      <c r="BR56" s="13" t="s">
        <v>76</v>
      </c>
      <c r="BS56" s="13" t="s">
        <v>76</v>
      </c>
      <c r="BT56" s="13" t="s">
        <v>76</v>
      </c>
      <c r="BU56" s="13" t="s">
        <v>76</v>
      </c>
      <c r="BV56" s="13" t="s">
        <v>76</v>
      </c>
      <c r="BW56" s="13" t="s">
        <v>76</v>
      </c>
      <c r="BX56" s="13" t="s">
        <v>76</v>
      </c>
      <c r="BY56" s="13" t="s">
        <v>2129</v>
      </c>
      <c r="BZ56" s="13" t="s">
        <v>2744</v>
      </c>
      <c r="CA56" s="13" t="s">
        <v>76</v>
      </c>
      <c r="CB56" s="15">
        <v>0</v>
      </c>
      <c r="CC56" s="16" t="s">
        <v>8988</v>
      </c>
      <c r="CD56" s="15" t="s">
        <v>8988</v>
      </c>
      <c r="CE56" s="16">
        <v>1</v>
      </c>
      <c r="CF56" s="16">
        <v>0</v>
      </c>
      <c r="CG56" s="16" t="s">
        <v>9077</v>
      </c>
    </row>
    <row r="57" spans="1:85" x14ac:dyDescent="0.2">
      <c r="A57" s="3" t="s">
        <v>9126</v>
      </c>
      <c r="B57" s="13" t="s">
        <v>77</v>
      </c>
      <c r="C57" s="13" t="s">
        <v>3514</v>
      </c>
      <c r="D57" s="13" t="s">
        <v>76</v>
      </c>
      <c r="E57" s="13" t="s">
        <v>76</v>
      </c>
      <c r="F57" s="13" t="s">
        <v>76</v>
      </c>
      <c r="G57" s="13" t="s">
        <v>3515</v>
      </c>
      <c r="H57" s="13" t="s">
        <v>3516</v>
      </c>
      <c r="I57" s="13" t="s">
        <v>76</v>
      </c>
      <c r="J57" s="13" t="s">
        <v>76</v>
      </c>
      <c r="K57" s="13" t="s">
        <v>76</v>
      </c>
      <c r="L57" s="13" t="s">
        <v>76</v>
      </c>
      <c r="M57" s="13" t="s">
        <v>3517</v>
      </c>
      <c r="N57" s="13" t="s">
        <v>76</v>
      </c>
      <c r="O57" s="13" t="s">
        <v>76</v>
      </c>
      <c r="P57" s="13" t="s">
        <v>76</v>
      </c>
      <c r="Q57" s="13" t="s">
        <v>76</v>
      </c>
      <c r="R57" s="13" t="s">
        <v>76</v>
      </c>
      <c r="S57" s="13" t="s">
        <v>76</v>
      </c>
      <c r="T57" s="13" t="s">
        <v>76</v>
      </c>
      <c r="U57" s="13" t="s">
        <v>3518</v>
      </c>
      <c r="V57" s="13" t="s">
        <v>76</v>
      </c>
      <c r="W57" s="13" t="s">
        <v>76</v>
      </c>
      <c r="X57" s="13" t="s">
        <v>76</v>
      </c>
      <c r="Y57" s="13">
        <v>34</v>
      </c>
      <c r="Z57" s="13">
        <v>4</v>
      </c>
      <c r="AA57" s="13" t="s">
        <v>76</v>
      </c>
      <c r="AB57" s="13" t="s">
        <v>76</v>
      </c>
      <c r="AC57" s="13" t="s">
        <v>76</v>
      </c>
      <c r="AD57" s="13" t="s">
        <v>76</v>
      </c>
      <c r="AE57" s="13">
        <v>100602</v>
      </c>
      <c r="AF57" s="13" t="s">
        <v>76</v>
      </c>
      <c r="AG57" s="13" t="s">
        <v>76</v>
      </c>
      <c r="AH57" s="13" t="s">
        <v>3519</v>
      </c>
      <c r="AI57" s="13" t="s">
        <v>76</v>
      </c>
      <c r="AJ57" s="13" t="s">
        <v>76</v>
      </c>
      <c r="AK57" s="13" t="s">
        <v>76</v>
      </c>
      <c r="AL57" s="13" t="s">
        <v>76</v>
      </c>
      <c r="AM57" s="13" t="s">
        <v>3520</v>
      </c>
      <c r="AN57" s="13" t="s">
        <v>76</v>
      </c>
      <c r="AO57" s="13" t="s">
        <v>741</v>
      </c>
      <c r="AP57" s="13" t="s">
        <v>1698</v>
      </c>
      <c r="AQ57" s="13">
        <v>2025</v>
      </c>
      <c r="AR57" s="13" t="s">
        <v>3521</v>
      </c>
      <c r="AS57" s="13" t="s">
        <v>76</v>
      </c>
      <c r="AT57" s="13" t="s">
        <v>76</v>
      </c>
      <c r="AU57" s="13" t="s">
        <v>76</v>
      </c>
      <c r="AV57" s="13" t="s">
        <v>76</v>
      </c>
      <c r="AW57" s="13" t="s">
        <v>76</v>
      </c>
      <c r="AX57" s="13" t="s">
        <v>76</v>
      </c>
      <c r="AY57" s="13" t="s">
        <v>76</v>
      </c>
      <c r="AZ57" s="13" t="s">
        <v>76</v>
      </c>
      <c r="BA57" s="13">
        <v>0</v>
      </c>
      <c r="BB57" s="13">
        <v>0</v>
      </c>
      <c r="BC57" s="13">
        <v>0</v>
      </c>
      <c r="BD57" s="13">
        <v>0</v>
      </c>
      <c r="BE57" s="13">
        <v>0</v>
      </c>
      <c r="BF57" s="13">
        <v>0</v>
      </c>
      <c r="BG57" s="13">
        <v>1</v>
      </c>
      <c r="BH57" s="13">
        <v>10</v>
      </c>
      <c r="BI57" s="13">
        <v>10</v>
      </c>
      <c r="BJ57" s="13" t="s">
        <v>3522</v>
      </c>
      <c r="BK57" s="13" t="s">
        <v>3523</v>
      </c>
      <c r="BL57" s="13" t="s">
        <v>76</v>
      </c>
      <c r="BM57" s="13" t="s">
        <v>76</v>
      </c>
      <c r="BN57" s="13" t="s">
        <v>76</v>
      </c>
      <c r="BO57" s="13" t="s">
        <v>76</v>
      </c>
      <c r="BP57" s="13" t="s">
        <v>76</v>
      </c>
      <c r="BQ57" s="13" t="s">
        <v>76</v>
      </c>
      <c r="BR57" s="13" t="s">
        <v>76</v>
      </c>
      <c r="BS57" s="13" t="s">
        <v>76</v>
      </c>
      <c r="BT57" s="13" t="s">
        <v>76</v>
      </c>
      <c r="BU57" s="13" t="s">
        <v>76</v>
      </c>
      <c r="BV57" s="13" t="s">
        <v>76</v>
      </c>
      <c r="BW57" s="13" t="s">
        <v>76</v>
      </c>
      <c r="BX57" s="13" t="s">
        <v>76</v>
      </c>
      <c r="BY57" s="13" t="s">
        <v>3524</v>
      </c>
      <c r="BZ57" s="13" t="s">
        <v>3525</v>
      </c>
      <c r="CA57" s="13" t="s">
        <v>76</v>
      </c>
      <c r="CB57" s="15">
        <v>0</v>
      </c>
      <c r="CC57" s="16">
        <v>0</v>
      </c>
      <c r="CD57" s="16">
        <v>0</v>
      </c>
      <c r="CG57" s="16" t="s">
        <v>9077</v>
      </c>
    </row>
    <row r="58" spans="1:85" x14ac:dyDescent="0.2">
      <c r="A58" s="3" t="s">
        <v>9126</v>
      </c>
      <c r="B58" s="13" t="s">
        <v>77</v>
      </c>
      <c r="C58" s="13" t="s">
        <v>5361</v>
      </c>
      <c r="D58" s="13" t="s">
        <v>76</v>
      </c>
      <c r="E58" s="13" t="s">
        <v>76</v>
      </c>
      <c r="F58" s="13" t="s">
        <v>76</v>
      </c>
      <c r="G58" s="13" t="s">
        <v>76</v>
      </c>
      <c r="H58" s="13" t="s">
        <v>76</v>
      </c>
      <c r="I58" s="13" t="s">
        <v>76</v>
      </c>
      <c r="J58" s="13" t="s">
        <v>76</v>
      </c>
      <c r="K58" s="13" t="s">
        <v>76</v>
      </c>
      <c r="L58" s="13" t="s">
        <v>76</v>
      </c>
      <c r="M58" s="13" t="s">
        <v>8926</v>
      </c>
      <c r="N58" s="13" t="s">
        <v>76</v>
      </c>
      <c r="O58" s="13" t="s">
        <v>76</v>
      </c>
      <c r="P58" s="13" t="s">
        <v>76</v>
      </c>
      <c r="Q58" s="13" t="s">
        <v>76</v>
      </c>
      <c r="R58" s="13" t="s">
        <v>76</v>
      </c>
      <c r="S58" s="13" t="s">
        <v>76</v>
      </c>
      <c r="T58" s="13" t="s">
        <v>76</v>
      </c>
      <c r="U58" s="13" t="s">
        <v>5362</v>
      </c>
      <c r="V58" s="13" t="s">
        <v>76</v>
      </c>
      <c r="W58" s="13" t="s">
        <v>76</v>
      </c>
      <c r="X58" s="13" t="s">
        <v>76</v>
      </c>
      <c r="Y58" s="13">
        <v>5</v>
      </c>
      <c r="Z58" s="13">
        <v>2</v>
      </c>
      <c r="AA58" s="13" t="s">
        <v>76</v>
      </c>
      <c r="AB58" s="13" t="s">
        <v>76</v>
      </c>
      <c r="AC58" s="13">
        <v>40</v>
      </c>
      <c r="AD58" s="13">
        <v>60</v>
      </c>
      <c r="AE58" s="13" t="s">
        <v>76</v>
      </c>
      <c r="AF58" s="13" t="s">
        <v>76</v>
      </c>
      <c r="AG58" s="13" t="s">
        <v>76</v>
      </c>
      <c r="AH58" s="13" t="s">
        <v>5363</v>
      </c>
      <c r="AI58" s="13" t="s">
        <v>76</v>
      </c>
      <c r="AJ58" s="13" t="s">
        <v>76</v>
      </c>
      <c r="AK58" s="13" t="s">
        <v>76</v>
      </c>
      <c r="AL58" s="13" t="s">
        <v>76</v>
      </c>
      <c r="AM58" s="13" t="s">
        <v>5364</v>
      </c>
      <c r="AN58" s="13" t="s">
        <v>76</v>
      </c>
      <c r="AO58" s="13" t="s">
        <v>84</v>
      </c>
      <c r="AP58" s="13" t="s">
        <v>5365</v>
      </c>
      <c r="AQ58" s="13">
        <v>2024</v>
      </c>
      <c r="AR58" s="13" t="s">
        <v>5366</v>
      </c>
      <c r="AS58" s="13" t="s">
        <v>76</v>
      </c>
      <c r="AT58" s="13" t="s">
        <v>76</v>
      </c>
      <c r="AU58" s="13" t="s">
        <v>76</v>
      </c>
      <c r="AV58" s="13" t="s">
        <v>76</v>
      </c>
      <c r="AW58" s="13" t="s">
        <v>76</v>
      </c>
      <c r="AX58" s="13" t="s">
        <v>76</v>
      </c>
      <c r="AY58" s="13" t="s">
        <v>76</v>
      </c>
      <c r="AZ58" s="13" t="s">
        <v>76</v>
      </c>
      <c r="BA58" s="13">
        <v>5</v>
      </c>
      <c r="BB58" s="13">
        <v>0</v>
      </c>
      <c r="BC58" s="13">
        <v>0</v>
      </c>
      <c r="BD58" s="13">
        <v>0</v>
      </c>
      <c r="BE58" s="13">
        <v>1</v>
      </c>
      <c r="BF58" s="13">
        <v>0</v>
      </c>
      <c r="BG58" s="13">
        <v>5</v>
      </c>
      <c r="BH58" s="13">
        <v>0</v>
      </c>
      <c r="BI58" s="13">
        <v>0</v>
      </c>
      <c r="BJ58" s="13" t="s">
        <v>76</v>
      </c>
      <c r="BK58" s="13" t="s">
        <v>5367</v>
      </c>
      <c r="BL58" s="13" t="s">
        <v>76</v>
      </c>
      <c r="BM58" s="13" t="s">
        <v>76</v>
      </c>
      <c r="BN58" s="13" t="s">
        <v>76</v>
      </c>
      <c r="BO58" s="13" t="s">
        <v>76</v>
      </c>
      <c r="BP58" s="13" t="s">
        <v>76</v>
      </c>
      <c r="BQ58" s="13" t="s">
        <v>76</v>
      </c>
      <c r="BR58" s="13" t="s">
        <v>76</v>
      </c>
      <c r="BS58" s="13" t="s">
        <v>76</v>
      </c>
      <c r="BT58" s="13" t="s">
        <v>76</v>
      </c>
      <c r="BU58" s="13" t="s">
        <v>76</v>
      </c>
      <c r="BV58" s="13" t="s">
        <v>76</v>
      </c>
      <c r="BW58" s="13" t="s">
        <v>76</v>
      </c>
      <c r="BX58" s="13" t="s">
        <v>76</v>
      </c>
      <c r="BY58" s="13" t="s">
        <v>207</v>
      </c>
      <c r="BZ58" s="13" t="s">
        <v>5368</v>
      </c>
      <c r="CA58" s="13" t="s">
        <v>76</v>
      </c>
      <c r="CB58" s="15">
        <v>0</v>
      </c>
      <c r="CC58" s="16">
        <v>1</v>
      </c>
      <c r="CD58" s="16">
        <v>1</v>
      </c>
      <c r="CE58" s="16">
        <v>1</v>
      </c>
      <c r="CF58" s="16">
        <v>1</v>
      </c>
    </row>
    <row r="59" spans="1:85" x14ac:dyDescent="0.2">
      <c r="A59" s="3" t="s">
        <v>9126</v>
      </c>
      <c r="B59" s="13" t="s">
        <v>77</v>
      </c>
      <c r="C59" s="13" t="s">
        <v>1481</v>
      </c>
      <c r="D59" s="13" t="s">
        <v>76</v>
      </c>
      <c r="E59" s="13" t="s">
        <v>76</v>
      </c>
      <c r="F59" s="13" t="s">
        <v>76</v>
      </c>
      <c r="G59" s="13" t="s">
        <v>76</v>
      </c>
      <c r="H59" s="13" t="s">
        <v>76</v>
      </c>
      <c r="I59" s="13" t="s">
        <v>76</v>
      </c>
      <c r="J59" s="13" t="s">
        <v>76</v>
      </c>
      <c r="K59" s="13" t="s">
        <v>76</v>
      </c>
      <c r="L59" s="13" t="s">
        <v>76</v>
      </c>
      <c r="M59" s="13" t="s">
        <v>8861</v>
      </c>
      <c r="N59" s="13" t="s">
        <v>76</v>
      </c>
      <c r="O59" s="13" t="s">
        <v>76</v>
      </c>
      <c r="P59" s="13" t="s">
        <v>76</v>
      </c>
      <c r="Q59" s="13" t="s">
        <v>76</v>
      </c>
      <c r="R59" s="13" t="s">
        <v>76</v>
      </c>
      <c r="S59" s="13" t="s">
        <v>76</v>
      </c>
      <c r="T59" s="13" t="s">
        <v>76</v>
      </c>
      <c r="U59" s="13" t="s">
        <v>1482</v>
      </c>
      <c r="V59" s="13" t="s">
        <v>76</v>
      </c>
      <c r="W59" s="13" t="s">
        <v>76</v>
      </c>
      <c r="X59" s="13" t="s">
        <v>76</v>
      </c>
      <c r="Y59" s="13">
        <v>7</v>
      </c>
      <c r="Z59" s="13">
        <v>3</v>
      </c>
      <c r="AA59" s="13" t="s">
        <v>76</v>
      </c>
      <c r="AB59" s="13" t="s">
        <v>76</v>
      </c>
      <c r="AC59" s="13" t="s">
        <v>76</v>
      </c>
      <c r="AD59" s="13" t="s">
        <v>76</v>
      </c>
      <c r="AE59" s="13" t="s">
        <v>76</v>
      </c>
      <c r="AF59" s="13" t="s">
        <v>76</v>
      </c>
      <c r="AG59" s="13" t="s">
        <v>76</v>
      </c>
      <c r="AH59" s="13" t="s">
        <v>1483</v>
      </c>
      <c r="AI59" s="13" t="s">
        <v>76</v>
      </c>
      <c r="AJ59" s="13" t="s">
        <v>76</v>
      </c>
      <c r="AK59" s="13" t="s">
        <v>76</v>
      </c>
      <c r="AL59" s="13" t="s">
        <v>76</v>
      </c>
      <c r="AM59" s="13" t="s">
        <v>76</v>
      </c>
      <c r="AN59" s="13" t="s">
        <v>76</v>
      </c>
      <c r="AO59" s="13" t="s">
        <v>84</v>
      </c>
      <c r="AP59" s="13" t="s">
        <v>204</v>
      </c>
      <c r="AQ59" s="13">
        <v>2025</v>
      </c>
      <c r="AR59" s="13" t="s">
        <v>1484</v>
      </c>
      <c r="AS59" s="13" t="s">
        <v>76</v>
      </c>
      <c r="AT59" s="13" t="s">
        <v>76</v>
      </c>
      <c r="AU59" s="13" t="s">
        <v>76</v>
      </c>
      <c r="AV59" s="13" t="s">
        <v>76</v>
      </c>
      <c r="AW59" s="13" t="s">
        <v>76</v>
      </c>
      <c r="AX59" s="13" t="s">
        <v>76</v>
      </c>
      <c r="AY59" s="13" t="s">
        <v>76</v>
      </c>
      <c r="AZ59" s="13" t="s">
        <v>76</v>
      </c>
      <c r="BA59" s="13">
        <v>0</v>
      </c>
      <c r="BB59" s="13">
        <v>0</v>
      </c>
      <c r="BC59" s="13">
        <v>0</v>
      </c>
      <c r="BD59" s="13">
        <v>0</v>
      </c>
      <c r="BE59" s="13">
        <v>0</v>
      </c>
      <c r="BF59" s="13">
        <v>0</v>
      </c>
      <c r="BG59" s="13">
        <v>0</v>
      </c>
      <c r="BH59" s="13">
        <v>0</v>
      </c>
      <c r="BI59" s="13">
        <v>0</v>
      </c>
      <c r="BJ59" s="13" t="s">
        <v>76</v>
      </c>
      <c r="BK59" s="13" t="s">
        <v>1485</v>
      </c>
      <c r="BL59" s="13" t="s">
        <v>76</v>
      </c>
      <c r="BM59" s="13" t="s">
        <v>76</v>
      </c>
      <c r="BN59" s="13" t="s">
        <v>76</v>
      </c>
      <c r="BO59" s="13" t="s">
        <v>76</v>
      </c>
      <c r="BP59" s="13" t="s">
        <v>76</v>
      </c>
      <c r="BQ59" s="13" t="s">
        <v>76</v>
      </c>
      <c r="BR59" s="13" t="s">
        <v>76</v>
      </c>
      <c r="BS59" s="13" t="s">
        <v>76</v>
      </c>
      <c r="BT59" s="13" t="s">
        <v>76</v>
      </c>
      <c r="BU59" s="13" t="s">
        <v>76</v>
      </c>
      <c r="BV59" s="13" t="s">
        <v>76</v>
      </c>
      <c r="BW59" s="13" t="s">
        <v>76</v>
      </c>
      <c r="BX59" s="13" t="s">
        <v>76</v>
      </c>
      <c r="BY59" s="13" t="s">
        <v>1486</v>
      </c>
      <c r="BZ59" s="13" t="s">
        <v>1487</v>
      </c>
      <c r="CA59" s="13" t="s">
        <v>76</v>
      </c>
      <c r="CB59" s="15">
        <v>0</v>
      </c>
      <c r="CC59" s="16" t="s">
        <v>8988</v>
      </c>
      <c r="CD59" s="16" t="s">
        <v>8988</v>
      </c>
      <c r="CE59" s="16">
        <v>1</v>
      </c>
      <c r="CF59" s="16">
        <v>0</v>
      </c>
      <c r="CG59" s="16" t="s">
        <v>9077</v>
      </c>
    </row>
    <row r="60" spans="1:85" x14ac:dyDescent="0.2">
      <c r="A60" s="3" t="s">
        <v>9126</v>
      </c>
      <c r="B60" s="13" t="s">
        <v>77</v>
      </c>
      <c r="C60" s="13" t="s">
        <v>3075</v>
      </c>
      <c r="D60" s="13" t="s">
        <v>76</v>
      </c>
      <c r="E60" s="13" t="s">
        <v>76</v>
      </c>
      <c r="F60" s="13" t="s">
        <v>76</v>
      </c>
      <c r="G60" s="13" t="s">
        <v>3076</v>
      </c>
      <c r="H60" s="13" t="s">
        <v>3077</v>
      </c>
      <c r="I60" s="13" t="s">
        <v>76</v>
      </c>
      <c r="J60" s="13" t="s">
        <v>76</v>
      </c>
      <c r="K60" s="13" t="s">
        <v>76</v>
      </c>
      <c r="L60" s="13" t="s">
        <v>76</v>
      </c>
      <c r="M60" s="13" t="s">
        <v>3078</v>
      </c>
      <c r="N60" s="13" t="s">
        <v>76</v>
      </c>
      <c r="O60" s="13" t="s">
        <v>76</v>
      </c>
      <c r="P60" s="13" t="s">
        <v>76</v>
      </c>
      <c r="Q60" s="13" t="s">
        <v>76</v>
      </c>
      <c r="R60" s="13" t="s">
        <v>76</v>
      </c>
      <c r="S60" s="13" t="s">
        <v>76</v>
      </c>
      <c r="T60" s="13" t="s">
        <v>76</v>
      </c>
      <c r="U60" s="13" t="s">
        <v>3079</v>
      </c>
      <c r="V60" s="13" t="s">
        <v>76</v>
      </c>
      <c r="W60" s="13" t="s">
        <v>76</v>
      </c>
      <c r="X60" s="13" t="s">
        <v>76</v>
      </c>
      <c r="Y60" s="13">
        <v>87</v>
      </c>
      <c r="Z60" s="13" t="s">
        <v>76</v>
      </c>
      <c r="AA60" s="13" t="s">
        <v>76</v>
      </c>
      <c r="AB60" s="13" t="s">
        <v>76</v>
      </c>
      <c r="AC60" s="13" t="s">
        <v>76</v>
      </c>
      <c r="AD60" s="13" t="s">
        <v>76</v>
      </c>
      <c r="AE60" s="13">
        <v>109028</v>
      </c>
      <c r="AF60" s="13" t="s">
        <v>76</v>
      </c>
      <c r="AG60" s="13" t="s">
        <v>76</v>
      </c>
      <c r="AH60" s="13" t="s">
        <v>3080</v>
      </c>
      <c r="AI60" s="13" t="s">
        <v>76</v>
      </c>
      <c r="AJ60" s="13" t="s">
        <v>76</v>
      </c>
      <c r="AK60" s="13" t="s">
        <v>76</v>
      </c>
      <c r="AL60" s="13" t="s">
        <v>76</v>
      </c>
      <c r="AM60" s="13" t="s">
        <v>2984</v>
      </c>
      <c r="AN60" s="13" t="s">
        <v>76</v>
      </c>
      <c r="AO60" s="13" t="s">
        <v>84</v>
      </c>
      <c r="AP60" s="13" t="s">
        <v>3081</v>
      </c>
      <c r="AQ60" s="13">
        <v>2024</v>
      </c>
      <c r="AR60" s="13" t="s">
        <v>3082</v>
      </c>
      <c r="AS60" s="13" t="s">
        <v>76</v>
      </c>
      <c r="AT60" s="13" t="s">
        <v>76</v>
      </c>
      <c r="AU60" s="13" t="s">
        <v>76</v>
      </c>
      <c r="AV60" s="13" t="s">
        <v>76</v>
      </c>
      <c r="AW60" s="13" t="s">
        <v>76</v>
      </c>
      <c r="AX60" s="13" t="s">
        <v>76</v>
      </c>
      <c r="AY60" s="13" t="s">
        <v>76</v>
      </c>
      <c r="AZ60" s="13" t="s">
        <v>76</v>
      </c>
      <c r="BA60" s="13">
        <v>18</v>
      </c>
      <c r="BB60" s="13">
        <v>1</v>
      </c>
      <c r="BC60" s="13">
        <v>0</v>
      </c>
      <c r="BD60" s="13">
        <v>0</v>
      </c>
      <c r="BE60" s="13">
        <v>0</v>
      </c>
      <c r="BF60" s="13">
        <v>0</v>
      </c>
      <c r="BG60" s="13">
        <v>19</v>
      </c>
      <c r="BH60" s="13">
        <v>16</v>
      </c>
      <c r="BI60" s="13">
        <v>69</v>
      </c>
      <c r="BJ60" s="13" t="s">
        <v>76</v>
      </c>
      <c r="BK60" s="13" t="s">
        <v>3083</v>
      </c>
      <c r="BL60" s="13" t="s">
        <v>76</v>
      </c>
      <c r="BM60" s="13" t="s">
        <v>76</v>
      </c>
      <c r="BN60" s="13" t="s">
        <v>76</v>
      </c>
      <c r="BO60" s="13" t="s">
        <v>76</v>
      </c>
      <c r="BP60" s="13" t="s">
        <v>76</v>
      </c>
      <c r="BQ60" s="13" t="s">
        <v>76</v>
      </c>
      <c r="BR60" s="13" t="s">
        <v>76</v>
      </c>
      <c r="BS60" s="13" t="s">
        <v>76</v>
      </c>
      <c r="BT60" s="13" t="s">
        <v>76</v>
      </c>
      <c r="BU60" s="13" t="s">
        <v>76</v>
      </c>
      <c r="BV60" s="13" t="s">
        <v>76</v>
      </c>
      <c r="BW60" s="13" t="s">
        <v>76</v>
      </c>
      <c r="BX60" s="13" t="s">
        <v>76</v>
      </c>
      <c r="BY60" s="13" t="s">
        <v>293</v>
      </c>
      <c r="BZ60" s="13" t="s">
        <v>3084</v>
      </c>
      <c r="CA60" s="13" t="s">
        <v>76</v>
      </c>
      <c r="CB60" s="15">
        <v>0</v>
      </c>
      <c r="CC60" s="16" t="s">
        <v>8988</v>
      </c>
      <c r="CD60" s="15" t="s">
        <v>8988</v>
      </c>
      <c r="CE60" s="16">
        <v>1</v>
      </c>
      <c r="CF60" s="16">
        <v>0</v>
      </c>
      <c r="CG60" s="16" t="s">
        <v>9077</v>
      </c>
    </row>
    <row r="61" spans="1:85" x14ac:dyDescent="0.2">
      <c r="A61" s="3" t="s">
        <v>9126</v>
      </c>
      <c r="B61" s="13" t="s">
        <v>77</v>
      </c>
      <c r="C61" s="13" t="s">
        <v>2038</v>
      </c>
      <c r="D61" s="13" t="s">
        <v>76</v>
      </c>
      <c r="E61" s="13" t="s">
        <v>76</v>
      </c>
      <c r="F61" s="13" t="s">
        <v>76</v>
      </c>
      <c r="G61" s="13" t="s">
        <v>76</v>
      </c>
      <c r="H61" s="13" t="s">
        <v>76</v>
      </c>
      <c r="I61" s="13" t="s">
        <v>76</v>
      </c>
      <c r="J61" s="13" t="s">
        <v>76</v>
      </c>
      <c r="K61" s="13" t="s">
        <v>76</v>
      </c>
      <c r="L61" s="13" t="s">
        <v>76</v>
      </c>
      <c r="M61" s="13" t="s">
        <v>8870</v>
      </c>
      <c r="N61" s="13" t="s">
        <v>76</v>
      </c>
      <c r="O61" s="13" t="s">
        <v>76</v>
      </c>
      <c r="P61" s="13" t="s">
        <v>76</v>
      </c>
      <c r="Q61" s="13" t="s">
        <v>76</v>
      </c>
      <c r="R61" s="13" t="s">
        <v>76</v>
      </c>
      <c r="S61" s="13" t="s">
        <v>76</v>
      </c>
      <c r="T61" s="13" t="s">
        <v>76</v>
      </c>
      <c r="U61" s="13" t="s">
        <v>2039</v>
      </c>
      <c r="V61" s="13" t="s">
        <v>76</v>
      </c>
      <c r="W61" s="13" t="s">
        <v>76</v>
      </c>
      <c r="X61" s="13" t="s">
        <v>76</v>
      </c>
      <c r="Y61" s="13">
        <v>13</v>
      </c>
      <c r="Z61" s="13">
        <v>3</v>
      </c>
      <c r="AA61" s="13" t="s">
        <v>76</v>
      </c>
      <c r="AB61" s="13" t="s">
        <v>76</v>
      </c>
      <c r="AC61" s="13">
        <v>108</v>
      </c>
      <c r="AD61" s="13">
        <v>115</v>
      </c>
      <c r="AE61" s="13" t="s">
        <v>76</v>
      </c>
      <c r="AF61" s="13" t="s">
        <v>76</v>
      </c>
      <c r="AG61" s="13" t="s">
        <v>76</v>
      </c>
      <c r="AH61" s="13" t="s">
        <v>2040</v>
      </c>
      <c r="AI61" s="13" t="s">
        <v>76</v>
      </c>
      <c r="AJ61" s="13" t="s">
        <v>76</v>
      </c>
      <c r="AK61" s="13" t="s">
        <v>76</v>
      </c>
      <c r="AL61" s="13" t="s">
        <v>76</v>
      </c>
      <c r="AM61" s="13" t="s">
        <v>76</v>
      </c>
      <c r="AN61" s="13" t="s">
        <v>76</v>
      </c>
      <c r="AO61" s="13" t="s">
        <v>84</v>
      </c>
      <c r="AP61" s="13" t="s">
        <v>2041</v>
      </c>
      <c r="AQ61" s="13">
        <v>2024</v>
      </c>
      <c r="AR61" s="13" t="s">
        <v>2042</v>
      </c>
      <c r="AS61" s="13" t="s">
        <v>76</v>
      </c>
      <c r="AT61" s="13" t="s">
        <v>76</v>
      </c>
      <c r="AU61" s="13" t="s">
        <v>76</v>
      </c>
      <c r="AV61" s="13" t="s">
        <v>76</v>
      </c>
      <c r="AW61" s="13" t="s">
        <v>76</v>
      </c>
      <c r="AX61" s="13" t="s">
        <v>76</v>
      </c>
      <c r="AY61" s="13" t="s">
        <v>76</v>
      </c>
      <c r="AZ61" s="13" t="s">
        <v>76</v>
      </c>
      <c r="BA61" s="13">
        <v>1</v>
      </c>
      <c r="BB61" s="13">
        <v>0</v>
      </c>
      <c r="BC61" s="13">
        <v>0</v>
      </c>
      <c r="BD61" s="13">
        <v>0</v>
      </c>
      <c r="BE61" s="13">
        <v>0</v>
      </c>
      <c r="BF61" s="13">
        <v>0</v>
      </c>
      <c r="BG61" s="13">
        <v>2</v>
      </c>
      <c r="BH61" s="13">
        <v>0</v>
      </c>
      <c r="BI61" s="13">
        <v>0</v>
      </c>
      <c r="BJ61" s="13" t="s">
        <v>76</v>
      </c>
      <c r="BK61" s="13" t="s">
        <v>2043</v>
      </c>
      <c r="BL61" s="13" t="s">
        <v>76</v>
      </c>
      <c r="BM61" s="13" t="s">
        <v>76</v>
      </c>
      <c r="BN61" s="13" t="s">
        <v>76</v>
      </c>
      <c r="BO61" s="13" t="s">
        <v>76</v>
      </c>
      <c r="BP61" s="13" t="s">
        <v>76</v>
      </c>
      <c r="BQ61" s="13" t="s">
        <v>76</v>
      </c>
      <c r="BR61" s="13" t="s">
        <v>76</v>
      </c>
      <c r="BS61" s="13" t="s">
        <v>76</v>
      </c>
      <c r="BT61" s="13" t="s">
        <v>76</v>
      </c>
      <c r="BU61" s="13" t="s">
        <v>76</v>
      </c>
      <c r="BV61" s="13" t="s">
        <v>76</v>
      </c>
      <c r="BW61" s="13" t="s">
        <v>76</v>
      </c>
      <c r="BX61" s="13" t="s">
        <v>76</v>
      </c>
      <c r="BY61" s="13" t="s">
        <v>313</v>
      </c>
      <c r="BZ61" s="13" t="s">
        <v>2044</v>
      </c>
      <c r="CA61" s="13" t="s">
        <v>76</v>
      </c>
      <c r="CB61" s="15">
        <v>0</v>
      </c>
      <c r="CC61" s="16" t="s">
        <v>8988</v>
      </c>
      <c r="CD61" s="16" t="s">
        <v>8988</v>
      </c>
      <c r="CE61" s="16">
        <v>1</v>
      </c>
      <c r="CF61" s="16">
        <v>0</v>
      </c>
      <c r="CG61" s="16" t="s">
        <v>9077</v>
      </c>
    </row>
    <row r="62" spans="1:85" x14ac:dyDescent="0.2">
      <c r="A62" s="3" t="s">
        <v>9126</v>
      </c>
      <c r="B62" s="13" t="s">
        <v>77</v>
      </c>
      <c r="C62" s="13" t="s">
        <v>4478</v>
      </c>
      <c r="D62" s="13" t="s">
        <v>76</v>
      </c>
      <c r="E62" s="13" t="s">
        <v>76</v>
      </c>
      <c r="F62" s="13" t="s">
        <v>76</v>
      </c>
      <c r="G62" s="13" t="s">
        <v>76</v>
      </c>
      <c r="H62" s="13" t="s">
        <v>76</v>
      </c>
      <c r="I62" s="13" t="s">
        <v>76</v>
      </c>
      <c r="J62" s="13" t="s">
        <v>76</v>
      </c>
      <c r="K62" s="13" t="s">
        <v>76</v>
      </c>
      <c r="L62" s="13" t="s">
        <v>76</v>
      </c>
      <c r="M62" s="13" t="s">
        <v>4479</v>
      </c>
      <c r="N62" s="13" t="s">
        <v>76</v>
      </c>
      <c r="O62" s="13" t="s">
        <v>76</v>
      </c>
      <c r="P62" s="13" t="s">
        <v>76</v>
      </c>
      <c r="Q62" s="13" t="s">
        <v>76</v>
      </c>
      <c r="R62" s="13" t="s">
        <v>76</v>
      </c>
      <c r="S62" s="13" t="s">
        <v>76</v>
      </c>
      <c r="T62" s="13" t="s">
        <v>76</v>
      </c>
      <c r="U62" s="13" t="s">
        <v>4480</v>
      </c>
      <c r="V62" s="13" t="s">
        <v>76</v>
      </c>
      <c r="W62" s="13" t="s">
        <v>76</v>
      </c>
      <c r="X62" s="13" t="s">
        <v>76</v>
      </c>
      <c r="Y62" s="13" t="s">
        <v>76</v>
      </c>
      <c r="Z62" s="13" t="s">
        <v>76</v>
      </c>
      <c r="AA62" s="13" t="s">
        <v>76</v>
      </c>
      <c r="AB62" s="13" t="s">
        <v>76</v>
      </c>
      <c r="AC62" s="13" t="s">
        <v>76</v>
      </c>
      <c r="AD62" s="13" t="s">
        <v>76</v>
      </c>
      <c r="AE62" s="13" t="s">
        <v>76</v>
      </c>
      <c r="AF62" s="13" t="s">
        <v>76</v>
      </c>
      <c r="AG62" s="13" t="s">
        <v>76</v>
      </c>
      <c r="AH62" s="13" t="s">
        <v>4481</v>
      </c>
      <c r="AI62" s="13" t="s">
        <v>76</v>
      </c>
      <c r="AJ62" s="13" t="s">
        <v>76</v>
      </c>
      <c r="AK62" s="13" t="s">
        <v>76</v>
      </c>
      <c r="AL62" s="13" t="s">
        <v>76</v>
      </c>
      <c r="AM62" s="13" t="s">
        <v>76</v>
      </c>
      <c r="AN62" s="13" t="s">
        <v>76</v>
      </c>
      <c r="AO62" s="13" t="s">
        <v>1728</v>
      </c>
      <c r="AP62" s="13" t="s">
        <v>4482</v>
      </c>
      <c r="AQ62" s="13">
        <v>2025</v>
      </c>
      <c r="AR62" s="13" t="s">
        <v>4483</v>
      </c>
      <c r="AS62" s="13" t="s">
        <v>76</v>
      </c>
      <c r="AT62" s="13" t="s">
        <v>76</v>
      </c>
      <c r="AU62" s="13" t="s">
        <v>76</v>
      </c>
      <c r="AV62" s="13" t="s">
        <v>76</v>
      </c>
      <c r="AW62" s="13" t="s">
        <v>76</v>
      </c>
      <c r="AX62" s="13" t="s">
        <v>76</v>
      </c>
      <c r="AY62" s="13" t="s">
        <v>76</v>
      </c>
      <c r="AZ62" s="13" t="s">
        <v>76</v>
      </c>
      <c r="BA62" s="13">
        <v>0</v>
      </c>
      <c r="BB62" s="13">
        <v>0</v>
      </c>
      <c r="BC62" s="13">
        <v>0</v>
      </c>
      <c r="BD62" s="13">
        <v>0</v>
      </c>
      <c r="BE62" s="13">
        <v>0</v>
      </c>
      <c r="BF62" s="13">
        <v>0</v>
      </c>
      <c r="BG62" s="13">
        <v>0</v>
      </c>
      <c r="BH62" s="13">
        <v>0</v>
      </c>
      <c r="BI62" s="13">
        <v>0</v>
      </c>
      <c r="BJ62" s="13" t="s">
        <v>76</v>
      </c>
      <c r="BK62" s="13" t="s">
        <v>4484</v>
      </c>
      <c r="BL62" s="13" t="s">
        <v>76</v>
      </c>
      <c r="BM62" s="13" t="s">
        <v>76</v>
      </c>
      <c r="BN62" s="13" t="s">
        <v>76</v>
      </c>
      <c r="BO62" s="13" t="s">
        <v>76</v>
      </c>
      <c r="BP62" s="13" t="s">
        <v>76</v>
      </c>
      <c r="BQ62" s="13" t="s">
        <v>76</v>
      </c>
      <c r="BR62" s="13" t="s">
        <v>76</v>
      </c>
      <c r="BS62" s="13" t="s">
        <v>76</v>
      </c>
      <c r="BT62" s="13" t="s">
        <v>76</v>
      </c>
      <c r="BU62" s="13" t="s">
        <v>76</v>
      </c>
      <c r="BV62" s="13" t="s">
        <v>76</v>
      </c>
      <c r="BW62" s="13" t="s">
        <v>76</v>
      </c>
      <c r="BX62" s="13" t="s">
        <v>76</v>
      </c>
      <c r="BY62" s="13" t="s">
        <v>4485</v>
      </c>
      <c r="BZ62" s="13" t="s">
        <v>4486</v>
      </c>
      <c r="CA62" s="13">
        <v>41417882</v>
      </c>
      <c r="CB62" s="15">
        <v>0</v>
      </c>
      <c r="CC62" s="16">
        <v>0</v>
      </c>
      <c r="CD62" s="16">
        <v>0</v>
      </c>
      <c r="CG62" s="16" t="s">
        <v>9077</v>
      </c>
    </row>
    <row r="63" spans="1:85" x14ac:dyDescent="0.2">
      <c r="A63" s="3" t="s">
        <v>9126</v>
      </c>
      <c r="B63" s="13" t="s">
        <v>77</v>
      </c>
      <c r="C63" s="13" t="s">
        <v>4756</v>
      </c>
      <c r="D63" s="13" t="s">
        <v>76</v>
      </c>
      <c r="E63" s="13" t="s">
        <v>4757</v>
      </c>
      <c r="F63" s="13" t="s">
        <v>76</v>
      </c>
      <c r="G63" s="13" t="s">
        <v>76</v>
      </c>
      <c r="H63" s="13" t="s">
        <v>76</v>
      </c>
      <c r="I63" s="13" t="s">
        <v>76</v>
      </c>
      <c r="J63" s="13" t="s">
        <v>76</v>
      </c>
      <c r="K63" s="13" t="s">
        <v>76</v>
      </c>
      <c r="L63" s="13" t="s">
        <v>76</v>
      </c>
      <c r="M63" s="13" t="s">
        <v>8917</v>
      </c>
      <c r="N63" s="13" t="s">
        <v>76</v>
      </c>
      <c r="O63" s="13" t="s">
        <v>76</v>
      </c>
      <c r="P63" s="13" t="s">
        <v>76</v>
      </c>
      <c r="Q63" s="13" t="s">
        <v>76</v>
      </c>
      <c r="R63" s="13" t="s">
        <v>76</v>
      </c>
      <c r="S63" s="13" t="s">
        <v>76</v>
      </c>
      <c r="T63" s="13" t="s">
        <v>76</v>
      </c>
      <c r="U63" s="13" t="s">
        <v>4758</v>
      </c>
      <c r="V63" s="13" t="s">
        <v>76</v>
      </c>
      <c r="W63" s="13" t="s">
        <v>76</v>
      </c>
      <c r="X63" s="13" t="s">
        <v>76</v>
      </c>
      <c r="Y63" s="13">
        <v>5</v>
      </c>
      <c r="Z63" s="13">
        <v>3</v>
      </c>
      <c r="AA63" s="13" t="s">
        <v>76</v>
      </c>
      <c r="AB63" s="13" t="s">
        <v>76</v>
      </c>
      <c r="AC63" s="13">
        <v>1288</v>
      </c>
      <c r="AD63" s="13">
        <v>1328</v>
      </c>
      <c r="AE63" s="13" t="s">
        <v>76</v>
      </c>
      <c r="AF63" s="13" t="s">
        <v>76</v>
      </c>
      <c r="AG63" s="13" t="s">
        <v>76</v>
      </c>
      <c r="AH63" s="13" t="s">
        <v>4759</v>
      </c>
      <c r="AI63" s="13" t="s">
        <v>76</v>
      </c>
      <c r="AJ63" s="13" t="s">
        <v>76</v>
      </c>
      <c r="AK63" s="13" t="s">
        <v>76</v>
      </c>
      <c r="AL63" s="13" t="s">
        <v>76</v>
      </c>
      <c r="AM63" s="13" t="s">
        <v>76</v>
      </c>
      <c r="AN63" s="13" t="s">
        <v>76</v>
      </c>
      <c r="AO63" s="13" t="s">
        <v>84</v>
      </c>
      <c r="AP63" s="13" t="s">
        <v>4760</v>
      </c>
      <c r="AQ63" s="13">
        <v>2025</v>
      </c>
      <c r="AR63" s="13" t="s">
        <v>4761</v>
      </c>
      <c r="AS63" s="13" t="s">
        <v>76</v>
      </c>
      <c r="AT63" s="13" t="s">
        <v>76</v>
      </c>
      <c r="AU63" s="13" t="s">
        <v>76</v>
      </c>
      <c r="AV63" s="13" t="s">
        <v>76</v>
      </c>
      <c r="AW63" s="13" t="s">
        <v>76</v>
      </c>
      <c r="AX63" s="13" t="s">
        <v>76</v>
      </c>
      <c r="AY63" s="13" t="s">
        <v>76</v>
      </c>
      <c r="AZ63" s="13" t="s">
        <v>76</v>
      </c>
      <c r="BA63" s="13">
        <v>0</v>
      </c>
      <c r="BB63" s="13">
        <v>0</v>
      </c>
      <c r="BC63" s="13">
        <v>0</v>
      </c>
      <c r="BD63" s="13">
        <v>0</v>
      </c>
      <c r="BE63" s="13">
        <v>0</v>
      </c>
      <c r="BF63" s="13">
        <v>0</v>
      </c>
      <c r="BG63" s="13">
        <v>0</v>
      </c>
      <c r="BH63" s="13">
        <v>0</v>
      </c>
      <c r="BI63" s="13">
        <v>0</v>
      </c>
      <c r="BJ63" s="13" t="s">
        <v>76</v>
      </c>
      <c r="BK63" s="13" t="s">
        <v>76</v>
      </c>
      <c r="BL63" s="13" t="s">
        <v>76</v>
      </c>
      <c r="BM63" s="13" t="s">
        <v>76</v>
      </c>
      <c r="BN63" s="13" t="s">
        <v>76</v>
      </c>
      <c r="BO63" s="13" t="s">
        <v>76</v>
      </c>
      <c r="BP63" s="13" t="s">
        <v>76</v>
      </c>
      <c r="BQ63" s="13" t="s">
        <v>76</v>
      </c>
      <c r="BR63" s="13" t="s">
        <v>76</v>
      </c>
      <c r="BS63" s="13" t="s">
        <v>76</v>
      </c>
      <c r="BT63" s="13" t="s">
        <v>76</v>
      </c>
      <c r="BU63" s="13" t="s">
        <v>76</v>
      </c>
      <c r="BV63" s="13" t="s">
        <v>76</v>
      </c>
      <c r="BW63" s="13" t="s">
        <v>76</v>
      </c>
      <c r="BX63" s="13" t="s">
        <v>76</v>
      </c>
      <c r="BY63" s="13" t="s">
        <v>4762</v>
      </c>
      <c r="BZ63" s="13" t="s">
        <v>4763</v>
      </c>
      <c r="CA63" s="13" t="s">
        <v>76</v>
      </c>
      <c r="CB63" s="15">
        <v>0</v>
      </c>
      <c r="CC63" s="16" t="s">
        <v>8988</v>
      </c>
      <c r="CD63" s="16" t="s">
        <v>8988</v>
      </c>
      <c r="CE63" s="16">
        <v>1</v>
      </c>
      <c r="CF63" s="16">
        <v>0</v>
      </c>
      <c r="CG63" s="16" t="s">
        <v>9077</v>
      </c>
    </row>
    <row r="64" spans="1:85" x14ac:dyDescent="0.2">
      <c r="A64" s="3" t="s">
        <v>9126</v>
      </c>
      <c r="B64" s="13" t="s">
        <v>77</v>
      </c>
      <c r="C64" s="13" t="s">
        <v>1043</v>
      </c>
      <c r="D64" s="13" t="s">
        <v>76</v>
      </c>
      <c r="E64" s="13" t="s">
        <v>76</v>
      </c>
      <c r="F64" s="13" t="s">
        <v>76</v>
      </c>
      <c r="G64" s="13" t="s">
        <v>76</v>
      </c>
      <c r="H64" s="13" t="s">
        <v>76</v>
      </c>
      <c r="I64" s="13" t="s">
        <v>76</v>
      </c>
      <c r="J64" s="13" t="s">
        <v>76</v>
      </c>
      <c r="K64" s="13" t="s">
        <v>76</v>
      </c>
      <c r="L64" s="13" t="s">
        <v>76</v>
      </c>
      <c r="M64" s="13" t="s">
        <v>1044</v>
      </c>
      <c r="N64" s="13" t="s">
        <v>76</v>
      </c>
      <c r="O64" s="13" t="s">
        <v>76</v>
      </c>
      <c r="P64" s="13" t="s">
        <v>1045</v>
      </c>
      <c r="Q64" s="13" t="s">
        <v>76</v>
      </c>
      <c r="R64" s="13" t="s">
        <v>76</v>
      </c>
      <c r="S64" s="13" t="s">
        <v>76</v>
      </c>
      <c r="T64" s="13" t="s">
        <v>76</v>
      </c>
      <c r="U64" s="13" t="s">
        <v>1046</v>
      </c>
      <c r="V64" s="13" t="s">
        <v>1047</v>
      </c>
      <c r="W64" s="13" t="s">
        <v>76</v>
      </c>
      <c r="X64" s="13" t="s">
        <v>76</v>
      </c>
      <c r="Y64" s="13">
        <v>9</v>
      </c>
      <c r="Z64" s="13">
        <v>3</v>
      </c>
      <c r="AA64" s="13" t="s">
        <v>76</v>
      </c>
      <c r="AB64" s="13" t="s">
        <v>76</v>
      </c>
      <c r="AC64" s="13">
        <v>171</v>
      </c>
      <c r="AD64" s="13">
        <v>178</v>
      </c>
      <c r="AE64" s="13" t="s">
        <v>76</v>
      </c>
      <c r="AF64" s="13" t="s">
        <v>76</v>
      </c>
      <c r="AG64" s="13" t="s">
        <v>76</v>
      </c>
      <c r="AH64" s="13" t="s">
        <v>1048</v>
      </c>
      <c r="AI64" s="13" t="s">
        <v>76</v>
      </c>
      <c r="AJ64" s="13" t="s">
        <v>76</v>
      </c>
      <c r="AK64" s="13" t="s">
        <v>76</v>
      </c>
      <c r="AL64" s="13" t="s">
        <v>76</v>
      </c>
      <c r="AM64" s="13" t="s">
        <v>76</v>
      </c>
      <c r="AN64" s="13" t="s">
        <v>76</v>
      </c>
      <c r="AO64" s="13" t="s">
        <v>167</v>
      </c>
      <c r="AP64" s="13">
        <v>2022</v>
      </c>
      <c r="AQ64" s="13">
        <v>2022</v>
      </c>
      <c r="AR64" s="13" t="s">
        <v>1049</v>
      </c>
      <c r="AS64" s="13" t="s">
        <v>76</v>
      </c>
      <c r="AT64" s="13" t="s">
        <v>76</v>
      </c>
      <c r="AU64" s="13" t="s">
        <v>76</v>
      </c>
      <c r="AV64" s="13" t="s">
        <v>76</v>
      </c>
      <c r="AW64" s="13" t="s">
        <v>76</v>
      </c>
      <c r="AX64" s="13" t="s">
        <v>76</v>
      </c>
      <c r="AY64" s="13" t="s">
        <v>76</v>
      </c>
      <c r="AZ64" s="13" t="s">
        <v>76</v>
      </c>
      <c r="BA64" s="13">
        <v>1</v>
      </c>
      <c r="BB64" s="13">
        <v>0</v>
      </c>
      <c r="BC64" s="13">
        <v>0</v>
      </c>
      <c r="BD64" s="13">
        <v>0</v>
      </c>
      <c r="BE64" s="13">
        <v>0</v>
      </c>
      <c r="BF64" s="13">
        <v>0</v>
      </c>
      <c r="BG64" s="13">
        <v>1</v>
      </c>
      <c r="BH64" s="13">
        <v>0</v>
      </c>
      <c r="BI64" s="13">
        <v>2</v>
      </c>
      <c r="BJ64" s="13" t="s">
        <v>1050</v>
      </c>
      <c r="BK64" s="13" t="s">
        <v>76</v>
      </c>
      <c r="BL64" s="13" t="s">
        <v>76</v>
      </c>
      <c r="BM64" s="13" t="s">
        <v>76</v>
      </c>
      <c r="BN64" s="13" t="s">
        <v>76</v>
      </c>
      <c r="BO64" s="13" t="s">
        <v>76</v>
      </c>
      <c r="BP64" s="13" t="s">
        <v>76</v>
      </c>
      <c r="BQ64" s="13" t="s">
        <v>76</v>
      </c>
      <c r="BR64" s="13" t="s">
        <v>76</v>
      </c>
      <c r="BS64" s="13" t="s">
        <v>76</v>
      </c>
      <c r="BT64" s="13" t="s">
        <v>76</v>
      </c>
      <c r="BU64" s="13" t="s">
        <v>76</v>
      </c>
      <c r="BV64" s="13" t="s">
        <v>76</v>
      </c>
      <c r="BW64" s="13" t="s">
        <v>76</v>
      </c>
      <c r="BX64" s="13" t="s">
        <v>76</v>
      </c>
      <c r="BY64" s="13" t="s">
        <v>1051</v>
      </c>
      <c r="BZ64" s="13" t="s">
        <v>1052</v>
      </c>
      <c r="CA64" s="13" t="s">
        <v>76</v>
      </c>
      <c r="CB64" s="15">
        <v>0</v>
      </c>
      <c r="CG64" s="16" t="s">
        <v>8952</v>
      </c>
    </row>
    <row r="65" spans="1:85" x14ac:dyDescent="0.2">
      <c r="A65" s="3" t="s">
        <v>9126</v>
      </c>
      <c r="B65" s="13" t="s">
        <v>90</v>
      </c>
      <c r="C65" s="13" t="s">
        <v>1497</v>
      </c>
      <c r="D65" s="13" t="s">
        <v>76</v>
      </c>
      <c r="E65" s="13" t="s">
        <v>76</v>
      </c>
      <c r="F65" s="13" t="s">
        <v>109</v>
      </c>
      <c r="G65" s="13" t="s">
        <v>1498</v>
      </c>
      <c r="H65" s="13" t="s">
        <v>76</v>
      </c>
      <c r="I65" s="13" t="s">
        <v>76</v>
      </c>
      <c r="J65" s="13" t="s">
        <v>76</v>
      </c>
      <c r="K65" s="13" t="s">
        <v>76</v>
      </c>
      <c r="L65" s="13" t="s">
        <v>76</v>
      </c>
      <c r="M65" s="13" t="s">
        <v>1499</v>
      </c>
      <c r="N65" s="13" t="s">
        <v>76</v>
      </c>
      <c r="O65" s="13" t="s">
        <v>76</v>
      </c>
      <c r="P65" s="13" t="s">
        <v>76</v>
      </c>
      <c r="Q65" s="13" t="s">
        <v>76</v>
      </c>
      <c r="R65" s="13" t="s">
        <v>76</v>
      </c>
      <c r="S65" s="13" t="s">
        <v>76</v>
      </c>
      <c r="T65" s="13" t="s">
        <v>76</v>
      </c>
      <c r="U65" s="13" t="s">
        <v>1500</v>
      </c>
      <c r="V65" s="13" t="s">
        <v>76</v>
      </c>
      <c r="W65" s="13" t="s">
        <v>76</v>
      </c>
      <c r="X65" s="13" t="s">
        <v>76</v>
      </c>
      <c r="Y65" s="13" t="s">
        <v>76</v>
      </c>
      <c r="Z65" s="13" t="s">
        <v>76</v>
      </c>
      <c r="AA65" s="13" t="s">
        <v>76</v>
      </c>
      <c r="AB65" s="13" t="s">
        <v>76</v>
      </c>
      <c r="AC65" s="13" t="s">
        <v>76</v>
      </c>
      <c r="AD65" s="13" t="s">
        <v>76</v>
      </c>
      <c r="AE65" s="13" t="s">
        <v>76</v>
      </c>
      <c r="AF65" s="13" t="s">
        <v>76</v>
      </c>
      <c r="AG65" s="13" t="s">
        <v>76</v>
      </c>
      <c r="AH65" s="13" t="s">
        <v>8991</v>
      </c>
      <c r="AI65" s="13" t="s">
        <v>76</v>
      </c>
      <c r="AJ65" s="13" t="s">
        <v>76</v>
      </c>
      <c r="AK65" s="13" t="s">
        <v>76</v>
      </c>
      <c r="AL65" s="13" t="s">
        <v>76</v>
      </c>
      <c r="AM65" s="13" t="s">
        <v>76</v>
      </c>
      <c r="AN65" s="13" t="s">
        <v>76</v>
      </c>
      <c r="AO65" s="13" t="s">
        <v>99</v>
      </c>
      <c r="AP65" s="13">
        <v>2024</v>
      </c>
      <c r="AQ65" s="13">
        <v>2024</v>
      </c>
      <c r="AR65" s="13" t="s">
        <v>1501</v>
      </c>
      <c r="AS65" s="13" t="s">
        <v>76</v>
      </c>
      <c r="AT65" s="13" t="s">
        <v>76</v>
      </c>
      <c r="AU65" s="13" t="s">
        <v>76</v>
      </c>
      <c r="AV65" s="13" t="s">
        <v>76</v>
      </c>
      <c r="AW65" s="13" t="s">
        <v>1502</v>
      </c>
      <c r="AX65" s="13" t="s">
        <v>1503</v>
      </c>
      <c r="AY65" s="13" t="s">
        <v>147</v>
      </c>
      <c r="AZ65" s="13" t="s">
        <v>1504</v>
      </c>
      <c r="BA65" s="13">
        <v>0</v>
      </c>
      <c r="BB65" s="13">
        <v>0</v>
      </c>
      <c r="BC65" s="13">
        <v>0</v>
      </c>
      <c r="BD65" s="13">
        <v>0</v>
      </c>
      <c r="BE65" s="13">
        <v>0</v>
      </c>
      <c r="BF65" s="13">
        <v>0</v>
      </c>
      <c r="BG65" s="13">
        <v>0</v>
      </c>
      <c r="BH65" s="13">
        <v>2</v>
      </c>
      <c r="BI65" s="13">
        <v>2</v>
      </c>
      <c r="BJ65" s="13" t="s">
        <v>76</v>
      </c>
      <c r="BK65" s="13" t="s">
        <v>76</v>
      </c>
      <c r="BL65" s="13" t="s">
        <v>1505</v>
      </c>
      <c r="BM65" s="13" t="s">
        <v>76</v>
      </c>
      <c r="BN65" s="13" t="s">
        <v>76</v>
      </c>
      <c r="BO65" s="13" t="s">
        <v>76</v>
      </c>
      <c r="BP65" s="13" t="s">
        <v>76</v>
      </c>
      <c r="BQ65" s="13" t="s">
        <v>76</v>
      </c>
      <c r="BR65" s="13" t="s">
        <v>76</v>
      </c>
      <c r="BS65" s="13" t="s">
        <v>76</v>
      </c>
      <c r="BT65" s="13" t="s">
        <v>76</v>
      </c>
      <c r="BU65" s="13" t="s">
        <v>76</v>
      </c>
      <c r="BV65" s="13" t="s">
        <v>76</v>
      </c>
      <c r="BW65" s="13" t="s">
        <v>76</v>
      </c>
      <c r="BX65" s="13" t="s">
        <v>76</v>
      </c>
      <c r="BY65" s="13" t="s">
        <v>1506</v>
      </c>
      <c r="BZ65" s="13" t="s">
        <v>1507</v>
      </c>
      <c r="CA65" s="13" t="s">
        <v>76</v>
      </c>
      <c r="CB65" s="15">
        <v>0</v>
      </c>
      <c r="CC65" s="16" t="s">
        <v>8988</v>
      </c>
      <c r="CD65" s="16">
        <v>1</v>
      </c>
      <c r="CE65" s="16">
        <v>1</v>
      </c>
      <c r="CF65" s="16">
        <v>0</v>
      </c>
      <c r="CG65" s="16" t="s">
        <v>9077</v>
      </c>
    </row>
    <row r="66" spans="1:85" x14ac:dyDescent="0.2">
      <c r="A66" s="3" t="s">
        <v>9126</v>
      </c>
      <c r="B66" s="13" t="s">
        <v>77</v>
      </c>
      <c r="C66" s="13" t="s">
        <v>3988</v>
      </c>
      <c r="D66" s="13" t="s">
        <v>76</v>
      </c>
      <c r="E66" s="13" t="s">
        <v>76</v>
      </c>
      <c r="F66" s="13" t="s">
        <v>76</v>
      </c>
      <c r="G66" s="13" t="s">
        <v>76</v>
      </c>
      <c r="H66" s="13" t="s">
        <v>76</v>
      </c>
      <c r="I66" s="13" t="s">
        <v>76</v>
      </c>
      <c r="J66" s="13" t="s">
        <v>76</v>
      </c>
      <c r="K66" s="13" t="s">
        <v>76</v>
      </c>
      <c r="L66" s="13" t="s">
        <v>76</v>
      </c>
      <c r="M66" s="13" t="s">
        <v>8902</v>
      </c>
      <c r="N66" s="13" t="s">
        <v>76</v>
      </c>
      <c r="O66" s="13" t="s">
        <v>76</v>
      </c>
      <c r="P66" s="13" t="s">
        <v>76</v>
      </c>
      <c r="Q66" s="13" t="s">
        <v>76</v>
      </c>
      <c r="R66" s="13" t="s">
        <v>76</v>
      </c>
      <c r="S66" s="13" t="s">
        <v>76</v>
      </c>
      <c r="T66" s="13" t="s">
        <v>76</v>
      </c>
      <c r="U66" s="13" t="s">
        <v>3989</v>
      </c>
      <c r="V66" s="13" t="s">
        <v>76</v>
      </c>
      <c r="W66" s="13" t="s">
        <v>76</v>
      </c>
      <c r="X66" s="13" t="s">
        <v>76</v>
      </c>
      <c r="Y66" s="13">
        <v>10</v>
      </c>
      <c r="Z66" s="13">
        <v>12</v>
      </c>
      <c r="AA66" s="13" t="s">
        <v>76</v>
      </c>
      <c r="AB66" s="13" t="s">
        <v>76</v>
      </c>
      <c r="AC66" s="13">
        <v>34</v>
      </c>
      <c r="AD66" s="13">
        <v>43</v>
      </c>
      <c r="AE66" s="13" t="s">
        <v>76</v>
      </c>
      <c r="AF66" s="13" t="s">
        <v>76</v>
      </c>
      <c r="AG66" s="13" t="s">
        <v>76</v>
      </c>
      <c r="AH66" s="13" t="s">
        <v>3990</v>
      </c>
      <c r="AI66" s="13" t="s">
        <v>76</v>
      </c>
      <c r="AJ66" s="13" t="s">
        <v>76</v>
      </c>
      <c r="AK66" s="13" t="s">
        <v>76</v>
      </c>
      <c r="AL66" s="13" t="s">
        <v>76</v>
      </c>
      <c r="AM66" s="13" t="s">
        <v>76</v>
      </c>
      <c r="AN66" s="13" t="s">
        <v>76</v>
      </c>
      <c r="AO66" s="13" t="s">
        <v>84</v>
      </c>
      <c r="AP66" s="13" t="s">
        <v>3991</v>
      </c>
      <c r="AQ66" s="13">
        <v>2025</v>
      </c>
      <c r="AR66" s="13" t="s">
        <v>3992</v>
      </c>
      <c r="AS66" s="13" t="s">
        <v>76</v>
      </c>
      <c r="AT66" s="13" t="s">
        <v>76</v>
      </c>
      <c r="AU66" s="13" t="s">
        <v>76</v>
      </c>
      <c r="AV66" s="13" t="s">
        <v>76</v>
      </c>
      <c r="AW66" s="13" t="s">
        <v>76</v>
      </c>
      <c r="AX66" s="13" t="s">
        <v>76</v>
      </c>
      <c r="AY66" s="13" t="s">
        <v>76</v>
      </c>
      <c r="AZ66" s="13" t="s">
        <v>76</v>
      </c>
      <c r="BA66" s="13">
        <v>0</v>
      </c>
      <c r="BB66" s="13">
        <v>0</v>
      </c>
      <c r="BC66" s="13">
        <v>0</v>
      </c>
      <c r="BD66" s="13">
        <v>0</v>
      </c>
      <c r="BE66" s="13">
        <v>0</v>
      </c>
      <c r="BF66" s="13">
        <v>0</v>
      </c>
      <c r="BG66" s="13">
        <v>0</v>
      </c>
      <c r="BH66" s="13">
        <v>0</v>
      </c>
      <c r="BI66" s="13">
        <v>0</v>
      </c>
      <c r="BJ66" s="13" t="s">
        <v>76</v>
      </c>
      <c r="BK66" s="13" t="s">
        <v>3993</v>
      </c>
      <c r="BL66" s="13" t="s">
        <v>76</v>
      </c>
      <c r="BM66" s="13" t="s">
        <v>76</v>
      </c>
      <c r="BN66" s="13" t="s">
        <v>76</v>
      </c>
      <c r="BO66" s="13" t="s">
        <v>76</v>
      </c>
      <c r="BP66" s="13" t="s">
        <v>76</v>
      </c>
      <c r="BQ66" s="13" t="s">
        <v>76</v>
      </c>
      <c r="BR66" s="13" t="s">
        <v>76</v>
      </c>
      <c r="BS66" s="13" t="s">
        <v>76</v>
      </c>
      <c r="BT66" s="13" t="s">
        <v>76</v>
      </c>
      <c r="BU66" s="13" t="s">
        <v>76</v>
      </c>
      <c r="BV66" s="13" t="s">
        <v>76</v>
      </c>
      <c r="BW66" s="13" t="s">
        <v>76</v>
      </c>
      <c r="BX66" s="13" t="s">
        <v>76</v>
      </c>
      <c r="BY66" s="13" t="s">
        <v>3994</v>
      </c>
      <c r="BZ66" s="13" t="s">
        <v>3995</v>
      </c>
      <c r="CA66" s="13" t="s">
        <v>76</v>
      </c>
      <c r="CB66" s="15">
        <v>0</v>
      </c>
      <c r="CC66" s="16">
        <v>0</v>
      </c>
      <c r="CD66" s="16">
        <v>0</v>
      </c>
      <c r="CG66" s="16" t="s">
        <v>9077</v>
      </c>
    </row>
    <row r="67" spans="1:85" x14ac:dyDescent="0.2">
      <c r="A67" s="3" t="s">
        <v>9126</v>
      </c>
      <c r="B67" s="13" t="s">
        <v>90</v>
      </c>
      <c r="C67" s="13" t="s">
        <v>5186</v>
      </c>
      <c r="D67" s="13" t="s">
        <v>76</v>
      </c>
      <c r="E67" s="13" t="s">
        <v>76</v>
      </c>
      <c r="F67" s="13" t="s">
        <v>109</v>
      </c>
      <c r="G67" s="13" t="s">
        <v>5187</v>
      </c>
      <c r="H67" s="13" t="s">
        <v>76</v>
      </c>
      <c r="I67" s="13" t="s">
        <v>76</v>
      </c>
      <c r="J67" s="13" t="s">
        <v>76</v>
      </c>
      <c r="K67" s="13" t="s">
        <v>76</v>
      </c>
      <c r="L67" s="13" t="s">
        <v>76</v>
      </c>
      <c r="M67" s="13" t="s">
        <v>5188</v>
      </c>
      <c r="N67" s="13" t="s">
        <v>76</v>
      </c>
      <c r="O67" s="13" t="s">
        <v>76</v>
      </c>
      <c r="P67" s="13" t="s">
        <v>76</v>
      </c>
      <c r="Q67" s="13" t="s">
        <v>76</v>
      </c>
      <c r="R67" s="13" t="s">
        <v>76</v>
      </c>
      <c r="S67" s="13" t="s">
        <v>76</v>
      </c>
      <c r="T67" s="13" t="s">
        <v>76</v>
      </c>
      <c r="U67" s="13" t="s">
        <v>5189</v>
      </c>
      <c r="V67" s="13" t="s">
        <v>76</v>
      </c>
      <c r="W67" s="13" t="s">
        <v>5190</v>
      </c>
      <c r="X67" s="13" t="s">
        <v>76</v>
      </c>
      <c r="Y67" s="13" t="s">
        <v>76</v>
      </c>
      <c r="Z67" s="13" t="s">
        <v>76</v>
      </c>
      <c r="AA67" s="13" t="s">
        <v>76</v>
      </c>
      <c r="AB67" s="13" t="s">
        <v>76</v>
      </c>
      <c r="AC67" s="13">
        <v>207</v>
      </c>
      <c r="AD67" s="13">
        <v>215</v>
      </c>
      <c r="AE67" s="13" t="s">
        <v>76</v>
      </c>
      <c r="AF67" s="13" t="s">
        <v>76</v>
      </c>
      <c r="AG67" s="13" t="s">
        <v>76</v>
      </c>
      <c r="AH67" s="13" t="s">
        <v>5191</v>
      </c>
      <c r="AI67" s="13" t="s">
        <v>76</v>
      </c>
      <c r="AJ67" s="13" t="s">
        <v>76</v>
      </c>
      <c r="AK67" s="13" t="s">
        <v>76</v>
      </c>
      <c r="AL67" s="13" t="s">
        <v>76</v>
      </c>
      <c r="AM67" s="13" t="s">
        <v>76</v>
      </c>
      <c r="AN67" s="13" t="s">
        <v>76</v>
      </c>
      <c r="AO67" s="13" t="s">
        <v>99</v>
      </c>
      <c r="AP67" s="13">
        <v>2015</v>
      </c>
      <c r="AQ67" s="13">
        <v>2015</v>
      </c>
      <c r="AR67" s="13" t="s">
        <v>5192</v>
      </c>
      <c r="AS67" s="13" t="s">
        <v>76</v>
      </c>
      <c r="AT67" s="13" t="s">
        <v>76</v>
      </c>
      <c r="AU67" s="13" t="s">
        <v>76</v>
      </c>
      <c r="AV67" s="13" t="s">
        <v>76</v>
      </c>
      <c r="AW67" s="13" t="s">
        <v>5193</v>
      </c>
      <c r="AX67" s="13" t="s">
        <v>5194</v>
      </c>
      <c r="AY67" s="13" t="s">
        <v>5195</v>
      </c>
      <c r="AZ67" s="13" t="s">
        <v>2007</v>
      </c>
      <c r="BA67" s="13">
        <v>13</v>
      </c>
      <c r="BB67" s="13">
        <v>0</v>
      </c>
      <c r="BC67" s="13">
        <v>0</v>
      </c>
      <c r="BD67" s="13">
        <v>0</v>
      </c>
      <c r="BE67" s="13">
        <v>1</v>
      </c>
      <c r="BF67" s="13">
        <v>0</v>
      </c>
      <c r="BG67" s="13">
        <v>14</v>
      </c>
      <c r="BH67" s="13">
        <v>0</v>
      </c>
      <c r="BI67" s="13">
        <v>2</v>
      </c>
      <c r="BJ67" s="13" t="s">
        <v>5196</v>
      </c>
      <c r="BK67" s="13" t="s">
        <v>76</v>
      </c>
      <c r="BL67" s="13" t="s">
        <v>5197</v>
      </c>
      <c r="BM67" s="13" t="s">
        <v>76</v>
      </c>
      <c r="BN67" s="13" t="s">
        <v>76</v>
      </c>
      <c r="BO67" s="13" t="s">
        <v>76</v>
      </c>
      <c r="BP67" s="13" t="s">
        <v>76</v>
      </c>
      <c r="BQ67" s="13" t="s">
        <v>76</v>
      </c>
      <c r="BR67" s="13" t="s">
        <v>76</v>
      </c>
      <c r="BS67" s="13" t="s">
        <v>76</v>
      </c>
      <c r="BT67" s="13" t="s">
        <v>76</v>
      </c>
      <c r="BU67" s="13" t="s">
        <v>76</v>
      </c>
      <c r="BV67" s="13" t="s">
        <v>76</v>
      </c>
      <c r="BW67" s="13" t="s">
        <v>76</v>
      </c>
      <c r="BX67" s="13" t="s">
        <v>76</v>
      </c>
      <c r="BY67" s="13" t="s">
        <v>5198</v>
      </c>
      <c r="BZ67" s="13" t="s">
        <v>5199</v>
      </c>
      <c r="CA67" s="13" t="s">
        <v>76</v>
      </c>
      <c r="CB67" s="15">
        <v>0</v>
      </c>
      <c r="CC67" s="16" t="s">
        <v>8988</v>
      </c>
      <c r="CD67" s="16" t="s">
        <v>8988</v>
      </c>
      <c r="CE67" s="16">
        <v>1</v>
      </c>
      <c r="CF67" s="16">
        <v>0</v>
      </c>
      <c r="CG67" s="16" t="s">
        <v>9077</v>
      </c>
    </row>
    <row r="68" spans="1:85" x14ac:dyDescent="0.2">
      <c r="A68" s="3" t="s">
        <v>9126</v>
      </c>
      <c r="B68" s="13" t="s">
        <v>77</v>
      </c>
      <c r="C68" s="13" t="s">
        <v>4764</v>
      </c>
      <c r="D68" s="13" t="s">
        <v>76</v>
      </c>
      <c r="E68" s="13" t="s">
        <v>76</v>
      </c>
      <c r="F68" s="13" t="s">
        <v>76</v>
      </c>
      <c r="G68" s="13" t="s">
        <v>4765</v>
      </c>
      <c r="H68" s="13" t="s">
        <v>4766</v>
      </c>
      <c r="I68" s="13" t="s">
        <v>76</v>
      </c>
      <c r="J68" s="13" t="s">
        <v>76</v>
      </c>
      <c r="K68" s="13" t="s">
        <v>76</v>
      </c>
      <c r="L68" s="13" t="s">
        <v>76</v>
      </c>
      <c r="M68" s="13" t="s">
        <v>4767</v>
      </c>
      <c r="N68" s="13" t="s">
        <v>76</v>
      </c>
      <c r="O68" s="13" t="s">
        <v>76</v>
      </c>
      <c r="P68" s="13" t="s">
        <v>76</v>
      </c>
      <c r="Q68" s="13" t="s">
        <v>76</v>
      </c>
      <c r="R68" s="13" t="s">
        <v>76</v>
      </c>
      <c r="S68" s="13" t="s">
        <v>76</v>
      </c>
      <c r="T68" s="13" t="s">
        <v>76</v>
      </c>
      <c r="U68" s="13" t="s">
        <v>4768</v>
      </c>
      <c r="V68" s="13" t="s">
        <v>76</v>
      </c>
      <c r="W68" s="13" t="s">
        <v>76</v>
      </c>
      <c r="X68" s="13" t="s">
        <v>76</v>
      </c>
      <c r="Y68" s="13">
        <v>5</v>
      </c>
      <c r="Z68" s="13">
        <v>1</v>
      </c>
      <c r="AA68" s="13" t="s">
        <v>76</v>
      </c>
      <c r="AB68" s="13" t="s">
        <v>76</v>
      </c>
      <c r="AC68" s="13">
        <v>60</v>
      </c>
      <c r="AD68" s="13">
        <v>64</v>
      </c>
      <c r="AE68" s="13" t="s">
        <v>76</v>
      </c>
      <c r="AF68" s="13" t="s">
        <v>76</v>
      </c>
      <c r="AG68" s="13" t="s">
        <v>76</v>
      </c>
      <c r="AH68" s="13" t="s">
        <v>4769</v>
      </c>
      <c r="AI68" s="13" t="s">
        <v>76</v>
      </c>
      <c r="AJ68" s="13" t="s">
        <v>76</v>
      </c>
      <c r="AK68" s="13" t="s">
        <v>76</v>
      </c>
      <c r="AL68" s="13" t="s">
        <v>76</v>
      </c>
      <c r="AM68" s="13" t="s">
        <v>76</v>
      </c>
      <c r="AN68" s="13" t="s">
        <v>76</v>
      </c>
      <c r="AO68" s="13" t="s">
        <v>84</v>
      </c>
      <c r="AP68" s="13" t="s">
        <v>4770</v>
      </c>
      <c r="AQ68" s="13">
        <v>2008</v>
      </c>
      <c r="AR68" s="13" t="s">
        <v>4771</v>
      </c>
      <c r="AS68" s="13" t="s">
        <v>76</v>
      </c>
      <c r="AT68" s="13" t="s">
        <v>76</v>
      </c>
      <c r="AU68" s="13" t="s">
        <v>76</v>
      </c>
      <c r="AV68" s="13" t="s">
        <v>76</v>
      </c>
      <c r="AW68" s="13" t="s">
        <v>76</v>
      </c>
      <c r="AX68" s="13" t="s">
        <v>76</v>
      </c>
      <c r="AY68" s="13" t="s">
        <v>76</v>
      </c>
      <c r="AZ68" s="13" t="s">
        <v>76</v>
      </c>
      <c r="BA68" s="13">
        <v>186</v>
      </c>
      <c r="BB68" s="13">
        <v>5</v>
      </c>
      <c r="BC68" s="13">
        <v>0</v>
      </c>
      <c r="BD68" s="13">
        <v>0</v>
      </c>
      <c r="BE68" s="13">
        <v>74</v>
      </c>
      <c r="BF68" s="13">
        <v>1</v>
      </c>
      <c r="BG68" s="13">
        <v>213</v>
      </c>
      <c r="BH68" s="13">
        <v>0</v>
      </c>
      <c r="BI68" s="13">
        <v>48</v>
      </c>
      <c r="BJ68" s="13" t="s">
        <v>4772</v>
      </c>
      <c r="BK68" s="13" t="s">
        <v>76</v>
      </c>
      <c r="BL68" s="13" t="s">
        <v>76</v>
      </c>
      <c r="BM68" s="13" t="s">
        <v>76</v>
      </c>
      <c r="BN68" s="13" t="s">
        <v>76</v>
      </c>
      <c r="BO68" s="13" t="s">
        <v>76</v>
      </c>
      <c r="BP68" s="13" t="s">
        <v>76</v>
      </c>
      <c r="BQ68" s="13" t="s">
        <v>76</v>
      </c>
      <c r="BR68" s="13" t="s">
        <v>76</v>
      </c>
      <c r="BS68" s="13" t="s">
        <v>76</v>
      </c>
      <c r="BT68" s="13" t="s">
        <v>76</v>
      </c>
      <c r="BU68" s="13" t="s">
        <v>76</v>
      </c>
      <c r="BV68" s="13" t="s">
        <v>76</v>
      </c>
      <c r="BW68" s="13" t="s">
        <v>76</v>
      </c>
      <c r="BX68" s="13" t="s">
        <v>76</v>
      </c>
      <c r="BY68" s="13" t="s">
        <v>4773</v>
      </c>
      <c r="BZ68" s="13" t="s">
        <v>4774</v>
      </c>
      <c r="CA68" s="13" t="s">
        <v>76</v>
      </c>
      <c r="CB68" s="15">
        <v>0</v>
      </c>
      <c r="CC68" s="16">
        <v>0</v>
      </c>
      <c r="CD68" s="16" t="s">
        <v>8988</v>
      </c>
      <c r="CE68" s="16">
        <v>1</v>
      </c>
      <c r="CF68" s="16">
        <v>0</v>
      </c>
      <c r="CG68" s="16" t="s">
        <v>9077</v>
      </c>
    </row>
    <row r="69" spans="1:85" x14ac:dyDescent="0.2">
      <c r="A69" s="3" t="s">
        <v>9126</v>
      </c>
      <c r="B69" s="13" t="s">
        <v>77</v>
      </c>
      <c r="C69" s="13" t="s">
        <v>2467</v>
      </c>
      <c r="D69" s="13" t="s">
        <v>76</v>
      </c>
      <c r="E69" s="13" t="s">
        <v>76</v>
      </c>
      <c r="F69" s="13" t="s">
        <v>76</v>
      </c>
      <c r="G69" s="13" t="s">
        <v>2468</v>
      </c>
      <c r="H69" s="13" t="s">
        <v>76</v>
      </c>
      <c r="I69" s="13" t="s">
        <v>76</v>
      </c>
      <c r="J69" s="13" t="s">
        <v>76</v>
      </c>
      <c r="K69" s="13" t="s">
        <v>76</v>
      </c>
      <c r="L69" s="13" t="s">
        <v>76</v>
      </c>
      <c r="M69" s="13" t="s">
        <v>2469</v>
      </c>
      <c r="N69" s="13" t="s">
        <v>76</v>
      </c>
      <c r="O69" s="13" t="s">
        <v>76</v>
      </c>
      <c r="P69" s="13" t="s">
        <v>76</v>
      </c>
      <c r="Q69" s="13" t="s">
        <v>76</v>
      </c>
      <c r="R69" s="13" t="s">
        <v>76</v>
      </c>
      <c r="S69" s="13" t="s">
        <v>76</v>
      </c>
      <c r="T69" s="13" t="s">
        <v>76</v>
      </c>
      <c r="U69" s="13" t="s">
        <v>2470</v>
      </c>
      <c r="V69" s="13" t="s">
        <v>76</v>
      </c>
      <c r="W69" s="13" t="s">
        <v>76</v>
      </c>
      <c r="X69" s="13" t="s">
        <v>76</v>
      </c>
      <c r="Y69" s="13">
        <v>8</v>
      </c>
      <c r="Z69" s="13">
        <v>5</v>
      </c>
      <c r="AA69" s="13" t="s">
        <v>76</v>
      </c>
      <c r="AB69" s="13" t="s">
        <v>76</v>
      </c>
      <c r="AC69" s="13">
        <v>18</v>
      </c>
      <c r="AD69" s="13">
        <v>26</v>
      </c>
      <c r="AE69" s="13" t="s">
        <v>76</v>
      </c>
      <c r="AF69" s="13" t="s">
        <v>76</v>
      </c>
      <c r="AG69" s="13" t="s">
        <v>76</v>
      </c>
      <c r="AH69" s="13" t="s">
        <v>8848</v>
      </c>
      <c r="AI69" s="13" t="s">
        <v>76</v>
      </c>
      <c r="AJ69" s="13" t="s">
        <v>76</v>
      </c>
      <c r="AK69" s="13" t="s">
        <v>76</v>
      </c>
      <c r="AL69" s="13" t="s">
        <v>76</v>
      </c>
      <c r="AM69" s="13" t="s">
        <v>76</v>
      </c>
      <c r="AN69" s="13" t="s">
        <v>76</v>
      </c>
      <c r="AO69" s="13" t="s">
        <v>84</v>
      </c>
      <c r="AP69" s="13" t="s">
        <v>2471</v>
      </c>
      <c r="AQ69" s="13">
        <v>2017</v>
      </c>
      <c r="AR69" s="13" t="s">
        <v>2472</v>
      </c>
      <c r="AS69" s="13" t="s">
        <v>76</v>
      </c>
      <c r="AT69" s="13" t="s">
        <v>76</v>
      </c>
      <c r="AU69" s="13" t="s">
        <v>76</v>
      </c>
      <c r="AV69" s="13" t="s">
        <v>76</v>
      </c>
      <c r="AW69" s="13" t="s">
        <v>76</v>
      </c>
      <c r="AX69" s="13" t="s">
        <v>76</v>
      </c>
      <c r="AY69" s="13" t="s">
        <v>76</v>
      </c>
      <c r="AZ69" s="13" t="s">
        <v>76</v>
      </c>
      <c r="BA69" s="13">
        <v>0</v>
      </c>
      <c r="BB69" s="13">
        <v>0</v>
      </c>
      <c r="BC69" s="13">
        <v>0</v>
      </c>
      <c r="BD69" s="13">
        <v>0</v>
      </c>
      <c r="BE69" s="13">
        <v>0</v>
      </c>
      <c r="BF69" s="13">
        <v>0</v>
      </c>
      <c r="BG69" s="13">
        <v>0</v>
      </c>
      <c r="BH69" s="13">
        <v>0</v>
      </c>
      <c r="BI69" s="13">
        <v>13</v>
      </c>
      <c r="BJ69" s="13" t="s">
        <v>2473</v>
      </c>
      <c r="BK69" s="13" t="s">
        <v>76</v>
      </c>
      <c r="BL69" s="13" t="s">
        <v>76</v>
      </c>
      <c r="BM69" s="13" t="s">
        <v>76</v>
      </c>
      <c r="BN69" s="13" t="s">
        <v>76</v>
      </c>
      <c r="BO69" s="13" t="s">
        <v>76</v>
      </c>
      <c r="BP69" s="13" t="s">
        <v>76</v>
      </c>
      <c r="BQ69" s="13" t="s">
        <v>76</v>
      </c>
      <c r="BR69" s="13" t="s">
        <v>76</v>
      </c>
      <c r="BS69" s="13" t="s">
        <v>76</v>
      </c>
      <c r="BT69" s="13" t="s">
        <v>76</v>
      </c>
      <c r="BU69" s="13" t="s">
        <v>76</v>
      </c>
      <c r="BV69" s="13" t="s">
        <v>76</v>
      </c>
      <c r="BW69" s="13" t="s">
        <v>76</v>
      </c>
      <c r="BX69" s="13" t="s">
        <v>76</v>
      </c>
      <c r="BY69" s="13" t="s">
        <v>2474</v>
      </c>
      <c r="BZ69" s="13" t="s">
        <v>2475</v>
      </c>
      <c r="CA69" s="13" t="s">
        <v>76</v>
      </c>
      <c r="CB69" s="15">
        <v>0</v>
      </c>
      <c r="CC69" s="16" t="s">
        <v>8988</v>
      </c>
      <c r="CD69" s="15" t="s">
        <v>8988</v>
      </c>
      <c r="CE69" s="16">
        <v>0</v>
      </c>
      <c r="CG69" s="16" t="s">
        <v>9063</v>
      </c>
    </row>
    <row r="70" spans="1:85" x14ac:dyDescent="0.2">
      <c r="A70" s="3" t="s">
        <v>9126</v>
      </c>
      <c r="B70" s="13" t="s">
        <v>77</v>
      </c>
      <c r="C70" s="13" t="s">
        <v>5419</v>
      </c>
      <c r="D70" s="13" t="s">
        <v>76</v>
      </c>
      <c r="E70" s="13" t="s">
        <v>76</v>
      </c>
      <c r="F70" s="13" t="s">
        <v>76</v>
      </c>
      <c r="G70" s="13" t="s">
        <v>5420</v>
      </c>
      <c r="H70" s="13" t="s">
        <v>5421</v>
      </c>
      <c r="I70" s="13" t="s">
        <v>76</v>
      </c>
      <c r="J70" s="13" t="s">
        <v>76</v>
      </c>
      <c r="K70" s="13" t="s">
        <v>76</v>
      </c>
      <c r="L70" s="13" t="s">
        <v>76</v>
      </c>
      <c r="M70" s="13" t="s">
        <v>5422</v>
      </c>
      <c r="N70" s="13" t="s">
        <v>76</v>
      </c>
      <c r="O70" s="13" t="s">
        <v>76</v>
      </c>
      <c r="P70" s="13" t="s">
        <v>76</v>
      </c>
      <c r="Q70" s="13" t="s">
        <v>76</v>
      </c>
      <c r="R70" s="13" t="s">
        <v>76</v>
      </c>
      <c r="S70" s="13" t="s">
        <v>76</v>
      </c>
      <c r="T70" s="13" t="s">
        <v>76</v>
      </c>
      <c r="U70" s="13" t="s">
        <v>394</v>
      </c>
      <c r="V70" s="13" t="s">
        <v>76</v>
      </c>
      <c r="W70" s="13" t="s">
        <v>76</v>
      </c>
      <c r="X70" s="13" t="s">
        <v>76</v>
      </c>
      <c r="Y70" s="13">
        <v>305</v>
      </c>
      <c r="Z70" s="13" t="s">
        <v>76</v>
      </c>
      <c r="AA70" s="13" t="s">
        <v>76</v>
      </c>
      <c r="AB70" s="13" t="s">
        <v>76</v>
      </c>
      <c r="AC70" s="13" t="s">
        <v>76</v>
      </c>
      <c r="AD70" s="13" t="s">
        <v>76</v>
      </c>
      <c r="AE70" s="13">
        <v>112633</v>
      </c>
      <c r="AF70" s="13" t="s">
        <v>76</v>
      </c>
      <c r="AG70" s="13" t="s">
        <v>76</v>
      </c>
      <c r="AH70" s="13" t="s">
        <v>5423</v>
      </c>
      <c r="AI70" s="13" t="s">
        <v>76</v>
      </c>
      <c r="AJ70" s="13" t="s">
        <v>76</v>
      </c>
      <c r="AK70" s="13" t="s">
        <v>76</v>
      </c>
      <c r="AL70" s="13" t="s">
        <v>76</v>
      </c>
      <c r="AM70" s="13" t="s">
        <v>360</v>
      </c>
      <c r="AN70" s="13" t="s">
        <v>76</v>
      </c>
      <c r="AO70" s="13" t="s">
        <v>84</v>
      </c>
      <c r="AP70" s="13" t="s">
        <v>5424</v>
      </c>
      <c r="AQ70" s="13">
        <v>2024</v>
      </c>
      <c r="AR70" s="13" t="s">
        <v>5425</v>
      </c>
      <c r="AS70" s="13" t="s">
        <v>76</v>
      </c>
      <c r="AT70" s="13" t="s">
        <v>76</v>
      </c>
      <c r="AU70" s="13" t="s">
        <v>76</v>
      </c>
      <c r="AV70" s="13" t="s">
        <v>76</v>
      </c>
      <c r="AW70" s="13" t="s">
        <v>76</v>
      </c>
      <c r="AX70" s="13" t="s">
        <v>76</v>
      </c>
      <c r="AY70" s="13" t="s">
        <v>76</v>
      </c>
      <c r="AZ70" s="13" t="s">
        <v>76</v>
      </c>
      <c r="BA70" s="13">
        <v>6</v>
      </c>
      <c r="BB70" s="13">
        <v>0</v>
      </c>
      <c r="BC70" s="13">
        <v>0</v>
      </c>
      <c r="BD70" s="13">
        <v>0</v>
      </c>
      <c r="BE70" s="13">
        <v>0</v>
      </c>
      <c r="BF70" s="13">
        <v>0</v>
      </c>
      <c r="BG70" s="13">
        <v>6</v>
      </c>
      <c r="BH70" s="13">
        <v>3</v>
      </c>
      <c r="BI70" s="13">
        <v>11</v>
      </c>
      <c r="BJ70" s="13" t="s">
        <v>398</v>
      </c>
      <c r="BK70" s="13" t="s">
        <v>399</v>
      </c>
      <c r="BL70" s="13" t="s">
        <v>76</v>
      </c>
      <c r="BM70" s="13" t="s">
        <v>76</v>
      </c>
      <c r="BN70" s="13" t="s">
        <v>76</v>
      </c>
      <c r="BO70" s="13" t="s">
        <v>76</v>
      </c>
      <c r="BP70" s="13" t="s">
        <v>76</v>
      </c>
      <c r="BQ70" s="13" t="s">
        <v>76</v>
      </c>
      <c r="BR70" s="13" t="s">
        <v>76</v>
      </c>
      <c r="BS70" s="13" t="s">
        <v>76</v>
      </c>
      <c r="BT70" s="13" t="s">
        <v>76</v>
      </c>
      <c r="BU70" s="13" t="s">
        <v>76</v>
      </c>
      <c r="BV70" s="13" t="s">
        <v>76</v>
      </c>
      <c r="BW70" s="13" t="s">
        <v>76</v>
      </c>
      <c r="BX70" s="13" t="s">
        <v>76</v>
      </c>
      <c r="BY70" s="13" t="s">
        <v>5426</v>
      </c>
      <c r="BZ70" s="13" t="s">
        <v>5427</v>
      </c>
      <c r="CA70" s="13" t="s">
        <v>76</v>
      </c>
      <c r="CB70" s="15">
        <v>0</v>
      </c>
      <c r="CC70" s="16" t="s">
        <v>8988</v>
      </c>
      <c r="CD70" s="16" t="s">
        <v>8988</v>
      </c>
      <c r="CE70" s="16">
        <v>1</v>
      </c>
      <c r="CF70" s="16">
        <v>0</v>
      </c>
      <c r="CG70" s="16" t="s">
        <v>9077</v>
      </c>
    </row>
    <row r="71" spans="1:85" x14ac:dyDescent="0.2">
      <c r="A71" s="3" t="s">
        <v>9126</v>
      </c>
      <c r="B71" s="13" t="s">
        <v>77</v>
      </c>
      <c r="C71" s="13" t="s">
        <v>2400</v>
      </c>
      <c r="D71" s="13" t="s">
        <v>76</v>
      </c>
      <c r="E71" s="13" t="s">
        <v>76</v>
      </c>
      <c r="F71" s="13" t="s">
        <v>76</v>
      </c>
      <c r="G71" s="13" t="s">
        <v>76</v>
      </c>
      <c r="H71" s="13" t="s">
        <v>76</v>
      </c>
      <c r="I71" s="13" t="s">
        <v>76</v>
      </c>
      <c r="J71" s="13" t="s">
        <v>76</v>
      </c>
      <c r="K71" s="13" t="s">
        <v>76</v>
      </c>
      <c r="L71" s="13" t="s">
        <v>76</v>
      </c>
      <c r="M71" s="13" t="s">
        <v>8881</v>
      </c>
      <c r="N71" s="13" t="s">
        <v>76</v>
      </c>
      <c r="O71" s="13" t="s">
        <v>76</v>
      </c>
      <c r="P71" s="13" t="s">
        <v>76</v>
      </c>
      <c r="Q71" s="13" t="s">
        <v>76</v>
      </c>
      <c r="R71" s="13" t="s">
        <v>76</v>
      </c>
      <c r="S71" s="13" t="s">
        <v>76</v>
      </c>
      <c r="T71" s="13" t="s">
        <v>76</v>
      </c>
      <c r="U71" s="13" t="s">
        <v>2401</v>
      </c>
      <c r="V71" s="13" t="s">
        <v>76</v>
      </c>
      <c r="W71" s="13" t="s">
        <v>76</v>
      </c>
      <c r="X71" s="13" t="s">
        <v>76</v>
      </c>
      <c r="Y71" s="13">
        <v>11</v>
      </c>
      <c r="Z71" s="13">
        <v>5</v>
      </c>
      <c r="AA71" s="13" t="s">
        <v>76</v>
      </c>
      <c r="AB71" s="13" t="s">
        <v>76</v>
      </c>
      <c r="AC71" s="13">
        <v>7534</v>
      </c>
      <c r="AD71" s="13">
        <v>7537</v>
      </c>
      <c r="AE71" s="13" t="s">
        <v>76</v>
      </c>
      <c r="AF71" s="13" t="s">
        <v>76</v>
      </c>
      <c r="AG71" s="13" t="s">
        <v>76</v>
      </c>
      <c r="AH71" s="13" t="s">
        <v>2402</v>
      </c>
      <c r="AI71" s="13" t="s">
        <v>76</v>
      </c>
      <c r="AJ71" s="13" t="s">
        <v>76</v>
      </c>
      <c r="AK71" s="13" t="s">
        <v>76</v>
      </c>
      <c r="AL71" s="13" t="s">
        <v>76</v>
      </c>
      <c r="AM71" s="13" t="s">
        <v>1993</v>
      </c>
      <c r="AN71" s="13" t="s">
        <v>76</v>
      </c>
      <c r="AO71" s="13" t="s">
        <v>84</v>
      </c>
      <c r="AP71" s="13" t="s">
        <v>2403</v>
      </c>
      <c r="AQ71" s="13">
        <v>2023</v>
      </c>
      <c r="AR71" s="13" t="s">
        <v>2404</v>
      </c>
      <c r="AS71" s="13" t="s">
        <v>76</v>
      </c>
      <c r="AT71" s="13" t="s">
        <v>76</v>
      </c>
      <c r="AU71" s="13" t="s">
        <v>76</v>
      </c>
      <c r="AV71" s="13" t="s">
        <v>76</v>
      </c>
      <c r="AW71" s="13" t="s">
        <v>76</v>
      </c>
      <c r="AX71" s="13" t="s">
        <v>76</v>
      </c>
      <c r="AY71" s="13" t="s">
        <v>76</v>
      </c>
      <c r="AZ71" s="13" t="s">
        <v>76</v>
      </c>
      <c r="BA71" s="13">
        <v>0</v>
      </c>
      <c r="BB71" s="13">
        <v>0</v>
      </c>
      <c r="BC71" s="13">
        <v>0</v>
      </c>
      <c r="BD71" s="13">
        <v>0</v>
      </c>
      <c r="BE71" s="13">
        <v>0</v>
      </c>
      <c r="BF71" s="13">
        <v>0</v>
      </c>
      <c r="BG71" s="13">
        <v>0</v>
      </c>
      <c r="BH71" s="13">
        <v>0</v>
      </c>
      <c r="BI71" s="13">
        <v>0</v>
      </c>
      <c r="BJ71" s="13" t="s">
        <v>76</v>
      </c>
      <c r="BK71" s="13" t="s">
        <v>2405</v>
      </c>
      <c r="BL71" s="13" t="s">
        <v>76</v>
      </c>
      <c r="BM71" s="13" t="s">
        <v>76</v>
      </c>
      <c r="BN71" s="13" t="s">
        <v>76</v>
      </c>
      <c r="BO71" s="13" t="s">
        <v>76</v>
      </c>
      <c r="BP71" s="13" t="s">
        <v>76</v>
      </c>
      <c r="BQ71" s="13" t="s">
        <v>76</v>
      </c>
      <c r="BR71" s="13" t="s">
        <v>76</v>
      </c>
      <c r="BS71" s="13" t="s">
        <v>76</v>
      </c>
      <c r="BT71" s="13" t="s">
        <v>76</v>
      </c>
      <c r="BU71" s="13" t="s">
        <v>76</v>
      </c>
      <c r="BV71" s="13" t="s">
        <v>76</v>
      </c>
      <c r="BW71" s="13" t="s">
        <v>76</v>
      </c>
      <c r="BX71" s="13" t="s">
        <v>76</v>
      </c>
      <c r="BY71" s="13" t="s">
        <v>313</v>
      </c>
      <c r="BZ71" s="13" t="s">
        <v>2406</v>
      </c>
      <c r="CA71" s="13" t="s">
        <v>76</v>
      </c>
      <c r="CB71" s="15">
        <v>0</v>
      </c>
      <c r="CC71" s="16">
        <v>0</v>
      </c>
      <c r="CD71" s="16">
        <v>0</v>
      </c>
      <c r="CG71" s="16" t="s">
        <v>9077</v>
      </c>
    </row>
    <row r="72" spans="1:85" x14ac:dyDescent="0.2">
      <c r="A72" s="3" t="s">
        <v>9126</v>
      </c>
      <c r="B72" s="13" t="s">
        <v>90</v>
      </c>
      <c r="C72" s="13" t="s">
        <v>4315</v>
      </c>
      <c r="D72" s="13" t="s">
        <v>76</v>
      </c>
      <c r="E72" s="13" t="s">
        <v>76</v>
      </c>
      <c r="F72" s="13" t="s">
        <v>109</v>
      </c>
      <c r="G72" s="13" t="s">
        <v>4316</v>
      </c>
      <c r="H72" s="13" t="s">
        <v>76</v>
      </c>
      <c r="I72" s="13" t="s">
        <v>76</v>
      </c>
      <c r="J72" s="13" t="s">
        <v>76</v>
      </c>
      <c r="K72" s="13" t="s">
        <v>76</v>
      </c>
      <c r="L72" s="13" t="s">
        <v>76</v>
      </c>
      <c r="M72" s="13" t="s">
        <v>4317</v>
      </c>
      <c r="N72" s="13" t="s">
        <v>76</v>
      </c>
      <c r="O72" s="13" t="s">
        <v>76</v>
      </c>
      <c r="P72" s="13" t="s">
        <v>76</v>
      </c>
      <c r="Q72" s="13" t="s">
        <v>76</v>
      </c>
      <c r="R72" s="13" t="s">
        <v>76</v>
      </c>
      <c r="S72" s="13" t="s">
        <v>76</v>
      </c>
      <c r="T72" s="13" t="s">
        <v>76</v>
      </c>
      <c r="U72" s="13" t="s">
        <v>4318</v>
      </c>
      <c r="V72" s="13" t="s">
        <v>76</v>
      </c>
      <c r="W72" s="13" t="s">
        <v>76</v>
      </c>
      <c r="X72" s="13" t="s">
        <v>76</v>
      </c>
      <c r="Y72" s="13" t="s">
        <v>76</v>
      </c>
      <c r="Z72" s="13" t="s">
        <v>76</v>
      </c>
      <c r="AA72" s="13" t="s">
        <v>76</v>
      </c>
      <c r="AB72" s="13" t="s">
        <v>76</v>
      </c>
      <c r="AC72" s="13">
        <v>430</v>
      </c>
      <c r="AD72" s="13">
        <v>435</v>
      </c>
      <c r="AE72" s="13" t="s">
        <v>76</v>
      </c>
      <c r="AF72" s="13" t="s">
        <v>76</v>
      </c>
      <c r="AG72" s="13" t="s">
        <v>76</v>
      </c>
      <c r="AH72" s="13" t="s">
        <v>4319</v>
      </c>
      <c r="AI72" s="13" t="s">
        <v>76</v>
      </c>
      <c r="AJ72" s="13" t="s">
        <v>76</v>
      </c>
      <c r="AK72" s="13" t="s">
        <v>76</v>
      </c>
      <c r="AL72" s="13" t="s">
        <v>76</v>
      </c>
      <c r="AM72" s="13" t="s">
        <v>76</v>
      </c>
      <c r="AN72" s="13" t="s">
        <v>76</v>
      </c>
      <c r="AO72" s="13" t="s">
        <v>99</v>
      </c>
      <c r="AP72" s="13">
        <v>2017</v>
      </c>
      <c r="AQ72" s="13">
        <v>2017</v>
      </c>
      <c r="AR72" s="13" t="s">
        <v>4320</v>
      </c>
      <c r="AS72" s="13" t="s">
        <v>76</v>
      </c>
      <c r="AT72" s="13" t="s">
        <v>76</v>
      </c>
      <c r="AU72" s="13" t="s">
        <v>76</v>
      </c>
      <c r="AV72" s="13" t="s">
        <v>76</v>
      </c>
      <c r="AW72" s="13" t="s">
        <v>4321</v>
      </c>
      <c r="AX72" s="13" t="s">
        <v>4322</v>
      </c>
      <c r="AY72" s="13" t="s">
        <v>76</v>
      </c>
      <c r="AZ72" s="13" t="s">
        <v>4323</v>
      </c>
      <c r="BA72" s="13">
        <v>9</v>
      </c>
      <c r="BB72" s="13">
        <v>1</v>
      </c>
      <c r="BC72" s="13">
        <v>0</v>
      </c>
      <c r="BD72" s="13">
        <v>0</v>
      </c>
      <c r="BE72" s="13">
        <v>0</v>
      </c>
      <c r="BF72" s="13">
        <v>0</v>
      </c>
      <c r="BG72" s="13">
        <v>11</v>
      </c>
      <c r="BH72" s="13">
        <v>0</v>
      </c>
      <c r="BI72" s="13">
        <v>7</v>
      </c>
      <c r="BJ72" s="13" t="s">
        <v>76</v>
      </c>
      <c r="BK72" s="13" t="s">
        <v>76</v>
      </c>
      <c r="BL72" s="13" t="s">
        <v>4324</v>
      </c>
      <c r="BM72" s="13" t="s">
        <v>76</v>
      </c>
      <c r="BN72" s="13" t="s">
        <v>76</v>
      </c>
      <c r="BO72" s="13" t="s">
        <v>76</v>
      </c>
      <c r="BP72" s="13" t="s">
        <v>76</v>
      </c>
      <c r="BQ72" s="13" t="s">
        <v>76</v>
      </c>
      <c r="BR72" s="13" t="s">
        <v>76</v>
      </c>
      <c r="BS72" s="13" t="s">
        <v>76</v>
      </c>
      <c r="BT72" s="13" t="s">
        <v>76</v>
      </c>
      <c r="BU72" s="13" t="s">
        <v>76</v>
      </c>
      <c r="BV72" s="13" t="s">
        <v>76</v>
      </c>
      <c r="BW72" s="13" t="s">
        <v>76</v>
      </c>
      <c r="BX72" s="13" t="s">
        <v>76</v>
      </c>
      <c r="BY72" s="13" t="s">
        <v>4325</v>
      </c>
      <c r="BZ72" s="13" t="s">
        <v>4326</v>
      </c>
      <c r="CA72" s="13" t="s">
        <v>76</v>
      </c>
      <c r="CB72" s="15">
        <v>0</v>
      </c>
      <c r="CC72" s="16" t="s">
        <v>8988</v>
      </c>
      <c r="CD72" s="16">
        <v>1</v>
      </c>
      <c r="CE72" s="16">
        <v>1</v>
      </c>
      <c r="CF72" s="16">
        <v>0</v>
      </c>
      <c r="CG72" s="16" t="s">
        <v>9077</v>
      </c>
    </row>
    <row r="73" spans="1:85" x14ac:dyDescent="0.2">
      <c r="A73" s="3" t="s">
        <v>9126</v>
      </c>
      <c r="B73" s="13" t="s">
        <v>77</v>
      </c>
      <c r="C73" s="13" t="s">
        <v>4095</v>
      </c>
      <c r="D73" s="13" t="s">
        <v>76</v>
      </c>
      <c r="E73" s="13" t="s">
        <v>76</v>
      </c>
      <c r="F73" s="13" t="s">
        <v>76</v>
      </c>
      <c r="G73" s="13" t="s">
        <v>4096</v>
      </c>
      <c r="H73" s="13" t="s">
        <v>4097</v>
      </c>
      <c r="I73" s="13" t="s">
        <v>76</v>
      </c>
      <c r="J73" s="13" t="s">
        <v>76</v>
      </c>
      <c r="K73" s="13" t="s">
        <v>76</v>
      </c>
      <c r="L73" s="13" t="s">
        <v>76</v>
      </c>
      <c r="M73" s="13" t="s">
        <v>4098</v>
      </c>
      <c r="N73" s="13" t="s">
        <v>76</v>
      </c>
      <c r="O73" s="13" t="s">
        <v>76</v>
      </c>
      <c r="P73" s="13" t="s">
        <v>76</v>
      </c>
      <c r="Q73" s="13" t="s">
        <v>76</v>
      </c>
      <c r="R73" s="13" t="s">
        <v>76</v>
      </c>
      <c r="S73" s="13" t="s">
        <v>76</v>
      </c>
      <c r="T73" s="13" t="s">
        <v>76</v>
      </c>
      <c r="U73" s="13" t="s">
        <v>3499</v>
      </c>
      <c r="V73" s="13" t="s">
        <v>76</v>
      </c>
      <c r="W73" s="13" t="s">
        <v>76</v>
      </c>
      <c r="X73" s="13" t="s">
        <v>76</v>
      </c>
      <c r="Y73" s="13">
        <v>333</v>
      </c>
      <c r="Z73" s="13" t="s">
        <v>76</v>
      </c>
      <c r="AA73" s="13" t="s">
        <v>76</v>
      </c>
      <c r="AB73" s="13" t="s">
        <v>76</v>
      </c>
      <c r="AC73" s="13" t="s">
        <v>76</v>
      </c>
      <c r="AD73" s="13" t="s">
        <v>76</v>
      </c>
      <c r="AE73" s="13">
        <v>115485</v>
      </c>
      <c r="AF73" s="13" t="s">
        <v>76</v>
      </c>
      <c r="AG73" s="13" t="s">
        <v>76</v>
      </c>
      <c r="AH73" s="13" t="s">
        <v>4099</v>
      </c>
      <c r="AI73" s="13" t="s">
        <v>76</v>
      </c>
      <c r="AJ73" s="13" t="s">
        <v>76</v>
      </c>
      <c r="AK73" s="13" t="s">
        <v>76</v>
      </c>
      <c r="AL73" s="13" t="s">
        <v>76</v>
      </c>
      <c r="AM73" s="13" t="s">
        <v>300</v>
      </c>
      <c r="AN73" s="13" t="s">
        <v>76</v>
      </c>
      <c r="AO73" s="13" t="s">
        <v>84</v>
      </c>
      <c r="AP73" s="13" t="s">
        <v>4100</v>
      </c>
      <c r="AQ73" s="13">
        <v>2025</v>
      </c>
      <c r="AR73" s="13" t="s">
        <v>4101</v>
      </c>
      <c r="AS73" s="13" t="s">
        <v>76</v>
      </c>
      <c r="AT73" s="13" t="s">
        <v>76</v>
      </c>
      <c r="AU73" s="13" t="s">
        <v>76</v>
      </c>
      <c r="AV73" s="13" t="s">
        <v>76</v>
      </c>
      <c r="AW73" s="13" t="s">
        <v>76</v>
      </c>
      <c r="AX73" s="13" t="s">
        <v>76</v>
      </c>
      <c r="AY73" s="13" t="s">
        <v>76</v>
      </c>
      <c r="AZ73" s="13" t="s">
        <v>76</v>
      </c>
      <c r="BA73" s="13">
        <v>6</v>
      </c>
      <c r="BB73" s="13">
        <v>0</v>
      </c>
      <c r="BC73" s="13">
        <v>0</v>
      </c>
      <c r="BD73" s="13">
        <v>0</v>
      </c>
      <c r="BE73" s="13">
        <v>0</v>
      </c>
      <c r="BF73" s="13">
        <v>0</v>
      </c>
      <c r="BG73" s="13">
        <v>6</v>
      </c>
      <c r="BH73" s="13">
        <v>7</v>
      </c>
      <c r="BI73" s="13">
        <v>10</v>
      </c>
      <c r="BJ73" s="13" t="s">
        <v>3502</v>
      </c>
      <c r="BK73" s="13" t="s">
        <v>3503</v>
      </c>
      <c r="BL73" s="13" t="s">
        <v>76</v>
      </c>
      <c r="BM73" s="13" t="s">
        <v>76</v>
      </c>
      <c r="BN73" s="13" t="s">
        <v>76</v>
      </c>
      <c r="BO73" s="13" t="s">
        <v>76</v>
      </c>
      <c r="BP73" s="13" t="s">
        <v>76</v>
      </c>
      <c r="BQ73" s="13" t="s">
        <v>76</v>
      </c>
      <c r="BR73" s="13" t="s">
        <v>76</v>
      </c>
      <c r="BS73" s="13" t="s">
        <v>76</v>
      </c>
      <c r="BT73" s="13" t="s">
        <v>76</v>
      </c>
      <c r="BU73" s="13" t="s">
        <v>76</v>
      </c>
      <c r="BV73" s="13" t="s">
        <v>76</v>
      </c>
      <c r="BW73" s="13" t="s">
        <v>76</v>
      </c>
      <c r="BX73" s="13" t="s">
        <v>76</v>
      </c>
      <c r="BY73" s="13" t="s">
        <v>3288</v>
      </c>
      <c r="BZ73" s="13" t="s">
        <v>4102</v>
      </c>
      <c r="CA73" s="13" t="s">
        <v>76</v>
      </c>
      <c r="CB73" s="15">
        <v>0</v>
      </c>
      <c r="CC73" s="16">
        <v>0</v>
      </c>
      <c r="CD73" s="16">
        <v>0</v>
      </c>
      <c r="CG73" s="16" t="s">
        <v>9077</v>
      </c>
    </row>
    <row r="74" spans="1:85" x14ac:dyDescent="0.2">
      <c r="A74" s="3" t="s">
        <v>9126</v>
      </c>
      <c r="B74" s="13" t="s">
        <v>77</v>
      </c>
      <c r="C74" s="13" t="s">
        <v>4125</v>
      </c>
      <c r="D74" s="13" t="s">
        <v>76</v>
      </c>
      <c r="E74" s="13" t="s">
        <v>76</v>
      </c>
      <c r="F74" s="13" t="s">
        <v>76</v>
      </c>
      <c r="G74" s="13" t="s">
        <v>76</v>
      </c>
      <c r="H74" s="13" t="s">
        <v>76</v>
      </c>
      <c r="I74" s="13" t="s">
        <v>76</v>
      </c>
      <c r="J74" s="13" t="s">
        <v>76</v>
      </c>
      <c r="K74" s="13" t="s">
        <v>76</v>
      </c>
      <c r="L74" s="13" t="s">
        <v>76</v>
      </c>
      <c r="M74" s="13" t="s">
        <v>8908</v>
      </c>
      <c r="N74" s="13" t="s">
        <v>76</v>
      </c>
      <c r="O74" s="13" t="s">
        <v>76</v>
      </c>
      <c r="P74" s="13" t="s">
        <v>76</v>
      </c>
      <c r="Q74" s="13" t="s">
        <v>76</v>
      </c>
      <c r="R74" s="13" t="s">
        <v>76</v>
      </c>
      <c r="S74" s="13" t="s">
        <v>76</v>
      </c>
      <c r="T74" s="13" t="s">
        <v>76</v>
      </c>
      <c r="U74" s="13" t="s">
        <v>4126</v>
      </c>
      <c r="V74" s="13" t="s">
        <v>76</v>
      </c>
      <c r="W74" s="13" t="s">
        <v>76</v>
      </c>
      <c r="X74" s="13" t="s">
        <v>76</v>
      </c>
      <c r="Y74" s="13">
        <v>14</v>
      </c>
      <c r="Z74" s="13">
        <v>4</v>
      </c>
      <c r="AA74" s="13" t="s">
        <v>76</v>
      </c>
      <c r="AB74" s="13" t="s">
        <v>76</v>
      </c>
      <c r="AC74" s="13">
        <v>383</v>
      </c>
      <c r="AD74" s="13">
        <v>395</v>
      </c>
      <c r="AE74" s="13" t="s">
        <v>76</v>
      </c>
      <c r="AF74" s="13" t="s">
        <v>76</v>
      </c>
      <c r="AG74" s="13" t="s">
        <v>76</v>
      </c>
      <c r="AH74" s="13" t="s">
        <v>4127</v>
      </c>
      <c r="AI74" s="13" t="s">
        <v>76</v>
      </c>
      <c r="AJ74" s="13" t="s">
        <v>76</v>
      </c>
      <c r="AK74" s="13" t="s">
        <v>76</v>
      </c>
      <c r="AL74" s="13" t="s">
        <v>76</v>
      </c>
      <c r="AM74" s="13" t="s">
        <v>76</v>
      </c>
      <c r="AN74" s="13" t="s">
        <v>76</v>
      </c>
      <c r="AO74" s="13" t="s">
        <v>84</v>
      </c>
      <c r="AP74" s="13" t="s">
        <v>4128</v>
      </c>
      <c r="AQ74" s="13">
        <v>2025</v>
      </c>
      <c r="AR74" s="13" t="s">
        <v>4129</v>
      </c>
      <c r="AS74" s="13" t="s">
        <v>76</v>
      </c>
      <c r="AT74" s="13" t="s">
        <v>76</v>
      </c>
      <c r="AU74" s="13" t="s">
        <v>76</v>
      </c>
      <c r="AV74" s="13" t="s">
        <v>76</v>
      </c>
      <c r="AW74" s="13" t="s">
        <v>76</v>
      </c>
      <c r="AX74" s="13" t="s">
        <v>76</v>
      </c>
      <c r="AY74" s="13" t="s">
        <v>76</v>
      </c>
      <c r="AZ74" s="13" t="s">
        <v>76</v>
      </c>
      <c r="BA74" s="13">
        <v>0</v>
      </c>
      <c r="BB74" s="13">
        <v>0</v>
      </c>
      <c r="BC74" s="13">
        <v>0</v>
      </c>
      <c r="BD74" s="13">
        <v>0</v>
      </c>
      <c r="BE74" s="13">
        <v>0</v>
      </c>
      <c r="BF74" s="13">
        <v>0</v>
      </c>
      <c r="BG74" s="13">
        <v>2</v>
      </c>
      <c r="BH74" s="13">
        <v>0</v>
      </c>
      <c r="BI74" s="13">
        <v>0</v>
      </c>
      <c r="BJ74" s="13" t="s">
        <v>76</v>
      </c>
      <c r="BK74" s="13" t="s">
        <v>4130</v>
      </c>
      <c r="BL74" s="13" t="s">
        <v>76</v>
      </c>
      <c r="BM74" s="13" t="s">
        <v>76</v>
      </c>
      <c r="BN74" s="13" t="s">
        <v>76</v>
      </c>
      <c r="BO74" s="13" t="s">
        <v>76</v>
      </c>
      <c r="BP74" s="13" t="s">
        <v>76</v>
      </c>
      <c r="BQ74" s="13" t="s">
        <v>76</v>
      </c>
      <c r="BR74" s="13" t="s">
        <v>76</v>
      </c>
      <c r="BS74" s="13" t="s">
        <v>76</v>
      </c>
      <c r="BT74" s="13" t="s">
        <v>76</v>
      </c>
      <c r="BU74" s="13" t="s">
        <v>76</v>
      </c>
      <c r="BV74" s="13" t="s">
        <v>76</v>
      </c>
      <c r="BW74" s="13" t="s">
        <v>76</v>
      </c>
      <c r="BX74" s="13" t="s">
        <v>76</v>
      </c>
      <c r="BY74" s="13" t="s">
        <v>1486</v>
      </c>
      <c r="BZ74" s="13" t="s">
        <v>4131</v>
      </c>
      <c r="CA74" s="13" t="s">
        <v>76</v>
      </c>
      <c r="CB74" s="15">
        <v>0</v>
      </c>
      <c r="CC74" s="16">
        <v>0</v>
      </c>
      <c r="CD74" s="15">
        <v>0</v>
      </c>
      <c r="CG74" s="16" t="s">
        <v>9077</v>
      </c>
    </row>
    <row r="75" spans="1:85" x14ac:dyDescent="0.2">
      <c r="A75" s="3" t="s">
        <v>9126</v>
      </c>
      <c r="B75" s="13" t="s">
        <v>77</v>
      </c>
      <c r="C75" s="13" t="s">
        <v>3734</v>
      </c>
      <c r="D75" s="13" t="s">
        <v>76</v>
      </c>
      <c r="E75" s="13" t="s">
        <v>76</v>
      </c>
      <c r="F75" s="13" t="s">
        <v>76</v>
      </c>
      <c r="G75" s="13" t="s">
        <v>76</v>
      </c>
      <c r="H75" s="13" t="s">
        <v>3735</v>
      </c>
      <c r="I75" s="13" t="s">
        <v>76</v>
      </c>
      <c r="J75" s="13" t="s">
        <v>76</v>
      </c>
      <c r="K75" s="13" t="s">
        <v>76</v>
      </c>
      <c r="L75" s="13" t="s">
        <v>76</v>
      </c>
      <c r="M75" s="13" t="s">
        <v>3736</v>
      </c>
      <c r="N75" s="13" t="s">
        <v>76</v>
      </c>
      <c r="O75" s="13" t="s">
        <v>76</v>
      </c>
      <c r="P75" s="13" t="s">
        <v>76</v>
      </c>
      <c r="Q75" s="13" t="s">
        <v>76</v>
      </c>
      <c r="R75" s="13" t="s">
        <v>76</v>
      </c>
      <c r="S75" s="13" t="s">
        <v>76</v>
      </c>
      <c r="T75" s="13" t="s">
        <v>76</v>
      </c>
      <c r="U75" s="13" t="s">
        <v>1145</v>
      </c>
      <c r="V75" s="13" t="s">
        <v>76</v>
      </c>
      <c r="W75" s="13" t="s">
        <v>76</v>
      </c>
      <c r="X75" s="13" t="s">
        <v>76</v>
      </c>
      <c r="Y75" s="13">
        <v>16</v>
      </c>
      <c r="Z75" s="13">
        <v>12</v>
      </c>
      <c r="AA75" s="13" t="s">
        <v>76</v>
      </c>
      <c r="AB75" s="13" t="s">
        <v>76</v>
      </c>
      <c r="AC75" s="13" t="s">
        <v>76</v>
      </c>
      <c r="AD75" s="13" t="s">
        <v>76</v>
      </c>
      <c r="AE75" s="13">
        <v>2064</v>
      </c>
      <c r="AF75" s="13" t="s">
        <v>76</v>
      </c>
      <c r="AG75" s="13" t="s">
        <v>76</v>
      </c>
      <c r="AH75" s="13" t="s">
        <v>3737</v>
      </c>
      <c r="AI75" s="13" t="s">
        <v>76</v>
      </c>
      <c r="AJ75" s="13" t="s">
        <v>76</v>
      </c>
      <c r="AK75" s="13" t="s">
        <v>76</v>
      </c>
      <c r="AL75" s="13" t="s">
        <v>76</v>
      </c>
      <c r="AM75" s="13" t="s">
        <v>76</v>
      </c>
      <c r="AN75" s="13" t="s">
        <v>76</v>
      </c>
      <c r="AO75" s="13" t="s">
        <v>84</v>
      </c>
      <c r="AP75" s="13" t="s">
        <v>1198</v>
      </c>
      <c r="AQ75" s="13">
        <v>2024</v>
      </c>
      <c r="AR75" s="13" t="s">
        <v>3738</v>
      </c>
      <c r="AS75" s="13" t="s">
        <v>76</v>
      </c>
      <c r="AT75" s="13" t="s">
        <v>76</v>
      </c>
      <c r="AU75" s="13" t="s">
        <v>76</v>
      </c>
      <c r="AV75" s="13" t="s">
        <v>76</v>
      </c>
      <c r="AW75" s="13" t="s">
        <v>76</v>
      </c>
      <c r="AX75" s="13" t="s">
        <v>76</v>
      </c>
      <c r="AY75" s="13" t="s">
        <v>76</v>
      </c>
      <c r="AZ75" s="13" t="s">
        <v>76</v>
      </c>
      <c r="BA75" s="13">
        <v>5</v>
      </c>
      <c r="BB75" s="13">
        <v>0</v>
      </c>
      <c r="BC75" s="13">
        <v>0</v>
      </c>
      <c r="BD75" s="13">
        <v>0</v>
      </c>
      <c r="BE75" s="13">
        <v>1</v>
      </c>
      <c r="BF75" s="13">
        <v>0</v>
      </c>
      <c r="BG75" s="13">
        <v>7</v>
      </c>
      <c r="BH75" s="13">
        <v>1</v>
      </c>
      <c r="BI75" s="13">
        <v>16</v>
      </c>
      <c r="BJ75" s="13" t="s">
        <v>76</v>
      </c>
      <c r="BK75" s="13" t="s">
        <v>1148</v>
      </c>
      <c r="BL75" s="13" t="s">
        <v>76</v>
      </c>
      <c r="BM75" s="13" t="s">
        <v>76</v>
      </c>
      <c r="BN75" s="13" t="s">
        <v>76</v>
      </c>
      <c r="BO75" s="13" t="s">
        <v>76</v>
      </c>
      <c r="BP75" s="13" t="s">
        <v>76</v>
      </c>
      <c r="BQ75" s="13" t="s">
        <v>76</v>
      </c>
      <c r="BR75" s="13" t="s">
        <v>76</v>
      </c>
      <c r="BS75" s="13" t="s">
        <v>76</v>
      </c>
      <c r="BT75" s="13" t="s">
        <v>76</v>
      </c>
      <c r="BU75" s="13" t="s">
        <v>76</v>
      </c>
      <c r="BV75" s="13" t="s">
        <v>76</v>
      </c>
      <c r="BW75" s="13" t="s">
        <v>76</v>
      </c>
      <c r="BX75" s="13" t="s">
        <v>76</v>
      </c>
      <c r="BY75" s="13" t="s">
        <v>1089</v>
      </c>
      <c r="BZ75" s="13" t="s">
        <v>3739</v>
      </c>
      <c r="CA75" s="13" t="s">
        <v>76</v>
      </c>
      <c r="CB75" s="15">
        <v>0</v>
      </c>
      <c r="CC75" s="16">
        <v>0</v>
      </c>
      <c r="CD75" s="16">
        <v>0</v>
      </c>
      <c r="CG75" s="16" t="s">
        <v>9077</v>
      </c>
    </row>
    <row r="76" spans="1:85" x14ac:dyDescent="0.2">
      <c r="A76" s="3" t="s">
        <v>9126</v>
      </c>
      <c r="B76" s="13" t="s">
        <v>77</v>
      </c>
      <c r="C76" s="13" t="s">
        <v>1603</v>
      </c>
      <c r="D76" s="13" t="s">
        <v>76</v>
      </c>
      <c r="E76" s="13" t="s">
        <v>76</v>
      </c>
      <c r="F76" s="13" t="s">
        <v>76</v>
      </c>
      <c r="G76" s="13" t="s">
        <v>76</v>
      </c>
      <c r="H76" s="13" t="s">
        <v>76</v>
      </c>
      <c r="I76" s="13" t="s">
        <v>76</v>
      </c>
      <c r="J76" s="13" t="s">
        <v>76</v>
      </c>
      <c r="K76" s="13" t="s">
        <v>76</v>
      </c>
      <c r="L76" s="13" t="s">
        <v>76</v>
      </c>
      <c r="M76" s="13" t="s">
        <v>1604</v>
      </c>
      <c r="N76" s="13" t="s">
        <v>76</v>
      </c>
      <c r="O76" s="13" t="s">
        <v>76</v>
      </c>
      <c r="P76" s="13" t="s">
        <v>76</v>
      </c>
      <c r="Q76" s="13" t="s">
        <v>76</v>
      </c>
      <c r="R76" s="13" t="s">
        <v>76</v>
      </c>
      <c r="S76" s="13" t="s">
        <v>76</v>
      </c>
      <c r="T76" s="13" t="s">
        <v>76</v>
      </c>
      <c r="U76" s="13" t="s">
        <v>1605</v>
      </c>
      <c r="V76" s="13" t="s">
        <v>76</v>
      </c>
      <c r="W76" s="13" t="s">
        <v>76</v>
      </c>
      <c r="X76" s="13" t="s">
        <v>76</v>
      </c>
      <c r="Y76" s="13">
        <v>27</v>
      </c>
      <c r="Z76" s="13">
        <v>5</v>
      </c>
      <c r="AA76" s="13" t="s">
        <v>76</v>
      </c>
      <c r="AB76" s="13" t="s">
        <v>76</v>
      </c>
      <c r="AC76" s="13">
        <v>1267</v>
      </c>
      <c r="AD76" s="13">
        <v>1285</v>
      </c>
      <c r="AE76" s="13" t="s">
        <v>76</v>
      </c>
      <c r="AF76" s="13" t="s">
        <v>76</v>
      </c>
      <c r="AG76" s="13" t="s">
        <v>76</v>
      </c>
      <c r="AH76" s="13" t="s">
        <v>1606</v>
      </c>
      <c r="AI76" s="13" t="s">
        <v>76</v>
      </c>
      <c r="AJ76" s="13" t="s">
        <v>76</v>
      </c>
      <c r="AK76" s="13" t="s">
        <v>76</v>
      </c>
      <c r="AL76" s="13" t="s">
        <v>76</v>
      </c>
      <c r="AM76" s="13" t="s">
        <v>76</v>
      </c>
      <c r="AN76" s="13" t="s">
        <v>76</v>
      </c>
      <c r="AO76" s="13" t="s">
        <v>84</v>
      </c>
      <c r="AP76" s="13">
        <v>2023</v>
      </c>
      <c r="AQ76" s="13">
        <v>2023</v>
      </c>
      <c r="AR76" s="13" t="s">
        <v>1607</v>
      </c>
      <c r="AS76" s="13" t="s">
        <v>76</v>
      </c>
      <c r="AT76" s="13" t="s">
        <v>76</v>
      </c>
      <c r="AU76" s="13" t="s">
        <v>76</v>
      </c>
      <c r="AV76" s="13" t="s">
        <v>76</v>
      </c>
      <c r="AW76" s="13" t="s">
        <v>76</v>
      </c>
      <c r="AX76" s="13" t="s">
        <v>76</v>
      </c>
      <c r="AY76" s="13" t="s">
        <v>76</v>
      </c>
      <c r="AZ76" s="13" t="s">
        <v>76</v>
      </c>
      <c r="BA76" s="13">
        <v>2</v>
      </c>
      <c r="BB76" s="13">
        <v>0</v>
      </c>
      <c r="BC76" s="13">
        <v>0</v>
      </c>
      <c r="BD76" s="13">
        <v>0</v>
      </c>
      <c r="BE76" s="13">
        <v>0</v>
      </c>
      <c r="BF76" s="13">
        <v>0</v>
      </c>
      <c r="BG76" s="13">
        <v>3</v>
      </c>
      <c r="BH76" s="13">
        <v>1</v>
      </c>
      <c r="BI76" s="13">
        <v>14</v>
      </c>
      <c r="BJ76" s="13" t="s">
        <v>1608</v>
      </c>
      <c r="BK76" s="13" t="s">
        <v>1609</v>
      </c>
      <c r="BL76" s="13" t="s">
        <v>76</v>
      </c>
      <c r="BM76" s="13" t="s">
        <v>76</v>
      </c>
      <c r="BN76" s="13" t="s">
        <v>76</v>
      </c>
      <c r="BO76" s="13" t="s">
        <v>76</v>
      </c>
      <c r="BP76" s="13" t="s">
        <v>76</v>
      </c>
      <c r="BQ76" s="13" t="s">
        <v>76</v>
      </c>
      <c r="BR76" s="13" t="s">
        <v>76</v>
      </c>
      <c r="BS76" s="13" t="s">
        <v>76</v>
      </c>
      <c r="BT76" s="13" t="s">
        <v>76</v>
      </c>
      <c r="BU76" s="13" t="s">
        <v>76</v>
      </c>
      <c r="BV76" s="13" t="s">
        <v>76</v>
      </c>
      <c r="BW76" s="13" t="s">
        <v>76</v>
      </c>
      <c r="BX76" s="13" t="s">
        <v>76</v>
      </c>
      <c r="BY76" s="13" t="s">
        <v>1610</v>
      </c>
      <c r="BZ76" s="13" t="s">
        <v>1611</v>
      </c>
      <c r="CA76" s="13" t="s">
        <v>76</v>
      </c>
      <c r="CB76" s="15">
        <v>0</v>
      </c>
      <c r="CC76" s="16">
        <v>0</v>
      </c>
      <c r="CD76" s="16">
        <v>1</v>
      </c>
      <c r="CE76" s="16">
        <v>1</v>
      </c>
      <c r="CF76" s="16">
        <v>1</v>
      </c>
    </row>
    <row r="77" spans="1:85" x14ac:dyDescent="0.2">
      <c r="A77" s="3" t="s">
        <v>9126</v>
      </c>
      <c r="B77" s="13" t="s">
        <v>90</v>
      </c>
      <c r="C77" s="13" t="s">
        <v>4234</v>
      </c>
      <c r="D77" s="13" t="s">
        <v>76</v>
      </c>
      <c r="E77" s="13" t="s">
        <v>76</v>
      </c>
      <c r="F77" s="13" t="s">
        <v>76</v>
      </c>
      <c r="G77" s="13" t="s">
        <v>4235</v>
      </c>
      <c r="H77" s="13" t="s">
        <v>4236</v>
      </c>
      <c r="I77" s="13" t="s">
        <v>4237</v>
      </c>
      <c r="J77" s="13" t="s">
        <v>76</v>
      </c>
      <c r="K77" s="13" t="s">
        <v>76</v>
      </c>
      <c r="L77" s="13" t="s">
        <v>76</v>
      </c>
      <c r="M77" s="13" t="s">
        <v>4238</v>
      </c>
      <c r="N77" s="13" t="s">
        <v>76</v>
      </c>
      <c r="O77" s="13" t="s">
        <v>76</v>
      </c>
      <c r="P77" s="13" t="s">
        <v>76</v>
      </c>
      <c r="Q77" s="13" t="s">
        <v>76</v>
      </c>
      <c r="R77" s="13" t="s">
        <v>76</v>
      </c>
      <c r="S77" s="13" t="s">
        <v>76</v>
      </c>
      <c r="T77" s="13" t="s">
        <v>76</v>
      </c>
      <c r="U77" s="13" t="s">
        <v>4239</v>
      </c>
      <c r="V77" s="13" t="s">
        <v>76</v>
      </c>
      <c r="W77" s="13" t="s">
        <v>598</v>
      </c>
      <c r="X77" s="13" t="s">
        <v>76</v>
      </c>
      <c r="Y77" s="13">
        <v>10819</v>
      </c>
      <c r="Z77" s="13" t="s">
        <v>76</v>
      </c>
      <c r="AA77" s="13" t="s">
        <v>76</v>
      </c>
      <c r="AB77" s="13" t="s">
        <v>76</v>
      </c>
      <c r="AC77" s="13">
        <v>25</v>
      </c>
      <c r="AD77" s="13">
        <v>40</v>
      </c>
      <c r="AE77" s="13" t="s">
        <v>76</v>
      </c>
      <c r="AF77" s="13" t="s">
        <v>76</v>
      </c>
      <c r="AG77" s="13" t="s">
        <v>76</v>
      </c>
      <c r="AH77" s="13" t="s">
        <v>4240</v>
      </c>
      <c r="AI77" s="13" t="s">
        <v>76</v>
      </c>
      <c r="AJ77" s="13" t="s">
        <v>76</v>
      </c>
      <c r="AK77" s="13" t="s">
        <v>76</v>
      </c>
      <c r="AL77" s="13" t="s">
        <v>76</v>
      </c>
      <c r="AM77" s="13" t="s">
        <v>76</v>
      </c>
      <c r="AN77" s="13" t="s">
        <v>76</v>
      </c>
      <c r="AO77" s="13" t="s">
        <v>99</v>
      </c>
      <c r="AP77" s="13">
        <v>2018</v>
      </c>
      <c r="AQ77" s="13">
        <v>2018</v>
      </c>
      <c r="AR77" s="13" t="s">
        <v>4241</v>
      </c>
      <c r="AS77" s="13" t="s">
        <v>76</v>
      </c>
      <c r="AT77" s="13" t="s">
        <v>76</v>
      </c>
      <c r="AU77" s="13" t="s">
        <v>76</v>
      </c>
      <c r="AV77" s="13" t="s">
        <v>76</v>
      </c>
      <c r="AW77" s="13" t="s">
        <v>4242</v>
      </c>
      <c r="AX77" s="13" t="s">
        <v>4243</v>
      </c>
      <c r="AY77" s="13" t="s">
        <v>76</v>
      </c>
      <c r="AZ77" s="13" t="s">
        <v>4244</v>
      </c>
      <c r="BA77" s="13">
        <v>3</v>
      </c>
      <c r="BB77" s="13">
        <v>0</v>
      </c>
      <c r="BC77" s="13">
        <v>0</v>
      </c>
      <c r="BD77" s="13">
        <v>0</v>
      </c>
      <c r="BE77" s="13">
        <v>0</v>
      </c>
      <c r="BF77" s="13">
        <v>0</v>
      </c>
      <c r="BG77" s="13">
        <v>3</v>
      </c>
      <c r="BH77" s="13">
        <v>0</v>
      </c>
      <c r="BI77" s="13">
        <v>4</v>
      </c>
      <c r="BJ77" s="13" t="s">
        <v>604</v>
      </c>
      <c r="BK77" s="13" t="s">
        <v>605</v>
      </c>
      <c r="BL77" s="13" t="s">
        <v>4245</v>
      </c>
      <c r="BM77" s="13" t="s">
        <v>76</v>
      </c>
      <c r="BN77" s="13" t="s">
        <v>76</v>
      </c>
      <c r="BO77" s="13" t="s">
        <v>76</v>
      </c>
      <c r="BP77" s="13" t="s">
        <v>76</v>
      </c>
      <c r="BQ77" s="13" t="s">
        <v>76</v>
      </c>
      <c r="BR77" s="13" t="s">
        <v>76</v>
      </c>
      <c r="BS77" s="13" t="s">
        <v>76</v>
      </c>
      <c r="BT77" s="13" t="s">
        <v>76</v>
      </c>
      <c r="BU77" s="13" t="s">
        <v>76</v>
      </c>
      <c r="BV77" s="13" t="s">
        <v>76</v>
      </c>
      <c r="BW77" s="13" t="s">
        <v>76</v>
      </c>
      <c r="BX77" s="13" t="s">
        <v>76</v>
      </c>
      <c r="BY77" s="13" t="s">
        <v>560</v>
      </c>
      <c r="BZ77" s="13" t="s">
        <v>4246</v>
      </c>
      <c r="CA77" s="13" t="s">
        <v>76</v>
      </c>
      <c r="CB77" s="15">
        <v>0</v>
      </c>
      <c r="CC77" s="16">
        <v>0</v>
      </c>
      <c r="CD77" s="16">
        <v>1</v>
      </c>
      <c r="CE77" s="16">
        <v>1</v>
      </c>
      <c r="CF77" s="16">
        <v>1</v>
      </c>
    </row>
    <row r="78" spans="1:85" x14ac:dyDescent="0.2">
      <c r="A78" s="3" t="s">
        <v>9126</v>
      </c>
      <c r="B78" s="13" t="s">
        <v>77</v>
      </c>
      <c r="C78" s="13" t="s">
        <v>1011</v>
      </c>
      <c r="D78" s="13" t="s">
        <v>76</v>
      </c>
      <c r="E78" s="13" t="s">
        <v>76</v>
      </c>
      <c r="F78" s="13" t="s">
        <v>76</v>
      </c>
      <c r="G78" s="13" t="s">
        <v>1012</v>
      </c>
      <c r="H78" s="13" t="s">
        <v>1013</v>
      </c>
      <c r="I78" s="13" t="s">
        <v>76</v>
      </c>
      <c r="J78" s="13" t="s">
        <v>76</v>
      </c>
      <c r="K78" s="13" t="s">
        <v>76</v>
      </c>
      <c r="L78" s="13" t="s">
        <v>76</v>
      </c>
      <c r="M78" s="13" t="s">
        <v>1014</v>
      </c>
      <c r="N78" s="13" t="s">
        <v>76</v>
      </c>
      <c r="O78" s="13" t="s">
        <v>76</v>
      </c>
      <c r="P78" s="13" t="s">
        <v>76</v>
      </c>
      <c r="Q78" s="13" t="s">
        <v>76</v>
      </c>
      <c r="R78" s="13" t="s">
        <v>76</v>
      </c>
      <c r="S78" s="13" t="s">
        <v>76</v>
      </c>
      <c r="T78" s="13" t="s">
        <v>76</v>
      </c>
      <c r="U78" s="13" t="s">
        <v>1015</v>
      </c>
      <c r="V78" s="13" t="s">
        <v>76</v>
      </c>
      <c r="W78" s="13" t="s">
        <v>76</v>
      </c>
      <c r="X78" s="13" t="s">
        <v>76</v>
      </c>
      <c r="Y78" s="13">
        <v>10</v>
      </c>
      <c r="Z78" s="13">
        <v>8</v>
      </c>
      <c r="AA78" s="13" t="s">
        <v>76</v>
      </c>
      <c r="AB78" s="13" t="s">
        <v>76</v>
      </c>
      <c r="AC78" s="13" t="s">
        <v>76</v>
      </c>
      <c r="AD78" s="13" t="s">
        <v>76</v>
      </c>
      <c r="AE78" s="13">
        <v>1412</v>
      </c>
      <c r="AF78" s="13" t="s">
        <v>76</v>
      </c>
      <c r="AG78" s="13" t="s">
        <v>76</v>
      </c>
      <c r="AH78" s="13" t="s">
        <v>1016</v>
      </c>
      <c r="AI78" s="13" t="s">
        <v>76</v>
      </c>
      <c r="AJ78" s="13" t="s">
        <v>76</v>
      </c>
      <c r="AK78" s="13" t="s">
        <v>76</v>
      </c>
      <c r="AL78" s="13" t="s">
        <v>76</v>
      </c>
      <c r="AM78" s="13" t="s">
        <v>76</v>
      </c>
      <c r="AN78" s="13" t="s">
        <v>76</v>
      </c>
      <c r="AO78" s="13" t="s">
        <v>84</v>
      </c>
      <c r="AP78" s="13" t="s">
        <v>1017</v>
      </c>
      <c r="AQ78" s="13">
        <v>2020</v>
      </c>
      <c r="AR78" s="13" t="s">
        <v>1018</v>
      </c>
      <c r="AS78" s="13" t="s">
        <v>76</v>
      </c>
      <c r="AT78" s="13" t="s">
        <v>76</v>
      </c>
      <c r="AU78" s="13" t="s">
        <v>76</v>
      </c>
      <c r="AV78" s="13" t="s">
        <v>76</v>
      </c>
      <c r="AW78" s="13" t="s">
        <v>76</v>
      </c>
      <c r="AX78" s="13" t="s">
        <v>76</v>
      </c>
      <c r="AY78" s="13" t="s">
        <v>76</v>
      </c>
      <c r="AZ78" s="13" t="s">
        <v>76</v>
      </c>
      <c r="BA78" s="13">
        <v>6</v>
      </c>
      <c r="BB78" s="13">
        <v>0</v>
      </c>
      <c r="BC78" s="13">
        <v>0</v>
      </c>
      <c r="BD78" s="13">
        <v>0</v>
      </c>
      <c r="BE78" s="13">
        <v>3</v>
      </c>
      <c r="BF78" s="13">
        <v>0</v>
      </c>
      <c r="BG78" s="13">
        <v>6</v>
      </c>
      <c r="BH78" s="13">
        <v>0</v>
      </c>
      <c r="BI78" s="13">
        <v>1</v>
      </c>
      <c r="BJ78" s="13" t="s">
        <v>1019</v>
      </c>
      <c r="BK78" s="13" t="s">
        <v>76</v>
      </c>
      <c r="BL78" s="13" t="s">
        <v>76</v>
      </c>
      <c r="BM78" s="13" t="s">
        <v>76</v>
      </c>
      <c r="BN78" s="13" t="s">
        <v>76</v>
      </c>
      <c r="BO78" s="13" t="s">
        <v>76</v>
      </c>
      <c r="BP78" s="13" t="s">
        <v>76</v>
      </c>
      <c r="BQ78" s="13" t="s">
        <v>76</v>
      </c>
      <c r="BR78" s="13" t="s">
        <v>76</v>
      </c>
      <c r="BS78" s="13" t="s">
        <v>76</v>
      </c>
      <c r="BT78" s="13" t="s">
        <v>76</v>
      </c>
      <c r="BU78" s="13" t="s">
        <v>76</v>
      </c>
      <c r="BV78" s="13" t="s">
        <v>76</v>
      </c>
      <c r="BW78" s="13" t="s">
        <v>76</v>
      </c>
      <c r="BX78" s="13" t="s">
        <v>76</v>
      </c>
      <c r="BY78" s="13" t="s">
        <v>1020</v>
      </c>
      <c r="BZ78" s="13" t="s">
        <v>1021</v>
      </c>
      <c r="CA78" s="13">
        <v>32823697</v>
      </c>
      <c r="CB78" s="15">
        <v>0</v>
      </c>
      <c r="CC78" s="16">
        <v>0</v>
      </c>
      <c r="CD78" s="16" t="s">
        <v>8988</v>
      </c>
      <c r="CE78" s="16">
        <v>1</v>
      </c>
      <c r="CF78" s="16">
        <v>0</v>
      </c>
      <c r="CG78" s="16" t="s">
        <v>9077</v>
      </c>
    </row>
    <row r="79" spans="1:85" x14ac:dyDescent="0.2">
      <c r="A79" s="3" t="s">
        <v>9126</v>
      </c>
      <c r="B79" s="13" t="s">
        <v>77</v>
      </c>
      <c r="C79" s="13" t="s">
        <v>474</v>
      </c>
      <c r="D79" s="13" t="s">
        <v>76</v>
      </c>
      <c r="E79" s="13" t="s">
        <v>76</v>
      </c>
      <c r="F79" s="13" t="s">
        <v>76</v>
      </c>
      <c r="G79" s="13" t="s">
        <v>475</v>
      </c>
      <c r="H79" s="13" t="s">
        <v>476</v>
      </c>
      <c r="I79" s="13" t="s">
        <v>76</v>
      </c>
      <c r="J79" s="13" t="s">
        <v>76</v>
      </c>
      <c r="K79" s="13" t="s">
        <v>76</v>
      </c>
      <c r="L79" s="13" t="s">
        <v>76</v>
      </c>
      <c r="M79" s="13" t="s">
        <v>477</v>
      </c>
      <c r="N79" s="13" t="s">
        <v>76</v>
      </c>
      <c r="O79" s="13" t="s">
        <v>76</v>
      </c>
      <c r="P79" s="13" t="s">
        <v>76</v>
      </c>
      <c r="Q79" s="13" t="s">
        <v>76</v>
      </c>
      <c r="R79" s="13" t="s">
        <v>76</v>
      </c>
      <c r="S79" s="13" t="s">
        <v>76</v>
      </c>
      <c r="T79" s="13" t="s">
        <v>76</v>
      </c>
      <c r="U79" s="13" t="s">
        <v>456</v>
      </c>
      <c r="V79" s="13" t="s">
        <v>76</v>
      </c>
      <c r="W79" s="13" t="s">
        <v>76</v>
      </c>
      <c r="X79" s="13" t="s">
        <v>76</v>
      </c>
      <c r="Y79" s="13">
        <v>9</v>
      </c>
      <c r="Z79" s="13">
        <v>3</v>
      </c>
      <c r="AA79" s="13" t="s">
        <v>76</v>
      </c>
      <c r="AB79" s="13" t="s">
        <v>76</v>
      </c>
      <c r="AC79" s="13">
        <v>2443</v>
      </c>
      <c r="AD79" s="13">
        <v>2454</v>
      </c>
      <c r="AE79" s="13" t="s">
        <v>76</v>
      </c>
      <c r="AF79" s="13" t="s">
        <v>76</v>
      </c>
      <c r="AG79" s="13" t="s">
        <v>76</v>
      </c>
      <c r="AH79" s="13" t="s">
        <v>478</v>
      </c>
      <c r="AI79" s="13" t="s">
        <v>76</v>
      </c>
      <c r="AJ79" s="13" t="s">
        <v>76</v>
      </c>
      <c r="AK79" s="13" t="s">
        <v>76</v>
      </c>
      <c r="AL79" s="13" t="s">
        <v>76</v>
      </c>
      <c r="AM79" s="13" t="s">
        <v>76</v>
      </c>
      <c r="AN79" s="13" t="s">
        <v>76</v>
      </c>
      <c r="AO79" s="13" t="s">
        <v>84</v>
      </c>
      <c r="AP79" s="13" t="s">
        <v>479</v>
      </c>
      <c r="AQ79" s="13">
        <v>2022</v>
      </c>
      <c r="AR79" s="13" t="s">
        <v>480</v>
      </c>
      <c r="AS79" s="13" t="s">
        <v>76</v>
      </c>
      <c r="AT79" s="13" t="s">
        <v>76</v>
      </c>
      <c r="AU79" s="13" t="s">
        <v>76</v>
      </c>
      <c r="AV79" s="13" t="s">
        <v>76</v>
      </c>
      <c r="AW79" s="13" t="s">
        <v>76</v>
      </c>
      <c r="AX79" s="13" t="s">
        <v>76</v>
      </c>
      <c r="AY79" s="13" t="s">
        <v>76</v>
      </c>
      <c r="AZ79" s="13" t="s">
        <v>76</v>
      </c>
      <c r="BA79" s="13">
        <v>55</v>
      </c>
      <c r="BB79" s="13">
        <v>2</v>
      </c>
      <c r="BC79" s="13">
        <v>0</v>
      </c>
      <c r="BD79" s="13">
        <v>0</v>
      </c>
      <c r="BE79" s="13">
        <v>1</v>
      </c>
      <c r="BF79" s="13">
        <v>1</v>
      </c>
      <c r="BG79" s="13">
        <v>66</v>
      </c>
      <c r="BH79" s="13">
        <v>6</v>
      </c>
      <c r="BI79" s="13">
        <v>53</v>
      </c>
      <c r="BJ79" s="13" t="s">
        <v>459</v>
      </c>
      <c r="BK79" s="13" t="s">
        <v>76</v>
      </c>
      <c r="BL79" s="13" t="s">
        <v>76</v>
      </c>
      <c r="BM79" s="13" t="s">
        <v>76</v>
      </c>
      <c r="BN79" s="13" t="s">
        <v>76</v>
      </c>
      <c r="BO79" s="13" t="s">
        <v>76</v>
      </c>
      <c r="BP79" s="13" t="s">
        <v>76</v>
      </c>
      <c r="BQ79" s="13" t="s">
        <v>76</v>
      </c>
      <c r="BR79" s="13" t="s">
        <v>76</v>
      </c>
      <c r="BS79" s="13" t="s">
        <v>76</v>
      </c>
      <c r="BT79" s="13" t="s">
        <v>76</v>
      </c>
      <c r="BU79" s="13" t="s">
        <v>76</v>
      </c>
      <c r="BV79" s="13" t="s">
        <v>76</v>
      </c>
      <c r="BW79" s="13" t="s">
        <v>76</v>
      </c>
      <c r="BX79" s="13" t="s">
        <v>76</v>
      </c>
      <c r="BY79" s="13" t="s">
        <v>472</v>
      </c>
      <c r="BZ79" s="13" t="s">
        <v>481</v>
      </c>
      <c r="CA79" s="13" t="s">
        <v>76</v>
      </c>
      <c r="CB79" s="15">
        <v>0</v>
      </c>
      <c r="CC79" s="16" t="s">
        <v>8988</v>
      </c>
      <c r="CD79" s="16">
        <v>1</v>
      </c>
      <c r="CE79" s="16">
        <v>1</v>
      </c>
      <c r="CF79" s="16">
        <v>1</v>
      </c>
    </row>
    <row r="80" spans="1:85" x14ac:dyDescent="0.2">
      <c r="A80" s="3" t="s">
        <v>9126</v>
      </c>
      <c r="B80" s="13" t="s">
        <v>77</v>
      </c>
      <c r="C80" s="13" t="s">
        <v>3622</v>
      </c>
      <c r="D80" s="13" t="s">
        <v>76</v>
      </c>
      <c r="E80" s="13" t="s">
        <v>76</v>
      </c>
      <c r="F80" s="13" t="s">
        <v>76</v>
      </c>
      <c r="G80" s="13" t="s">
        <v>3623</v>
      </c>
      <c r="H80" s="13" t="s">
        <v>3624</v>
      </c>
      <c r="I80" s="13" t="s">
        <v>76</v>
      </c>
      <c r="J80" s="13" t="s">
        <v>76</v>
      </c>
      <c r="K80" s="13" t="s">
        <v>76</v>
      </c>
      <c r="L80" s="13" t="s">
        <v>76</v>
      </c>
      <c r="M80" s="13" t="s">
        <v>3625</v>
      </c>
      <c r="N80" s="13" t="s">
        <v>76</v>
      </c>
      <c r="O80" s="13" t="s">
        <v>76</v>
      </c>
      <c r="P80" s="13" t="s">
        <v>76</v>
      </c>
      <c r="Q80" s="13" t="s">
        <v>76</v>
      </c>
      <c r="R80" s="13" t="s">
        <v>76</v>
      </c>
      <c r="S80" s="13" t="s">
        <v>76</v>
      </c>
      <c r="T80" s="13" t="s">
        <v>76</v>
      </c>
      <c r="U80" s="13" t="s">
        <v>3626</v>
      </c>
      <c r="V80" s="13" t="s">
        <v>76</v>
      </c>
      <c r="W80" s="13" t="s">
        <v>76</v>
      </c>
      <c r="X80" s="13" t="s">
        <v>76</v>
      </c>
      <c r="Y80" s="13">
        <v>14</v>
      </c>
      <c r="Z80" s="13">
        <v>3</v>
      </c>
      <c r="AA80" s="13" t="s">
        <v>76</v>
      </c>
      <c r="AB80" s="13" t="s">
        <v>76</v>
      </c>
      <c r="AC80" s="13" t="s">
        <v>76</v>
      </c>
      <c r="AD80" s="13" t="s">
        <v>76</v>
      </c>
      <c r="AE80" s="13">
        <v>489</v>
      </c>
      <c r="AF80" s="13" t="s">
        <v>76</v>
      </c>
      <c r="AG80" s="13" t="s">
        <v>76</v>
      </c>
      <c r="AH80" s="13" t="s">
        <v>3627</v>
      </c>
      <c r="AI80" s="13" t="s">
        <v>76</v>
      </c>
      <c r="AJ80" s="13" t="s">
        <v>76</v>
      </c>
      <c r="AK80" s="13" t="s">
        <v>76</v>
      </c>
      <c r="AL80" s="13" t="s">
        <v>76</v>
      </c>
      <c r="AM80" s="13" t="s">
        <v>76</v>
      </c>
      <c r="AN80" s="13" t="s">
        <v>76</v>
      </c>
      <c r="AO80" s="13" t="s">
        <v>84</v>
      </c>
      <c r="AP80" s="13" t="s">
        <v>2984</v>
      </c>
      <c r="AQ80" s="13">
        <v>2024</v>
      </c>
      <c r="AR80" s="13" t="s">
        <v>3628</v>
      </c>
      <c r="AS80" s="13" t="s">
        <v>76</v>
      </c>
      <c r="AT80" s="13" t="s">
        <v>76</v>
      </c>
      <c r="AU80" s="13" t="s">
        <v>76</v>
      </c>
      <c r="AV80" s="13" t="s">
        <v>76</v>
      </c>
      <c r="AW80" s="13" t="s">
        <v>76</v>
      </c>
      <c r="AX80" s="13" t="s">
        <v>76</v>
      </c>
      <c r="AY80" s="13" t="s">
        <v>76</v>
      </c>
      <c r="AZ80" s="13" t="s">
        <v>76</v>
      </c>
      <c r="BA80" s="13">
        <v>7</v>
      </c>
      <c r="BB80" s="13">
        <v>0</v>
      </c>
      <c r="BC80" s="13">
        <v>0</v>
      </c>
      <c r="BD80" s="13">
        <v>0</v>
      </c>
      <c r="BE80" s="13">
        <v>1</v>
      </c>
      <c r="BF80" s="13">
        <v>0</v>
      </c>
      <c r="BG80" s="13">
        <v>8</v>
      </c>
      <c r="BH80" s="13">
        <v>12</v>
      </c>
      <c r="BI80" s="13">
        <v>39</v>
      </c>
      <c r="BJ80" s="13" t="s">
        <v>76</v>
      </c>
      <c r="BK80" s="13" t="s">
        <v>3629</v>
      </c>
      <c r="BL80" s="13" t="s">
        <v>76</v>
      </c>
      <c r="BM80" s="13" t="s">
        <v>76</v>
      </c>
      <c r="BN80" s="13" t="s">
        <v>76</v>
      </c>
      <c r="BO80" s="13" t="s">
        <v>76</v>
      </c>
      <c r="BP80" s="13" t="s">
        <v>76</v>
      </c>
      <c r="BQ80" s="13" t="s">
        <v>76</v>
      </c>
      <c r="BR80" s="13" t="s">
        <v>76</v>
      </c>
      <c r="BS80" s="13" t="s">
        <v>76</v>
      </c>
      <c r="BT80" s="13" t="s">
        <v>76</v>
      </c>
      <c r="BU80" s="13" t="s">
        <v>76</v>
      </c>
      <c r="BV80" s="13" t="s">
        <v>76</v>
      </c>
      <c r="BW80" s="13" t="s">
        <v>76</v>
      </c>
      <c r="BX80" s="13" t="s">
        <v>76</v>
      </c>
      <c r="BY80" s="13" t="s">
        <v>3630</v>
      </c>
      <c r="BZ80" s="13" t="s">
        <v>3631</v>
      </c>
      <c r="CA80" s="13" t="s">
        <v>76</v>
      </c>
      <c r="CB80" s="15">
        <v>0</v>
      </c>
      <c r="CC80" s="16" t="s">
        <v>8988</v>
      </c>
      <c r="CD80" s="16">
        <v>1</v>
      </c>
      <c r="CE80" s="16">
        <v>1</v>
      </c>
      <c r="CF80" s="16">
        <v>0</v>
      </c>
      <c r="CG80" s="16" t="s">
        <v>9077</v>
      </c>
    </row>
    <row r="81" spans="1:85" x14ac:dyDescent="0.2">
      <c r="A81" s="3" t="s">
        <v>9126</v>
      </c>
      <c r="B81" s="13" t="s">
        <v>77</v>
      </c>
      <c r="C81" s="13" t="s">
        <v>1129</v>
      </c>
      <c r="D81" s="13" t="s">
        <v>76</v>
      </c>
      <c r="E81" s="13" t="s">
        <v>76</v>
      </c>
      <c r="F81" s="13" t="s">
        <v>76</v>
      </c>
      <c r="G81" s="13" t="s">
        <v>1130</v>
      </c>
      <c r="H81" s="13" t="s">
        <v>1131</v>
      </c>
      <c r="I81" s="13" t="s">
        <v>76</v>
      </c>
      <c r="J81" s="13" t="s">
        <v>76</v>
      </c>
      <c r="K81" s="13" t="s">
        <v>76</v>
      </c>
      <c r="L81" s="13" t="s">
        <v>76</v>
      </c>
      <c r="M81" s="13" t="s">
        <v>1132</v>
      </c>
      <c r="N81" s="13" t="s">
        <v>76</v>
      </c>
      <c r="O81" s="13" t="s">
        <v>76</v>
      </c>
      <c r="P81" s="13" t="s">
        <v>76</v>
      </c>
      <c r="Q81" s="13" t="s">
        <v>76</v>
      </c>
      <c r="R81" s="13" t="s">
        <v>76</v>
      </c>
      <c r="S81" s="13" t="s">
        <v>76</v>
      </c>
      <c r="T81" s="13" t="s">
        <v>76</v>
      </c>
      <c r="U81" s="13" t="s">
        <v>1133</v>
      </c>
      <c r="V81" s="13" t="s">
        <v>76</v>
      </c>
      <c r="W81" s="13" t="s">
        <v>76</v>
      </c>
      <c r="X81" s="13" t="s">
        <v>76</v>
      </c>
      <c r="Y81" s="13">
        <v>252</v>
      </c>
      <c r="Z81" s="13" t="s">
        <v>76</v>
      </c>
      <c r="AA81" s="13" t="s">
        <v>76</v>
      </c>
      <c r="AB81" s="13" t="s">
        <v>76</v>
      </c>
      <c r="AC81" s="13" t="s">
        <v>76</v>
      </c>
      <c r="AD81" s="13" t="s">
        <v>76</v>
      </c>
      <c r="AE81" s="13">
        <v>124204</v>
      </c>
      <c r="AF81" s="13" t="s">
        <v>76</v>
      </c>
      <c r="AG81" s="13" t="s">
        <v>76</v>
      </c>
      <c r="AH81" s="13" t="s">
        <v>1134</v>
      </c>
      <c r="AI81" s="13" t="s">
        <v>76</v>
      </c>
      <c r="AJ81" s="13" t="s">
        <v>76</v>
      </c>
      <c r="AK81" s="13" t="s">
        <v>76</v>
      </c>
      <c r="AL81" s="13" t="s">
        <v>76</v>
      </c>
      <c r="AM81" s="13" t="s">
        <v>1135</v>
      </c>
      <c r="AN81" s="13" t="s">
        <v>76</v>
      </c>
      <c r="AO81" s="13" t="s">
        <v>84</v>
      </c>
      <c r="AP81" s="13" t="s">
        <v>541</v>
      </c>
      <c r="AQ81" s="13">
        <v>2024</v>
      </c>
      <c r="AR81" s="13" t="s">
        <v>1136</v>
      </c>
      <c r="AS81" s="13" t="s">
        <v>76</v>
      </c>
      <c r="AT81" s="13" t="s">
        <v>76</v>
      </c>
      <c r="AU81" s="13" t="s">
        <v>76</v>
      </c>
      <c r="AV81" s="13" t="s">
        <v>76</v>
      </c>
      <c r="AW81" s="13" t="s">
        <v>76</v>
      </c>
      <c r="AX81" s="13" t="s">
        <v>76</v>
      </c>
      <c r="AY81" s="13" t="s">
        <v>76</v>
      </c>
      <c r="AZ81" s="13" t="s">
        <v>76</v>
      </c>
      <c r="BA81" s="13">
        <v>32</v>
      </c>
      <c r="BB81" s="13">
        <v>0</v>
      </c>
      <c r="BC81" s="13">
        <v>0</v>
      </c>
      <c r="BD81" s="13">
        <v>0</v>
      </c>
      <c r="BE81" s="13">
        <v>0</v>
      </c>
      <c r="BF81" s="13">
        <v>0</v>
      </c>
      <c r="BG81" s="13">
        <v>37</v>
      </c>
      <c r="BH81" s="13">
        <v>22</v>
      </c>
      <c r="BI81" s="13">
        <v>72</v>
      </c>
      <c r="BJ81" s="13" t="s">
        <v>1137</v>
      </c>
      <c r="BK81" s="13" t="s">
        <v>1138</v>
      </c>
      <c r="BL81" s="13" t="s">
        <v>76</v>
      </c>
      <c r="BM81" s="13" t="s">
        <v>76</v>
      </c>
      <c r="BN81" s="13" t="s">
        <v>76</v>
      </c>
      <c r="BO81" s="13" t="s">
        <v>76</v>
      </c>
      <c r="BP81" s="13" t="s">
        <v>76</v>
      </c>
      <c r="BQ81" s="13" t="s">
        <v>76</v>
      </c>
      <c r="BR81" s="13" t="s">
        <v>76</v>
      </c>
      <c r="BS81" s="13" t="s">
        <v>76</v>
      </c>
      <c r="BT81" s="13" t="s">
        <v>76</v>
      </c>
      <c r="BU81" s="13" t="s">
        <v>76</v>
      </c>
      <c r="BV81" s="13" t="s">
        <v>76</v>
      </c>
      <c r="BW81" s="13" t="s">
        <v>76</v>
      </c>
      <c r="BX81" s="13" t="s">
        <v>76</v>
      </c>
      <c r="BY81" s="13" t="s">
        <v>1139</v>
      </c>
      <c r="BZ81" s="13" t="s">
        <v>1140</v>
      </c>
      <c r="CA81" s="13" t="s">
        <v>76</v>
      </c>
      <c r="CB81" s="15">
        <v>0</v>
      </c>
      <c r="CC81" s="16" t="s">
        <v>8988</v>
      </c>
      <c r="CD81" s="16">
        <v>1</v>
      </c>
      <c r="CE81" s="16">
        <v>1</v>
      </c>
      <c r="CF81" s="16">
        <v>0</v>
      </c>
      <c r="CG81" s="16" t="s">
        <v>9077</v>
      </c>
    </row>
    <row r="82" spans="1:85" x14ac:dyDescent="0.2">
      <c r="A82" s="3" t="s">
        <v>9126</v>
      </c>
      <c r="B82" s="13" t="s">
        <v>77</v>
      </c>
      <c r="C82" s="13" t="s">
        <v>354</v>
      </c>
      <c r="D82" s="13" t="s">
        <v>76</v>
      </c>
      <c r="E82" s="13" t="s">
        <v>76</v>
      </c>
      <c r="F82" s="13" t="s">
        <v>76</v>
      </c>
      <c r="G82" s="13" t="s">
        <v>355</v>
      </c>
      <c r="H82" s="13" t="s">
        <v>356</v>
      </c>
      <c r="I82" s="13" t="s">
        <v>76</v>
      </c>
      <c r="J82" s="13" t="s">
        <v>76</v>
      </c>
      <c r="K82" s="13" t="s">
        <v>76</v>
      </c>
      <c r="L82" s="13" t="s">
        <v>76</v>
      </c>
      <c r="M82" s="13" t="s">
        <v>357</v>
      </c>
      <c r="N82" s="13" t="s">
        <v>76</v>
      </c>
      <c r="O82" s="13" t="s">
        <v>76</v>
      </c>
      <c r="P82" s="13" t="s">
        <v>76</v>
      </c>
      <c r="Q82" s="13" t="s">
        <v>76</v>
      </c>
      <c r="R82" s="13" t="s">
        <v>76</v>
      </c>
      <c r="S82" s="13" t="s">
        <v>76</v>
      </c>
      <c r="T82" s="13" t="s">
        <v>76</v>
      </c>
      <c r="U82" s="13" t="s">
        <v>358</v>
      </c>
      <c r="V82" s="13" t="s">
        <v>76</v>
      </c>
      <c r="W82" s="13" t="s">
        <v>76</v>
      </c>
      <c r="X82" s="13" t="s">
        <v>76</v>
      </c>
      <c r="Y82" s="13">
        <v>5</v>
      </c>
      <c r="Z82" s="13">
        <v>4</v>
      </c>
      <c r="AA82" s="13" t="s">
        <v>76</v>
      </c>
      <c r="AB82" s="13" t="s">
        <v>76</v>
      </c>
      <c r="AC82" s="13" t="s">
        <v>76</v>
      </c>
      <c r="AD82" s="13" t="s">
        <v>76</v>
      </c>
      <c r="AE82" s="13">
        <v>21</v>
      </c>
      <c r="AF82" s="13" t="s">
        <v>76</v>
      </c>
      <c r="AG82" s="13" t="s">
        <v>76</v>
      </c>
      <c r="AH82" s="13" t="s">
        <v>359</v>
      </c>
      <c r="AI82" s="13" t="s">
        <v>76</v>
      </c>
      <c r="AJ82" s="13" t="s">
        <v>76</v>
      </c>
      <c r="AK82" s="13" t="s">
        <v>76</v>
      </c>
      <c r="AL82" s="13" t="s">
        <v>76</v>
      </c>
      <c r="AM82" s="13" t="s">
        <v>76</v>
      </c>
      <c r="AN82" s="13" t="s">
        <v>76</v>
      </c>
      <c r="AO82" s="13" t="s">
        <v>84</v>
      </c>
      <c r="AP82" s="13" t="s">
        <v>360</v>
      </c>
      <c r="AQ82" s="13">
        <v>2024</v>
      </c>
      <c r="AR82" s="13" t="s">
        <v>361</v>
      </c>
      <c r="AS82" s="13" t="s">
        <v>76</v>
      </c>
      <c r="AT82" s="13" t="s">
        <v>76</v>
      </c>
      <c r="AU82" s="13" t="s">
        <v>76</v>
      </c>
      <c r="AV82" s="13" t="s">
        <v>76</v>
      </c>
      <c r="AW82" s="13" t="s">
        <v>76</v>
      </c>
      <c r="AX82" s="13" t="s">
        <v>76</v>
      </c>
      <c r="AY82" s="13" t="s">
        <v>76</v>
      </c>
      <c r="AZ82" s="13" t="s">
        <v>76</v>
      </c>
      <c r="BA82" s="13">
        <v>5</v>
      </c>
      <c r="BB82" s="13">
        <v>0</v>
      </c>
      <c r="BC82" s="13">
        <v>0</v>
      </c>
      <c r="BD82" s="13">
        <v>0</v>
      </c>
      <c r="BE82" s="13">
        <v>0</v>
      </c>
      <c r="BF82" s="13">
        <v>0</v>
      </c>
      <c r="BG82" s="13">
        <v>5</v>
      </c>
      <c r="BH82" s="13">
        <v>0</v>
      </c>
      <c r="BI82" s="13">
        <v>2</v>
      </c>
      <c r="BJ82" s="13" t="s">
        <v>362</v>
      </c>
      <c r="BK82" s="13" t="s">
        <v>363</v>
      </c>
      <c r="BL82" s="13" t="s">
        <v>76</v>
      </c>
      <c r="BM82" s="13" t="s">
        <v>76</v>
      </c>
      <c r="BN82" s="13" t="s">
        <v>76</v>
      </c>
      <c r="BO82" s="13" t="s">
        <v>76</v>
      </c>
      <c r="BP82" s="13" t="s">
        <v>76</v>
      </c>
      <c r="BQ82" s="13" t="s">
        <v>76</v>
      </c>
      <c r="BR82" s="13" t="s">
        <v>76</v>
      </c>
      <c r="BS82" s="13" t="s">
        <v>76</v>
      </c>
      <c r="BT82" s="13" t="s">
        <v>76</v>
      </c>
      <c r="BU82" s="13" t="s">
        <v>76</v>
      </c>
      <c r="BV82" s="13" t="s">
        <v>76</v>
      </c>
      <c r="BW82" s="13" t="s">
        <v>76</v>
      </c>
      <c r="BX82" s="13" t="s">
        <v>76</v>
      </c>
      <c r="BY82" s="13" t="s">
        <v>364</v>
      </c>
      <c r="BZ82" s="13" t="s">
        <v>365</v>
      </c>
      <c r="CA82" s="13" t="s">
        <v>76</v>
      </c>
      <c r="CB82" s="15">
        <v>0</v>
      </c>
      <c r="CC82" s="16">
        <v>1</v>
      </c>
      <c r="CD82" s="16">
        <v>1</v>
      </c>
      <c r="CE82" s="16">
        <v>1</v>
      </c>
      <c r="CF82" s="16">
        <v>1</v>
      </c>
    </row>
    <row r="83" spans="1:85" x14ac:dyDescent="0.2">
      <c r="A83" s="3" t="s">
        <v>9126</v>
      </c>
      <c r="B83" s="13" t="s">
        <v>77</v>
      </c>
      <c r="C83" s="13" t="s">
        <v>3906</v>
      </c>
      <c r="D83" s="13" t="s">
        <v>76</v>
      </c>
      <c r="E83" s="13" t="s">
        <v>76</v>
      </c>
      <c r="F83" s="13" t="s">
        <v>76</v>
      </c>
      <c r="G83" s="13" t="s">
        <v>76</v>
      </c>
      <c r="H83" s="13" t="s">
        <v>76</v>
      </c>
      <c r="I83" s="13" t="s">
        <v>76</v>
      </c>
      <c r="J83" s="13" t="s">
        <v>76</v>
      </c>
      <c r="K83" s="13" t="s">
        <v>76</v>
      </c>
      <c r="L83" s="13" t="s">
        <v>76</v>
      </c>
      <c r="M83" s="13" t="s">
        <v>8901</v>
      </c>
      <c r="N83" s="13" t="s">
        <v>76</v>
      </c>
      <c r="O83" s="13" t="s">
        <v>76</v>
      </c>
      <c r="P83" s="13" t="s">
        <v>76</v>
      </c>
      <c r="Q83" s="13" t="s">
        <v>76</v>
      </c>
      <c r="R83" s="13" t="s">
        <v>76</v>
      </c>
      <c r="S83" s="13" t="s">
        <v>76</v>
      </c>
      <c r="T83" s="13" t="s">
        <v>76</v>
      </c>
      <c r="U83" s="13" t="s">
        <v>2998</v>
      </c>
      <c r="V83" s="13" t="s">
        <v>76</v>
      </c>
      <c r="W83" s="13" t="s">
        <v>76</v>
      </c>
      <c r="X83" s="13" t="s">
        <v>76</v>
      </c>
      <c r="Y83" s="13">
        <v>15</v>
      </c>
      <c r="Z83" s="13">
        <v>1</v>
      </c>
      <c r="AA83" s="13" t="s">
        <v>76</v>
      </c>
      <c r="AB83" s="13" t="s">
        <v>76</v>
      </c>
      <c r="AC83" s="13" t="s">
        <v>76</v>
      </c>
      <c r="AD83" s="13" t="s">
        <v>76</v>
      </c>
      <c r="AE83" s="13" t="s">
        <v>76</v>
      </c>
      <c r="AF83" s="13" t="s">
        <v>76</v>
      </c>
      <c r="AG83" s="13" t="s">
        <v>76</v>
      </c>
      <c r="AH83" s="13" t="s">
        <v>3907</v>
      </c>
      <c r="AI83" s="13" t="s">
        <v>76</v>
      </c>
      <c r="AJ83" s="13" t="s">
        <v>76</v>
      </c>
      <c r="AK83" s="13" t="s">
        <v>76</v>
      </c>
      <c r="AL83" s="13" t="s">
        <v>76</v>
      </c>
      <c r="AM83" s="13" t="s">
        <v>3000</v>
      </c>
      <c r="AN83" s="13" t="s">
        <v>76</v>
      </c>
      <c r="AO83" s="13" t="s">
        <v>84</v>
      </c>
      <c r="AP83" s="13" t="s">
        <v>3001</v>
      </c>
      <c r="AQ83" s="13">
        <v>2023</v>
      </c>
      <c r="AR83" s="13" t="s">
        <v>3908</v>
      </c>
      <c r="AS83" s="13" t="s">
        <v>76</v>
      </c>
      <c r="AT83" s="13" t="s">
        <v>76</v>
      </c>
      <c r="AU83" s="13" t="s">
        <v>76</v>
      </c>
      <c r="AV83" s="13" t="s">
        <v>76</v>
      </c>
      <c r="AW83" s="13" t="s">
        <v>76</v>
      </c>
      <c r="AX83" s="13" t="s">
        <v>76</v>
      </c>
      <c r="AY83" s="13" t="s">
        <v>76</v>
      </c>
      <c r="AZ83" s="13" t="s">
        <v>76</v>
      </c>
      <c r="BA83" s="13">
        <v>0</v>
      </c>
      <c r="BB83" s="13">
        <v>0</v>
      </c>
      <c r="BC83" s="13">
        <v>0</v>
      </c>
      <c r="BD83" s="13">
        <v>0</v>
      </c>
      <c r="BE83" s="13">
        <v>0</v>
      </c>
      <c r="BF83" s="13">
        <v>0</v>
      </c>
      <c r="BG83" s="13">
        <v>1</v>
      </c>
      <c r="BH83" s="13">
        <v>0</v>
      </c>
      <c r="BI83" s="13">
        <v>0</v>
      </c>
      <c r="BJ83" s="13" t="s">
        <v>76</v>
      </c>
      <c r="BK83" s="13" t="s">
        <v>3003</v>
      </c>
      <c r="BL83" s="13" t="s">
        <v>76</v>
      </c>
      <c r="BM83" s="13" t="s">
        <v>76</v>
      </c>
      <c r="BN83" s="13" t="s">
        <v>76</v>
      </c>
      <c r="BO83" s="13" t="s">
        <v>76</v>
      </c>
      <c r="BP83" s="13" t="s">
        <v>76</v>
      </c>
      <c r="BQ83" s="13" t="s">
        <v>76</v>
      </c>
      <c r="BR83" s="13" t="s">
        <v>76</v>
      </c>
      <c r="BS83" s="13" t="s">
        <v>76</v>
      </c>
      <c r="BT83" s="13" t="s">
        <v>76</v>
      </c>
      <c r="BU83" s="13" t="s">
        <v>76</v>
      </c>
      <c r="BV83" s="13" t="s">
        <v>76</v>
      </c>
      <c r="BW83" s="13" t="s">
        <v>76</v>
      </c>
      <c r="BX83" s="13" t="s">
        <v>76</v>
      </c>
      <c r="BY83" s="13" t="s">
        <v>207</v>
      </c>
      <c r="BZ83" s="13" t="s">
        <v>3909</v>
      </c>
      <c r="CA83" s="13" t="s">
        <v>76</v>
      </c>
      <c r="CB83" s="15">
        <v>0</v>
      </c>
      <c r="CC83" s="16">
        <v>1</v>
      </c>
      <c r="CD83" s="16" t="s">
        <v>8988</v>
      </c>
      <c r="CE83" s="16">
        <v>1</v>
      </c>
      <c r="CF83" s="16">
        <v>0</v>
      </c>
      <c r="CG83" s="16" t="s">
        <v>9077</v>
      </c>
    </row>
    <row r="84" spans="1:85" x14ac:dyDescent="0.2">
      <c r="A84" s="3" t="s">
        <v>9126</v>
      </c>
      <c r="B84" s="13" t="s">
        <v>77</v>
      </c>
      <c r="C84" s="13" t="s">
        <v>3719</v>
      </c>
      <c r="D84" s="13" t="s">
        <v>76</v>
      </c>
      <c r="E84" s="13" t="s">
        <v>76</v>
      </c>
      <c r="F84" s="13" t="s">
        <v>76</v>
      </c>
      <c r="G84" s="13" t="s">
        <v>76</v>
      </c>
      <c r="H84" s="13" t="s">
        <v>76</v>
      </c>
      <c r="I84" s="13" t="s">
        <v>76</v>
      </c>
      <c r="J84" s="13" t="s">
        <v>76</v>
      </c>
      <c r="K84" s="13" t="s">
        <v>76</v>
      </c>
      <c r="L84" s="13" t="s">
        <v>76</v>
      </c>
      <c r="M84" s="13" t="s">
        <v>3720</v>
      </c>
      <c r="N84" s="13" t="s">
        <v>76</v>
      </c>
      <c r="O84" s="13" t="s">
        <v>76</v>
      </c>
      <c r="P84" s="13" t="s">
        <v>76</v>
      </c>
      <c r="Q84" s="13" t="s">
        <v>76</v>
      </c>
      <c r="R84" s="13" t="s">
        <v>76</v>
      </c>
      <c r="S84" s="13" t="s">
        <v>76</v>
      </c>
      <c r="T84" s="13" t="s">
        <v>76</v>
      </c>
      <c r="U84" s="13" t="s">
        <v>177</v>
      </c>
      <c r="V84" s="13" t="s">
        <v>76</v>
      </c>
      <c r="W84" s="13" t="s">
        <v>76</v>
      </c>
      <c r="X84" s="13" t="s">
        <v>76</v>
      </c>
      <c r="Y84" s="13">
        <v>14</v>
      </c>
      <c r="Z84" s="13" t="s">
        <v>76</v>
      </c>
      <c r="AA84" s="13" t="s">
        <v>76</v>
      </c>
      <c r="AB84" s="13" t="s">
        <v>76</v>
      </c>
      <c r="AC84" s="13">
        <v>6683</v>
      </c>
      <c r="AD84" s="13">
        <v>6697</v>
      </c>
      <c r="AE84" s="13" t="s">
        <v>76</v>
      </c>
      <c r="AF84" s="13" t="s">
        <v>76</v>
      </c>
      <c r="AG84" s="13" t="s">
        <v>76</v>
      </c>
      <c r="AH84" s="13" t="s">
        <v>3721</v>
      </c>
      <c r="AI84" s="13" t="s">
        <v>76</v>
      </c>
      <c r="AJ84" s="13" t="s">
        <v>76</v>
      </c>
      <c r="AK84" s="13" t="s">
        <v>76</v>
      </c>
      <c r="AL84" s="13" t="s">
        <v>76</v>
      </c>
      <c r="AM84" s="13" t="s">
        <v>76</v>
      </c>
      <c r="AN84" s="13" t="s">
        <v>76</v>
      </c>
      <c r="AO84" s="13" t="s">
        <v>84</v>
      </c>
      <c r="AP84" s="13">
        <v>2026</v>
      </c>
      <c r="AQ84" s="13">
        <v>2026</v>
      </c>
      <c r="AR84" s="13" t="s">
        <v>3722</v>
      </c>
      <c r="AS84" s="13" t="s">
        <v>76</v>
      </c>
      <c r="AT84" s="13" t="s">
        <v>76</v>
      </c>
      <c r="AU84" s="13" t="s">
        <v>76</v>
      </c>
      <c r="AV84" s="13" t="s">
        <v>76</v>
      </c>
      <c r="AW84" s="13" t="s">
        <v>76</v>
      </c>
      <c r="AX84" s="13" t="s">
        <v>76</v>
      </c>
      <c r="AY84" s="13" t="s">
        <v>76</v>
      </c>
      <c r="AZ84" s="13" t="s">
        <v>76</v>
      </c>
      <c r="BA84" s="13">
        <v>0</v>
      </c>
      <c r="BB84" s="13">
        <v>0</v>
      </c>
      <c r="BC84" s="13">
        <v>0</v>
      </c>
      <c r="BD84" s="13">
        <v>0</v>
      </c>
      <c r="BE84" s="13">
        <v>0</v>
      </c>
      <c r="BF84" s="13">
        <v>0</v>
      </c>
      <c r="BG84" s="13">
        <v>0</v>
      </c>
      <c r="BH84" s="13">
        <v>0</v>
      </c>
      <c r="BI84" s="13">
        <v>0</v>
      </c>
      <c r="BJ84" s="13" t="s">
        <v>180</v>
      </c>
      <c r="BK84" s="13" t="s">
        <v>76</v>
      </c>
      <c r="BL84" s="13" t="s">
        <v>76</v>
      </c>
      <c r="BM84" s="13" t="s">
        <v>76</v>
      </c>
      <c r="BN84" s="13" t="s">
        <v>76</v>
      </c>
      <c r="BO84" s="13" t="s">
        <v>76</v>
      </c>
      <c r="BP84" s="13" t="s">
        <v>76</v>
      </c>
      <c r="BQ84" s="13" t="s">
        <v>76</v>
      </c>
      <c r="BR84" s="13" t="s">
        <v>76</v>
      </c>
      <c r="BS84" s="13" t="s">
        <v>76</v>
      </c>
      <c r="BT84" s="13" t="s">
        <v>76</v>
      </c>
      <c r="BU84" s="13" t="s">
        <v>76</v>
      </c>
      <c r="BV84" s="13" t="s">
        <v>76</v>
      </c>
      <c r="BW84" s="13" t="s">
        <v>76</v>
      </c>
      <c r="BX84" s="13" t="s">
        <v>76</v>
      </c>
      <c r="BY84" s="13" t="s">
        <v>3723</v>
      </c>
      <c r="BZ84" s="13" t="s">
        <v>3724</v>
      </c>
      <c r="CA84" s="13" t="s">
        <v>76</v>
      </c>
      <c r="CB84" s="15">
        <v>0</v>
      </c>
      <c r="CC84" s="16" t="s">
        <v>8988</v>
      </c>
      <c r="CD84" s="16">
        <v>1</v>
      </c>
      <c r="CE84" s="16">
        <v>1</v>
      </c>
      <c r="CF84" s="16">
        <v>0</v>
      </c>
      <c r="CG84" s="16" t="s">
        <v>9077</v>
      </c>
    </row>
    <row r="85" spans="1:85" x14ac:dyDescent="0.2">
      <c r="A85" s="3" t="s">
        <v>9126</v>
      </c>
      <c r="B85" s="13" t="s">
        <v>77</v>
      </c>
      <c r="C85" s="13" t="s">
        <v>4160</v>
      </c>
      <c r="D85" s="13" t="s">
        <v>76</v>
      </c>
      <c r="E85" s="13" t="s">
        <v>76</v>
      </c>
      <c r="F85" s="13" t="s">
        <v>76</v>
      </c>
      <c r="G85" s="13" t="s">
        <v>4161</v>
      </c>
      <c r="H85" s="13" t="s">
        <v>4162</v>
      </c>
      <c r="I85" s="13" t="s">
        <v>76</v>
      </c>
      <c r="J85" s="13" t="s">
        <v>76</v>
      </c>
      <c r="K85" s="13" t="s">
        <v>76</v>
      </c>
      <c r="L85" s="13" t="s">
        <v>76</v>
      </c>
      <c r="M85" s="13" t="s">
        <v>4163</v>
      </c>
      <c r="N85" s="13" t="s">
        <v>76</v>
      </c>
      <c r="O85" s="13" t="s">
        <v>76</v>
      </c>
      <c r="P85" s="13" t="s">
        <v>76</v>
      </c>
      <c r="Q85" s="13" t="s">
        <v>76</v>
      </c>
      <c r="R85" s="13" t="s">
        <v>76</v>
      </c>
      <c r="S85" s="13" t="s">
        <v>76</v>
      </c>
      <c r="T85" s="13" t="s">
        <v>76</v>
      </c>
      <c r="U85" s="13" t="s">
        <v>1145</v>
      </c>
      <c r="V85" s="13" t="s">
        <v>76</v>
      </c>
      <c r="W85" s="13" t="s">
        <v>76</v>
      </c>
      <c r="X85" s="13" t="s">
        <v>76</v>
      </c>
      <c r="Y85" s="13">
        <v>10</v>
      </c>
      <c r="Z85" s="13">
        <v>12</v>
      </c>
      <c r="AA85" s="13" t="s">
        <v>76</v>
      </c>
      <c r="AB85" s="13" t="s">
        <v>76</v>
      </c>
      <c r="AC85" s="13" t="s">
        <v>76</v>
      </c>
      <c r="AD85" s="13" t="s">
        <v>76</v>
      </c>
      <c r="AE85" s="13">
        <v>1921</v>
      </c>
      <c r="AF85" s="13" t="s">
        <v>76</v>
      </c>
      <c r="AG85" s="13" t="s">
        <v>76</v>
      </c>
      <c r="AH85" s="13" t="s">
        <v>4164</v>
      </c>
      <c r="AI85" s="13" t="s">
        <v>76</v>
      </c>
      <c r="AJ85" s="13" t="s">
        <v>76</v>
      </c>
      <c r="AK85" s="13" t="s">
        <v>76</v>
      </c>
      <c r="AL85" s="13" t="s">
        <v>76</v>
      </c>
      <c r="AM85" s="13" t="s">
        <v>76</v>
      </c>
      <c r="AN85" s="13" t="s">
        <v>76</v>
      </c>
      <c r="AO85" s="13" t="s">
        <v>84</v>
      </c>
      <c r="AP85" s="13" t="s">
        <v>972</v>
      </c>
      <c r="AQ85" s="13">
        <v>2018</v>
      </c>
      <c r="AR85" s="13" t="s">
        <v>4165</v>
      </c>
      <c r="AS85" s="13" t="s">
        <v>76</v>
      </c>
      <c r="AT85" s="13" t="s">
        <v>76</v>
      </c>
      <c r="AU85" s="13" t="s">
        <v>76</v>
      </c>
      <c r="AV85" s="13" t="s">
        <v>76</v>
      </c>
      <c r="AW85" s="13" t="s">
        <v>76</v>
      </c>
      <c r="AX85" s="13" t="s">
        <v>76</v>
      </c>
      <c r="AY85" s="13" t="s">
        <v>76</v>
      </c>
      <c r="AZ85" s="13" t="s">
        <v>76</v>
      </c>
      <c r="BA85" s="13">
        <v>27</v>
      </c>
      <c r="BB85" s="13">
        <v>0</v>
      </c>
      <c r="BC85" s="13">
        <v>0</v>
      </c>
      <c r="BD85" s="13">
        <v>0</v>
      </c>
      <c r="BE85" s="13">
        <v>0</v>
      </c>
      <c r="BF85" s="13">
        <v>0</v>
      </c>
      <c r="BG85" s="13">
        <v>28</v>
      </c>
      <c r="BH85" s="13">
        <v>0</v>
      </c>
      <c r="BI85" s="13">
        <v>3</v>
      </c>
      <c r="BJ85" s="13" t="s">
        <v>1148</v>
      </c>
      <c r="BK85" s="13" t="s">
        <v>76</v>
      </c>
      <c r="BL85" s="13" t="s">
        <v>76</v>
      </c>
      <c r="BM85" s="13" t="s">
        <v>76</v>
      </c>
      <c r="BN85" s="13" t="s">
        <v>76</v>
      </c>
      <c r="BO85" s="13" t="s">
        <v>76</v>
      </c>
      <c r="BP85" s="13" t="s">
        <v>76</v>
      </c>
      <c r="BQ85" s="13" t="s">
        <v>76</v>
      </c>
      <c r="BR85" s="13" t="s">
        <v>76</v>
      </c>
      <c r="BS85" s="13" t="s">
        <v>76</v>
      </c>
      <c r="BT85" s="13" t="s">
        <v>76</v>
      </c>
      <c r="BU85" s="13" t="s">
        <v>76</v>
      </c>
      <c r="BV85" s="13" t="s">
        <v>76</v>
      </c>
      <c r="BW85" s="13" t="s">
        <v>76</v>
      </c>
      <c r="BX85" s="13" t="s">
        <v>76</v>
      </c>
      <c r="BY85" s="13" t="s">
        <v>3717</v>
      </c>
      <c r="BZ85" s="13" t="s">
        <v>4166</v>
      </c>
      <c r="CA85" s="13" t="s">
        <v>76</v>
      </c>
      <c r="CB85" s="15">
        <v>0</v>
      </c>
      <c r="CC85" s="16">
        <v>0</v>
      </c>
      <c r="CD85" s="16">
        <v>0</v>
      </c>
      <c r="CG85" s="16" t="s">
        <v>9077</v>
      </c>
    </row>
    <row r="86" spans="1:85" x14ac:dyDescent="0.2">
      <c r="A86" s="3" t="s">
        <v>9126</v>
      </c>
      <c r="B86" s="13" t="s">
        <v>77</v>
      </c>
      <c r="C86" s="13" t="s">
        <v>5444</v>
      </c>
      <c r="D86" s="13" t="s">
        <v>76</v>
      </c>
      <c r="E86" s="13" t="s">
        <v>76</v>
      </c>
      <c r="F86" s="13" t="s">
        <v>76</v>
      </c>
      <c r="G86" s="13" t="s">
        <v>76</v>
      </c>
      <c r="H86" s="13" t="s">
        <v>76</v>
      </c>
      <c r="I86" s="13" t="s">
        <v>76</v>
      </c>
      <c r="J86" s="13" t="s">
        <v>76</v>
      </c>
      <c r="K86" s="13" t="s">
        <v>76</v>
      </c>
      <c r="L86" s="13" t="s">
        <v>76</v>
      </c>
      <c r="M86" s="13" t="s">
        <v>5445</v>
      </c>
      <c r="N86" s="13" t="s">
        <v>76</v>
      </c>
      <c r="O86" s="13" t="s">
        <v>76</v>
      </c>
      <c r="P86" s="13" t="s">
        <v>76</v>
      </c>
      <c r="Q86" s="13" t="s">
        <v>76</v>
      </c>
      <c r="R86" s="13" t="s">
        <v>76</v>
      </c>
      <c r="S86" s="13" t="s">
        <v>76</v>
      </c>
      <c r="T86" s="13" t="s">
        <v>76</v>
      </c>
      <c r="U86" s="13" t="s">
        <v>5446</v>
      </c>
      <c r="V86" s="13" t="s">
        <v>76</v>
      </c>
      <c r="W86" s="13" t="s">
        <v>76</v>
      </c>
      <c r="X86" s="13" t="s">
        <v>76</v>
      </c>
      <c r="Y86" s="13">
        <v>3</v>
      </c>
      <c r="Z86" s="13" t="s">
        <v>76</v>
      </c>
      <c r="AA86" s="13" t="s">
        <v>76</v>
      </c>
      <c r="AB86" s="13" t="s">
        <v>76</v>
      </c>
      <c r="AC86" s="13" t="s">
        <v>76</v>
      </c>
      <c r="AD86" s="13" t="s">
        <v>76</v>
      </c>
      <c r="AE86" s="13" t="s">
        <v>76</v>
      </c>
      <c r="AF86" s="13" t="s">
        <v>76</v>
      </c>
      <c r="AG86" s="13" t="s">
        <v>76</v>
      </c>
      <c r="AH86" s="13" t="s">
        <v>5447</v>
      </c>
      <c r="AI86" s="13" t="s">
        <v>76</v>
      </c>
      <c r="AJ86" s="13" t="s">
        <v>76</v>
      </c>
      <c r="AK86" s="13" t="s">
        <v>76</v>
      </c>
      <c r="AL86" s="13" t="s">
        <v>76</v>
      </c>
      <c r="AM86" s="13" t="s">
        <v>76</v>
      </c>
      <c r="AN86" s="13" t="s">
        <v>76</v>
      </c>
      <c r="AO86" s="13" t="s">
        <v>84</v>
      </c>
      <c r="AP86" s="13" t="s">
        <v>5448</v>
      </c>
      <c r="AQ86" s="13">
        <v>2025</v>
      </c>
      <c r="AR86" s="13" t="s">
        <v>5449</v>
      </c>
      <c r="AS86" s="13" t="s">
        <v>76</v>
      </c>
      <c r="AT86" s="13" t="s">
        <v>76</v>
      </c>
      <c r="AU86" s="13" t="s">
        <v>76</v>
      </c>
      <c r="AV86" s="13" t="s">
        <v>76</v>
      </c>
      <c r="AW86" s="13" t="s">
        <v>76</v>
      </c>
      <c r="AX86" s="13" t="s">
        <v>76</v>
      </c>
      <c r="AY86" s="13" t="s">
        <v>76</v>
      </c>
      <c r="AZ86" s="13" t="s">
        <v>76</v>
      </c>
      <c r="BA86" s="13">
        <v>0</v>
      </c>
      <c r="BB86" s="13">
        <v>0</v>
      </c>
      <c r="BC86" s="13">
        <v>0</v>
      </c>
      <c r="BD86" s="13">
        <v>0</v>
      </c>
      <c r="BE86" s="13">
        <v>0</v>
      </c>
      <c r="BF86" s="13">
        <v>0</v>
      </c>
      <c r="BG86" s="13">
        <v>0</v>
      </c>
      <c r="BH86" s="13">
        <v>0</v>
      </c>
      <c r="BI86" s="13">
        <v>0</v>
      </c>
      <c r="BJ86" s="13" t="s">
        <v>76</v>
      </c>
      <c r="BK86" s="13" t="s">
        <v>76</v>
      </c>
      <c r="BL86" s="13" t="s">
        <v>76</v>
      </c>
      <c r="BM86" s="13" t="s">
        <v>76</v>
      </c>
      <c r="BN86" s="13" t="s">
        <v>76</v>
      </c>
      <c r="BO86" s="13" t="s">
        <v>76</v>
      </c>
      <c r="BP86" s="13" t="s">
        <v>76</v>
      </c>
      <c r="BQ86" s="13" t="s">
        <v>76</v>
      </c>
      <c r="BR86" s="13" t="s">
        <v>76</v>
      </c>
      <c r="BS86" s="13" t="s">
        <v>76</v>
      </c>
      <c r="BT86" s="13" t="s">
        <v>76</v>
      </c>
      <c r="BU86" s="13" t="s">
        <v>76</v>
      </c>
      <c r="BV86" s="13" t="s">
        <v>76</v>
      </c>
      <c r="BW86" s="13" t="s">
        <v>76</v>
      </c>
      <c r="BX86" s="13" t="s">
        <v>76</v>
      </c>
      <c r="BY86" s="13" t="s">
        <v>313</v>
      </c>
      <c r="BZ86" s="13" t="s">
        <v>5450</v>
      </c>
      <c r="CA86" s="13" t="s">
        <v>76</v>
      </c>
      <c r="CB86" s="15">
        <v>0</v>
      </c>
      <c r="CC86" s="16">
        <v>0</v>
      </c>
      <c r="CD86" s="16" t="s">
        <v>8988</v>
      </c>
      <c r="CE86" s="16">
        <v>0</v>
      </c>
      <c r="CG86" s="16" t="s">
        <v>9063</v>
      </c>
    </row>
    <row r="87" spans="1:85" x14ac:dyDescent="0.2">
      <c r="A87" s="3" t="s">
        <v>9126</v>
      </c>
      <c r="B87" s="13" t="s">
        <v>77</v>
      </c>
      <c r="C87" s="13" t="s">
        <v>1824</v>
      </c>
      <c r="D87" s="13" t="s">
        <v>76</v>
      </c>
      <c r="E87" s="13" t="s">
        <v>76</v>
      </c>
      <c r="F87" s="13" t="s">
        <v>76</v>
      </c>
      <c r="G87" s="13" t="s">
        <v>76</v>
      </c>
      <c r="H87" s="13" t="s">
        <v>76</v>
      </c>
      <c r="I87" s="13" t="s">
        <v>76</v>
      </c>
      <c r="J87" s="13" t="s">
        <v>76</v>
      </c>
      <c r="K87" s="13" t="s">
        <v>76</v>
      </c>
      <c r="L87" s="13" t="s">
        <v>76</v>
      </c>
      <c r="M87" s="13" t="s">
        <v>8868</v>
      </c>
      <c r="N87" s="13" t="s">
        <v>76</v>
      </c>
      <c r="O87" s="13" t="s">
        <v>76</v>
      </c>
      <c r="P87" s="13" t="s">
        <v>76</v>
      </c>
      <c r="Q87" s="13" t="s">
        <v>76</v>
      </c>
      <c r="R87" s="13" t="s">
        <v>76</v>
      </c>
      <c r="S87" s="13" t="s">
        <v>76</v>
      </c>
      <c r="T87" s="13" t="s">
        <v>76</v>
      </c>
      <c r="U87" s="13" t="s">
        <v>1825</v>
      </c>
      <c r="V87" s="13" t="s">
        <v>76</v>
      </c>
      <c r="W87" s="13" t="s">
        <v>76</v>
      </c>
      <c r="X87" s="13" t="s">
        <v>76</v>
      </c>
      <c r="Y87" s="13">
        <v>7</v>
      </c>
      <c r="Z87" s="13">
        <v>2</v>
      </c>
      <c r="AA87" s="13" t="s">
        <v>76</v>
      </c>
      <c r="AB87" s="13" t="s">
        <v>76</v>
      </c>
      <c r="AC87" s="13">
        <v>999</v>
      </c>
      <c r="AD87" s="13">
        <v>999</v>
      </c>
      <c r="AE87" s="13" t="s">
        <v>76</v>
      </c>
      <c r="AF87" s="13" t="s">
        <v>76</v>
      </c>
      <c r="AG87" s="13" t="s">
        <v>76</v>
      </c>
      <c r="AH87" s="13" t="s">
        <v>1826</v>
      </c>
      <c r="AI87" s="13" t="s">
        <v>76</v>
      </c>
      <c r="AJ87" s="13" t="s">
        <v>76</v>
      </c>
      <c r="AK87" s="13" t="s">
        <v>76</v>
      </c>
      <c r="AL87" s="13" t="s">
        <v>76</v>
      </c>
      <c r="AM87" s="13" t="s">
        <v>1827</v>
      </c>
      <c r="AN87" s="13" t="s">
        <v>76</v>
      </c>
      <c r="AO87" s="13" t="s">
        <v>84</v>
      </c>
      <c r="AP87" s="13" t="s">
        <v>1828</v>
      </c>
      <c r="AQ87" s="13">
        <v>2022</v>
      </c>
      <c r="AR87" s="13" t="s">
        <v>1829</v>
      </c>
      <c r="AS87" s="13" t="s">
        <v>76</v>
      </c>
      <c r="AT87" s="13" t="s">
        <v>76</v>
      </c>
      <c r="AU87" s="13" t="s">
        <v>76</v>
      </c>
      <c r="AV87" s="13" t="s">
        <v>76</v>
      </c>
      <c r="AW87" s="13" t="s">
        <v>76</v>
      </c>
      <c r="AX87" s="13" t="s">
        <v>76</v>
      </c>
      <c r="AY87" s="13" t="s">
        <v>76</v>
      </c>
      <c r="AZ87" s="13" t="s">
        <v>76</v>
      </c>
      <c r="BA87" s="13">
        <v>0</v>
      </c>
      <c r="BB87" s="13">
        <v>0</v>
      </c>
      <c r="BC87" s="13">
        <v>0</v>
      </c>
      <c r="BD87" s="13">
        <v>0</v>
      </c>
      <c r="BE87" s="13">
        <v>0</v>
      </c>
      <c r="BF87" s="13">
        <v>0</v>
      </c>
      <c r="BG87" s="13">
        <v>0</v>
      </c>
      <c r="BH87" s="13">
        <v>0</v>
      </c>
      <c r="BI87" s="13">
        <v>0</v>
      </c>
      <c r="BJ87" s="13" t="s">
        <v>76</v>
      </c>
      <c r="BK87" s="13" t="s">
        <v>1830</v>
      </c>
      <c r="BL87" s="13" t="s">
        <v>76</v>
      </c>
      <c r="BM87" s="13" t="s">
        <v>76</v>
      </c>
      <c r="BN87" s="13" t="s">
        <v>76</v>
      </c>
      <c r="BO87" s="13" t="s">
        <v>76</v>
      </c>
      <c r="BP87" s="13" t="s">
        <v>76</v>
      </c>
      <c r="BQ87" s="13" t="s">
        <v>76</v>
      </c>
      <c r="BR87" s="13" t="s">
        <v>76</v>
      </c>
      <c r="BS87" s="13" t="s">
        <v>76</v>
      </c>
      <c r="BT87" s="13" t="s">
        <v>76</v>
      </c>
      <c r="BU87" s="13" t="s">
        <v>76</v>
      </c>
      <c r="BV87" s="13" t="s">
        <v>76</v>
      </c>
      <c r="BW87" s="13" t="s">
        <v>76</v>
      </c>
      <c r="BX87" s="13" t="s">
        <v>76</v>
      </c>
      <c r="BY87" s="13" t="s">
        <v>313</v>
      </c>
      <c r="BZ87" s="13" t="s">
        <v>1831</v>
      </c>
      <c r="CA87" s="13" t="s">
        <v>76</v>
      </c>
      <c r="CB87" s="15">
        <v>0</v>
      </c>
      <c r="CG87" s="16" t="s">
        <v>8952</v>
      </c>
    </row>
    <row r="88" spans="1:85" x14ac:dyDescent="0.2">
      <c r="A88" s="3" t="s">
        <v>9126</v>
      </c>
      <c r="B88" s="13" t="s">
        <v>77</v>
      </c>
      <c r="C88" s="13" t="s">
        <v>3657</v>
      </c>
      <c r="D88" s="13" t="s">
        <v>76</v>
      </c>
      <c r="E88" s="13" t="s">
        <v>76</v>
      </c>
      <c r="F88" s="13" t="s">
        <v>76</v>
      </c>
      <c r="G88" s="13" t="s">
        <v>3658</v>
      </c>
      <c r="H88" s="13" t="s">
        <v>3659</v>
      </c>
      <c r="I88" s="13" t="s">
        <v>76</v>
      </c>
      <c r="J88" s="13" t="s">
        <v>76</v>
      </c>
      <c r="K88" s="13" t="s">
        <v>76</v>
      </c>
      <c r="L88" s="13" t="s">
        <v>76</v>
      </c>
      <c r="M88" s="13" t="s">
        <v>3660</v>
      </c>
      <c r="N88" s="13" t="s">
        <v>76</v>
      </c>
      <c r="O88" s="13" t="s">
        <v>76</v>
      </c>
      <c r="P88" s="13" t="s">
        <v>76</v>
      </c>
      <c r="Q88" s="13" t="s">
        <v>76</v>
      </c>
      <c r="R88" s="13" t="s">
        <v>76</v>
      </c>
      <c r="S88" s="13" t="s">
        <v>76</v>
      </c>
      <c r="T88" s="13" t="s">
        <v>76</v>
      </c>
      <c r="U88" s="13" t="s">
        <v>3661</v>
      </c>
      <c r="V88" s="13" t="s">
        <v>76</v>
      </c>
      <c r="W88" s="13" t="s">
        <v>76</v>
      </c>
      <c r="X88" s="13" t="s">
        <v>76</v>
      </c>
      <c r="Y88" s="13">
        <v>7</v>
      </c>
      <c r="Z88" s="13">
        <v>1</v>
      </c>
      <c r="AA88" s="13" t="s">
        <v>76</v>
      </c>
      <c r="AB88" s="13" t="s">
        <v>76</v>
      </c>
      <c r="AC88" s="13" t="s">
        <v>76</v>
      </c>
      <c r="AD88" s="13" t="s">
        <v>76</v>
      </c>
      <c r="AE88" s="13">
        <v>37</v>
      </c>
      <c r="AF88" s="13" t="s">
        <v>76</v>
      </c>
      <c r="AG88" s="13" t="s">
        <v>76</v>
      </c>
      <c r="AH88" s="13" t="s">
        <v>3662</v>
      </c>
      <c r="AI88" s="13" t="s">
        <v>76</v>
      </c>
      <c r="AJ88" s="13" t="s">
        <v>76</v>
      </c>
      <c r="AK88" s="13" t="s">
        <v>76</v>
      </c>
      <c r="AL88" s="13" t="s">
        <v>76</v>
      </c>
      <c r="AM88" s="13" t="s">
        <v>76</v>
      </c>
      <c r="AN88" s="13" t="s">
        <v>76</v>
      </c>
      <c r="AO88" s="13" t="s">
        <v>84</v>
      </c>
      <c r="AP88" s="13" t="s">
        <v>3663</v>
      </c>
      <c r="AQ88" s="13">
        <v>2020</v>
      </c>
      <c r="AR88" s="13" t="s">
        <v>3664</v>
      </c>
      <c r="AS88" s="13" t="s">
        <v>76</v>
      </c>
      <c r="AT88" s="13" t="s">
        <v>76</v>
      </c>
      <c r="AU88" s="13" t="s">
        <v>76</v>
      </c>
      <c r="AV88" s="13" t="s">
        <v>76</v>
      </c>
      <c r="AW88" s="13" t="s">
        <v>76</v>
      </c>
      <c r="AX88" s="13" t="s">
        <v>76</v>
      </c>
      <c r="AY88" s="13" t="s">
        <v>76</v>
      </c>
      <c r="AZ88" s="13" t="s">
        <v>76</v>
      </c>
      <c r="BA88" s="13">
        <v>7</v>
      </c>
      <c r="BB88" s="13">
        <v>0</v>
      </c>
      <c r="BC88" s="13">
        <v>0</v>
      </c>
      <c r="BD88" s="13">
        <v>0</v>
      </c>
      <c r="BE88" s="13">
        <v>7</v>
      </c>
      <c r="BF88" s="13">
        <v>0</v>
      </c>
      <c r="BG88" s="13">
        <v>8</v>
      </c>
      <c r="BH88" s="13">
        <v>0</v>
      </c>
      <c r="BI88" s="13">
        <v>5</v>
      </c>
      <c r="BJ88" s="13" t="s">
        <v>3665</v>
      </c>
      <c r="BK88" s="13" t="s">
        <v>3666</v>
      </c>
      <c r="BL88" s="13" t="s">
        <v>76</v>
      </c>
      <c r="BM88" s="13" t="s">
        <v>76</v>
      </c>
      <c r="BN88" s="13" t="s">
        <v>76</v>
      </c>
      <c r="BO88" s="13" t="s">
        <v>76</v>
      </c>
      <c r="BP88" s="13" t="s">
        <v>76</v>
      </c>
      <c r="BQ88" s="13" t="s">
        <v>76</v>
      </c>
      <c r="BR88" s="13" t="s">
        <v>76</v>
      </c>
      <c r="BS88" s="13" t="s">
        <v>76</v>
      </c>
      <c r="BT88" s="13" t="s">
        <v>76</v>
      </c>
      <c r="BU88" s="13" t="s">
        <v>76</v>
      </c>
      <c r="BV88" s="13" t="s">
        <v>76</v>
      </c>
      <c r="BW88" s="13" t="s">
        <v>76</v>
      </c>
      <c r="BX88" s="13" t="s">
        <v>76</v>
      </c>
      <c r="BY88" s="13" t="s">
        <v>3667</v>
      </c>
      <c r="BZ88" s="13" t="s">
        <v>3668</v>
      </c>
      <c r="CA88" s="13">
        <v>32685239</v>
      </c>
      <c r="CB88" s="15">
        <v>0</v>
      </c>
      <c r="CC88" s="16">
        <v>0</v>
      </c>
      <c r="CD88" s="16">
        <v>0</v>
      </c>
      <c r="CG88" s="16" t="s">
        <v>9077</v>
      </c>
    </row>
    <row r="89" spans="1:85" x14ac:dyDescent="0.2">
      <c r="A89" s="3" t="s">
        <v>9126</v>
      </c>
      <c r="B89" s="13" t="s">
        <v>77</v>
      </c>
      <c r="C89" s="13" t="s">
        <v>4985</v>
      </c>
      <c r="D89" s="13" t="s">
        <v>76</v>
      </c>
      <c r="E89" s="13" t="s">
        <v>76</v>
      </c>
      <c r="F89" s="13" t="s">
        <v>76</v>
      </c>
      <c r="G89" s="13" t="s">
        <v>4986</v>
      </c>
      <c r="H89" s="13" t="s">
        <v>4987</v>
      </c>
      <c r="I89" s="13" t="s">
        <v>76</v>
      </c>
      <c r="J89" s="13" t="s">
        <v>76</v>
      </c>
      <c r="K89" s="13" t="s">
        <v>76</v>
      </c>
      <c r="L89" s="13" t="s">
        <v>76</v>
      </c>
      <c r="M89" s="13" t="s">
        <v>4988</v>
      </c>
      <c r="N89" s="13" t="s">
        <v>76</v>
      </c>
      <c r="O89" s="13" t="s">
        <v>76</v>
      </c>
      <c r="P89" s="13" t="s">
        <v>76</v>
      </c>
      <c r="Q89" s="13" t="s">
        <v>76</v>
      </c>
      <c r="R89" s="13" t="s">
        <v>76</v>
      </c>
      <c r="S89" s="13" t="s">
        <v>76</v>
      </c>
      <c r="T89" s="13" t="s">
        <v>76</v>
      </c>
      <c r="U89" s="13" t="s">
        <v>4989</v>
      </c>
      <c r="V89" s="13" t="s">
        <v>76</v>
      </c>
      <c r="W89" s="13" t="s">
        <v>76</v>
      </c>
      <c r="X89" s="13" t="s">
        <v>76</v>
      </c>
      <c r="Y89" s="13">
        <v>181</v>
      </c>
      <c r="Z89" s="13" t="s">
        <v>76</v>
      </c>
      <c r="AA89" s="13" t="s">
        <v>430</v>
      </c>
      <c r="AB89" s="13" t="s">
        <v>76</v>
      </c>
      <c r="AC89" s="13" t="s">
        <v>76</v>
      </c>
      <c r="AD89" s="13" t="s">
        <v>76</v>
      </c>
      <c r="AE89" s="13">
        <v>104967</v>
      </c>
      <c r="AF89" s="13" t="s">
        <v>76</v>
      </c>
      <c r="AG89" s="13" t="s">
        <v>76</v>
      </c>
      <c r="AH89" s="13" t="s">
        <v>4990</v>
      </c>
      <c r="AI89" s="13" t="s">
        <v>76</v>
      </c>
      <c r="AJ89" s="13" t="s">
        <v>76</v>
      </c>
      <c r="AK89" s="13" t="s">
        <v>76</v>
      </c>
      <c r="AL89" s="13" t="s">
        <v>76</v>
      </c>
      <c r="AM89" s="13" t="s">
        <v>76</v>
      </c>
      <c r="AN89" s="13" t="s">
        <v>76</v>
      </c>
      <c r="AO89" s="13" t="s">
        <v>84</v>
      </c>
      <c r="AP89" s="13" t="s">
        <v>3231</v>
      </c>
      <c r="AQ89" s="13">
        <v>2019</v>
      </c>
      <c r="AR89" s="13" t="s">
        <v>4991</v>
      </c>
      <c r="AS89" s="13" t="s">
        <v>76</v>
      </c>
      <c r="AT89" s="13" t="s">
        <v>76</v>
      </c>
      <c r="AU89" s="13" t="s">
        <v>76</v>
      </c>
      <c r="AV89" s="13" t="s">
        <v>76</v>
      </c>
      <c r="AW89" s="13" t="s">
        <v>76</v>
      </c>
      <c r="AX89" s="13" t="s">
        <v>76</v>
      </c>
      <c r="AY89" s="13" t="s">
        <v>76</v>
      </c>
      <c r="AZ89" s="13" t="s">
        <v>76</v>
      </c>
      <c r="BA89" s="13">
        <v>20</v>
      </c>
      <c r="BB89" s="13">
        <v>0</v>
      </c>
      <c r="BC89" s="13">
        <v>0</v>
      </c>
      <c r="BD89" s="13">
        <v>0</v>
      </c>
      <c r="BE89" s="13">
        <v>2</v>
      </c>
      <c r="BF89" s="13">
        <v>0</v>
      </c>
      <c r="BG89" s="13">
        <v>29</v>
      </c>
      <c r="BH89" s="13">
        <v>1</v>
      </c>
      <c r="BI89" s="13">
        <v>12</v>
      </c>
      <c r="BJ89" s="13" t="s">
        <v>4992</v>
      </c>
      <c r="BK89" s="13" t="s">
        <v>4993</v>
      </c>
      <c r="BL89" s="13" t="s">
        <v>76</v>
      </c>
      <c r="BM89" s="13" t="s">
        <v>76</v>
      </c>
      <c r="BN89" s="13" t="s">
        <v>76</v>
      </c>
      <c r="BO89" s="13" t="s">
        <v>76</v>
      </c>
      <c r="BP89" s="13" t="s">
        <v>76</v>
      </c>
      <c r="BQ89" s="13" t="s">
        <v>76</v>
      </c>
      <c r="BR89" s="13" t="s">
        <v>76</v>
      </c>
      <c r="BS89" s="13" t="s">
        <v>76</v>
      </c>
      <c r="BT89" s="13" t="s">
        <v>76</v>
      </c>
      <c r="BU89" s="13" t="s">
        <v>76</v>
      </c>
      <c r="BV89" s="13" t="s">
        <v>76</v>
      </c>
      <c r="BW89" s="13" t="s">
        <v>76</v>
      </c>
      <c r="BX89" s="13" t="s">
        <v>76</v>
      </c>
      <c r="BY89" s="13" t="s">
        <v>4994</v>
      </c>
      <c r="BZ89" s="13" t="s">
        <v>4995</v>
      </c>
      <c r="CA89" s="13">
        <v>31303342</v>
      </c>
      <c r="CB89" s="15">
        <v>0</v>
      </c>
      <c r="CC89" s="16">
        <v>1</v>
      </c>
      <c r="CD89" s="16" t="s">
        <v>8988</v>
      </c>
      <c r="CE89" s="16">
        <v>1</v>
      </c>
      <c r="CF89" s="16">
        <v>0</v>
      </c>
      <c r="CG89" s="16" t="s">
        <v>9077</v>
      </c>
    </row>
    <row r="90" spans="1:85" x14ac:dyDescent="0.2">
      <c r="A90" s="3" t="s">
        <v>9126</v>
      </c>
      <c r="B90" s="13" t="s">
        <v>77</v>
      </c>
      <c r="C90" s="13" t="s">
        <v>1429</v>
      </c>
      <c r="D90" s="13" t="s">
        <v>76</v>
      </c>
      <c r="E90" s="13" t="s">
        <v>76</v>
      </c>
      <c r="F90" s="13" t="s">
        <v>76</v>
      </c>
      <c r="G90" s="13" t="s">
        <v>1430</v>
      </c>
      <c r="H90" s="13" t="s">
        <v>1431</v>
      </c>
      <c r="I90" s="13" t="s">
        <v>76</v>
      </c>
      <c r="J90" s="13" t="s">
        <v>76</v>
      </c>
      <c r="K90" s="13" t="s">
        <v>76</v>
      </c>
      <c r="L90" s="13" t="s">
        <v>76</v>
      </c>
      <c r="M90" s="13" t="s">
        <v>1432</v>
      </c>
      <c r="N90" s="13" t="s">
        <v>76</v>
      </c>
      <c r="O90" s="13" t="s">
        <v>76</v>
      </c>
      <c r="P90" s="13" t="s">
        <v>76</v>
      </c>
      <c r="Q90" s="13" t="s">
        <v>76</v>
      </c>
      <c r="R90" s="13" t="s">
        <v>76</v>
      </c>
      <c r="S90" s="13" t="s">
        <v>76</v>
      </c>
      <c r="T90" s="13" t="s">
        <v>76</v>
      </c>
      <c r="U90" s="13" t="s">
        <v>1433</v>
      </c>
      <c r="V90" s="13" t="s">
        <v>76</v>
      </c>
      <c r="W90" s="13" t="s">
        <v>76</v>
      </c>
      <c r="X90" s="13" t="s">
        <v>76</v>
      </c>
      <c r="Y90" s="13">
        <v>18</v>
      </c>
      <c r="Z90" s="13" t="s">
        <v>76</v>
      </c>
      <c r="AA90" s="13" t="s">
        <v>76</v>
      </c>
      <c r="AB90" s="13" t="s">
        <v>76</v>
      </c>
      <c r="AC90" s="13" t="s">
        <v>76</v>
      </c>
      <c r="AD90" s="13" t="s">
        <v>76</v>
      </c>
      <c r="AE90" s="13">
        <v>200232</v>
      </c>
      <c r="AF90" s="13" t="s">
        <v>76</v>
      </c>
      <c r="AG90" s="13" t="s">
        <v>76</v>
      </c>
      <c r="AH90" s="13" t="s">
        <v>1434</v>
      </c>
      <c r="AI90" s="13" t="s">
        <v>76</v>
      </c>
      <c r="AJ90" s="13" t="s">
        <v>76</v>
      </c>
      <c r="AK90" s="13" t="s">
        <v>76</v>
      </c>
      <c r="AL90" s="13" t="s">
        <v>76</v>
      </c>
      <c r="AM90" s="13" t="s">
        <v>76</v>
      </c>
      <c r="AN90" s="13" t="s">
        <v>76</v>
      </c>
      <c r="AO90" s="13" t="s">
        <v>741</v>
      </c>
      <c r="AP90" s="13" t="s">
        <v>1435</v>
      </c>
      <c r="AQ90" s="13">
        <v>2023</v>
      </c>
      <c r="AR90" s="13" t="s">
        <v>1436</v>
      </c>
      <c r="AS90" s="13" t="s">
        <v>76</v>
      </c>
      <c r="AT90" s="13" t="s">
        <v>76</v>
      </c>
      <c r="AU90" s="13" t="s">
        <v>76</v>
      </c>
      <c r="AV90" s="13" t="s">
        <v>76</v>
      </c>
      <c r="AW90" s="13" t="s">
        <v>76</v>
      </c>
      <c r="AX90" s="13" t="s">
        <v>76</v>
      </c>
      <c r="AY90" s="13" t="s">
        <v>76</v>
      </c>
      <c r="AZ90" s="13" t="s">
        <v>76</v>
      </c>
      <c r="BA90" s="13">
        <v>17</v>
      </c>
      <c r="BB90" s="13">
        <v>1</v>
      </c>
      <c r="BC90" s="13">
        <v>0</v>
      </c>
      <c r="BD90" s="13">
        <v>0</v>
      </c>
      <c r="BE90" s="13">
        <v>0</v>
      </c>
      <c r="BF90" s="13">
        <v>0</v>
      </c>
      <c r="BG90" s="13">
        <v>20</v>
      </c>
      <c r="BH90" s="13">
        <v>1</v>
      </c>
      <c r="BI90" s="13">
        <v>6</v>
      </c>
      <c r="BJ90" s="13" t="s">
        <v>76</v>
      </c>
      <c r="BK90" s="13" t="s">
        <v>1437</v>
      </c>
      <c r="BL90" s="13" t="s">
        <v>76</v>
      </c>
      <c r="BM90" s="13" t="s">
        <v>76</v>
      </c>
      <c r="BN90" s="13" t="s">
        <v>76</v>
      </c>
      <c r="BO90" s="13" t="s">
        <v>76</v>
      </c>
      <c r="BP90" s="13" t="s">
        <v>76</v>
      </c>
      <c r="BQ90" s="13" t="s">
        <v>76</v>
      </c>
      <c r="BR90" s="13" t="s">
        <v>76</v>
      </c>
      <c r="BS90" s="13" t="s">
        <v>76</v>
      </c>
      <c r="BT90" s="13" t="s">
        <v>76</v>
      </c>
      <c r="BU90" s="13" t="s">
        <v>76</v>
      </c>
      <c r="BV90" s="13" t="s">
        <v>76</v>
      </c>
      <c r="BW90" s="13" t="s">
        <v>76</v>
      </c>
      <c r="BX90" s="13" t="s">
        <v>76</v>
      </c>
      <c r="BY90" s="13" t="s">
        <v>1438</v>
      </c>
      <c r="BZ90" s="13" t="s">
        <v>1439</v>
      </c>
      <c r="CA90" s="13" t="s">
        <v>76</v>
      </c>
      <c r="CB90" s="15">
        <v>0</v>
      </c>
      <c r="CC90" s="16" t="s">
        <v>8988</v>
      </c>
      <c r="CD90" s="16">
        <v>1</v>
      </c>
      <c r="CE90" s="16">
        <v>1</v>
      </c>
      <c r="CF90" s="16">
        <v>0</v>
      </c>
      <c r="CG90" s="16" t="s">
        <v>9077</v>
      </c>
    </row>
    <row r="91" spans="1:85" x14ac:dyDescent="0.2">
      <c r="A91" s="3" t="s">
        <v>9126</v>
      </c>
      <c r="B91" s="13" t="s">
        <v>77</v>
      </c>
      <c r="C91" s="13" t="s">
        <v>2144</v>
      </c>
      <c r="D91" s="13" t="s">
        <v>76</v>
      </c>
      <c r="E91" s="13" t="s">
        <v>76</v>
      </c>
      <c r="F91" s="13" t="s">
        <v>76</v>
      </c>
      <c r="G91" s="13" t="s">
        <v>76</v>
      </c>
      <c r="H91" s="13" t="s">
        <v>76</v>
      </c>
      <c r="I91" s="13" t="s">
        <v>76</v>
      </c>
      <c r="J91" s="13" t="s">
        <v>76</v>
      </c>
      <c r="K91" s="13" t="s">
        <v>76</v>
      </c>
      <c r="L91" s="13" t="s">
        <v>76</v>
      </c>
      <c r="M91" s="13" t="s">
        <v>2145</v>
      </c>
      <c r="N91" s="13" t="s">
        <v>76</v>
      </c>
      <c r="O91" s="13" t="s">
        <v>76</v>
      </c>
      <c r="P91" s="13" t="s">
        <v>76</v>
      </c>
      <c r="Q91" s="13" t="s">
        <v>76</v>
      </c>
      <c r="R91" s="13" t="s">
        <v>76</v>
      </c>
      <c r="S91" s="13" t="s">
        <v>76</v>
      </c>
      <c r="T91" s="13" t="s">
        <v>76</v>
      </c>
      <c r="U91" s="13" t="s">
        <v>2146</v>
      </c>
      <c r="V91" s="13" t="s">
        <v>76</v>
      </c>
      <c r="W91" s="13" t="s">
        <v>76</v>
      </c>
      <c r="X91" s="13" t="s">
        <v>76</v>
      </c>
      <c r="Y91" s="13">
        <v>140</v>
      </c>
      <c r="Z91" s="13" t="s">
        <v>2147</v>
      </c>
      <c r="AA91" s="13" t="s">
        <v>76</v>
      </c>
      <c r="AB91" s="13" t="s">
        <v>76</v>
      </c>
      <c r="AC91" s="13">
        <v>3424</v>
      </c>
      <c r="AD91" s="13">
        <v>3424</v>
      </c>
      <c r="AE91" s="13" t="s">
        <v>76</v>
      </c>
      <c r="AF91" s="13" t="s">
        <v>76</v>
      </c>
      <c r="AG91" s="13" t="s">
        <v>76</v>
      </c>
      <c r="AH91" s="13" t="s">
        <v>2148</v>
      </c>
      <c r="AI91" s="13" t="s">
        <v>76</v>
      </c>
      <c r="AJ91" s="13" t="s">
        <v>76</v>
      </c>
      <c r="AK91" s="13" t="s">
        <v>76</v>
      </c>
      <c r="AL91" s="13" t="s">
        <v>76</v>
      </c>
      <c r="AM91" s="13" t="s">
        <v>76</v>
      </c>
      <c r="AN91" s="13" t="s">
        <v>76</v>
      </c>
      <c r="AO91" s="13" t="s">
        <v>84</v>
      </c>
      <c r="AP91" s="13" t="s">
        <v>2149</v>
      </c>
      <c r="AQ91" s="13">
        <v>2016</v>
      </c>
      <c r="AR91" s="13" t="s">
        <v>2150</v>
      </c>
      <c r="AS91" s="13" t="s">
        <v>76</v>
      </c>
      <c r="AT91" s="13" t="s">
        <v>76</v>
      </c>
      <c r="AU91" s="13" t="s">
        <v>76</v>
      </c>
      <c r="AV91" s="13" t="s">
        <v>76</v>
      </c>
      <c r="AW91" s="13" t="s">
        <v>76</v>
      </c>
      <c r="AX91" s="13" t="s">
        <v>76</v>
      </c>
      <c r="AY91" s="13" t="s">
        <v>76</v>
      </c>
      <c r="AZ91" s="13" t="s">
        <v>76</v>
      </c>
      <c r="BA91" s="13">
        <v>1</v>
      </c>
      <c r="BB91" s="13">
        <v>0</v>
      </c>
      <c r="BC91" s="13">
        <v>0</v>
      </c>
      <c r="BD91" s="13">
        <v>0</v>
      </c>
      <c r="BE91" s="13">
        <v>0</v>
      </c>
      <c r="BF91" s="13">
        <v>0</v>
      </c>
      <c r="BG91" s="13">
        <v>1</v>
      </c>
      <c r="BH91" s="13">
        <v>0</v>
      </c>
      <c r="BI91" s="13">
        <v>0</v>
      </c>
      <c r="BJ91" s="13" t="s">
        <v>76</v>
      </c>
      <c r="BK91" s="13" t="s">
        <v>2151</v>
      </c>
      <c r="BL91" s="13" t="s">
        <v>76</v>
      </c>
      <c r="BM91" s="13" t="s">
        <v>76</v>
      </c>
      <c r="BN91" s="13" t="s">
        <v>76</v>
      </c>
      <c r="BO91" s="13" t="s">
        <v>76</v>
      </c>
      <c r="BP91" s="13" t="s">
        <v>76</v>
      </c>
      <c r="BQ91" s="13" t="s">
        <v>76</v>
      </c>
      <c r="BR91" s="13" t="s">
        <v>76</v>
      </c>
      <c r="BS91" s="13" t="s">
        <v>76</v>
      </c>
      <c r="BT91" s="13" t="s">
        <v>76</v>
      </c>
      <c r="BU91" s="13" t="s">
        <v>76</v>
      </c>
      <c r="BV91" s="13" t="s">
        <v>76</v>
      </c>
      <c r="BW91" s="13" t="s">
        <v>76</v>
      </c>
      <c r="BX91" s="13" t="s">
        <v>76</v>
      </c>
      <c r="BY91" s="13" t="s">
        <v>313</v>
      </c>
      <c r="BZ91" s="13" t="s">
        <v>2152</v>
      </c>
      <c r="CA91" s="13" t="s">
        <v>76</v>
      </c>
      <c r="CB91" s="15">
        <v>0</v>
      </c>
      <c r="CG91" s="16" t="s">
        <v>9049</v>
      </c>
    </row>
    <row r="92" spans="1:85" x14ac:dyDescent="0.2">
      <c r="A92" s="3" t="s">
        <v>9126</v>
      </c>
      <c r="B92" s="13" t="s">
        <v>90</v>
      </c>
      <c r="C92" s="13" t="s">
        <v>1850</v>
      </c>
      <c r="D92" s="13" t="s">
        <v>76</v>
      </c>
      <c r="E92" s="13" t="s">
        <v>76</v>
      </c>
      <c r="F92" s="13" t="s">
        <v>109</v>
      </c>
      <c r="G92" s="13" t="s">
        <v>76</v>
      </c>
      <c r="H92" s="13" t="s">
        <v>1851</v>
      </c>
      <c r="I92" s="13" t="s">
        <v>76</v>
      </c>
      <c r="J92" s="13" t="s">
        <v>76</v>
      </c>
      <c r="K92" s="13" t="s">
        <v>76</v>
      </c>
      <c r="L92" s="13" t="s">
        <v>76</v>
      </c>
      <c r="M92" s="13" t="s">
        <v>1852</v>
      </c>
      <c r="N92" s="13" t="s">
        <v>76</v>
      </c>
      <c r="O92" s="13" t="s">
        <v>76</v>
      </c>
      <c r="P92" s="13" t="s">
        <v>76</v>
      </c>
      <c r="Q92" s="13" t="s">
        <v>76</v>
      </c>
      <c r="R92" s="13" t="s">
        <v>76</v>
      </c>
      <c r="S92" s="13" t="s">
        <v>76</v>
      </c>
      <c r="T92" s="13" t="s">
        <v>76</v>
      </c>
      <c r="U92" s="13" t="s">
        <v>1853</v>
      </c>
      <c r="V92" s="13" t="s">
        <v>76</v>
      </c>
      <c r="W92" s="13" t="s">
        <v>1854</v>
      </c>
      <c r="X92" s="13" t="s">
        <v>76</v>
      </c>
      <c r="Y92" s="13" t="s">
        <v>76</v>
      </c>
      <c r="Z92" s="13" t="s">
        <v>76</v>
      </c>
      <c r="AA92" s="13" t="s">
        <v>76</v>
      </c>
      <c r="AB92" s="13" t="s">
        <v>76</v>
      </c>
      <c r="AC92" s="13" t="s">
        <v>76</v>
      </c>
      <c r="AD92" s="13" t="s">
        <v>76</v>
      </c>
      <c r="AE92" s="13" t="s">
        <v>76</v>
      </c>
      <c r="AF92" s="13" t="s">
        <v>76</v>
      </c>
      <c r="AG92" s="13" t="s">
        <v>76</v>
      </c>
      <c r="AH92" s="13" t="s">
        <v>1855</v>
      </c>
      <c r="AI92" s="13" t="s">
        <v>76</v>
      </c>
      <c r="AJ92" s="13" t="s">
        <v>76</v>
      </c>
      <c r="AK92" s="13" t="s">
        <v>76</v>
      </c>
      <c r="AL92" s="13" t="s">
        <v>76</v>
      </c>
      <c r="AM92" s="13" t="s">
        <v>76</v>
      </c>
      <c r="AN92" s="13" t="s">
        <v>76</v>
      </c>
      <c r="AO92" s="13" t="s">
        <v>99</v>
      </c>
      <c r="AP92" s="13">
        <v>2023</v>
      </c>
      <c r="AQ92" s="13">
        <v>2023</v>
      </c>
      <c r="AR92" s="13" t="s">
        <v>1856</v>
      </c>
      <c r="AS92" s="13" t="s">
        <v>76</v>
      </c>
      <c r="AT92" s="13" t="s">
        <v>76</v>
      </c>
      <c r="AU92" s="13" t="s">
        <v>76</v>
      </c>
      <c r="AV92" s="13" t="s">
        <v>76</v>
      </c>
      <c r="AW92" s="13" t="s">
        <v>1857</v>
      </c>
      <c r="AX92" s="13" t="s">
        <v>1858</v>
      </c>
      <c r="AY92" s="13" t="s">
        <v>1859</v>
      </c>
      <c r="AZ92" s="13" t="s">
        <v>1860</v>
      </c>
      <c r="BA92" s="13">
        <v>0</v>
      </c>
      <c r="BB92" s="13">
        <v>0</v>
      </c>
      <c r="BC92" s="13">
        <v>0</v>
      </c>
      <c r="BD92" s="13">
        <v>0</v>
      </c>
      <c r="BE92" s="13">
        <v>0</v>
      </c>
      <c r="BF92" s="13">
        <v>0</v>
      </c>
      <c r="BG92" s="13">
        <v>0</v>
      </c>
      <c r="BH92" s="13">
        <v>1</v>
      </c>
      <c r="BI92" s="13">
        <v>3</v>
      </c>
      <c r="BJ92" s="13" t="s">
        <v>1861</v>
      </c>
      <c r="BK92" s="13" t="s">
        <v>76</v>
      </c>
      <c r="BL92" s="13" t="s">
        <v>1862</v>
      </c>
      <c r="BM92" s="13" t="s">
        <v>76</v>
      </c>
      <c r="BN92" s="13" t="s">
        <v>76</v>
      </c>
      <c r="BO92" s="13" t="s">
        <v>76</v>
      </c>
      <c r="BP92" s="13" t="s">
        <v>76</v>
      </c>
      <c r="BQ92" s="13" t="s">
        <v>76</v>
      </c>
      <c r="BR92" s="13" t="s">
        <v>76</v>
      </c>
      <c r="BS92" s="13" t="s">
        <v>76</v>
      </c>
      <c r="BT92" s="13" t="s">
        <v>76</v>
      </c>
      <c r="BU92" s="13" t="s">
        <v>76</v>
      </c>
      <c r="BV92" s="13" t="s">
        <v>76</v>
      </c>
      <c r="BW92" s="13" t="s">
        <v>76</v>
      </c>
      <c r="BX92" s="13" t="s">
        <v>76</v>
      </c>
      <c r="BY92" s="13" t="s">
        <v>1863</v>
      </c>
      <c r="BZ92" s="13" t="s">
        <v>1864</v>
      </c>
      <c r="CA92" s="13" t="s">
        <v>76</v>
      </c>
      <c r="CB92" s="15">
        <v>0</v>
      </c>
      <c r="CC92" s="16">
        <v>1</v>
      </c>
      <c r="CD92" s="15" t="s">
        <v>8988</v>
      </c>
      <c r="CE92" s="16">
        <v>1</v>
      </c>
      <c r="CF92" s="16">
        <v>0</v>
      </c>
      <c r="CG92" s="16" t="s">
        <v>9077</v>
      </c>
    </row>
    <row r="93" spans="1:85" x14ac:dyDescent="0.2">
      <c r="A93" s="3" t="s">
        <v>9126</v>
      </c>
      <c r="B93" s="13" t="s">
        <v>90</v>
      </c>
      <c r="C93" s="13" t="s">
        <v>4275</v>
      </c>
      <c r="D93" s="13" t="s">
        <v>76</v>
      </c>
      <c r="E93" s="13" t="s">
        <v>76</v>
      </c>
      <c r="F93" s="13" t="s">
        <v>109</v>
      </c>
      <c r="G93" s="13" t="s">
        <v>4276</v>
      </c>
      <c r="H93" s="13" t="s">
        <v>76</v>
      </c>
      <c r="I93" s="13" t="s">
        <v>76</v>
      </c>
      <c r="J93" s="13" t="s">
        <v>76</v>
      </c>
      <c r="K93" s="13" t="s">
        <v>76</v>
      </c>
      <c r="L93" s="13" t="s">
        <v>76</v>
      </c>
      <c r="M93" s="13" t="s">
        <v>4277</v>
      </c>
      <c r="N93" s="13" t="s">
        <v>76</v>
      </c>
      <c r="O93" s="13" t="s">
        <v>76</v>
      </c>
      <c r="P93" s="13" t="s">
        <v>76</v>
      </c>
      <c r="Q93" s="13" t="s">
        <v>76</v>
      </c>
      <c r="R93" s="13" t="s">
        <v>76</v>
      </c>
      <c r="S93" s="13" t="s">
        <v>76</v>
      </c>
      <c r="T93" s="13" t="s">
        <v>76</v>
      </c>
      <c r="U93" s="13" t="s">
        <v>4278</v>
      </c>
      <c r="V93" s="13" t="s">
        <v>76</v>
      </c>
      <c r="W93" s="13" t="s">
        <v>76</v>
      </c>
      <c r="X93" s="13" t="s">
        <v>76</v>
      </c>
      <c r="Y93" s="13" t="s">
        <v>76</v>
      </c>
      <c r="Z93" s="13" t="s">
        <v>76</v>
      </c>
      <c r="AA93" s="13" t="s">
        <v>76</v>
      </c>
      <c r="AB93" s="13" t="s">
        <v>76</v>
      </c>
      <c r="AC93" s="13">
        <v>337</v>
      </c>
      <c r="AD93" s="13">
        <v>342</v>
      </c>
      <c r="AE93" s="13" t="s">
        <v>76</v>
      </c>
      <c r="AF93" s="13" t="s">
        <v>76</v>
      </c>
      <c r="AG93" s="13" t="s">
        <v>76</v>
      </c>
      <c r="AH93" s="13" t="s">
        <v>8992</v>
      </c>
      <c r="AI93" s="13" t="s">
        <v>76</v>
      </c>
      <c r="AJ93" s="13" t="s">
        <v>76</v>
      </c>
      <c r="AK93" s="13" t="s">
        <v>76</v>
      </c>
      <c r="AL93" s="13" t="s">
        <v>76</v>
      </c>
      <c r="AM93" s="13" t="s">
        <v>76</v>
      </c>
      <c r="AN93" s="13" t="s">
        <v>76</v>
      </c>
      <c r="AO93" s="13" t="s">
        <v>99</v>
      </c>
      <c r="AP93" s="13">
        <v>2018</v>
      </c>
      <c r="AQ93" s="13">
        <v>2018</v>
      </c>
      <c r="AR93" s="13" t="s">
        <v>4279</v>
      </c>
      <c r="AS93" s="13" t="s">
        <v>76</v>
      </c>
      <c r="AT93" s="13" t="s">
        <v>76</v>
      </c>
      <c r="AU93" s="13" t="s">
        <v>76</v>
      </c>
      <c r="AV93" s="13" t="s">
        <v>76</v>
      </c>
      <c r="AW93" s="13" t="s">
        <v>4280</v>
      </c>
      <c r="AX93" s="13" t="s">
        <v>4281</v>
      </c>
      <c r="AY93" s="13" t="s">
        <v>4282</v>
      </c>
      <c r="AZ93" s="13" t="s">
        <v>4283</v>
      </c>
      <c r="BA93" s="13">
        <v>3</v>
      </c>
      <c r="BB93" s="13">
        <v>0</v>
      </c>
      <c r="BC93" s="13">
        <v>0</v>
      </c>
      <c r="BD93" s="13">
        <v>0</v>
      </c>
      <c r="BE93" s="13">
        <v>0</v>
      </c>
      <c r="BF93" s="13">
        <v>0</v>
      </c>
      <c r="BG93" s="13">
        <v>3</v>
      </c>
      <c r="BH93" s="13">
        <v>2</v>
      </c>
      <c r="BI93" s="13">
        <v>8</v>
      </c>
      <c r="BJ93" s="13" t="s">
        <v>76</v>
      </c>
      <c r="BK93" s="13" t="s">
        <v>76</v>
      </c>
      <c r="BL93" s="13" t="s">
        <v>4284</v>
      </c>
      <c r="BM93" s="13" t="s">
        <v>76</v>
      </c>
      <c r="BN93" s="13" t="s">
        <v>76</v>
      </c>
      <c r="BO93" s="13" t="s">
        <v>76</v>
      </c>
      <c r="BP93" s="13" t="s">
        <v>76</v>
      </c>
      <c r="BQ93" s="13" t="s">
        <v>76</v>
      </c>
      <c r="BR93" s="13" t="s">
        <v>76</v>
      </c>
      <c r="BS93" s="13" t="s">
        <v>76</v>
      </c>
      <c r="BT93" s="13" t="s">
        <v>76</v>
      </c>
      <c r="BU93" s="13" t="s">
        <v>76</v>
      </c>
      <c r="BV93" s="13" t="s">
        <v>76</v>
      </c>
      <c r="BW93" s="13" t="s">
        <v>76</v>
      </c>
      <c r="BX93" s="13" t="s">
        <v>76</v>
      </c>
      <c r="BY93" s="13" t="s">
        <v>1160</v>
      </c>
      <c r="BZ93" s="13" t="s">
        <v>4285</v>
      </c>
      <c r="CA93" s="13" t="s">
        <v>76</v>
      </c>
      <c r="CB93" s="15">
        <v>0</v>
      </c>
      <c r="CG93" s="16" t="s">
        <v>8952</v>
      </c>
    </row>
    <row r="94" spans="1:85" x14ac:dyDescent="0.2">
      <c r="A94" s="3" t="s">
        <v>9126</v>
      </c>
      <c r="B94" s="13" t="s">
        <v>77</v>
      </c>
      <c r="C94" s="13" t="s">
        <v>935</v>
      </c>
      <c r="D94" s="13" t="s">
        <v>76</v>
      </c>
      <c r="E94" s="13" t="s">
        <v>76</v>
      </c>
      <c r="F94" s="13" t="s">
        <v>76</v>
      </c>
      <c r="G94" s="13" t="s">
        <v>76</v>
      </c>
      <c r="H94" s="13" t="s">
        <v>76</v>
      </c>
      <c r="I94" s="13" t="s">
        <v>76</v>
      </c>
      <c r="J94" s="13" t="s">
        <v>76</v>
      </c>
      <c r="K94" s="13" t="s">
        <v>76</v>
      </c>
      <c r="L94" s="13" t="s">
        <v>76</v>
      </c>
      <c r="M94" s="13" t="s">
        <v>936</v>
      </c>
      <c r="N94" s="13" t="s">
        <v>76</v>
      </c>
      <c r="O94" s="13" t="s">
        <v>76</v>
      </c>
      <c r="P94" s="13" t="s">
        <v>76</v>
      </c>
      <c r="Q94" s="13" t="s">
        <v>76</v>
      </c>
      <c r="R94" s="13" t="s">
        <v>76</v>
      </c>
      <c r="S94" s="13" t="s">
        <v>76</v>
      </c>
      <c r="T94" s="13" t="s">
        <v>76</v>
      </c>
      <c r="U94" s="13" t="s">
        <v>937</v>
      </c>
      <c r="V94" s="13" t="s">
        <v>76</v>
      </c>
      <c r="W94" s="13" t="s">
        <v>76</v>
      </c>
      <c r="X94" s="13" t="s">
        <v>76</v>
      </c>
      <c r="Y94" s="13">
        <v>61</v>
      </c>
      <c r="Z94" s="13" t="s">
        <v>938</v>
      </c>
      <c r="AA94" s="13" t="s">
        <v>76</v>
      </c>
      <c r="AB94" s="13" t="s">
        <v>76</v>
      </c>
      <c r="AC94" s="13">
        <v>279</v>
      </c>
      <c r="AD94" s="13">
        <v>291</v>
      </c>
      <c r="AE94" s="13" t="s">
        <v>76</v>
      </c>
      <c r="AF94" s="13" t="s">
        <v>76</v>
      </c>
      <c r="AG94" s="13" t="s">
        <v>76</v>
      </c>
      <c r="AH94" s="13" t="s">
        <v>939</v>
      </c>
      <c r="AI94" s="13" t="s">
        <v>76</v>
      </c>
      <c r="AJ94" s="13" t="s">
        <v>76</v>
      </c>
      <c r="AK94" s="13" t="s">
        <v>76</v>
      </c>
      <c r="AL94" s="13" t="s">
        <v>76</v>
      </c>
      <c r="AM94" s="13" t="s">
        <v>76</v>
      </c>
      <c r="AN94" s="13" t="s">
        <v>76</v>
      </c>
      <c r="AO94" s="13" t="s">
        <v>84</v>
      </c>
      <c r="AP94" s="13" t="s">
        <v>940</v>
      </c>
      <c r="AQ94" s="13">
        <v>2007</v>
      </c>
      <c r="AR94" s="13" t="s">
        <v>941</v>
      </c>
      <c r="AS94" s="13" t="s">
        <v>76</v>
      </c>
      <c r="AT94" s="13" t="s">
        <v>76</v>
      </c>
      <c r="AU94" s="13" t="s">
        <v>76</v>
      </c>
      <c r="AV94" s="13" t="s">
        <v>76</v>
      </c>
      <c r="AW94" s="13" t="s">
        <v>76</v>
      </c>
      <c r="AX94" s="13" t="s">
        <v>76</v>
      </c>
      <c r="AY94" s="13" t="s">
        <v>76</v>
      </c>
      <c r="AZ94" s="13" t="s">
        <v>76</v>
      </c>
      <c r="BA94" s="13">
        <v>42</v>
      </c>
      <c r="BB94" s="13">
        <v>2</v>
      </c>
      <c r="BC94" s="13">
        <v>0</v>
      </c>
      <c r="BD94" s="13">
        <v>0</v>
      </c>
      <c r="BE94" s="13">
        <v>0</v>
      </c>
      <c r="BF94" s="13">
        <v>0</v>
      </c>
      <c r="BG94" s="13">
        <v>45</v>
      </c>
      <c r="BH94" s="13">
        <v>1</v>
      </c>
      <c r="BI94" s="13">
        <v>11</v>
      </c>
      <c r="BJ94" s="13" t="s">
        <v>942</v>
      </c>
      <c r="BK94" s="13" t="s">
        <v>943</v>
      </c>
      <c r="BL94" s="13" t="s">
        <v>76</v>
      </c>
      <c r="BM94" s="13" t="s">
        <v>76</v>
      </c>
      <c r="BN94" s="13" t="s">
        <v>76</v>
      </c>
      <c r="BO94" s="13" t="s">
        <v>76</v>
      </c>
      <c r="BP94" s="13" t="s">
        <v>76</v>
      </c>
      <c r="BQ94" s="13" t="s">
        <v>76</v>
      </c>
      <c r="BR94" s="13" t="s">
        <v>76</v>
      </c>
      <c r="BS94" s="13" t="s">
        <v>76</v>
      </c>
      <c r="BT94" s="13" t="s">
        <v>76</v>
      </c>
      <c r="BU94" s="13" t="s">
        <v>76</v>
      </c>
      <c r="BV94" s="13" t="s">
        <v>76</v>
      </c>
      <c r="BW94" s="13" t="s">
        <v>76</v>
      </c>
      <c r="BX94" s="13" t="s">
        <v>76</v>
      </c>
      <c r="BY94" s="13" t="s">
        <v>944</v>
      </c>
      <c r="BZ94" s="13" t="s">
        <v>945</v>
      </c>
      <c r="CA94" s="13" t="s">
        <v>76</v>
      </c>
      <c r="CB94" s="15">
        <v>0</v>
      </c>
      <c r="CC94" s="16">
        <v>0</v>
      </c>
      <c r="CD94" s="16">
        <v>0</v>
      </c>
      <c r="CG94" s="16" t="s">
        <v>9077</v>
      </c>
    </row>
    <row r="95" spans="1:85" x14ac:dyDescent="0.2">
      <c r="A95" s="3" t="s">
        <v>9126</v>
      </c>
      <c r="B95" s="13" t="s">
        <v>77</v>
      </c>
      <c r="C95" s="13" t="s">
        <v>3776</v>
      </c>
      <c r="D95" s="13" t="s">
        <v>76</v>
      </c>
      <c r="E95" s="13" t="s">
        <v>76</v>
      </c>
      <c r="F95" s="13" t="s">
        <v>76</v>
      </c>
      <c r="G95" s="13" t="s">
        <v>76</v>
      </c>
      <c r="H95" s="13" t="s">
        <v>76</v>
      </c>
      <c r="I95" s="13" t="s">
        <v>76</v>
      </c>
      <c r="J95" s="13" t="s">
        <v>76</v>
      </c>
      <c r="K95" s="13" t="s">
        <v>76</v>
      </c>
      <c r="L95" s="13" t="s">
        <v>76</v>
      </c>
      <c r="M95" s="13" t="s">
        <v>8900</v>
      </c>
      <c r="N95" s="13" t="s">
        <v>76</v>
      </c>
      <c r="O95" s="13" t="s">
        <v>76</v>
      </c>
      <c r="P95" s="13" t="s">
        <v>76</v>
      </c>
      <c r="Q95" s="13" t="s">
        <v>76</v>
      </c>
      <c r="R95" s="13" t="s">
        <v>76</v>
      </c>
      <c r="S95" s="13" t="s">
        <v>76</v>
      </c>
      <c r="T95" s="13" t="s">
        <v>76</v>
      </c>
      <c r="U95" s="13" t="s">
        <v>3777</v>
      </c>
      <c r="V95" s="13" t="s">
        <v>76</v>
      </c>
      <c r="W95" s="13" t="s">
        <v>76</v>
      </c>
      <c r="X95" s="13" t="s">
        <v>76</v>
      </c>
      <c r="Y95" s="13">
        <v>2</v>
      </c>
      <c r="Z95" s="13">
        <v>2</v>
      </c>
      <c r="AA95" s="13" t="s">
        <v>76</v>
      </c>
      <c r="AB95" s="13" t="s">
        <v>76</v>
      </c>
      <c r="AC95" s="13">
        <v>20</v>
      </c>
      <c r="AD95" s="13">
        <v>27</v>
      </c>
      <c r="AE95" s="13" t="s">
        <v>76</v>
      </c>
      <c r="AF95" s="13" t="s">
        <v>76</v>
      </c>
      <c r="AG95" s="13" t="s">
        <v>76</v>
      </c>
      <c r="AH95" s="13" t="s">
        <v>3778</v>
      </c>
      <c r="AI95" s="13" t="s">
        <v>76</v>
      </c>
      <c r="AJ95" s="13" t="s">
        <v>76</v>
      </c>
      <c r="AK95" s="13" t="s">
        <v>76</v>
      </c>
      <c r="AL95" s="13" t="s">
        <v>76</v>
      </c>
      <c r="AM95" s="13" t="s">
        <v>76</v>
      </c>
      <c r="AN95" s="13" t="s">
        <v>76</v>
      </c>
      <c r="AO95" s="13" t="s">
        <v>84</v>
      </c>
      <c r="AP95" s="13" t="s">
        <v>2041</v>
      </c>
      <c r="AQ95" s="13">
        <v>2024</v>
      </c>
      <c r="AR95" s="13" t="s">
        <v>3779</v>
      </c>
      <c r="AS95" s="13" t="s">
        <v>76</v>
      </c>
      <c r="AT95" s="13" t="s">
        <v>76</v>
      </c>
      <c r="AU95" s="13" t="s">
        <v>76</v>
      </c>
      <c r="AV95" s="13" t="s">
        <v>76</v>
      </c>
      <c r="AW95" s="13" t="s">
        <v>76</v>
      </c>
      <c r="AX95" s="13" t="s">
        <v>76</v>
      </c>
      <c r="AY95" s="13" t="s">
        <v>76</v>
      </c>
      <c r="AZ95" s="13" t="s">
        <v>76</v>
      </c>
      <c r="BA95" s="13">
        <v>4</v>
      </c>
      <c r="BB95" s="13">
        <v>1</v>
      </c>
      <c r="BC95" s="13">
        <v>0</v>
      </c>
      <c r="BD95" s="13">
        <v>0</v>
      </c>
      <c r="BE95" s="13">
        <v>0</v>
      </c>
      <c r="BF95" s="13">
        <v>0</v>
      </c>
      <c r="BG95" s="13">
        <v>8</v>
      </c>
      <c r="BH95" s="13">
        <v>0</v>
      </c>
      <c r="BI95" s="13">
        <v>0</v>
      </c>
      <c r="BJ95" s="13" t="s">
        <v>76</v>
      </c>
      <c r="BK95" s="13" t="s">
        <v>76</v>
      </c>
      <c r="BL95" s="13" t="s">
        <v>76</v>
      </c>
      <c r="BM95" s="13" t="s">
        <v>76</v>
      </c>
      <c r="BN95" s="13" t="s">
        <v>76</v>
      </c>
      <c r="BO95" s="13" t="s">
        <v>76</v>
      </c>
      <c r="BP95" s="13" t="s">
        <v>76</v>
      </c>
      <c r="BQ95" s="13" t="s">
        <v>76</v>
      </c>
      <c r="BR95" s="13" t="s">
        <v>76</v>
      </c>
      <c r="BS95" s="13" t="s">
        <v>76</v>
      </c>
      <c r="BT95" s="13" t="s">
        <v>76</v>
      </c>
      <c r="BU95" s="13" t="s">
        <v>76</v>
      </c>
      <c r="BV95" s="13" t="s">
        <v>76</v>
      </c>
      <c r="BW95" s="13" t="s">
        <v>76</v>
      </c>
      <c r="BX95" s="13" t="s">
        <v>76</v>
      </c>
      <c r="BY95" s="13" t="s">
        <v>313</v>
      </c>
      <c r="BZ95" s="13" t="s">
        <v>3780</v>
      </c>
      <c r="CA95" s="13" t="s">
        <v>76</v>
      </c>
      <c r="CB95" s="15">
        <v>0</v>
      </c>
      <c r="CC95" s="16">
        <v>0</v>
      </c>
      <c r="CD95" s="16" t="s">
        <v>8988</v>
      </c>
      <c r="CE95" s="16">
        <v>1</v>
      </c>
      <c r="CF95" s="16">
        <v>0</v>
      </c>
      <c r="CG95" s="16" t="s">
        <v>9077</v>
      </c>
    </row>
    <row r="96" spans="1:85" x14ac:dyDescent="0.2">
      <c r="A96" s="3" t="s">
        <v>9126</v>
      </c>
      <c r="B96" s="13" t="s">
        <v>77</v>
      </c>
      <c r="C96" s="13" t="s">
        <v>3085</v>
      </c>
      <c r="D96" s="13" t="s">
        <v>76</v>
      </c>
      <c r="E96" s="13" t="s">
        <v>76</v>
      </c>
      <c r="F96" s="13" t="s">
        <v>76</v>
      </c>
      <c r="G96" s="13" t="s">
        <v>76</v>
      </c>
      <c r="H96" s="13" t="s">
        <v>3086</v>
      </c>
      <c r="I96" s="13" t="s">
        <v>76</v>
      </c>
      <c r="J96" s="13" t="s">
        <v>76</v>
      </c>
      <c r="K96" s="13" t="s">
        <v>76</v>
      </c>
      <c r="L96" s="13" t="s">
        <v>76</v>
      </c>
      <c r="M96" s="13" t="s">
        <v>3087</v>
      </c>
      <c r="N96" s="13" t="s">
        <v>76</v>
      </c>
      <c r="O96" s="13" t="s">
        <v>76</v>
      </c>
      <c r="P96" s="13" t="s">
        <v>76</v>
      </c>
      <c r="Q96" s="13" t="s">
        <v>76</v>
      </c>
      <c r="R96" s="13" t="s">
        <v>76</v>
      </c>
      <c r="S96" s="13" t="s">
        <v>76</v>
      </c>
      <c r="T96" s="13" t="s">
        <v>76</v>
      </c>
      <c r="U96" s="13" t="s">
        <v>3088</v>
      </c>
      <c r="V96" s="13" t="s">
        <v>76</v>
      </c>
      <c r="W96" s="13" t="s">
        <v>76</v>
      </c>
      <c r="X96" s="13" t="s">
        <v>76</v>
      </c>
      <c r="Y96" s="13">
        <v>22</v>
      </c>
      <c r="Z96" s="13">
        <v>4</v>
      </c>
      <c r="AA96" s="13" t="s">
        <v>76</v>
      </c>
      <c r="AB96" s="13" t="s">
        <v>76</v>
      </c>
      <c r="AC96" s="13">
        <v>1017</v>
      </c>
      <c r="AD96" s="13">
        <v>1029</v>
      </c>
      <c r="AE96" s="13" t="s">
        <v>76</v>
      </c>
      <c r="AF96" s="13" t="s">
        <v>76</v>
      </c>
      <c r="AG96" s="13" t="s">
        <v>76</v>
      </c>
      <c r="AH96" s="13" t="s">
        <v>3089</v>
      </c>
      <c r="AI96" s="13" t="s">
        <v>76</v>
      </c>
      <c r="AJ96" s="13" t="s">
        <v>76</v>
      </c>
      <c r="AK96" s="13" t="s">
        <v>76</v>
      </c>
      <c r="AL96" s="13" t="s">
        <v>76</v>
      </c>
      <c r="AM96" s="13" t="s">
        <v>76</v>
      </c>
      <c r="AN96" s="13" t="s">
        <v>76</v>
      </c>
      <c r="AO96" s="13" t="s">
        <v>84</v>
      </c>
      <c r="AP96" s="13" t="s">
        <v>3090</v>
      </c>
      <c r="AQ96" s="13">
        <v>2016</v>
      </c>
      <c r="AR96" s="13" t="s">
        <v>3091</v>
      </c>
      <c r="AS96" s="13" t="s">
        <v>76</v>
      </c>
      <c r="AT96" s="13" t="s">
        <v>76</v>
      </c>
      <c r="AU96" s="13" t="s">
        <v>76</v>
      </c>
      <c r="AV96" s="13" t="s">
        <v>76</v>
      </c>
      <c r="AW96" s="13" t="s">
        <v>76</v>
      </c>
      <c r="AX96" s="13" t="s">
        <v>76</v>
      </c>
      <c r="AY96" s="13" t="s">
        <v>76</v>
      </c>
      <c r="AZ96" s="13" t="s">
        <v>76</v>
      </c>
      <c r="BA96" s="13">
        <v>26</v>
      </c>
      <c r="BB96" s="13">
        <v>0</v>
      </c>
      <c r="BC96" s="13">
        <v>0</v>
      </c>
      <c r="BD96" s="13">
        <v>0</v>
      </c>
      <c r="BE96" s="13">
        <v>0</v>
      </c>
      <c r="BF96" s="13">
        <v>0</v>
      </c>
      <c r="BG96" s="13">
        <v>29</v>
      </c>
      <c r="BH96" s="13">
        <v>1</v>
      </c>
      <c r="BI96" s="13">
        <v>37</v>
      </c>
      <c r="BJ96" s="13" t="s">
        <v>3092</v>
      </c>
      <c r="BK96" s="13" t="s">
        <v>3093</v>
      </c>
      <c r="BL96" s="13" t="s">
        <v>76</v>
      </c>
      <c r="BM96" s="13" t="s">
        <v>76</v>
      </c>
      <c r="BN96" s="13" t="s">
        <v>76</v>
      </c>
      <c r="BO96" s="13" t="s">
        <v>76</v>
      </c>
      <c r="BP96" s="13" t="s">
        <v>76</v>
      </c>
      <c r="BQ96" s="13" t="s">
        <v>76</v>
      </c>
      <c r="BR96" s="13" t="s">
        <v>76</v>
      </c>
      <c r="BS96" s="13" t="s">
        <v>76</v>
      </c>
      <c r="BT96" s="13" t="s">
        <v>76</v>
      </c>
      <c r="BU96" s="13" t="s">
        <v>76</v>
      </c>
      <c r="BV96" s="13" t="s">
        <v>76</v>
      </c>
      <c r="BW96" s="13" t="s">
        <v>76</v>
      </c>
      <c r="BX96" s="13" t="s">
        <v>76</v>
      </c>
      <c r="BY96" s="13" t="s">
        <v>3094</v>
      </c>
      <c r="BZ96" s="13" t="s">
        <v>3095</v>
      </c>
      <c r="CA96" s="13">
        <v>26460104</v>
      </c>
      <c r="CB96" s="15">
        <v>0</v>
      </c>
      <c r="CC96" s="16">
        <v>1</v>
      </c>
      <c r="CD96" s="16">
        <v>1</v>
      </c>
      <c r="CE96" s="15">
        <v>1</v>
      </c>
      <c r="CF96" s="16">
        <v>0</v>
      </c>
      <c r="CG96" s="16" t="s">
        <v>9077</v>
      </c>
    </row>
    <row r="97" spans="1:85" x14ac:dyDescent="0.2">
      <c r="A97" s="3" t="s">
        <v>9126</v>
      </c>
      <c r="B97" s="13" t="s">
        <v>77</v>
      </c>
      <c r="C97" s="13" t="s">
        <v>3808</v>
      </c>
      <c r="D97" s="13" t="s">
        <v>76</v>
      </c>
      <c r="E97" s="13" t="s">
        <v>76</v>
      </c>
      <c r="F97" s="13" t="s">
        <v>76</v>
      </c>
      <c r="G97" s="13" t="s">
        <v>76</v>
      </c>
      <c r="H97" s="13" t="s">
        <v>3809</v>
      </c>
      <c r="I97" s="13" t="s">
        <v>76</v>
      </c>
      <c r="J97" s="13" t="s">
        <v>76</v>
      </c>
      <c r="K97" s="13" t="s">
        <v>76</v>
      </c>
      <c r="L97" s="13" t="s">
        <v>76</v>
      </c>
      <c r="M97" s="13" t="s">
        <v>3810</v>
      </c>
      <c r="N97" s="13" t="s">
        <v>76</v>
      </c>
      <c r="O97" s="13" t="s">
        <v>76</v>
      </c>
      <c r="P97" s="13" t="s">
        <v>76</v>
      </c>
      <c r="Q97" s="13" t="s">
        <v>76</v>
      </c>
      <c r="R97" s="13" t="s">
        <v>76</v>
      </c>
      <c r="S97" s="13" t="s">
        <v>76</v>
      </c>
      <c r="T97" s="13" t="s">
        <v>76</v>
      </c>
      <c r="U97" s="13" t="s">
        <v>177</v>
      </c>
      <c r="V97" s="13" t="s">
        <v>76</v>
      </c>
      <c r="W97" s="13" t="s">
        <v>76</v>
      </c>
      <c r="X97" s="13" t="s">
        <v>76</v>
      </c>
      <c r="Y97" s="13">
        <v>8</v>
      </c>
      <c r="Z97" s="13" t="s">
        <v>76</v>
      </c>
      <c r="AA97" s="13" t="s">
        <v>76</v>
      </c>
      <c r="AB97" s="13" t="s">
        <v>76</v>
      </c>
      <c r="AC97" s="13">
        <v>48163</v>
      </c>
      <c r="AD97" s="13">
        <v>48176</v>
      </c>
      <c r="AE97" s="13" t="s">
        <v>76</v>
      </c>
      <c r="AF97" s="13" t="s">
        <v>76</v>
      </c>
      <c r="AG97" s="13" t="s">
        <v>76</v>
      </c>
      <c r="AH97" s="13" t="s">
        <v>3811</v>
      </c>
      <c r="AI97" s="13" t="s">
        <v>76</v>
      </c>
      <c r="AJ97" s="13" t="s">
        <v>76</v>
      </c>
      <c r="AK97" s="13" t="s">
        <v>76</v>
      </c>
      <c r="AL97" s="13" t="s">
        <v>76</v>
      </c>
      <c r="AM97" s="13" t="s">
        <v>76</v>
      </c>
      <c r="AN97" s="13" t="s">
        <v>76</v>
      </c>
      <c r="AO97" s="13" t="s">
        <v>84</v>
      </c>
      <c r="AP97" s="13">
        <v>2020</v>
      </c>
      <c r="AQ97" s="13">
        <v>2020</v>
      </c>
      <c r="AR97" s="13" t="s">
        <v>3812</v>
      </c>
      <c r="AS97" s="13" t="s">
        <v>76</v>
      </c>
      <c r="AT97" s="13" t="s">
        <v>76</v>
      </c>
      <c r="AU97" s="13" t="s">
        <v>76</v>
      </c>
      <c r="AV97" s="13" t="s">
        <v>76</v>
      </c>
      <c r="AW97" s="13" t="s">
        <v>76</v>
      </c>
      <c r="AX97" s="13" t="s">
        <v>76</v>
      </c>
      <c r="AY97" s="13" t="s">
        <v>76</v>
      </c>
      <c r="AZ97" s="13" t="s">
        <v>76</v>
      </c>
      <c r="BA97" s="13">
        <v>16</v>
      </c>
      <c r="BB97" s="13">
        <v>2</v>
      </c>
      <c r="BC97" s="13">
        <v>0</v>
      </c>
      <c r="BD97" s="13">
        <v>0</v>
      </c>
      <c r="BE97" s="13">
        <v>0</v>
      </c>
      <c r="BF97" s="13">
        <v>0</v>
      </c>
      <c r="BG97" s="13">
        <v>18</v>
      </c>
      <c r="BH97" s="13">
        <v>1</v>
      </c>
      <c r="BI97" s="13">
        <v>32</v>
      </c>
      <c r="BJ97" s="13" t="s">
        <v>180</v>
      </c>
      <c r="BK97" s="13" t="s">
        <v>76</v>
      </c>
      <c r="BL97" s="13" t="s">
        <v>76</v>
      </c>
      <c r="BM97" s="13" t="s">
        <v>76</v>
      </c>
      <c r="BN97" s="13" t="s">
        <v>76</v>
      </c>
      <c r="BO97" s="13" t="s">
        <v>76</v>
      </c>
      <c r="BP97" s="13" t="s">
        <v>76</v>
      </c>
      <c r="BQ97" s="13" t="s">
        <v>76</v>
      </c>
      <c r="BR97" s="13" t="s">
        <v>76</v>
      </c>
      <c r="BS97" s="13" t="s">
        <v>76</v>
      </c>
      <c r="BT97" s="13" t="s">
        <v>76</v>
      </c>
      <c r="BU97" s="13" t="s">
        <v>76</v>
      </c>
      <c r="BV97" s="13" t="s">
        <v>76</v>
      </c>
      <c r="BW97" s="13" t="s">
        <v>76</v>
      </c>
      <c r="BX97" s="13" t="s">
        <v>76</v>
      </c>
      <c r="BY97" s="13" t="s">
        <v>3813</v>
      </c>
      <c r="BZ97" s="13" t="s">
        <v>3814</v>
      </c>
      <c r="CA97" s="13" t="s">
        <v>76</v>
      </c>
      <c r="CB97" s="15">
        <v>0</v>
      </c>
      <c r="CC97" s="16">
        <v>0</v>
      </c>
      <c r="CD97" s="16" t="s">
        <v>8988</v>
      </c>
      <c r="CE97" s="16">
        <v>1</v>
      </c>
      <c r="CF97" s="16">
        <v>0</v>
      </c>
      <c r="CG97" s="16" t="s">
        <v>9077</v>
      </c>
    </row>
    <row r="98" spans="1:85" x14ac:dyDescent="0.2">
      <c r="A98" s="3" t="s">
        <v>9126</v>
      </c>
      <c r="B98" s="13" t="s">
        <v>77</v>
      </c>
      <c r="C98" s="13" t="s">
        <v>3702</v>
      </c>
      <c r="D98" s="13" t="s">
        <v>76</v>
      </c>
      <c r="E98" s="13" t="s">
        <v>76</v>
      </c>
      <c r="F98" s="13" t="s">
        <v>76</v>
      </c>
      <c r="G98" s="13" t="s">
        <v>76</v>
      </c>
      <c r="H98" s="13" t="s">
        <v>76</v>
      </c>
      <c r="I98" s="13" t="s">
        <v>76</v>
      </c>
      <c r="J98" s="13" t="s">
        <v>76</v>
      </c>
      <c r="K98" s="13" t="s">
        <v>76</v>
      </c>
      <c r="L98" s="13" t="s">
        <v>76</v>
      </c>
      <c r="M98" s="13" t="s">
        <v>8899</v>
      </c>
      <c r="N98" s="13" t="s">
        <v>76</v>
      </c>
      <c r="O98" s="13" t="s">
        <v>76</v>
      </c>
      <c r="P98" s="13" t="s">
        <v>76</v>
      </c>
      <c r="Q98" s="13" t="s">
        <v>76</v>
      </c>
      <c r="R98" s="13" t="s">
        <v>76</v>
      </c>
      <c r="S98" s="13" t="s">
        <v>76</v>
      </c>
      <c r="T98" s="13" t="s">
        <v>76</v>
      </c>
      <c r="U98" s="13" t="s">
        <v>3703</v>
      </c>
      <c r="V98" s="13" t="s">
        <v>76</v>
      </c>
      <c r="W98" s="13" t="s">
        <v>76</v>
      </c>
      <c r="X98" s="13" t="s">
        <v>76</v>
      </c>
      <c r="Y98" s="13">
        <v>11</v>
      </c>
      <c r="Z98" s="13">
        <v>12</v>
      </c>
      <c r="AA98" s="13" t="s">
        <v>76</v>
      </c>
      <c r="AB98" s="13" t="s">
        <v>76</v>
      </c>
      <c r="AC98" s="13" t="s">
        <v>3704</v>
      </c>
      <c r="AD98" s="13" t="s">
        <v>3704</v>
      </c>
      <c r="AE98" s="13" t="s">
        <v>76</v>
      </c>
      <c r="AF98" s="13" t="s">
        <v>76</v>
      </c>
      <c r="AG98" s="13" t="s">
        <v>76</v>
      </c>
      <c r="AH98" s="13" t="s">
        <v>3705</v>
      </c>
      <c r="AI98" s="13" t="s">
        <v>76</v>
      </c>
      <c r="AJ98" s="13" t="s">
        <v>76</v>
      </c>
      <c r="AK98" s="13" t="s">
        <v>76</v>
      </c>
      <c r="AL98" s="13" t="s">
        <v>76</v>
      </c>
      <c r="AM98" s="13" t="s">
        <v>76</v>
      </c>
      <c r="AN98" s="13" t="s">
        <v>76</v>
      </c>
      <c r="AO98" s="13" t="s">
        <v>84</v>
      </c>
      <c r="AP98" s="13" t="s">
        <v>3706</v>
      </c>
      <c r="AQ98" s="13">
        <v>2025</v>
      </c>
      <c r="AR98" s="13" t="s">
        <v>3707</v>
      </c>
      <c r="AS98" s="13" t="s">
        <v>76</v>
      </c>
      <c r="AT98" s="13" t="s">
        <v>76</v>
      </c>
      <c r="AU98" s="13" t="s">
        <v>76</v>
      </c>
      <c r="AV98" s="13" t="s">
        <v>76</v>
      </c>
      <c r="AW98" s="13" t="s">
        <v>76</v>
      </c>
      <c r="AX98" s="13" t="s">
        <v>76</v>
      </c>
      <c r="AY98" s="13" t="s">
        <v>76</v>
      </c>
      <c r="AZ98" s="13" t="s">
        <v>76</v>
      </c>
      <c r="BA98" s="13">
        <v>0</v>
      </c>
      <c r="BB98" s="13">
        <v>0</v>
      </c>
      <c r="BC98" s="13">
        <v>0</v>
      </c>
      <c r="BD98" s="13">
        <v>0</v>
      </c>
      <c r="BE98" s="13">
        <v>0</v>
      </c>
      <c r="BF98" s="13">
        <v>0</v>
      </c>
      <c r="BG98" s="13">
        <v>0</v>
      </c>
      <c r="BH98" s="13">
        <v>0</v>
      </c>
      <c r="BI98" s="13">
        <v>0</v>
      </c>
      <c r="BJ98" s="13" t="s">
        <v>76</v>
      </c>
      <c r="BK98" s="13" t="s">
        <v>3708</v>
      </c>
      <c r="BL98" s="13" t="s">
        <v>76</v>
      </c>
      <c r="BM98" s="13" t="s">
        <v>76</v>
      </c>
      <c r="BN98" s="13" t="s">
        <v>76</v>
      </c>
      <c r="BO98" s="13" t="s">
        <v>76</v>
      </c>
      <c r="BP98" s="13" t="s">
        <v>76</v>
      </c>
      <c r="BQ98" s="13" t="s">
        <v>76</v>
      </c>
      <c r="BR98" s="13" t="s">
        <v>76</v>
      </c>
      <c r="BS98" s="13" t="s">
        <v>76</v>
      </c>
      <c r="BT98" s="13" t="s">
        <v>76</v>
      </c>
      <c r="BU98" s="13" t="s">
        <v>76</v>
      </c>
      <c r="BV98" s="13" t="s">
        <v>76</v>
      </c>
      <c r="BW98" s="13" t="s">
        <v>76</v>
      </c>
      <c r="BX98" s="13" t="s">
        <v>76</v>
      </c>
      <c r="BY98" s="13" t="s">
        <v>607</v>
      </c>
      <c r="BZ98" s="13" t="s">
        <v>3709</v>
      </c>
      <c r="CA98" s="13" t="s">
        <v>76</v>
      </c>
      <c r="CB98" s="15">
        <v>0</v>
      </c>
      <c r="CC98" s="16">
        <v>0</v>
      </c>
      <c r="CD98" s="16" t="s">
        <v>8988</v>
      </c>
      <c r="CE98" s="16">
        <v>1</v>
      </c>
      <c r="CF98" s="16">
        <v>0</v>
      </c>
      <c r="CG98" s="16" t="s">
        <v>9077</v>
      </c>
    </row>
    <row r="99" spans="1:85" x14ac:dyDescent="0.2">
      <c r="A99" s="3" t="s">
        <v>9126</v>
      </c>
      <c r="B99" s="13" t="s">
        <v>77</v>
      </c>
      <c r="C99" s="13" t="s">
        <v>3449</v>
      </c>
      <c r="D99" s="13" t="s">
        <v>76</v>
      </c>
      <c r="E99" s="13" t="s">
        <v>76</v>
      </c>
      <c r="F99" s="13" t="s">
        <v>76</v>
      </c>
      <c r="G99" s="13" t="s">
        <v>3450</v>
      </c>
      <c r="H99" s="13" t="s">
        <v>3451</v>
      </c>
      <c r="I99" s="13" t="s">
        <v>76</v>
      </c>
      <c r="J99" s="13" t="s">
        <v>76</v>
      </c>
      <c r="K99" s="13" t="s">
        <v>76</v>
      </c>
      <c r="L99" s="13" t="s">
        <v>76</v>
      </c>
      <c r="M99" s="13" t="s">
        <v>3452</v>
      </c>
      <c r="N99" s="13" t="s">
        <v>76</v>
      </c>
      <c r="O99" s="13" t="s">
        <v>76</v>
      </c>
      <c r="P99" s="13" t="s">
        <v>76</v>
      </c>
      <c r="Q99" s="13" t="s">
        <v>76</v>
      </c>
      <c r="R99" s="13" t="s">
        <v>76</v>
      </c>
      <c r="S99" s="13" t="s">
        <v>76</v>
      </c>
      <c r="T99" s="13" t="s">
        <v>76</v>
      </c>
      <c r="U99" s="13" t="s">
        <v>3453</v>
      </c>
      <c r="V99" s="13" t="s">
        <v>76</v>
      </c>
      <c r="W99" s="13" t="s">
        <v>76</v>
      </c>
      <c r="X99" s="13" t="s">
        <v>76</v>
      </c>
      <c r="Y99" s="13">
        <v>17</v>
      </c>
      <c r="Z99" s="13">
        <v>22</v>
      </c>
      <c r="AA99" s="13" t="s">
        <v>76</v>
      </c>
      <c r="AB99" s="13" t="s">
        <v>76</v>
      </c>
      <c r="AC99" s="13" t="s">
        <v>76</v>
      </c>
      <c r="AD99" s="13" t="s">
        <v>76</v>
      </c>
      <c r="AE99" s="13">
        <v>10358</v>
      </c>
      <c r="AF99" s="13" t="s">
        <v>76</v>
      </c>
      <c r="AG99" s="13" t="s">
        <v>76</v>
      </c>
      <c r="AH99" s="13" t="s">
        <v>3454</v>
      </c>
      <c r="AI99" s="13" t="s">
        <v>76</v>
      </c>
      <c r="AJ99" s="13" t="s">
        <v>76</v>
      </c>
      <c r="AK99" s="13" t="s">
        <v>76</v>
      </c>
      <c r="AL99" s="13" t="s">
        <v>76</v>
      </c>
      <c r="AM99" s="13" t="s">
        <v>76</v>
      </c>
      <c r="AN99" s="13" t="s">
        <v>76</v>
      </c>
      <c r="AO99" s="13" t="s">
        <v>741</v>
      </c>
      <c r="AP99" s="13" t="s">
        <v>3455</v>
      </c>
      <c r="AQ99" s="13">
        <v>2025</v>
      </c>
      <c r="AR99" s="13" t="s">
        <v>3456</v>
      </c>
      <c r="AS99" s="13" t="s">
        <v>76</v>
      </c>
      <c r="AT99" s="13" t="s">
        <v>76</v>
      </c>
      <c r="AU99" s="13" t="s">
        <v>76</v>
      </c>
      <c r="AV99" s="13" t="s">
        <v>76</v>
      </c>
      <c r="AW99" s="13" t="s">
        <v>76</v>
      </c>
      <c r="AX99" s="13" t="s">
        <v>76</v>
      </c>
      <c r="AY99" s="13" t="s">
        <v>76</v>
      </c>
      <c r="AZ99" s="13" t="s">
        <v>76</v>
      </c>
      <c r="BA99" s="13">
        <v>0</v>
      </c>
      <c r="BB99" s="13">
        <v>0</v>
      </c>
      <c r="BC99" s="13">
        <v>0</v>
      </c>
      <c r="BD99" s="13">
        <v>0</v>
      </c>
      <c r="BE99" s="13">
        <v>0</v>
      </c>
      <c r="BF99" s="13">
        <v>0</v>
      </c>
      <c r="BG99" s="13">
        <v>0</v>
      </c>
      <c r="BH99" s="13">
        <v>10</v>
      </c>
      <c r="BI99" s="13">
        <v>10</v>
      </c>
      <c r="BJ99" s="13" t="s">
        <v>76</v>
      </c>
      <c r="BK99" s="13" t="s">
        <v>3457</v>
      </c>
      <c r="BL99" s="13" t="s">
        <v>76</v>
      </c>
      <c r="BM99" s="13" t="s">
        <v>76</v>
      </c>
      <c r="BN99" s="13" t="s">
        <v>76</v>
      </c>
      <c r="BO99" s="13" t="s">
        <v>76</v>
      </c>
      <c r="BP99" s="13" t="s">
        <v>76</v>
      </c>
      <c r="BQ99" s="13" t="s">
        <v>76</v>
      </c>
      <c r="BR99" s="13" t="s">
        <v>76</v>
      </c>
      <c r="BS99" s="13" t="s">
        <v>76</v>
      </c>
      <c r="BT99" s="13" t="s">
        <v>76</v>
      </c>
      <c r="BU99" s="13" t="s">
        <v>76</v>
      </c>
      <c r="BV99" s="13" t="s">
        <v>76</v>
      </c>
      <c r="BW99" s="13" t="s">
        <v>76</v>
      </c>
      <c r="BX99" s="13" t="s">
        <v>76</v>
      </c>
      <c r="BY99" s="13" t="s">
        <v>3458</v>
      </c>
      <c r="BZ99" s="13" t="s">
        <v>3459</v>
      </c>
      <c r="CA99" s="13" t="s">
        <v>76</v>
      </c>
      <c r="CB99" s="15">
        <v>0</v>
      </c>
      <c r="CC99" s="16">
        <v>0</v>
      </c>
      <c r="CD99" s="16" t="s">
        <v>8988</v>
      </c>
      <c r="CE99" s="16">
        <v>1</v>
      </c>
      <c r="CF99" s="16">
        <v>0</v>
      </c>
      <c r="CG99" s="16" t="s">
        <v>9077</v>
      </c>
    </row>
    <row r="100" spans="1:85" x14ac:dyDescent="0.2">
      <c r="A100" s="3" t="s">
        <v>9126</v>
      </c>
      <c r="B100" s="13" t="s">
        <v>2160</v>
      </c>
      <c r="C100" s="13" t="s">
        <v>2161</v>
      </c>
      <c r="D100" s="13" t="s">
        <v>76</v>
      </c>
      <c r="E100" s="13" t="s">
        <v>76</v>
      </c>
      <c r="F100" s="13" t="s">
        <v>76</v>
      </c>
      <c r="G100" s="13" t="s">
        <v>76</v>
      </c>
      <c r="H100" s="13" t="s">
        <v>76</v>
      </c>
      <c r="I100" s="13" t="s">
        <v>76</v>
      </c>
      <c r="J100" s="13" t="s">
        <v>76</v>
      </c>
      <c r="K100" s="13" t="s">
        <v>76</v>
      </c>
      <c r="L100" s="13" t="s">
        <v>76</v>
      </c>
      <c r="M100" s="13" t="s">
        <v>2162</v>
      </c>
      <c r="N100" s="13" t="s">
        <v>76</v>
      </c>
      <c r="O100" s="13" t="s">
        <v>76</v>
      </c>
      <c r="P100" s="13" t="s">
        <v>76</v>
      </c>
      <c r="Q100" s="13" t="s">
        <v>76</v>
      </c>
      <c r="R100" s="13" t="s">
        <v>2163</v>
      </c>
      <c r="S100" s="13" t="s">
        <v>2164</v>
      </c>
      <c r="T100" s="13" t="s">
        <v>76</v>
      </c>
      <c r="U100" s="13" t="s">
        <v>2165</v>
      </c>
      <c r="V100" s="13" t="s">
        <v>76</v>
      </c>
      <c r="W100" s="13" t="s">
        <v>76</v>
      </c>
      <c r="X100" s="13" t="s">
        <v>76</v>
      </c>
      <c r="Y100" s="13" t="s">
        <v>76</v>
      </c>
      <c r="Z100" s="13" t="s">
        <v>76</v>
      </c>
      <c r="AA100" s="13" t="s">
        <v>76</v>
      </c>
      <c r="AB100" s="13" t="s">
        <v>76</v>
      </c>
      <c r="AC100" s="13" t="s">
        <v>76</v>
      </c>
      <c r="AD100" s="13" t="s">
        <v>76</v>
      </c>
      <c r="AE100" s="13" t="s">
        <v>76</v>
      </c>
      <c r="AF100" s="13" t="s">
        <v>76</v>
      </c>
      <c r="AG100" s="13" t="s">
        <v>76</v>
      </c>
      <c r="AH100" s="13" t="s">
        <v>8848</v>
      </c>
      <c r="AI100" s="13" t="s">
        <v>76</v>
      </c>
      <c r="AJ100" s="13" t="s">
        <v>76</v>
      </c>
      <c r="AK100" s="13" t="s">
        <v>76</v>
      </c>
      <c r="AL100" s="13" t="s">
        <v>76</v>
      </c>
      <c r="AM100" s="13" t="s">
        <v>76</v>
      </c>
      <c r="AN100" s="13" t="s">
        <v>76</v>
      </c>
      <c r="AO100" s="13" t="s">
        <v>2166</v>
      </c>
      <c r="AP100" s="13" t="s">
        <v>2167</v>
      </c>
      <c r="AQ100" s="13">
        <v>2024</v>
      </c>
      <c r="AR100" s="13" t="s">
        <v>2168</v>
      </c>
      <c r="AS100" s="13" t="s">
        <v>76</v>
      </c>
      <c r="AT100" s="13" t="s">
        <v>76</v>
      </c>
      <c r="AU100" s="13" t="s">
        <v>76</v>
      </c>
      <c r="AV100" s="13" t="s">
        <v>76</v>
      </c>
      <c r="AW100" s="13" t="s">
        <v>76</v>
      </c>
      <c r="AX100" s="13" t="s">
        <v>76</v>
      </c>
      <c r="AY100" s="13" t="s">
        <v>76</v>
      </c>
      <c r="AZ100" s="13" t="s">
        <v>76</v>
      </c>
      <c r="BA100" s="13">
        <v>0</v>
      </c>
      <c r="BB100" s="13">
        <v>0</v>
      </c>
      <c r="BC100" s="13">
        <v>0</v>
      </c>
      <c r="BD100" s="13">
        <v>0</v>
      </c>
      <c r="BE100" s="13">
        <v>0</v>
      </c>
      <c r="BF100" s="13">
        <v>0</v>
      </c>
      <c r="BG100" s="13">
        <v>0</v>
      </c>
      <c r="BH100" s="13">
        <v>0</v>
      </c>
      <c r="BI100" s="13">
        <v>0</v>
      </c>
      <c r="BJ100" s="13" t="s">
        <v>2169</v>
      </c>
      <c r="BK100" s="13" t="s">
        <v>76</v>
      </c>
      <c r="BL100" s="13" t="s">
        <v>76</v>
      </c>
      <c r="BM100" s="13" t="s">
        <v>76</v>
      </c>
      <c r="BN100" s="13" t="s">
        <v>76</v>
      </c>
      <c r="BO100" s="13" t="s">
        <v>76</v>
      </c>
      <c r="BP100" s="13" t="s">
        <v>76</v>
      </c>
      <c r="BQ100" s="13" t="s">
        <v>76</v>
      </c>
      <c r="BR100" s="13" t="s">
        <v>76</v>
      </c>
      <c r="BS100" s="13" t="s">
        <v>76</v>
      </c>
      <c r="BT100" s="13" t="s">
        <v>76</v>
      </c>
      <c r="BU100" s="13" t="s">
        <v>76</v>
      </c>
      <c r="BV100" s="13" t="s">
        <v>76</v>
      </c>
      <c r="BW100" s="13" t="s">
        <v>76</v>
      </c>
      <c r="BX100" s="13" t="s">
        <v>76</v>
      </c>
      <c r="BY100" s="13" t="s">
        <v>2170</v>
      </c>
      <c r="BZ100" s="13" t="s">
        <v>2171</v>
      </c>
      <c r="CA100" s="13" t="s">
        <v>76</v>
      </c>
      <c r="CB100" s="15">
        <v>0</v>
      </c>
      <c r="CG100" s="16" t="s">
        <v>9050</v>
      </c>
    </row>
    <row r="101" spans="1:85" x14ac:dyDescent="0.2">
      <c r="A101" s="3" t="s">
        <v>9126</v>
      </c>
      <c r="B101" s="13" t="s">
        <v>2160</v>
      </c>
      <c r="C101" s="13" t="s">
        <v>2161</v>
      </c>
      <c r="D101" s="13" t="s">
        <v>76</v>
      </c>
      <c r="E101" s="13" t="s">
        <v>76</v>
      </c>
      <c r="F101" s="13" t="s">
        <v>76</v>
      </c>
      <c r="G101" s="13" t="s">
        <v>76</v>
      </c>
      <c r="H101" s="13" t="s">
        <v>76</v>
      </c>
      <c r="I101" s="13" t="s">
        <v>76</v>
      </c>
      <c r="J101" s="13" t="s">
        <v>76</v>
      </c>
      <c r="K101" s="13" t="s">
        <v>76</v>
      </c>
      <c r="L101" s="13" t="s">
        <v>76</v>
      </c>
      <c r="M101" s="13" t="s">
        <v>2162</v>
      </c>
      <c r="N101" s="13" t="s">
        <v>76</v>
      </c>
      <c r="O101" s="13" t="s">
        <v>76</v>
      </c>
      <c r="P101" s="13" t="s">
        <v>76</v>
      </c>
      <c r="Q101" s="13" t="s">
        <v>76</v>
      </c>
      <c r="R101" s="13" t="s">
        <v>2260</v>
      </c>
      <c r="S101" s="13" t="s">
        <v>2164</v>
      </c>
      <c r="T101" s="13" t="s">
        <v>76</v>
      </c>
      <c r="U101" s="13" t="s">
        <v>2165</v>
      </c>
      <c r="V101" s="13" t="s">
        <v>76</v>
      </c>
      <c r="W101" s="13" t="s">
        <v>76</v>
      </c>
      <c r="X101" s="13" t="s">
        <v>76</v>
      </c>
      <c r="Y101" s="13" t="s">
        <v>76</v>
      </c>
      <c r="Z101" s="13" t="s">
        <v>76</v>
      </c>
      <c r="AA101" s="13" t="s">
        <v>76</v>
      </c>
      <c r="AB101" s="13" t="s">
        <v>76</v>
      </c>
      <c r="AC101" s="13" t="s">
        <v>76</v>
      </c>
      <c r="AD101" s="13" t="s">
        <v>76</v>
      </c>
      <c r="AE101" s="13" t="s">
        <v>76</v>
      </c>
      <c r="AF101" s="13" t="s">
        <v>76</v>
      </c>
      <c r="AG101" s="13" t="s">
        <v>76</v>
      </c>
      <c r="AH101" s="13" t="s">
        <v>8848</v>
      </c>
      <c r="AI101" s="13" t="s">
        <v>76</v>
      </c>
      <c r="AJ101" s="13" t="s">
        <v>76</v>
      </c>
      <c r="AK101" s="13" t="s">
        <v>76</v>
      </c>
      <c r="AL101" s="13" t="s">
        <v>76</v>
      </c>
      <c r="AM101" s="13" t="s">
        <v>76</v>
      </c>
      <c r="AN101" s="13" t="s">
        <v>76</v>
      </c>
      <c r="AO101" s="13" t="s">
        <v>2166</v>
      </c>
      <c r="AP101" s="13" t="s">
        <v>2261</v>
      </c>
      <c r="AQ101" s="13">
        <v>2021</v>
      </c>
      <c r="AR101" s="13" t="s">
        <v>2168</v>
      </c>
      <c r="AS101" s="13" t="s">
        <v>76</v>
      </c>
      <c r="AT101" s="13" t="s">
        <v>76</v>
      </c>
      <c r="AU101" s="13" t="s">
        <v>76</v>
      </c>
      <c r="AV101" s="13" t="s">
        <v>76</v>
      </c>
      <c r="AW101" s="13" t="s">
        <v>76</v>
      </c>
      <c r="AX101" s="13" t="s">
        <v>76</v>
      </c>
      <c r="AY101" s="13" t="s">
        <v>76</v>
      </c>
      <c r="AZ101" s="13" t="s">
        <v>76</v>
      </c>
      <c r="BA101" s="13">
        <v>0</v>
      </c>
      <c r="BB101" s="13">
        <v>0</v>
      </c>
      <c r="BC101" s="13">
        <v>0</v>
      </c>
      <c r="BD101" s="13">
        <v>0</v>
      </c>
      <c r="BE101" s="13">
        <v>0</v>
      </c>
      <c r="BF101" s="13">
        <v>0</v>
      </c>
      <c r="BG101" s="13">
        <v>0</v>
      </c>
      <c r="BH101" s="13">
        <v>0</v>
      </c>
      <c r="BI101" s="13">
        <v>0</v>
      </c>
      <c r="BJ101" s="13" t="s">
        <v>2169</v>
      </c>
      <c r="BK101" s="13" t="s">
        <v>76</v>
      </c>
      <c r="BL101" s="13" t="s">
        <v>76</v>
      </c>
      <c r="BM101" s="13" t="s">
        <v>76</v>
      </c>
      <c r="BN101" s="13" t="s">
        <v>76</v>
      </c>
      <c r="BO101" s="13" t="s">
        <v>76</v>
      </c>
      <c r="BP101" s="13" t="s">
        <v>76</v>
      </c>
      <c r="BQ101" s="13" t="s">
        <v>76</v>
      </c>
      <c r="BR101" s="13" t="s">
        <v>76</v>
      </c>
      <c r="BS101" s="13" t="s">
        <v>76</v>
      </c>
      <c r="BT101" s="13" t="s">
        <v>76</v>
      </c>
      <c r="BU101" s="13" t="s">
        <v>76</v>
      </c>
      <c r="BV101" s="13" t="s">
        <v>76</v>
      </c>
      <c r="BW101" s="13" t="s">
        <v>76</v>
      </c>
      <c r="BX101" s="13" t="s">
        <v>76</v>
      </c>
      <c r="BY101" s="13" t="s">
        <v>2262</v>
      </c>
      <c r="BZ101" s="13" t="s">
        <v>2263</v>
      </c>
      <c r="CA101" s="13" t="s">
        <v>76</v>
      </c>
      <c r="CB101" s="15">
        <v>1</v>
      </c>
      <c r="CG101" s="16" t="s">
        <v>9051</v>
      </c>
    </row>
    <row r="102" spans="1:85" x14ac:dyDescent="0.2">
      <c r="A102" s="3" t="s">
        <v>9126</v>
      </c>
      <c r="B102" s="13" t="s">
        <v>90</v>
      </c>
      <c r="C102" s="13" t="s">
        <v>2909</v>
      </c>
      <c r="D102" s="13" t="s">
        <v>76</v>
      </c>
      <c r="E102" s="13" t="s">
        <v>76</v>
      </c>
      <c r="F102" s="13" t="s">
        <v>76</v>
      </c>
      <c r="G102" s="13" t="s">
        <v>76</v>
      </c>
      <c r="H102" s="13" t="s">
        <v>2910</v>
      </c>
      <c r="I102" s="13" t="s">
        <v>2911</v>
      </c>
      <c r="J102" s="13" t="s">
        <v>76</v>
      </c>
      <c r="K102" s="13" t="s">
        <v>76</v>
      </c>
      <c r="L102" s="13" t="s">
        <v>76</v>
      </c>
      <c r="M102" s="13" t="s">
        <v>2912</v>
      </c>
      <c r="N102" s="13" t="s">
        <v>76</v>
      </c>
      <c r="O102" s="13" t="s">
        <v>76</v>
      </c>
      <c r="P102" s="13" t="s">
        <v>76</v>
      </c>
      <c r="Q102" s="13" t="s">
        <v>76</v>
      </c>
      <c r="R102" s="13" t="s">
        <v>76</v>
      </c>
      <c r="S102" s="13" t="s">
        <v>76</v>
      </c>
      <c r="T102" s="13" t="s">
        <v>76</v>
      </c>
      <c r="U102" s="13" t="s">
        <v>2913</v>
      </c>
      <c r="V102" s="13" t="s">
        <v>76</v>
      </c>
      <c r="W102" s="13" t="s">
        <v>2914</v>
      </c>
      <c r="X102" s="13" t="s">
        <v>76</v>
      </c>
      <c r="Y102" s="13" t="s">
        <v>76</v>
      </c>
      <c r="Z102" s="13" t="s">
        <v>76</v>
      </c>
      <c r="AA102" s="13" t="s">
        <v>76</v>
      </c>
      <c r="AB102" s="13" t="s">
        <v>76</v>
      </c>
      <c r="AC102" s="13">
        <v>252</v>
      </c>
      <c r="AD102" s="13">
        <v>262</v>
      </c>
      <c r="AE102" s="13" t="s">
        <v>76</v>
      </c>
      <c r="AF102" s="13" t="s">
        <v>76</v>
      </c>
      <c r="AG102" s="13" t="s">
        <v>76</v>
      </c>
      <c r="AH102" s="13" t="s">
        <v>2915</v>
      </c>
      <c r="AI102" s="13" t="s">
        <v>76</v>
      </c>
      <c r="AJ102" s="13" t="s">
        <v>76</v>
      </c>
      <c r="AK102" s="13" t="s">
        <v>76</v>
      </c>
      <c r="AL102" s="13" t="s">
        <v>76</v>
      </c>
      <c r="AM102" s="13" t="s">
        <v>76</v>
      </c>
      <c r="AN102" s="13" t="s">
        <v>76</v>
      </c>
      <c r="AO102" s="13" t="s">
        <v>99</v>
      </c>
      <c r="AP102" s="13">
        <v>2021</v>
      </c>
      <c r="AQ102" s="13">
        <v>2021</v>
      </c>
      <c r="AR102" s="13" t="s">
        <v>2916</v>
      </c>
      <c r="AS102" s="13" t="s">
        <v>76</v>
      </c>
      <c r="AT102" s="13" t="s">
        <v>76</v>
      </c>
      <c r="AU102" s="13" t="s">
        <v>76</v>
      </c>
      <c r="AV102" s="13" t="s">
        <v>76</v>
      </c>
      <c r="AW102" s="13" t="s">
        <v>2917</v>
      </c>
      <c r="AX102" s="13" t="s">
        <v>2918</v>
      </c>
      <c r="AY102" s="13" t="s">
        <v>76</v>
      </c>
      <c r="AZ102" s="13" t="s">
        <v>2919</v>
      </c>
      <c r="BA102" s="13">
        <v>3</v>
      </c>
      <c r="BB102" s="13">
        <v>1</v>
      </c>
      <c r="BC102" s="13">
        <v>0</v>
      </c>
      <c r="BD102" s="13">
        <v>0</v>
      </c>
      <c r="BE102" s="13">
        <v>0</v>
      </c>
      <c r="BF102" s="13">
        <v>0</v>
      </c>
      <c r="BG102" s="13">
        <v>6</v>
      </c>
      <c r="BH102" s="13">
        <v>0</v>
      </c>
      <c r="BI102" s="13">
        <v>9</v>
      </c>
      <c r="BJ102" s="13" t="s">
        <v>2920</v>
      </c>
      <c r="BK102" s="13" t="s">
        <v>76</v>
      </c>
      <c r="BL102" s="13" t="s">
        <v>2921</v>
      </c>
      <c r="BM102" s="13" t="s">
        <v>76</v>
      </c>
      <c r="BN102" s="13" t="s">
        <v>76</v>
      </c>
      <c r="BO102" s="13" t="s">
        <v>76</v>
      </c>
      <c r="BP102" s="13" t="s">
        <v>76</v>
      </c>
      <c r="BQ102" s="13" t="s">
        <v>76</v>
      </c>
      <c r="BR102" s="13" t="s">
        <v>76</v>
      </c>
      <c r="BS102" s="13" t="s">
        <v>76</v>
      </c>
      <c r="BT102" s="13" t="s">
        <v>76</v>
      </c>
      <c r="BU102" s="13" t="s">
        <v>76</v>
      </c>
      <c r="BV102" s="13" t="s">
        <v>76</v>
      </c>
      <c r="BW102" s="13" t="s">
        <v>76</v>
      </c>
      <c r="BX102" s="13" t="s">
        <v>76</v>
      </c>
      <c r="BY102" s="13" t="s">
        <v>2922</v>
      </c>
      <c r="BZ102" s="13" t="s">
        <v>2923</v>
      </c>
      <c r="CA102" s="13" t="s">
        <v>76</v>
      </c>
      <c r="CB102" s="15">
        <v>0</v>
      </c>
      <c r="CC102" s="16">
        <v>0</v>
      </c>
      <c r="CD102" s="16" t="s">
        <v>8988</v>
      </c>
      <c r="CE102" s="16">
        <v>1</v>
      </c>
      <c r="CF102" s="16">
        <v>0</v>
      </c>
      <c r="CG102" s="16" t="s">
        <v>9077</v>
      </c>
    </row>
    <row r="103" spans="1:85" x14ac:dyDescent="0.2">
      <c r="A103" s="3" t="s">
        <v>9126</v>
      </c>
      <c r="B103" s="13" t="s">
        <v>77</v>
      </c>
      <c r="C103" s="13" t="s">
        <v>1630</v>
      </c>
      <c r="D103" s="13" t="s">
        <v>76</v>
      </c>
      <c r="E103" s="13" t="s">
        <v>76</v>
      </c>
      <c r="F103" s="13" t="s">
        <v>76</v>
      </c>
      <c r="G103" s="13" t="s">
        <v>76</v>
      </c>
      <c r="H103" s="13" t="s">
        <v>76</v>
      </c>
      <c r="I103" s="13" t="s">
        <v>76</v>
      </c>
      <c r="J103" s="13" t="s">
        <v>76</v>
      </c>
      <c r="K103" s="13" t="s">
        <v>76</v>
      </c>
      <c r="L103" s="13" t="s">
        <v>76</v>
      </c>
      <c r="M103" s="13" t="s">
        <v>8864</v>
      </c>
      <c r="N103" s="13" t="s">
        <v>76</v>
      </c>
      <c r="O103" s="13" t="s">
        <v>76</v>
      </c>
      <c r="P103" s="13" t="s">
        <v>76</v>
      </c>
      <c r="Q103" s="13" t="s">
        <v>76</v>
      </c>
      <c r="R103" s="13" t="s">
        <v>76</v>
      </c>
      <c r="S103" s="13" t="s">
        <v>76</v>
      </c>
      <c r="T103" s="13" t="s">
        <v>76</v>
      </c>
      <c r="U103" s="13" t="s">
        <v>1631</v>
      </c>
      <c r="V103" s="13" t="s">
        <v>76</v>
      </c>
      <c r="W103" s="13" t="s">
        <v>76</v>
      </c>
      <c r="X103" s="13" t="s">
        <v>76</v>
      </c>
      <c r="Y103" s="13">
        <v>11</v>
      </c>
      <c r="Z103" s="13">
        <v>1</v>
      </c>
      <c r="AA103" s="13" t="s">
        <v>76</v>
      </c>
      <c r="AB103" s="13" t="s">
        <v>76</v>
      </c>
      <c r="AC103" s="13">
        <v>556</v>
      </c>
      <c r="AD103" s="13">
        <v>563</v>
      </c>
      <c r="AE103" s="13" t="s">
        <v>76</v>
      </c>
      <c r="AF103" s="13" t="s">
        <v>76</v>
      </c>
      <c r="AG103" s="13" t="s">
        <v>76</v>
      </c>
      <c r="AH103" s="13" t="s">
        <v>1632</v>
      </c>
      <c r="AI103" s="13" t="s">
        <v>76</v>
      </c>
      <c r="AJ103" s="13" t="s">
        <v>76</v>
      </c>
      <c r="AK103" s="13" t="s">
        <v>76</v>
      </c>
      <c r="AL103" s="13" t="s">
        <v>76</v>
      </c>
      <c r="AM103" s="13" t="s">
        <v>1633</v>
      </c>
      <c r="AN103" s="13" t="s">
        <v>76</v>
      </c>
      <c r="AO103" s="13" t="s">
        <v>84</v>
      </c>
      <c r="AP103" s="13" t="s">
        <v>1634</v>
      </c>
      <c r="AQ103" s="13">
        <v>2025</v>
      </c>
      <c r="AR103" s="13" t="s">
        <v>1635</v>
      </c>
      <c r="AS103" s="13" t="s">
        <v>76</v>
      </c>
      <c r="AT103" s="13" t="s">
        <v>76</v>
      </c>
      <c r="AU103" s="13" t="s">
        <v>76</v>
      </c>
      <c r="AV103" s="13" t="s">
        <v>76</v>
      </c>
      <c r="AW103" s="13" t="s">
        <v>76</v>
      </c>
      <c r="AX103" s="13" t="s">
        <v>76</v>
      </c>
      <c r="AY103" s="13" t="s">
        <v>76</v>
      </c>
      <c r="AZ103" s="13" t="s">
        <v>76</v>
      </c>
      <c r="BA103" s="13">
        <v>0</v>
      </c>
      <c r="BB103" s="13">
        <v>0</v>
      </c>
      <c r="BC103" s="13">
        <v>0</v>
      </c>
      <c r="BD103" s="13">
        <v>0</v>
      </c>
      <c r="BE103" s="13">
        <v>0</v>
      </c>
      <c r="BF103" s="13">
        <v>0</v>
      </c>
      <c r="BG103" s="13">
        <v>0</v>
      </c>
      <c r="BH103" s="13">
        <v>0</v>
      </c>
      <c r="BI103" s="13">
        <v>0</v>
      </c>
      <c r="BJ103" s="13" t="s">
        <v>76</v>
      </c>
      <c r="BK103" s="13" t="s">
        <v>1312</v>
      </c>
      <c r="BL103" s="13" t="s">
        <v>76</v>
      </c>
      <c r="BM103" s="13" t="s">
        <v>76</v>
      </c>
      <c r="BN103" s="13" t="s">
        <v>76</v>
      </c>
      <c r="BO103" s="13" t="s">
        <v>76</v>
      </c>
      <c r="BP103" s="13" t="s">
        <v>76</v>
      </c>
      <c r="BQ103" s="13" t="s">
        <v>76</v>
      </c>
      <c r="BR103" s="13" t="s">
        <v>76</v>
      </c>
      <c r="BS103" s="13" t="s">
        <v>76</v>
      </c>
      <c r="BT103" s="13" t="s">
        <v>76</v>
      </c>
      <c r="BU103" s="13" t="s">
        <v>76</v>
      </c>
      <c r="BV103" s="13" t="s">
        <v>76</v>
      </c>
      <c r="BW103" s="13" t="s">
        <v>76</v>
      </c>
      <c r="BX103" s="13" t="s">
        <v>76</v>
      </c>
      <c r="BY103" s="13" t="s">
        <v>207</v>
      </c>
      <c r="BZ103" s="13" t="s">
        <v>1636</v>
      </c>
      <c r="CA103" s="13" t="s">
        <v>76</v>
      </c>
      <c r="CB103" s="15">
        <v>0</v>
      </c>
      <c r="CC103" s="16">
        <v>0</v>
      </c>
      <c r="CD103" s="16" t="s">
        <v>8988</v>
      </c>
      <c r="CE103" s="16">
        <v>1</v>
      </c>
      <c r="CF103" s="16">
        <v>0</v>
      </c>
      <c r="CG103" s="16" t="s">
        <v>9077</v>
      </c>
    </row>
    <row r="104" spans="1:85" x14ac:dyDescent="0.2">
      <c r="A104" s="3" t="s">
        <v>9126</v>
      </c>
      <c r="B104" s="13" t="s">
        <v>90</v>
      </c>
      <c r="C104" s="13" t="s">
        <v>4079</v>
      </c>
      <c r="D104" s="13" t="s">
        <v>76</v>
      </c>
      <c r="E104" s="13" t="s">
        <v>76</v>
      </c>
      <c r="F104" s="13" t="s">
        <v>76</v>
      </c>
      <c r="G104" s="13" t="s">
        <v>76</v>
      </c>
      <c r="H104" s="13" t="s">
        <v>76</v>
      </c>
      <c r="I104" s="13" t="s">
        <v>4080</v>
      </c>
      <c r="J104" s="13" t="s">
        <v>76</v>
      </c>
      <c r="K104" s="13" t="s">
        <v>76</v>
      </c>
      <c r="L104" s="13" t="s">
        <v>76</v>
      </c>
      <c r="M104" s="13" t="s">
        <v>4081</v>
      </c>
      <c r="N104" s="13" t="s">
        <v>76</v>
      </c>
      <c r="O104" s="13" t="s">
        <v>76</v>
      </c>
      <c r="P104" s="13" t="s">
        <v>76</v>
      </c>
      <c r="Q104" s="13" t="s">
        <v>76</v>
      </c>
      <c r="R104" s="13" t="s">
        <v>76</v>
      </c>
      <c r="S104" s="13" t="s">
        <v>76</v>
      </c>
      <c r="T104" s="13" t="s">
        <v>76</v>
      </c>
      <c r="U104" s="13" t="s">
        <v>4082</v>
      </c>
      <c r="V104" s="13" t="s">
        <v>76</v>
      </c>
      <c r="W104" s="13" t="s">
        <v>1812</v>
      </c>
      <c r="X104" s="13" t="s">
        <v>76</v>
      </c>
      <c r="Y104" s="13">
        <v>6152</v>
      </c>
      <c r="Z104" s="13" t="s">
        <v>76</v>
      </c>
      <c r="AA104" s="13" t="s">
        <v>76</v>
      </c>
      <c r="AB104" s="13" t="s">
        <v>76</v>
      </c>
      <c r="AC104" s="13" t="s">
        <v>76</v>
      </c>
      <c r="AD104" s="13" t="s">
        <v>76</v>
      </c>
      <c r="AE104" s="13">
        <v>615228</v>
      </c>
      <c r="AF104" s="13" t="s">
        <v>76</v>
      </c>
      <c r="AG104" s="13" t="s">
        <v>76</v>
      </c>
      <c r="AH104" s="13" t="s">
        <v>4083</v>
      </c>
      <c r="AI104" s="13" t="s">
        <v>76</v>
      </c>
      <c r="AJ104" s="13" t="s">
        <v>76</v>
      </c>
      <c r="AK104" s="13" t="s">
        <v>76</v>
      </c>
      <c r="AL104" s="13" t="s">
        <v>76</v>
      </c>
      <c r="AM104" s="13" t="s">
        <v>76</v>
      </c>
      <c r="AN104" s="13" t="s">
        <v>76</v>
      </c>
      <c r="AO104" s="13" t="s">
        <v>99</v>
      </c>
      <c r="AP104" s="13">
        <v>2006</v>
      </c>
      <c r="AQ104" s="13">
        <v>2006</v>
      </c>
      <c r="AR104" s="13" t="s">
        <v>4084</v>
      </c>
      <c r="AS104" s="13" t="s">
        <v>76</v>
      </c>
      <c r="AT104" s="13" t="s">
        <v>76</v>
      </c>
      <c r="AU104" s="13" t="s">
        <v>76</v>
      </c>
      <c r="AV104" s="13" t="s">
        <v>76</v>
      </c>
      <c r="AW104" s="13" t="s">
        <v>4085</v>
      </c>
      <c r="AX104" s="13" t="s">
        <v>4086</v>
      </c>
      <c r="AY104" s="13" t="s">
        <v>4087</v>
      </c>
      <c r="AZ104" s="13" t="s">
        <v>4088</v>
      </c>
      <c r="BA104" s="13">
        <v>2</v>
      </c>
      <c r="BB104" s="13">
        <v>0</v>
      </c>
      <c r="BC104" s="13">
        <v>0</v>
      </c>
      <c r="BD104" s="13">
        <v>0</v>
      </c>
      <c r="BE104" s="13">
        <v>0</v>
      </c>
      <c r="BF104" s="13">
        <v>0</v>
      </c>
      <c r="BG104" s="13">
        <v>2</v>
      </c>
      <c r="BH104" s="13">
        <v>0</v>
      </c>
      <c r="BI104" s="13">
        <v>1</v>
      </c>
      <c r="BJ104" s="13" t="s">
        <v>1820</v>
      </c>
      <c r="BK104" s="13" t="s">
        <v>2587</v>
      </c>
      <c r="BL104" s="13" t="s">
        <v>4089</v>
      </c>
      <c r="BM104" s="13" t="s">
        <v>76</v>
      </c>
      <c r="BN104" s="13" t="s">
        <v>76</v>
      </c>
      <c r="BO104" s="13" t="s">
        <v>76</v>
      </c>
      <c r="BP104" s="13" t="s">
        <v>76</v>
      </c>
      <c r="BQ104" s="13" t="s">
        <v>76</v>
      </c>
      <c r="BR104" s="13" t="s">
        <v>76</v>
      </c>
      <c r="BS104" s="13" t="s">
        <v>76</v>
      </c>
      <c r="BT104" s="13" t="s">
        <v>76</v>
      </c>
      <c r="BU104" s="13" t="s">
        <v>76</v>
      </c>
      <c r="BV104" s="13" t="s">
        <v>76</v>
      </c>
      <c r="BW104" s="13" t="s">
        <v>76</v>
      </c>
      <c r="BX104" s="13" t="s">
        <v>76</v>
      </c>
      <c r="BY104" s="13" t="s">
        <v>197</v>
      </c>
      <c r="BZ104" s="13" t="s">
        <v>4090</v>
      </c>
      <c r="CA104" s="13" t="s">
        <v>76</v>
      </c>
      <c r="CB104" s="15">
        <v>0</v>
      </c>
      <c r="CC104" s="16">
        <v>0</v>
      </c>
      <c r="CD104" s="16">
        <v>0</v>
      </c>
      <c r="CG104" s="16" t="s">
        <v>9077</v>
      </c>
    </row>
    <row r="105" spans="1:85" x14ac:dyDescent="0.2">
      <c r="A105" s="3" t="s">
        <v>9126</v>
      </c>
      <c r="B105" s="13" t="s">
        <v>77</v>
      </c>
      <c r="C105" s="13" t="s">
        <v>4103</v>
      </c>
      <c r="D105" s="13" t="s">
        <v>76</v>
      </c>
      <c r="E105" s="13" t="s">
        <v>4104</v>
      </c>
      <c r="F105" s="13" t="s">
        <v>76</v>
      </c>
      <c r="G105" s="13" t="s">
        <v>76</v>
      </c>
      <c r="H105" s="13" t="s">
        <v>76</v>
      </c>
      <c r="I105" s="13" t="s">
        <v>76</v>
      </c>
      <c r="J105" s="13" t="s">
        <v>76</v>
      </c>
      <c r="K105" s="13" t="s">
        <v>76</v>
      </c>
      <c r="L105" s="13" t="s">
        <v>76</v>
      </c>
      <c r="M105" s="13" t="s">
        <v>8906</v>
      </c>
      <c r="N105" s="13" t="s">
        <v>76</v>
      </c>
      <c r="O105" s="13" t="s">
        <v>76</v>
      </c>
      <c r="P105" s="13" t="s">
        <v>76</v>
      </c>
      <c r="Q105" s="13" t="s">
        <v>76</v>
      </c>
      <c r="R105" s="13" t="s">
        <v>76</v>
      </c>
      <c r="S105" s="13" t="s">
        <v>76</v>
      </c>
      <c r="T105" s="13" t="s">
        <v>76</v>
      </c>
      <c r="U105" s="13" t="s">
        <v>4105</v>
      </c>
      <c r="V105" s="13" t="s">
        <v>76</v>
      </c>
      <c r="W105" s="13" t="s">
        <v>76</v>
      </c>
      <c r="X105" s="13" t="s">
        <v>76</v>
      </c>
      <c r="Y105" s="13">
        <v>6</v>
      </c>
      <c r="Z105" s="13">
        <v>3</v>
      </c>
      <c r="AA105" s="13" t="s">
        <v>76</v>
      </c>
      <c r="AB105" s="13" t="s">
        <v>76</v>
      </c>
      <c r="AC105" s="13">
        <v>7</v>
      </c>
      <c r="AD105" s="13">
        <v>13</v>
      </c>
      <c r="AE105" s="13" t="s">
        <v>76</v>
      </c>
      <c r="AF105" s="13" t="s">
        <v>76</v>
      </c>
      <c r="AG105" s="13" t="s">
        <v>76</v>
      </c>
      <c r="AH105" s="13" t="s">
        <v>4106</v>
      </c>
      <c r="AI105" s="13" t="s">
        <v>76</v>
      </c>
      <c r="AJ105" s="13" t="s">
        <v>76</v>
      </c>
      <c r="AK105" s="13" t="s">
        <v>76</v>
      </c>
      <c r="AL105" s="13" t="s">
        <v>76</v>
      </c>
      <c r="AM105" s="13" t="s">
        <v>76</v>
      </c>
      <c r="AN105" s="13" t="s">
        <v>76</v>
      </c>
      <c r="AO105" s="13" t="s">
        <v>84</v>
      </c>
      <c r="AP105" s="13" t="s">
        <v>4107</v>
      </c>
      <c r="AQ105" s="13">
        <v>2025</v>
      </c>
      <c r="AR105" s="13" t="s">
        <v>4108</v>
      </c>
      <c r="AS105" s="13" t="s">
        <v>76</v>
      </c>
      <c r="AT105" s="13" t="s">
        <v>76</v>
      </c>
      <c r="AU105" s="13" t="s">
        <v>76</v>
      </c>
      <c r="AV105" s="13" t="s">
        <v>76</v>
      </c>
      <c r="AW105" s="13" t="s">
        <v>76</v>
      </c>
      <c r="AX105" s="13" t="s">
        <v>76</v>
      </c>
      <c r="AY105" s="13" t="s">
        <v>76</v>
      </c>
      <c r="AZ105" s="13" t="s">
        <v>76</v>
      </c>
      <c r="BA105" s="13">
        <v>0</v>
      </c>
      <c r="BB105" s="13">
        <v>0</v>
      </c>
      <c r="BC105" s="13">
        <v>0</v>
      </c>
      <c r="BD105" s="13">
        <v>0</v>
      </c>
      <c r="BE105" s="13">
        <v>0</v>
      </c>
      <c r="BF105" s="13">
        <v>0</v>
      </c>
      <c r="BG105" s="13">
        <v>0</v>
      </c>
      <c r="BH105" s="13">
        <v>0</v>
      </c>
      <c r="BI105" s="13">
        <v>0</v>
      </c>
      <c r="BJ105" s="13" t="s">
        <v>76</v>
      </c>
      <c r="BK105" s="13" t="s">
        <v>4109</v>
      </c>
      <c r="BL105" s="13" t="s">
        <v>76</v>
      </c>
      <c r="BM105" s="13" t="s">
        <v>76</v>
      </c>
      <c r="BN105" s="13" t="s">
        <v>76</v>
      </c>
      <c r="BO105" s="13" t="s">
        <v>76</v>
      </c>
      <c r="BP105" s="13" t="s">
        <v>76</v>
      </c>
      <c r="BQ105" s="13" t="s">
        <v>76</v>
      </c>
      <c r="BR105" s="13" t="s">
        <v>76</v>
      </c>
      <c r="BS105" s="13" t="s">
        <v>76</v>
      </c>
      <c r="BT105" s="13" t="s">
        <v>76</v>
      </c>
      <c r="BU105" s="13" t="s">
        <v>76</v>
      </c>
      <c r="BV105" s="13" t="s">
        <v>76</v>
      </c>
      <c r="BW105" s="13" t="s">
        <v>76</v>
      </c>
      <c r="BX105" s="13" t="s">
        <v>76</v>
      </c>
      <c r="BY105" s="13" t="s">
        <v>2479</v>
      </c>
      <c r="BZ105" s="13" t="s">
        <v>4110</v>
      </c>
      <c r="CA105" s="13" t="s">
        <v>76</v>
      </c>
      <c r="CB105" s="15">
        <v>0</v>
      </c>
      <c r="CC105" s="16">
        <v>0</v>
      </c>
      <c r="CD105" s="16" t="s">
        <v>8988</v>
      </c>
      <c r="CE105" s="16">
        <v>1</v>
      </c>
      <c r="CF105" s="16">
        <v>0</v>
      </c>
      <c r="CG105" s="16" t="s">
        <v>9077</v>
      </c>
    </row>
    <row r="106" spans="1:85" x14ac:dyDescent="0.2">
      <c r="A106" s="3" t="s">
        <v>9126</v>
      </c>
      <c r="B106" s="13" t="s">
        <v>77</v>
      </c>
      <c r="C106" s="13" t="s">
        <v>1464</v>
      </c>
      <c r="D106" s="13" t="s">
        <v>76</v>
      </c>
      <c r="E106" s="13" t="s">
        <v>76</v>
      </c>
      <c r="F106" s="13" t="s">
        <v>76</v>
      </c>
      <c r="G106" s="13" t="s">
        <v>1465</v>
      </c>
      <c r="H106" s="13" t="s">
        <v>1466</v>
      </c>
      <c r="I106" s="13" t="s">
        <v>76</v>
      </c>
      <c r="J106" s="13" t="s">
        <v>76</v>
      </c>
      <c r="K106" s="13" t="s">
        <v>76</v>
      </c>
      <c r="L106" s="13" t="s">
        <v>76</v>
      </c>
      <c r="M106" s="13" t="s">
        <v>1467</v>
      </c>
      <c r="N106" s="13" t="s">
        <v>76</v>
      </c>
      <c r="O106" s="13" t="s">
        <v>76</v>
      </c>
      <c r="P106" s="13" t="s">
        <v>76</v>
      </c>
      <c r="Q106" s="13" t="s">
        <v>76</v>
      </c>
      <c r="R106" s="13" t="s">
        <v>76</v>
      </c>
      <c r="S106" s="13" t="s">
        <v>76</v>
      </c>
      <c r="T106" s="13" t="s">
        <v>76</v>
      </c>
      <c r="U106" s="13" t="s">
        <v>456</v>
      </c>
      <c r="V106" s="13" t="s">
        <v>76</v>
      </c>
      <c r="W106" s="13" t="s">
        <v>76</v>
      </c>
      <c r="X106" s="13" t="s">
        <v>76</v>
      </c>
      <c r="Y106" s="13">
        <v>11</v>
      </c>
      <c r="Z106" s="13">
        <v>24</v>
      </c>
      <c r="AA106" s="13" t="s">
        <v>76</v>
      </c>
      <c r="AB106" s="13" t="s">
        <v>76</v>
      </c>
      <c r="AC106" s="13">
        <v>40727</v>
      </c>
      <c r="AD106" s="13">
        <v>40742</v>
      </c>
      <c r="AE106" s="13" t="s">
        <v>76</v>
      </c>
      <c r="AF106" s="13" t="s">
        <v>76</v>
      </c>
      <c r="AG106" s="13" t="s">
        <v>76</v>
      </c>
      <c r="AH106" s="13" t="s">
        <v>1468</v>
      </c>
      <c r="AI106" s="13" t="s">
        <v>76</v>
      </c>
      <c r="AJ106" s="13" t="s">
        <v>76</v>
      </c>
      <c r="AK106" s="13" t="s">
        <v>76</v>
      </c>
      <c r="AL106" s="13" t="s">
        <v>76</v>
      </c>
      <c r="AM106" s="13" t="s">
        <v>76</v>
      </c>
      <c r="AN106" s="13" t="s">
        <v>76</v>
      </c>
      <c r="AO106" s="13" t="s">
        <v>84</v>
      </c>
      <c r="AP106" s="13" t="s">
        <v>1469</v>
      </c>
      <c r="AQ106" s="13">
        <v>2024</v>
      </c>
      <c r="AR106" s="13" t="s">
        <v>1470</v>
      </c>
      <c r="AS106" s="13" t="s">
        <v>76</v>
      </c>
      <c r="AT106" s="13" t="s">
        <v>76</v>
      </c>
      <c r="AU106" s="13" t="s">
        <v>76</v>
      </c>
      <c r="AV106" s="13" t="s">
        <v>76</v>
      </c>
      <c r="AW106" s="13" t="s">
        <v>76</v>
      </c>
      <c r="AX106" s="13" t="s">
        <v>76</v>
      </c>
      <c r="AY106" s="13" t="s">
        <v>76</v>
      </c>
      <c r="AZ106" s="13" t="s">
        <v>76</v>
      </c>
      <c r="BA106" s="13">
        <v>8</v>
      </c>
      <c r="BB106" s="13">
        <v>0</v>
      </c>
      <c r="BC106" s="13">
        <v>0</v>
      </c>
      <c r="BD106" s="13">
        <v>0</v>
      </c>
      <c r="BE106" s="13">
        <v>0</v>
      </c>
      <c r="BF106" s="13">
        <v>0</v>
      </c>
      <c r="BG106" s="13">
        <v>8</v>
      </c>
      <c r="BH106" s="13">
        <v>4</v>
      </c>
      <c r="BI106" s="13">
        <v>19</v>
      </c>
      <c r="BJ106" s="13" t="s">
        <v>459</v>
      </c>
      <c r="BK106" s="13" t="s">
        <v>76</v>
      </c>
      <c r="BL106" s="13" t="s">
        <v>76</v>
      </c>
      <c r="BM106" s="13" t="s">
        <v>76</v>
      </c>
      <c r="BN106" s="13" t="s">
        <v>76</v>
      </c>
      <c r="BO106" s="13" t="s">
        <v>76</v>
      </c>
      <c r="BP106" s="13" t="s">
        <v>76</v>
      </c>
      <c r="BQ106" s="13" t="s">
        <v>76</v>
      </c>
      <c r="BR106" s="13" t="s">
        <v>76</v>
      </c>
      <c r="BS106" s="13" t="s">
        <v>76</v>
      </c>
      <c r="BT106" s="13" t="s">
        <v>76</v>
      </c>
      <c r="BU106" s="13" t="s">
        <v>76</v>
      </c>
      <c r="BV106" s="13" t="s">
        <v>76</v>
      </c>
      <c r="BW106" s="13" t="s">
        <v>76</v>
      </c>
      <c r="BX106" s="13" t="s">
        <v>76</v>
      </c>
      <c r="BY106" s="13" t="s">
        <v>1471</v>
      </c>
      <c r="BZ106" s="13" t="s">
        <v>1472</v>
      </c>
      <c r="CA106" s="13" t="s">
        <v>76</v>
      </c>
      <c r="CB106" s="15">
        <v>0</v>
      </c>
      <c r="CC106" s="16">
        <v>1</v>
      </c>
      <c r="CD106" s="16">
        <v>1</v>
      </c>
      <c r="CE106" s="16">
        <v>1</v>
      </c>
      <c r="CF106" s="16">
        <v>0</v>
      </c>
      <c r="CG106" s="16" t="s">
        <v>9077</v>
      </c>
    </row>
    <row r="107" spans="1:85" x14ac:dyDescent="0.2">
      <c r="A107" s="3" t="s">
        <v>9126</v>
      </c>
      <c r="B107" s="13" t="s">
        <v>77</v>
      </c>
      <c r="C107" s="13" t="s">
        <v>3678</v>
      </c>
      <c r="D107" s="13" t="s">
        <v>76</v>
      </c>
      <c r="E107" s="13" t="s">
        <v>76</v>
      </c>
      <c r="F107" s="13" t="s">
        <v>76</v>
      </c>
      <c r="G107" s="13" t="s">
        <v>3679</v>
      </c>
      <c r="H107" s="13" t="s">
        <v>3680</v>
      </c>
      <c r="I107" s="13" t="s">
        <v>76</v>
      </c>
      <c r="J107" s="13" t="s">
        <v>76</v>
      </c>
      <c r="K107" s="13" t="s">
        <v>76</v>
      </c>
      <c r="L107" s="13" t="s">
        <v>76</v>
      </c>
      <c r="M107" s="13" t="s">
        <v>3681</v>
      </c>
      <c r="N107" s="13" t="s">
        <v>76</v>
      </c>
      <c r="O107" s="13" t="s">
        <v>76</v>
      </c>
      <c r="P107" s="13" t="s">
        <v>76</v>
      </c>
      <c r="Q107" s="13" t="s">
        <v>76</v>
      </c>
      <c r="R107" s="13" t="s">
        <v>76</v>
      </c>
      <c r="S107" s="13" t="s">
        <v>76</v>
      </c>
      <c r="T107" s="13" t="s">
        <v>76</v>
      </c>
      <c r="U107" s="13" t="s">
        <v>3682</v>
      </c>
      <c r="V107" s="13" t="s">
        <v>76</v>
      </c>
      <c r="W107" s="13" t="s">
        <v>76</v>
      </c>
      <c r="X107" s="13" t="s">
        <v>76</v>
      </c>
      <c r="Y107" s="13">
        <v>117</v>
      </c>
      <c r="Z107" s="13" t="s">
        <v>76</v>
      </c>
      <c r="AA107" s="13" t="s">
        <v>76</v>
      </c>
      <c r="AB107" s="13" t="s">
        <v>76</v>
      </c>
      <c r="AC107" s="13" t="s">
        <v>76</v>
      </c>
      <c r="AD107" s="13" t="s">
        <v>76</v>
      </c>
      <c r="AE107" s="13">
        <v>102867</v>
      </c>
      <c r="AF107" s="13" t="s">
        <v>76</v>
      </c>
      <c r="AG107" s="13" t="s">
        <v>76</v>
      </c>
      <c r="AH107" s="13" t="s">
        <v>3683</v>
      </c>
      <c r="AI107" s="13" t="s">
        <v>76</v>
      </c>
      <c r="AJ107" s="13" t="s">
        <v>76</v>
      </c>
      <c r="AK107" s="13" t="s">
        <v>76</v>
      </c>
      <c r="AL107" s="13" t="s">
        <v>76</v>
      </c>
      <c r="AM107" s="13" t="s">
        <v>277</v>
      </c>
      <c r="AN107" s="13" t="s">
        <v>76</v>
      </c>
      <c r="AO107" s="13" t="s">
        <v>84</v>
      </c>
      <c r="AP107" s="13" t="s">
        <v>1415</v>
      </c>
      <c r="AQ107" s="13">
        <v>2024</v>
      </c>
      <c r="AR107" s="13" t="s">
        <v>3684</v>
      </c>
      <c r="AS107" s="13" t="s">
        <v>76</v>
      </c>
      <c r="AT107" s="13" t="s">
        <v>76</v>
      </c>
      <c r="AU107" s="13" t="s">
        <v>76</v>
      </c>
      <c r="AV107" s="13" t="s">
        <v>76</v>
      </c>
      <c r="AW107" s="13" t="s">
        <v>76</v>
      </c>
      <c r="AX107" s="13" t="s">
        <v>76</v>
      </c>
      <c r="AY107" s="13" t="s">
        <v>76</v>
      </c>
      <c r="AZ107" s="13" t="s">
        <v>76</v>
      </c>
      <c r="BA107" s="13">
        <v>7</v>
      </c>
      <c r="BB107" s="13">
        <v>0</v>
      </c>
      <c r="BC107" s="13">
        <v>0</v>
      </c>
      <c r="BD107" s="13">
        <v>0</v>
      </c>
      <c r="BE107" s="13">
        <v>0</v>
      </c>
      <c r="BF107" s="13">
        <v>0</v>
      </c>
      <c r="BG107" s="13">
        <v>7</v>
      </c>
      <c r="BH107" s="13">
        <v>5</v>
      </c>
      <c r="BI107" s="13">
        <v>22</v>
      </c>
      <c r="BJ107" s="13" t="s">
        <v>3685</v>
      </c>
      <c r="BK107" s="13" t="s">
        <v>3686</v>
      </c>
      <c r="BL107" s="13" t="s">
        <v>76</v>
      </c>
      <c r="BM107" s="13" t="s">
        <v>76</v>
      </c>
      <c r="BN107" s="13" t="s">
        <v>76</v>
      </c>
      <c r="BO107" s="13" t="s">
        <v>76</v>
      </c>
      <c r="BP107" s="13" t="s">
        <v>76</v>
      </c>
      <c r="BQ107" s="13" t="s">
        <v>76</v>
      </c>
      <c r="BR107" s="13" t="s">
        <v>76</v>
      </c>
      <c r="BS107" s="13" t="s">
        <v>76</v>
      </c>
      <c r="BT107" s="13" t="s">
        <v>76</v>
      </c>
      <c r="BU107" s="13" t="s">
        <v>76</v>
      </c>
      <c r="BV107" s="13" t="s">
        <v>76</v>
      </c>
      <c r="BW107" s="13" t="s">
        <v>76</v>
      </c>
      <c r="BX107" s="13" t="s">
        <v>76</v>
      </c>
      <c r="BY107" s="13" t="s">
        <v>280</v>
      </c>
      <c r="BZ107" s="13" t="s">
        <v>3687</v>
      </c>
      <c r="CA107" s="13" t="s">
        <v>76</v>
      </c>
      <c r="CB107" s="15">
        <v>0</v>
      </c>
      <c r="CC107" s="16">
        <v>0</v>
      </c>
      <c r="CD107" s="16" t="s">
        <v>8988</v>
      </c>
      <c r="CE107" s="16">
        <v>1</v>
      </c>
      <c r="CF107" s="16">
        <v>1</v>
      </c>
    </row>
    <row r="108" spans="1:85" x14ac:dyDescent="0.2">
      <c r="A108" s="3" t="s">
        <v>9126</v>
      </c>
      <c r="B108" s="13" t="s">
        <v>77</v>
      </c>
      <c r="C108" s="13" t="s">
        <v>1682</v>
      </c>
      <c r="D108" s="13" t="s">
        <v>76</v>
      </c>
      <c r="E108" s="13" t="s">
        <v>76</v>
      </c>
      <c r="F108" s="13" t="s">
        <v>76</v>
      </c>
      <c r="G108" s="13" t="s">
        <v>1683</v>
      </c>
      <c r="H108" s="13" t="s">
        <v>1684</v>
      </c>
      <c r="I108" s="13" t="s">
        <v>76</v>
      </c>
      <c r="J108" s="13" t="s">
        <v>76</v>
      </c>
      <c r="K108" s="13" t="s">
        <v>76</v>
      </c>
      <c r="L108" s="13" t="s">
        <v>76</v>
      </c>
      <c r="M108" s="13" t="s">
        <v>1685</v>
      </c>
      <c r="N108" s="13" t="s">
        <v>76</v>
      </c>
      <c r="O108" s="13" t="s">
        <v>76</v>
      </c>
      <c r="P108" s="13" t="s">
        <v>76</v>
      </c>
      <c r="Q108" s="13" t="s">
        <v>76</v>
      </c>
      <c r="R108" s="13" t="s">
        <v>76</v>
      </c>
      <c r="S108" s="13" t="s">
        <v>76</v>
      </c>
      <c r="T108" s="13" t="s">
        <v>76</v>
      </c>
      <c r="U108" s="13" t="s">
        <v>1686</v>
      </c>
      <c r="V108" s="13" t="s">
        <v>76</v>
      </c>
      <c r="W108" s="13" t="s">
        <v>76</v>
      </c>
      <c r="X108" s="13" t="s">
        <v>76</v>
      </c>
      <c r="Y108" s="13">
        <v>15</v>
      </c>
      <c r="Z108" s="13" t="s">
        <v>76</v>
      </c>
      <c r="AA108" s="13" t="s">
        <v>76</v>
      </c>
      <c r="AB108" s="13" t="s">
        <v>76</v>
      </c>
      <c r="AC108" s="13" t="s">
        <v>76</v>
      </c>
      <c r="AD108" s="13" t="s">
        <v>76</v>
      </c>
      <c r="AE108" s="13">
        <v>1270544</v>
      </c>
      <c r="AF108" s="13" t="s">
        <v>76</v>
      </c>
      <c r="AG108" s="13" t="s">
        <v>76</v>
      </c>
      <c r="AH108" s="13" t="s">
        <v>1687</v>
      </c>
      <c r="AI108" s="13" t="s">
        <v>76</v>
      </c>
      <c r="AJ108" s="13" t="s">
        <v>76</v>
      </c>
      <c r="AK108" s="13" t="s">
        <v>76</v>
      </c>
      <c r="AL108" s="13" t="s">
        <v>76</v>
      </c>
      <c r="AM108" s="13" t="s">
        <v>76</v>
      </c>
      <c r="AN108" s="13" t="s">
        <v>76</v>
      </c>
      <c r="AO108" s="13" t="s">
        <v>84</v>
      </c>
      <c r="AP108" s="13" t="s">
        <v>1688</v>
      </c>
      <c r="AQ108" s="13">
        <v>2025</v>
      </c>
      <c r="AR108" s="13" t="s">
        <v>1689</v>
      </c>
      <c r="AS108" s="13" t="s">
        <v>76</v>
      </c>
      <c r="AT108" s="13" t="s">
        <v>76</v>
      </c>
      <c r="AU108" s="13" t="s">
        <v>76</v>
      </c>
      <c r="AV108" s="13" t="s">
        <v>76</v>
      </c>
      <c r="AW108" s="13" t="s">
        <v>76</v>
      </c>
      <c r="AX108" s="13" t="s">
        <v>76</v>
      </c>
      <c r="AY108" s="13" t="s">
        <v>76</v>
      </c>
      <c r="AZ108" s="13" t="s">
        <v>76</v>
      </c>
      <c r="BA108" s="13">
        <v>2</v>
      </c>
      <c r="BB108" s="13">
        <v>0</v>
      </c>
      <c r="BC108" s="13">
        <v>0</v>
      </c>
      <c r="BD108" s="13">
        <v>0</v>
      </c>
      <c r="BE108" s="13">
        <v>0</v>
      </c>
      <c r="BF108" s="13">
        <v>0</v>
      </c>
      <c r="BG108" s="13">
        <v>2</v>
      </c>
      <c r="BH108" s="13">
        <v>3</v>
      </c>
      <c r="BI108" s="13">
        <v>5</v>
      </c>
      <c r="BJ108" s="13" t="s">
        <v>1690</v>
      </c>
      <c r="BK108" s="13" t="s">
        <v>76</v>
      </c>
      <c r="BL108" s="13" t="s">
        <v>76</v>
      </c>
      <c r="BM108" s="13" t="s">
        <v>76</v>
      </c>
      <c r="BN108" s="13" t="s">
        <v>76</v>
      </c>
      <c r="BO108" s="13" t="s">
        <v>76</v>
      </c>
      <c r="BP108" s="13" t="s">
        <v>76</v>
      </c>
      <c r="BQ108" s="13" t="s">
        <v>76</v>
      </c>
      <c r="BR108" s="13" t="s">
        <v>76</v>
      </c>
      <c r="BS108" s="13" t="s">
        <v>76</v>
      </c>
      <c r="BT108" s="13" t="s">
        <v>76</v>
      </c>
      <c r="BU108" s="13" t="s">
        <v>76</v>
      </c>
      <c r="BV108" s="13" t="s">
        <v>76</v>
      </c>
      <c r="BW108" s="13" t="s">
        <v>76</v>
      </c>
      <c r="BX108" s="13" t="s">
        <v>76</v>
      </c>
      <c r="BY108" s="13" t="s">
        <v>1691</v>
      </c>
      <c r="BZ108" s="13" t="s">
        <v>1692</v>
      </c>
      <c r="CA108" s="13">
        <v>40144937</v>
      </c>
      <c r="CB108" s="15">
        <v>0</v>
      </c>
      <c r="CC108" s="16" t="s">
        <v>8988</v>
      </c>
      <c r="CD108" s="16">
        <v>1</v>
      </c>
      <c r="CE108" s="16">
        <v>1</v>
      </c>
      <c r="CF108" s="16">
        <v>1</v>
      </c>
    </row>
    <row r="109" spans="1:85" x14ac:dyDescent="0.2">
      <c r="A109" s="3" t="s">
        <v>9126</v>
      </c>
      <c r="B109" s="13" t="s">
        <v>77</v>
      </c>
      <c r="C109" s="13" t="s">
        <v>4008</v>
      </c>
      <c r="D109" s="13" t="s">
        <v>76</v>
      </c>
      <c r="E109" s="13" t="s">
        <v>76</v>
      </c>
      <c r="F109" s="13" t="s">
        <v>76</v>
      </c>
      <c r="G109" s="13" t="s">
        <v>4009</v>
      </c>
      <c r="H109" s="13" t="s">
        <v>76</v>
      </c>
      <c r="I109" s="13" t="s">
        <v>76</v>
      </c>
      <c r="J109" s="13" t="s">
        <v>76</v>
      </c>
      <c r="K109" s="13" t="s">
        <v>76</v>
      </c>
      <c r="L109" s="13" t="s">
        <v>76</v>
      </c>
      <c r="M109" s="13" t="s">
        <v>4010</v>
      </c>
      <c r="N109" s="13" t="s">
        <v>76</v>
      </c>
      <c r="O109" s="13" t="s">
        <v>76</v>
      </c>
      <c r="P109" s="13" t="s">
        <v>76</v>
      </c>
      <c r="Q109" s="13" t="s">
        <v>76</v>
      </c>
      <c r="R109" s="13" t="s">
        <v>76</v>
      </c>
      <c r="S109" s="13" t="s">
        <v>76</v>
      </c>
      <c r="T109" s="13" t="s">
        <v>76</v>
      </c>
      <c r="U109" s="13" t="s">
        <v>4011</v>
      </c>
      <c r="V109" s="13" t="s">
        <v>76</v>
      </c>
      <c r="W109" s="13" t="s">
        <v>76</v>
      </c>
      <c r="X109" s="13" t="s">
        <v>76</v>
      </c>
      <c r="Y109" s="13">
        <v>39</v>
      </c>
      <c r="Z109" s="13">
        <v>8</v>
      </c>
      <c r="AA109" s="13" t="s">
        <v>76</v>
      </c>
      <c r="AB109" s="13" t="s">
        <v>76</v>
      </c>
      <c r="AC109" s="13">
        <v>775</v>
      </c>
      <c r="AD109" s="13">
        <v>786</v>
      </c>
      <c r="AE109" s="13" t="s">
        <v>76</v>
      </c>
      <c r="AF109" s="13" t="s">
        <v>76</v>
      </c>
      <c r="AG109" s="13" t="s">
        <v>76</v>
      </c>
      <c r="AH109" s="13" t="s">
        <v>4012</v>
      </c>
      <c r="AI109" s="13" t="s">
        <v>76</v>
      </c>
      <c r="AJ109" s="13" t="s">
        <v>76</v>
      </c>
      <c r="AK109" s="13" t="s">
        <v>76</v>
      </c>
      <c r="AL109" s="13" t="s">
        <v>76</v>
      </c>
      <c r="AM109" s="13" t="s">
        <v>76</v>
      </c>
      <c r="AN109" s="13" t="s">
        <v>76</v>
      </c>
      <c r="AO109" s="13" t="s">
        <v>84</v>
      </c>
      <c r="AP109" s="13" t="s">
        <v>4013</v>
      </c>
      <c r="AQ109" s="13">
        <v>2019</v>
      </c>
      <c r="AR109" s="13" t="s">
        <v>4014</v>
      </c>
      <c r="AS109" s="13" t="s">
        <v>76</v>
      </c>
      <c r="AT109" s="13" t="s">
        <v>76</v>
      </c>
      <c r="AU109" s="13" t="s">
        <v>76</v>
      </c>
      <c r="AV109" s="13" t="s">
        <v>76</v>
      </c>
      <c r="AW109" s="13" t="s">
        <v>76</v>
      </c>
      <c r="AX109" s="13" t="s">
        <v>76</v>
      </c>
      <c r="AY109" s="13" t="s">
        <v>76</v>
      </c>
      <c r="AZ109" s="13" t="s">
        <v>76</v>
      </c>
      <c r="BA109" s="13">
        <v>3</v>
      </c>
      <c r="BB109" s="13">
        <v>0</v>
      </c>
      <c r="BC109" s="13">
        <v>0</v>
      </c>
      <c r="BD109" s="13">
        <v>0</v>
      </c>
      <c r="BE109" s="13">
        <v>1</v>
      </c>
      <c r="BF109" s="13">
        <v>0</v>
      </c>
      <c r="BG109" s="13">
        <v>3</v>
      </c>
      <c r="BH109" s="13">
        <v>0</v>
      </c>
      <c r="BI109" s="13">
        <v>4</v>
      </c>
      <c r="BJ109" s="13" t="s">
        <v>4015</v>
      </c>
      <c r="BK109" s="13" t="s">
        <v>4016</v>
      </c>
      <c r="BL109" s="13" t="s">
        <v>76</v>
      </c>
      <c r="BM109" s="13" t="s">
        <v>76</v>
      </c>
      <c r="BN109" s="13" t="s">
        <v>76</v>
      </c>
      <c r="BO109" s="13" t="s">
        <v>76</v>
      </c>
      <c r="BP109" s="13" t="s">
        <v>76</v>
      </c>
      <c r="BQ109" s="13" t="s">
        <v>76</v>
      </c>
      <c r="BR109" s="13" t="s">
        <v>76</v>
      </c>
      <c r="BS109" s="13" t="s">
        <v>76</v>
      </c>
      <c r="BT109" s="13" t="s">
        <v>76</v>
      </c>
      <c r="BU109" s="13" t="s">
        <v>76</v>
      </c>
      <c r="BV109" s="13" t="s">
        <v>76</v>
      </c>
      <c r="BW109" s="13" t="s">
        <v>76</v>
      </c>
      <c r="BX109" s="13" t="s">
        <v>76</v>
      </c>
      <c r="BY109" s="13" t="s">
        <v>4017</v>
      </c>
      <c r="BZ109" s="13" t="s">
        <v>4018</v>
      </c>
      <c r="CA109" s="13">
        <v>31243706</v>
      </c>
      <c r="CB109" s="15">
        <v>0</v>
      </c>
      <c r="CC109" s="16">
        <v>0</v>
      </c>
      <c r="CD109" s="16">
        <v>0</v>
      </c>
      <c r="CG109" s="16" t="s">
        <v>9077</v>
      </c>
    </row>
    <row r="110" spans="1:85" x14ac:dyDescent="0.2">
      <c r="A110" s="3" t="s">
        <v>9126</v>
      </c>
      <c r="B110" s="13" t="s">
        <v>77</v>
      </c>
      <c r="C110" s="13" t="s">
        <v>2715</v>
      </c>
      <c r="D110" s="13" t="s">
        <v>76</v>
      </c>
      <c r="E110" s="13" t="s">
        <v>76</v>
      </c>
      <c r="F110" s="13" t="s">
        <v>76</v>
      </c>
      <c r="G110" s="13" t="s">
        <v>76</v>
      </c>
      <c r="H110" s="13" t="s">
        <v>76</v>
      </c>
      <c r="I110" s="13" t="s">
        <v>76</v>
      </c>
      <c r="J110" s="13" t="s">
        <v>76</v>
      </c>
      <c r="K110" s="13" t="s">
        <v>76</v>
      </c>
      <c r="L110" s="13" t="s">
        <v>76</v>
      </c>
      <c r="M110" s="13" t="s">
        <v>2716</v>
      </c>
      <c r="N110" s="13" t="s">
        <v>76</v>
      </c>
      <c r="O110" s="13" t="s">
        <v>76</v>
      </c>
      <c r="P110" s="13" t="s">
        <v>76</v>
      </c>
      <c r="Q110" s="13" t="s">
        <v>76</v>
      </c>
      <c r="R110" s="13" t="s">
        <v>76</v>
      </c>
      <c r="S110" s="13" t="s">
        <v>76</v>
      </c>
      <c r="T110" s="13" t="s">
        <v>76</v>
      </c>
      <c r="U110" s="13" t="s">
        <v>429</v>
      </c>
      <c r="V110" s="13" t="s">
        <v>76</v>
      </c>
      <c r="W110" s="13" t="s">
        <v>76</v>
      </c>
      <c r="X110" s="13" t="s">
        <v>76</v>
      </c>
      <c r="Y110" s="13">
        <v>54</v>
      </c>
      <c r="Z110" s="13">
        <v>6</v>
      </c>
      <c r="AA110" s="13" t="s">
        <v>76</v>
      </c>
      <c r="AB110" s="13" t="s">
        <v>76</v>
      </c>
      <c r="AC110" s="13">
        <v>927</v>
      </c>
      <c r="AD110" s="13">
        <v>939</v>
      </c>
      <c r="AE110" s="13" t="s">
        <v>76</v>
      </c>
      <c r="AF110" s="13" t="s">
        <v>76</v>
      </c>
      <c r="AG110" s="13" t="s">
        <v>76</v>
      </c>
      <c r="AH110" s="13" t="s">
        <v>2717</v>
      </c>
      <c r="AI110" s="13" t="s">
        <v>76</v>
      </c>
      <c r="AJ110" s="13" t="s">
        <v>76</v>
      </c>
      <c r="AK110" s="13" t="s">
        <v>76</v>
      </c>
      <c r="AL110" s="13" t="s">
        <v>76</v>
      </c>
      <c r="AM110" s="13" t="s">
        <v>76</v>
      </c>
      <c r="AN110" s="13" t="s">
        <v>76</v>
      </c>
      <c r="AO110" s="13" t="s">
        <v>84</v>
      </c>
      <c r="AP110" s="13" t="s">
        <v>2718</v>
      </c>
      <c r="AQ110" s="13">
        <v>2002</v>
      </c>
      <c r="AR110" s="13" t="s">
        <v>2719</v>
      </c>
      <c r="AS110" s="13" t="s">
        <v>76</v>
      </c>
      <c r="AT110" s="13" t="s">
        <v>76</v>
      </c>
      <c r="AU110" s="13" t="s">
        <v>76</v>
      </c>
      <c r="AV110" s="13" t="s">
        <v>76</v>
      </c>
      <c r="AW110" s="13" t="s">
        <v>76</v>
      </c>
      <c r="AX110" s="13" t="s">
        <v>76</v>
      </c>
      <c r="AY110" s="13" t="s">
        <v>76</v>
      </c>
      <c r="AZ110" s="13" t="s">
        <v>76</v>
      </c>
      <c r="BA110" s="13">
        <v>31</v>
      </c>
      <c r="BB110" s="13">
        <v>1</v>
      </c>
      <c r="BC110" s="13">
        <v>0</v>
      </c>
      <c r="BD110" s="13">
        <v>0</v>
      </c>
      <c r="BE110" s="13">
        <v>18</v>
      </c>
      <c r="BF110" s="13">
        <v>0</v>
      </c>
      <c r="BG110" s="13">
        <v>32</v>
      </c>
      <c r="BH110" s="13">
        <v>0</v>
      </c>
      <c r="BI110" s="13">
        <v>21</v>
      </c>
      <c r="BJ110" s="13" t="s">
        <v>434</v>
      </c>
      <c r="BK110" s="13" t="s">
        <v>435</v>
      </c>
      <c r="BL110" s="13" t="s">
        <v>76</v>
      </c>
      <c r="BM110" s="13" t="s">
        <v>76</v>
      </c>
      <c r="BN110" s="13" t="s">
        <v>76</v>
      </c>
      <c r="BO110" s="13" t="s">
        <v>76</v>
      </c>
      <c r="BP110" s="13" t="s">
        <v>76</v>
      </c>
      <c r="BQ110" s="13" t="s">
        <v>76</v>
      </c>
      <c r="BR110" s="13" t="s">
        <v>76</v>
      </c>
      <c r="BS110" s="13" t="s">
        <v>76</v>
      </c>
      <c r="BT110" s="13" t="s">
        <v>76</v>
      </c>
      <c r="BU110" s="13" t="s">
        <v>76</v>
      </c>
      <c r="BV110" s="13" t="s">
        <v>76</v>
      </c>
      <c r="BW110" s="13" t="s">
        <v>76</v>
      </c>
      <c r="BX110" s="13" t="s">
        <v>76</v>
      </c>
      <c r="BY110" s="13" t="s">
        <v>2720</v>
      </c>
      <c r="BZ110" s="13" t="s">
        <v>2721</v>
      </c>
      <c r="CA110" s="13" t="s">
        <v>76</v>
      </c>
      <c r="CB110" s="15">
        <v>0</v>
      </c>
      <c r="CC110" s="16">
        <v>0</v>
      </c>
      <c r="CD110" s="16">
        <v>0</v>
      </c>
      <c r="CG110" s="16" t="s">
        <v>9077</v>
      </c>
    </row>
    <row r="111" spans="1:85" x14ac:dyDescent="0.2">
      <c r="A111" s="3" t="s">
        <v>9126</v>
      </c>
      <c r="B111" s="13" t="s">
        <v>77</v>
      </c>
      <c r="C111" s="13" t="s">
        <v>3815</v>
      </c>
      <c r="D111" s="13" t="s">
        <v>76</v>
      </c>
      <c r="E111" s="13" t="s">
        <v>76</v>
      </c>
      <c r="F111" s="13" t="s">
        <v>76</v>
      </c>
      <c r="G111" s="13" t="s">
        <v>3816</v>
      </c>
      <c r="H111" s="13" t="s">
        <v>3817</v>
      </c>
      <c r="I111" s="13" t="s">
        <v>76</v>
      </c>
      <c r="J111" s="13" t="s">
        <v>76</v>
      </c>
      <c r="K111" s="13" t="s">
        <v>76</v>
      </c>
      <c r="L111" s="13" t="s">
        <v>76</v>
      </c>
      <c r="M111" s="13" t="s">
        <v>3818</v>
      </c>
      <c r="N111" s="13" t="s">
        <v>76</v>
      </c>
      <c r="O111" s="13" t="s">
        <v>76</v>
      </c>
      <c r="P111" s="13" t="s">
        <v>76</v>
      </c>
      <c r="Q111" s="13" t="s">
        <v>76</v>
      </c>
      <c r="R111" s="13" t="s">
        <v>76</v>
      </c>
      <c r="S111" s="13" t="s">
        <v>76</v>
      </c>
      <c r="T111" s="13" t="s">
        <v>76</v>
      </c>
      <c r="U111" s="13" t="s">
        <v>2498</v>
      </c>
      <c r="V111" s="13" t="s">
        <v>76</v>
      </c>
      <c r="W111" s="13" t="s">
        <v>76</v>
      </c>
      <c r="X111" s="13" t="s">
        <v>76</v>
      </c>
      <c r="Y111" s="13">
        <v>11</v>
      </c>
      <c r="Z111" s="13" t="s">
        <v>76</v>
      </c>
      <c r="AA111" s="13" t="s">
        <v>76</v>
      </c>
      <c r="AB111" s="13" t="s">
        <v>76</v>
      </c>
      <c r="AC111" s="13" t="s">
        <v>76</v>
      </c>
      <c r="AD111" s="13" t="s">
        <v>76</v>
      </c>
      <c r="AE111" s="13" t="s">
        <v>76</v>
      </c>
      <c r="AF111" s="13" t="s">
        <v>76</v>
      </c>
      <c r="AG111" s="13" t="s">
        <v>76</v>
      </c>
      <c r="AH111" s="13" t="s">
        <v>3819</v>
      </c>
      <c r="AI111" s="13" t="s">
        <v>76</v>
      </c>
      <c r="AJ111" s="13" t="s">
        <v>76</v>
      </c>
      <c r="AK111" s="13" t="s">
        <v>76</v>
      </c>
      <c r="AL111" s="13" t="s">
        <v>76</v>
      </c>
      <c r="AM111" s="13" t="s">
        <v>76</v>
      </c>
      <c r="AN111" s="13" t="s">
        <v>76</v>
      </c>
      <c r="AO111" s="13" t="s">
        <v>84</v>
      </c>
      <c r="AP111" s="13">
        <v>2023</v>
      </c>
      <c r="AQ111" s="13">
        <v>2023</v>
      </c>
      <c r="AR111" s="13" t="s">
        <v>3820</v>
      </c>
      <c r="AS111" s="13" t="s">
        <v>76</v>
      </c>
      <c r="AT111" s="13" t="s">
        <v>76</v>
      </c>
      <c r="AU111" s="13" t="s">
        <v>76</v>
      </c>
      <c r="AV111" s="13" t="s">
        <v>76</v>
      </c>
      <c r="AW111" s="13" t="s">
        <v>76</v>
      </c>
      <c r="AX111" s="13" t="s">
        <v>76</v>
      </c>
      <c r="AY111" s="13" t="s">
        <v>76</v>
      </c>
      <c r="AZ111" s="13" t="s">
        <v>76</v>
      </c>
      <c r="BA111" s="13">
        <v>5</v>
      </c>
      <c r="BB111" s="13">
        <v>0</v>
      </c>
      <c r="BC111" s="13">
        <v>0</v>
      </c>
      <c r="BD111" s="13">
        <v>0</v>
      </c>
      <c r="BE111" s="13">
        <v>0</v>
      </c>
      <c r="BF111" s="13">
        <v>0</v>
      </c>
      <c r="BG111" s="13">
        <v>5</v>
      </c>
      <c r="BH111" s="13">
        <v>0</v>
      </c>
      <c r="BI111" s="13">
        <v>3</v>
      </c>
      <c r="BJ111" s="13" t="s">
        <v>76</v>
      </c>
      <c r="BK111" s="13" t="s">
        <v>2503</v>
      </c>
      <c r="BL111" s="13" t="s">
        <v>76</v>
      </c>
      <c r="BM111" s="13" t="s">
        <v>76</v>
      </c>
      <c r="BN111" s="13" t="s">
        <v>76</v>
      </c>
      <c r="BO111" s="13" t="s">
        <v>76</v>
      </c>
      <c r="BP111" s="13" t="s">
        <v>76</v>
      </c>
      <c r="BQ111" s="13" t="s">
        <v>76</v>
      </c>
      <c r="BR111" s="13" t="s">
        <v>76</v>
      </c>
      <c r="BS111" s="13" t="s">
        <v>76</v>
      </c>
      <c r="BT111" s="13" t="s">
        <v>76</v>
      </c>
      <c r="BU111" s="13" t="s">
        <v>76</v>
      </c>
      <c r="BV111" s="13" t="s">
        <v>76</v>
      </c>
      <c r="BW111" s="13" t="s">
        <v>76</v>
      </c>
      <c r="BX111" s="13" t="s">
        <v>76</v>
      </c>
      <c r="BY111" s="13" t="s">
        <v>3821</v>
      </c>
      <c r="BZ111" s="13" t="s">
        <v>3822</v>
      </c>
      <c r="CA111" s="13">
        <v>36696159</v>
      </c>
      <c r="CB111" s="15">
        <v>0</v>
      </c>
      <c r="CC111" s="16">
        <v>0</v>
      </c>
      <c r="CD111" s="16">
        <v>0</v>
      </c>
      <c r="CG111" s="16" t="s">
        <v>9077</v>
      </c>
    </row>
    <row r="112" spans="1:85" x14ac:dyDescent="0.2">
      <c r="A112" s="3" t="s">
        <v>9126</v>
      </c>
      <c r="B112" s="13" t="s">
        <v>77</v>
      </c>
      <c r="C112" s="13" t="s">
        <v>5275</v>
      </c>
      <c r="D112" s="13" t="s">
        <v>76</v>
      </c>
      <c r="E112" s="13" t="s">
        <v>76</v>
      </c>
      <c r="F112" s="13" t="s">
        <v>76</v>
      </c>
      <c r="G112" s="13" t="s">
        <v>5276</v>
      </c>
      <c r="H112" s="13" t="s">
        <v>5277</v>
      </c>
      <c r="I112" s="13" t="s">
        <v>76</v>
      </c>
      <c r="J112" s="13" t="s">
        <v>76</v>
      </c>
      <c r="K112" s="13" t="s">
        <v>76</v>
      </c>
      <c r="L112" s="13" t="s">
        <v>76</v>
      </c>
      <c r="M112" s="13" t="s">
        <v>5278</v>
      </c>
      <c r="N112" s="13" t="s">
        <v>76</v>
      </c>
      <c r="O112" s="13" t="s">
        <v>76</v>
      </c>
      <c r="P112" s="13" t="s">
        <v>76</v>
      </c>
      <c r="Q112" s="13" t="s">
        <v>76</v>
      </c>
      <c r="R112" s="13" t="s">
        <v>76</v>
      </c>
      <c r="S112" s="13" t="s">
        <v>76</v>
      </c>
      <c r="T112" s="13" t="s">
        <v>76</v>
      </c>
      <c r="U112" s="13" t="s">
        <v>5279</v>
      </c>
      <c r="V112" s="13" t="s">
        <v>76</v>
      </c>
      <c r="W112" s="13" t="s">
        <v>76</v>
      </c>
      <c r="X112" s="13" t="s">
        <v>76</v>
      </c>
      <c r="Y112" s="13">
        <v>16</v>
      </c>
      <c r="Z112" s="13">
        <v>11</v>
      </c>
      <c r="AA112" s="13" t="s">
        <v>76</v>
      </c>
      <c r="AB112" s="13" t="s">
        <v>76</v>
      </c>
      <c r="AC112" s="13" t="s">
        <v>76</v>
      </c>
      <c r="AD112" s="13" t="s">
        <v>76</v>
      </c>
      <c r="AE112" s="13">
        <v>102651</v>
      </c>
      <c r="AF112" s="13" t="s">
        <v>76</v>
      </c>
      <c r="AG112" s="13" t="s">
        <v>76</v>
      </c>
      <c r="AH112" s="13" t="s">
        <v>5280</v>
      </c>
      <c r="AI112" s="13" t="s">
        <v>76</v>
      </c>
      <c r="AJ112" s="13" t="s">
        <v>76</v>
      </c>
      <c r="AK112" s="13" t="s">
        <v>76</v>
      </c>
      <c r="AL112" s="13" t="s">
        <v>76</v>
      </c>
      <c r="AM112" s="13" t="s">
        <v>3343</v>
      </c>
      <c r="AN112" s="13" t="s">
        <v>76</v>
      </c>
      <c r="AO112" s="13" t="s">
        <v>84</v>
      </c>
      <c r="AP112" s="13" t="s">
        <v>5281</v>
      </c>
      <c r="AQ112" s="13">
        <v>2025</v>
      </c>
      <c r="AR112" s="13" t="s">
        <v>5282</v>
      </c>
      <c r="AS112" s="13" t="s">
        <v>76</v>
      </c>
      <c r="AT112" s="13" t="s">
        <v>76</v>
      </c>
      <c r="AU112" s="13" t="s">
        <v>76</v>
      </c>
      <c r="AV112" s="13" t="s">
        <v>76</v>
      </c>
      <c r="AW112" s="13" t="s">
        <v>76</v>
      </c>
      <c r="AX112" s="13" t="s">
        <v>76</v>
      </c>
      <c r="AY112" s="13" t="s">
        <v>76</v>
      </c>
      <c r="AZ112" s="13" t="s">
        <v>76</v>
      </c>
      <c r="BA112" s="13">
        <v>0</v>
      </c>
      <c r="BB112" s="13">
        <v>0</v>
      </c>
      <c r="BC112" s="13">
        <v>0</v>
      </c>
      <c r="BD112" s="13">
        <v>0</v>
      </c>
      <c r="BE112" s="13">
        <v>0</v>
      </c>
      <c r="BF112" s="13">
        <v>0</v>
      </c>
      <c r="BG112" s="13">
        <v>0</v>
      </c>
      <c r="BH112" s="13">
        <v>23</v>
      </c>
      <c r="BI112" s="13">
        <v>23</v>
      </c>
      <c r="BJ112" s="13" t="s">
        <v>5283</v>
      </c>
      <c r="BK112" s="13" t="s">
        <v>76</v>
      </c>
      <c r="BL112" s="13" t="s">
        <v>76</v>
      </c>
      <c r="BM112" s="13" t="s">
        <v>76</v>
      </c>
      <c r="BN112" s="13" t="s">
        <v>76</v>
      </c>
      <c r="BO112" s="13" t="s">
        <v>76</v>
      </c>
      <c r="BP112" s="13" t="s">
        <v>76</v>
      </c>
      <c r="BQ112" s="13" t="s">
        <v>76</v>
      </c>
      <c r="BR112" s="13" t="s">
        <v>76</v>
      </c>
      <c r="BS112" s="13" t="s">
        <v>76</v>
      </c>
      <c r="BT112" s="13" t="s">
        <v>76</v>
      </c>
      <c r="BU112" s="13" t="s">
        <v>76</v>
      </c>
      <c r="BV112" s="13" t="s">
        <v>76</v>
      </c>
      <c r="BW112" s="13" t="s">
        <v>76</v>
      </c>
      <c r="BX112" s="13" t="s">
        <v>76</v>
      </c>
      <c r="BY112" s="13" t="s">
        <v>5284</v>
      </c>
      <c r="BZ112" s="13" t="s">
        <v>5285</v>
      </c>
      <c r="CA112" s="13" t="s">
        <v>76</v>
      </c>
      <c r="CB112" s="15">
        <v>0</v>
      </c>
      <c r="CC112" s="16" t="s">
        <v>8988</v>
      </c>
      <c r="CD112" s="16" t="s">
        <v>8988</v>
      </c>
      <c r="CE112" s="16">
        <v>1</v>
      </c>
      <c r="CF112" s="16">
        <v>0</v>
      </c>
      <c r="CG112" s="16" t="s">
        <v>9077</v>
      </c>
    </row>
    <row r="113" spans="1:85" x14ac:dyDescent="0.2">
      <c r="A113" s="3" t="s">
        <v>9126</v>
      </c>
      <c r="B113" s="13" t="s">
        <v>77</v>
      </c>
      <c r="C113" s="13" t="s">
        <v>2679</v>
      </c>
      <c r="D113" s="13" t="s">
        <v>76</v>
      </c>
      <c r="E113" s="13" t="s">
        <v>76</v>
      </c>
      <c r="F113" s="13" t="s">
        <v>76</v>
      </c>
      <c r="G113" s="13" t="s">
        <v>2680</v>
      </c>
      <c r="H113" s="13" t="s">
        <v>2681</v>
      </c>
      <c r="I113" s="13" t="s">
        <v>76</v>
      </c>
      <c r="J113" s="13" t="s">
        <v>76</v>
      </c>
      <c r="K113" s="13" t="s">
        <v>76</v>
      </c>
      <c r="L113" s="13" t="s">
        <v>76</v>
      </c>
      <c r="M113" s="13" t="s">
        <v>2682</v>
      </c>
      <c r="N113" s="13" t="s">
        <v>76</v>
      </c>
      <c r="O113" s="13" t="s">
        <v>76</v>
      </c>
      <c r="P113" s="13" t="s">
        <v>76</v>
      </c>
      <c r="Q113" s="13" t="s">
        <v>76</v>
      </c>
      <c r="R113" s="13" t="s">
        <v>76</v>
      </c>
      <c r="S113" s="13" t="s">
        <v>76</v>
      </c>
      <c r="T113" s="13" t="s">
        <v>76</v>
      </c>
      <c r="U113" s="13" t="s">
        <v>1145</v>
      </c>
      <c r="V113" s="13" t="s">
        <v>76</v>
      </c>
      <c r="W113" s="13" t="s">
        <v>76</v>
      </c>
      <c r="X113" s="13" t="s">
        <v>76</v>
      </c>
      <c r="Y113" s="13">
        <v>8</v>
      </c>
      <c r="Z113" s="13">
        <v>2</v>
      </c>
      <c r="AA113" s="13" t="s">
        <v>76</v>
      </c>
      <c r="AB113" s="13" t="s">
        <v>76</v>
      </c>
      <c r="AC113" s="13" t="s">
        <v>76</v>
      </c>
      <c r="AD113" s="13" t="s">
        <v>76</v>
      </c>
      <c r="AE113" s="13">
        <v>84</v>
      </c>
      <c r="AF113" s="13" t="s">
        <v>76</v>
      </c>
      <c r="AG113" s="13" t="s">
        <v>76</v>
      </c>
      <c r="AH113" s="13" t="s">
        <v>2683</v>
      </c>
      <c r="AI113" s="13" t="s">
        <v>76</v>
      </c>
      <c r="AJ113" s="13" t="s">
        <v>76</v>
      </c>
      <c r="AK113" s="13" t="s">
        <v>76</v>
      </c>
      <c r="AL113" s="13" t="s">
        <v>76</v>
      </c>
      <c r="AM113" s="13" t="s">
        <v>76</v>
      </c>
      <c r="AN113" s="13" t="s">
        <v>76</v>
      </c>
      <c r="AO113" s="13" t="s">
        <v>84</v>
      </c>
      <c r="AP113" s="13" t="s">
        <v>2684</v>
      </c>
      <c r="AQ113" s="13">
        <v>2016</v>
      </c>
      <c r="AR113" s="13" t="s">
        <v>2685</v>
      </c>
      <c r="AS113" s="13" t="s">
        <v>76</v>
      </c>
      <c r="AT113" s="13" t="s">
        <v>76</v>
      </c>
      <c r="AU113" s="13" t="s">
        <v>76</v>
      </c>
      <c r="AV113" s="13" t="s">
        <v>76</v>
      </c>
      <c r="AW113" s="13" t="s">
        <v>76</v>
      </c>
      <c r="AX113" s="13" t="s">
        <v>76</v>
      </c>
      <c r="AY113" s="13" t="s">
        <v>76</v>
      </c>
      <c r="AZ113" s="13" t="s">
        <v>76</v>
      </c>
      <c r="BA113" s="13">
        <v>45</v>
      </c>
      <c r="BB113" s="13">
        <v>0</v>
      </c>
      <c r="BC113" s="13">
        <v>0</v>
      </c>
      <c r="BD113" s="13">
        <v>0</v>
      </c>
      <c r="BE113" s="13">
        <v>4</v>
      </c>
      <c r="BF113" s="13">
        <v>0</v>
      </c>
      <c r="BG113" s="13">
        <v>46</v>
      </c>
      <c r="BH113" s="13">
        <v>4</v>
      </c>
      <c r="BI113" s="13">
        <v>21</v>
      </c>
      <c r="BJ113" s="13" t="s">
        <v>1148</v>
      </c>
      <c r="BK113" s="13" t="s">
        <v>76</v>
      </c>
      <c r="BL113" s="13" t="s">
        <v>76</v>
      </c>
      <c r="BM113" s="13" t="s">
        <v>76</v>
      </c>
      <c r="BN113" s="13" t="s">
        <v>76</v>
      </c>
      <c r="BO113" s="13" t="s">
        <v>76</v>
      </c>
      <c r="BP113" s="13" t="s">
        <v>76</v>
      </c>
      <c r="BQ113" s="13" t="s">
        <v>76</v>
      </c>
      <c r="BR113" s="13" t="s">
        <v>76</v>
      </c>
      <c r="BS113" s="13" t="s">
        <v>76</v>
      </c>
      <c r="BT113" s="13" t="s">
        <v>76</v>
      </c>
      <c r="BU113" s="13" t="s">
        <v>76</v>
      </c>
      <c r="BV113" s="13" t="s">
        <v>76</v>
      </c>
      <c r="BW113" s="13" t="s">
        <v>76</v>
      </c>
      <c r="BX113" s="13" t="s">
        <v>76</v>
      </c>
      <c r="BY113" s="13" t="s">
        <v>2686</v>
      </c>
      <c r="BZ113" s="13" t="s">
        <v>2687</v>
      </c>
      <c r="CA113" s="13">
        <v>32818076</v>
      </c>
      <c r="CB113" s="15">
        <v>0</v>
      </c>
      <c r="CC113" s="16">
        <v>0</v>
      </c>
      <c r="CD113" s="16">
        <v>0</v>
      </c>
      <c r="CG113" s="16" t="s">
        <v>9077</v>
      </c>
    </row>
    <row r="114" spans="1:85" x14ac:dyDescent="0.2">
      <c r="A114" s="3" t="s">
        <v>9126</v>
      </c>
      <c r="B114" s="13" t="s">
        <v>77</v>
      </c>
      <c r="C114" s="13" t="s">
        <v>536</v>
      </c>
      <c r="D114" s="13" t="s">
        <v>76</v>
      </c>
      <c r="E114" s="13" t="s">
        <v>76</v>
      </c>
      <c r="F114" s="13" t="s">
        <v>76</v>
      </c>
      <c r="G114" s="13" t="s">
        <v>537</v>
      </c>
      <c r="H114" s="13" t="s">
        <v>538</v>
      </c>
      <c r="I114" s="13" t="s">
        <v>76</v>
      </c>
      <c r="J114" s="13" t="s">
        <v>76</v>
      </c>
      <c r="K114" s="13" t="s">
        <v>76</v>
      </c>
      <c r="L114" s="13" t="s">
        <v>76</v>
      </c>
      <c r="M114" s="13" t="s">
        <v>539</v>
      </c>
      <c r="N114" s="13" t="s">
        <v>76</v>
      </c>
      <c r="O114" s="13" t="s">
        <v>76</v>
      </c>
      <c r="P114" s="13" t="s">
        <v>76</v>
      </c>
      <c r="Q114" s="13" t="s">
        <v>76</v>
      </c>
      <c r="R114" s="13" t="s">
        <v>76</v>
      </c>
      <c r="S114" s="13" t="s">
        <v>76</v>
      </c>
      <c r="T114" s="13" t="s">
        <v>76</v>
      </c>
      <c r="U114" s="13" t="s">
        <v>319</v>
      </c>
      <c r="V114" s="13" t="s">
        <v>76</v>
      </c>
      <c r="W114" s="13" t="s">
        <v>76</v>
      </c>
      <c r="X114" s="13" t="s">
        <v>76</v>
      </c>
      <c r="Y114" s="13">
        <v>24</v>
      </c>
      <c r="Z114" s="13">
        <v>20</v>
      </c>
      <c r="AA114" s="13" t="s">
        <v>76</v>
      </c>
      <c r="AB114" s="13" t="s">
        <v>76</v>
      </c>
      <c r="AC114" s="13">
        <v>33791</v>
      </c>
      <c r="AD114" s="13">
        <v>33805</v>
      </c>
      <c r="AE114" s="13" t="s">
        <v>76</v>
      </c>
      <c r="AF114" s="13" t="s">
        <v>76</v>
      </c>
      <c r="AG114" s="13" t="s">
        <v>76</v>
      </c>
      <c r="AH114" s="13" t="s">
        <v>540</v>
      </c>
      <c r="AI114" s="13" t="s">
        <v>76</v>
      </c>
      <c r="AJ114" s="13" t="s">
        <v>76</v>
      </c>
      <c r="AK114" s="13" t="s">
        <v>76</v>
      </c>
      <c r="AL114" s="13" t="s">
        <v>76</v>
      </c>
      <c r="AM114" s="13" t="s">
        <v>76</v>
      </c>
      <c r="AN114" s="13" t="s">
        <v>76</v>
      </c>
      <c r="AO114" s="13" t="s">
        <v>84</v>
      </c>
      <c r="AP114" s="13" t="s">
        <v>541</v>
      </c>
      <c r="AQ114" s="13">
        <v>2024</v>
      </c>
      <c r="AR114" s="13" t="s">
        <v>542</v>
      </c>
      <c r="AS114" s="13" t="s">
        <v>76</v>
      </c>
      <c r="AT114" s="13" t="s">
        <v>76</v>
      </c>
      <c r="AU114" s="13" t="s">
        <v>76</v>
      </c>
      <c r="AV114" s="13" t="s">
        <v>76</v>
      </c>
      <c r="AW114" s="13" t="s">
        <v>76</v>
      </c>
      <c r="AX114" s="13" t="s">
        <v>76</v>
      </c>
      <c r="AY114" s="13" t="s">
        <v>76</v>
      </c>
      <c r="AZ114" s="13" t="s">
        <v>76</v>
      </c>
      <c r="BA114" s="13">
        <v>6</v>
      </c>
      <c r="BB114" s="13">
        <v>0</v>
      </c>
      <c r="BC114" s="13">
        <v>0</v>
      </c>
      <c r="BD114" s="13">
        <v>0</v>
      </c>
      <c r="BE114" s="13">
        <v>0</v>
      </c>
      <c r="BF114" s="13">
        <v>0</v>
      </c>
      <c r="BG114" s="13">
        <v>6</v>
      </c>
      <c r="BH114" s="13">
        <v>2</v>
      </c>
      <c r="BI114" s="13">
        <v>3</v>
      </c>
      <c r="BJ114" s="13" t="s">
        <v>323</v>
      </c>
      <c r="BK114" s="13" t="s">
        <v>324</v>
      </c>
      <c r="BL114" s="13" t="s">
        <v>76</v>
      </c>
      <c r="BM114" s="13" t="s">
        <v>76</v>
      </c>
      <c r="BN114" s="13" t="s">
        <v>76</v>
      </c>
      <c r="BO114" s="13" t="s">
        <v>76</v>
      </c>
      <c r="BP114" s="13" t="s">
        <v>76</v>
      </c>
      <c r="BQ114" s="13" t="s">
        <v>76</v>
      </c>
      <c r="BR114" s="13" t="s">
        <v>76</v>
      </c>
      <c r="BS114" s="13" t="s">
        <v>76</v>
      </c>
      <c r="BT114" s="13" t="s">
        <v>76</v>
      </c>
      <c r="BU114" s="13" t="s">
        <v>76</v>
      </c>
      <c r="BV114" s="13" t="s">
        <v>76</v>
      </c>
      <c r="BW114" s="13" t="s">
        <v>76</v>
      </c>
      <c r="BX114" s="13" t="s">
        <v>76</v>
      </c>
      <c r="BY114" s="13" t="s">
        <v>543</v>
      </c>
      <c r="BZ114" s="13" t="s">
        <v>544</v>
      </c>
      <c r="CA114" s="13" t="s">
        <v>76</v>
      </c>
      <c r="CB114" s="15">
        <v>0</v>
      </c>
      <c r="CC114" s="16">
        <v>1</v>
      </c>
      <c r="CD114" s="16">
        <v>1</v>
      </c>
      <c r="CE114" s="16">
        <v>1</v>
      </c>
      <c r="CF114" s="16">
        <v>1</v>
      </c>
    </row>
    <row r="115" spans="1:85" x14ac:dyDescent="0.2">
      <c r="A115" s="3" t="s">
        <v>9126</v>
      </c>
      <c r="B115" s="13" t="s">
        <v>90</v>
      </c>
      <c r="C115" s="13" t="s">
        <v>1315</v>
      </c>
      <c r="D115" s="13" t="s">
        <v>76</v>
      </c>
      <c r="E115" s="13" t="s">
        <v>76</v>
      </c>
      <c r="F115" s="13" t="s">
        <v>76</v>
      </c>
      <c r="G115" s="13" t="s">
        <v>76</v>
      </c>
      <c r="H115" s="13" t="s">
        <v>1316</v>
      </c>
      <c r="I115" s="13" t="s">
        <v>1317</v>
      </c>
      <c r="J115" s="13" t="s">
        <v>76</v>
      </c>
      <c r="K115" s="13" t="s">
        <v>76</v>
      </c>
      <c r="L115" s="13" t="s">
        <v>76</v>
      </c>
      <c r="M115" s="13" t="s">
        <v>1318</v>
      </c>
      <c r="N115" s="13" t="s">
        <v>76</v>
      </c>
      <c r="O115" s="13" t="s">
        <v>76</v>
      </c>
      <c r="P115" s="13" t="s">
        <v>76</v>
      </c>
      <c r="Q115" s="13" t="s">
        <v>76</v>
      </c>
      <c r="R115" s="13" t="s">
        <v>76</v>
      </c>
      <c r="S115" s="13" t="s">
        <v>76</v>
      </c>
      <c r="T115" s="13" t="s">
        <v>76</v>
      </c>
      <c r="U115" s="13" t="s">
        <v>1319</v>
      </c>
      <c r="V115" s="13" t="s">
        <v>76</v>
      </c>
      <c r="W115" s="13" t="s">
        <v>1320</v>
      </c>
      <c r="X115" s="13" t="s">
        <v>76</v>
      </c>
      <c r="Y115" s="13" t="s">
        <v>76</v>
      </c>
      <c r="Z115" s="13" t="s">
        <v>76</v>
      </c>
      <c r="AA115" s="13" t="s">
        <v>76</v>
      </c>
      <c r="AB115" s="13" t="s">
        <v>76</v>
      </c>
      <c r="AC115" s="13">
        <v>490</v>
      </c>
      <c r="AD115" s="13">
        <v>497</v>
      </c>
      <c r="AE115" s="13" t="s">
        <v>76</v>
      </c>
      <c r="AF115" s="13" t="s">
        <v>76</v>
      </c>
      <c r="AG115" s="13" t="s">
        <v>76</v>
      </c>
      <c r="AH115" s="13" t="s">
        <v>1321</v>
      </c>
      <c r="AI115" s="13" t="s">
        <v>76</v>
      </c>
      <c r="AJ115" s="13" t="s">
        <v>76</v>
      </c>
      <c r="AK115" s="13" t="s">
        <v>76</v>
      </c>
      <c r="AL115" s="13" t="s">
        <v>76</v>
      </c>
      <c r="AM115" s="13" t="s">
        <v>76</v>
      </c>
      <c r="AN115" s="13" t="s">
        <v>76</v>
      </c>
      <c r="AO115" s="13" t="s">
        <v>99</v>
      </c>
      <c r="AP115" s="13">
        <v>2014</v>
      </c>
      <c r="AQ115" s="13">
        <v>2014</v>
      </c>
      <c r="AR115" s="13" t="s">
        <v>1322</v>
      </c>
      <c r="AS115" s="13" t="s">
        <v>76</v>
      </c>
      <c r="AT115" s="13" t="s">
        <v>76</v>
      </c>
      <c r="AU115" s="13" t="s">
        <v>76</v>
      </c>
      <c r="AV115" s="13" t="s">
        <v>76</v>
      </c>
      <c r="AW115" s="13" t="s">
        <v>1323</v>
      </c>
      <c r="AX115" s="13" t="s">
        <v>1324</v>
      </c>
      <c r="AY115" s="13" t="s">
        <v>1325</v>
      </c>
      <c r="AZ115" s="13" t="s">
        <v>1326</v>
      </c>
      <c r="BA115" s="13">
        <v>4</v>
      </c>
      <c r="BB115" s="13">
        <v>0</v>
      </c>
      <c r="BC115" s="13">
        <v>0</v>
      </c>
      <c r="BD115" s="13">
        <v>0</v>
      </c>
      <c r="BE115" s="13">
        <v>0</v>
      </c>
      <c r="BF115" s="13">
        <v>0</v>
      </c>
      <c r="BG115" s="13">
        <v>4</v>
      </c>
      <c r="BH115" s="13">
        <v>0</v>
      </c>
      <c r="BI115" s="13">
        <v>6</v>
      </c>
      <c r="BJ115" s="13" t="s">
        <v>1327</v>
      </c>
      <c r="BK115" s="13" t="s">
        <v>76</v>
      </c>
      <c r="BL115" s="13" t="s">
        <v>1328</v>
      </c>
      <c r="BM115" s="13" t="s">
        <v>76</v>
      </c>
      <c r="BN115" s="13" t="s">
        <v>76</v>
      </c>
      <c r="BO115" s="13" t="s">
        <v>76</v>
      </c>
      <c r="BP115" s="13" t="s">
        <v>76</v>
      </c>
      <c r="BQ115" s="13" t="s">
        <v>76</v>
      </c>
      <c r="BR115" s="13" t="s">
        <v>76</v>
      </c>
      <c r="BS115" s="13" t="s">
        <v>76</v>
      </c>
      <c r="BT115" s="13" t="s">
        <v>76</v>
      </c>
      <c r="BU115" s="13" t="s">
        <v>76</v>
      </c>
      <c r="BV115" s="13" t="s">
        <v>76</v>
      </c>
      <c r="BW115" s="13" t="s">
        <v>76</v>
      </c>
      <c r="BX115" s="13" t="s">
        <v>76</v>
      </c>
      <c r="BY115" s="13" t="s">
        <v>1329</v>
      </c>
      <c r="BZ115" s="13" t="s">
        <v>1330</v>
      </c>
      <c r="CA115" s="13" t="s">
        <v>76</v>
      </c>
      <c r="CB115" s="15">
        <v>0</v>
      </c>
      <c r="CC115" s="16">
        <v>0</v>
      </c>
      <c r="CD115" s="16">
        <v>0</v>
      </c>
      <c r="CG115" s="16" t="s">
        <v>9077</v>
      </c>
    </row>
    <row r="116" spans="1:85" x14ac:dyDescent="0.2">
      <c r="A116" s="3" t="s">
        <v>9126</v>
      </c>
      <c r="B116" s="13" t="s">
        <v>77</v>
      </c>
      <c r="C116" s="13" t="s">
        <v>2112</v>
      </c>
      <c r="D116" s="13" t="s">
        <v>76</v>
      </c>
      <c r="E116" s="13" t="s">
        <v>76</v>
      </c>
      <c r="F116" s="13" t="s">
        <v>76</v>
      </c>
      <c r="G116" s="13" t="s">
        <v>2113</v>
      </c>
      <c r="H116" s="13" t="s">
        <v>2114</v>
      </c>
      <c r="I116" s="13" t="s">
        <v>76</v>
      </c>
      <c r="J116" s="13" t="s">
        <v>76</v>
      </c>
      <c r="K116" s="13" t="s">
        <v>76</v>
      </c>
      <c r="L116" s="13" t="s">
        <v>76</v>
      </c>
      <c r="M116" s="13" t="s">
        <v>2115</v>
      </c>
      <c r="N116" s="13" t="s">
        <v>76</v>
      </c>
      <c r="O116" s="13" t="s">
        <v>76</v>
      </c>
      <c r="P116" s="13" t="s">
        <v>76</v>
      </c>
      <c r="Q116" s="13" t="s">
        <v>76</v>
      </c>
      <c r="R116" s="13" t="s">
        <v>76</v>
      </c>
      <c r="S116" s="13" t="s">
        <v>76</v>
      </c>
      <c r="T116" s="13" t="s">
        <v>76</v>
      </c>
      <c r="U116" s="13" t="s">
        <v>519</v>
      </c>
      <c r="V116" s="13" t="s">
        <v>76</v>
      </c>
      <c r="W116" s="13" t="s">
        <v>76</v>
      </c>
      <c r="X116" s="13" t="s">
        <v>76</v>
      </c>
      <c r="Y116" s="13">
        <v>11</v>
      </c>
      <c r="Z116" s="13">
        <v>10</v>
      </c>
      <c r="AA116" s="13" t="s">
        <v>76</v>
      </c>
      <c r="AB116" s="13" t="s">
        <v>76</v>
      </c>
      <c r="AC116" s="13">
        <v>9589</v>
      </c>
      <c r="AD116" s="13">
        <v>9602</v>
      </c>
      <c r="AE116" s="13" t="s">
        <v>76</v>
      </c>
      <c r="AF116" s="13" t="s">
        <v>76</v>
      </c>
      <c r="AG116" s="13" t="s">
        <v>76</v>
      </c>
      <c r="AH116" s="13" t="s">
        <v>2116</v>
      </c>
      <c r="AI116" s="13" t="s">
        <v>76</v>
      </c>
      <c r="AJ116" s="13" t="s">
        <v>76</v>
      </c>
      <c r="AK116" s="13" t="s">
        <v>76</v>
      </c>
      <c r="AL116" s="13" t="s">
        <v>76</v>
      </c>
      <c r="AM116" s="13" t="s">
        <v>76</v>
      </c>
      <c r="AN116" s="13" t="s">
        <v>76</v>
      </c>
      <c r="AO116" s="13" t="s">
        <v>84</v>
      </c>
      <c r="AP116" s="13" t="s">
        <v>2117</v>
      </c>
      <c r="AQ116" s="13">
        <v>2011</v>
      </c>
      <c r="AR116" s="13" t="s">
        <v>2118</v>
      </c>
      <c r="AS116" s="13" t="s">
        <v>76</v>
      </c>
      <c r="AT116" s="13" t="s">
        <v>76</v>
      </c>
      <c r="AU116" s="13" t="s">
        <v>76</v>
      </c>
      <c r="AV116" s="13" t="s">
        <v>76</v>
      </c>
      <c r="AW116" s="13" t="s">
        <v>76</v>
      </c>
      <c r="AX116" s="13" t="s">
        <v>76</v>
      </c>
      <c r="AY116" s="13" t="s">
        <v>76</v>
      </c>
      <c r="AZ116" s="13" t="s">
        <v>76</v>
      </c>
      <c r="BA116" s="13">
        <v>17</v>
      </c>
      <c r="BB116" s="13">
        <v>2</v>
      </c>
      <c r="BC116" s="13">
        <v>0</v>
      </c>
      <c r="BD116" s="13">
        <v>0</v>
      </c>
      <c r="BE116" s="13">
        <v>1</v>
      </c>
      <c r="BF116" s="13">
        <v>0</v>
      </c>
      <c r="BG116" s="13">
        <v>19</v>
      </c>
      <c r="BH116" s="13">
        <v>0</v>
      </c>
      <c r="BI116" s="13">
        <v>14</v>
      </c>
      <c r="BJ116" s="13" t="s">
        <v>76</v>
      </c>
      <c r="BK116" s="13" t="s">
        <v>523</v>
      </c>
      <c r="BL116" s="13" t="s">
        <v>76</v>
      </c>
      <c r="BM116" s="13" t="s">
        <v>76</v>
      </c>
      <c r="BN116" s="13" t="s">
        <v>76</v>
      </c>
      <c r="BO116" s="13" t="s">
        <v>76</v>
      </c>
      <c r="BP116" s="13" t="s">
        <v>76</v>
      </c>
      <c r="BQ116" s="13" t="s">
        <v>76</v>
      </c>
      <c r="BR116" s="13" t="s">
        <v>76</v>
      </c>
      <c r="BS116" s="13" t="s">
        <v>76</v>
      </c>
      <c r="BT116" s="13" t="s">
        <v>76</v>
      </c>
      <c r="BU116" s="13" t="s">
        <v>76</v>
      </c>
      <c r="BV116" s="13" t="s">
        <v>76</v>
      </c>
      <c r="BW116" s="13" t="s">
        <v>76</v>
      </c>
      <c r="BX116" s="13" t="s">
        <v>76</v>
      </c>
      <c r="BY116" s="13" t="s">
        <v>2119</v>
      </c>
      <c r="BZ116" s="13" t="s">
        <v>2120</v>
      </c>
      <c r="CA116" s="13">
        <v>22163714</v>
      </c>
      <c r="CB116" s="15">
        <v>0</v>
      </c>
      <c r="CC116" s="16">
        <v>1</v>
      </c>
      <c r="CD116" s="16">
        <v>1</v>
      </c>
      <c r="CE116" s="15">
        <v>1</v>
      </c>
      <c r="CF116" s="15">
        <v>0</v>
      </c>
      <c r="CG116" s="16" t="s">
        <v>9077</v>
      </c>
    </row>
    <row r="117" spans="1:85" x14ac:dyDescent="0.2">
      <c r="A117" s="3" t="s">
        <v>9126</v>
      </c>
      <c r="B117" s="13" t="s">
        <v>77</v>
      </c>
      <c r="C117" s="13" t="s">
        <v>1162</v>
      </c>
      <c r="D117" s="13" t="s">
        <v>76</v>
      </c>
      <c r="E117" s="13" t="s">
        <v>76</v>
      </c>
      <c r="F117" s="13" t="s">
        <v>76</v>
      </c>
      <c r="G117" s="13" t="s">
        <v>76</v>
      </c>
      <c r="H117" s="13" t="s">
        <v>76</v>
      </c>
      <c r="I117" s="13" t="s">
        <v>76</v>
      </c>
      <c r="J117" s="13" t="s">
        <v>76</v>
      </c>
      <c r="K117" s="13" t="s">
        <v>76</v>
      </c>
      <c r="L117" s="13" t="s">
        <v>76</v>
      </c>
      <c r="M117" s="13" t="s">
        <v>8857</v>
      </c>
      <c r="N117" s="13" t="s">
        <v>76</v>
      </c>
      <c r="O117" s="13" t="s">
        <v>76</v>
      </c>
      <c r="P117" s="13" t="s">
        <v>76</v>
      </c>
      <c r="Q117" s="13" t="s">
        <v>76</v>
      </c>
      <c r="R117" s="13" t="s">
        <v>76</v>
      </c>
      <c r="S117" s="13" t="s">
        <v>76</v>
      </c>
      <c r="T117" s="13" t="s">
        <v>76</v>
      </c>
      <c r="U117" s="13" t="s">
        <v>1163</v>
      </c>
      <c r="V117" s="13" t="s">
        <v>76</v>
      </c>
      <c r="W117" s="13" t="s">
        <v>76</v>
      </c>
      <c r="X117" s="13" t="s">
        <v>76</v>
      </c>
      <c r="Y117" s="13" t="s">
        <v>76</v>
      </c>
      <c r="Z117" s="13">
        <v>1395</v>
      </c>
      <c r="AA117" s="13" t="s">
        <v>76</v>
      </c>
      <c r="AB117" s="13" t="s">
        <v>76</v>
      </c>
      <c r="AC117" s="13">
        <v>249</v>
      </c>
      <c r="AD117" s="13">
        <v>256</v>
      </c>
      <c r="AE117" s="13" t="s">
        <v>76</v>
      </c>
      <c r="AF117" s="13" t="s">
        <v>76</v>
      </c>
      <c r="AG117" s="13" t="s">
        <v>76</v>
      </c>
      <c r="AH117" s="13" t="s">
        <v>1164</v>
      </c>
      <c r="AI117" s="13" t="s">
        <v>76</v>
      </c>
      <c r="AJ117" s="13" t="s">
        <v>76</v>
      </c>
      <c r="AK117" s="13" t="s">
        <v>76</v>
      </c>
      <c r="AL117" s="13" t="s">
        <v>76</v>
      </c>
      <c r="AM117" s="13" t="s">
        <v>76</v>
      </c>
      <c r="AN117" s="13" t="s">
        <v>76</v>
      </c>
      <c r="AO117" s="13" t="s">
        <v>84</v>
      </c>
      <c r="AP117" s="13" t="s">
        <v>1165</v>
      </c>
      <c r="AQ117" s="13">
        <v>2024</v>
      </c>
      <c r="AR117" s="13" t="s">
        <v>8929</v>
      </c>
      <c r="AS117" s="13" t="s">
        <v>76</v>
      </c>
      <c r="AT117" s="13" t="s">
        <v>76</v>
      </c>
      <c r="AU117" s="13" t="s">
        <v>76</v>
      </c>
      <c r="AV117" s="13" t="s">
        <v>76</v>
      </c>
      <c r="AW117" s="13" t="s">
        <v>76</v>
      </c>
      <c r="AX117" s="13" t="s">
        <v>76</v>
      </c>
      <c r="AY117" s="13" t="s">
        <v>76</v>
      </c>
      <c r="AZ117" s="13" t="s">
        <v>76</v>
      </c>
      <c r="BA117" s="13">
        <v>0</v>
      </c>
      <c r="BB117" s="13">
        <v>0</v>
      </c>
      <c r="BC117" s="13">
        <v>0</v>
      </c>
      <c r="BD117" s="13">
        <v>0</v>
      </c>
      <c r="BE117" s="13">
        <v>0</v>
      </c>
      <c r="BF117" s="13">
        <v>0</v>
      </c>
      <c r="BG117" s="13">
        <v>0</v>
      </c>
      <c r="BH117" s="13">
        <v>0</v>
      </c>
      <c r="BI117" s="13">
        <v>0</v>
      </c>
      <c r="BJ117" s="13" t="s">
        <v>76</v>
      </c>
      <c r="BK117" s="13" t="s">
        <v>1166</v>
      </c>
      <c r="BL117" s="13" t="s">
        <v>76</v>
      </c>
      <c r="BM117" s="13" t="s">
        <v>76</v>
      </c>
      <c r="BN117" s="13" t="s">
        <v>76</v>
      </c>
      <c r="BO117" s="13" t="s">
        <v>76</v>
      </c>
      <c r="BP117" s="13" t="s">
        <v>76</v>
      </c>
      <c r="BQ117" s="13" t="s">
        <v>76</v>
      </c>
      <c r="BR117" s="13" t="s">
        <v>76</v>
      </c>
      <c r="BS117" s="13" t="s">
        <v>76</v>
      </c>
      <c r="BT117" s="13" t="s">
        <v>76</v>
      </c>
      <c r="BU117" s="13" t="s">
        <v>76</v>
      </c>
      <c r="BV117" s="13" t="s">
        <v>76</v>
      </c>
      <c r="BW117" s="13" t="s">
        <v>76</v>
      </c>
      <c r="BX117" s="13" t="s">
        <v>76</v>
      </c>
      <c r="BY117" s="13" t="s">
        <v>313</v>
      </c>
      <c r="BZ117" s="13" t="s">
        <v>1167</v>
      </c>
      <c r="CA117" s="13" t="s">
        <v>76</v>
      </c>
      <c r="CB117" s="15">
        <v>0</v>
      </c>
      <c r="CC117" s="16">
        <v>0</v>
      </c>
      <c r="CD117" s="16" t="s">
        <v>8988</v>
      </c>
      <c r="CE117" s="16">
        <v>0</v>
      </c>
      <c r="CG117" s="16" t="s">
        <v>9063</v>
      </c>
    </row>
    <row r="118" spans="1:85" x14ac:dyDescent="0.2">
      <c r="A118" s="3" t="s">
        <v>9126</v>
      </c>
      <c r="B118" s="13" t="s">
        <v>90</v>
      </c>
      <c r="C118" s="13" t="s">
        <v>4386</v>
      </c>
      <c r="D118" s="13" t="s">
        <v>76</v>
      </c>
      <c r="E118" s="13" t="s">
        <v>76</v>
      </c>
      <c r="F118" s="13" t="s">
        <v>76</v>
      </c>
      <c r="G118" s="13" t="s">
        <v>4387</v>
      </c>
      <c r="H118" s="13" t="s">
        <v>4388</v>
      </c>
      <c r="I118" s="13" t="s">
        <v>4389</v>
      </c>
      <c r="J118" s="13" t="s">
        <v>76</v>
      </c>
      <c r="K118" s="13" t="s">
        <v>76</v>
      </c>
      <c r="L118" s="13" t="s">
        <v>76</v>
      </c>
      <c r="M118" s="13" t="s">
        <v>4390</v>
      </c>
      <c r="N118" s="13" t="s">
        <v>76</v>
      </c>
      <c r="O118" s="13" t="s">
        <v>76</v>
      </c>
      <c r="P118" s="13" t="s">
        <v>76</v>
      </c>
      <c r="Q118" s="13" t="s">
        <v>76</v>
      </c>
      <c r="R118" s="13" t="s">
        <v>76</v>
      </c>
      <c r="S118" s="13" t="s">
        <v>76</v>
      </c>
      <c r="T118" s="13" t="s">
        <v>76</v>
      </c>
      <c r="U118" s="13" t="s">
        <v>4391</v>
      </c>
      <c r="V118" s="13" t="s">
        <v>76</v>
      </c>
      <c r="W118" s="13" t="s">
        <v>598</v>
      </c>
      <c r="X118" s="13" t="s">
        <v>76</v>
      </c>
      <c r="Y118" s="13">
        <v>8669</v>
      </c>
      <c r="Z118" s="13" t="s">
        <v>76</v>
      </c>
      <c r="AA118" s="13" t="s">
        <v>76</v>
      </c>
      <c r="AB118" s="13" t="s">
        <v>76</v>
      </c>
      <c r="AC118" s="13">
        <v>118</v>
      </c>
      <c r="AD118" s="13">
        <v>125</v>
      </c>
      <c r="AE118" s="13" t="s">
        <v>76</v>
      </c>
      <c r="AF118" s="13" t="s">
        <v>76</v>
      </c>
      <c r="AG118" s="13" t="s">
        <v>76</v>
      </c>
      <c r="AH118" s="13" t="s">
        <v>8993</v>
      </c>
      <c r="AI118" s="13" t="s">
        <v>76</v>
      </c>
      <c r="AJ118" s="13" t="s">
        <v>76</v>
      </c>
      <c r="AK118" s="13" t="s">
        <v>76</v>
      </c>
      <c r="AL118" s="13" t="s">
        <v>76</v>
      </c>
      <c r="AM118" s="13" t="s">
        <v>76</v>
      </c>
      <c r="AN118" s="13" t="s">
        <v>76</v>
      </c>
      <c r="AO118" s="13" t="s">
        <v>99</v>
      </c>
      <c r="AP118" s="13">
        <v>2014</v>
      </c>
      <c r="AQ118" s="13">
        <v>2014</v>
      </c>
      <c r="AR118" s="13" t="s">
        <v>4392</v>
      </c>
      <c r="AS118" s="13" t="s">
        <v>76</v>
      </c>
      <c r="AT118" s="13" t="s">
        <v>76</v>
      </c>
      <c r="AU118" s="13" t="s">
        <v>76</v>
      </c>
      <c r="AV118" s="13" t="s">
        <v>76</v>
      </c>
      <c r="AW118" s="13" t="s">
        <v>4393</v>
      </c>
      <c r="AX118" s="13" t="s">
        <v>4394</v>
      </c>
      <c r="AY118" s="13" t="s">
        <v>4395</v>
      </c>
      <c r="AZ118" s="13" t="s">
        <v>4396</v>
      </c>
      <c r="BA118" s="13">
        <v>3</v>
      </c>
      <c r="BB118" s="13">
        <v>0</v>
      </c>
      <c r="BC118" s="13">
        <v>0</v>
      </c>
      <c r="BD118" s="13">
        <v>0</v>
      </c>
      <c r="BE118" s="13">
        <v>0</v>
      </c>
      <c r="BF118" s="13">
        <v>0</v>
      </c>
      <c r="BG118" s="13">
        <v>3</v>
      </c>
      <c r="BH118" s="13">
        <v>0</v>
      </c>
      <c r="BI118" s="13">
        <v>2</v>
      </c>
      <c r="BJ118" s="13" t="s">
        <v>604</v>
      </c>
      <c r="BK118" s="13" t="s">
        <v>76</v>
      </c>
      <c r="BL118" s="13" t="s">
        <v>4397</v>
      </c>
      <c r="BM118" s="13" t="s">
        <v>76</v>
      </c>
      <c r="BN118" s="13" t="s">
        <v>76</v>
      </c>
      <c r="BO118" s="13" t="s">
        <v>76</v>
      </c>
      <c r="BP118" s="13" t="s">
        <v>76</v>
      </c>
      <c r="BQ118" s="13" t="s">
        <v>76</v>
      </c>
      <c r="BR118" s="13" t="s">
        <v>76</v>
      </c>
      <c r="BS118" s="13" t="s">
        <v>76</v>
      </c>
      <c r="BT118" s="13" t="s">
        <v>76</v>
      </c>
      <c r="BU118" s="13" t="s">
        <v>76</v>
      </c>
      <c r="BV118" s="13" t="s">
        <v>76</v>
      </c>
      <c r="BW118" s="13" t="s">
        <v>76</v>
      </c>
      <c r="BX118" s="13" t="s">
        <v>76</v>
      </c>
      <c r="BY118" s="13" t="s">
        <v>4398</v>
      </c>
      <c r="BZ118" s="13" t="s">
        <v>4399</v>
      </c>
      <c r="CA118" s="13" t="s">
        <v>76</v>
      </c>
      <c r="CB118" s="15">
        <v>0</v>
      </c>
      <c r="CC118" s="16">
        <v>0</v>
      </c>
      <c r="CD118" s="16">
        <v>0</v>
      </c>
      <c r="CG118" s="16" t="s">
        <v>9077</v>
      </c>
    </row>
    <row r="119" spans="1:85" x14ac:dyDescent="0.2">
      <c r="A119" s="3" t="s">
        <v>9126</v>
      </c>
      <c r="B119" s="13" t="s">
        <v>77</v>
      </c>
      <c r="C119" s="13" t="s">
        <v>4945</v>
      </c>
      <c r="D119" s="13" t="s">
        <v>76</v>
      </c>
      <c r="E119" s="13" t="s">
        <v>76</v>
      </c>
      <c r="F119" s="13" t="s">
        <v>76</v>
      </c>
      <c r="G119" s="13" t="s">
        <v>4946</v>
      </c>
      <c r="H119" s="13" t="s">
        <v>4947</v>
      </c>
      <c r="I119" s="13" t="s">
        <v>76</v>
      </c>
      <c r="J119" s="13" t="s">
        <v>76</v>
      </c>
      <c r="K119" s="13" t="s">
        <v>76</v>
      </c>
      <c r="L119" s="13" t="s">
        <v>76</v>
      </c>
      <c r="M119" s="13" t="s">
        <v>4948</v>
      </c>
      <c r="N119" s="13" t="s">
        <v>76</v>
      </c>
      <c r="O119" s="13" t="s">
        <v>76</v>
      </c>
      <c r="P119" s="13" t="s">
        <v>76</v>
      </c>
      <c r="Q119" s="13" t="s">
        <v>76</v>
      </c>
      <c r="R119" s="13" t="s">
        <v>76</v>
      </c>
      <c r="S119" s="13" t="s">
        <v>76</v>
      </c>
      <c r="T119" s="13" t="s">
        <v>76</v>
      </c>
      <c r="U119" s="13" t="s">
        <v>456</v>
      </c>
      <c r="V119" s="13" t="s">
        <v>76</v>
      </c>
      <c r="W119" s="13" t="s">
        <v>76</v>
      </c>
      <c r="X119" s="13" t="s">
        <v>76</v>
      </c>
      <c r="Y119" s="13">
        <v>9</v>
      </c>
      <c r="Z119" s="13">
        <v>15</v>
      </c>
      <c r="AA119" s="13" t="s">
        <v>76</v>
      </c>
      <c r="AB119" s="13" t="s">
        <v>76</v>
      </c>
      <c r="AC119" s="13">
        <v>13651</v>
      </c>
      <c r="AD119" s="13">
        <v>13663</v>
      </c>
      <c r="AE119" s="13" t="s">
        <v>76</v>
      </c>
      <c r="AF119" s="13" t="s">
        <v>76</v>
      </c>
      <c r="AG119" s="13" t="s">
        <v>76</v>
      </c>
      <c r="AH119" s="13" t="s">
        <v>4949</v>
      </c>
      <c r="AI119" s="13" t="s">
        <v>76</v>
      </c>
      <c r="AJ119" s="13" t="s">
        <v>76</v>
      </c>
      <c r="AK119" s="13" t="s">
        <v>76</v>
      </c>
      <c r="AL119" s="13" t="s">
        <v>76</v>
      </c>
      <c r="AM119" s="13" t="s">
        <v>76</v>
      </c>
      <c r="AN119" s="13" t="s">
        <v>76</v>
      </c>
      <c r="AO119" s="13" t="s">
        <v>84</v>
      </c>
      <c r="AP119" s="13" t="s">
        <v>4950</v>
      </c>
      <c r="AQ119" s="13">
        <v>2022</v>
      </c>
      <c r="AR119" s="13" t="s">
        <v>4951</v>
      </c>
      <c r="AS119" s="13" t="s">
        <v>76</v>
      </c>
      <c r="AT119" s="13" t="s">
        <v>76</v>
      </c>
      <c r="AU119" s="13" t="s">
        <v>76</v>
      </c>
      <c r="AV119" s="13" t="s">
        <v>76</v>
      </c>
      <c r="AW119" s="13" t="s">
        <v>76</v>
      </c>
      <c r="AX119" s="13" t="s">
        <v>76</v>
      </c>
      <c r="AY119" s="13" t="s">
        <v>76</v>
      </c>
      <c r="AZ119" s="13" t="s">
        <v>76</v>
      </c>
      <c r="BA119" s="13">
        <v>5</v>
      </c>
      <c r="BB119" s="13">
        <v>0</v>
      </c>
      <c r="BC119" s="13">
        <v>0</v>
      </c>
      <c r="BD119" s="13">
        <v>0</v>
      </c>
      <c r="BE119" s="13">
        <v>0</v>
      </c>
      <c r="BF119" s="13">
        <v>0</v>
      </c>
      <c r="BG119" s="13">
        <v>5</v>
      </c>
      <c r="BH119" s="13">
        <v>1</v>
      </c>
      <c r="BI119" s="13">
        <v>12</v>
      </c>
      <c r="BJ119" s="13" t="s">
        <v>459</v>
      </c>
      <c r="BK119" s="13" t="s">
        <v>76</v>
      </c>
      <c r="BL119" s="13" t="s">
        <v>76</v>
      </c>
      <c r="BM119" s="13" t="s">
        <v>76</v>
      </c>
      <c r="BN119" s="13" t="s">
        <v>76</v>
      </c>
      <c r="BO119" s="13" t="s">
        <v>76</v>
      </c>
      <c r="BP119" s="13" t="s">
        <v>76</v>
      </c>
      <c r="BQ119" s="13" t="s">
        <v>76</v>
      </c>
      <c r="BR119" s="13" t="s">
        <v>76</v>
      </c>
      <c r="BS119" s="13" t="s">
        <v>76</v>
      </c>
      <c r="BT119" s="13" t="s">
        <v>76</v>
      </c>
      <c r="BU119" s="13" t="s">
        <v>76</v>
      </c>
      <c r="BV119" s="13" t="s">
        <v>76</v>
      </c>
      <c r="BW119" s="13" t="s">
        <v>76</v>
      </c>
      <c r="BX119" s="13" t="s">
        <v>76</v>
      </c>
      <c r="BY119" s="13" t="s">
        <v>4952</v>
      </c>
      <c r="BZ119" s="13" t="s">
        <v>4953</v>
      </c>
      <c r="CA119" s="13" t="s">
        <v>76</v>
      </c>
      <c r="CB119" s="15">
        <v>0</v>
      </c>
      <c r="CC119" s="16" t="s">
        <v>8988</v>
      </c>
      <c r="CD119" s="15" t="s">
        <v>8988</v>
      </c>
      <c r="CE119" s="16">
        <v>1</v>
      </c>
      <c r="CF119" s="16">
        <v>0</v>
      </c>
      <c r="CG119" s="16" t="s">
        <v>9077</v>
      </c>
    </row>
    <row r="120" spans="1:85" x14ac:dyDescent="0.2">
      <c r="A120" s="3" t="s">
        <v>9126</v>
      </c>
      <c r="B120" s="13" t="s">
        <v>77</v>
      </c>
      <c r="C120" s="13" t="s">
        <v>4043</v>
      </c>
      <c r="D120" s="13" t="s">
        <v>76</v>
      </c>
      <c r="E120" s="13" t="s">
        <v>76</v>
      </c>
      <c r="F120" s="13" t="s">
        <v>76</v>
      </c>
      <c r="G120" s="13" t="s">
        <v>76</v>
      </c>
      <c r="H120" s="13" t="s">
        <v>4044</v>
      </c>
      <c r="I120" s="13" t="s">
        <v>76</v>
      </c>
      <c r="J120" s="13" t="s">
        <v>76</v>
      </c>
      <c r="K120" s="13" t="s">
        <v>76</v>
      </c>
      <c r="L120" s="13" t="s">
        <v>76</v>
      </c>
      <c r="M120" s="13" t="s">
        <v>4045</v>
      </c>
      <c r="N120" s="13" t="s">
        <v>76</v>
      </c>
      <c r="O120" s="13" t="s">
        <v>76</v>
      </c>
      <c r="P120" s="13" t="s">
        <v>76</v>
      </c>
      <c r="Q120" s="13" t="s">
        <v>76</v>
      </c>
      <c r="R120" s="13" t="s">
        <v>76</v>
      </c>
      <c r="S120" s="13" t="s">
        <v>76</v>
      </c>
      <c r="T120" s="13" t="s">
        <v>76</v>
      </c>
      <c r="U120" s="13" t="s">
        <v>4046</v>
      </c>
      <c r="V120" s="13" t="s">
        <v>76</v>
      </c>
      <c r="W120" s="13" t="s">
        <v>76</v>
      </c>
      <c r="X120" s="13" t="s">
        <v>76</v>
      </c>
      <c r="Y120" s="13">
        <v>8</v>
      </c>
      <c r="Z120" s="13">
        <v>3</v>
      </c>
      <c r="AA120" s="13" t="s">
        <v>76</v>
      </c>
      <c r="AB120" s="13" t="s">
        <v>76</v>
      </c>
      <c r="AC120" s="13">
        <v>473</v>
      </c>
      <c r="AD120" s="13">
        <v>483</v>
      </c>
      <c r="AE120" s="13" t="s">
        <v>76</v>
      </c>
      <c r="AF120" s="13" t="s">
        <v>76</v>
      </c>
      <c r="AG120" s="13" t="s">
        <v>76</v>
      </c>
      <c r="AH120" s="13" t="s">
        <v>4047</v>
      </c>
      <c r="AI120" s="13" t="s">
        <v>76</v>
      </c>
      <c r="AJ120" s="13" t="s">
        <v>76</v>
      </c>
      <c r="AK120" s="13" t="s">
        <v>76</v>
      </c>
      <c r="AL120" s="13" t="s">
        <v>76</v>
      </c>
      <c r="AM120" s="13" t="s">
        <v>76</v>
      </c>
      <c r="AN120" s="13" t="s">
        <v>76</v>
      </c>
      <c r="AO120" s="13" t="s">
        <v>84</v>
      </c>
      <c r="AP120" s="13" t="s">
        <v>576</v>
      </c>
      <c r="AQ120" s="13">
        <v>2020</v>
      </c>
      <c r="AR120" s="13" t="s">
        <v>4048</v>
      </c>
      <c r="AS120" s="13" t="s">
        <v>76</v>
      </c>
      <c r="AT120" s="13" t="s">
        <v>76</v>
      </c>
      <c r="AU120" s="13" t="s">
        <v>76</v>
      </c>
      <c r="AV120" s="13" t="s">
        <v>76</v>
      </c>
      <c r="AW120" s="13" t="s">
        <v>76</v>
      </c>
      <c r="AX120" s="13" t="s">
        <v>76</v>
      </c>
      <c r="AY120" s="13" t="s">
        <v>76</v>
      </c>
      <c r="AZ120" s="13" t="s">
        <v>76</v>
      </c>
      <c r="BA120" s="13">
        <v>33</v>
      </c>
      <c r="BB120" s="13">
        <v>11</v>
      </c>
      <c r="BC120" s="13">
        <v>0</v>
      </c>
      <c r="BD120" s="13">
        <v>0</v>
      </c>
      <c r="BE120" s="13">
        <v>0</v>
      </c>
      <c r="BF120" s="13">
        <v>0</v>
      </c>
      <c r="BG120" s="13">
        <v>48</v>
      </c>
      <c r="BH120" s="13">
        <v>0</v>
      </c>
      <c r="BI120" s="13">
        <v>26</v>
      </c>
      <c r="BJ120" s="13" t="s">
        <v>4049</v>
      </c>
      <c r="BK120" s="13" t="s">
        <v>4050</v>
      </c>
      <c r="BL120" s="13" t="s">
        <v>76</v>
      </c>
      <c r="BM120" s="13" t="s">
        <v>76</v>
      </c>
      <c r="BN120" s="13" t="s">
        <v>76</v>
      </c>
      <c r="BO120" s="13" t="s">
        <v>76</v>
      </c>
      <c r="BP120" s="13" t="s">
        <v>76</v>
      </c>
      <c r="BQ120" s="13" t="s">
        <v>76</v>
      </c>
      <c r="BR120" s="13" t="s">
        <v>76</v>
      </c>
      <c r="BS120" s="13" t="s">
        <v>76</v>
      </c>
      <c r="BT120" s="13" t="s">
        <v>76</v>
      </c>
      <c r="BU120" s="13" t="s">
        <v>76</v>
      </c>
      <c r="BV120" s="13" t="s">
        <v>76</v>
      </c>
      <c r="BW120" s="13" t="s">
        <v>76</v>
      </c>
      <c r="BX120" s="13" t="s">
        <v>76</v>
      </c>
      <c r="BY120" s="13" t="s">
        <v>4051</v>
      </c>
      <c r="BZ120" s="13" t="s">
        <v>4052</v>
      </c>
      <c r="CA120" s="13" t="s">
        <v>76</v>
      </c>
      <c r="CB120" s="15">
        <v>0</v>
      </c>
      <c r="CC120" s="16">
        <v>1</v>
      </c>
      <c r="CD120" s="16">
        <v>1</v>
      </c>
      <c r="CE120" s="16">
        <v>1</v>
      </c>
      <c r="CF120" s="16">
        <v>0</v>
      </c>
      <c r="CG120" s="16" t="s">
        <v>9077</v>
      </c>
    </row>
    <row r="121" spans="1:85" x14ac:dyDescent="0.2">
      <c r="A121" s="3" t="s">
        <v>9126</v>
      </c>
      <c r="B121" s="13" t="s">
        <v>2933</v>
      </c>
      <c r="C121" s="13" t="s">
        <v>2934</v>
      </c>
      <c r="D121" s="13" t="s">
        <v>76</v>
      </c>
      <c r="E121" s="13" t="s">
        <v>76</v>
      </c>
      <c r="F121" s="13" t="s">
        <v>2935</v>
      </c>
      <c r="G121" s="13" t="s">
        <v>2936</v>
      </c>
      <c r="H121" s="13" t="s">
        <v>76</v>
      </c>
      <c r="I121" s="13" t="s">
        <v>76</v>
      </c>
      <c r="J121" s="13" t="s">
        <v>76</v>
      </c>
      <c r="K121" s="13" t="s">
        <v>76</v>
      </c>
      <c r="L121" s="13" t="s">
        <v>76</v>
      </c>
      <c r="M121" s="13" t="s">
        <v>2937</v>
      </c>
      <c r="N121" s="13" t="s">
        <v>76</v>
      </c>
      <c r="O121" s="13" t="s">
        <v>76</v>
      </c>
      <c r="P121" s="13" t="s">
        <v>76</v>
      </c>
      <c r="Q121" s="13" t="s">
        <v>76</v>
      </c>
      <c r="R121" s="13" t="s">
        <v>76</v>
      </c>
      <c r="S121" s="13" t="s">
        <v>76</v>
      </c>
      <c r="T121" s="13" t="s">
        <v>76</v>
      </c>
      <c r="U121" s="13" t="s">
        <v>2938</v>
      </c>
      <c r="V121" s="13" t="s">
        <v>76</v>
      </c>
      <c r="W121" s="13" t="s">
        <v>76</v>
      </c>
      <c r="X121" s="13" t="s">
        <v>76</v>
      </c>
      <c r="Y121" s="13" t="s">
        <v>76</v>
      </c>
      <c r="Z121" s="13" t="s">
        <v>76</v>
      </c>
      <c r="AA121" s="13" t="s">
        <v>76</v>
      </c>
      <c r="AB121" s="13" t="s">
        <v>76</v>
      </c>
      <c r="AC121" s="13">
        <v>193</v>
      </c>
      <c r="AD121" s="13">
        <v>220</v>
      </c>
      <c r="AE121" s="13" t="s">
        <v>76</v>
      </c>
      <c r="AF121" s="13" t="s">
        <v>76</v>
      </c>
      <c r="AG121" s="13" t="s">
        <v>76</v>
      </c>
      <c r="AH121" s="13" t="s">
        <v>2939</v>
      </c>
      <c r="AI121" s="13" t="s">
        <v>76</v>
      </c>
      <c r="AJ121" s="13" t="s">
        <v>76</v>
      </c>
      <c r="AK121" s="13" t="s">
        <v>76</v>
      </c>
      <c r="AL121" s="13" t="s">
        <v>76</v>
      </c>
      <c r="AM121" s="13" t="s">
        <v>76</v>
      </c>
      <c r="AN121" s="13" t="s">
        <v>76</v>
      </c>
      <c r="AO121" s="13" t="s">
        <v>2940</v>
      </c>
      <c r="AP121" s="13">
        <v>2017</v>
      </c>
      <c r="AQ121" s="13">
        <v>2017</v>
      </c>
      <c r="AR121" s="13" t="s">
        <v>2941</v>
      </c>
      <c r="AS121" s="13" t="s">
        <v>76</v>
      </c>
      <c r="AT121" s="13" t="s">
        <v>76</v>
      </c>
      <c r="AU121" s="13" t="s">
        <v>76</v>
      </c>
      <c r="AV121" s="13" t="s">
        <v>76</v>
      </c>
      <c r="AW121" s="13" t="s">
        <v>76</v>
      </c>
      <c r="AX121" s="13" t="s">
        <v>76</v>
      </c>
      <c r="AY121" s="13" t="s">
        <v>76</v>
      </c>
      <c r="AZ121" s="13" t="s">
        <v>76</v>
      </c>
      <c r="BA121" s="13">
        <v>0</v>
      </c>
      <c r="BB121" s="13">
        <v>0</v>
      </c>
      <c r="BC121" s="13">
        <v>0</v>
      </c>
      <c r="BD121" s="13">
        <v>0</v>
      </c>
      <c r="BE121" s="13">
        <v>0</v>
      </c>
      <c r="BF121" s="13">
        <v>0</v>
      </c>
      <c r="BG121" s="13">
        <v>0</v>
      </c>
      <c r="BH121" s="13">
        <v>0</v>
      </c>
      <c r="BI121" s="13">
        <v>0</v>
      </c>
      <c r="BJ121" s="13" t="s">
        <v>76</v>
      </c>
      <c r="BK121" s="13" t="s">
        <v>76</v>
      </c>
      <c r="BL121" s="13" t="s">
        <v>2942</v>
      </c>
      <c r="BM121" s="13" t="s">
        <v>76</v>
      </c>
      <c r="BN121" s="13" t="s">
        <v>76</v>
      </c>
      <c r="BO121" s="13" t="s">
        <v>76</v>
      </c>
      <c r="BP121" s="13" t="s">
        <v>76</v>
      </c>
      <c r="BQ121" s="13" t="s">
        <v>76</v>
      </c>
      <c r="BR121" s="13" t="s">
        <v>76</v>
      </c>
      <c r="BS121" s="13" t="s">
        <v>76</v>
      </c>
      <c r="BT121" s="13" t="s">
        <v>76</v>
      </c>
      <c r="BU121" s="13" t="s">
        <v>76</v>
      </c>
      <c r="BV121" s="13" t="s">
        <v>76</v>
      </c>
      <c r="BW121" s="13" t="s">
        <v>76</v>
      </c>
      <c r="BX121" s="13" t="s">
        <v>76</v>
      </c>
      <c r="BY121" s="13" t="s">
        <v>352</v>
      </c>
      <c r="BZ121" s="13" t="s">
        <v>2943</v>
      </c>
      <c r="CA121" s="13" t="s">
        <v>76</v>
      </c>
      <c r="CB121" s="15">
        <v>0</v>
      </c>
      <c r="CG121" s="16" t="s">
        <v>9052</v>
      </c>
    </row>
    <row r="122" spans="1:85" x14ac:dyDescent="0.2">
      <c r="A122" s="3" t="s">
        <v>9126</v>
      </c>
      <c r="B122" s="13" t="s">
        <v>90</v>
      </c>
      <c r="C122" s="13" t="s">
        <v>3433</v>
      </c>
      <c r="D122" s="13" t="s">
        <v>76</v>
      </c>
      <c r="E122" s="13" t="s">
        <v>76</v>
      </c>
      <c r="F122" s="13" t="s">
        <v>76</v>
      </c>
      <c r="G122" s="13" t="s">
        <v>3434</v>
      </c>
      <c r="H122" s="13" t="s">
        <v>3435</v>
      </c>
      <c r="I122" s="13" t="s">
        <v>2806</v>
      </c>
      <c r="J122" s="13" t="s">
        <v>76</v>
      </c>
      <c r="K122" s="13" t="s">
        <v>76</v>
      </c>
      <c r="L122" s="13" t="s">
        <v>76</v>
      </c>
      <c r="M122" s="13" t="s">
        <v>3436</v>
      </c>
      <c r="N122" s="13" t="s">
        <v>76</v>
      </c>
      <c r="O122" s="13" t="s">
        <v>76</v>
      </c>
      <c r="P122" s="13" t="s">
        <v>76</v>
      </c>
      <c r="Q122" s="13" t="s">
        <v>76</v>
      </c>
      <c r="R122" s="13" t="s">
        <v>76</v>
      </c>
      <c r="S122" s="13" t="s">
        <v>76</v>
      </c>
      <c r="T122" s="13" t="s">
        <v>76</v>
      </c>
      <c r="U122" s="13" t="s">
        <v>2808</v>
      </c>
      <c r="V122" s="13" t="s">
        <v>76</v>
      </c>
      <c r="W122" s="13" t="s">
        <v>2809</v>
      </c>
      <c r="X122" s="13" t="s">
        <v>76</v>
      </c>
      <c r="Y122" s="13">
        <v>468</v>
      </c>
      <c r="Z122" s="13" t="s">
        <v>76</v>
      </c>
      <c r="AA122" s="13" t="s">
        <v>76</v>
      </c>
      <c r="AB122" s="13" t="s">
        <v>76</v>
      </c>
      <c r="AC122" s="13">
        <v>127</v>
      </c>
      <c r="AD122" s="13">
        <v>139</v>
      </c>
      <c r="AE122" s="13" t="s">
        <v>76</v>
      </c>
      <c r="AF122" s="13" t="s">
        <v>76</v>
      </c>
      <c r="AG122" s="13" t="s">
        <v>76</v>
      </c>
      <c r="AH122" s="13" t="s">
        <v>3437</v>
      </c>
      <c r="AI122" s="13" t="s">
        <v>76</v>
      </c>
      <c r="AJ122" s="13" t="s">
        <v>76</v>
      </c>
      <c r="AK122" s="13" t="s">
        <v>76</v>
      </c>
      <c r="AL122" s="13" t="s">
        <v>76</v>
      </c>
      <c r="AM122" s="13" t="s">
        <v>76</v>
      </c>
      <c r="AN122" s="13" t="s">
        <v>76</v>
      </c>
      <c r="AO122" s="13" t="s">
        <v>99</v>
      </c>
      <c r="AP122" s="13">
        <v>2023</v>
      </c>
      <c r="AQ122" s="13">
        <v>2023</v>
      </c>
      <c r="AR122" s="13" t="s">
        <v>3438</v>
      </c>
      <c r="AS122" s="13" t="s">
        <v>76</v>
      </c>
      <c r="AT122" s="13" t="s">
        <v>76</v>
      </c>
      <c r="AU122" s="13" t="s">
        <v>76</v>
      </c>
      <c r="AV122" s="13" t="s">
        <v>76</v>
      </c>
      <c r="AW122" s="13" t="s">
        <v>2812</v>
      </c>
      <c r="AX122" s="13" t="s">
        <v>2813</v>
      </c>
      <c r="AY122" s="13" t="s">
        <v>2814</v>
      </c>
      <c r="AZ122" s="13" t="s">
        <v>2815</v>
      </c>
      <c r="BA122" s="13">
        <v>0</v>
      </c>
      <c r="BB122" s="13">
        <v>0</v>
      </c>
      <c r="BC122" s="13">
        <v>0</v>
      </c>
      <c r="BD122" s="13">
        <v>0</v>
      </c>
      <c r="BE122" s="13">
        <v>0</v>
      </c>
      <c r="BF122" s="13">
        <v>0</v>
      </c>
      <c r="BG122" s="13">
        <v>0</v>
      </c>
      <c r="BH122" s="13">
        <v>0</v>
      </c>
      <c r="BI122" s="13">
        <v>2</v>
      </c>
      <c r="BJ122" s="13" t="s">
        <v>2816</v>
      </c>
      <c r="BK122" s="13" t="s">
        <v>2817</v>
      </c>
      <c r="BL122" s="13" t="s">
        <v>2818</v>
      </c>
      <c r="BM122" s="13" t="s">
        <v>76</v>
      </c>
      <c r="BN122" s="13" t="s">
        <v>76</v>
      </c>
      <c r="BO122" s="13" t="s">
        <v>76</v>
      </c>
      <c r="BP122" s="13" t="s">
        <v>76</v>
      </c>
      <c r="BQ122" s="13" t="s">
        <v>76</v>
      </c>
      <c r="BR122" s="13" t="s">
        <v>76</v>
      </c>
      <c r="BS122" s="13" t="s">
        <v>76</v>
      </c>
      <c r="BT122" s="13" t="s">
        <v>76</v>
      </c>
      <c r="BU122" s="13" t="s">
        <v>76</v>
      </c>
      <c r="BV122" s="13" t="s">
        <v>76</v>
      </c>
      <c r="BW122" s="13" t="s">
        <v>76</v>
      </c>
      <c r="BX122" s="13" t="s">
        <v>76</v>
      </c>
      <c r="BY122" s="13" t="s">
        <v>2819</v>
      </c>
      <c r="BZ122" s="13" t="s">
        <v>3439</v>
      </c>
      <c r="CA122" s="13" t="s">
        <v>76</v>
      </c>
      <c r="CB122" s="15">
        <v>0</v>
      </c>
      <c r="CC122" s="16" t="s">
        <v>8988</v>
      </c>
      <c r="CD122" s="15" t="s">
        <v>8988</v>
      </c>
      <c r="CE122" s="16">
        <v>1</v>
      </c>
      <c r="CF122" s="16">
        <v>0</v>
      </c>
      <c r="CG122" s="16" t="s">
        <v>9077</v>
      </c>
    </row>
    <row r="123" spans="1:85" x14ac:dyDescent="0.2">
      <c r="A123" s="3" t="s">
        <v>9126</v>
      </c>
      <c r="B123" s="13" t="s">
        <v>77</v>
      </c>
      <c r="C123" s="13" t="s">
        <v>3787</v>
      </c>
      <c r="D123" s="13" t="s">
        <v>76</v>
      </c>
      <c r="E123" s="13" t="s">
        <v>76</v>
      </c>
      <c r="F123" s="13" t="s">
        <v>76</v>
      </c>
      <c r="G123" s="13" t="s">
        <v>3788</v>
      </c>
      <c r="H123" s="13" t="s">
        <v>76</v>
      </c>
      <c r="I123" s="13" t="s">
        <v>76</v>
      </c>
      <c r="J123" s="13" t="s">
        <v>76</v>
      </c>
      <c r="K123" s="13" t="s">
        <v>76</v>
      </c>
      <c r="L123" s="13" t="s">
        <v>76</v>
      </c>
      <c r="M123" s="13" t="s">
        <v>3789</v>
      </c>
      <c r="N123" s="13" t="s">
        <v>76</v>
      </c>
      <c r="O123" s="13" t="s">
        <v>76</v>
      </c>
      <c r="P123" s="13" t="s">
        <v>76</v>
      </c>
      <c r="Q123" s="13" t="s">
        <v>76</v>
      </c>
      <c r="R123" s="13" t="s">
        <v>76</v>
      </c>
      <c r="S123" s="13" t="s">
        <v>76</v>
      </c>
      <c r="T123" s="13" t="s">
        <v>76</v>
      </c>
      <c r="U123" s="13" t="s">
        <v>3790</v>
      </c>
      <c r="V123" s="13" t="s">
        <v>76</v>
      </c>
      <c r="W123" s="13" t="s">
        <v>76</v>
      </c>
      <c r="X123" s="13" t="s">
        <v>76</v>
      </c>
      <c r="Y123" s="13">
        <v>1</v>
      </c>
      <c r="Z123" s="13">
        <v>4</v>
      </c>
      <c r="AA123" s="13" t="s">
        <v>430</v>
      </c>
      <c r="AB123" s="13" t="s">
        <v>76</v>
      </c>
      <c r="AC123" s="13">
        <v>249</v>
      </c>
      <c r="AD123" s="13">
        <v>265</v>
      </c>
      <c r="AE123" s="13" t="s">
        <v>76</v>
      </c>
      <c r="AF123" s="13" t="s">
        <v>76</v>
      </c>
      <c r="AG123" s="13" t="s">
        <v>76</v>
      </c>
      <c r="AH123" s="13" t="s">
        <v>3791</v>
      </c>
      <c r="AI123" s="13" t="s">
        <v>76</v>
      </c>
      <c r="AJ123" s="13" t="s">
        <v>76</v>
      </c>
      <c r="AK123" s="13" t="s">
        <v>76</v>
      </c>
      <c r="AL123" s="13" t="s">
        <v>76</v>
      </c>
      <c r="AM123" s="13" t="s">
        <v>76</v>
      </c>
      <c r="AN123" s="13" t="s">
        <v>76</v>
      </c>
      <c r="AO123" s="13" t="s">
        <v>84</v>
      </c>
      <c r="AP123" s="13">
        <v>2014</v>
      </c>
      <c r="AQ123" s="13">
        <v>2014</v>
      </c>
      <c r="AR123" s="13" t="s">
        <v>3792</v>
      </c>
      <c r="AS123" s="13" t="s">
        <v>76</v>
      </c>
      <c r="AT123" s="13" t="s">
        <v>76</v>
      </c>
      <c r="AU123" s="13" t="s">
        <v>76</v>
      </c>
      <c r="AV123" s="13" t="s">
        <v>76</v>
      </c>
      <c r="AW123" s="13" t="s">
        <v>76</v>
      </c>
      <c r="AX123" s="13" t="s">
        <v>76</v>
      </c>
      <c r="AY123" s="13" t="s">
        <v>76</v>
      </c>
      <c r="AZ123" s="13" t="s">
        <v>76</v>
      </c>
      <c r="BA123" s="13">
        <v>102</v>
      </c>
      <c r="BB123" s="13">
        <v>1</v>
      </c>
      <c r="BC123" s="13">
        <v>0</v>
      </c>
      <c r="BD123" s="13">
        <v>1</v>
      </c>
      <c r="BE123" s="13">
        <v>1</v>
      </c>
      <c r="BF123" s="13">
        <v>0</v>
      </c>
      <c r="BG123" s="13">
        <v>118</v>
      </c>
      <c r="BH123" s="13">
        <v>0</v>
      </c>
      <c r="BI123" s="13">
        <v>5</v>
      </c>
      <c r="BJ123" s="13" t="s">
        <v>3793</v>
      </c>
      <c r="BK123" s="13" t="s">
        <v>3794</v>
      </c>
      <c r="BL123" s="13" t="s">
        <v>76</v>
      </c>
      <c r="BM123" s="13" t="s">
        <v>76</v>
      </c>
      <c r="BN123" s="13" t="s">
        <v>76</v>
      </c>
      <c r="BO123" s="13" t="s">
        <v>76</v>
      </c>
      <c r="BP123" s="13" t="s">
        <v>76</v>
      </c>
      <c r="BQ123" s="13" t="s">
        <v>76</v>
      </c>
      <c r="BR123" s="13" t="s">
        <v>76</v>
      </c>
      <c r="BS123" s="13" t="s">
        <v>76</v>
      </c>
      <c r="BT123" s="13" t="s">
        <v>76</v>
      </c>
      <c r="BU123" s="13" t="s">
        <v>76</v>
      </c>
      <c r="BV123" s="13" t="s">
        <v>76</v>
      </c>
      <c r="BW123" s="13" t="s">
        <v>76</v>
      </c>
      <c r="BX123" s="13" t="s">
        <v>76</v>
      </c>
      <c r="BY123" s="13" t="s">
        <v>933</v>
      </c>
      <c r="BZ123" s="13" t="s">
        <v>3795</v>
      </c>
      <c r="CA123" s="13" t="s">
        <v>76</v>
      </c>
      <c r="CB123" s="15">
        <v>0</v>
      </c>
      <c r="CC123" s="16">
        <v>0</v>
      </c>
      <c r="CD123" s="16" t="s">
        <v>8988</v>
      </c>
      <c r="CE123" s="16">
        <v>0</v>
      </c>
      <c r="CG123" s="16" t="s">
        <v>9063</v>
      </c>
    </row>
    <row r="124" spans="1:85" x14ac:dyDescent="0.2">
      <c r="A124" s="3" t="s">
        <v>9126</v>
      </c>
      <c r="B124" s="13" t="s">
        <v>77</v>
      </c>
      <c r="C124" s="13" t="s">
        <v>2590</v>
      </c>
      <c r="D124" s="13" t="s">
        <v>76</v>
      </c>
      <c r="E124" s="13" t="s">
        <v>76</v>
      </c>
      <c r="F124" s="13" t="s">
        <v>76</v>
      </c>
      <c r="G124" s="13" t="s">
        <v>76</v>
      </c>
      <c r="H124" s="13" t="s">
        <v>2591</v>
      </c>
      <c r="I124" s="13" t="s">
        <v>76</v>
      </c>
      <c r="J124" s="13" t="s">
        <v>76</v>
      </c>
      <c r="K124" s="13" t="s">
        <v>76</v>
      </c>
      <c r="L124" s="13" t="s">
        <v>76</v>
      </c>
      <c r="M124" s="13" t="s">
        <v>2592</v>
      </c>
      <c r="N124" s="13" t="s">
        <v>76</v>
      </c>
      <c r="O124" s="13" t="s">
        <v>76</v>
      </c>
      <c r="P124" s="13" t="s">
        <v>76</v>
      </c>
      <c r="Q124" s="13" t="s">
        <v>76</v>
      </c>
      <c r="R124" s="13" t="s">
        <v>76</v>
      </c>
      <c r="S124" s="13" t="s">
        <v>76</v>
      </c>
      <c r="T124" s="13" t="s">
        <v>76</v>
      </c>
      <c r="U124" s="13" t="s">
        <v>2593</v>
      </c>
      <c r="V124" s="13" t="s">
        <v>76</v>
      </c>
      <c r="W124" s="13" t="s">
        <v>76</v>
      </c>
      <c r="X124" s="13" t="s">
        <v>76</v>
      </c>
      <c r="Y124" s="13">
        <v>27</v>
      </c>
      <c r="Z124" s="13">
        <v>12</v>
      </c>
      <c r="AA124" s="13" t="s">
        <v>76</v>
      </c>
      <c r="AB124" s="13" t="s">
        <v>76</v>
      </c>
      <c r="AC124" s="13">
        <v>1300</v>
      </c>
      <c r="AD124" s="13">
        <v>1324</v>
      </c>
      <c r="AE124" s="13" t="s">
        <v>76</v>
      </c>
      <c r="AF124" s="13" t="s">
        <v>76</v>
      </c>
      <c r="AG124" s="13" t="s">
        <v>76</v>
      </c>
      <c r="AH124" s="13" t="s">
        <v>2594</v>
      </c>
      <c r="AI124" s="13" t="s">
        <v>76</v>
      </c>
      <c r="AJ124" s="13" t="s">
        <v>76</v>
      </c>
      <c r="AK124" s="13" t="s">
        <v>76</v>
      </c>
      <c r="AL124" s="13" t="s">
        <v>76</v>
      </c>
      <c r="AM124" s="13" t="s">
        <v>76</v>
      </c>
      <c r="AN124" s="13" t="s">
        <v>76</v>
      </c>
      <c r="AO124" s="13" t="s">
        <v>84</v>
      </c>
      <c r="AP124" s="13">
        <v>2021</v>
      </c>
      <c r="AQ124" s="13">
        <v>2021</v>
      </c>
      <c r="AR124" s="13" t="s">
        <v>2595</v>
      </c>
      <c r="AS124" s="13" t="s">
        <v>76</v>
      </c>
      <c r="AT124" s="13" t="s">
        <v>76</v>
      </c>
      <c r="AU124" s="13" t="s">
        <v>76</v>
      </c>
      <c r="AV124" s="13" t="s">
        <v>76</v>
      </c>
      <c r="AW124" s="13" t="s">
        <v>76</v>
      </c>
      <c r="AX124" s="13" t="s">
        <v>76</v>
      </c>
      <c r="AY124" s="13" t="s">
        <v>76</v>
      </c>
      <c r="AZ124" s="13" t="s">
        <v>76</v>
      </c>
      <c r="BA124" s="13">
        <v>1</v>
      </c>
      <c r="BB124" s="13">
        <v>0</v>
      </c>
      <c r="BC124" s="13">
        <v>0</v>
      </c>
      <c r="BD124" s="13">
        <v>0</v>
      </c>
      <c r="BE124" s="13">
        <v>0</v>
      </c>
      <c r="BF124" s="13">
        <v>0</v>
      </c>
      <c r="BG124" s="13">
        <v>1</v>
      </c>
      <c r="BH124" s="13">
        <v>0</v>
      </c>
      <c r="BI124" s="13">
        <v>21</v>
      </c>
      <c r="BJ124" s="13" t="s">
        <v>2596</v>
      </c>
      <c r="BK124" s="13" t="s">
        <v>2597</v>
      </c>
      <c r="BL124" s="13" t="s">
        <v>76</v>
      </c>
      <c r="BM124" s="13" t="s">
        <v>76</v>
      </c>
      <c r="BN124" s="13" t="s">
        <v>76</v>
      </c>
      <c r="BO124" s="13" t="s">
        <v>76</v>
      </c>
      <c r="BP124" s="13" t="s">
        <v>76</v>
      </c>
      <c r="BQ124" s="13" t="s">
        <v>76</v>
      </c>
      <c r="BR124" s="13" t="s">
        <v>76</v>
      </c>
      <c r="BS124" s="13" t="s">
        <v>76</v>
      </c>
      <c r="BT124" s="13" t="s">
        <v>76</v>
      </c>
      <c r="BU124" s="13" t="s">
        <v>76</v>
      </c>
      <c r="BV124" s="13" t="s">
        <v>76</v>
      </c>
      <c r="BW124" s="13" t="s">
        <v>76</v>
      </c>
      <c r="BX124" s="13" t="s">
        <v>76</v>
      </c>
      <c r="BY124" s="13" t="s">
        <v>472</v>
      </c>
      <c r="BZ124" s="13" t="s">
        <v>2598</v>
      </c>
      <c r="CA124" s="13" t="s">
        <v>76</v>
      </c>
      <c r="CB124" s="15">
        <v>0</v>
      </c>
      <c r="CC124" s="16" t="s">
        <v>8988</v>
      </c>
      <c r="CD124" s="15" t="s">
        <v>8988</v>
      </c>
      <c r="CE124" s="16">
        <v>1</v>
      </c>
      <c r="CF124" s="16">
        <v>0</v>
      </c>
      <c r="CG124" s="16" t="s">
        <v>9077</v>
      </c>
    </row>
    <row r="125" spans="1:85" x14ac:dyDescent="0.2">
      <c r="A125" s="3" t="s">
        <v>9126</v>
      </c>
      <c r="B125" s="13" t="s">
        <v>77</v>
      </c>
      <c r="C125" s="13" t="s">
        <v>1667</v>
      </c>
      <c r="D125" s="13" t="s">
        <v>76</v>
      </c>
      <c r="E125" s="13" t="s">
        <v>1668</v>
      </c>
      <c r="F125" s="13" t="s">
        <v>76</v>
      </c>
      <c r="G125" s="13" t="s">
        <v>76</v>
      </c>
      <c r="H125" s="13" t="s">
        <v>76</v>
      </c>
      <c r="I125" s="13" t="s">
        <v>76</v>
      </c>
      <c r="J125" s="13" t="s">
        <v>76</v>
      </c>
      <c r="K125" s="13" t="s">
        <v>76</v>
      </c>
      <c r="L125" s="13" t="s">
        <v>76</v>
      </c>
      <c r="M125" s="13" t="s">
        <v>8865</v>
      </c>
      <c r="N125" s="13" t="s">
        <v>76</v>
      </c>
      <c r="O125" s="13" t="s">
        <v>76</v>
      </c>
      <c r="P125" s="13" t="s">
        <v>76</v>
      </c>
      <c r="Q125" s="13" t="s">
        <v>76</v>
      </c>
      <c r="R125" s="13" t="s">
        <v>76</v>
      </c>
      <c r="S125" s="13" t="s">
        <v>76</v>
      </c>
      <c r="T125" s="13" t="s">
        <v>76</v>
      </c>
      <c r="U125" s="13" t="s">
        <v>1669</v>
      </c>
      <c r="V125" s="13" t="s">
        <v>76</v>
      </c>
      <c r="W125" s="13" t="s">
        <v>76</v>
      </c>
      <c r="X125" s="13" t="s">
        <v>76</v>
      </c>
      <c r="Y125" s="13" t="s">
        <v>1670</v>
      </c>
      <c r="Z125" s="13">
        <v>158</v>
      </c>
      <c r="AA125" s="13" t="s">
        <v>76</v>
      </c>
      <c r="AB125" s="13" t="s">
        <v>76</v>
      </c>
      <c r="AC125" s="13">
        <v>189</v>
      </c>
      <c r="AD125" s="13">
        <v>196</v>
      </c>
      <c r="AE125" s="13" t="s">
        <v>76</v>
      </c>
      <c r="AF125" s="13" t="s">
        <v>76</v>
      </c>
      <c r="AG125" s="13" t="s">
        <v>76</v>
      </c>
      <c r="AH125" s="13" t="s">
        <v>1671</v>
      </c>
      <c r="AI125" s="13" t="s">
        <v>76</v>
      </c>
      <c r="AJ125" s="13" t="s">
        <v>76</v>
      </c>
      <c r="AK125" s="13" t="s">
        <v>76</v>
      </c>
      <c r="AL125" s="13" t="s">
        <v>76</v>
      </c>
      <c r="AM125" s="13" t="s">
        <v>76</v>
      </c>
      <c r="AN125" s="13" t="s">
        <v>76</v>
      </c>
      <c r="AO125" s="13" t="s">
        <v>84</v>
      </c>
      <c r="AP125" s="13" t="s">
        <v>204</v>
      </c>
      <c r="AQ125" s="13">
        <v>2025</v>
      </c>
      <c r="AR125" s="13" t="s">
        <v>1672</v>
      </c>
      <c r="AS125" s="13" t="s">
        <v>76</v>
      </c>
      <c r="AT125" s="13" t="s">
        <v>76</v>
      </c>
      <c r="AU125" s="13" t="s">
        <v>76</v>
      </c>
      <c r="AV125" s="13" t="s">
        <v>76</v>
      </c>
      <c r="AW125" s="13" t="s">
        <v>76</v>
      </c>
      <c r="AX125" s="13" t="s">
        <v>76</v>
      </c>
      <c r="AY125" s="13" t="s">
        <v>76</v>
      </c>
      <c r="AZ125" s="13" t="s">
        <v>76</v>
      </c>
      <c r="BA125" s="13">
        <v>0</v>
      </c>
      <c r="BB125" s="13">
        <v>0</v>
      </c>
      <c r="BC125" s="13">
        <v>0</v>
      </c>
      <c r="BD125" s="13">
        <v>0</v>
      </c>
      <c r="BE125" s="13">
        <v>0</v>
      </c>
      <c r="BF125" s="13">
        <v>0</v>
      </c>
      <c r="BG125" s="13">
        <v>0</v>
      </c>
      <c r="BH125" s="13">
        <v>0</v>
      </c>
      <c r="BI125" s="13">
        <v>0</v>
      </c>
      <c r="BJ125" s="13" t="s">
        <v>76</v>
      </c>
      <c r="BK125" s="13" t="s">
        <v>1673</v>
      </c>
      <c r="BL125" s="13" t="s">
        <v>76</v>
      </c>
      <c r="BM125" s="13" t="s">
        <v>76</v>
      </c>
      <c r="BN125" s="13" t="s">
        <v>76</v>
      </c>
      <c r="BO125" s="13" t="s">
        <v>76</v>
      </c>
      <c r="BP125" s="13" t="s">
        <v>76</v>
      </c>
      <c r="BQ125" s="13" t="s">
        <v>76</v>
      </c>
      <c r="BR125" s="13" t="s">
        <v>76</v>
      </c>
      <c r="BS125" s="13" t="s">
        <v>76</v>
      </c>
      <c r="BT125" s="13" t="s">
        <v>76</v>
      </c>
      <c r="BU125" s="13" t="s">
        <v>76</v>
      </c>
      <c r="BV125" s="13" t="s">
        <v>76</v>
      </c>
      <c r="BW125" s="13" t="s">
        <v>76</v>
      </c>
      <c r="BX125" s="13" t="s">
        <v>76</v>
      </c>
      <c r="BY125" s="13" t="s">
        <v>1486</v>
      </c>
      <c r="BZ125" s="13" t="s">
        <v>1674</v>
      </c>
      <c r="CA125" s="13" t="s">
        <v>76</v>
      </c>
      <c r="CB125" s="15">
        <v>0</v>
      </c>
      <c r="CC125" s="16">
        <v>0</v>
      </c>
      <c r="CD125" s="16" t="s">
        <v>8988</v>
      </c>
      <c r="CE125" s="16">
        <v>0</v>
      </c>
      <c r="CG125" s="16" t="s">
        <v>9063</v>
      </c>
    </row>
    <row r="126" spans="1:85" x14ac:dyDescent="0.2">
      <c r="A126" s="3" t="s">
        <v>9126</v>
      </c>
      <c r="B126" s="13" t="s">
        <v>77</v>
      </c>
      <c r="C126" s="13" t="s">
        <v>1905</v>
      </c>
      <c r="D126" s="13" t="s">
        <v>76</v>
      </c>
      <c r="E126" s="13" t="s">
        <v>76</v>
      </c>
      <c r="F126" s="13" t="s">
        <v>76</v>
      </c>
      <c r="G126" s="13" t="s">
        <v>1906</v>
      </c>
      <c r="H126" s="13" t="s">
        <v>1907</v>
      </c>
      <c r="I126" s="13" t="s">
        <v>76</v>
      </c>
      <c r="J126" s="13" t="s">
        <v>76</v>
      </c>
      <c r="K126" s="13" t="s">
        <v>76</v>
      </c>
      <c r="L126" s="13" t="s">
        <v>76</v>
      </c>
      <c r="M126" s="13" t="s">
        <v>1908</v>
      </c>
      <c r="N126" s="13" t="s">
        <v>76</v>
      </c>
      <c r="O126" s="13" t="s">
        <v>76</v>
      </c>
      <c r="P126" s="13" t="s">
        <v>76</v>
      </c>
      <c r="Q126" s="13" t="s">
        <v>76</v>
      </c>
      <c r="R126" s="13" t="s">
        <v>76</v>
      </c>
      <c r="S126" s="13" t="s">
        <v>76</v>
      </c>
      <c r="T126" s="13" t="s">
        <v>76</v>
      </c>
      <c r="U126" s="13" t="s">
        <v>1909</v>
      </c>
      <c r="V126" s="13" t="s">
        <v>76</v>
      </c>
      <c r="W126" s="13" t="s">
        <v>76</v>
      </c>
      <c r="X126" s="13" t="s">
        <v>76</v>
      </c>
      <c r="Y126" s="13">
        <v>14</v>
      </c>
      <c r="Z126" s="13">
        <v>12</v>
      </c>
      <c r="AA126" s="13" t="s">
        <v>76</v>
      </c>
      <c r="AB126" s="13" t="s">
        <v>76</v>
      </c>
      <c r="AC126" s="13" t="s">
        <v>76</v>
      </c>
      <c r="AD126" s="13" t="s">
        <v>76</v>
      </c>
      <c r="AE126" s="13">
        <v>924</v>
      </c>
      <c r="AF126" s="13" t="s">
        <v>76</v>
      </c>
      <c r="AG126" s="13" t="s">
        <v>76</v>
      </c>
      <c r="AH126" s="13" t="s">
        <v>1910</v>
      </c>
      <c r="AI126" s="13" t="s">
        <v>76</v>
      </c>
      <c r="AJ126" s="13" t="s">
        <v>76</v>
      </c>
      <c r="AK126" s="13" t="s">
        <v>76</v>
      </c>
      <c r="AL126" s="13" t="s">
        <v>76</v>
      </c>
      <c r="AM126" s="13" t="s">
        <v>76</v>
      </c>
      <c r="AN126" s="13" t="s">
        <v>76</v>
      </c>
      <c r="AO126" s="13" t="s">
        <v>84</v>
      </c>
      <c r="AP126" s="13" t="s">
        <v>1414</v>
      </c>
      <c r="AQ126" s="13">
        <v>2023</v>
      </c>
      <c r="AR126" s="13" t="s">
        <v>1911</v>
      </c>
      <c r="AS126" s="13" t="s">
        <v>76</v>
      </c>
      <c r="AT126" s="13" t="s">
        <v>76</v>
      </c>
      <c r="AU126" s="13" t="s">
        <v>76</v>
      </c>
      <c r="AV126" s="13" t="s">
        <v>76</v>
      </c>
      <c r="AW126" s="13" t="s">
        <v>76</v>
      </c>
      <c r="AX126" s="13" t="s">
        <v>76</v>
      </c>
      <c r="AY126" s="13" t="s">
        <v>76</v>
      </c>
      <c r="AZ126" s="13" t="s">
        <v>76</v>
      </c>
      <c r="BA126" s="13">
        <v>4</v>
      </c>
      <c r="BB126" s="13">
        <v>0</v>
      </c>
      <c r="BC126" s="13">
        <v>0</v>
      </c>
      <c r="BD126" s="13">
        <v>0</v>
      </c>
      <c r="BE126" s="13">
        <v>1</v>
      </c>
      <c r="BF126" s="13">
        <v>0</v>
      </c>
      <c r="BG126" s="13">
        <v>5</v>
      </c>
      <c r="BH126" s="13">
        <v>5</v>
      </c>
      <c r="BI126" s="13">
        <v>20</v>
      </c>
      <c r="BJ126" s="13" t="s">
        <v>76</v>
      </c>
      <c r="BK126" s="13" t="s">
        <v>1912</v>
      </c>
      <c r="BL126" s="13" t="s">
        <v>76</v>
      </c>
      <c r="BM126" s="13" t="s">
        <v>76</v>
      </c>
      <c r="BN126" s="13" t="s">
        <v>76</v>
      </c>
      <c r="BO126" s="13" t="s">
        <v>76</v>
      </c>
      <c r="BP126" s="13" t="s">
        <v>76</v>
      </c>
      <c r="BQ126" s="13" t="s">
        <v>76</v>
      </c>
      <c r="BR126" s="13" t="s">
        <v>76</v>
      </c>
      <c r="BS126" s="13" t="s">
        <v>76</v>
      </c>
      <c r="BT126" s="13" t="s">
        <v>76</v>
      </c>
      <c r="BU126" s="13" t="s">
        <v>76</v>
      </c>
      <c r="BV126" s="13" t="s">
        <v>76</v>
      </c>
      <c r="BW126" s="13" t="s">
        <v>76</v>
      </c>
      <c r="BX126" s="13" t="s">
        <v>76</v>
      </c>
      <c r="BY126" s="13" t="s">
        <v>1913</v>
      </c>
      <c r="BZ126" s="13" t="s">
        <v>1914</v>
      </c>
      <c r="CA126" s="13">
        <v>38132598</v>
      </c>
      <c r="CB126" s="15">
        <v>0</v>
      </c>
      <c r="CC126" s="16" t="s">
        <v>8988</v>
      </c>
      <c r="CD126" s="15" t="s">
        <v>8988</v>
      </c>
      <c r="CE126" s="16">
        <v>1</v>
      </c>
      <c r="CF126" s="16">
        <v>0</v>
      </c>
      <c r="CG126" s="16" t="s">
        <v>9077</v>
      </c>
    </row>
    <row r="127" spans="1:85" x14ac:dyDescent="0.2">
      <c r="A127" s="3" t="s">
        <v>9126</v>
      </c>
      <c r="B127" s="13" t="s">
        <v>77</v>
      </c>
      <c r="C127" s="13" t="s">
        <v>2339</v>
      </c>
      <c r="D127" s="13" t="s">
        <v>76</v>
      </c>
      <c r="E127" s="13" t="s">
        <v>76</v>
      </c>
      <c r="F127" s="13" t="s">
        <v>76</v>
      </c>
      <c r="G127" s="13" t="s">
        <v>2340</v>
      </c>
      <c r="H127" s="13" t="s">
        <v>2341</v>
      </c>
      <c r="I127" s="13" t="s">
        <v>76</v>
      </c>
      <c r="J127" s="13" t="s">
        <v>76</v>
      </c>
      <c r="K127" s="13" t="s">
        <v>76</v>
      </c>
      <c r="L127" s="13" t="s">
        <v>76</v>
      </c>
      <c r="M127" s="13" t="s">
        <v>2342</v>
      </c>
      <c r="N127" s="13" t="s">
        <v>76</v>
      </c>
      <c r="O127" s="13" t="s">
        <v>76</v>
      </c>
      <c r="P127" s="13" t="s">
        <v>76</v>
      </c>
      <c r="Q127" s="13" t="s">
        <v>76</v>
      </c>
      <c r="R127" s="13" t="s">
        <v>76</v>
      </c>
      <c r="S127" s="13" t="s">
        <v>76</v>
      </c>
      <c r="T127" s="13" t="s">
        <v>76</v>
      </c>
      <c r="U127" s="13" t="s">
        <v>2343</v>
      </c>
      <c r="V127" s="13" t="s">
        <v>76</v>
      </c>
      <c r="W127" s="13" t="s">
        <v>76</v>
      </c>
      <c r="X127" s="13" t="s">
        <v>76</v>
      </c>
      <c r="Y127" s="13">
        <v>18</v>
      </c>
      <c r="Z127" s="13">
        <v>4</v>
      </c>
      <c r="AA127" s="13" t="s">
        <v>76</v>
      </c>
      <c r="AB127" s="13" t="s">
        <v>76</v>
      </c>
      <c r="AC127" s="13" t="s">
        <v>76</v>
      </c>
      <c r="AD127" s="13" t="s">
        <v>76</v>
      </c>
      <c r="AE127" s="13">
        <v>172</v>
      </c>
      <c r="AF127" s="13" t="s">
        <v>76</v>
      </c>
      <c r="AG127" s="13" t="s">
        <v>76</v>
      </c>
      <c r="AH127" s="13" t="s">
        <v>2344</v>
      </c>
      <c r="AI127" s="13" t="s">
        <v>76</v>
      </c>
      <c r="AJ127" s="13" t="s">
        <v>76</v>
      </c>
      <c r="AK127" s="13" t="s">
        <v>76</v>
      </c>
      <c r="AL127" s="13" t="s">
        <v>76</v>
      </c>
      <c r="AM127" s="13" t="s">
        <v>76</v>
      </c>
      <c r="AN127" s="13" t="s">
        <v>76</v>
      </c>
      <c r="AO127" s="13" t="s">
        <v>84</v>
      </c>
      <c r="AP127" s="13" t="s">
        <v>2345</v>
      </c>
      <c r="AQ127" s="13">
        <v>2025</v>
      </c>
      <c r="AR127" s="13" t="s">
        <v>2346</v>
      </c>
      <c r="AS127" s="13" t="s">
        <v>76</v>
      </c>
      <c r="AT127" s="13" t="s">
        <v>76</v>
      </c>
      <c r="AU127" s="13" t="s">
        <v>76</v>
      </c>
      <c r="AV127" s="13" t="s">
        <v>76</v>
      </c>
      <c r="AW127" s="13" t="s">
        <v>76</v>
      </c>
      <c r="AX127" s="13" t="s">
        <v>76</v>
      </c>
      <c r="AY127" s="13" t="s">
        <v>76</v>
      </c>
      <c r="AZ127" s="13" t="s">
        <v>76</v>
      </c>
      <c r="BA127" s="13">
        <v>3</v>
      </c>
      <c r="BB127" s="13">
        <v>0</v>
      </c>
      <c r="BC127" s="13">
        <v>0</v>
      </c>
      <c r="BD127" s="13">
        <v>0</v>
      </c>
      <c r="BE127" s="13">
        <v>0</v>
      </c>
      <c r="BF127" s="13">
        <v>0</v>
      </c>
      <c r="BG127" s="13">
        <v>3</v>
      </c>
      <c r="BH127" s="13">
        <v>2</v>
      </c>
      <c r="BI127" s="13">
        <v>3</v>
      </c>
      <c r="BJ127" s="13" t="s">
        <v>2347</v>
      </c>
      <c r="BK127" s="13" t="s">
        <v>2348</v>
      </c>
      <c r="BL127" s="13" t="s">
        <v>76</v>
      </c>
      <c r="BM127" s="13" t="s">
        <v>76</v>
      </c>
      <c r="BN127" s="13" t="s">
        <v>76</v>
      </c>
      <c r="BO127" s="13" t="s">
        <v>76</v>
      </c>
      <c r="BP127" s="13" t="s">
        <v>76</v>
      </c>
      <c r="BQ127" s="13" t="s">
        <v>76</v>
      </c>
      <c r="BR127" s="13" t="s">
        <v>76</v>
      </c>
      <c r="BS127" s="13" t="s">
        <v>76</v>
      </c>
      <c r="BT127" s="13" t="s">
        <v>76</v>
      </c>
      <c r="BU127" s="13" t="s">
        <v>76</v>
      </c>
      <c r="BV127" s="13" t="s">
        <v>76</v>
      </c>
      <c r="BW127" s="13" t="s">
        <v>76</v>
      </c>
      <c r="BX127" s="13" t="s">
        <v>76</v>
      </c>
      <c r="BY127" s="13" t="s">
        <v>2349</v>
      </c>
      <c r="BZ127" s="13" t="s">
        <v>2350</v>
      </c>
      <c r="CA127" s="13" t="s">
        <v>76</v>
      </c>
      <c r="CB127" s="15">
        <v>0</v>
      </c>
      <c r="CC127" s="16" t="s">
        <v>8988</v>
      </c>
      <c r="CD127" s="16" t="s">
        <v>8988</v>
      </c>
      <c r="CE127" s="16">
        <v>1</v>
      </c>
      <c r="CF127" s="16">
        <v>0</v>
      </c>
      <c r="CG127" s="16" t="s">
        <v>9077</v>
      </c>
    </row>
    <row r="128" spans="1:85" x14ac:dyDescent="0.2">
      <c r="A128" s="3" t="s">
        <v>9126</v>
      </c>
      <c r="B128" s="13" t="s">
        <v>90</v>
      </c>
      <c r="C128" s="13" t="s">
        <v>2373</v>
      </c>
      <c r="D128" s="13" t="s">
        <v>76</v>
      </c>
      <c r="E128" s="13" t="s">
        <v>76</v>
      </c>
      <c r="F128" s="13" t="s">
        <v>109</v>
      </c>
      <c r="G128" s="13" t="s">
        <v>2374</v>
      </c>
      <c r="H128" s="13" t="s">
        <v>76</v>
      </c>
      <c r="I128" s="13" t="s">
        <v>76</v>
      </c>
      <c r="J128" s="13" t="s">
        <v>76</v>
      </c>
      <c r="K128" s="13" t="s">
        <v>76</v>
      </c>
      <c r="L128" s="13" t="s">
        <v>76</v>
      </c>
      <c r="M128" s="13" t="s">
        <v>2375</v>
      </c>
      <c r="N128" s="13" t="s">
        <v>76</v>
      </c>
      <c r="O128" s="13" t="s">
        <v>76</v>
      </c>
      <c r="P128" s="13" t="s">
        <v>76</v>
      </c>
      <c r="Q128" s="13" t="s">
        <v>76</v>
      </c>
      <c r="R128" s="13" t="s">
        <v>76</v>
      </c>
      <c r="S128" s="13" t="s">
        <v>76</v>
      </c>
      <c r="T128" s="13" t="s">
        <v>76</v>
      </c>
      <c r="U128" s="13" t="s">
        <v>2376</v>
      </c>
      <c r="V128" s="13" t="s">
        <v>76</v>
      </c>
      <c r="W128" s="13" t="s">
        <v>2377</v>
      </c>
      <c r="X128" s="13" t="s">
        <v>76</v>
      </c>
      <c r="Y128" s="13" t="s">
        <v>76</v>
      </c>
      <c r="Z128" s="13" t="s">
        <v>76</v>
      </c>
      <c r="AA128" s="13" t="s">
        <v>76</v>
      </c>
      <c r="AB128" s="13" t="s">
        <v>76</v>
      </c>
      <c r="AC128" s="13">
        <v>170</v>
      </c>
      <c r="AD128" s="13">
        <v>175</v>
      </c>
      <c r="AE128" s="13" t="s">
        <v>76</v>
      </c>
      <c r="AF128" s="13" t="s">
        <v>76</v>
      </c>
      <c r="AG128" s="13" t="s">
        <v>76</v>
      </c>
      <c r="AH128" s="13" t="s">
        <v>2378</v>
      </c>
      <c r="AI128" s="13" t="s">
        <v>76</v>
      </c>
      <c r="AJ128" s="13" t="s">
        <v>76</v>
      </c>
      <c r="AK128" s="13" t="s">
        <v>76</v>
      </c>
      <c r="AL128" s="13" t="s">
        <v>76</v>
      </c>
      <c r="AM128" s="13" t="s">
        <v>76</v>
      </c>
      <c r="AN128" s="13" t="s">
        <v>76</v>
      </c>
      <c r="AO128" s="13" t="s">
        <v>99</v>
      </c>
      <c r="AP128" s="13">
        <v>2023</v>
      </c>
      <c r="AQ128" s="13">
        <v>2023</v>
      </c>
      <c r="AR128" s="13" t="s">
        <v>2379</v>
      </c>
      <c r="AS128" s="13" t="s">
        <v>76</v>
      </c>
      <c r="AT128" s="13" t="s">
        <v>76</v>
      </c>
      <c r="AU128" s="13" t="s">
        <v>76</v>
      </c>
      <c r="AV128" s="13" t="s">
        <v>76</v>
      </c>
      <c r="AW128" s="13" t="s">
        <v>2380</v>
      </c>
      <c r="AX128" s="13" t="s">
        <v>2381</v>
      </c>
      <c r="AY128" s="13" t="s">
        <v>76</v>
      </c>
      <c r="AZ128" s="13" t="s">
        <v>2382</v>
      </c>
      <c r="BA128" s="13">
        <v>3</v>
      </c>
      <c r="BB128" s="13">
        <v>0</v>
      </c>
      <c r="BC128" s="13">
        <v>0</v>
      </c>
      <c r="BD128" s="13">
        <v>0</v>
      </c>
      <c r="BE128" s="13">
        <v>0</v>
      </c>
      <c r="BF128" s="13">
        <v>0</v>
      </c>
      <c r="BG128" s="13">
        <v>3</v>
      </c>
      <c r="BH128" s="13">
        <v>1</v>
      </c>
      <c r="BI128" s="13">
        <v>6</v>
      </c>
      <c r="BJ128" s="13" t="s">
        <v>2383</v>
      </c>
      <c r="BK128" s="13" t="s">
        <v>76</v>
      </c>
      <c r="BL128" s="13" t="s">
        <v>2384</v>
      </c>
      <c r="BM128" s="13" t="s">
        <v>76</v>
      </c>
      <c r="BN128" s="13" t="s">
        <v>76</v>
      </c>
      <c r="BO128" s="13" t="s">
        <v>76</v>
      </c>
      <c r="BP128" s="13" t="s">
        <v>76</v>
      </c>
      <c r="BQ128" s="13" t="s">
        <v>76</v>
      </c>
      <c r="BR128" s="13" t="s">
        <v>76</v>
      </c>
      <c r="BS128" s="13" t="s">
        <v>76</v>
      </c>
      <c r="BT128" s="13" t="s">
        <v>76</v>
      </c>
      <c r="BU128" s="13" t="s">
        <v>76</v>
      </c>
      <c r="BV128" s="13" t="s">
        <v>76</v>
      </c>
      <c r="BW128" s="13" t="s">
        <v>76</v>
      </c>
      <c r="BX128" s="13" t="s">
        <v>76</v>
      </c>
      <c r="BY128" s="13" t="s">
        <v>2385</v>
      </c>
      <c r="BZ128" s="13" t="s">
        <v>2386</v>
      </c>
      <c r="CA128" s="13" t="s">
        <v>76</v>
      </c>
      <c r="CB128" s="15">
        <v>0</v>
      </c>
      <c r="CC128" s="16" t="s">
        <v>8988</v>
      </c>
      <c r="CD128" s="16" t="s">
        <v>8988</v>
      </c>
      <c r="CE128" s="16">
        <v>1</v>
      </c>
      <c r="CF128" s="16">
        <v>0</v>
      </c>
      <c r="CG128" s="16" t="s">
        <v>9077</v>
      </c>
    </row>
    <row r="129" spans="1:85" x14ac:dyDescent="0.2">
      <c r="A129" s="3" t="s">
        <v>9126</v>
      </c>
      <c r="B129" s="13" t="s">
        <v>77</v>
      </c>
      <c r="C129" s="13" t="s">
        <v>2561</v>
      </c>
      <c r="D129" s="13" t="s">
        <v>76</v>
      </c>
      <c r="E129" s="13" t="s">
        <v>76</v>
      </c>
      <c r="F129" s="13" t="s">
        <v>76</v>
      </c>
      <c r="G129" s="13" t="s">
        <v>76</v>
      </c>
      <c r="H129" s="13" t="s">
        <v>76</v>
      </c>
      <c r="I129" s="13" t="s">
        <v>76</v>
      </c>
      <c r="J129" s="13" t="s">
        <v>76</v>
      </c>
      <c r="K129" s="13" t="s">
        <v>76</v>
      </c>
      <c r="L129" s="13" t="s">
        <v>76</v>
      </c>
      <c r="M129" s="13" t="s">
        <v>2562</v>
      </c>
      <c r="N129" s="13" t="s">
        <v>76</v>
      </c>
      <c r="O129" s="13" t="s">
        <v>76</v>
      </c>
      <c r="P129" s="13" t="s">
        <v>76</v>
      </c>
      <c r="Q129" s="13" t="s">
        <v>76</v>
      </c>
      <c r="R129" s="13" t="s">
        <v>76</v>
      </c>
      <c r="S129" s="13" t="s">
        <v>76</v>
      </c>
      <c r="T129" s="13" t="s">
        <v>76</v>
      </c>
      <c r="U129" s="13" t="s">
        <v>2563</v>
      </c>
      <c r="V129" s="13" t="s">
        <v>76</v>
      </c>
      <c r="W129" s="13" t="s">
        <v>76</v>
      </c>
      <c r="X129" s="13" t="s">
        <v>76</v>
      </c>
      <c r="Y129" s="13">
        <v>58</v>
      </c>
      <c r="Z129" s="13">
        <v>2</v>
      </c>
      <c r="AA129" s="13" t="s">
        <v>76</v>
      </c>
      <c r="AB129" s="13" t="s">
        <v>76</v>
      </c>
      <c r="AC129" s="13">
        <v>237</v>
      </c>
      <c r="AD129" s="13">
        <v>237</v>
      </c>
      <c r="AE129" s="13" t="s">
        <v>76</v>
      </c>
      <c r="AF129" s="13" t="s">
        <v>76</v>
      </c>
      <c r="AG129" s="13" t="s">
        <v>76</v>
      </c>
      <c r="AH129" s="13" t="s">
        <v>2564</v>
      </c>
      <c r="AI129" s="13" t="s">
        <v>76</v>
      </c>
      <c r="AJ129" s="13" t="s">
        <v>76</v>
      </c>
      <c r="AK129" s="13" t="s">
        <v>76</v>
      </c>
      <c r="AL129" s="13" t="s">
        <v>76</v>
      </c>
      <c r="AM129" s="13" t="s">
        <v>76</v>
      </c>
      <c r="AN129" s="13" t="s">
        <v>76</v>
      </c>
      <c r="AO129" s="13" t="s">
        <v>84</v>
      </c>
      <c r="AP129" s="13" t="s">
        <v>2565</v>
      </c>
      <c r="AQ129" s="13">
        <v>2021</v>
      </c>
      <c r="AR129" s="13" t="s">
        <v>8931</v>
      </c>
      <c r="AS129" s="13" t="s">
        <v>76</v>
      </c>
      <c r="AT129" s="13" t="s">
        <v>76</v>
      </c>
      <c r="AU129" s="13" t="s">
        <v>76</v>
      </c>
      <c r="AV129" s="13" t="s">
        <v>76</v>
      </c>
      <c r="AW129" s="13" t="s">
        <v>76</v>
      </c>
      <c r="AX129" s="13" t="s">
        <v>76</v>
      </c>
      <c r="AY129" s="13" t="s">
        <v>76</v>
      </c>
      <c r="AZ129" s="13" t="s">
        <v>76</v>
      </c>
      <c r="BA129" s="13">
        <v>4</v>
      </c>
      <c r="BB129" s="13">
        <v>6</v>
      </c>
      <c r="BC129" s="13">
        <v>0</v>
      </c>
      <c r="BD129" s="13">
        <v>0</v>
      </c>
      <c r="BE129" s="13">
        <v>0</v>
      </c>
      <c r="BF129" s="13">
        <v>0</v>
      </c>
      <c r="BG129" s="13">
        <v>8</v>
      </c>
      <c r="BH129" s="13">
        <v>0</v>
      </c>
      <c r="BI129" s="13">
        <v>7</v>
      </c>
      <c r="BJ129" s="13" t="s">
        <v>76</v>
      </c>
      <c r="BK129" s="13" t="s">
        <v>76</v>
      </c>
      <c r="BL129" s="13" t="s">
        <v>76</v>
      </c>
      <c r="BM129" s="13" t="s">
        <v>76</v>
      </c>
      <c r="BN129" s="13" t="s">
        <v>76</v>
      </c>
      <c r="BO129" s="13" t="s">
        <v>76</v>
      </c>
      <c r="BP129" s="13" t="s">
        <v>76</v>
      </c>
      <c r="BQ129" s="13" t="s">
        <v>76</v>
      </c>
      <c r="BR129" s="13" t="s">
        <v>76</v>
      </c>
      <c r="BS129" s="13" t="s">
        <v>76</v>
      </c>
      <c r="BT129" s="13" t="s">
        <v>76</v>
      </c>
      <c r="BU129" s="13" t="s">
        <v>76</v>
      </c>
      <c r="BV129" s="13" t="s">
        <v>76</v>
      </c>
      <c r="BW129" s="13" t="s">
        <v>76</v>
      </c>
      <c r="BX129" s="13" t="s">
        <v>76</v>
      </c>
      <c r="BY129" s="13" t="s">
        <v>260</v>
      </c>
      <c r="BZ129" s="13" t="s">
        <v>2566</v>
      </c>
      <c r="CA129" s="13" t="s">
        <v>76</v>
      </c>
      <c r="CB129" s="15">
        <v>0</v>
      </c>
      <c r="CG129" s="16" t="s">
        <v>8952</v>
      </c>
    </row>
    <row r="130" spans="1:85" x14ac:dyDescent="0.2">
      <c r="A130" s="3" t="s">
        <v>9126</v>
      </c>
      <c r="B130" s="13" t="s">
        <v>77</v>
      </c>
      <c r="C130" s="13" t="s">
        <v>3900</v>
      </c>
      <c r="D130" s="13" t="s">
        <v>76</v>
      </c>
      <c r="E130" s="13" t="s">
        <v>76</v>
      </c>
      <c r="F130" s="13" t="s">
        <v>76</v>
      </c>
      <c r="G130" s="13" t="s">
        <v>3901</v>
      </c>
      <c r="H130" s="13" t="s">
        <v>76</v>
      </c>
      <c r="I130" s="13" t="s">
        <v>76</v>
      </c>
      <c r="J130" s="13" t="s">
        <v>76</v>
      </c>
      <c r="K130" s="13" t="s">
        <v>76</v>
      </c>
      <c r="L130" s="13" t="s">
        <v>76</v>
      </c>
      <c r="M130" s="13" t="s">
        <v>3902</v>
      </c>
      <c r="N130" s="13" t="s">
        <v>76</v>
      </c>
      <c r="O130" s="13" t="s">
        <v>76</v>
      </c>
      <c r="P130" s="13" t="s">
        <v>76</v>
      </c>
      <c r="Q130" s="13" t="s">
        <v>76</v>
      </c>
      <c r="R130" s="13" t="s">
        <v>76</v>
      </c>
      <c r="S130" s="13" t="s">
        <v>76</v>
      </c>
      <c r="T130" s="13" t="s">
        <v>76</v>
      </c>
      <c r="U130" s="13" t="s">
        <v>456</v>
      </c>
      <c r="V130" s="13" t="s">
        <v>76</v>
      </c>
      <c r="W130" s="13" t="s">
        <v>76</v>
      </c>
      <c r="X130" s="13" t="s">
        <v>76</v>
      </c>
      <c r="Y130" s="13">
        <v>11</v>
      </c>
      <c r="Z130" s="13">
        <v>1</v>
      </c>
      <c r="AA130" s="13" t="s">
        <v>76</v>
      </c>
      <c r="AB130" s="13" t="s">
        <v>76</v>
      </c>
      <c r="AC130" s="13">
        <v>974</v>
      </c>
      <c r="AD130" s="13">
        <v>986</v>
      </c>
      <c r="AE130" s="13" t="s">
        <v>76</v>
      </c>
      <c r="AF130" s="13" t="s">
        <v>76</v>
      </c>
      <c r="AG130" s="13" t="s">
        <v>76</v>
      </c>
      <c r="AH130" s="13" t="s">
        <v>3903</v>
      </c>
      <c r="AI130" s="13" t="s">
        <v>76</v>
      </c>
      <c r="AJ130" s="13" t="s">
        <v>76</v>
      </c>
      <c r="AK130" s="13" t="s">
        <v>76</v>
      </c>
      <c r="AL130" s="13" t="s">
        <v>76</v>
      </c>
      <c r="AM130" s="13" t="s">
        <v>76</v>
      </c>
      <c r="AN130" s="13" t="s">
        <v>76</v>
      </c>
      <c r="AO130" s="13" t="s">
        <v>84</v>
      </c>
      <c r="AP130" s="13" t="s">
        <v>839</v>
      </c>
      <c r="AQ130" s="13">
        <v>2024</v>
      </c>
      <c r="AR130" s="13" t="s">
        <v>3904</v>
      </c>
      <c r="AS130" s="13" t="s">
        <v>76</v>
      </c>
      <c r="AT130" s="13" t="s">
        <v>76</v>
      </c>
      <c r="AU130" s="13" t="s">
        <v>76</v>
      </c>
      <c r="AV130" s="13" t="s">
        <v>76</v>
      </c>
      <c r="AW130" s="13" t="s">
        <v>76</v>
      </c>
      <c r="AX130" s="13" t="s">
        <v>76</v>
      </c>
      <c r="AY130" s="13" t="s">
        <v>76</v>
      </c>
      <c r="AZ130" s="13" t="s">
        <v>76</v>
      </c>
      <c r="BA130" s="13">
        <v>5</v>
      </c>
      <c r="BB130" s="13">
        <v>2</v>
      </c>
      <c r="BC130" s="13">
        <v>0</v>
      </c>
      <c r="BD130" s="13">
        <v>0</v>
      </c>
      <c r="BE130" s="13">
        <v>0</v>
      </c>
      <c r="BF130" s="13">
        <v>0</v>
      </c>
      <c r="BG130" s="13">
        <v>8</v>
      </c>
      <c r="BH130" s="13">
        <v>0</v>
      </c>
      <c r="BI130" s="13">
        <v>31</v>
      </c>
      <c r="BJ130" s="13" t="s">
        <v>459</v>
      </c>
      <c r="BK130" s="13" t="s">
        <v>76</v>
      </c>
      <c r="BL130" s="13" t="s">
        <v>76</v>
      </c>
      <c r="BM130" s="13" t="s">
        <v>76</v>
      </c>
      <c r="BN130" s="13" t="s">
        <v>76</v>
      </c>
      <c r="BO130" s="13" t="s">
        <v>76</v>
      </c>
      <c r="BP130" s="13" t="s">
        <v>76</v>
      </c>
      <c r="BQ130" s="13" t="s">
        <v>76</v>
      </c>
      <c r="BR130" s="13" t="s">
        <v>76</v>
      </c>
      <c r="BS130" s="13" t="s">
        <v>76</v>
      </c>
      <c r="BT130" s="13" t="s">
        <v>76</v>
      </c>
      <c r="BU130" s="13" t="s">
        <v>76</v>
      </c>
      <c r="BV130" s="13" t="s">
        <v>76</v>
      </c>
      <c r="BW130" s="13" t="s">
        <v>76</v>
      </c>
      <c r="BX130" s="13" t="s">
        <v>76</v>
      </c>
      <c r="BY130" s="13" t="s">
        <v>841</v>
      </c>
      <c r="BZ130" s="13" t="s">
        <v>3905</v>
      </c>
      <c r="CA130" s="13" t="s">
        <v>76</v>
      </c>
      <c r="CB130" s="15">
        <v>0</v>
      </c>
      <c r="CC130" s="16" t="s">
        <v>8988</v>
      </c>
      <c r="CD130" s="15" t="s">
        <v>8988</v>
      </c>
      <c r="CE130" s="16">
        <v>1</v>
      </c>
      <c r="CF130" s="16">
        <v>0</v>
      </c>
      <c r="CG130" s="16" t="s">
        <v>9077</v>
      </c>
    </row>
    <row r="131" spans="1:85" x14ac:dyDescent="0.2">
      <c r="A131" s="3" t="s">
        <v>9126</v>
      </c>
      <c r="B131" s="13" t="s">
        <v>77</v>
      </c>
      <c r="C131" s="13" t="s">
        <v>2771</v>
      </c>
      <c r="D131" s="13" t="s">
        <v>76</v>
      </c>
      <c r="E131" s="13" t="s">
        <v>76</v>
      </c>
      <c r="F131" s="13" t="s">
        <v>76</v>
      </c>
      <c r="G131" s="13" t="s">
        <v>2772</v>
      </c>
      <c r="H131" s="13" t="s">
        <v>2773</v>
      </c>
      <c r="I131" s="13" t="s">
        <v>76</v>
      </c>
      <c r="J131" s="13" t="s">
        <v>76</v>
      </c>
      <c r="K131" s="13" t="s">
        <v>76</v>
      </c>
      <c r="L131" s="13" t="s">
        <v>76</v>
      </c>
      <c r="M131" s="13" t="s">
        <v>2774</v>
      </c>
      <c r="N131" s="13" t="s">
        <v>76</v>
      </c>
      <c r="O131" s="13" t="s">
        <v>76</v>
      </c>
      <c r="P131" s="13" t="s">
        <v>76</v>
      </c>
      <c r="Q131" s="13" t="s">
        <v>76</v>
      </c>
      <c r="R131" s="13" t="s">
        <v>76</v>
      </c>
      <c r="S131" s="13" t="s">
        <v>76</v>
      </c>
      <c r="T131" s="13" t="s">
        <v>76</v>
      </c>
      <c r="U131" s="13" t="s">
        <v>2775</v>
      </c>
      <c r="V131" s="13" t="s">
        <v>76</v>
      </c>
      <c r="W131" s="13" t="s">
        <v>76</v>
      </c>
      <c r="X131" s="13" t="s">
        <v>76</v>
      </c>
      <c r="Y131" s="13">
        <v>5</v>
      </c>
      <c r="Z131" s="13">
        <v>2</v>
      </c>
      <c r="AA131" s="13" t="s">
        <v>76</v>
      </c>
      <c r="AB131" s="13" t="s">
        <v>76</v>
      </c>
      <c r="AC131" s="13" t="s">
        <v>76</v>
      </c>
      <c r="AD131" s="13" t="s">
        <v>76</v>
      </c>
      <c r="AE131" s="13">
        <v>100187</v>
      </c>
      <c r="AF131" s="13" t="s">
        <v>76</v>
      </c>
      <c r="AG131" s="13" t="s">
        <v>76</v>
      </c>
      <c r="AH131" s="13" t="s">
        <v>2776</v>
      </c>
      <c r="AI131" s="13" t="s">
        <v>76</v>
      </c>
      <c r="AJ131" s="13" t="s">
        <v>76</v>
      </c>
      <c r="AK131" s="13" t="s">
        <v>76</v>
      </c>
      <c r="AL131" s="13" t="s">
        <v>76</v>
      </c>
      <c r="AM131" s="13" t="s">
        <v>1198</v>
      </c>
      <c r="AN131" s="13" t="s">
        <v>76</v>
      </c>
      <c r="AO131" s="13" t="s">
        <v>84</v>
      </c>
      <c r="AP131" s="13" t="s">
        <v>1198</v>
      </c>
      <c r="AQ131" s="13">
        <v>2024</v>
      </c>
      <c r="AR131" s="13" t="s">
        <v>2777</v>
      </c>
      <c r="AS131" s="13" t="s">
        <v>76</v>
      </c>
      <c r="AT131" s="13" t="s">
        <v>76</v>
      </c>
      <c r="AU131" s="13" t="s">
        <v>76</v>
      </c>
      <c r="AV131" s="13" t="s">
        <v>76</v>
      </c>
      <c r="AW131" s="13" t="s">
        <v>76</v>
      </c>
      <c r="AX131" s="13" t="s">
        <v>76</v>
      </c>
      <c r="AY131" s="13" t="s">
        <v>76</v>
      </c>
      <c r="AZ131" s="13" t="s">
        <v>76</v>
      </c>
      <c r="BA131" s="13">
        <v>23</v>
      </c>
      <c r="BB131" s="13">
        <v>1</v>
      </c>
      <c r="BC131" s="13">
        <v>0</v>
      </c>
      <c r="BD131" s="13">
        <v>0</v>
      </c>
      <c r="BE131" s="13">
        <v>2</v>
      </c>
      <c r="BF131" s="13">
        <v>0</v>
      </c>
      <c r="BG131" s="13">
        <v>24</v>
      </c>
      <c r="BH131" s="13">
        <v>8</v>
      </c>
      <c r="BI131" s="13">
        <v>13</v>
      </c>
      <c r="BJ131" s="13" t="s">
        <v>2778</v>
      </c>
      <c r="BK131" s="13" t="s">
        <v>76</v>
      </c>
      <c r="BL131" s="13" t="s">
        <v>76</v>
      </c>
      <c r="BM131" s="13" t="s">
        <v>76</v>
      </c>
      <c r="BN131" s="13" t="s">
        <v>76</v>
      </c>
      <c r="BO131" s="13" t="s">
        <v>76</v>
      </c>
      <c r="BP131" s="13" t="s">
        <v>76</v>
      </c>
      <c r="BQ131" s="13" t="s">
        <v>76</v>
      </c>
      <c r="BR131" s="13" t="s">
        <v>76</v>
      </c>
      <c r="BS131" s="13" t="s">
        <v>76</v>
      </c>
      <c r="BT131" s="13" t="s">
        <v>76</v>
      </c>
      <c r="BU131" s="13" t="s">
        <v>76</v>
      </c>
      <c r="BV131" s="13" t="s">
        <v>76</v>
      </c>
      <c r="BW131" s="13" t="s">
        <v>76</v>
      </c>
      <c r="BX131" s="13" t="s">
        <v>76</v>
      </c>
      <c r="BY131" s="13" t="s">
        <v>2779</v>
      </c>
      <c r="BZ131" s="13" t="s">
        <v>2780</v>
      </c>
      <c r="CA131" s="13" t="s">
        <v>76</v>
      </c>
      <c r="CB131" s="15">
        <v>0</v>
      </c>
      <c r="CC131" s="16">
        <v>0</v>
      </c>
      <c r="CD131" s="16">
        <v>0</v>
      </c>
      <c r="CG131" s="16" t="s">
        <v>9077</v>
      </c>
    </row>
    <row r="132" spans="1:85" x14ac:dyDescent="0.2">
      <c r="A132" s="3" t="s">
        <v>9126</v>
      </c>
      <c r="B132" s="13" t="s">
        <v>90</v>
      </c>
      <c r="C132" s="13" t="s">
        <v>4167</v>
      </c>
      <c r="D132" s="13" t="s">
        <v>76</v>
      </c>
      <c r="E132" s="13" t="s">
        <v>76</v>
      </c>
      <c r="F132" s="13" t="s">
        <v>76</v>
      </c>
      <c r="G132" s="13" t="s">
        <v>76</v>
      </c>
      <c r="H132" s="13" t="s">
        <v>4168</v>
      </c>
      <c r="I132" s="13" t="s">
        <v>4169</v>
      </c>
      <c r="J132" s="13" t="s">
        <v>76</v>
      </c>
      <c r="K132" s="13" t="s">
        <v>76</v>
      </c>
      <c r="L132" s="13" t="s">
        <v>76</v>
      </c>
      <c r="M132" s="13" t="s">
        <v>4170</v>
      </c>
      <c r="N132" s="13" t="s">
        <v>76</v>
      </c>
      <c r="O132" s="13" t="s">
        <v>76</v>
      </c>
      <c r="P132" s="13" t="s">
        <v>76</v>
      </c>
      <c r="Q132" s="13" t="s">
        <v>76</v>
      </c>
      <c r="R132" s="13" t="s">
        <v>76</v>
      </c>
      <c r="S132" s="13" t="s">
        <v>76</v>
      </c>
      <c r="T132" s="13" t="s">
        <v>76</v>
      </c>
      <c r="U132" s="13" t="s">
        <v>4171</v>
      </c>
      <c r="V132" s="13" t="s">
        <v>76</v>
      </c>
      <c r="W132" s="13" t="s">
        <v>4172</v>
      </c>
      <c r="X132" s="13" t="s">
        <v>76</v>
      </c>
      <c r="Y132" s="13">
        <v>505</v>
      </c>
      <c r="Z132" s="13" t="s">
        <v>76</v>
      </c>
      <c r="AA132" s="13" t="s">
        <v>76</v>
      </c>
      <c r="AB132" s="13" t="s">
        <v>76</v>
      </c>
      <c r="AC132" s="13">
        <v>161</v>
      </c>
      <c r="AD132" s="13">
        <v>175</v>
      </c>
      <c r="AE132" s="13" t="s">
        <v>76</v>
      </c>
      <c r="AF132" s="13" t="s">
        <v>76</v>
      </c>
      <c r="AG132" s="13" t="s">
        <v>76</v>
      </c>
      <c r="AH132" s="13" t="s">
        <v>4173</v>
      </c>
      <c r="AI132" s="13" t="s">
        <v>76</v>
      </c>
      <c r="AJ132" s="13" t="s">
        <v>76</v>
      </c>
      <c r="AK132" s="13" t="s">
        <v>76</v>
      </c>
      <c r="AL132" s="13" t="s">
        <v>76</v>
      </c>
      <c r="AM132" s="13" t="s">
        <v>76</v>
      </c>
      <c r="AN132" s="13" t="s">
        <v>76</v>
      </c>
      <c r="AO132" s="13" t="s">
        <v>99</v>
      </c>
      <c r="AP132" s="13">
        <v>2024</v>
      </c>
      <c r="AQ132" s="13">
        <v>2024</v>
      </c>
      <c r="AR132" s="13" t="s">
        <v>4174</v>
      </c>
      <c r="AS132" s="13" t="s">
        <v>76</v>
      </c>
      <c r="AT132" s="13" t="s">
        <v>76</v>
      </c>
      <c r="AU132" s="13" t="s">
        <v>76</v>
      </c>
      <c r="AV132" s="13" t="s">
        <v>76</v>
      </c>
      <c r="AW132" s="13" t="s">
        <v>4175</v>
      </c>
      <c r="AX132" s="13" t="s">
        <v>4176</v>
      </c>
      <c r="AY132" s="13" t="s">
        <v>4177</v>
      </c>
      <c r="AZ132" s="13" t="s">
        <v>4178</v>
      </c>
      <c r="BA132" s="13">
        <v>0</v>
      </c>
      <c r="BB132" s="13">
        <v>0</v>
      </c>
      <c r="BC132" s="13">
        <v>0</v>
      </c>
      <c r="BD132" s="13">
        <v>0</v>
      </c>
      <c r="BE132" s="13">
        <v>0</v>
      </c>
      <c r="BF132" s="13">
        <v>0</v>
      </c>
      <c r="BG132" s="13">
        <v>0</v>
      </c>
      <c r="BH132" s="13">
        <v>0</v>
      </c>
      <c r="BI132" s="13">
        <v>3</v>
      </c>
      <c r="BJ132" s="13" t="s">
        <v>4179</v>
      </c>
      <c r="BK132" s="13" t="s">
        <v>4180</v>
      </c>
      <c r="BL132" s="13" t="s">
        <v>4181</v>
      </c>
      <c r="BM132" s="13" t="s">
        <v>76</v>
      </c>
      <c r="BN132" s="13" t="s">
        <v>76</v>
      </c>
      <c r="BO132" s="13" t="s">
        <v>76</v>
      </c>
      <c r="BP132" s="13" t="s">
        <v>76</v>
      </c>
      <c r="BQ132" s="13" t="s">
        <v>76</v>
      </c>
      <c r="BR132" s="13" t="s">
        <v>76</v>
      </c>
      <c r="BS132" s="13" t="s">
        <v>76</v>
      </c>
      <c r="BT132" s="13" t="s">
        <v>76</v>
      </c>
      <c r="BU132" s="13" t="s">
        <v>76</v>
      </c>
      <c r="BV132" s="13" t="s">
        <v>76</v>
      </c>
      <c r="BW132" s="13" t="s">
        <v>76</v>
      </c>
      <c r="BX132" s="13" t="s">
        <v>76</v>
      </c>
      <c r="BY132" s="13" t="s">
        <v>1767</v>
      </c>
      <c r="BZ132" s="13" t="s">
        <v>4182</v>
      </c>
      <c r="CA132" s="13" t="s">
        <v>76</v>
      </c>
      <c r="CB132" s="15">
        <v>0</v>
      </c>
      <c r="CC132" s="16" t="s">
        <v>8988</v>
      </c>
      <c r="CD132" s="15" t="s">
        <v>8988</v>
      </c>
      <c r="CE132" s="16">
        <v>1</v>
      </c>
      <c r="CF132" s="16">
        <v>1</v>
      </c>
    </row>
    <row r="133" spans="1:85" x14ac:dyDescent="0.2">
      <c r="A133" s="3" t="s">
        <v>9126</v>
      </c>
      <c r="B133" s="13" t="s">
        <v>77</v>
      </c>
      <c r="C133" s="13" t="s">
        <v>2494</v>
      </c>
      <c r="D133" s="13" t="s">
        <v>76</v>
      </c>
      <c r="E133" s="13" t="s">
        <v>76</v>
      </c>
      <c r="F133" s="13" t="s">
        <v>76</v>
      </c>
      <c r="G133" s="13" t="s">
        <v>2495</v>
      </c>
      <c r="H133" s="13" t="s">
        <v>2496</v>
      </c>
      <c r="I133" s="13" t="s">
        <v>76</v>
      </c>
      <c r="J133" s="13" t="s">
        <v>76</v>
      </c>
      <c r="K133" s="13" t="s">
        <v>76</v>
      </c>
      <c r="L133" s="13" t="s">
        <v>76</v>
      </c>
      <c r="M133" s="13" t="s">
        <v>2497</v>
      </c>
      <c r="N133" s="13" t="s">
        <v>76</v>
      </c>
      <c r="O133" s="13" t="s">
        <v>76</v>
      </c>
      <c r="P133" s="13" t="s">
        <v>76</v>
      </c>
      <c r="Q133" s="13" t="s">
        <v>76</v>
      </c>
      <c r="R133" s="13" t="s">
        <v>76</v>
      </c>
      <c r="S133" s="13" t="s">
        <v>76</v>
      </c>
      <c r="T133" s="13" t="s">
        <v>76</v>
      </c>
      <c r="U133" s="13" t="s">
        <v>2498</v>
      </c>
      <c r="V133" s="13" t="s">
        <v>76</v>
      </c>
      <c r="W133" s="13" t="s">
        <v>76</v>
      </c>
      <c r="X133" s="13" t="s">
        <v>76</v>
      </c>
      <c r="Y133" s="13">
        <v>3</v>
      </c>
      <c r="Z133" s="13">
        <v>3</v>
      </c>
      <c r="AA133" s="13" t="s">
        <v>76</v>
      </c>
      <c r="AB133" s="13" t="s">
        <v>76</v>
      </c>
      <c r="AC133" s="13">
        <v>12</v>
      </c>
      <c r="AD133" s="13">
        <v>33</v>
      </c>
      <c r="AE133" s="13" t="s">
        <v>2499</v>
      </c>
      <c r="AF133" s="13" t="s">
        <v>76</v>
      </c>
      <c r="AG133" s="13" t="s">
        <v>76</v>
      </c>
      <c r="AH133" s="13" t="s">
        <v>2500</v>
      </c>
      <c r="AI133" s="13" t="s">
        <v>76</v>
      </c>
      <c r="AJ133" s="13" t="s">
        <v>76</v>
      </c>
      <c r="AK133" s="13" t="s">
        <v>76</v>
      </c>
      <c r="AL133" s="13" t="s">
        <v>76</v>
      </c>
      <c r="AM133" s="13" t="s">
        <v>76</v>
      </c>
      <c r="AN133" s="13" t="s">
        <v>76</v>
      </c>
      <c r="AO133" s="13" t="s">
        <v>84</v>
      </c>
      <c r="AP133" s="13" t="s">
        <v>2501</v>
      </c>
      <c r="AQ133" s="13">
        <v>2015</v>
      </c>
      <c r="AR133" s="13" t="s">
        <v>2502</v>
      </c>
      <c r="AS133" s="13" t="s">
        <v>76</v>
      </c>
      <c r="AT133" s="13" t="s">
        <v>76</v>
      </c>
      <c r="AU133" s="13" t="s">
        <v>76</v>
      </c>
      <c r="AV133" s="13" t="s">
        <v>76</v>
      </c>
      <c r="AW133" s="13" t="s">
        <v>76</v>
      </c>
      <c r="AX133" s="13" t="s">
        <v>76</v>
      </c>
      <c r="AY133" s="13" t="s">
        <v>76</v>
      </c>
      <c r="AZ133" s="13" t="s">
        <v>76</v>
      </c>
      <c r="BA133" s="13">
        <v>17</v>
      </c>
      <c r="BB133" s="13">
        <v>2</v>
      </c>
      <c r="BC133" s="13">
        <v>0</v>
      </c>
      <c r="BD133" s="13">
        <v>0</v>
      </c>
      <c r="BE133" s="13">
        <v>3</v>
      </c>
      <c r="BF133" s="13">
        <v>0</v>
      </c>
      <c r="BG133" s="13">
        <v>22</v>
      </c>
      <c r="BH133" s="13">
        <v>0</v>
      </c>
      <c r="BI133" s="13">
        <v>26</v>
      </c>
      <c r="BJ133" s="13" t="s">
        <v>76</v>
      </c>
      <c r="BK133" s="13" t="s">
        <v>2503</v>
      </c>
      <c r="BL133" s="13" t="s">
        <v>76</v>
      </c>
      <c r="BM133" s="13" t="s">
        <v>76</v>
      </c>
      <c r="BN133" s="13" t="s">
        <v>76</v>
      </c>
      <c r="BO133" s="13" t="s">
        <v>76</v>
      </c>
      <c r="BP133" s="13" t="s">
        <v>76</v>
      </c>
      <c r="BQ133" s="13" t="s">
        <v>76</v>
      </c>
      <c r="BR133" s="13" t="s">
        <v>76</v>
      </c>
      <c r="BS133" s="13" t="s">
        <v>76</v>
      </c>
      <c r="BT133" s="13" t="s">
        <v>76</v>
      </c>
      <c r="BU133" s="13" t="s">
        <v>76</v>
      </c>
      <c r="BV133" s="13" t="s">
        <v>76</v>
      </c>
      <c r="BW133" s="13" t="s">
        <v>76</v>
      </c>
      <c r="BX133" s="13" t="s">
        <v>76</v>
      </c>
      <c r="BY133" s="13" t="s">
        <v>2504</v>
      </c>
      <c r="BZ133" s="13" t="s">
        <v>2505</v>
      </c>
      <c r="CA133" s="13">
        <v>26162314</v>
      </c>
      <c r="CB133" s="15">
        <v>0</v>
      </c>
      <c r="CC133" s="16" t="s">
        <v>8988</v>
      </c>
      <c r="CD133" s="16">
        <v>1</v>
      </c>
      <c r="CE133" s="16">
        <v>1</v>
      </c>
      <c r="CF133" s="16">
        <v>0</v>
      </c>
      <c r="CG133" s="16" t="s">
        <v>9077</v>
      </c>
    </row>
    <row r="134" spans="1:85" x14ac:dyDescent="0.2">
      <c r="A134" s="3" t="s">
        <v>9126</v>
      </c>
      <c r="B134" s="13" t="s">
        <v>77</v>
      </c>
      <c r="C134" s="13" t="s">
        <v>2567</v>
      </c>
      <c r="D134" s="13" t="s">
        <v>76</v>
      </c>
      <c r="E134" s="13" t="s">
        <v>76</v>
      </c>
      <c r="F134" s="13" t="s">
        <v>76</v>
      </c>
      <c r="G134" s="13" t="s">
        <v>76</v>
      </c>
      <c r="H134" s="13" t="s">
        <v>76</v>
      </c>
      <c r="I134" s="13" t="s">
        <v>76</v>
      </c>
      <c r="J134" s="13" t="s">
        <v>76</v>
      </c>
      <c r="K134" s="13" t="s">
        <v>76</v>
      </c>
      <c r="L134" s="13" t="s">
        <v>76</v>
      </c>
      <c r="M134" s="13" t="s">
        <v>2568</v>
      </c>
      <c r="N134" s="13" t="s">
        <v>76</v>
      </c>
      <c r="O134" s="13" t="s">
        <v>76</v>
      </c>
      <c r="P134" s="13" t="s">
        <v>76</v>
      </c>
      <c r="Q134" s="13" t="s">
        <v>76</v>
      </c>
      <c r="R134" s="13" t="s">
        <v>76</v>
      </c>
      <c r="S134" s="13" t="s">
        <v>76</v>
      </c>
      <c r="T134" s="13" t="s">
        <v>76</v>
      </c>
      <c r="U134" s="13" t="s">
        <v>2569</v>
      </c>
      <c r="V134" s="13" t="s">
        <v>76</v>
      </c>
      <c r="W134" s="13" t="s">
        <v>76</v>
      </c>
      <c r="X134" s="13" t="s">
        <v>76</v>
      </c>
      <c r="Y134" s="13" t="s">
        <v>76</v>
      </c>
      <c r="Z134" s="13">
        <v>71</v>
      </c>
      <c r="AA134" s="13" t="s">
        <v>76</v>
      </c>
      <c r="AB134" s="13" t="s">
        <v>76</v>
      </c>
      <c r="AC134" s="13">
        <v>221</v>
      </c>
      <c r="AD134" s="13">
        <v>238</v>
      </c>
      <c r="AE134" s="13" t="s">
        <v>76</v>
      </c>
      <c r="AF134" s="13" t="s">
        <v>76</v>
      </c>
      <c r="AG134" s="13" t="s">
        <v>76</v>
      </c>
      <c r="AH134" s="13" t="s">
        <v>2570</v>
      </c>
      <c r="AI134" s="13" t="s">
        <v>76</v>
      </c>
      <c r="AJ134" s="13" t="s">
        <v>76</v>
      </c>
      <c r="AK134" s="13" t="s">
        <v>76</v>
      </c>
      <c r="AL134" s="13" t="s">
        <v>76</v>
      </c>
      <c r="AM134" s="13" t="s">
        <v>76</v>
      </c>
      <c r="AN134" s="13" t="s">
        <v>76</v>
      </c>
      <c r="AO134" s="13" t="s">
        <v>84</v>
      </c>
      <c r="AP134" s="13">
        <v>2025</v>
      </c>
      <c r="AQ134" s="13">
        <v>2025</v>
      </c>
      <c r="AR134" s="13" t="s">
        <v>2571</v>
      </c>
      <c r="AS134" s="13" t="s">
        <v>76</v>
      </c>
      <c r="AT134" s="13" t="s">
        <v>76</v>
      </c>
      <c r="AU134" s="13" t="s">
        <v>76</v>
      </c>
      <c r="AV134" s="13" t="s">
        <v>76</v>
      </c>
      <c r="AW134" s="13" t="s">
        <v>76</v>
      </c>
      <c r="AX134" s="13" t="s">
        <v>76</v>
      </c>
      <c r="AY134" s="13" t="s">
        <v>76</v>
      </c>
      <c r="AZ134" s="13" t="s">
        <v>76</v>
      </c>
      <c r="BA134" s="13">
        <v>0</v>
      </c>
      <c r="BB134" s="13">
        <v>0</v>
      </c>
      <c r="BC134" s="13">
        <v>0</v>
      </c>
      <c r="BD134" s="13">
        <v>0</v>
      </c>
      <c r="BE134" s="13">
        <v>0</v>
      </c>
      <c r="BF134" s="13">
        <v>0</v>
      </c>
      <c r="BG134" s="13">
        <v>0</v>
      </c>
      <c r="BH134" s="13">
        <v>1</v>
      </c>
      <c r="BI134" s="13">
        <v>1</v>
      </c>
      <c r="BJ134" s="13" t="s">
        <v>2572</v>
      </c>
      <c r="BK134" s="13" t="s">
        <v>2573</v>
      </c>
      <c r="BL134" s="13" t="s">
        <v>76</v>
      </c>
      <c r="BM134" s="13" t="s">
        <v>76</v>
      </c>
      <c r="BN134" s="13" t="s">
        <v>76</v>
      </c>
      <c r="BO134" s="13" t="s">
        <v>76</v>
      </c>
      <c r="BP134" s="13" t="s">
        <v>76</v>
      </c>
      <c r="BQ134" s="13" t="s">
        <v>76</v>
      </c>
      <c r="BR134" s="13" t="s">
        <v>76</v>
      </c>
      <c r="BS134" s="13" t="s">
        <v>76</v>
      </c>
      <c r="BT134" s="13" t="s">
        <v>76</v>
      </c>
      <c r="BU134" s="13" t="s">
        <v>76</v>
      </c>
      <c r="BV134" s="13" t="s">
        <v>76</v>
      </c>
      <c r="BW134" s="13" t="s">
        <v>76</v>
      </c>
      <c r="BX134" s="13" t="s">
        <v>76</v>
      </c>
      <c r="BY134" s="13" t="s">
        <v>1506</v>
      </c>
      <c r="BZ134" s="13" t="s">
        <v>2574</v>
      </c>
      <c r="CA134" s="13" t="s">
        <v>76</v>
      </c>
      <c r="CB134" s="15">
        <v>0</v>
      </c>
      <c r="CC134" s="16">
        <v>0</v>
      </c>
      <c r="CD134" s="15" t="s">
        <v>8988</v>
      </c>
      <c r="CE134" s="16">
        <v>1</v>
      </c>
      <c r="CF134" s="16">
        <v>0</v>
      </c>
      <c r="CG134" s="16" t="s">
        <v>9077</v>
      </c>
    </row>
    <row r="135" spans="1:85" x14ac:dyDescent="0.2">
      <c r="A135" s="3" t="s">
        <v>9126</v>
      </c>
      <c r="B135" s="13" t="s">
        <v>77</v>
      </c>
      <c r="C135" s="13" t="s">
        <v>1141</v>
      </c>
      <c r="D135" s="13" t="s">
        <v>76</v>
      </c>
      <c r="E135" s="13" t="s">
        <v>76</v>
      </c>
      <c r="F135" s="13" t="s">
        <v>76</v>
      </c>
      <c r="G135" s="13" t="s">
        <v>1142</v>
      </c>
      <c r="H135" s="13" t="s">
        <v>1143</v>
      </c>
      <c r="I135" s="13" t="s">
        <v>76</v>
      </c>
      <c r="J135" s="13" t="s">
        <v>76</v>
      </c>
      <c r="K135" s="13" t="s">
        <v>76</v>
      </c>
      <c r="L135" s="13" t="s">
        <v>76</v>
      </c>
      <c r="M135" s="13" t="s">
        <v>1144</v>
      </c>
      <c r="N135" s="13" t="s">
        <v>76</v>
      </c>
      <c r="O135" s="13" t="s">
        <v>76</v>
      </c>
      <c r="P135" s="13" t="s">
        <v>76</v>
      </c>
      <c r="Q135" s="13" t="s">
        <v>76</v>
      </c>
      <c r="R135" s="13" t="s">
        <v>76</v>
      </c>
      <c r="S135" s="13" t="s">
        <v>76</v>
      </c>
      <c r="T135" s="13" t="s">
        <v>76</v>
      </c>
      <c r="U135" s="13" t="s">
        <v>1145</v>
      </c>
      <c r="V135" s="13" t="s">
        <v>76</v>
      </c>
      <c r="W135" s="13" t="s">
        <v>76</v>
      </c>
      <c r="X135" s="13" t="s">
        <v>76</v>
      </c>
      <c r="Y135" s="13">
        <v>12</v>
      </c>
      <c r="Z135" s="13">
        <v>18</v>
      </c>
      <c r="AA135" s="13" t="s">
        <v>76</v>
      </c>
      <c r="AB135" s="13" t="s">
        <v>76</v>
      </c>
      <c r="AC135" s="13" t="s">
        <v>76</v>
      </c>
      <c r="AD135" s="13" t="s">
        <v>76</v>
      </c>
      <c r="AE135" s="13">
        <v>2978</v>
      </c>
      <c r="AF135" s="13" t="s">
        <v>76</v>
      </c>
      <c r="AG135" s="13" t="s">
        <v>76</v>
      </c>
      <c r="AH135" s="13" t="s">
        <v>1146</v>
      </c>
      <c r="AI135" s="13" t="s">
        <v>76</v>
      </c>
      <c r="AJ135" s="13" t="s">
        <v>76</v>
      </c>
      <c r="AK135" s="13" t="s">
        <v>76</v>
      </c>
      <c r="AL135" s="13" t="s">
        <v>76</v>
      </c>
      <c r="AM135" s="13" t="s">
        <v>76</v>
      </c>
      <c r="AN135" s="13" t="s">
        <v>76</v>
      </c>
      <c r="AO135" s="13" t="s">
        <v>84</v>
      </c>
      <c r="AP135" s="13" t="s">
        <v>683</v>
      </c>
      <c r="AQ135" s="13">
        <v>2020</v>
      </c>
      <c r="AR135" s="13" t="s">
        <v>1147</v>
      </c>
      <c r="AS135" s="13" t="s">
        <v>76</v>
      </c>
      <c r="AT135" s="13" t="s">
        <v>76</v>
      </c>
      <c r="AU135" s="13" t="s">
        <v>76</v>
      </c>
      <c r="AV135" s="13" t="s">
        <v>76</v>
      </c>
      <c r="AW135" s="13" t="s">
        <v>76</v>
      </c>
      <c r="AX135" s="13" t="s">
        <v>76</v>
      </c>
      <c r="AY135" s="13" t="s">
        <v>76</v>
      </c>
      <c r="AZ135" s="13" t="s">
        <v>76</v>
      </c>
      <c r="BA135" s="13">
        <v>9</v>
      </c>
      <c r="BB135" s="13">
        <v>1</v>
      </c>
      <c r="BC135" s="13">
        <v>0</v>
      </c>
      <c r="BD135" s="13">
        <v>0</v>
      </c>
      <c r="BE135" s="13">
        <v>0</v>
      </c>
      <c r="BF135" s="13">
        <v>0</v>
      </c>
      <c r="BG135" s="13">
        <v>10</v>
      </c>
      <c r="BH135" s="13">
        <v>2</v>
      </c>
      <c r="BI135" s="13">
        <v>10</v>
      </c>
      <c r="BJ135" s="13" t="s">
        <v>76</v>
      </c>
      <c r="BK135" s="13" t="s">
        <v>1148</v>
      </c>
      <c r="BL135" s="13" t="s">
        <v>76</v>
      </c>
      <c r="BM135" s="13" t="s">
        <v>76</v>
      </c>
      <c r="BN135" s="13" t="s">
        <v>76</v>
      </c>
      <c r="BO135" s="13" t="s">
        <v>76</v>
      </c>
      <c r="BP135" s="13" t="s">
        <v>76</v>
      </c>
      <c r="BQ135" s="13" t="s">
        <v>76</v>
      </c>
      <c r="BR135" s="13" t="s">
        <v>76</v>
      </c>
      <c r="BS135" s="13" t="s">
        <v>76</v>
      </c>
      <c r="BT135" s="13" t="s">
        <v>76</v>
      </c>
      <c r="BU135" s="13" t="s">
        <v>76</v>
      </c>
      <c r="BV135" s="13" t="s">
        <v>76</v>
      </c>
      <c r="BW135" s="13" t="s">
        <v>76</v>
      </c>
      <c r="BX135" s="13" t="s">
        <v>76</v>
      </c>
      <c r="BY135" s="13" t="s">
        <v>1149</v>
      </c>
      <c r="BZ135" s="13" t="s">
        <v>1150</v>
      </c>
      <c r="CA135" s="13" t="s">
        <v>76</v>
      </c>
      <c r="CB135" s="15">
        <v>0</v>
      </c>
      <c r="CC135" s="16">
        <v>0</v>
      </c>
      <c r="CD135" s="16">
        <v>0</v>
      </c>
      <c r="CG135" s="16" t="s">
        <v>9077</v>
      </c>
    </row>
    <row r="136" spans="1:85" x14ac:dyDescent="0.2">
      <c r="A136" s="3" t="s">
        <v>9126</v>
      </c>
      <c r="B136" s="13" t="s">
        <v>77</v>
      </c>
      <c r="C136" s="13" t="s">
        <v>1545</v>
      </c>
      <c r="D136" s="13" t="s">
        <v>76</v>
      </c>
      <c r="E136" s="13" t="s">
        <v>76</v>
      </c>
      <c r="F136" s="13" t="s">
        <v>76</v>
      </c>
      <c r="G136" s="13" t="s">
        <v>1546</v>
      </c>
      <c r="H136" s="13" t="s">
        <v>1547</v>
      </c>
      <c r="I136" s="13" t="s">
        <v>76</v>
      </c>
      <c r="J136" s="13" t="s">
        <v>76</v>
      </c>
      <c r="K136" s="13" t="s">
        <v>76</v>
      </c>
      <c r="L136" s="13" t="s">
        <v>76</v>
      </c>
      <c r="M136" s="13" t="s">
        <v>1548</v>
      </c>
      <c r="N136" s="13" t="s">
        <v>76</v>
      </c>
      <c r="O136" s="13" t="s">
        <v>76</v>
      </c>
      <c r="P136" s="13" t="s">
        <v>76</v>
      </c>
      <c r="Q136" s="13" t="s">
        <v>76</v>
      </c>
      <c r="R136" s="13" t="s">
        <v>76</v>
      </c>
      <c r="S136" s="13" t="s">
        <v>76</v>
      </c>
      <c r="T136" s="13" t="s">
        <v>76</v>
      </c>
      <c r="U136" s="13" t="s">
        <v>785</v>
      </c>
      <c r="V136" s="13" t="s">
        <v>76</v>
      </c>
      <c r="W136" s="13" t="s">
        <v>76</v>
      </c>
      <c r="X136" s="13" t="s">
        <v>76</v>
      </c>
      <c r="Y136" s="13">
        <v>57</v>
      </c>
      <c r="Z136" s="13">
        <v>12</v>
      </c>
      <c r="AA136" s="13" t="s">
        <v>76</v>
      </c>
      <c r="AB136" s="13" t="s">
        <v>76</v>
      </c>
      <c r="AC136" s="13">
        <v>9602</v>
      </c>
      <c r="AD136" s="13">
        <v>9611</v>
      </c>
      <c r="AE136" s="13" t="s">
        <v>76</v>
      </c>
      <c r="AF136" s="13" t="s">
        <v>76</v>
      </c>
      <c r="AG136" s="13" t="s">
        <v>76</v>
      </c>
      <c r="AH136" s="13" t="s">
        <v>1549</v>
      </c>
      <c r="AI136" s="13" t="s">
        <v>76</v>
      </c>
      <c r="AJ136" s="13" t="s">
        <v>76</v>
      </c>
      <c r="AK136" s="13" t="s">
        <v>76</v>
      </c>
      <c r="AL136" s="13" t="s">
        <v>76</v>
      </c>
      <c r="AM136" s="13" t="s">
        <v>76</v>
      </c>
      <c r="AN136" s="13" t="s">
        <v>76</v>
      </c>
      <c r="AO136" s="13" t="s">
        <v>84</v>
      </c>
      <c r="AP136" s="13" t="s">
        <v>1550</v>
      </c>
      <c r="AQ136" s="13">
        <v>2019</v>
      </c>
      <c r="AR136" s="13" t="s">
        <v>1551</v>
      </c>
      <c r="AS136" s="13" t="s">
        <v>76</v>
      </c>
      <c r="AT136" s="13" t="s">
        <v>76</v>
      </c>
      <c r="AU136" s="13" t="s">
        <v>76</v>
      </c>
      <c r="AV136" s="13" t="s">
        <v>76</v>
      </c>
      <c r="AW136" s="13" t="s">
        <v>76</v>
      </c>
      <c r="AX136" s="13" t="s">
        <v>76</v>
      </c>
      <c r="AY136" s="13" t="s">
        <v>76</v>
      </c>
      <c r="AZ136" s="13" t="s">
        <v>76</v>
      </c>
      <c r="BA136" s="13">
        <v>21</v>
      </c>
      <c r="BB136" s="13">
        <v>2</v>
      </c>
      <c r="BC136" s="13">
        <v>0</v>
      </c>
      <c r="BD136" s="13">
        <v>0</v>
      </c>
      <c r="BE136" s="13">
        <v>4</v>
      </c>
      <c r="BF136" s="13">
        <v>0</v>
      </c>
      <c r="BG136" s="13">
        <v>22</v>
      </c>
      <c r="BH136" s="13">
        <v>0</v>
      </c>
      <c r="BI136" s="13">
        <v>20</v>
      </c>
      <c r="BJ136" s="13" t="s">
        <v>788</v>
      </c>
      <c r="BK136" s="13" t="s">
        <v>789</v>
      </c>
      <c r="BL136" s="13" t="s">
        <v>76</v>
      </c>
      <c r="BM136" s="13" t="s">
        <v>76</v>
      </c>
      <c r="BN136" s="13" t="s">
        <v>76</v>
      </c>
      <c r="BO136" s="13" t="s">
        <v>76</v>
      </c>
      <c r="BP136" s="13" t="s">
        <v>76</v>
      </c>
      <c r="BQ136" s="13" t="s">
        <v>76</v>
      </c>
      <c r="BR136" s="13" t="s">
        <v>76</v>
      </c>
      <c r="BS136" s="13" t="s">
        <v>76</v>
      </c>
      <c r="BT136" s="13" t="s">
        <v>76</v>
      </c>
      <c r="BU136" s="13" t="s">
        <v>76</v>
      </c>
      <c r="BV136" s="13" t="s">
        <v>76</v>
      </c>
      <c r="BW136" s="13" t="s">
        <v>76</v>
      </c>
      <c r="BX136" s="13" t="s">
        <v>76</v>
      </c>
      <c r="BY136" s="13" t="s">
        <v>1552</v>
      </c>
      <c r="BZ136" s="13" t="s">
        <v>1553</v>
      </c>
      <c r="CA136" s="13" t="s">
        <v>76</v>
      </c>
      <c r="CB136" s="15">
        <v>0</v>
      </c>
      <c r="CC136" s="16">
        <v>0</v>
      </c>
      <c r="CD136" s="15">
        <v>0</v>
      </c>
      <c r="CG136" s="16" t="s">
        <v>9077</v>
      </c>
    </row>
    <row r="137" spans="1:85" x14ac:dyDescent="0.2">
      <c r="A137" s="3" t="s">
        <v>9126</v>
      </c>
      <c r="B137" s="13" t="s">
        <v>77</v>
      </c>
      <c r="C137" s="13" t="s">
        <v>3725</v>
      </c>
      <c r="D137" s="13" t="s">
        <v>76</v>
      </c>
      <c r="E137" s="13" t="s">
        <v>76</v>
      </c>
      <c r="F137" s="13" t="s">
        <v>76</v>
      </c>
      <c r="G137" s="13" t="s">
        <v>3726</v>
      </c>
      <c r="H137" s="13" t="s">
        <v>3727</v>
      </c>
      <c r="I137" s="13" t="s">
        <v>76</v>
      </c>
      <c r="J137" s="13" t="s">
        <v>76</v>
      </c>
      <c r="K137" s="13" t="s">
        <v>76</v>
      </c>
      <c r="L137" s="13" t="s">
        <v>76</v>
      </c>
      <c r="M137" s="13" t="s">
        <v>3728</v>
      </c>
      <c r="N137" s="13" t="s">
        <v>76</v>
      </c>
      <c r="O137" s="13" t="s">
        <v>76</v>
      </c>
      <c r="P137" s="13" t="s">
        <v>76</v>
      </c>
      <c r="Q137" s="13" t="s">
        <v>76</v>
      </c>
      <c r="R137" s="13" t="s">
        <v>76</v>
      </c>
      <c r="S137" s="13" t="s">
        <v>76</v>
      </c>
      <c r="T137" s="13" t="s">
        <v>76</v>
      </c>
      <c r="U137" s="13" t="s">
        <v>519</v>
      </c>
      <c r="V137" s="13" t="s">
        <v>76</v>
      </c>
      <c r="W137" s="13" t="s">
        <v>76</v>
      </c>
      <c r="X137" s="13" t="s">
        <v>76</v>
      </c>
      <c r="Y137" s="13">
        <v>25</v>
      </c>
      <c r="Z137" s="13">
        <v>11</v>
      </c>
      <c r="AA137" s="13" t="s">
        <v>76</v>
      </c>
      <c r="AB137" s="13" t="s">
        <v>76</v>
      </c>
      <c r="AC137" s="13" t="s">
        <v>76</v>
      </c>
      <c r="AD137" s="13" t="s">
        <v>76</v>
      </c>
      <c r="AE137" s="13">
        <v>3398</v>
      </c>
      <c r="AF137" s="13" t="s">
        <v>76</v>
      </c>
      <c r="AG137" s="13" t="s">
        <v>76</v>
      </c>
      <c r="AH137" s="13" t="s">
        <v>3729</v>
      </c>
      <c r="AI137" s="13" t="s">
        <v>76</v>
      </c>
      <c r="AJ137" s="13" t="s">
        <v>76</v>
      </c>
      <c r="AK137" s="13" t="s">
        <v>76</v>
      </c>
      <c r="AL137" s="13" t="s">
        <v>76</v>
      </c>
      <c r="AM137" s="13" t="s">
        <v>76</v>
      </c>
      <c r="AN137" s="13" t="s">
        <v>76</v>
      </c>
      <c r="AO137" s="13" t="s">
        <v>84</v>
      </c>
      <c r="AP137" s="13" t="s">
        <v>3730</v>
      </c>
      <c r="AQ137" s="13">
        <v>2025</v>
      </c>
      <c r="AR137" s="13" t="s">
        <v>3731</v>
      </c>
      <c r="AS137" s="13" t="s">
        <v>76</v>
      </c>
      <c r="AT137" s="13" t="s">
        <v>76</v>
      </c>
      <c r="AU137" s="13" t="s">
        <v>76</v>
      </c>
      <c r="AV137" s="13" t="s">
        <v>76</v>
      </c>
      <c r="AW137" s="13" t="s">
        <v>76</v>
      </c>
      <c r="AX137" s="13" t="s">
        <v>76</v>
      </c>
      <c r="AY137" s="13" t="s">
        <v>76</v>
      </c>
      <c r="AZ137" s="13" t="s">
        <v>76</v>
      </c>
      <c r="BA137" s="13">
        <v>0</v>
      </c>
      <c r="BB137" s="13">
        <v>0</v>
      </c>
      <c r="BC137" s="13">
        <v>0</v>
      </c>
      <c r="BD137" s="13">
        <v>0</v>
      </c>
      <c r="BE137" s="13">
        <v>0</v>
      </c>
      <c r="BF137" s="13">
        <v>0</v>
      </c>
      <c r="BG137" s="13">
        <v>0</v>
      </c>
      <c r="BH137" s="13">
        <v>6</v>
      </c>
      <c r="BI137" s="13">
        <v>11</v>
      </c>
      <c r="BJ137" s="13" t="s">
        <v>76</v>
      </c>
      <c r="BK137" s="13" t="s">
        <v>523</v>
      </c>
      <c r="BL137" s="13" t="s">
        <v>76</v>
      </c>
      <c r="BM137" s="13" t="s">
        <v>76</v>
      </c>
      <c r="BN137" s="13" t="s">
        <v>76</v>
      </c>
      <c r="BO137" s="13" t="s">
        <v>76</v>
      </c>
      <c r="BP137" s="13" t="s">
        <v>76</v>
      </c>
      <c r="BQ137" s="13" t="s">
        <v>76</v>
      </c>
      <c r="BR137" s="13" t="s">
        <v>76</v>
      </c>
      <c r="BS137" s="13" t="s">
        <v>76</v>
      </c>
      <c r="BT137" s="13" t="s">
        <v>76</v>
      </c>
      <c r="BU137" s="13" t="s">
        <v>76</v>
      </c>
      <c r="BV137" s="13" t="s">
        <v>76</v>
      </c>
      <c r="BW137" s="13" t="s">
        <v>76</v>
      </c>
      <c r="BX137" s="13" t="s">
        <v>76</v>
      </c>
      <c r="BY137" s="13" t="s">
        <v>3732</v>
      </c>
      <c r="BZ137" s="13" t="s">
        <v>3733</v>
      </c>
      <c r="CA137" s="13">
        <v>40968896</v>
      </c>
      <c r="CB137" s="15">
        <v>0</v>
      </c>
      <c r="CC137" s="16" t="s">
        <v>8988</v>
      </c>
      <c r="CD137" s="15" t="s">
        <v>8988</v>
      </c>
      <c r="CE137" s="16">
        <v>1</v>
      </c>
      <c r="CF137" s="16">
        <v>0</v>
      </c>
      <c r="CG137" s="16" t="s">
        <v>9077</v>
      </c>
    </row>
    <row r="138" spans="1:85" x14ac:dyDescent="0.2">
      <c r="A138" s="3" t="s">
        <v>9126</v>
      </c>
      <c r="B138" s="13" t="s">
        <v>77</v>
      </c>
      <c r="C138" s="13" t="s">
        <v>3187</v>
      </c>
      <c r="D138" s="13" t="s">
        <v>76</v>
      </c>
      <c r="E138" s="13" t="s">
        <v>76</v>
      </c>
      <c r="F138" s="13" t="s">
        <v>76</v>
      </c>
      <c r="G138" s="13" t="s">
        <v>76</v>
      </c>
      <c r="H138" s="13" t="s">
        <v>3188</v>
      </c>
      <c r="I138" s="13" t="s">
        <v>76</v>
      </c>
      <c r="J138" s="13" t="s">
        <v>76</v>
      </c>
      <c r="K138" s="13" t="s">
        <v>76</v>
      </c>
      <c r="L138" s="13" t="s">
        <v>76</v>
      </c>
      <c r="M138" s="13" t="s">
        <v>3189</v>
      </c>
      <c r="N138" s="13" t="s">
        <v>76</v>
      </c>
      <c r="O138" s="13" t="s">
        <v>76</v>
      </c>
      <c r="P138" s="13" t="s">
        <v>76</v>
      </c>
      <c r="Q138" s="13" t="s">
        <v>76</v>
      </c>
      <c r="R138" s="13" t="s">
        <v>76</v>
      </c>
      <c r="S138" s="13" t="s">
        <v>76</v>
      </c>
      <c r="T138" s="13" t="s">
        <v>76</v>
      </c>
      <c r="U138" s="13" t="s">
        <v>3190</v>
      </c>
      <c r="V138" s="13" t="s">
        <v>76</v>
      </c>
      <c r="W138" s="13" t="s">
        <v>76</v>
      </c>
      <c r="X138" s="13" t="s">
        <v>76</v>
      </c>
      <c r="Y138" s="13">
        <v>8</v>
      </c>
      <c r="Z138" s="13">
        <v>2</v>
      </c>
      <c r="AA138" s="13" t="s">
        <v>76</v>
      </c>
      <c r="AB138" s="13" t="s">
        <v>76</v>
      </c>
      <c r="AC138" s="13" t="s">
        <v>76</v>
      </c>
      <c r="AD138" s="13" t="s">
        <v>76</v>
      </c>
      <c r="AE138" s="13" t="s">
        <v>3191</v>
      </c>
      <c r="AF138" s="13" t="s">
        <v>76</v>
      </c>
      <c r="AG138" s="13" t="s">
        <v>76</v>
      </c>
      <c r="AH138" s="13" t="s">
        <v>3192</v>
      </c>
      <c r="AI138" s="13" t="s">
        <v>76</v>
      </c>
      <c r="AJ138" s="13" t="s">
        <v>76</v>
      </c>
      <c r="AK138" s="13" t="s">
        <v>76</v>
      </c>
      <c r="AL138" s="13" t="s">
        <v>76</v>
      </c>
      <c r="AM138" s="13" t="s">
        <v>76</v>
      </c>
      <c r="AN138" s="13" t="s">
        <v>76</v>
      </c>
      <c r="AO138" s="13" t="s">
        <v>84</v>
      </c>
      <c r="AP138" s="13" t="s">
        <v>3193</v>
      </c>
      <c r="AQ138" s="13">
        <v>2025</v>
      </c>
      <c r="AR138" s="13" t="s">
        <v>3194</v>
      </c>
      <c r="AS138" s="13" t="s">
        <v>76</v>
      </c>
      <c r="AT138" s="13" t="s">
        <v>76</v>
      </c>
      <c r="AU138" s="13" t="s">
        <v>76</v>
      </c>
      <c r="AV138" s="13" t="s">
        <v>76</v>
      </c>
      <c r="AW138" s="13" t="s">
        <v>76</v>
      </c>
      <c r="AX138" s="13" t="s">
        <v>76</v>
      </c>
      <c r="AY138" s="13" t="s">
        <v>76</v>
      </c>
      <c r="AZ138" s="13" t="s">
        <v>76</v>
      </c>
      <c r="BA138" s="13">
        <v>0</v>
      </c>
      <c r="BB138" s="13">
        <v>0</v>
      </c>
      <c r="BC138" s="13">
        <v>0</v>
      </c>
      <c r="BD138" s="13">
        <v>0</v>
      </c>
      <c r="BE138" s="13">
        <v>0</v>
      </c>
      <c r="BF138" s="13">
        <v>0</v>
      </c>
      <c r="BG138" s="13">
        <v>0</v>
      </c>
      <c r="BH138" s="13">
        <v>0</v>
      </c>
      <c r="BI138" s="13">
        <v>0</v>
      </c>
      <c r="BJ138" s="13" t="s">
        <v>76</v>
      </c>
      <c r="BK138" s="13" t="s">
        <v>3195</v>
      </c>
      <c r="BL138" s="13" t="s">
        <v>76</v>
      </c>
      <c r="BM138" s="13" t="s">
        <v>76</v>
      </c>
      <c r="BN138" s="13" t="s">
        <v>76</v>
      </c>
      <c r="BO138" s="13" t="s">
        <v>76</v>
      </c>
      <c r="BP138" s="13" t="s">
        <v>76</v>
      </c>
      <c r="BQ138" s="13" t="s">
        <v>76</v>
      </c>
      <c r="BR138" s="13" t="s">
        <v>76</v>
      </c>
      <c r="BS138" s="13" t="s">
        <v>76</v>
      </c>
      <c r="BT138" s="13" t="s">
        <v>76</v>
      </c>
      <c r="BU138" s="13" t="s">
        <v>76</v>
      </c>
      <c r="BV138" s="13" t="s">
        <v>76</v>
      </c>
      <c r="BW138" s="13" t="s">
        <v>76</v>
      </c>
      <c r="BX138" s="13" t="s">
        <v>76</v>
      </c>
      <c r="BY138" s="13" t="s">
        <v>3196</v>
      </c>
      <c r="BZ138" s="13" t="s">
        <v>3197</v>
      </c>
      <c r="CA138" s="13" t="s">
        <v>76</v>
      </c>
      <c r="CB138" s="15">
        <v>0</v>
      </c>
      <c r="CC138" s="16">
        <v>0</v>
      </c>
      <c r="CD138" s="15">
        <v>1</v>
      </c>
      <c r="CE138" s="16">
        <v>1</v>
      </c>
      <c r="CF138" s="15">
        <v>1</v>
      </c>
    </row>
    <row r="139" spans="1:85" x14ac:dyDescent="0.2">
      <c r="A139" s="3" t="s">
        <v>9126</v>
      </c>
      <c r="B139" s="13" t="s">
        <v>77</v>
      </c>
      <c r="C139" s="13" t="s">
        <v>4627</v>
      </c>
      <c r="D139" s="13" t="s">
        <v>76</v>
      </c>
      <c r="E139" s="13" t="s">
        <v>4628</v>
      </c>
      <c r="F139" s="13" t="s">
        <v>76</v>
      </c>
      <c r="G139" s="13" t="s">
        <v>76</v>
      </c>
      <c r="H139" s="13" t="s">
        <v>76</v>
      </c>
      <c r="I139" s="13" t="s">
        <v>76</v>
      </c>
      <c r="J139" s="13" t="s">
        <v>76</v>
      </c>
      <c r="K139" s="13" t="s">
        <v>76</v>
      </c>
      <c r="L139" s="13" t="s">
        <v>76</v>
      </c>
      <c r="M139" s="13" t="s">
        <v>8916</v>
      </c>
      <c r="N139" s="13" t="s">
        <v>76</v>
      </c>
      <c r="O139" s="13" t="s">
        <v>76</v>
      </c>
      <c r="P139" s="13" t="s">
        <v>76</v>
      </c>
      <c r="Q139" s="13" t="s">
        <v>76</v>
      </c>
      <c r="R139" s="13" t="s">
        <v>76</v>
      </c>
      <c r="S139" s="13" t="s">
        <v>76</v>
      </c>
      <c r="T139" s="13" t="s">
        <v>76</v>
      </c>
      <c r="U139" s="13" t="s">
        <v>4629</v>
      </c>
      <c r="V139" s="13" t="s">
        <v>76</v>
      </c>
      <c r="W139" s="13" t="s">
        <v>76</v>
      </c>
      <c r="X139" s="13" t="s">
        <v>76</v>
      </c>
      <c r="Y139" s="13">
        <v>7</v>
      </c>
      <c r="Z139" s="13">
        <v>7</v>
      </c>
      <c r="AA139" s="13" t="s">
        <v>76</v>
      </c>
      <c r="AB139" s="13" t="s">
        <v>76</v>
      </c>
      <c r="AC139" s="13">
        <v>44</v>
      </c>
      <c r="AD139" s="13">
        <v>65</v>
      </c>
      <c r="AE139" s="13" t="s">
        <v>76</v>
      </c>
      <c r="AF139" s="13" t="s">
        <v>76</v>
      </c>
      <c r="AG139" s="13" t="s">
        <v>76</v>
      </c>
      <c r="AH139" s="13" t="s">
        <v>4630</v>
      </c>
      <c r="AI139" s="13" t="s">
        <v>76</v>
      </c>
      <c r="AJ139" s="13" t="s">
        <v>76</v>
      </c>
      <c r="AK139" s="13" t="s">
        <v>76</v>
      </c>
      <c r="AL139" s="13" t="s">
        <v>76</v>
      </c>
      <c r="AM139" s="13" t="s">
        <v>76</v>
      </c>
      <c r="AN139" s="13" t="s">
        <v>76</v>
      </c>
      <c r="AO139" s="13" t="s">
        <v>84</v>
      </c>
      <c r="AP139" s="13" t="s">
        <v>4631</v>
      </c>
      <c r="AQ139" s="13">
        <v>2025</v>
      </c>
      <c r="AR139" s="13" t="s">
        <v>4632</v>
      </c>
      <c r="AS139" s="13" t="s">
        <v>76</v>
      </c>
      <c r="AT139" s="13" t="s">
        <v>76</v>
      </c>
      <c r="AU139" s="13" t="s">
        <v>76</v>
      </c>
      <c r="AV139" s="13" t="s">
        <v>76</v>
      </c>
      <c r="AW139" s="13" t="s">
        <v>76</v>
      </c>
      <c r="AX139" s="13" t="s">
        <v>76</v>
      </c>
      <c r="AY139" s="13" t="s">
        <v>76</v>
      </c>
      <c r="AZ139" s="13" t="s">
        <v>76</v>
      </c>
      <c r="BA139" s="13">
        <v>2</v>
      </c>
      <c r="BB139" s="13">
        <v>0</v>
      </c>
      <c r="BC139" s="13">
        <v>0</v>
      </c>
      <c r="BD139" s="13">
        <v>0</v>
      </c>
      <c r="BE139" s="13">
        <v>0</v>
      </c>
      <c r="BF139" s="13">
        <v>0</v>
      </c>
      <c r="BG139" s="13">
        <v>2</v>
      </c>
      <c r="BH139" s="13">
        <v>0</v>
      </c>
      <c r="BI139" s="13">
        <v>0</v>
      </c>
      <c r="BJ139" s="13" t="s">
        <v>76</v>
      </c>
      <c r="BK139" s="13" t="s">
        <v>4633</v>
      </c>
      <c r="BL139" s="13" t="s">
        <v>76</v>
      </c>
      <c r="BM139" s="13" t="s">
        <v>76</v>
      </c>
      <c r="BN139" s="13" t="s">
        <v>76</v>
      </c>
      <c r="BO139" s="13" t="s">
        <v>76</v>
      </c>
      <c r="BP139" s="13" t="s">
        <v>76</v>
      </c>
      <c r="BQ139" s="13" t="s">
        <v>76</v>
      </c>
      <c r="BR139" s="13" t="s">
        <v>76</v>
      </c>
      <c r="BS139" s="13" t="s">
        <v>76</v>
      </c>
      <c r="BT139" s="13" t="s">
        <v>76</v>
      </c>
      <c r="BU139" s="13" t="s">
        <v>76</v>
      </c>
      <c r="BV139" s="13" t="s">
        <v>76</v>
      </c>
      <c r="BW139" s="13" t="s">
        <v>76</v>
      </c>
      <c r="BX139" s="13" t="s">
        <v>76</v>
      </c>
      <c r="BY139" s="13" t="s">
        <v>1486</v>
      </c>
      <c r="BZ139" s="13" t="s">
        <v>4634</v>
      </c>
      <c r="CA139" s="13" t="s">
        <v>76</v>
      </c>
      <c r="CB139" s="15">
        <v>0</v>
      </c>
      <c r="CC139" s="16">
        <v>0</v>
      </c>
      <c r="CD139" s="15">
        <v>0</v>
      </c>
      <c r="CG139" s="16" t="s">
        <v>9077</v>
      </c>
    </row>
    <row r="140" spans="1:85" x14ac:dyDescent="0.2">
      <c r="A140" s="3" t="s">
        <v>9126</v>
      </c>
      <c r="B140" s="13" t="s">
        <v>77</v>
      </c>
      <c r="C140" s="13" t="s">
        <v>4589</v>
      </c>
      <c r="D140" s="13" t="s">
        <v>76</v>
      </c>
      <c r="E140" s="13" t="s">
        <v>76</v>
      </c>
      <c r="F140" s="13" t="s">
        <v>76</v>
      </c>
      <c r="G140" s="13" t="s">
        <v>4590</v>
      </c>
      <c r="H140" s="13" t="s">
        <v>4591</v>
      </c>
      <c r="I140" s="13" t="s">
        <v>76</v>
      </c>
      <c r="J140" s="13" t="s">
        <v>76</v>
      </c>
      <c r="K140" s="13" t="s">
        <v>76</v>
      </c>
      <c r="L140" s="13" t="s">
        <v>76</v>
      </c>
      <c r="M140" s="13" t="s">
        <v>4592</v>
      </c>
      <c r="N140" s="13" t="s">
        <v>76</v>
      </c>
      <c r="O140" s="13" t="s">
        <v>76</v>
      </c>
      <c r="P140" s="13" t="s">
        <v>76</v>
      </c>
      <c r="Q140" s="13" t="s">
        <v>76</v>
      </c>
      <c r="R140" s="13" t="s">
        <v>76</v>
      </c>
      <c r="S140" s="13" t="s">
        <v>76</v>
      </c>
      <c r="T140" s="13" t="s">
        <v>76</v>
      </c>
      <c r="U140" s="13" t="s">
        <v>4593</v>
      </c>
      <c r="V140" s="13" t="s">
        <v>76</v>
      </c>
      <c r="W140" s="13" t="s">
        <v>76</v>
      </c>
      <c r="X140" s="13" t="s">
        <v>76</v>
      </c>
      <c r="Y140" s="13">
        <v>203</v>
      </c>
      <c r="Z140" s="13" t="s">
        <v>76</v>
      </c>
      <c r="AA140" s="13" t="s">
        <v>76</v>
      </c>
      <c r="AB140" s="13" t="s">
        <v>76</v>
      </c>
      <c r="AC140" s="13">
        <v>136</v>
      </c>
      <c r="AD140" s="13">
        <v>148</v>
      </c>
      <c r="AE140" s="13" t="s">
        <v>76</v>
      </c>
      <c r="AF140" s="13" t="s">
        <v>76</v>
      </c>
      <c r="AG140" s="13" t="s">
        <v>76</v>
      </c>
      <c r="AH140" s="13" t="s">
        <v>4594</v>
      </c>
      <c r="AI140" s="13" t="s">
        <v>76</v>
      </c>
      <c r="AJ140" s="13" t="s">
        <v>76</v>
      </c>
      <c r="AK140" s="13" t="s">
        <v>76</v>
      </c>
      <c r="AL140" s="13" t="s">
        <v>76</v>
      </c>
      <c r="AM140" s="13" t="s">
        <v>2427</v>
      </c>
      <c r="AN140" s="13" t="s">
        <v>76</v>
      </c>
      <c r="AO140" s="13" t="s">
        <v>84</v>
      </c>
      <c r="AP140" s="13" t="s">
        <v>3596</v>
      </c>
      <c r="AQ140" s="13">
        <v>2023</v>
      </c>
      <c r="AR140" s="13" t="s">
        <v>4595</v>
      </c>
      <c r="AS140" s="13" t="s">
        <v>76</v>
      </c>
      <c r="AT140" s="13" t="s">
        <v>76</v>
      </c>
      <c r="AU140" s="13" t="s">
        <v>76</v>
      </c>
      <c r="AV140" s="13" t="s">
        <v>76</v>
      </c>
      <c r="AW140" s="13" t="s">
        <v>76</v>
      </c>
      <c r="AX140" s="13" t="s">
        <v>76</v>
      </c>
      <c r="AY140" s="13" t="s">
        <v>76</v>
      </c>
      <c r="AZ140" s="13" t="s">
        <v>76</v>
      </c>
      <c r="BA140" s="13">
        <v>19</v>
      </c>
      <c r="BB140" s="13">
        <v>0</v>
      </c>
      <c r="BC140" s="13">
        <v>0</v>
      </c>
      <c r="BD140" s="13">
        <v>0</v>
      </c>
      <c r="BE140" s="13">
        <v>3</v>
      </c>
      <c r="BF140" s="13">
        <v>0</v>
      </c>
      <c r="BG140" s="13">
        <v>21</v>
      </c>
      <c r="BH140" s="13">
        <v>0</v>
      </c>
      <c r="BI140" s="13">
        <v>7</v>
      </c>
      <c r="BJ140" s="13" t="s">
        <v>4596</v>
      </c>
      <c r="BK140" s="13" t="s">
        <v>4597</v>
      </c>
      <c r="BL140" s="13" t="s">
        <v>76</v>
      </c>
      <c r="BM140" s="13" t="s">
        <v>76</v>
      </c>
      <c r="BN140" s="13" t="s">
        <v>76</v>
      </c>
      <c r="BO140" s="13" t="s">
        <v>76</v>
      </c>
      <c r="BP140" s="13" t="s">
        <v>76</v>
      </c>
      <c r="BQ140" s="13" t="s">
        <v>76</v>
      </c>
      <c r="BR140" s="13" t="s">
        <v>76</v>
      </c>
      <c r="BS140" s="13" t="s">
        <v>76</v>
      </c>
      <c r="BT140" s="13" t="s">
        <v>76</v>
      </c>
      <c r="BU140" s="13" t="s">
        <v>76</v>
      </c>
      <c r="BV140" s="13" t="s">
        <v>76</v>
      </c>
      <c r="BW140" s="13" t="s">
        <v>76</v>
      </c>
      <c r="BX140" s="13" t="s">
        <v>76</v>
      </c>
      <c r="BY140" s="13" t="s">
        <v>4598</v>
      </c>
      <c r="BZ140" s="13" t="s">
        <v>4599</v>
      </c>
      <c r="CA140" s="13">
        <v>37499593</v>
      </c>
      <c r="CB140" s="15">
        <v>0</v>
      </c>
      <c r="CC140" s="16" t="s">
        <v>8988</v>
      </c>
      <c r="CD140" s="15">
        <v>1</v>
      </c>
      <c r="CE140" s="16">
        <v>1</v>
      </c>
      <c r="CF140" s="15">
        <v>0</v>
      </c>
      <c r="CG140" s="16" t="s">
        <v>9099</v>
      </c>
    </row>
    <row r="141" spans="1:85" x14ac:dyDescent="0.2">
      <c r="A141" s="3" t="s">
        <v>9126</v>
      </c>
      <c r="B141" s="13" t="s">
        <v>90</v>
      </c>
      <c r="C141" s="13" t="s">
        <v>4367</v>
      </c>
      <c r="D141" s="13" t="s">
        <v>76</v>
      </c>
      <c r="E141" s="13" t="s">
        <v>76</v>
      </c>
      <c r="F141" s="13" t="s">
        <v>109</v>
      </c>
      <c r="G141" s="13" t="s">
        <v>4368</v>
      </c>
      <c r="H141" s="13" t="s">
        <v>4369</v>
      </c>
      <c r="I141" s="13" t="s">
        <v>76</v>
      </c>
      <c r="J141" s="13" t="s">
        <v>76</v>
      </c>
      <c r="K141" s="13" t="s">
        <v>76</v>
      </c>
      <c r="L141" s="13" t="s">
        <v>76</v>
      </c>
      <c r="M141" s="13" t="s">
        <v>4370</v>
      </c>
      <c r="N141" s="13" t="s">
        <v>76</v>
      </c>
      <c r="O141" s="13" t="s">
        <v>76</v>
      </c>
      <c r="P141" s="13" t="s">
        <v>76</v>
      </c>
      <c r="Q141" s="13" t="s">
        <v>76</v>
      </c>
      <c r="R141" s="13" t="s">
        <v>76</v>
      </c>
      <c r="S141" s="13" t="s">
        <v>76</v>
      </c>
      <c r="T141" s="13" t="s">
        <v>76</v>
      </c>
      <c r="U141" s="13" t="s">
        <v>4371</v>
      </c>
      <c r="V141" s="13" t="s">
        <v>76</v>
      </c>
      <c r="W141" s="13" t="s">
        <v>76</v>
      </c>
      <c r="X141" s="13" t="s">
        <v>76</v>
      </c>
      <c r="Y141" s="13" t="s">
        <v>76</v>
      </c>
      <c r="Z141" s="13" t="s">
        <v>76</v>
      </c>
      <c r="AA141" s="13" t="s">
        <v>76</v>
      </c>
      <c r="AB141" s="13" t="s">
        <v>76</v>
      </c>
      <c r="AC141" s="13" t="s">
        <v>76</v>
      </c>
      <c r="AD141" s="13" t="s">
        <v>76</v>
      </c>
      <c r="AE141" s="13" t="s">
        <v>76</v>
      </c>
      <c r="AF141" s="13" t="s">
        <v>76</v>
      </c>
      <c r="AG141" s="13" t="s">
        <v>76</v>
      </c>
      <c r="AH141" s="13" t="s">
        <v>4372</v>
      </c>
      <c r="AI141" s="13" t="s">
        <v>76</v>
      </c>
      <c r="AJ141" s="13" t="s">
        <v>76</v>
      </c>
      <c r="AK141" s="13" t="s">
        <v>76</v>
      </c>
      <c r="AL141" s="13" t="s">
        <v>76</v>
      </c>
      <c r="AM141" s="13" t="s">
        <v>76</v>
      </c>
      <c r="AN141" s="13" t="s">
        <v>76</v>
      </c>
      <c r="AO141" s="13" t="s">
        <v>99</v>
      </c>
      <c r="AP141" s="13">
        <v>2023</v>
      </c>
      <c r="AQ141" s="13">
        <v>2023</v>
      </c>
      <c r="AR141" s="13" t="s">
        <v>4373</v>
      </c>
      <c r="AS141" s="13" t="s">
        <v>76</v>
      </c>
      <c r="AT141" s="13" t="s">
        <v>76</v>
      </c>
      <c r="AU141" s="13" t="s">
        <v>76</v>
      </c>
      <c r="AV141" s="13" t="s">
        <v>76</v>
      </c>
      <c r="AW141" s="13" t="s">
        <v>4374</v>
      </c>
      <c r="AX141" s="13" t="s">
        <v>4375</v>
      </c>
      <c r="AY141" s="13" t="s">
        <v>76</v>
      </c>
      <c r="AZ141" s="13" t="s">
        <v>4376</v>
      </c>
      <c r="BA141" s="13">
        <v>0</v>
      </c>
      <c r="BB141" s="13">
        <v>0</v>
      </c>
      <c r="BC141" s="13">
        <v>0</v>
      </c>
      <c r="BD141" s="13">
        <v>0</v>
      </c>
      <c r="BE141" s="13">
        <v>0</v>
      </c>
      <c r="BF141" s="13">
        <v>0</v>
      </c>
      <c r="BG141" s="13">
        <v>0</v>
      </c>
      <c r="BH141" s="13">
        <v>0</v>
      </c>
      <c r="BI141" s="13">
        <v>1</v>
      </c>
      <c r="BJ141" s="13" t="s">
        <v>76</v>
      </c>
      <c r="BK141" s="13" t="s">
        <v>76</v>
      </c>
      <c r="BL141" s="13" t="s">
        <v>4377</v>
      </c>
      <c r="BM141" s="13" t="s">
        <v>76</v>
      </c>
      <c r="BN141" s="13" t="s">
        <v>76</v>
      </c>
      <c r="BO141" s="13" t="s">
        <v>76</v>
      </c>
      <c r="BP141" s="13" t="s">
        <v>76</v>
      </c>
      <c r="BQ141" s="13" t="s">
        <v>76</v>
      </c>
      <c r="BR141" s="13" t="s">
        <v>76</v>
      </c>
      <c r="BS141" s="13" t="s">
        <v>76</v>
      </c>
      <c r="BT141" s="13" t="s">
        <v>76</v>
      </c>
      <c r="BU141" s="13" t="s">
        <v>76</v>
      </c>
      <c r="BV141" s="13" t="s">
        <v>76</v>
      </c>
      <c r="BW141" s="13" t="s">
        <v>76</v>
      </c>
      <c r="BX141" s="13" t="s">
        <v>76</v>
      </c>
      <c r="BY141" s="13" t="s">
        <v>4378</v>
      </c>
      <c r="BZ141" s="13" t="s">
        <v>4379</v>
      </c>
      <c r="CA141" s="13" t="s">
        <v>76</v>
      </c>
      <c r="CB141" s="15">
        <v>0</v>
      </c>
      <c r="CC141" s="16" t="s">
        <v>8988</v>
      </c>
      <c r="CD141" s="15">
        <v>1</v>
      </c>
      <c r="CE141" s="16">
        <v>1</v>
      </c>
      <c r="CF141" s="16">
        <v>1</v>
      </c>
    </row>
    <row r="142" spans="1:85" x14ac:dyDescent="0.2">
      <c r="A142" s="3" t="s">
        <v>9126</v>
      </c>
      <c r="B142" s="13" t="s">
        <v>77</v>
      </c>
      <c r="C142" s="13" t="s">
        <v>3874</v>
      </c>
      <c r="D142" s="13" t="s">
        <v>76</v>
      </c>
      <c r="E142" s="13" t="s">
        <v>76</v>
      </c>
      <c r="F142" s="13" t="s">
        <v>76</v>
      </c>
      <c r="G142" s="13" t="s">
        <v>76</v>
      </c>
      <c r="H142" s="13" t="s">
        <v>3875</v>
      </c>
      <c r="I142" s="13" t="s">
        <v>76</v>
      </c>
      <c r="J142" s="13" t="s">
        <v>76</v>
      </c>
      <c r="K142" s="13" t="s">
        <v>76</v>
      </c>
      <c r="L142" s="13" t="s">
        <v>76</v>
      </c>
      <c r="M142" s="13" t="s">
        <v>3876</v>
      </c>
      <c r="N142" s="13" t="s">
        <v>76</v>
      </c>
      <c r="O142" s="13" t="s">
        <v>76</v>
      </c>
      <c r="P142" s="13" t="s">
        <v>76</v>
      </c>
      <c r="Q142" s="13" t="s">
        <v>76</v>
      </c>
      <c r="R142" s="13" t="s">
        <v>76</v>
      </c>
      <c r="S142" s="13" t="s">
        <v>76</v>
      </c>
      <c r="T142" s="13" t="s">
        <v>76</v>
      </c>
      <c r="U142" s="13" t="s">
        <v>3877</v>
      </c>
      <c r="V142" s="13" t="s">
        <v>76</v>
      </c>
      <c r="W142" s="13" t="s">
        <v>76</v>
      </c>
      <c r="X142" s="13" t="s">
        <v>76</v>
      </c>
      <c r="Y142" s="13">
        <v>10</v>
      </c>
      <c r="Z142" s="13" t="s">
        <v>76</v>
      </c>
      <c r="AA142" s="13" t="s">
        <v>76</v>
      </c>
      <c r="AB142" s="13" t="s">
        <v>76</v>
      </c>
      <c r="AC142" s="13" t="s">
        <v>76</v>
      </c>
      <c r="AD142" s="13" t="s">
        <v>76</v>
      </c>
      <c r="AE142" s="13">
        <v>1152236</v>
      </c>
      <c r="AF142" s="13" t="s">
        <v>76</v>
      </c>
      <c r="AG142" s="13" t="s">
        <v>76</v>
      </c>
      <c r="AH142" s="13" t="s">
        <v>3878</v>
      </c>
      <c r="AI142" s="13" t="s">
        <v>76</v>
      </c>
      <c r="AJ142" s="13" t="s">
        <v>76</v>
      </c>
      <c r="AK142" s="13" t="s">
        <v>76</v>
      </c>
      <c r="AL142" s="13" t="s">
        <v>76</v>
      </c>
      <c r="AM142" s="13" t="s">
        <v>76</v>
      </c>
      <c r="AN142" s="13" t="s">
        <v>76</v>
      </c>
      <c r="AO142" s="13" t="s">
        <v>84</v>
      </c>
      <c r="AP142" s="13" t="s">
        <v>3879</v>
      </c>
      <c r="AQ142" s="13">
        <v>2023</v>
      </c>
      <c r="AR142" s="13" t="s">
        <v>3880</v>
      </c>
      <c r="AS142" s="13" t="s">
        <v>76</v>
      </c>
      <c r="AT142" s="13" t="s">
        <v>76</v>
      </c>
      <c r="AU142" s="13" t="s">
        <v>76</v>
      </c>
      <c r="AV142" s="13" t="s">
        <v>76</v>
      </c>
      <c r="AW142" s="13" t="s">
        <v>76</v>
      </c>
      <c r="AX142" s="13" t="s">
        <v>76</v>
      </c>
      <c r="AY142" s="13" t="s">
        <v>76</v>
      </c>
      <c r="AZ142" s="13" t="s">
        <v>76</v>
      </c>
      <c r="BA142" s="13">
        <v>16</v>
      </c>
      <c r="BB142" s="13">
        <v>1</v>
      </c>
      <c r="BC142" s="13">
        <v>0</v>
      </c>
      <c r="BD142" s="13">
        <v>0</v>
      </c>
      <c r="BE142" s="13">
        <v>1</v>
      </c>
      <c r="BF142" s="13">
        <v>0</v>
      </c>
      <c r="BG142" s="13">
        <v>18</v>
      </c>
      <c r="BH142" s="13">
        <v>6</v>
      </c>
      <c r="BI142" s="13">
        <v>28</v>
      </c>
      <c r="BJ142" s="13" t="s">
        <v>76</v>
      </c>
      <c r="BK142" s="13" t="s">
        <v>3881</v>
      </c>
      <c r="BL142" s="13" t="s">
        <v>76</v>
      </c>
      <c r="BM142" s="13" t="s">
        <v>76</v>
      </c>
      <c r="BN142" s="13" t="s">
        <v>76</v>
      </c>
      <c r="BO142" s="13" t="s">
        <v>76</v>
      </c>
      <c r="BP142" s="13" t="s">
        <v>76</v>
      </c>
      <c r="BQ142" s="13" t="s">
        <v>76</v>
      </c>
      <c r="BR142" s="13" t="s">
        <v>76</v>
      </c>
      <c r="BS142" s="13" t="s">
        <v>76</v>
      </c>
      <c r="BT142" s="13" t="s">
        <v>76</v>
      </c>
      <c r="BU142" s="13" t="s">
        <v>76</v>
      </c>
      <c r="BV142" s="13" t="s">
        <v>76</v>
      </c>
      <c r="BW142" s="13" t="s">
        <v>76</v>
      </c>
      <c r="BX142" s="13" t="s">
        <v>76</v>
      </c>
      <c r="BY142" s="13" t="s">
        <v>255</v>
      </c>
      <c r="BZ142" s="13" t="s">
        <v>3882</v>
      </c>
      <c r="CA142" s="13" t="s">
        <v>76</v>
      </c>
      <c r="CB142" s="15">
        <v>0</v>
      </c>
      <c r="CC142" s="16">
        <v>1</v>
      </c>
      <c r="CD142" s="15">
        <v>1</v>
      </c>
      <c r="CE142" s="16">
        <v>1</v>
      </c>
      <c r="CF142" s="15">
        <v>1</v>
      </c>
    </row>
    <row r="143" spans="1:85" x14ac:dyDescent="0.2">
      <c r="A143" s="3" t="s">
        <v>9126</v>
      </c>
      <c r="B143" s="13" t="s">
        <v>77</v>
      </c>
      <c r="C143" s="13" t="s">
        <v>977</v>
      </c>
      <c r="D143" s="13" t="s">
        <v>76</v>
      </c>
      <c r="E143" s="13" t="s">
        <v>76</v>
      </c>
      <c r="F143" s="13" t="s">
        <v>76</v>
      </c>
      <c r="G143" s="13" t="s">
        <v>978</v>
      </c>
      <c r="H143" s="13" t="s">
        <v>979</v>
      </c>
      <c r="I143" s="13" t="s">
        <v>76</v>
      </c>
      <c r="J143" s="13" t="s">
        <v>76</v>
      </c>
      <c r="K143" s="13" t="s">
        <v>76</v>
      </c>
      <c r="L143" s="13" t="s">
        <v>76</v>
      </c>
      <c r="M143" s="13" t="s">
        <v>980</v>
      </c>
      <c r="N143" s="13" t="s">
        <v>76</v>
      </c>
      <c r="O143" s="13" t="s">
        <v>76</v>
      </c>
      <c r="P143" s="13" t="s">
        <v>76</v>
      </c>
      <c r="Q143" s="13" t="s">
        <v>76</v>
      </c>
      <c r="R143" s="13" t="s">
        <v>76</v>
      </c>
      <c r="S143" s="13" t="s">
        <v>76</v>
      </c>
      <c r="T143" s="13" t="s">
        <v>76</v>
      </c>
      <c r="U143" s="13" t="s">
        <v>981</v>
      </c>
      <c r="V143" s="13" t="s">
        <v>76</v>
      </c>
      <c r="W143" s="13" t="s">
        <v>76</v>
      </c>
      <c r="X143" s="13" t="s">
        <v>76</v>
      </c>
      <c r="Y143" s="13">
        <v>53</v>
      </c>
      <c r="Z143" s="13">
        <v>3</v>
      </c>
      <c r="AA143" s="13" t="s">
        <v>76</v>
      </c>
      <c r="AB143" s="13" t="s">
        <v>76</v>
      </c>
      <c r="AC143" s="13">
        <v>699</v>
      </c>
      <c r="AD143" s="13">
        <v>722</v>
      </c>
      <c r="AE143" s="13" t="s">
        <v>76</v>
      </c>
      <c r="AF143" s="13" t="s">
        <v>76</v>
      </c>
      <c r="AG143" s="13" t="s">
        <v>76</v>
      </c>
      <c r="AH143" s="13" t="s">
        <v>982</v>
      </c>
      <c r="AI143" s="13" t="s">
        <v>76</v>
      </c>
      <c r="AJ143" s="13" t="s">
        <v>76</v>
      </c>
      <c r="AK143" s="13" t="s">
        <v>76</v>
      </c>
      <c r="AL143" s="13" t="s">
        <v>76</v>
      </c>
      <c r="AM143" s="13" t="s">
        <v>76</v>
      </c>
      <c r="AN143" s="13" t="s">
        <v>76</v>
      </c>
      <c r="AO143" s="13" t="s">
        <v>84</v>
      </c>
      <c r="AP143" s="13" t="s">
        <v>983</v>
      </c>
      <c r="AQ143" s="13">
        <v>2017</v>
      </c>
      <c r="AR143" s="13" t="s">
        <v>984</v>
      </c>
      <c r="AS143" s="13" t="s">
        <v>76</v>
      </c>
      <c r="AT143" s="13" t="s">
        <v>76</v>
      </c>
      <c r="AU143" s="13" t="s">
        <v>76</v>
      </c>
      <c r="AV143" s="13" t="s">
        <v>76</v>
      </c>
      <c r="AW143" s="13" t="s">
        <v>76</v>
      </c>
      <c r="AX143" s="13" t="s">
        <v>76</v>
      </c>
      <c r="AY143" s="13" t="s">
        <v>76</v>
      </c>
      <c r="AZ143" s="13" t="s">
        <v>76</v>
      </c>
      <c r="BA143" s="13">
        <v>42</v>
      </c>
      <c r="BB143" s="13">
        <v>0</v>
      </c>
      <c r="BC143" s="13">
        <v>0</v>
      </c>
      <c r="BD143" s="13">
        <v>0</v>
      </c>
      <c r="BE143" s="13">
        <v>0</v>
      </c>
      <c r="BF143" s="13">
        <v>0</v>
      </c>
      <c r="BG143" s="13">
        <v>46</v>
      </c>
      <c r="BH143" s="13">
        <v>4</v>
      </c>
      <c r="BI143" s="13">
        <v>71</v>
      </c>
      <c r="BJ143" s="13" t="s">
        <v>985</v>
      </c>
      <c r="BK143" s="13" t="s">
        <v>986</v>
      </c>
      <c r="BL143" s="13" t="s">
        <v>76</v>
      </c>
      <c r="BM143" s="13" t="s">
        <v>76</v>
      </c>
      <c r="BN143" s="13" t="s">
        <v>76</v>
      </c>
      <c r="BO143" s="13" t="s">
        <v>76</v>
      </c>
      <c r="BP143" s="13" t="s">
        <v>76</v>
      </c>
      <c r="BQ143" s="13" t="s">
        <v>76</v>
      </c>
      <c r="BR143" s="13" t="s">
        <v>76</v>
      </c>
      <c r="BS143" s="13" t="s">
        <v>76</v>
      </c>
      <c r="BT143" s="13" t="s">
        <v>76</v>
      </c>
      <c r="BU143" s="13" t="s">
        <v>76</v>
      </c>
      <c r="BV143" s="13" t="s">
        <v>76</v>
      </c>
      <c r="BW143" s="13" t="s">
        <v>76</v>
      </c>
      <c r="BX143" s="13" t="s">
        <v>76</v>
      </c>
      <c r="BY143" s="13" t="s">
        <v>987</v>
      </c>
      <c r="BZ143" s="13" t="s">
        <v>988</v>
      </c>
      <c r="CA143" s="13" t="s">
        <v>76</v>
      </c>
      <c r="CB143" s="15">
        <v>0</v>
      </c>
      <c r="CC143" s="16" t="s">
        <v>8988</v>
      </c>
      <c r="CD143" s="15">
        <v>1</v>
      </c>
      <c r="CE143" s="16">
        <v>1</v>
      </c>
      <c r="CF143" s="16">
        <v>1</v>
      </c>
    </row>
    <row r="144" spans="1:85" x14ac:dyDescent="0.2">
      <c r="A144" s="3" t="s">
        <v>9126</v>
      </c>
      <c r="B144" s="13" t="s">
        <v>77</v>
      </c>
      <c r="C144" s="13" t="s">
        <v>3424</v>
      </c>
      <c r="D144" s="13" t="s">
        <v>76</v>
      </c>
      <c r="E144" s="13" t="s">
        <v>76</v>
      </c>
      <c r="F144" s="13" t="s">
        <v>76</v>
      </c>
      <c r="G144" s="13" t="s">
        <v>3425</v>
      </c>
      <c r="H144" s="13" t="s">
        <v>3426</v>
      </c>
      <c r="I144" s="13" t="s">
        <v>76</v>
      </c>
      <c r="J144" s="13" t="s">
        <v>76</v>
      </c>
      <c r="K144" s="13" t="s">
        <v>76</v>
      </c>
      <c r="L144" s="13" t="s">
        <v>76</v>
      </c>
      <c r="M144" s="13" t="s">
        <v>3427</v>
      </c>
      <c r="N144" s="13" t="s">
        <v>76</v>
      </c>
      <c r="O144" s="13" t="s">
        <v>76</v>
      </c>
      <c r="P144" s="13" t="s">
        <v>76</v>
      </c>
      <c r="Q144" s="13" t="s">
        <v>76</v>
      </c>
      <c r="R144" s="13" t="s">
        <v>76</v>
      </c>
      <c r="S144" s="13" t="s">
        <v>76</v>
      </c>
      <c r="T144" s="13" t="s">
        <v>76</v>
      </c>
      <c r="U144" s="13" t="s">
        <v>456</v>
      </c>
      <c r="V144" s="13" t="s">
        <v>76</v>
      </c>
      <c r="W144" s="13" t="s">
        <v>76</v>
      </c>
      <c r="X144" s="13" t="s">
        <v>76</v>
      </c>
      <c r="Y144" s="13">
        <v>3</v>
      </c>
      <c r="Z144" s="13">
        <v>3</v>
      </c>
      <c r="AA144" s="13" t="s">
        <v>76</v>
      </c>
      <c r="AB144" s="13" t="s">
        <v>76</v>
      </c>
      <c r="AC144" s="13">
        <v>257</v>
      </c>
      <c r="AD144" s="13">
        <v>268</v>
      </c>
      <c r="AE144" s="13" t="s">
        <v>76</v>
      </c>
      <c r="AF144" s="13" t="s">
        <v>76</v>
      </c>
      <c r="AG144" s="13" t="s">
        <v>76</v>
      </c>
      <c r="AH144" s="13" t="s">
        <v>3428</v>
      </c>
      <c r="AI144" s="13" t="s">
        <v>76</v>
      </c>
      <c r="AJ144" s="13" t="s">
        <v>76</v>
      </c>
      <c r="AK144" s="13" t="s">
        <v>76</v>
      </c>
      <c r="AL144" s="13" t="s">
        <v>76</v>
      </c>
      <c r="AM144" s="13" t="s">
        <v>76</v>
      </c>
      <c r="AN144" s="13" t="s">
        <v>76</v>
      </c>
      <c r="AO144" s="13" t="s">
        <v>84</v>
      </c>
      <c r="AP144" s="13" t="s">
        <v>3429</v>
      </c>
      <c r="AQ144" s="13">
        <v>2016</v>
      </c>
      <c r="AR144" s="13" t="s">
        <v>3430</v>
      </c>
      <c r="AS144" s="13" t="s">
        <v>76</v>
      </c>
      <c r="AT144" s="13" t="s">
        <v>76</v>
      </c>
      <c r="AU144" s="13" t="s">
        <v>76</v>
      </c>
      <c r="AV144" s="13" t="s">
        <v>76</v>
      </c>
      <c r="AW144" s="13" t="s">
        <v>76</v>
      </c>
      <c r="AX144" s="13" t="s">
        <v>76</v>
      </c>
      <c r="AY144" s="13" t="s">
        <v>76</v>
      </c>
      <c r="AZ144" s="13" t="s">
        <v>76</v>
      </c>
      <c r="BA144" s="13">
        <v>68</v>
      </c>
      <c r="BB144" s="13">
        <v>1</v>
      </c>
      <c r="BC144" s="13">
        <v>0</v>
      </c>
      <c r="BD144" s="13">
        <v>0</v>
      </c>
      <c r="BE144" s="13">
        <v>0</v>
      </c>
      <c r="BF144" s="13">
        <v>1</v>
      </c>
      <c r="BG144" s="13">
        <v>75</v>
      </c>
      <c r="BH144" s="13">
        <v>0</v>
      </c>
      <c r="BI144" s="13">
        <v>35</v>
      </c>
      <c r="BJ144" s="13" t="s">
        <v>459</v>
      </c>
      <c r="BK144" s="13" t="s">
        <v>76</v>
      </c>
      <c r="BL144" s="13" t="s">
        <v>76</v>
      </c>
      <c r="BM144" s="13" t="s">
        <v>76</v>
      </c>
      <c r="BN144" s="13" t="s">
        <v>76</v>
      </c>
      <c r="BO144" s="13" t="s">
        <v>76</v>
      </c>
      <c r="BP144" s="13" t="s">
        <v>76</v>
      </c>
      <c r="BQ144" s="13" t="s">
        <v>76</v>
      </c>
      <c r="BR144" s="13" t="s">
        <v>76</v>
      </c>
      <c r="BS144" s="13" t="s">
        <v>76</v>
      </c>
      <c r="BT144" s="13" t="s">
        <v>76</v>
      </c>
      <c r="BU144" s="13" t="s">
        <v>76</v>
      </c>
      <c r="BV144" s="13" t="s">
        <v>76</v>
      </c>
      <c r="BW144" s="13" t="s">
        <v>76</v>
      </c>
      <c r="BX144" s="13" t="s">
        <v>76</v>
      </c>
      <c r="BY144" s="13" t="s">
        <v>3431</v>
      </c>
      <c r="BZ144" s="13" t="s">
        <v>3432</v>
      </c>
      <c r="CA144" s="13" t="s">
        <v>76</v>
      </c>
      <c r="CB144" s="15">
        <v>0</v>
      </c>
      <c r="CC144" s="16" t="s">
        <v>8988</v>
      </c>
      <c r="CD144" s="15">
        <v>1</v>
      </c>
      <c r="CE144" s="16">
        <v>1</v>
      </c>
      <c r="CF144" s="16">
        <v>0</v>
      </c>
      <c r="CG144" s="16" t="s">
        <v>9077</v>
      </c>
    </row>
    <row r="145" spans="1:85" x14ac:dyDescent="0.2">
      <c r="A145" s="3" t="s">
        <v>9126</v>
      </c>
      <c r="B145" s="13" t="s">
        <v>77</v>
      </c>
      <c r="C145" s="13" t="s">
        <v>5018</v>
      </c>
      <c r="D145" s="13" t="s">
        <v>76</v>
      </c>
      <c r="E145" s="13" t="s">
        <v>76</v>
      </c>
      <c r="F145" s="13" t="s">
        <v>76</v>
      </c>
      <c r="G145" s="13" t="s">
        <v>76</v>
      </c>
      <c r="H145" s="13" t="s">
        <v>76</v>
      </c>
      <c r="I145" s="13" t="s">
        <v>76</v>
      </c>
      <c r="J145" s="13" t="s">
        <v>76</v>
      </c>
      <c r="K145" s="13" t="s">
        <v>76</v>
      </c>
      <c r="L145" s="13" t="s">
        <v>76</v>
      </c>
      <c r="M145" s="13" t="s">
        <v>8921</v>
      </c>
      <c r="N145" s="13" t="s">
        <v>76</v>
      </c>
      <c r="O145" s="13" t="s">
        <v>76</v>
      </c>
      <c r="P145" s="13" t="s">
        <v>76</v>
      </c>
      <c r="Q145" s="13" t="s">
        <v>76</v>
      </c>
      <c r="R145" s="13" t="s">
        <v>76</v>
      </c>
      <c r="S145" s="13" t="s">
        <v>76</v>
      </c>
      <c r="T145" s="13" t="s">
        <v>76</v>
      </c>
      <c r="U145" s="13" t="s">
        <v>2447</v>
      </c>
      <c r="V145" s="13" t="s">
        <v>76</v>
      </c>
      <c r="W145" s="13" t="s">
        <v>76</v>
      </c>
      <c r="X145" s="13" t="s">
        <v>76</v>
      </c>
      <c r="Y145" s="13">
        <v>19</v>
      </c>
      <c r="Z145" s="13">
        <v>3</v>
      </c>
      <c r="AA145" s="13" t="s">
        <v>76</v>
      </c>
      <c r="AB145" s="13" t="s">
        <v>76</v>
      </c>
      <c r="AC145" s="13">
        <v>1723</v>
      </c>
      <c r="AD145" s="13">
        <v>1734</v>
      </c>
      <c r="AE145" s="13" t="s">
        <v>76</v>
      </c>
      <c r="AF145" s="13" t="s">
        <v>76</v>
      </c>
      <c r="AG145" s="13" t="s">
        <v>76</v>
      </c>
      <c r="AH145" s="13" t="s">
        <v>5019</v>
      </c>
      <c r="AI145" s="13" t="s">
        <v>76</v>
      </c>
      <c r="AJ145" s="13" t="s">
        <v>76</v>
      </c>
      <c r="AK145" s="13" t="s">
        <v>76</v>
      </c>
      <c r="AL145" s="13" t="s">
        <v>76</v>
      </c>
      <c r="AM145" s="13" t="s">
        <v>76</v>
      </c>
      <c r="AN145" s="13" t="s">
        <v>76</v>
      </c>
      <c r="AO145" s="13" t="s">
        <v>84</v>
      </c>
      <c r="AP145" s="13" t="s">
        <v>5020</v>
      </c>
      <c r="AQ145" s="13">
        <v>2023</v>
      </c>
      <c r="AR145" s="13" t="s">
        <v>4943</v>
      </c>
      <c r="AS145" s="13" t="s">
        <v>76</v>
      </c>
      <c r="AT145" s="13" t="s">
        <v>76</v>
      </c>
      <c r="AU145" s="13" t="s">
        <v>76</v>
      </c>
      <c r="AV145" s="13" t="s">
        <v>76</v>
      </c>
      <c r="AW145" s="13" t="s">
        <v>76</v>
      </c>
      <c r="AX145" s="13" t="s">
        <v>76</v>
      </c>
      <c r="AY145" s="13" t="s">
        <v>76</v>
      </c>
      <c r="AZ145" s="13" t="s">
        <v>76</v>
      </c>
      <c r="BA145" s="13">
        <v>0</v>
      </c>
      <c r="BB145" s="13">
        <v>0</v>
      </c>
      <c r="BC145" s="13">
        <v>0</v>
      </c>
      <c r="BD145" s="13">
        <v>0</v>
      </c>
      <c r="BE145" s="13">
        <v>0</v>
      </c>
      <c r="BF145" s="13">
        <v>0</v>
      </c>
      <c r="BG145" s="13">
        <v>0</v>
      </c>
      <c r="BH145" s="13">
        <v>0</v>
      </c>
      <c r="BI145" s="13">
        <v>0</v>
      </c>
      <c r="BJ145" s="13" t="s">
        <v>76</v>
      </c>
      <c r="BK145" s="13" t="s">
        <v>2451</v>
      </c>
      <c r="BL145" s="13" t="s">
        <v>76</v>
      </c>
      <c r="BM145" s="13" t="s">
        <v>76</v>
      </c>
      <c r="BN145" s="13" t="s">
        <v>76</v>
      </c>
      <c r="BO145" s="13" t="s">
        <v>76</v>
      </c>
      <c r="BP145" s="13" t="s">
        <v>76</v>
      </c>
      <c r="BQ145" s="13" t="s">
        <v>76</v>
      </c>
      <c r="BR145" s="13" t="s">
        <v>76</v>
      </c>
      <c r="BS145" s="13" t="s">
        <v>76</v>
      </c>
      <c r="BT145" s="13" t="s">
        <v>76</v>
      </c>
      <c r="BU145" s="13" t="s">
        <v>76</v>
      </c>
      <c r="BV145" s="13" t="s">
        <v>76</v>
      </c>
      <c r="BW145" s="13" t="s">
        <v>76</v>
      </c>
      <c r="BX145" s="13" t="s">
        <v>76</v>
      </c>
      <c r="BY145" s="13" t="s">
        <v>2054</v>
      </c>
      <c r="BZ145" s="13" t="s">
        <v>5021</v>
      </c>
      <c r="CA145" s="13" t="s">
        <v>76</v>
      </c>
      <c r="CB145" s="15">
        <v>0</v>
      </c>
      <c r="CC145" s="16">
        <v>0</v>
      </c>
      <c r="CD145" s="16" t="s">
        <v>8988</v>
      </c>
      <c r="CE145" s="16">
        <v>1</v>
      </c>
      <c r="CF145" s="16">
        <v>0</v>
      </c>
      <c r="CG145" s="16" t="s">
        <v>9077</v>
      </c>
    </row>
    <row r="146" spans="1:85" x14ac:dyDescent="0.2">
      <c r="A146" s="3" t="s">
        <v>9126</v>
      </c>
      <c r="B146" s="13" t="s">
        <v>77</v>
      </c>
      <c r="C146" s="13" t="s">
        <v>4940</v>
      </c>
      <c r="D146" s="13" t="s">
        <v>76</v>
      </c>
      <c r="E146" s="13" t="s">
        <v>76</v>
      </c>
      <c r="F146" s="13" t="s">
        <v>76</v>
      </c>
      <c r="G146" s="13" t="s">
        <v>76</v>
      </c>
      <c r="H146" s="13" t="s">
        <v>76</v>
      </c>
      <c r="I146" s="13" t="s">
        <v>76</v>
      </c>
      <c r="J146" s="13" t="s">
        <v>76</v>
      </c>
      <c r="K146" s="13" t="s">
        <v>76</v>
      </c>
      <c r="L146" s="13" t="s">
        <v>76</v>
      </c>
      <c r="M146" s="13" t="s">
        <v>8920</v>
      </c>
      <c r="N146" s="13" t="s">
        <v>76</v>
      </c>
      <c r="O146" s="13" t="s">
        <v>76</v>
      </c>
      <c r="P146" s="13" t="s">
        <v>76</v>
      </c>
      <c r="Q146" s="13" t="s">
        <v>76</v>
      </c>
      <c r="R146" s="13" t="s">
        <v>76</v>
      </c>
      <c r="S146" s="13" t="s">
        <v>76</v>
      </c>
      <c r="T146" s="13" t="s">
        <v>76</v>
      </c>
      <c r="U146" s="13" t="s">
        <v>1307</v>
      </c>
      <c r="V146" s="13" t="s">
        <v>76</v>
      </c>
      <c r="W146" s="13" t="s">
        <v>76</v>
      </c>
      <c r="X146" s="13" t="s">
        <v>76</v>
      </c>
      <c r="Y146" s="13">
        <v>11</v>
      </c>
      <c r="Z146" s="13">
        <v>4</v>
      </c>
      <c r="AA146" s="13" t="s">
        <v>76</v>
      </c>
      <c r="AB146" s="13" t="s">
        <v>76</v>
      </c>
      <c r="AC146" s="13">
        <v>494</v>
      </c>
      <c r="AD146" s="13">
        <v>517</v>
      </c>
      <c r="AE146" s="13" t="s">
        <v>76</v>
      </c>
      <c r="AF146" s="13" t="s">
        <v>76</v>
      </c>
      <c r="AG146" s="13" t="s">
        <v>76</v>
      </c>
      <c r="AH146" s="13" t="s">
        <v>4941</v>
      </c>
      <c r="AI146" s="13" t="s">
        <v>76</v>
      </c>
      <c r="AJ146" s="13" t="s">
        <v>76</v>
      </c>
      <c r="AK146" s="13" t="s">
        <v>76</v>
      </c>
      <c r="AL146" s="13" t="s">
        <v>76</v>
      </c>
      <c r="AM146" s="13" t="s">
        <v>76</v>
      </c>
      <c r="AN146" s="13" t="s">
        <v>76</v>
      </c>
      <c r="AO146" s="13" t="s">
        <v>84</v>
      </c>
      <c r="AP146" s="13" t="s">
        <v>4942</v>
      </c>
      <c r="AQ146" s="13">
        <v>2025</v>
      </c>
      <c r="AR146" s="13" t="s">
        <v>4943</v>
      </c>
      <c r="AS146" s="13" t="s">
        <v>76</v>
      </c>
      <c r="AT146" s="13" t="s">
        <v>76</v>
      </c>
      <c r="AU146" s="13" t="s">
        <v>76</v>
      </c>
      <c r="AV146" s="13" t="s">
        <v>76</v>
      </c>
      <c r="AW146" s="13" t="s">
        <v>76</v>
      </c>
      <c r="AX146" s="13" t="s">
        <v>76</v>
      </c>
      <c r="AY146" s="13" t="s">
        <v>76</v>
      </c>
      <c r="AZ146" s="13" t="s">
        <v>76</v>
      </c>
      <c r="BA146" s="13">
        <v>0</v>
      </c>
      <c r="BB146" s="13">
        <v>0</v>
      </c>
      <c r="BC146" s="13">
        <v>0</v>
      </c>
      <c r="BD146" s="13">
        <v>0</v>
      </c>
      <c r="BE146" s="13">
        <v>0</v>
      </c>
      <c r="BF146" s="13">
        <v>0</v>
      </c>
      <c r="BG146" s="13">
        <v>0</v>
      </c>
      <c r="BH146" s="13">
        <v>0</v>
      </c>
      <c r="BI146" s="13">
        <v>0</v>
      </c>
      <c r="BJ146" s="13" t="s">
        <v>76</v>
      </c>
      <c r="BK146" s="13" t="s">
        <v>1312</v>
      </c>
      <c r="BL146" s="13" t="s">
        <v>76</v>
      </c>
      <c r="BM146" s="13" t="s">
        <v>76</v>
      </c>
      <c r="BN146" s="13" t="s">
        <v>76</v>
      </c>
      <c r="BO146" s="13" t="s">
        <v>76</v>
      </c>
      <c r="BP146" s="13" t="s">
        <v>76</v>
      </c>
      <c r="BQ146" s="13" t="s">
        <v>76</v>
      </c>
      <c r="BR146" s="13" t="s">
        <v>76</v>
      </c>
      <c r="BS146" s="13" t="s">
        <v>76</v>
      </c>
      <c r="BT146" s="13" t="s">
        <v>76</v>
      </c>
      <c r="BU146" s="13" t="s">
        <v>76</v>
      </c>
      <c r="BV146" s="13" t="s">
        <v>76</v>
      </c>
      <c r="BW146" s="13" t="s">
        <v>76</v>
      </c>
      <c r="BX146" s="13" t="s">
        <v>76</v>
      </c>
      <c r="BY146" s="13" t="s">
        <v>3458</v>
      </c>
      <c r="BZ146" s="13" t="s">
        <v>4944</v>
      </c>
      <c r="CA146" s="13" t="s">
        <v>76</v>
      </c>
      <c r="CB146" s="15">
        <v>0</v>
      </c>
      <c r="CC146" s="16">
        <v>0</v>
      </c>
      <c r="CD146" s="16" t="s">
        <v>8988</v>
      </c>
      <c r="CE146" s="16">
        <v>1</v>
      </c>
      <c r="CF146" s="15">
        <v>0</v>
      </c>
      <c r="CG146" s="16" t="s">
        <v>9077</v>
      </c>
    </row>
    <row r="147" spans="1:85" x14ac:dyDescent="0.2">
      <c r="A147" s="3" t="s">
        <v>9126</v>
      </c>
      <c r="B147" s="13" t="s">
        <v>90</v>
      </c>
      <c r="C147" s="13" t="s">
        <v>2944</v>
      </c>
      <c r="D147" s="13" t="s">
        <v>76</v>
      </c>
      <c r="E147" s="13" t="s">
        <v>76</v>
      </c>
      <c r="F147" s="13" t="s">
        <v>124</v>
      </c>
      <c r="G147" s="13" t="s">
        <v>2945</v>
      </c>
      <c r="H147" s="13" t="s">
        <v>2946</v>
      </c>
      <c r="I147" s="13" t="s">
        <v>76</v>
      </c>
      <c r="J147" s="13" t="s">
        <v>76</v>
      </c>
      <c r="K147" s="13" t="s">
        <v>76</v>
      </c>
      <c r="L147" s="13" t="s">
        <v>76</v>
      </c>
      <c r="M147" s="13" t="s">
        <v>2947</v>
      </c>
      <c r="N147" s="13" t="s">
        <v>76</v>
      </c>
      <c r="O147" s="13" t="s">
        <v>76</v>
      </c>
      <c r="P147" s="13" t="s">
        <v>76</v>
      </c>
      <c r="Q147" s="13" t="s">
        <v>76</v>
      </c>
      <c r="R147" s="13" t="s">
        <v>76</v>
      </c>
      <c r="S147" s="13" t="s">
        <v>76</v>
      </c>
      <c r="T147" s="13" t="s">
        <v>76</v>
      </c>
      <c r="U147" s="13" t="s">
        <v>2948</v>
      </c>
      <c r="V147" s="13" t="s">
        <v>76</v>
      </c>
      <c r="W147" s="13" t="s">
        <v>76</v>
      </c>
      <c r="X147" s="13" t="s">
        <v>76</v>
      </c>
      <c r="Y147" s="13" t="s">
        <v>76</v>
      </c>
      <c r="Z147" s="13" t="s">
        <v>76</v>
      </c>
      <c r="AA147" s="13" t="s">
        <v>76</v>
      </c>
      <c r="AB147" s="13" t="s">
        <v>76</v>
      </c>
      <c r="AC147" s="13">
        <v>1971</v>
      </c>
      <c r="AD147" s="13">
        <v>1980</v>
      </c>
      <c r="AE147" s="13" t="s">
        <v>76</v>
      </c>
      <c r="AF147" s="13" t="s">
        <v>76</v>
      </c>
      <c r="AG147" s="13" t="s">
        <v>76</v>
      </c>
      <c r="AH147" s="13" t="s">
        <v>2949</v>
      </c>
      <c r="AI147" s="13" t="s">
        <v>76</v>
      </c>
      <c r="AJ147" s="13" t="s">
        <v>76</v>
      </c>
      <c r="AK147" s="13" t="s">
        <v>76</v>
      </c>
      <c r="AL147" s="13" t="s">
        <v>76</v>
      </c>
      <c r="AM147" s="13" t="s">
        <v>76</v>
      </c>
      <c r="AN147" s="13" t="s">
        <v>76</v>
      </c>
      <c r="AO147" s="13" t="s">
        <v>99</v>
      </c>
      <c r="AP147" s="13">
        <v>2017</v>
      </c>
      <c r="AQ147" s="13">
        <v>2017</v>
      </c>
      <c r="AR147" s="13" t="s">
        <v>2950</v>
      </c>
      <c r="AS147" s="13" t="s">
        <v>76</v>
      </c>
      <c r="AT147" s="13" t="s">
        <v>76</v>
      </c>
      <c r="AU147" s="13" t="s">
        <v>76</v>
      </c>
      <c r="AV147" s="13" t="s">
        <v>76</v>
      </c>
      <c r="AW147" s="13" t="s">
        <v>2951</v>
      </c>
      <c r="AX147" s="13" t="s">
        <v>2952</v>
      </c>
      <c r="AY147" s="13" t="s">
        <v>2953</v>
      </c>
      <c r="AZ147" s="13" t="s">
        <v>103</v>
      </c>
      <c r="BA147" s="13">
        <v>9</v>
      </c>
      <c r="BB147" s="13">
        <v>0</v>
      </c>
      <c r="BC147" s="13">
        <v>0</v>
      </c>
      <c r="BD147" s="13">
        <v>0</v>
      </c>
      <c r="BE147" s="13">
        <v>1</v>
      </c>
      <c r="BF147" s="13">
        <v>0</v>
      </c>
      <c r="BG147" s="13">
        <v>12</v>
      </c>
      <c r="BH147" s="13">
        <v>0</v>
      </c>
      <c r="BI147" s="13">
        <v>11</v>
      </c>
      <c r="BJ147" s="13" t="s">
        <v>76</v>
      </c>
      <c r="BK147" s="13" t="s">
        <v>76</v>
      </c>
      <c r="BL147" s="13" t="s">
        <v>2954</v>
      </c>
      <c r="BM147" s="13" t="s">
        <v>76</v>
      </c>
      <c r="BN147" s="13" t="s">
        <v>76</v>
      </c>
      <c r="BO147" s="13" t="s">
        <v>76</v>
      </c>
      <c r="BP147" s="13" t="s">
        <v>76</v>
      </c>
      <c r="BQ147" s="13" t="s">
        <v>76</v>
      </c>
      <c r="BR147" s="13" t="s">
        <v>76</v>
      </c>
      <c r="BS147" s="13" t="s">
        <v>76</v>
      </c>
      <c r="BT147" s="13" t="s">
        <v>76</v>
      </c>
      <c r="BU147" s="13" t="s">
        <v>76</v>
      </c>
      <c r="BV147" s="13" t="s">
        <v>76</v>
      </c>
      <c r="BW147" s="13" t="s">
        <v>76</v>
      </c>
      <c r="BX147" s="13" t="s">
        <v>76</v>
      </c>
      <c r="BY147" s="13" t="s">
        <v>352</v>
      </c>
      <c r="BZ147" s="13" t="s">
        <v>2955</v>
      </c>
      <c r="CA147" s="13" t="s">
        <v>76</v>
      </c>
      <c r="CB147" s="15">
        <v>0</v>
      </c>
      <c r="CC147" s="16" t="s">
        <v>8988</v>
      </c>
      <c r="CD147" s="15" t="s">
        <v>8988</v>
      </c>
      <c r="CE147" s="16">
        <v>1</v>
      </c>
      <c r="CF147" s="16">
        <v>0</v>
      </c>
      <c r="CG147" s="16" t="s">
        <v>9077</v>
      </c>
    </row>
    <row r="148" spans="1:85" x14ac:dyDescent="0.2">
      <c r="A148" s="3" t="s">
        <v>9126</v>
      </c>
      <c r="B148" s="13" t="s">
        <v>77</v>
      </c>
      <c r="C148" s="13" t="s">
        <v>2695</v>
      </c>
      <c r="D148" s="13" t="s">
        <v>76</v>
      </c>
      <c r="E148" s="13" t="s">
        <v>76</v>
      </c>
      <c r="F148" s="13" t="s">
        <v>76</v>
      </c>
      <c r="G148" s="13" t="s">
        <v>2696</v>
      </c>
      <c r="H148" s="13" t="s">
        <v>2697</v>
      </c>
      <c r="I148" s="13" t="s">
        <v>76</v>
      </c>
      <c r="J148" s="13" t="s">
        <v>76</v>
      </c>
      <c r="K148" s="13" t="s">
        <v>76</v>
      </c>
      <c r="L148" s="13" t="s">
        <v>76</v>
      </c>
      <c r="M148" s="13" t="s">
        <v>2698</v>
      </c>
      <c r="N148" s="13" t="s">
        <v>76</v>
      </c>
      <c r="O148" s="13" t="s">
        <v>76</v>
      </c>
      <c r="P148" s="13" t="s">
        <v>76</v>
      </c>
      <c r="Q148" s="13" t="s">
        <v>76</v>
      </c>
      <c r="R148" s="13" t="s">
        <v>76</v>
      </c>
      <c r="S148" s="13" t="s">
        <v>76</v>
      </c>
      <c r="T148" s="13" t="s">
        <v>76</v>
      </c>
      <c r="U148" s="13" t="s">
        <v>1228</v>
      </c>
      <c r="V148" s="13" t="s">
        <v>76</v>
      </c>
      <c r="W148" s="13" t="s">
        <v>76</v>
      </c>
      <c r="X148" s="13" t="s">
        <v>76</v>
      </c>
      <c r="Y148" s="13">
        <v>8</v>
      </c>
      <c r="Z148" s="13">
        <v>1</v>
      </c>
      <c r="AA148" s="13" t="s">
        <v>76</v>
      </c>
      <c r="AB148" s="13" t="s">
        <v>76</v>
      </c>
      <c r="AC148" s="13" t="s">
        <v>76</v>
      </c>
      <c r="AD148" s="13" t="s">
        <v>76</v>
      </c>
      <c r="AE148" s="13" t="s">
        <v>2699</v>
      </c>
      <c r="AF148" s="13" t="s">
        <v>76</v>
      </c>
      <c r="AG148" s="13" t="s">
        <v>76</v>
      </c>
      <c r="AH148" s="13" t="s">
        <v>2700</v>
      </c>
      <c r="AI148" s="13" t="s">
        <v>76</v>
      </c>
      <c r="AJ148" s="13" t="s">
        <v>76</v>
      </c>
      <c r="AK148" s="13" t="s">
        <v>76</v>
      </c>
      <c r="AL148" s="13" t="s">
        <v>76</v>
      </c>
      <c r="AM148" s="13" t="s">
        <v>76</v>
      </c>
      <c r="AN148" s="13" t="s">
        <v>76</v>
      </c>
      <c r="AO148" s="13" t="s">
        <v>84</v>
      </c>
      <c r="AP148" s="13" t="s">
        <v>896</v>
      </c>
      <c r="AQ148" s="13">
        <v>2019</v>
      </c>
      <c r="AR148" s="13" t="s">
        <v>2701</v>
      </c>
      <c r="AS148" s="13" t="s">
        <v>76</v>
      </c>
      <c r="AT148" s="13" t="s">
        <v>76</v>
      </c>
      <c r="AU148" s="13" t="s">
        <v>76</v>
      </c>
      <c r="AV148" s="13" t="s">
        <v>76</v>
      </c>
      <c r="AW148" s="13" t="s">
        <v>76</v>
      </c>
      <c r="AX148" s="13" t="s">
        <v>76</v>
      </c>
      <c r="AY148" s="13" t="s">
        <v>76</v>
      </c>
      <c r="AZ148" s="13" t="s">
        <v>76</v>
      </c>
      <c r="BA148" s="13">
        <v>22</v>
      </c>
      <c r="BB148" s="13">
        <v>0</v>
      </c>
      <c r="BC148" s="13">
        <v>0</v>
      </c>
      <c r="BD148" s="13">
        <v>0</v>
      </c>
      <c r="BE148" s="13">
        <v>12</v>
      </c>
      <c r="BF148" s="13">
        <v>0</v>
      </c>
      <c r="BG148" s="13">
        <v>25</v>
      </c>
      <c r="BH148" s="13">
        <v>0</v>
      </c>
      <c r="BI148" s="13">
        <v>10</v>
      </c>
      <c r="BJ148" s="13" t="s">
        <v>1232</v>
      </c>
      <c r="BK148" s="13" t="s">
        <v>76</v>
      </c>
      <c r="BL148" s="13" t="s">
        <v>76</v>
      </c>
      <c r="BM148" s="13" t="s">
        <v>76</v>
      </c>
      <c r="BN148" s="13" t="s">
        <v>76</v>
      </c>
      <c r="BO148" s="13" t="s">
        <v>76</v>
      </c>
      <c r="BP148" s="13" t="s">
        <v>76</v>
      </c>
      <c r="BQ148" s="13" t="s">
        <v>76</v>
      </c>
      <c r="BR148" s="13" t="s">
        <v>76</v>
      </c>
      <c r="BS148" s="13" t="s">
        <v>76</v>
      </c>
      <c r="BT148" s="13" t="s">
        <v>76</v>
      </c>
      <c r="BU148" s="13" t="s">
        <v>76</v>
      </c>
      <c r="BV148" s="13" t="s">
        <v>76</v>
      </c>
      <c r="BW148" s="13" t="s">
        <v>76</v>
      </c>
      <c r="BX148" s="13" t="s">
        <v>76</v>
      </c>
      <c r="BY148" s="13" t="s">
        <v>2702</v>
      </c>
      <c r="BZ148" s="13" t="s">
        <v>2703</v>
      </c>
      <c r="CA148" s="13">
        <v>30672745</v>
      </c>
      <c r="CB148" s="15">
        <v>0</v>
      </c>
      <c r="CC148" s="16" t="s">
        <v>8988</v>
      </c>
      <c r="CD148" s="15" t="s">
        <v>8988</v>
      </c>
      <c r="CE148" s="16">
        <v>1</v>
      </c>
      <c r="CF148" s="15">
        <v>0</v>
      </c>
      <c r="CG148" s="16" t="s">
        <v>9077</v>
      </c>
    </row>
    <row r="149" spans="1:85" x14ac:dyDescent="0.2">
      <c r="A149" s="3" t="s">
        <v>9126</v>
      </c>
      <c r="B149" s="13" t="s">
        <v>90</v>
      </c>
      <c r="C149" s="13" t="s">
        <v>868</v>
      </c>
      <c r="D149" s="13" t="s">
        <v>76</v>
      </c>
      <c r="E149" s="13" t="s">
        <v>76</v>
      </c>
      <c r="F149" s="13" t="s">
        <v>76</v>
      </c>
      <c r="G149" s="13" t="s">
        <v>869</v>
      </c>
      <c r="H149" s="13" t="s">
        <v>76</v>
      </c>
      <c r="I149" s="13" t="s">
        <v>870</v>
      </c>
      <c r="J149" s="13" t="s">
        <v>76</v>
      </c>
      <c r="K149" s="13" t="s">
        <v>76</v>
      </c>
      <c r="L149" s="13" t="s">
        <v>76</v>
      </c>
      <c r="M149" s="13" t="s">
        <v>871</v>
      </c>
      <c r="N149" s="13" t="s">
        <v>76</v>
      </c>
      <c r="O149" s="13" t="s">
        <v>76</v>
      </c>
      <c r="P149" s="13" t="s">
        <v>76</v>
      </c>
      <c r="Q149" s="13" t="s">
        <v>76</v>
      </c>
      <c r="R149" s="13" t="s">
        <v>76</v>
      </c>
      <c r="S149" s="13" t="s">
        <v>76</v>
      </c>
      <c r="T149" s="13" t="s">
        <v>76</v>
      </c>
      <c r="U149" s="13" t="s">
        <v>872</v>
      </c>
      <c r="V149" s="13" t="s">
        <v>76</v>
      </c>
      <c r="W149" s="13" t="s">
        <v>873</v>
      </c>
      <c r="X149" s="13" t="s">
        <v>76</v>
      </c>
      <c r="Y149" s="13" t="s">
        <v>76</v>
      </c>
      <c r="Z149" s="13" t="s">
        <v>76</v>
      </c>
      <c r="AA149" s="13" t="s">
        <v>76</v>
      </c>
      <c r="AB149" s="13" t="s">
        <v>76</v>
      </c>
      <c r="AC149" s="13">
        <v>264</v>
      </c>
      <c r="AD149" s="13">
        <v>273</v>
      </c>
      <c r="AE149" s="13" t="s">
        <v>76</v>
      </c>
      <c r="AF149" s="13" t="s">
        <v>76</v>
      </c>
      <c r="AG149" s="13" t="s">
        <v>76</v>
      </c>
      <c r="AH149" s="13" t="s">
        <v>874</v>
      </c>
      <c r="AI149" s="13" t="s">
        <v>76</v>
      </c>
      <c r="AJ149" s="13" t="s">
        <v>76</v>
      </c>
      <c r="AK149" s="13" t="s">
        <v>76</v>
      </c>
      <c r="AL149" s="13" t="s">
        <v>76</v>
      </c>
      <c r="AM149" s="13" t="s">
        <v>76</v>
      </c>
      <c r="AN149" s="13" t="s">
        <v>76</v>
      </c>
      <c r="AO149" s="13" t="s">
        <v>99</v>
      </c>
      <c r="AP149" s="13">
        <v>2021</v>
      </c>
      <c r="AQ149" s="13">
        <v>2021</v>
      </c>
      <c r="AR149" s="13" t="s">
        <v>875</v>
      </c>
      <c r="AS149" s="13" t="s">
        <v>76</v>
      </c>
      <c r="AT149" s="13" t="s">
        <v>76</v>
      </c>
      <c r="AU149" s="13" t="s">
        <v>76</v>
      </c>
      <c r="AV149" s="13" t="s">
        <v>76</v>
      </c>
      <c r="AW149" s="13" t="s">
        <v>876</v>
      </c>
      <c r="AX149" s="13" t="s">
        <v>877</v>
      </c>
      <c r="AY149" s="13" t="s">
        <v>76</v>
      </c>
      <c r="AZ149" s="13" t="s">
        <v>641</v>
      </c>
      <c r="BA149" s="13">
        <v>3</v>
      </c>
      <c r="BB149" s="13">
        <v>0</v>
      </c>
      <c r="BC149" s="13">
        <v>0</v>
      </c>
      <c r="BD149" s="13">
        <v>0</v>
      </c>
      <c r="BE149" s="13">
        <v>0</v>
      </c>
      <c r="BF149" s="13">
        <v>0</v>
      </c>
      <c r="BG149" s="13">
        <v>3</v>
      </c>
      <c r="BH149" s="13">
        <v>0</v>
      </c>
      <c r="BI149" s="13">
        <v>0</v>
      </c>
      <c r="BJ149" s="13" t="s">
        <v>878</v>
      </c>
      <c r="BK149" s="13" t="s">
        <v>76</v>
      </c>
      <c r="BL149" s="13" t="s">
        <v>105</v>
      </c>
      <c r="BM149" s="13" t="s">
        <v>76</v>
      </c>
      <c r="BN149" s="13" t="s">
        <v>76</v>
      </c>
      <c r="BO149" s="13" t="s">
        <v>76</v>
      </c>
      <c r="BP149" s="13" t="s">
        <v>76</v>
      </c>
      <c r="BQ149" s="13" t="s">
        <v>76</v>
      </c>
      <c r="BR149" s="13" t="s">
        <v>76</v>
      </c>
      <c r="BS149" s="13" t="s">
        <v>76</v>
      </c>
      <c r="BT149" s="13" t="s">
        <v>76</v>
      </c>
      <c r="BU149" s="13" t="s">
        <v>76</v>
      </c>
      <c r="BV149" s="13" t="s">
        <v>76</v>
      </c>
      <c r="BW149" s="13" t="s">
        <v>76</v>
      </c>
      <c r="BX149" s="13" t="s">
        <v>76</v>
      </c>
      <c r="BY149" s="13" t="s">
        <v>879</v>
      </c>
      <c r="BZ149" s="13" t="s">
        <v>880</v>
      </c>
      <c r="CA149" s="13" t="s">
        <v>76</v>
      </c>
      <c r="CB149" s="15">
        <v>0</v>
      </c>
      <c r="CC149" s="16" t="s">
        <v>8988</v>
      </c>
      <c r="CD149" s="16">
        <v>1</v>
      </c>
      <c r="CE149" s="16">
        <v>1</v>
      </c>
      <c r="CF149" s="16">
        <v>0</v>
      </c>
      <c r="CG149" s="16" t="s">
        <v>9077</v>
      </c>
    </row>
    <row r="150" spans="1:85" x14ac:dyDescent="0.2">
      <c r="A150" s="3" t="s">
        <v>9126</v>
      </c>
      <c r="B150" s="13" t="s">
        <v>77</v>
      </c>
      <c r="C150" s="13" t="s">
        <v>3649</v>
      </c>
      <c r="D150" s="13" t="s">
        <v>76</v>
      </c>
      <c r="E150" s="13" t="s">
        <v>76</v>
      </c>
      <c r="F150" s="13" t="s">
        <v>76</v>
      </c>
      <c r="G150" s="13" t="s">
        <v>3650</v>
      </c>
      <c r="H150" s="13" t="s">
        <v>3651</v>
      </c>
      <c r="I150" s="13" t="s">
        <v>76</v>
      </c>
      <c r="J150" s="13" t="s">
        <v>76</v>
      </c>
      <c r="K150" s="13" t="s">
        <v>76</v>
      </c>
      <c r="L150" s="13" t="s">
        <v>76</v>
      </c>
      <c r="M150" s="13" t="s">
        <v>3652</v>
      </c>
      <c r="N150" s="13" t="s">
        <v>76</v>
      </c>
      <c r="O150" s="13" t="s">
        <v>76</v>
      </c>
      <c r="P150" s="13" t="s">
        <v>76</v>
      </c>
      <c r="Q150" s="13" t="s">
        <v>76</v>
      </c>
      <c r="R150" s="13" t="s">
        <v>76</v>
      </c>
      <c r="S150" s="13" t="s">
        <v>76</v>
      </c>
      <c r="T150" s="13" t="s">
        <v>76</v>
      </c>
      <c r="U150" s="13" t="s">
        <v>519</v>
      </c>
      <c r="V150" s="13" t="s">
        <v>76</v>
      </c>
      <c r="W150" s="13" t="s">
        <v>76</v>
      </c>
      <c r="X150" s="13" t="s">
        <v>76</v>
      </c>
      <c r="Y150" s="13">
        <v>24</v>
      </c>
      <c r="Z150" s="13">
        <v>19</v>
      </c>
      <c r="AA150" s="13" t="s">
        <v>76</v>
      </c>
      <c r="AB150" s="13" t="s">
        <v>76</v>
      </c>
      <c r="AC150" s="13" t="s">
        <v>76</v>
      </c>
      <c r="AD150" s="13" t="s">
        <v>76</v>
      </c>
      <c r="AE150" s="13">
        <v>6246</v>
      </c>
      <c r="AF150" s="13" t="s">
        <v>76</v>
      </c>
      <c r="AG150" s="13" t="s">
        <v>76</v>
      </c>
      <c r="AH150" s="13" t="s">
        <v>3653</v>
      </c>
      <c r="AI150" s="13" t="s">
        <v>76</v>
      </c>
      <c r="AJ150" s="13" t="s">
        <v>76</v>
      </c>
      <c r="AK150" s="13" t="s">
        <v>76</v>
      </c>
      <c r="AL150" s="13" t="s">
        <v>76</v>
      </c>
      <c r="AM150" s="13" t="s">
        <v>76</v>
      </c>
      <c r="AN150" s="13" t="s">
        <v>76</v>
      </c>
      <c r="AO150" s="13" t="s">
        <v>84</v>
      </c>
      <c r="AP150" s="13" t="s">
        <v>1588</v>
      </c>
      <c r="AQ150" s="13">
        <v>2024</v>
      </c>
      <c r="AR150" s="13" t="s">
        <v>3654</v>
      </c>
      <c r="AS150" s="13" t="s">
        <v>76</v>
      </c>
      <c r="AT150" s="13" t="s">
        <v>76</v>
      </c>
      <c r="AU150" s="13" t="s">
        <v>76</v>
      </c>
      <c r="AV150" s="13" t="s">
        <v>76</v>
      </c>
      <c r="AW150" s="13" t="s">
        <v>76</v>
      </c>
      <c r="AX150" s="13" t="s">
        <v>76</v>
      </c>
      <c r="AY150" s="13" t="s">
        <v>76</v>
      </c>
      <c r="AZ150" s="13" t="s">
        <v>76</v>
      </c>
      <c r="BA150" s="13">
        <v>1</v>
      </c>
      <c r="BB150" s="13">
        <v>0</v>
      </c>
      <c r="BC150" s="13">
        <v>0</v>
      </c>
      <c r="BD150" s="13">
        <v>0</v>
      </c>
      <c r="BE150" s="13">
        <v>0</v>
      </c>
      <c r="BF150" s="13">
        <v>0</v>
      </c>
      <c r="BG150" s="13">
        <v>1</v>
      </c>
      <c r="BH150" s="13">
        <v>3</v>
      </c>
      <c r="BI150" s="13">
        <v>8</v>
      </c>
      <c r="BJ150" s="13" t="s">
        <v>76</v>
      </c>
      <c r="BK150" s="13" t="s">
        <v>523</v>
      </c>
      <c r="BL150" s="13" t="s">
        <v>76</v>
      </c>
      <c r="BM150" s="13" t="s">
        <v>76</v>
      </c>
      <c r="BN150" s="13" t="s">
        <v>76</v>
      </c>
      <c r="BO150" s="13" t="s">
        <v>76</v>
      </c>
      <c r="BP150" s="13" t="s">
        <v>76</v>
      </c>
      <c r="BQ150" s="13" t="s">
        <v>76</v>
      </c>
      <c r="BR150" s="13" t="s">
        <v>76</v>
      </c>
      <c r="BS150" s="13" t="s">
        <v>76</v>
      </c>
      <c r="BT150" s="13" t="s">
        <v>76</v>
      </c>
      <c r="BU150" s="13" t="s">
        <v>76</v>
      </c>
      <c r="BV150" s="13" t="s">
        <v>76</v>
      </c>
      <c r="BW150" s="13" t="s">
        <v>76</v>
      </c>
      <c r="BX150" s="13" t="s">
        <v>76</v>
      </c>
      <c r="BY150" s="13" t="s">
        <v>3655</v>
      </c>
      <c r="BZ150" s="13" t="s">
        <v>3656</v>
      </c>
      <c r="CA150" s="13">
        <v>39409286</v>
      </c>
      <c r="CB150" s="15">
        <v>0</v>
      </c>
      <c r="CC150" s="16">
        <v>1</v>
      </c>
      <c r="CD150" s="16">
        <v>1</v>
      </c>
      <c r="CE150" s="15">
        <v>1</v>
      </c>
      <c r="CF150" s="15">
        <v>1</v>
      </c>
    </row>
    <row r="151" spans="1:85" x14ac:dyDescent="0.2">
      <c r="A151" s="3" t="s">
        <v>9126</v>
      </c>
      <c r="B151" s="13" t="s">
        <v>90</v>
      </c>
      <c r="C151" s="13" t="s">
        <v>4832</v>
      </c>
      <c r="D151" s="13" t="s">
        <v>76</v>
      </c>
      <c r="E151" s="13" t="s">
        <v>76</v>
      </c>
      <c r="F151" s="13" t="s">
        <v>76</v>
      </c>
      <c r="G151" s="13" t="s">
        <v>76</v>
      </c>
      <c r="H151" s="13" t="s">
        <v>4833</v>
      </c>
      <c r="I151" s="13" t="s">
        <v>4834</v>
      </c>
      <c r="J151" s="13" t="s">
        <v>76</v>
      </c>
      <c r="K151" s="13" t="s">
        <v>76</v>
      </c>
      <c r="L151" s="13" t="s">
        <v>76</v>
      </c>
      <c r="M151" s="13" t="s">
        <v>4835</v>
      </c>
      <c r="N151" s="13" t="s">
        <v>76</v>
      </c>
      <c r="O151" s="13" t="s">
        <v>76</v>
      </c>
      <c r="P151" s="13" t="s">
        <v>76</v>
      </c>
      <c r="Q151" s="13" t="s">
        <v>76</v>
      </c>
      <c r="R151" s="13" t="s">
        <v>76</v>
      </c>
      <c r="S151" s="13" t="s">
        <v>76</v>
      </c>
      <c r="T151" s="13" t="s">
        <v>76</v>
      </c>
      <c r="U151" s="13" t="s">
        <v>4836</v>
      </c>
      <c r="V151" s="13" t="s">
        <v>76</v>
      </c>
      <c r="W151" s="13" t="s">
        <v>332</v>
      </c>
      <c r="X151" s="13" t="s">
        <v>76</v>
      </c>
      <c r="Y151" s="13">
        <v>107</v>
      </c>
      <c r="Z151" s="13" t="s">
        <v>76</v>
      </c>
      <c r="AA151" s="13" t="s">
        <v>76</v>
      </c>
      <c r="AB151" s="13" t="s">
        <v>76</v>
      </c>
      <c r="AC151" s="13">
        <v>314</v>
      </c>
      <c r="AD151" s="13">
        <v>319</v>
      </c>
      <c r="AE151" s="13" t="s">
        <v>76</v>
      </c>
      <c r="AF151" s="13" t="s">
        <v>76</v>
      </c>
      <c r="AG151" s="13" t="s">
        <v>76</v>
      </c>
      <c r="AH151" s="13" t="s">
        <v>4837</v>
      </c>
      <c r="AI151" s="13" t="s">
        <v>76</v>
      </c>
      <c r="AJ151" s="13" t="s">
        <v>76</v>
      </c>
      <c r="AK151" s="13" t="s">
        <v>76</v>
      </c>
      <c r="AL151" s="13" t="s">
        <v>76</v>
      </c>
      <c r="AM151" s="13" t="s">
        <v>76</v>
      </c>
      <c r="AN151" s="13" t="s">
        <v>76</v>
      </c>
      <c r="AO151" s="13" t="s">
        <v>99</v>
      </c>
      <c r="AP151" s="13">
        <v>2022</v>
      </c>
      <c r="AQ151" s="13">
        <v>2022</v>
      </c>
      <c r="AR151" s="13" t="s">
        <v>4838</v>
      </c>
      <c r="AS151" s="13" t="s">
        <v>76</v>
      </c>
      <c r="AT151" s="13" t="s">
        <v>76</v>
      </c>
      <c r="AU151" s="13" t="s">
        <v>76</v>
      </c>
      <c r="AV151" s="13" t="s">
        <v>76</v>
      </c>
      <c r="AW151" s="13" t="s">
        <v>4839</v>
      </c>
      <c r="AX151" s="13" t="s">
        <v>4840</v>
      </c>
      <c r="AY151" s="13" t="s">
        <v>337</v>
      </c>
      <c r="AZ151" s="13" t="s">
        <v>4841</v>
      </c>
      <c r="BA151" s="13">
        <v>5</v>
      </c>
      <c r="BB151" s="13">
        <v>1</v>
      </c>
      <c r="BC151" s="13">
        <v>0</v>
      </c>
      <c r="BD151" s="13">
        <v>0</v>
      </c>
      <c r="BE151" s="13">
        <v>0</v>
      </c>
      <c r="BF151" s="13">
        <v>0</v>
      </c>
      <c r="BG151" s="13">
        <v>6</v>
      </c>
      <c r="BH151" s="13">
        <v>1</v>
      </c>
      <c r="BI151" s="13">
        <v>1</v>
      </c>
      <c r="BJ151" s="13" t="s">
        <v>339</v>
      </c>
      <c r="BK151" s="13" t="s">
        <v>76</v>
      </c>
      <c r="BL151" s="13" t="s">
        <v>105</v>
      </c>
      <c r="BM151" s="13" t="s">
        <v>76</v>
      </c>
      <c r="BN151" s="13" t="s">
        <v>76</v>
      </c>
      <c r="BO151" s="13" t="s">
        <v>76</v>
      </c>
      <c r="BP151" s="13" t="s">
        <v>76</v>
      </c>
      <c r="BQ151" s="13" t="s">
        <v>76</v>
      </c>
      <c r="BR151" s="13" t="s">
        <v>76</v>
      </c>
      <c r="BS151" s="13" t="s">
        <v>76</v>
      </c>
      <c r="BT151" s="13" t="s">
        <v>76</v>
      </c>
      <c r="BU151" s="13" t="s">
        <v>76</v>
      </c>
      <c r="BV151" s="13" t="s">
        <v>76</v>
      </c>
      <c r="BW151" s="13" t="s">
        <v>76</v>
      </c>
      <c r="BX151" s="13" t="s">
        <v>76</v>
      </c>
      <c r="BY151" s="13" t="s">
        <v>1051</v>
      </c>
      <c r="BZ151" s="13" t="s">
        <v>4842</v>
      </c>
      <c r="CA151" s="13" t="s">
        <v>76</v>
      </c>
      <c r="CB151" s="15">
        <v>0</v>
      </c>
      <c r="CC151" s="16">
        <v>0</v>
      </c>
      <c r="CD151" s="16">
        <v>0</v>
      </c>
      <c r="CG151" s="16" t="s">
        <v>9077</v>
      </c>
    </row>
    <row r="152" spans="1:85" x14ac:dyDescent="0.2">
      <c r="A152" s="3" t="s">
        <v>9126</v>
      </c>
      <c r="B152" s="13" t="s">
        <v>77</v>
      </c>
      <c r="C152" s="13" t="s">
        <v>678</v>
      </c>
      <c r="D152" s="13" t="s">
        <v>76</v>
      </c>
      <c r="E152" s="13" t="s">
        <v>76</v>
      </c>
      <c r="F152" s="13" t="s">
        <v>76</v>
      </c>
      <c r="G152" s="13" t="s">
        <v>679</v>
      </c>
      <c r="H152" s="13" t="s">
        <v>680</v>
      </c>
      <c r="I152" s="13" t="s">
        <v>76</v>
      </c>
      <c r="J152" s="13" t="s">
        <v>76</v>
      </c>
      <c r="K152" s="13" t="s">
        <v>76</v>
      </c>
      <c r="L152" s="13" t="s">
        <v>76</v>
      </c>
      <c r="M152" s="13" t="s">
        <v>681</v>
      </c>
      <c r="N152" s="13" t="s">
        <v>76</v>
      </c>
      <c r="O152" s="13" t="s">
        <v>76</v>
      </c>
      <c r="P152" s="13" t="s">
        <v>76</v>
      </c>
      <c r="Q152" s="13" t="s">
        <v>76</v>
      </c>
      <c r="R152" s="13" t="s">
        <v>76</v>
      </c>
      <c r="S152" s="13" t="s">
        <v>76</v>
      </c>
      <c r="T152" s="13" t="s">
        <v>76</v>
      </c>
      <c r="U152" s="13" t="s">
        <v>486</v>
      </c>
      <c r="V152" s="13" t="s">
        <v>76</v>
      </c>
      <c r="W152" s="13" t="s">
        <v>76</v>
      </c>
      <c r="X152" s="13" t="s">
        <v>76</v>
      </c>
      <c r="Y152" s="13">
        <v>114</v>
      </c>
      <c r="Z152" s="13">
        <v>2</v>
      </c>
      <c r="AA152" s="13" t="s">
        <v>76</v>
      </c>
      <c r="AB152" s="13" t="s">
        <v>76</v>
      </c>
      <c r="AC152" s="13">
        <v>1501</v>
      </c>
      <c r="AD152" s="13">
        <v>1517</v>
      </c>
      <c r="AE152" s="13" t="s">
        <v>76</v>
      </c>
      <c r="AF152" s="13" t="s">
        <v>76</v>
      </c>
      <c r="AG152" s="13" t="s">
        <v>76</v>
      </c>
      <c r="AH152" s="13" t="s">
        <v>682</v>
      </c>
      <c r="AI152" s="13" t="s">
        <v>76</v>
      </c>
      <c r="AJ152" s="13" t="s">
        <v>76</v>
      </c>
      <c r="AK152" s="13" t="s">
        <v>76</v>
      </c>
      <c r="AL152" s="13" t="s">
        <v>76</v>
      </c>
      <c r="AM152" s="13" t="s">
        <v>576</v>
      </c>
      <c r="AN152" s="13" t="s">
        <v>76</v>
      </c>
      <c r="AO152" s="13" t="s">
        <v>84</v>
      </c>
      <c r="AP152" s="13" t="s">
        <v>683</v>
      </c>
      <c r="AQ152" s="13">
        <v>2020</v>
      </c>
      <c r="AR152" s="13" t="s">
        <v>684</v>
      </c>
      <c r="AS152" s="13" t="s">
        <v>76</v>
      </c>
      <c r="AT152" s="13" t="s">
        <v>76</v>
      </c>
      <c r="AU152" s="13" t="s">
        <v>76</v>
      </c>
      <c r="AV152" s="13" t="s">
        <v>76</v>
      </c>
      <c r="AW152" s="13" t="s">
        <v>76</v>
      </c>
      <c r="AX152" s="13" t="s">
        <v>76</v>
      </c>
      <c r="AY152" s="13" t="s">
        <v>76</v>
      </c>
      <c r="AZ152" s="13" t="s">
        <v>76</v>
      </c>
      <c r="BA152" s="13">
        <v>5</v>
      </c>
      <c r="BB152" s="13">
        <v>0</v>
      </c>
      <c r="BC152" s="13">
        <v>0</v>
      </c>
      <c r="BD152" s="13">
        <v>0</v>
      </c>
      <c r="BE152" s="13">
        <v>1</v>
      </c>
      <c r="BF152" s="13">
        <v>0</v>
      </c>
      <c r="BG152" s="13">
        <v>5</v>
      </c>
      <c r="BH152" s="13">
        <v>1</v>
      </c>
      <c r="BI152" s="13">
        <v>8</v>
      </c>
      <c r="BJ152" s="13" t="s">
        <v>491</v>
      </c>
      <c r="BK152" s="13" t="s">
        <v>492</v>
      </c>
      <c r="BL152" s="13" t="s">
        <v>76</v>
      </c>
      <c r="BM152" s="13" t="s">
        <v>76</v>
      </c>
      <c r="BN152" s="13" t="s">
        <v>76</v>
      </c>
      <c r="BO152" s="13" t="s">
        <v>76</v>
      </c>
      <c r="BP152" s="13" t="s">
        <v>76</v>
      </c>
      <c r="BQ152" s="13" t="s">
        <v>76</v>
      </c>
      <c r="BR152" s="13" t="s">
        <v>76</v>
      </c>
      <c r="BS152" s="13" t="s">
        <v>76</v>
      </c>
      <c r="BT152" s="13" t="s">
        <v>76</v>
      </c>
      <c r="BU152" s="13" t="s">
        <v>76</v>
      </c>
      <c r="BV152" s="13" t="s">
        <v>76</v>
      </c>
      <c r="BW152" s="13" t="s">
        <v>76</v>
      </c>
      <c r="BX152" s="13" t="s">
        <v>76</v>
      </c>
      <c r="BY152" s="13" t="s">
        <v>685</v>
      </c>
      <c r="BZ152" s="13" t="s">
        <v>686</v>
      </c>
      <c r="CA152" s="13" t="s">
        <v>76</v>
      </c>
      <c r="CB152" s="15">
        <v>0</v>
      </c>
      <c r="CC152" s="16">
        <v>1</v>
      </c>
      <c r="CD152" s="16">
        <v>1</v>
      </c>
      <c r="CE152" s="16">
        <v>1</v>
      </c>
      <c r="CF152" s="15">
        <v>1</v>
      </c>
    </row>
    <row r="153" spans="1:85" x14ac:dyDescent="0.2">
      <c r="A153" s="3" t="s">
        <v>9126</v>
      </c>
      <c r="B153" s="13" t="s">
        <v>77</v>
      </c>
      <c r="C153" s="13" t="s">
        <v>1712</v>
      </c>
      <c r="D153" s="13" t="s">
        <v>76</v>
      </c>
      <c r="E153" s="13" t="s">
        <v>76</v>
      </c>
      <c r="F153" s="13" t="s">
        <v>76</v>
      </c>
      <c r="G153" s="13" t="s">
        <v>1713</v>
      </c>
      <c r="H153" s="13" t="s">
        <v>1714</v>
      </c>
      <c r="I153" s="13" t="s">
        <v>76</v>
      </c>
      <c r="J153" s="13" t="s">
        <v>76</v>
      </c>
      <c r="K153" s="13" t="s">
        <v>76</v>
      </c>
      <c r="L153" s="13" t="s">
        <v>76</v>
      </c>
      <c r="M153" s="13" t="s">
        <v>1715</v>
      </c>
      <c r="N153" s="13" t="s">
        <v>76</v>
      </c>
      <c r="O153" s="13" t="s">
        <v>76</v>
      </c>
      <c r="P153" s="13" t="s">
        <v>76</v>
      </c>
      <c r="Q153" s="13" t="s">
        <v>76</v>
      </c>
      <c r="R153" s="13" t="s">
        <v>76</v>
      </c>
      <c r="S153" s="13" t="s">
        <v>76</v>
      </c>
      <c r="T153" s="13" t="s">
        <v>76</v>
      </c>
      <c r="U153" s="13" t="s">
        <v>1716</v>
      </c>
      <c r="V153" s="13" t="s">
        <v>76</v>
      </c>
      <c r="W153" s="13" t="s">
        <v>76</v>
      </c>
      <c r="X153" s="13" t="s">
        <v>76</v>
      </c>
      <c r="Y153" s="13">
        <v>39</v>
      </c>
      <c r="Z153" s="13">
        <v>2</v>
      </c>
      <c r="AA153" s="13" t="s">
        <v>76</v>
      </c>
      <c r="AB153" s="13" t="s">
        <v>76</v>
      </c>
      <c r="AC153" s="13">
        <v>135</v>
      </c>
      <c r="AD153" s="13">
        <v>146</v>
      </c>
      <c r="AE153" s="13" t="s">
        <v>76</v>
      </c>
      <c r="AF153" s="13" t="s">
        <v>76</v>
      </c>
      <c r="AG153" s="13" t="s">
        <v>76</v>
      </c>
      <c r="AH153" s="13" t="s">
        <v>1717</v>
      </c>
      <c r="AI153" s="13" t="s">
        <v>76</v>
      </c>
      <c r="AJ153" s="13" t="s">
        <v>76</v>
      </c>
      <c r="AK153" s="13" t="s">
        <v>76</v>
      </c>
      <c r="AL153" s="13" t="s">
        <v>76</v>
      </c>
      <c r="AM153" s="13" t="s">
        <v>76</v>
      </c>
      <c r="AN153" s="13" t="s">
        <v>76</v>
      </c>
      <c r="AO153" s="13" t="s">
        <v>84</v>
      </c>
      <c r="AP153" s="13" t="s">
        <v>1718</v>
      </c>
      <c r="AQ153" s="13">
        <v>2011</v>
      </c>
      <c r="AR153" s="13" t="s">
        <v>1719</v>
      </c>
      <c r="AS153" s="13" t="s">
        <v>76</v>
      </c>
      <c r="AT153" s="13" t="s">
        <v>76</v>
      </c>
      <c r="AU153" s="13" t="s">
        <v>76</v>
      </c>
      <c r="AV153" s="13" t="s">
        <v>76</v>
      </c>
      <c r="AW153" s="13" t="s">
        <v>76</v>
      </c>
      <c r="AX153" s="13" t="s">
        <v>76</v>
      </c>
      <c r="AY153" s="13" t="s">
        <v>76</v>
      </c>
      <c r="AZ153" s="13" t="s">
        <v>76</v>
      </c>
      <c r="BA153" s="13">
        <v>1</v>
      </c>
      <c r="BB153" s="13">
        <v>0</v>
      </c>
      <c r="BC153" s="13">
        <v>0</v>
      </c>
      <c r="BD153" s="13">
        <v>0</v>
      </c>
      <c r="BE153" s="13">
        <v>0</v>
      </c>
      <c r="BF153" s="13">
        <v>0</v>
      </c>
      <c r="BG153" s="13">
        <v>1</v>
      </c>
      <c r="BH153" s="13">
        <v>0</v>
      </c>
      <c r="BI153" s="13">
        <v>20</v>
      </c>
      <c r="BJ153" s="13" t="s">
        <v>1720</v>
      </c>
      <c r="BK153" s="13" t="s">
        <v>1721</v>
      </c>
      <c r="BL153" s="13" t="s">
        <v>76</v>
      </c>
      <c r="BM153" s="13" t="s">
        <v>76</v>
      </c>
      <c r="BN153" s="13" t="s">
        <v>76</v>
      </c>
      <c r="BO153" s="13" t="s">
        <v>76</v>
      </c>
      <c r="BP153" s="13" t="s">
        <v>76</v>
      </c>
      <c r="BQ153" s="13" t="s">
        <v>76</v>
      </c>
      <c r="BR153" s="13" t="s">
        <v>76</v>
      </c>
      <c r="BS153" s="13" t="s">
        <v>76</v>
      </c>
      <c r="BT153" s="13" t="s">
        <v>76</v>
      </c>
      <c r="BU153" s="13" t="s">
        <v>76</v>
      </c>
      <c r="BV153" s="13" t="s">
        <v>76</v>
      </c>
      <c r="BW153" s="13" t="s">
        <v>76</v>
      </c>
      <c r="BX153" s="13" t="s">
        <v>76</v>
      </c>
      <c r="BY153" s="13" t="s">
        <v>1722</v>
      </c>
      <c r="BZ153" s="13" t="s">
        <v>1723</v>
      </c>
      <c r="CA153" s="13" t="s">
        <v>76</v>
      </c>
      <c r="CB153" s="15">
        <v>0</v>
      </c>
      <c r="CC153" s="16">
        <v>0</v>
      </c>
      <c r="CD153" s="16">
        <v>0</v>
      </c>
      <c r="CG153" s="16" t="s">
        <v>9077</v>
      </c>
    </row>
    <row r="154" spans="1:85" x14ac:dyDescent="0.2">
      <c r="A154" s="3" t="s">
        <v>9126</v>
      </c>
      <c r="B154" s="13" t="s">
        <v>77</v>
      </c>
      <c r="C154" s="13" t="s">
        <v>4804</v>
      </c>
      <c r="D154" s="13" t="s">
        <v>76</v>
      </c>
      <c r="E154" s="13" t="s">
        <v>76</v>
      </c>
      <c r="F154" s="13" t="s">
        <v>76</v>
      </c>
      <c r="G154" s="13" t="s">
        <v>4805</v>
      </c>
      <c r="H154" s="13" t="s">
        <v>4806</v>
      </c>
      <c r="I154" s="13" t="s">
        <v>76</v>
      </c>
      <c r="J154" s="13" t="s">
        <v>76</v>
      </c>
      <c r="K154" s="13" t="s">
        <v>76</v>
      </c>
      <c r="L154" s="13" t="s">
        <v>76</v>
      </c>
      <c r="M154" s="13" t="s">
        <v>4807</v>
      </c>
      <c r="N154" s="13" t="s">
        <v>76</v>
      </c>
      <c r="O154" s="13" t="s">
        <v>76</v>
      </c>
      <c r="P154" s="13" t="s">
        <v>76</v>
      </c>
      <c r="Q154" s="13" t="s">
        <v>76</v>
      </c>
      <c r="R154" s="13" t="s">
        <v>76</v>
      </c>
      <c r="S154" s="13" t="s">
        <v>76</v>
      </c>
      <c r="T154" s="13" t="s">
        <v>76</v>
      </c>
      <c r="U154" s="13" t="s">
        <v>4808</v>
      </c>
      <c r="V154" s="13" t="s">
        <v>76</v>
      </c>
      <c r="W154" s="13" t="s">
        <v>76</v>
      </c>
      <c r="X154" s="13" t="s">
        <v>76</v>
      </c>
      <c r="Y154" s="13">
        <v>23</v>
      </c>
      <c r="Z154" s="13">
        <v>2</v>
      </c>
      <c r="AA154" s="13" t="s">
        <v>76</v>
      </c>
      <c r="AB154" s="13" t="s">
        <v>76</v>
      </c>
      <c r="AC154" s="13">
        <v>409</v>
      </c>
      <c r="AD154" s="13">
        <v>419</v>
      </c>
      <c r="AE154" s="13" t="s">
        <v>76</v>
      </c>
      <c r="AF154" s="13" t="s">
        <v>76</v>
      </c>
      <c r="AG154" s="13" t="s">
        <v>76</v>
      </c>
      <c r="AH154" s="13" t="s">
        <v>4809</v>
      </c>
      <c r="AI154" s="13" t="s">
        <v>76</v>
      </c>
      <c r="AJ154" s="13" t="s">
        <v>76</v>
      </c>
      <c r="AK154" s="13" t="s">
        <v>76</v>
      </c>
      <c r="AL154" s="13" t="s">
        <v>76</v>
      </c>
      <c r="AM154" s="13" t="s">
        <v>1415</v>
      </c>
      <c r="AN154" s="13" t="s">
        <v>76</v>
      </c>
      <c r="AO154" s="13" t="s">
        <v>84</v>
      </c>
      <c r="AP154" s="13" t="s">
        <v>4810</v>
      </c>
      <c r="AQ154" s="13">
        <v>2025</v>
      </c>
      <c r="AR154" s="13" t="s">
        <v>4811</v>
      </c>
      <c r="AS154" s="13" t="s">
        <v>76</v>
      </c>
      <c r="AT154" s="13" t="s">
        <v>76</v>
      </c>
      <c r="AU154" s="13" t="s">
        <v>76</v>
      </c>
      <c r="AV154" s="13" t="s">
        <v>76</v>
      </c>
      <c r="AW154" s="13" t="s">
        <v>76</v>
      </c>
      <c r="AX154" s="13" t="s">
        <v>76</v>
      </c>
      <c r="AY154" s="13" t="s">
        <v>76</v>
      </c>
      <c r="AZ154" s="13" t="s">
        <v>76</v>
      </c>
      <c r="BA154" s="13">
        <v>0</v>
      </c>
      <c r="BB154" s="13">
        <v>0</v>
      </c>
      <c r="BC154" s="13">
        <v>0</v>
      </c>
      <c r="BD154" s="13">
        <v>0</v>
      </c>
      <c r="BE154" s="13">
        <v>0</v>
      </c>
      <c r="BF154" s="13">
        <v>0</v>
      </c>
      <c r="BG154" s="13">
        <v>0</v>
      </c>
      <c r="BH154" s="13">
        <v>0</v>
      </c>
      <c r="BI154" s="13">
        <v>4</v>
      </c>
      <c r="BJ154" s="13" t="s">
        <v>4812</v>
      </c>
      <c r="BK154" s="13" t="s">
        <v>4813</v>
      </c>
      <c r="BL154" s="13" t="s">
        <v>76</v>
      </c>
      <c r="BM154" s="13" t="s">
        <v>76</v>
      </c>
      <c r="BN154" s="13" t="s">
        <v>76</v>
      </c>
      <c r="BO154" s="13" t="s">
        <v>76</v>
      </c>
      <c r="BP154" s="13" t="s">
        <v>76</v>
      </c>
      <c r="BQ154" s="13" t="s">
        <v>76</v>
      </c>
      <c r="BR154" s="13" t="s">
        <v>76</v>
      </c>
      <c r="BS154" s="13" t="s">
        <v>76</v>
      </c>
      <c r="BT154" s="13" t="s">
        <v>76</v>
      </c>
      <c r="BU154" s="13" t="s">
        <v>76</v>
      </c>
      <c r="BV154" s="13" t="s">
        <v>76</v>
      </c>
      <c r="BW154" s="13" t="s">
        <v>76</v>
      </c>
      <c r="BX154" s="13" t="s">
        <v>76</v>
      </c>
      <c r="BY154" s="13" t="s">
        <v>4814</v>
      </c>
      <c r="BZ154" s="13" t="s">
        <v>4815</v>
      </c>
      <c r="CA154" s="13" t="s">
        <v>76</v>
      </c>
      <c r="CB154" s="15">
        <v>0</v>
      </c>
      <c r="CC154" s="16">
        <v>0</v>
      </c>
      <c r="CD154" s="16" t="s">
        <v>8988</v>
      </c>
      <c r="CE154" s="16">
        <v>0</v>
      </c>
      <c r="CG154" s="16" t="s">
        <v>9063</v>
      </c>
    </row>
    <row r="155" spans="1:85" x14ac:dyDescent="0.2">
      <c r="A155" s="3" t="s">
        <v>9126</v>
      </c>
      <c r="B155" s="13" t="s">
        <v>77</v>
      </c>
      <c r="C155" s="13" t="s">
        <v>1488</v>
      </c>
      <c r="D155" s="13" t="s">
        <v>76</v>
      </c>
      <c r="E155" s="13" t="s">
        <v>76</v>
      </c>
      <c r="F155" s="13" t="s">
        <v>76</v>
      </c>
      <c r="G155" s="13" t="s">
        <v>1489</v>
      </c>
      <c r="H155" s="13" t="s">
        <v>1490</v>
      </c>
      <c r="I155" s="13" t="s">
        <v>76</v>
      </c>
      <c r="J155" s="13" t="s">
        <v>76</v>
      </c>
      <c r="K155" s="13" t="s">
        <v>76</v>
      </c>
      <c r="L155" s="13" t="s">
        <v>76</v>
      </c>
      <c r="M155" s="13" t="s">
        <v>1491</v>
      </c>
      <c r="N155" s="13" t="s">
        <v>76</v>
      </c>
      <c r="O155" s="13" t="s">
        <v>76</v>
      </c>
      <c r="P155" s="13" t="s">
        <v>76</v>
      </c>
      <c r="Q155" s="13" t="s">
        <v>76</v>
      </c>
      <c r="R155" s="13" t="s">
        <v>76</v>
      </c>
      <c r="S155" s="13" t="s">
        <v>76</v>
      </c>
      <c r="T155" s="13" t="s">
        <v>76</v>
      </c>
      <c r="U155" s="13" t="s">
        <v>456</v>
      </c>
      <c r="V155" s="13" t="s">
        <v>76</v>
      </c>
      <c r="W155" s="13" t="s">
        <v>76</v>
      </c>
      <c r="X155" s="13" t="s">
        <v>76</v>
      </c>
      <c r="Y155" s="13">
        <v>8</v>
      </c>
      <c r="Z155" s="13">
        <v>18</v>
      </c>
      <c r="AA155" s="13" t="s">
        <v>76</v>
      </c>
      <c r="AB155" s="13" t="s">
        <v>76</v>
      </c>
      <c r="AC155" s="13">
        <v>13805</v>
      </c>
      <c r="AD155" s="13">
        <v>13824</v>
      </c>
      <c r="AE155" s="13" t="s">
        <v>76</v>
      </c>
      <c r="AF155" s="13" t="s">
        <v>76</v>
      </c>
      <c r="AG155" s="13" t="s">
        <v>76</v>
      </c>
      <c r="AH155" s="13" t="s">
        <v>1492</v>
      </c>
      <c r="AI155" s="13" t="s">
        <v>76</v>
      </c>
      <c r="AJ155" s="13" t="s">
        <v>76</v>
      </c>
      <c r="AK155" s="13" t="s">
        <v>76</v>
      </c>
      <c r="AL155" s="13" t="s">
        <v>76</v>
      </c>
      <c r="AM155" s="13" t="s">
        <v>76</v>
      </c>
      <c r="AN155" s="13" t="s">
        <v>76</v>
      </c>
      <c r="AO155" s="13" t="s">
        <v>84</v>
      </c>
      <c r="AP155" s="13" t="s">
        <v>1493</v>
      </c>
      <c r="AQ155" s="13">
        <v>2021</v>
      </c>
      <c r="AR155" s="13" t="s">
        <v>1494</v>
      </c>
      <c r="AS155" s="13" t="s">
        <v>76</v>
      </c>
      <c r="AT155" s="13" t="s">
        <v>76</v>
      </c>
      <c r="AU155" s="13" t="s">
        <v>76</v>
      </c>
      <c r="AV155" s="13" t="s">
        <v>76</v>
      </c>
      <c r="AW155" s="13" t="s">
        <v>76</v>
      </c>
      <c r="AX155" s="13" t="s">
        <v>76</v>
      </c>
      <c r="AY155" s="13" t="s">
        <v>76</v>
      </c>
      <c r="AZ155" s="13" t="s">
        <v>76</v>
      </c>
      <c r="BA155" s="13">
        <v>70</v>
      </c>
      <c r="BB155" s="13">
        <v>1</v>
      </c>
      <c r="BC155" s="13">
        <v>0</v>
      </c>
      <c r="BD155" s="13">
        <v>0</v>
      </c>
      <c r="BE155" s="13">
        <v>11</v>
      </c>
      <c r="BF155" s="13">
        <v>1</v>
      </c>
      <c r="BG155" s="13">
        <v>79</v>
      </c>
      <c r="BH155" s="13">
        <v>6</v>
      </c>
      <c r="BI155" s="13">
        <v>86</v>
      </c>
      <c r="BJ155" s="13" t="s">
        <v>459</v>
      </c>
      <c r="BK155" s="13" t="s">
        <v>76</v>
      </c>
      <c r="BL155" s="13" t="s">
        <v>76</v>
      </c>
      <c r="BM155" s="13" t="s">
        <v>76</v>
      </c>
      <c r="BN155" s="13" t="s">
        <v>76</v>
      </c>
      <c r="BO155" s="13" t="s">
        <v>76</v>
      </c>
      <c r="BP155" s="13" t="s">
        <v>76</v>
      </c>
      <c r="BQ155" s="13" t="s">
        <v>76</v>
      </c>
      <c r="BR155" s="13" t="s">
        <v>76</v>
      </c>
      <c r="BS155" s="13" t="s">
        <v>76</v>
      </c>
      <c r="BT155" s="13" t="s">
        <v>76</v>
      </c>
      <c r="BU155" s="13" t="s">
        <v>76</v>
      </c>
      <c r="BV155" s="13" t="s">
        <v>76</v>
      </c>
      <c r="BW155" s="13" t="s">
        <v>76</v>
      </c>
      <c r="BX155" s="13" t="s">
        <v>76</v>
      </c>
      <c r="BY155" s="13" t="s">
        <v>1495</v>
      </c>
      <c r="BZ155" s="13" t="s">
        <v>1496</v>
      </c>
      <c r="CA155" s="13" t="s">
        <v>76</v>
      </c>
      <c r="CB155" s="15">
        <v>0</v>
      </c>
      <c r="CC155" s="16" t="s">
        <v>8988</v>
      </c>
      <c r="CD155" s="16">
        <v>1</v>
      </c>
      <c r="CE155" s="16">
        <v>1</v>
      </c>
      <c r="CF155" s="16">
        <v>0</v>
      </c>
      <c r="CG155" s="16" t="s">
        <v>9077</v>
      </c>
    </row>
    <row r="156" spans="1:85" x14ac:dyDescent="0.2">
      <c r="A156" s="3" t="s">
        <v>9126</v>
      </c>
      <c r="B156" s="13" t="s">
        <v>90</v>
      </c>
      <c r="C156" s="13" t="s">
        <v>545</v>
      </c>
      <c r="D156" s="13" t="s">
        <v>76</v>
      </c>
      <c r="E156" s="13" t="s">
        <v>76</v>
      </c>
      <c r="F156" s="13" t="s">
        <v>76</v>
      </c>
      <c r="G156" s="13" t="s">
        <v>546</v>
      </c>
      <c r="H156" s="13" t="s">
        <v>547</v>
      </c>
      <c r="I156" s="13" t="s">
        <v>548</v>
      </c>
      <c r="J156" s="13" t="s">
        <v>76</v>
      </c>
      <c r="K156" s="13" t="s">
        <v>76</v>
      </c>
      <c r="L156" s="13" t="s">
        <v>76</v>
      </c>
      <c r="M156" s="13" t="s">
        <v>549</v>
      </c>
      <c r="N156" s="13" t="s">
        <v>76</v>
      </c>
      <c r="O156" s="13" t="s">
        <v>76</v>
      </c>
      <c r="P156" s="13" t="s">
        <v>76</v>
      </c>
      <c r="Q156" s="13" t="s">
        <v>76</v>
      </c>
      <c r="R156" s="13" t="s">
        <v>76</v>
      </c>
      <c r="S156" s="13" t="s">
        <v>76</v>
      </c>
      <c r="T156" s="13" t="s">
        <v>76</v>
      </c>
      <c r="U156" s="13" t="s">
        <v>550</v>
      </c>
      <c r="V156" s="13" t="s">
        <v>76</v>
      </c>
      <c r="W156" s="13" t="s">
        <v>551</v>
      </c>
      <c r="X156" s="13" t="s">
        <v>76</v>
      </c>
      <c r="Y156" s="13">
        <v>247</v>
      </c>
      <c r="Z156" s="13" t="s">
        <v>76</v>
      </c>
      <c r="AA156" s="13" t="s">
        <v>76</v>
      </c>
      <c r="AB156" s="13" t="s">
        <v>76</v>
      </c>
      <c r="AC156" s="13">
        <v>291</v>
      </c>
      <c r="AD156" s="13">
        <v>295</v>
      </c>
      <c r="AE156" s="13" t="s">
        <v>76</v>
      </c>
      <c r="AF156" s="13" t="s">
        <v>76</v>
      </c>
      <c r="AG156" s="13" t="s">
        <v>76</v>
      </c>
      <c r="AH156" s="13" t="s">
        <v>552</v>
      </c>
      <c r="AI156" s="13" t="s">
        <v>76</v>
      </c>
      <c r="AJ156" s="13" t="s">
        <v>76</v>
      </c>
      <c r="AK156" s="13" t="s">
        <v>76</v>
      </c>
      <c r="AL156" s="13" t="s">
        <v>76</v>
      </c>
      <c r="AM156" s="13" t="s">
        <v>76</v>
      </c>
      <c r="AN156" s="13" t="s">
        <v>76</v>
      </c>
      <c r="AO156" s="13" t="s">
        <v>99</v>
      </c>
      <c r="AP156" s="13">
        <v>2018</v>
      </c>
      <c r="AQ156" s="13">
        <v>2018</v>
      </c>
      <c r="AR156" s="13" t="s">
        <v>553</v>
      </c>
      <c r="AS156" s="13" t="s">
        <v>76</v>
      </c>
      <c r="AT156" s="13" t="s">
        <v>76</v>
      </c>
      <c r="AU156" s="13" t="s">
        <v>76</v>
      </c>
      <c r="AV156" s="13" t="s">
        <v>76</v>
      </c>
      <c r="AW156" s="13" t="s">
        <v>554</v>
      </c>
      <c r="AX156" s="13" t="s">
        <v>555</v>
      </c>
      <c r="AY156" s="13" t="s">
        <v>76</v>
      </c>
      <c r="AZ156" s="13" t="s">
        <v>556</v>
      </c>
      <c r="BA156" s="13">
        <v>10</v>
      </c>
      <c r="BB156" s="13">
        <v>0</v>
      </c>
      <c r="BC156" s="13">
        <v>0</v>
      </c>
      <c r="BD156" s="13">
        <v>0</v>
      </c>
      <c r="BE156" s="13">
        <v>2</v>
      </c>
      <c r="BF156" s="13">
        <v>0</v>
      </c>
      <c r="BG156" s="13">
        <v>12</v>
      </c>
      <c r="BH156" s="13">
        <v>0</v>
      </c>
      <c r="BI156" s="13">
        <v>1</v>
      </c>
      <c r="BJ156" s="13" t="s">
        <v>557</v>
      </c>
      <c r="BK156" s="13" t="s">
        <v>558</v>
      </c>
      <c r="BL156" s="13" t="s">
        <v>559</v>
      </c>
      <c r="BM156" s="13" t="s">
        <v>76</v>
      </c>
      <c r="BN156" s="13" t="s">
        <v>76</v>
      </c>
      <c r="BO156" s="13" t="s">
        <v>76</v>
      </c>
      <c r="BP156" s="13" t="s">
        <v>76</v>
      </c>
      <c r="BQ156" s="13" t="s">
        <v>76</v>
      </c>
      <c r="BR156" s="13" t="s">
        <v>76</v>
      </c>
      <c r="BS156" s="13" t="s">
        <v>76</v>
      </c>
      <c r="BT156" s="13" t="s">
        <v>76</v>
      </c>
      <c r="BU156" s="13" t="s">
        <v>76</v>
      </c>
      <c r="BV156" s="13" t="s">
        <v>76</v>
      </c>
      <c r="BW156" s="13" t="s">
        <v>76</v>
      </c>
      <c r="BX156" s="13" t="s">
        <v>76</v>
      </c>
      <c r="BY156" s="13" t="s">
        <v>560</v>
      </c>
      <c r="BZ156" s="13" t="s">
        <v>561</v>
      </c>
      <c r="CA156" s="13">
        <v>29677969</v>
      </c>
      <c r="CB156" s="15">
        <v>0</v>
      </c>
      <c r="CC156" s="16" t="s">
        <v>8988</v>
      </c>
      <c r="CD156" s="15" t="s">
        <v>8988</v>
      </c>
      <c r="CE156" s="16">
        <v>1</v>
      </c>
      <c r="CG156" s="16" t="s">
        <v>9077</v>
      </c>
    </row>
    <row r="157" spans="1:85" x14ac:dyDescent="0.2">
      <c r="A157" s="3" t="s">
        <v>9126</v>
      </c>
      <c r="B157" s="13" t="s">
        <v>90</v>
      </c>
      <c r="C157" s="13" t="s">
        <v>3688</v>
      </c>
      <c r="D157" s="13" t="s">
        <v>76</v>
      </c>
      <c r="E157" s="13" t="s">
        <v>76</v>
      </c>
      <c r="F157" s="13" t="s">
        <v>76</v>
      </c>
      <c r="G157" s="13" t="s">
        <v>76</v>
      </c>
      <c r="H157" s="13" t="s">
        <v>3689</v>
      </c>
      <c r="I157" s="13" t="s">
        <v>3690</v>
      </c>
      <c r="J157" s="13" t="s">
        <v>76</v>
      </c>
      <c r="K157" s="13" t="s">
        <v>76</v>
      </c>
      <c r="L157" s="13" t="s">
        <v>76</v>
      </c>
      <c r="M157" s="13" t="s">
        <v>3691</v>
      </c>
      <c r="N157" s="13" t="s">
        <v>76</v>
      </c>
      <c r="O157" s="13" t="s">
        <v>76</v>
      </c>
      <c r="P157" s="13" t="s">
        <v>76</v>
      </c>
      <c r="Q157" s="13" t="s">
        <v>76</v>
      </c>
      <c r="R157" s="13" t="s">
        <v>76</v>
      </c>
      <c r="S157" s="13" t="s">
        <v>76</v>
      </c>
      <c r="T157" s="13" t="s">
        <v>76</v>
      </c>
      <c r="U157" s="13" t="s">
        <v>3692</v>
      </c>
      <c r="V157" s="13" t="s">
        <v>76</v>
      </c>
      <c r="W157" s="13" t="s">
        <v>714</v>
      </c>
      <c r="X157" s="13" t="s">
        <v>76</v>
      </c>
      <c r="Y157" s="13" t="s">
        <v>76</v>
      </c>
      <c r="Z157" s="13" t="s">
        <v>76</v>
      </c>
      <c r="AA157" s="13" t="s">
        <v>76</v>
      </c>
      <c r="AB157" s="13" t="s">
        <v>76</v>
      </c>
      <c r="AC157" s="13">
        <v>109</v>
      </c>
      <c r="AD157" s="13">
        <v>114</v>
      </c>
      <c r="AE157" s="13" t="s">
        <v>76</v>
      </c>
      <c r="AF157" s="13" t="s">
        <v>76</v>
      </c>
      <c r="AG157" s="13" t="s">
        <v>76</v>
      </c>
      <c r="AH157" s="13" t="s">
        <v>3693</v>
      </c>
      <c r="AI157" s="13" t="s">
        <v>76</v>
      </c>
      <c r="AJ157" s="13" t="s">
        <v>76</v>
      </c>
      <c r="AK157" s="13" t="s">
        <v>76</v>
      </c>
      <c r="AL157" s="13" t="s">
        <v>76</v>
      </c>
      <c r="AM157" s="13" t="s">
        <v>76</v>
      </c>
      <c r="AN157" s="13" t="s">
        <v>76</v>
      </c>
      <c r="AO157" s="13" t="s">
        <v>99</v>
      </c>
      <c r="AP157" s="13">
        <v>2022</v>
      </c>
      <c r="AQ157" s="13">
        <v>2022</v>
      </c>
      <c r="AR157" s="13" t="s">
        <v>3694</v>
      </c>
      <c r="AS157" s="13" t="s">
        <v>76</v>
      </c>
      <c r="AT157" s="13" t="s">
        <v>76</v>
      </c>
      <c r="AU157" s="13" t="s">
        <v>76</v>
      </c>
      <c r="AV157" s="13" t="s">
        <v>76</v>
      </c>
      <c r="AW157" s="13" t="s">
        <v>3695</v>
      </c>
      <c r="AX157" s="13" t="s">
        <v>3696</v>
      </c>
      <c r="AY157" s="13" t="s">
        <v>3697</v>
      </c>
      <c r="AZ157" s="13" t="s">
        <v>3698</v>
      </c>
      <c r="BA157" s="13">
        <v>2</v>
      </c>
      <c r="BB157" s="13">
        <v>0</v>
      </c>
      <c r="BC157" s="13">
        <v>0</v>
      </c>
      <c r="BD157" s="13">
        <v>0</v>
      </c>
      <c r="BE157" s="13">
        <v>0</v>
      </c>
      <c r="BF157" s="13">
        <v>0</v>
      </c>
      <c r="BG157" s="13">
        <v>2</v>
      </c>
      <c r="BH157" s="13">
        <v>0</v>
      </c>
      <c r="BI157" s="13">
        <v>0</v>
      </c>
      <c r="BJ157" s="13" t="s">
        <v>720</v>
      </c>
      <c r="BK157" s="13" t="s">
        <v>76</v>
      </c>
      <c r="BL157" s="13" t="s">
        <v>3699</v>
      </c>
      <c r="BM157" s="13" t="s">
        <v>76</v>
      </c>
      <c r="BN157" s="13" t="s">
        <v>76</v>
      </c>
      <c r="BO157" s="13" t="s">
        <v>76</v>
      </c>
      <c r="BP157" s="13" t="s">
        <v>76</v>
      </c>
      <c r="BQ157" s="13" t="s">
        <v>76</v>
      </c>
      <c r="BR157" s="13" t="s">
        <v>76</v>
      </c>
      <c r="BS157" s="13" t="s">
        <v>76</v>
      </c>
      <c r="BT157" s="13" t="s">
        <v>76</v>
      </c>
      <c r="BU157" s="13" t="s">
        <v>76</v>
      </c>
      <c r="BV157" s="13" t="s">
        <v>76</v>
      </c>
      <c r="BW157" s="13" t="s">
        <v>76</v>
      </c>
      <c r="BX157" s="13" t="s">
        <v>76</v>
      </c>
      <c r="BY157" s="13" t="s">
        <v>3700</v>
      </c>
      <c r="BZ157" s="13" t="s">
        <v>3701</v>
      </c>
      <c r="CA157" s="13" t="s">
        <v>76</v>
      </c>
      <c r="CB157" s="15">
        <v>0</v>
      </c>
      <c r="CC157" s="16">
        <v>1</v>
      </c>
      <c r="CD157" s="16">
        <v>1</v>
      </c>
      <c r="CE157" s="16">
        <v>1</v>
      </c>
      <c r="CF157" s="16">
        <v>1</v>
      </c>
    </row>
    <row r="158" spans="1:85" x14ac:dyDescent="0.2">
      <c r="A158" s="3" t="s">
        <v>9126</v>
      </c>
      <c r="B158" s="13" t="s">
        <v>77</v>
      </c>
      <c r="C158" s="13" t="s">
        <v>262</v>
      </c>
      <c r="D158" s="13" t="s">
        <v>76</v>
      </c>
      <c r="E158" s="13" t="s">
        <v>76</v>
      </c>
      <c r="F158" s="13" t="s">
        <v>76</v>
      </c>
      <c r="G158" s="13" t="s">
        <v>263</v>
      </c>
      <c r="H158" s="13" t="s">
        <v>264</v>
      </c>
      <c r="I158" s="13" t="s">
        <v>76</v>
      </c>
      <c r="J158" s="13" t="s">
        <v>76</v>
      </c>
      <c r="K158" s="13" t="s">
        <v>76</v>
      </c>
      <c r="L158" s="13" t="s">
        <v>76</v>
      </c>
      <c r="M158" s="13" t="s">
        <v>265</v>
      </c>
      <c r="N158" s="13" t="s">
        <v>76</v>
      </c>
      <c r="O158" s="13" t="s">
        <v>76</v>
      </c>
      <c r="P158" s="13" t="s">
        <v>76</v>
      </c>
      <c r="Q158" s="13" t="s">
        <v>76</v>
      </c>
      <c r="R158" s="13" t="s">
        <v>76</v>
      </c>
      <c r="S158" s="13" t="s">
        <v>76</v>
      </c>
      <c r="T158" s="13" t="s">
        <v>76</v>
      </c>
      <c r="U158" s="13" t="s">
        <v>213</v>
      </c>
      <c r="V158" s="13" t="s">
        <v>76</v>
      </c>
      <c r="W158" s="13" t="s">
        <v>76</v>
      </c>
      <c r="X158" s="13" t="s">
        <v>76</v>
      </c>
      <c r="Y158" s="13">
        <v>43</v>
      </c>
      <c r="Z158" s="13">
        <v>6</v>
      </c>
      <c r="AA158" s="13" t="s">
        <v>76</v>
      </c>
      <c r="AB158" s="13" t="s">
        <v>76</v>
      </c>
      <c r="AC158" s="13">
        <v>2183</v>
      </c>
      <c r="AD158" s="13">
        <v>2199</v>
      </c>
      <c r="AE158" s="13" t="s">
        <v>76</v>
      </c>
      <c r="AF158" s="13" t="s">
        <v>76</v>
      </c>
      <c r="AG158" s="13" t="s">
        <v>76</v>
      </c>
      <c r="AH158" s="13" t="s">
        <v>266</v>
      </c>
      <c r="AI158" s="13" t="s">
        <v>76</v>
      </c>
      <c r="AJ158" s="13" t="s">
        <v>76</v>
      </c>
      <c r="AK158" s="13" t="s">
        <v>76</v>
      </c>
      <c r="AL158" s="13" t="s">
        <v>76</v>
      </c>
      <c r="AM158" s="13" t="s">
        <v>76</v>
      </c>
      <c r="AN158" s="13" t="s">
        <v>76</v>
      </c>
      <c r="AO158" s="13" t="s">
        <v>84</v>
      </c>
      <c r="AP158" s="13" t="s">
        <v>267</v>
      </c>
      <c r="AQ158" s="13">
        <v>2025</v>
      </c>
      <c r="AR158" s="13" t="s">
        <v>268</v>
      </c>
      <c r="AS158" s="13" t="s">
        <v>76</v>
      </c>
      <c r="AT158" s="13" t="s">
        <v>76</v>
      </c>
      <c r="AU158" s="13" t="s">
        <v>76</v>
      </c>
      <c r="AV158" s="13" t="s">
        <v>76</v>
      </c>
      <c r="AW158" s="13" t="s">
        <v>76</v>
      </c>
      <c r="AX158" s="13" t="s">
        <v>76</v>
      </c>
      <c r="AY158" s="13" t="s">
        <v>76</v>
      </c>
      <c r="AZ158" s="13" t="s">
        <v>76</v>
      </c>
      <c r="BA158" s="13">
        <v>2</v>
      </c>
      <c r="BB158" s="13">
        <v>0</v>
      </c>
      <c r="BC158" s="13">
        <v>0</v>
      </c>
      <c r="BD158" s="13">
        <v>0</v>
      </c>
      <c r="BE158" s="13">
        <v>0</v>
      </c>
      <c r="BF158" s="13">
        <v>0</v>
      </c>
      <c r="BG158" s="13">
        <v>2</v>
      </c>
      <c r="BH158" s="13">
        <v>5</v>
      </c>
      <c r="BI158" s="13">
        <v>7</v>
      </c>
      <c r="BJ158" s="13" t="s">
        <v>217</v>
      </c>
      <c r="BK158" s="13" t="s">
        <v>218</v>
      </c>
      <c r="BL158" s="13" t="s">
        <v>76</v>
      </c>
      <c r="BM158" s="13" t="s">
        <v>76</v>
      </c>
      <c r="BN158" s="13" t="s">
        <v>76</v>
      </c>
      <c r="BO158" s="13" t="s">
        <v>76</v>
      </c>
      <c r="BP158" s="13" t="s">
        <v>76</v>
      </c>
      <c r="BQ158" s="13" t="s">
        <v>76</v>
      </c>
      <c r="BR158" s="13" t="s">
        <v>76</v>
      </c>
      <c r="BS158" s="13" t="s">
        <v>76</v>
      </c>
      <c r="BT158" s="13" t="s">
        <v>76</v>
      </c>
      <c r="BU158" s="13" t="s">
        <v>76</v>
      </c>
      <c r="BV158" s="13" t="s">
        <v>76</v>
      </c>
      <c r="BW158" s="13" t="s">
        <v>76</v>
      </c>
      <c r="BX158" s="13" t="s">
        <v>76</v>
      </c>
      <c r="BY158" s="13" t="s">
        <v>269</v>
      </c>
      <c r="BZ158" s="13" t="s">
        <v>270</v>
      </c>
      <c r="CA158" s="13" t="s">
        <v>76</v>
      </c>
      <c r="CB158" s="15">
        <v>0</v>
      </c>
      <c r="CC158" s="16" t="s">
        <v>8988</v>
      </c>
      <c r="CD158" s="15" t="s">
        <v>8988</v>
      </c>
      <c r="CE158" s="16">
        <v>1</v>
      </c>
      <c r="CF158" s="16">
        <v>0</v>
      </c>
      <c r="CG158" s="16" t="s">
        <v>9077</v>
      </c>
    </row>
    <row r="159" spans="1:85" x14ac:dyDescent="0.2">
      <c r="A159" s="3" t="s">
        <v>9126</v>
      </c>
      <c r="B159" s="13" t="s">
        <v>77</v>
      </c>
      <c r="C159" s="13" t="s">
        <v>2071</v>
      </c>
      <c r="D159" s="13" t="s">
        <v>76</v>
      </c>
      <c r="E159" s="13" t="s">
        <v>76</v>
      </c>
      <c r="F159" s="13" t="s">
        <v>76</v>
      </c>
      <c r="G159" s="13" t="s">
        <v>76</v>
      </c>
      <c r="H159" s="13" t="s">
        <v>76</v>
      </c>
      <c r="I159" s="13" t="s">
        <v>76</v>
      </c>
      <c r="J159" s="13" t="s">
        <v>76</v>
      </c>
      <c r="K159" s="13" t="s">
        <v>76</v>
      </c>
      <c r="L159" s="13" t="s">
        <v>76</v>
      </c>
      <c r="M159" s="13" t="s">
        <v>8872</v>
      </c>
      <c r="N159" s="13" t="s">
        <v>76</v>
      </c>
      <c r="O159" s="13" t="s">
        <v>76</v>
      </c>
      <c r="P159" s="13" t="s">
        <v>76</v>
      </c>
      <c r="Q159" s="13" t="s">
        <v>76</v>
      </c>
      <c r="R159" s="13" t="s">
        <v>76</v>
      </c>
      <c r="S159" s="13" t="s">
        <v>76</v>
      </c>
      <c r="T159" s="13" t="s">
        <v>76</v>
      </c>
      <c r="U159" s="13" t="s">
        <v>1392</v>
      </c>
      <c r="V159" s="13" t="s">
        <v>76</v>
      </c>
      <c r="W159" s="13" t="s">
        <v>76</v>
      </c>
      <c r="X159" s="13" t="s">
        <v>76</v>
      </c>
      <c r="Y159" s="13">
        <v>9</v>
      </c>
      <c r="Z159" s="13">
        <v>1</v>
      </c>
      <c r="AA159" s="13" t="s">
        <v>76</v>
      </c>
      <c r="AB159" s="13" t="s">
        <v>76</v>
      </c>
      <c r="AC159" s="13">
        <v>1</v>
      </c>
      <c r="AD159" s="13">
        <v>9</v>
      </c>
      <c r="AE159" s="13" t="s">
        <v>76</v>
      </c>
      <c r="AF159" s="13" t="s">
        <v>76</v>
      </c>
      <c r="AG159" s="13" t="s">
        <v>76</v>
      </c>
      <c r="AH159" s="13" t="s">
        <v>2072</v>
      </c>
      <c r="AI159" s="13" t="s">
        <v>76</v>
      </c>
      <c r="AJ159" s="13" t="s">
        <v>76</v>
      </c>
      <c r="AK159" s="13" t="s">
        <v>76</v>
      </c>
      <c r="AL159" s="13" t="s">
        <v>76</v>
      </c>
      <c r="AM159" s="13" t="s">
        <v>1633</v>
      </c>
      <c r="AN159" s="13" t="s">
        <v>76</v>
      </c>
      <c r="AO159" s="13" t="s">
        <v>84</v>
      </c>
      <c r="AP159" s="13" t="s">
        <v>2073</v>
      </c>
      <c r="AQ159" s="13">
        <v>2025</v>
      </c>
      <c r="AR159" s="13" t="s">
        <v>2074</v>
      </c>
      <c r="AS159" s="13" t="s">
        <v>76</v>
      </c>
      <c r="AT159" s="13" t="s">
        <v>76</v>
      </c>
      <c r="AU159" s="13" t="s">
        <v>76</v>
      </c>
      <c r="AV159" s="13" t="s">
        <v>76</v>
      </c>
      <c r="AW159" s="13" t="s">
        <v>76</v>
      </c>
      <c r="AX159" s="13" t="s">
        <v>76</v>
      </c>
      <c r="AY159" s="13" t="s">
        <v>76</v>
      </c>
      <c r="AZ159" s="13" t="s">
        <v>76</v>
      </c>
      <c r="BA159" s="13">
        <v>0</v>
      </c>
      <c r="BB159" s="13">
        <v>0</v>
      </c>
      <c r="BC159" s="13">
        <v>0</v>
      </c>
      <c r="BD159" s="13">
        <v>0</v>
      </c>
      <c r="BE159" s="13">
        <v>0</v>
      </c>
      <c r="BF159" s="13">
        <v>0</v>
      </c>
      <c r="BG159" s="13">
        <v>0</v>
      </c>
      <c r="BH159" s="13">
        <v>0</v>
      </c>
      <c r="BI159" s="13">
        <v>0</v>
      </c>
      <c r="BJ159" s="13" t="s">
        <v>76</v>
      </c>
      <c r="BK159" s="13" t="s">
        <v>1397</v>
      </c>
      <c r="BL159" s="13" t="s">
        <v>76</v>
      </c>
      <c r="BM159" s="13" t="s">
        <v>76</v>
      </c>
      <c r="BN159" s="13" t="s">
        <v>76</v>
      </c>
      <c r="BO159" s="13" t="s">
        <v>76</v>
      </c>
      <c r="BP159" s="13" t="s">
        <v>76</v>
      </c>
      <c r="BQ159" s="13" t="s">
        <v>76</v>
      </c>
      <c r="BR159" s="13" t="s">
        <v>76</v>
      </c>
      <c r="BS159" s="13" t="s">
        <v>76</v>
      </c>
      <c r="BT159" s="13" t="s">
        <v>76</v>
      </c>
      <c r="BU159" s="13" t="s">
        <v>76</v>
      </c>
      <c r="BV159" s="13" t="s">
        <v>76</v>
      </c>
      <c r="BW159" s="13" t="s">
        <v>76</v>
      </c>
      <c r="BX159" s="13" t="s">
        <v>76</v>
      </c>
      <c r="BY159" s="13" t="s">
        <v>313</v>
      </c>
      <c r="BZ159" s="13" t="s">
        <v>2075</v>
      </c>
      <c r="CA159" s="13" t="s">
        <v>76</v>
      </c>
      <c r="CB159" s="15">
        <v>0</v>
      </c>
      <c r="CC159" s="16">
        <v>0</v>
      </c>
      <c r="CD159" s="16" t="s">
        <v>8988</v>
      </c>
      <c r="CE159" s="16">
        <v>1</v>
      </c>
      <c r="CF159" s="16">
        <v>0</v>
      </c>
      <c r="CG159" s="16" t="s">
        <v>9077</v>
      </c>
    </row>
    <row r="160" spans="1:85" x14ac:dyDescent="0.2">
      <c r="A160" s="3" t="s">
        <v>9126</v>
      </c>
      <c r="B160" s="13" t="s">
        <v>77</v>
      </c>
      <c r="C160" s="13" t="s">
        <v>4257</v>
      </c>
      <c r="D160" s="13" t="s">
        <v>76</v>
      </c>
      <c r="E160" s="13" t="s">
        <v>76</v>
      </c>
      <c r="F160" s="13" t="s">
        <v>76</v>
      </c>
      <c r="G160" s="13" t="s">
        <v>4258</v>
      </c>
      <c r="H160" s="13" t="s">
        <v>4259</v>
      </c>
      <c r="I160" s="13" t="s">
        <v>76</v>
      </c>
      <c r="J160" s="13" t="s">
        <v>76</v>
      </c>
      <c r="K160" s="13" t="s">
        <v>76</v>
      </c>
      <c r="L160" s="13" t="s">
        <v>76</v>
      </c>
      <c r="M160" s="13" t="s">
        <v>4260</v>
      </c>
      <c r="N160" s="13" t="s">
        <v>76</v>
      </c>
      <c r="O160" s="13" t="s">
        <v>76</v>
      </c>
      <c r="P160" s="13" t="s">
        <v>76</v>
      </c>
      <c r="Q160" s="13" t="s">
        <v>76</v>
      </c>
      <c r="R160" s="13" t="s">
        <v>76</v>
      </c>
      <c r="S160" s="13" t="s">
        <v>76</v>
      </c>
      <c r="T160" s="13" t="s">
        <v>76</v>
      </c>
      <c r="U160" s="13" t="s">
        <v>585</v>
      </c>
      <c r="V160" s="13" t="s">
        <v>76</v>
      </c>
      <c r="W160" s="13" t="s">
        <v>76</v>
      </c>
      <c r="X160" s="13" t="s">
        <v>76</v>
      </c>
      <c r="Y160" s="13">
        <v>16</v>
      </c>
      <c r="Z160" s="13">
        <v>6</v>
      </c>
      <c r="AA160" s="13" t="s">
        <v>76</v>
      </c>
      <c r="AB160" s="13" t="s">
        <v>76</v>
      </c>
      <c r="AC160" s="13">
        <v>4206</v>
      </c>
      <c r="AD160" s="13">
        <v>4218</v>
      </c>
      <c r="AE160" s="13" t="s">
        <v>76</v>
      </c>
      <c r="AF160" s="13" t="s">
        <v>76</v>
      </c>
      <c r="AG160" s="13" t="s">
        <v>76</v>
      </c>
      <c r="AH160" s="13" t="s">
        <v>4261</v>
      </c>
      <c r="AI160" s="13" t="s">
        <v>76</v>
      </c>
      <c r="AJ160" s="13" t="s">
        <v>76</v>
      </c>
      <c r="AK160" s="13" t="s">
        <v>76</v>
      </c>
      <c r="AL160" s="13" t="s">
        <v>76</v>
      </c>
      <c r="AM160" s="13" t="s">
        <v>76</v>
      </c>
      <c r="AN160" s="13" t="s">
        <v>76</v>
      </c>
      <c r="AO160" s="13" t="s">
        <v>84</v>
      </c>
      <c r="AP160" s="13" t="s">
        <v>4262</v>
      </c>
      <c r="AQ160" s="13">
        <v>2020</v>
      </c>
      <c r="AR160" s="13" t="s">
        <v>4263</v>
      </c>
      <c r="AS160" s="13" t="s">
        <v>76</v>
      </c>
      <c r="AT160" s="13" t="s">
        <v>76</v>
      </c>
      <c r="AU160" s="13" t="s">
        <v>76</v>
      </c>
      <c r="AV160" s="13" t="s">
        <v>76</v>
      </c>
      <c r="AW160" s="13" t="s">
        <v>76</v>
      </c>
      <c r="AX160" s="13" t="s">
        <v>76</v>
      </c>
      <c r="AY160" s="13" t="s">
        <v>76</v>
      </c>
      <c r="AZ160" s="13" t="s">
        <v>76</v>
      </c>
      <c r="BA160" s="13">
        <v>77</v>
      </c>
      <c r="BB160" s="13">
        <v>6</v>
      </c>
      <c r="BC160" s="13">
        <v>0</v>
      </c>
      <c r="BD160" s="13">
        <v>0</v>
      </c>
      <c r="BE160" s="13">
        <v>1</v>
      </c>
      <c r="BF160" s="13">
        <v>0</v>
      </c>
      <c r="BG160" s="13">
        <v>86</v>
      </c>
      <c r="BH160" s="13">
        <v>0</v>
      </c>
      <c r="BI160" s="13">
        <v>41</v>
      </c>
      <c r="BJ160" s="13" t="s">
        <v>589</v>
      </c>
      <c r="BK160" s="13" t="s">
        <v>590</v>
      </c>
      <c r="BL160" s="13" t="s">
        <v>76</v>
      </c>
      <c r="BM160" s="13" t="s">
        <v>76</v>
      </c>
      <c r="BN160" s="13" t="s">
        <v>76</v>
      </c>
      <c r="BO160" s="13" t="s">
        <v>76</v>
      </c>
      <c r="BP160" s="13" t="s">
        <v>76</v>
      </c>
      <c r="BQ160" s="13" t="s">
        <v>76</v>
      </c>
      <c r="BR160" s="13" t="s">
        <v>76</v>
      </c>
      <c r="BS160" s="13" t="s">
        <v>76</v>
      </c>
      <c r="BT160" s="13" t="s">
        <v>76</v>
      </c>
      <c r="BU160" s="13" t="s">
        <v>76</v>
      </c>
      <c r="BV160" s="13" t="s">
        <v>76</v>
      </c>
      <c r="BW160" s="13" t="s">
        <v>76</v>
      </c>
      <c r="BX160" s="13" t="s">
        <v>76</v>
      </c>
      <c r="BY160" s="13" t="s">
        <v>4264</v>
      </c>
      <c r="BZ160" s="13" t="s">
        <v>4265</v>
      </c>
      <c r="CA160" s="13" t="s">
        <v>76</v>
      </c>
      <c r="CB160" s="15">
        <v>0</v>
      </c>
      <c r="CC160" s="16">
        <v>0</v>
      </c>
      <c r="CD160" s="15" t="s">
        <v>8988</v>
      </c>
      <c r="CE160" s="16">
        <v>1</v>
      </c>
      <c r="CF160" s="16">
        <v>0</v>
      </c>
      <c r="CG160" s="16" t="s">
        <v>9077</v>
      </c>
    </row>
    <row r="161" spans="1:85" x14ac:dyDescent="0.2">
      <c r="A161" s="3" t="s">
        <v>9126</v>
      </c>
      <c r="B161" s="13" t="s">
        <v>77</v>
      </c>
      <c r="C161" s="13" t="s">
        <v>1842</v>
      </c>
      <c r="D161" s="13" t="s">
        <v>76</v>
      </c>
      <c r="E161" s="13" t="s">
        <v>76</v>
      </c>
      <c r="F161" s="13" t="s">
        <v>76</v>
      </c>
      <c r="G161" s="13" t="s">
        <v>76</v>
      </c>
      <c r="H161" s="13" t="s">
        <v>1843</v>
      </c>
      <c r="I161" s="13" t="s">
        <v>76</v>
      </c>
      <c r="J161" s="13" t="s">
        <v>76</v>
      </c>
      <c r="K161" s="13" t="s">
        <v>76</v>
      </c>
      <c r="L161" s="13" t="s">
        <v>76</v>
      </c>
      <c r="M161" s="13" t="s">
        <v>1844</v>
      </c>
      <c r="N161" s="13" t="s">
        <v>76</v>
      </c>
      <c r="O161" s="13" t="s">
        <v>76</v>
      </c>
      <c r="P161" s="13" t="s">
        <v>76</v>
      </c>
      <c r="Q161" s="13" t="s">
        <v>76</v>
      </c>
      <c r="R161" s="13" t="s">
        <v>76</v>
      </c>
      <c r="S161" s="13" t="s">
        <v>76</v>
      </c>
      <c r="T161" s="13" t="s">
        <v>76</v>
      </c>
      <c r="U161" s="13" t="s">
        <v>456</v>
      </c>
      <c r="V161" s="13" t="s">
        <v>76</v>
      </c>
      <c r="W161" s="13" t="s">
        <v>76</v>
      </c>
      <c r="X161" s="13" t="s">
        <v>76</v>
      </c>
      <c r="Y161" s="13">
        <v>9</v>
      </c>
      <c r="Z161" s="13">
        <v>16</v>
      </c>
      <c r="AA161" s="13" t="s">
        <v>76</v>
      </c>
      <c r="AB161" s="13" t="s">
        <v>76</v>
      </c>
      <c r="AC161" s="13">
        <v>14803</v>
      </c>
      <c r="AD161" s="13">
        <v>14817</v>
      </c>
      <c r="AE161" s="13" t="s">
        <v>76</v>
      </c>
      <c r="AF161" s="13" t="s">
        <v>76</v>
      </c>
      <c r="AG161" s="13" t="s">
        <v>76</v>
      </c>
      <c r="AH161" s="13" t="s">
        <v>1845</v>
      </c>
      <c r="AI161" s="13" t="s">
        <v>76</v>
      </c>
      <c r="AJ161" s="13" t="s">
        <v>76</v>
      </c>
      <c r="AK161" s="13" t="s">
        <v>76</v>
      </c>
      <c r="AL161" s="13" t="s">
        <v>76</v>
      </c>
      <c r="AM161" s="13" t="s">
        <v>76</v>
      </c>
      <c r="AN161" s="13" t="s">
        <v>76</v>
      </c>
      <c r="AO161" s="13" t="s">
        <v>84</v>
      </c>
      <c r="AP161" s="13" t="s">
        <v>1846</v>
      </c>
      <c r="AQ161" s="13">
        <v>2022</v>
      </c>
      <c r="AR161" s="13" t="s">
        <v>1847</v>
      </c>
      <c r="AS161" s="13" t="s">
        <v>76</v>
      </c>
      <c r="AT161" s="13" t="s">
        <v>76</v>
      </c>
      <c r="AU161" s="13" t="s">
        <v>76</v>
      </c>
      <c r="AV161" s="13" t="s">
        <v>76</v>
      </c>
      <c r="AW161" s="13" t="s">
        <v>76</v>
      </c>
      <c r="AX161" s="13" t="s">
        <v>76</v>
      </c>
      <c r="AY161" s="13" t="s">
        <v>76</v>
      </c>
      <c r="AZ161" s="13" t="s">
        <v>76</v>
      </c>
      <c r="BA161" s="13">
        <v>29</v>
      </c>
      <c r="BB161" s="13">
        <v>4</v>
      </c>
      <c r="BC161" s="13">
        <v>0</v>
      </c>
      <c r="BD161" s="13">
        <v>0</v>
      </c>
      <c r="BE161" s="13">
        <v>0</v>
      </c>
      <c r="BF161" s="13">
        <v>0</v>
      </c>
      <c r="BG161" s="13">
        <v>33</v>
      </c>
      <c r="BH161" s="13">
        <v>0</v>
      </c>
      <c r="BI161" s="13">
        <v>59</v>
      </c>
      <c r="BJ161" s="13" t="s">
        <v>459</v>
      </c>
      <c r="BK161" s="13" t="s">
        <v>76</v>
      </c>
      <c r="BL161" s="13" t="s">
        <v>76</v>
      </c>
      <c r="BM161" s="13" t="s">
        <v>76</v>
      </c>
      <c r="BN161" s="13" t="s">
        <v>76</v>
      </c>
      <c r="BO161" s="13" t="s">
        <v>76</v>
      </c>
      <c r="BP161" s="13" t="s">
        <v>76</v>
      </c>
      <c r="BQ161" s="13" t="s">
        <v>76</v>
      </c>
      <c r="BR161" s="13" t="s">
        <v>76</v>
      </c>
      <c r="BS161" s="13" t="s">
        <v>76</v>
      </c>
      <c r="BT161" s="13" t="s">
        <v>76</v>
      </c>
      <c r="BU161" s="13" t="s">
        <v>76</v>
      </c>
      <c r="BV161" s="13" t="s">
        <v>76</v>
      </c>
      <c r="BW161" s="13" t="s">
        <v>76</v>
      </c>
      <c r="BX161" s="13" t="s">
        <v>76</v>
      </c>
      <c r="BY161" s="13" t="s">
        <v>1848</v>
      </c>
      <c r="BZ161" s="13" t="s">
        <v>1849</v>
      </c>
      <c r="CA161" s="13" t="s">
        <v>76</v>
      </c>
      <c r="CB161" s="15">
        <v>0</v>
      </c>
      <c r="CC161" s="16">
        <v>0</v>
      </c>
      <c r="CD161" s="16">
        <v>0</v>
      </c>
      <c r="CG161" s="16" t="s">
        <v>9077</v>
      </c>
    </row>
    <row r="162" spans="1:85" x14ac:dyDescent="0.2">
      <c r="A162" s="3" t="s">
        <v>9126</v>
      </c>
      <c r="B162" s="13" t="s">
        <v>77</v>
      </c>
      <c r="C162" s="13" t="s">
        <v>772</v>
      </c>
      <c r="D162" s="13" t="s">
        <v>76</v>
      </c>
      <c r="E162" s="13" t="s">
        <v>76</v>
      </c>
      <c r="F162" s="13" t="s">
        <v>76</v>
      </c>
      <c r="G162" s="13" t="s">
        <v>773</v>
      </c>
      <c r="H162" s="13" t="s">
        <v>774</v>
      </c>
      <c r="I162" s="13" t="s">
        <v>76</v>
      </c>
      <c r="J162" s="13" t="s">
        <v>76</v>
      </c>
      <c r="K162" s="13" t="s">
        <v>76</v>
      </c>
      <c r="L162" s="13" t="s">
        <v>76</v>
      </c>
      <c r="M162" s="13" t="s">
        <v>775</v>
      </c>
      <c r="N162" s="13" t="s">
        <v>76</v>
      </c>
      <c r="O162" s="13" t="s">
        <v>76</v>
      </c>
      <c r="P162" s="13" t="s">
        <v>76</v>
      </c>
      <c r="Q162" s="13" t="s">
        <v>76</v>
      </c>
      <c r="R162" s="13" t="s">
        <v>76</v>
      </c>
      <c r="S162" s="13" t="s">
        <v>76</v>
      </c>
      <c r="T162" s="13" t="s">
        <v>76</v>
      </c>
      <c r="U162" s="13" t="s">
        <v>275</v>
      </c>
      <c r="V162" s="13" t="s">
        <v>76</v>
      </c>
      <c r="W162" s="13" t="s">
        <v>76</v>
      </c>
      <c r="X162" s="13" t="s">
        <v>76</v>
      </c>
      <c r="Y162" s="13">
        <v>12</v>
      </c>
      <c r="Z162" s="13">
        <v>21</v>
      </c>
      <c r="AA162" s="13" t="s">
        <v>76</v>
      </c>
      <c r="AB162" s="13" t="s">
        <v>76</v>
      </c>
      <c r="AC162" s="13" t="s">
        <v>76</v>
      </c>
      <c r="AD162" s="13" t="s">
        <v>76</v>
      </c>
      <c r="AE162" s="13">
        <v>11156</v>
      </c>
      <c r="AF162" s="13" t="s">
        <v>76</v>
      </c>
      <c r="AG162" s="13" t="s">
        <v>76</v>
      </c>
      <c r="AH162" s="13" t="s">
        <v>776</v>
      </c>
      <c r="AI162" s="13" t="s">
        <v>76</v>
      </c>
      <c r="AJ162" s="13" t="s">
        <v>76</v>
      </c>
      <c r="AK162" s="13" t="s">
        <v>76</v>
      </c>
      <c r="AL162" s="13" t="s">
        <v>76</v>
      </c>
      <c r="AM162" s="13" t="s">
        <v>76</v>
      </c>
      <c r="AN162" s="13" t="s">
        <v>76</v>
      </c>
      <c r="AO162" s="13" t="s">
        <v>84</v>
      </c>
      <c r="AP162" s="13" t="s">
        <v>777</v>
      </c>
      <c r="AQ162" s="13">
        <v>2022</v>
      </c>
      <c r="AR162" s="13" t="s">
        <v>778</v>
      </c>
      <c r="AS162" s="13" t="s">
        <v>76</v>
      </c>
      <c r="AT162" s="13" t="s">
        <v>76</v>
      </c>
      <c r="AU162" s="13" t="s">
        <v>76</v>
      </c>
      <c r="AV162" s="13" t="s">
        <v>76</v>
      </c>
      <c r="AW162" s="13" t="s">
        <v>76</v>
      </c>
      <c r="AX162" s="13" t="s">
        <v>76</v>
      </c>
      <c r="AY162" s="13" t="s">
        <v>76</v>
      </c>
      <c r="AZ162" s="13" t="s">
        <v>76</v>
      </c>
      <c r="BA162" s="13">
        <v>2</v>
      </c>
      <c r="BB162" s="13">
        <v>0</v>
      </c>
      <c r="BC162" s="13">
        <v>0</v>
      </c>
      <c r="BD162" s="13">
        <v>0</v>
      </c>
      <c r="BE162" s="13">
        <v>0</v>
      </c>
      <c r="BF162" s="13">
        <v>0</v>
      </c>
      <c r="BG162" s="13">
        <v>2</v>
      </c>
      <c r="BH162" s="13">
        <v>0</v>
      </c>
      <c r="BI162" s="13">
        <v>4</v>
      </c>
      <c r="BJ162" s="13" t="s">
        <v>76</v>
      </c>
      <c r="BK162" s="13" t="s">
        <v>279</v>
      </c>
      <c r="BL162" s="13" t="s">
        <v>76</v>
      </c>
      <c r="BM162" s="13" t="s">
        <v>76</v>
      </c>
      <c r="BN162" s="13" t="s">
        <v>76</v>
      </c>
      <c r="BO162" s="13" t="s">
        <v>76</v>
      </c>
      <c r="BP162" s="13" t="s">
        <v>76</v>
      </c>
      <c r="BQ162" s="13" t="s">
        <v>76</v>
      </c>
      <c r="BR162" s="13" t="s">
        <v>76</v>
      </c>
      <c r="BS162" s="13" t="s">
        <v>76</v>
      </c>
      <c r="BT162" s="13" t="s">
        <v>76</v>
      </c>
      <c r="BU162" s="13" t="s">
        <v>76</v>
      </c>
      <c r="BV162" s="13" t="s">
        <v>76</v>
      </c>
      <c r="BW162" s="13" t="s">
        <v>76</v>
      </c>
      <c r="BX162" s="13" t="s">
        <v>76</v>
      </c>
      <c r="BY162" s="13" t="s">
        <v>779</v>
      </c>
      <c r="BZ162" s="13" t="s">
        <v>780</v>
      </c>
      <c r="CA162" s="13" t="s">
        <v>76</v>
      </c>
      <c r="CB162" s="15">
        <v>0</v>
      </c>
      <c r="CC162" s="16">
        <v>0</v>
      </c>
      <c r="CD162" s="15" t="s">
        <v>8988</v>
      </c>
      <c r="CE162" s="16">
        <v>1</v>
      </c>
      <c r="CF162" s="16">
        <v>0</v>
      </c>
      <c r="CG162" s="16" t="s">
        <v>9077</v>
      </c>
    </row>
    <row r="163" spans="1:85" x14ac:dyDescent="0.2">
      <c r="A163" s="3" t="s">
        <v>9126</v>
      </c>
      <c r="B163" s="13" t="s">
        <v>90</v>
      </c>
      <c r="C163" s="13" t="s">
        <v>2102</v>
      </c>
      <c r="D163" s="13" t="s">
        <v>76</v>
      </c>
      <c r="E163" s="13" t="s">
        <v>76</v>
      </c>
      <c r="F163" s="13" t="s">
        <v>124</v>
      </c>
      <c r="G163" s="13" t="s">
        <v>76</v>
      </c>
      <c r="H163" s="13" t="s">
        <v>76</v>
      </c>
      <c r="I163" s="13" t="s">
        <v>76</v>
      </c>
      <c r="J163" s="13" t="s">
        <v>76</v>
      </c>
      <c r="K163" s="13" t="s">
        <v>76</v>
      </c>
      <c r="L163" s="13" t="s">
        <v>76</v>
      </c>
      <c r="M163" s="13" t="s">
        <v>2103</v>
      </c>
      <c r="N163" s="13" t="s">
        <v>76</v>
      </c>
      <c r="O163" s="13" t="s">
        <v>76</v>
      </c>
      <c r="P163" s="13" t="s">
        <v>76</v>
      </c>
      <c r="Q163" s="13" t="s">
        <v>76</v>
      </c>
      <c r="R163" s="13" t="s">
        <v>76</v>
      </c>
      <c r="S163" s="13" t="s">
        <v>76</v>
      </c>
      <c r="T163" s="13" t="s">
        <v>76</v>
      </c>
      <c r="U163" s="13" t="s">
        <v>2104</v>
      </c>
      <c r="V163" s="13" t="s">
        <v>76</v>
      </c>
      <c r="W163" s="13" t="s">
        <v>76</v>
      </c>
      <c r="X163" s="13" t="s">
        <v>76</v>
      </c>
      <c r="Y163" s="13" t="s">
        <v>76</v>
      </c>
      <c r="Z163" s="13" t="s">
        <v>76</v>
      </c>
      <c r="AA163" s="13" t="s">
        <v>76</v>
      </c>
      <c r="AB163" s="13" t="s">
        <v>76</v>
      </c>
      <c r="AC163" s="13">
        <v>93</v>
      </c>
      <c r="AD163" s="13">
        <v>105</v>
      </c>
      <c r="AE163" s="13" t="s">
        <v>76</v>
      </c>
      <c r="AF163" s="13" t="s">
        <v>76</v>
      </c>
      <c r="AG163" s="13" t="s">
        <v>76</v>
      </c>
      <c r="AH163" s="13" t="s">
        <v>2105</v>
      </c>
      <c r="AI163" s="13" t="s">
        <v>76</v>
      </c>
      <c r="AJ163" s="13" t="s">
        <v>76</v>
      </c>
      <c r="AK163" s="13" t="s">
        <v>76</v>
      </c>
      <c r="AL163" s="13" t="s">
        <v>76</v>
      </c>
      <c r="AM163" s="13" t="s">
        <v>76</v>
      </c>
      <c r="AN163" s="13" t="s">
        <v>76</v>
      </c>
      <c r="AO163" s="13" t="s">
        <v>99</v>
      </c>
      <c r="AP163" s="13">
        <v>2021</v>
      </c>
      <c r="AQ163" s="13">
        <v>2021</v>
      </c>
      <c r="AR163" s="13" t="s">
        <v>2106</v>
      </c>
      <c r="AS163" s="13" t="s">
        <v>76</v>
      </c>
      <c r="AT163" s="13" t="s">
        <v>76</v>
      </c>
      <c r="AU163" s="13" t="s">
        <v>76</v>
      </c>
      <c r="AV163" s="13" t="s">
        <v>76</v>
      </c>
      <c r="AW163" s="13" t="s">
        <v>2107</v>
      </c>
      <c r="AX163" s="13" t="s">
        <v>2108</v>
      </c>
      <c r="AY163" s="13" t="s">
        <v>2109</v>
      </c>
      <c r="AZ163" s="13" t="s">
        <v>641</v>
      </c>
      <c r="BA163" s="13">
        <v>23</v>
      </c>
      <c r="BB163" s="13">
        <v>0</v>
      </c>
      <c r="BC163" s="13">
        <v>0</v>
      </c>
      <c r="BD163" s="13">
        <v>0</v>
      </c>
      <c r="BE163" s="13">
        <v>1</v>
      </c>
      <c r="BF163" s="13">
        <v>0</v>
      </c>
      <c r="BG163" s="13">
        <v>24</v>
      </c>
      <c r="BH163" s="13">
        <v>0</v>
      </c>
      <c r="BI163" s="13">
        <v>2</v>
      </c>
      <c r="BJ163" s="13" t="s">
        <v>76</v>
      </c>
      <c r="BK163" s="13" t="s">
        <v>76</v>
      </c>
      <c r="BL163" s="13" t="s">
        <v>2110</v>
      </c>
      <c r="BM163" s="13" t="s">
        <v>76</v>
      </c>
      <c r="BN163" s="13" t="s">
        <v>76</v>
      </c>
      <c r="BO163" s="13" t="s">
        <v>76</v>
      </c>
      <c r="BP163" s="13" t="s">
        <v>76</v>
      </c>
      <c r="BQ163" s="13" t="s">
        <v>76</v>
      </c>
      <c r="BR163" s="13" t="s">
        <v>76</v>
      </c>
      <c r="BS163" s="13" t="s">
        <v>76</v>
      </c>
      <c r="BT163" s="13" t="s">
        <v>76</v>
      </c>
      <c r="BU163" s="13" t="s">
        <v>76</v>
      </c>
      <c r="BV163" s="13" t="s">
        <v>76</v>
      </c>
      <c r="BW163" s="13" t="s">
        <v>76</v>
      </c>
      <c r="BX163" s="13" t="s">
        <v>76</v>
      </c>
      <c r="BY163" s="13" t="s">
        <v>707</v>
      </c>
      <c r="BZ163" s="13" t="s">
        <v>2111</v>
      </c>
      <c r="CA163" s="13" t="s">
        <v>76</v>
      </c>
      <c r="CB163" s="15">
        <v>0</v>
      </c>
      <c r="CC163" s="16">
        <v>1</v>
      </c>
      <c r="CD163" s="16">
        <v>1</v>
      </c>
      <c r="CE163" s="16">
        <v>1</v>
      </c>
      <c r="CF163" s="16">
        <v>0</v>
      </c>
      <c r="CG163" s="16" t="s">
        <v>9077</v>
      </c>
    </row>
    <row r="164" spans="1:85" x14ac:dyDescent="0.2">
      <c r="A164" s="3" t="s">
        <v>9126</v>
      </c>
      <c r="B164" s="13" t="s">
        <v>90</v>
      </c>
      <c r="C164" s="13" t="s">
        <v>3833</v>
      </c>
      <c r="D164" s="13" t="s">
        <v>76</v>
      </c>
      <c r="E164" s="13" t="s">
        <v>76</v>
      </c>
      <c r="F164" s="13" t="s">
        <v>76</v>
      </c>
      <c r="G164" s="13" t="s">
        <v>76</v>
      </c>
      <c r="H164" s="13" t="s">
        <v>3834</v>
      </c>
      <c r="I164" s="13" t="s">
        <v>3835</v>
      </c>
      <c r="J164" s="13" t="s">
        <v>76</v>
      </c>
      <c r="K164" s="13" t="s">
        <v>76</v>
      </c>
      <c r="L164" s="13" t="s">
        <v>76</v>
      </c>
      <c r="M164" s="13" t="s">
        <v>3836</v>
      </c>
      <c r="N164" s="13" t="s">
        <v>76</v>
      </c>
      <c r="O164" s="13" t="s">
        <v>76</v>
      </c>
      <c r="P164" s="13" t="s">
        <v>76</v>
      </c>
      <c r="Q164" s="13" t="s">
        <v>76</v>
      </c>
      <c r="R164" s="13" t="s">
        <v>76</v>
      </c>
      <c r="S164" s="13" t="s">
        <v>76</v>
      </c>
      <c r="T164" s="13" t="s">
        <v>76</v>
      </c>
      <c r="U164" s="13" t="s">
        <v>3837</v>
      </c>
      <c r="V164" s="13" t="s">
        <v>76</v>
      </c>
      <c r="W164" s="13" t="s">
        <v>598</v>
      </c>
      <c r="X164" s="13" t="s">
        <v>76</v>
      </c>
      <c r="Y164" s="13">
        <v>6413</v>
      </c>
      <c r="Z164" s="13" t="s">
        <v>76</v>
      </c>
      <c r="AA164" s="13" t="s">
        <v>76</v>
      </c>
      <c r="AB164" s="13" t="s">
        <v>76</v>
      </c>
      <c r="AC164" s="13">
        <v>232</v>
      </c>
      <c r="AD164" s="13">
        <v>241</v>
      </c>
      <c r="AE164" s="13" t="s">
        <v>76</v>
      </c>
      <c r="AF164" s="13" t="s">
        <v>76</v>
      </c>
      <c r="AG164" s="13" t="s">
        <v>76</v>
      </c>
      <c r="AH164" s="13" t="s">
        <v>8994</v>
      </c>
      <c r="AI164" s="13" t="s">
        <v>76</v>
      </c>
      <c r="AJ164" s="13" t="s">
        <v>76</v>
      </c>
      <c r="AK164" s="13" t="s">
        <v>76</v>
      </c>
      <c r="AL164" s="13" t="s">
        <v>76</v>
      </c>
      <c r="AM164" s="13" t="s">
        <v>76</v>
      </c>
      <c r="AN164" s="13" t="s">
        <v>76</v>
      </c>
      <c r="AO164" s="13" t="s">
        <v>99</v>
      </c>
      <c r="AP164" s="13">
        <v>2010</v>
      </c>
      <c r="AQ164" s="13">
        <v>2010</v>
      </c>
      <c r="AR164" s="13" t="s">
        <v>3838</v>
      </c>
      <c r="AS164" s="13" t="s">
        <v>76</v>
      </c>
      <c r="AT164" s="13" t="s">
        <v>76</v>
      </c>
      <c r="AU164" s="13" t="s">
        <v>76</v>
      </c>
      <c r="AV164" s="13" t="s">
        <v>76</v>
      </c>
      <c r="AW164" s="13" t="s">
        <v>3839</v>
      </c>
      <c r="AX164" s="13" t="s">
        <v>3840</v>
      </c>
      <c r="AY164" s="13" t="s">
        <v>76</v>
      </c>
      <c r="AZ164" s="13" t="s">
        <v>3841</v>
      </c>
      <c r="BA164" s="13">
        <v>4</v>
      </c>
      <c r="BB164" s="13">
        <v>0</v>
      </c>
      <c r="BC164" s="13">
        <v>0</v>
      </c>
      <c r="BD164" s="13">
        <v>0</v>
      </c>
      <c r="BE164" s="13">
        <v>0</v>
      </c>
      <c r="BF164" s="13">
        <v>0</v>
      </c>
      <c r="BG164" s="13">
        <v>4</v>
      </c>
      <c r="BH164" s="13">
        <v>1</v>
      </c>
      <c r="BI164" s="13">
        <v>1</v>
      </c>
      <c r="BJ164" s="13" t="s">
        <v>604</v>
      </c>
      <c r="BK164" s="13" t="s">
        <v>76</v>
      </c>
      <c r="BL164" s="13" t="s">
        <v>3842</v>
      </c>
      <c r="BM164" s="13" t="s">
        <v>76</v>
      </c>
      <c r="BN164" s="13" t="s">
        <v>76</v>
      </c>
      <c r="BO164" s="13" t="s">
        <v>76</v>
      </c>
      <c r="BP164" s="13" t="s">
        <v>76</v>
      </c>
      <c r="BQ164" s="13" t="s">
        <v>76</v>
      </c>
      <c r="BR164" s="13" t="s">
        <v>76</v>
      </c>
      <c r="BS164" s="13" t="s">
        <v>76</v>
      </c>
      <c r="BT164" s="13" t="s">
        <v>76</v>
      </c>
      <c r="BU164" s="13" t="s">
        <v>76</v>
      </c>
      <c r="BV164" s="13" t="s">
        <v>76</v>
      </c>
      <c r="BW164" s="13" t="s">
        <v>76</v>
      </c>
      <c r="BX164" s="13" t="s">
        <v>76</v>
      </c>
      <c r="BY164" s="13" t="s">
        <v>2129</v>
      </c>
      <c r="BZ164" s="13" t="s">
        <v>3843</v>
      </c>
      <c r="CA164" s="13" t="s">
        <v>76</v>
      </c>
      <c r="CB164" s="15">
        <v>0</v>
      </c>
      <c r="CC164" s="16" t="s">
        <v>8988</v>
      </c>
      <c r="CD164" s="15" t="s">
        <v>8988</v>
      </c>
      <c r="CE164" s="16">
        <v>1</v>
      </c>
      <c r="CF164" s="16">
        <v>0</v>
      </c>
      <c r="CG164" s="16" t="s">
        <v>9077</v>
      </c>
    </row>
    <row r="165" spans="1:85" x14ac:dyDescent="0.2">
      <c r="A165" s="3" t="s">
        <v>9126</v>
      </c>
      <c r="B165" s="13" t="s">
        <v>77</v>
      </c>
      <c r="C165" s="13" t="s">
        <v>4348</v>
      </c>
      <c r="D165" s="13" t="s">
        <v>76</v>
      </c>
      <c r="E165" s="13" t="s">
        <v>76</v>
      </c>
      <c r="F165" s="13" t="s">
        <v>76</v>
      </c>
      <c r="G165" s="13" t="s">
        <v>76</v>
      </c>
      <c r="H165" s="13" t="s">
        <v>76</v>
      </c>
      <c r="I165" s="13" t="s">
        <v>76</v>
      </c>
      <c r="J165" s="13" t="s">
        <v>76</v>
      </c>
      <c r="K165" s="13" t="s">
        <v>76</v>
      </c>
      <c r="L165" s="13" t="s">
        <v>76</v>
      </c>
      <c r="M165" s="13" t="s">
        <v>8910</v>
      </c>
      <c r="N165" s="13" t="s">
        <v>76</v>
      </c>
      <c r="O165" s="13" t="s">
        <v>76</v>
      </c>
      <c r="P165" s="13" t="s">
        <v>76</v>
      </c>
      <c r="Q165" s="13" t="s">
        <v>76</v>
      </c>
      <c r="R165" s="13" t="s">
        <v>76</v>
      </c>
      <c r="S165" s="13" t="s">
        <v>76</v>
      </c>
      <c r="T165" s="13" t="s">
        <v>76</v>
      </c>
      <c r="U165" s="13" t="s">
        <v>4349</v>
      </c>
      <c r="V165" s="13" t="s">
        <v>76</v>
      </c>
      <c r="W165" s="13" t="s">
        <v>76</v>
      </c>
      <c r="X165" s="13" t="s">
        <v>76</v>
      </c>
      <c r="Y165" s="13">
        <v>2</v>
      </c>
      <c r="Z165" s="13">
        <v>2</v>
      </c>
      <c r="AA165" s="13" t="s">
        <v>76</v>
      </c>
      <c r="AB165" s="13" t="s">
        <v>76</v>
      </c>
      <c r="AC165" s="13">
        <v>135</v>
      </c>
      <c r="AD165" s="13">
        <v>142</v>
      </c>
      <c r="AE165" s="13" t="s">
        <v>76</v>
      </c>
      <c r="AF165" s="13" t="s">
        <v>76</v>
      </c>
      <c r="AG165" s="13" t="s">
        <v>76</v>
      </c>
      <c r="AH165" s="13" t="s">
        <v>4350</v>
      </c>
      <c r="AI165" s="13" t="s">
        <v>76</v>
      </c>
      <c r="AJ165" s="13" t="s">
        <v>76</v>
      </c>
      <c r="AK165" s="13" t="s">
        <v>76</v>
      </c>
      <c r="AL165" s="13" t="s">
        <v>76</v>
      </c>
      <c r="AM165" s="13" t="s">
        <v>76</v>
      </c>
      <c r="AN165" s="13" t="s">
        <v>76</v>
      </c>
      <c r="AO165" s="13" t="s">
        <v>84</v>
      </c>
      <c r="AP165" s="13" t="s">
        <v>4351</v>
      </c>
      <c r="AQ165" s="13">
        <v>2025</v>
      </c>
      <c r="AR165" s="13" t="s">
        <v>4352</v>
      </c>
      <c r="AS165" s="13" t="s">
        <v>76</v>
      </c>
      <c r="AT165" s="13" t="s">
        <v>76</v>
      </c>
      <c r="AU165" s="13" t="s">
        <v>76</v>
      </c>
      <c r="AV165" s="13" t="s">
        <v>76</v>
      </c>
      <c r="AW165" s="13" t="s">
        <v>76</v>
      </c>
      <c r="AX165" s="13" t="s">
        <v>76</v>
      </c>
      <c r="AY165" s="13" t="s">
        <v>76</v>
      </c>
      <c r="AZ165" s="13" t="s">
        <v>76</v>
      </c>
      <c r="BA165" s="13">
        <v>0</v>
      </c>
      <c r="BB165" s="13">
        <v>0</v>
      </c>
      <c r="BC165" s="13">
        <v>0</v>
      </c>
      <c r="BD165" s="13">
        <v>0</v>
      </c>
      <c r="BE165" s="13">
        <v>0</v>
      </c>
      <c r="BF165" s="13">
        <v>0</v>
      </c>
      <c r="BG165" s="13">
        <v>0</v>
      </c>
      <c r="BH165" s="13">
        <v>0</v>
      </c>
      <c r="BI165" s="13">
        <v>0</v>
      </c>
      <c r="BJ165" s="13" t="s">
        <v>76</v>
      </c>
      <c r="BK165" s="13" t="s">
        <v>4353</v>
      </c>
      <c r="BL165" s="13" t="s">
        <v>76</v>
      </c>
      <c r="BM165" s="13" t="s">
        <v>76</v>
      </c>
      <c r="BN165" s="13" t="s">
        <v>76</v>
      </c>
      <c r="BO165" s="13" t="s">
        <v>76</v>
      </c>
      <c r="BP165" s="13" t="s">
        <v>76</v>
      </c>
      <c r="BQ165" s="13" t="s">
        <v>76</v>
      </c>
      <c r="BR165" s="13" t="s">
        <v>76</v>
      </c>
      <c r="BS165" s="13" t="s">
        <v>76</v>
      </c>
      <c r="BT165" s="13" t="s">
        <v>76</v>
      </c>
      <c r="BU165" s="13" t="s">
        <v>76</v>
      </c>
      <c r="BV165" s="13" t="s">
        <v>76</v>
      </c>
      <c r="BW165" s="13" t="s">
        <v>76</v>
      </c>
      <c r="BX165" s="13" t="s">
        <v>76</v>
      </c>
      <c r="BY165" s="13" t="s">
        <v>4354</v>
      </c>
      <c r="BZ165" s="13" t="s">
        <v>4355</v>
      </c>
      <c r="CA165" s="13" t="s">
        <v>76</v>
      </c>
      <c r="CB165" s="15">
        <v>0</v>
      </c>
      <c r="CC165" s="16">
        <v>0</v>
      </c>
      <c r="CD165" s="15">
        <v>0</v>
      </c>
      <c r="CG165" s="16" t="s">
        <v>9077</v>
      </c>
    </row>
    <row r="166" spans="1:85" x14ac:dyDescent="0.2">
      <c r="A166" s="3" t="s">
        <v>9126</v>
      </c>
      <c r="B166" s="13" t="s">
        <v>90</v>
      </c>
      <c r="C166" s="13" t="s">
        <v>2756</v>
      </c>
      <c r="D166" s="13" t="s">
        <v>76</v>
      </c>
      <c r="E166" s="13" t="s">
        <v>76</v>
      </c>
      <c r="F166" s="13" t="s">
        <v>76</v>
      </c>
      <c r="G166" s="13" t="s">
        <v>76</v>
      </c>
      <c r="H166" s="13" t="s">
        <v>2757</v>
      </c>
      <c r="I166" s="13" t="s">
        <v>2758</v>
      </c>
      <c r="J166" s="13" t="s">
        <v>76</v>
      </c>
      <c r="K166" s="13" t="s">
        <v>76</v>
      </c>
      <c r="L166" s="13" t="s">
        <v>76</v>
      </c>
      <c r="M166" s="13" t="s">
        <v>2759</v>
      </c>
      <c r="N166" s="13" t="s">
        <v>76</v>
      </c>
      <c r="O166" s="13" t="s">
        <v>76</v>
      </c>
      <c r="P166" s="13" t="s">
        <v>76</v>
      </c>
      <c r="Q166" s="13" t="s">
        <v>76</v>
      </c>
      <c r="R166" s="13" t="s">
        <v>76</v>
      </c>
      <c r="S166" s="13" t="s">
        <v>76</v>
      </c>
      <c r="T166" s="13" t="s">
        <v>76</v>
      </c>
      <c r="U166" s="13" t="s">
        <v>2760</v>
      </c>
      <c r="V166" s="13" t="s">
        <v>76</v>
      </c>
      <c r="W166" s="13" t="s">
        <v>2761</v>
      </c>
      <c r="X166" s="13" t="s">
        <v>76</v>
      </c>
      <c r="Y166" s="13">
        <v>1457</v>
      </c>
      <c r="Z166" s="13" t="s">
        <v>76</v>
      </c>
      <c r="AA166" s="13" t="s">
        <v>76</v>
      </c>
      <c r="AB166" s="13" t="s">
        <v>76</v>
      </c>
      <c r="AC166" s="13">
        <v>52</v>
      </c>
      <c r="AD166" s="13">
        <v>60</v>
      </c>
      <c r="AE166" s="13" t="s">
        <v>76</v>
      </c>
      <c r="AF166" s="13" t="s">
        <v>76</v>
      </c>
      <c r="AG166" s="13" t="s">
        <v>76</v>
      </c>
      <c r="AH166" s="13" t="s">
        <v>2762</v>
      </c>
      <c r="AI166" s="13" t="s">
        <v>76</v>
      </c>
      <c r="AJ166" s="13" t="s">
        <v>76</v>
      </c>
      <c r="AK166" s="13" t="s">
        <v>76</v>
      </c>
      <c r="AL166" s="13" t="s">
        <v>76</v>
      </c>
      <c r="AM166" s="13" t="s">
        <v>76</v>
      </c>
      <c r="AN166" s="13" t="s">
        <v>76</v>
      </c>
      <c r="AO166" s="13" t="s">
        <v>99</v>
      </c>
      <c r="AP166" s="13">
        <v>2012</v>
      </c>
      <c r="AQ166" s="13">
        <v>2012</v>
      </c>
      <c r="AR166" s="13" t="s">
        <v>8932</v>
      </c>
      <c r="AS166" s="13" t="s">
        <v>76</v>
      </c>
      <c r="AT166" s="13" t="s">
        <v>76</v>
      </c>
      <c r="AU166" s="13" t="s">
        <v>76</v>
      </c>
      <c r="AV166" s="13" t="s">
        <v>76</v>
      </c>
      <c r="AW166" s="13" t="s">
        <v>2763</v>
      </c>
      <c r="AX166" s="13" t="s">
        <v>2764</v>
      </c>
      <c r="AY166" s="13" t="s">
        <v>2765</v>
      </c>
      <c r="AZ166" s="13" t="s">
        <v>2766</v>
      </c>
      <c r="BA166" s="13">
        <v>8</v>
      </c>
      <c r="BB166" s="13">
        <v>0</v>
      </c>
      <c r="BC166" s="13">
        <v>0</v>
      </c>
      <c r="BD166" s="13">
        <v>0</v>
      </c>
      <c r="BE166" s="13">
        <v>0</v>
      </c>
      <c r="BF166" s="13">
        <v>0</v>
      </c>
      <c r="BG166" s="13">
        <v>13</v>
      </c>
      <c r="BH166" s="13">
        <v>0</v>
      </c>
      <c r="BI166" s="13">
        <v>8</v>
      </c>
      <c r="BJ166" s="13" t="s">
        <v>2767</v>
      </c>
      <c r="BK166" s="13" t="s">
        <v>76</v>
      </c>
      <c r="BL166" s="13" t="s">
        <v>2768</v>
      </c>
      <c r="BM166" s="13" t="s">
        <v>76</v>
      </c>
      <c r="BN166" s="13" t="s">
        <v>76</v>
      </c>
      <c r="BO166" s="13" t="s">
        <v>76</v>
      </c>
      <c r="BP166" s="13" t="s">
        <v>76</v>
      </c>
      <c r="BQ166" s="13" t="s">
        <v>76</v>
      </c>
      <c r="BR166" s="13" t="s">
        <v>76</v>
      </c>
      <c r="BS166" s="13" t="s">
        <v>76</v>
      </c>
      <c r="BT166" s="13" t="s">
        <v>76</v>
      </c>
      <c r="BU166" s="13" t="s">
        <v>76</v>
      </c>
      <c r="BV166" s="13" t="s">
        <v>76</v>
      </c>
      <c r="BW166" s="13" t="s">
        <v>76</v>
      </c>
      <c r="BX166" s="13" t="s">
        <v>76</v>
      </c>
      <c r="BY166" s="13" t="s">
        <v>2769</v>
      </c>
      <c r="BZ166" s="13" t="s">
        <v>2770</v>
      </c>
      <c r="CA166" s="13" t="s">
        <v>76</v>
      </c>
      <c r="CB166" s="15">
        <v>0</v>
      </c>
      <c r="CC166" s="16">
        <v>0</v>
      </c>
      <c r="CD166" s="15">
        <v>0</v>
      </c>
      <c r="CG166" s="16" t="s">
        <v>9077</v>
      </c>
    </row>
    <row r="167" spans="1:85" x14ac:dyDescent="0.2">
      <c r="A167" s="3" t="s">
        <v>9126</v>
      </c>
      <c r="B167" s="13" t="s">
        <v>77</v>
      </c>
      <c r="C167" s="13" t="s">
        <v>3768</v>
      </c>
      <c r="D167" s="13" t="s">
        <v>76</v>
      </c>
      <c r="E167" s="13" t="s">
        <v>76</v>
      </c>
      <c r="F167" s="13" t="s">
        <v>76</v>
      </c>
      <c r="G167" s="13" t="s">
        <v>76</v>
      </c>
      <c r="H167" s="13" t="s">
        <v>76</v>
      </c>
      <c r="I167" s="13" t="s">
        <v>76</v>
      </c>
      <c r="J167" s="13" t="s">
        <v>76</v>
      </c>
      <c r="K167" s="13" t="s">
        <v>76</v>
      </c>
      <c r="L167" s="13" t="s">
        <v>76</v>
      </c>
      <c r="M167" s="13" t="s">
        <v>3769</v>
      </c>
      <c r="N167" s="13" t="s">
        <v>76</v>
      </c>
      <c r="O167" s="13" t="s">
        <v>76</v>
      </c>
      <c r="P167" s="13" t="s">
        <v>76</v>
      </c>
      <c r="Q167" s="13" t="s">
        <v>76</v>
      </c>
      <c r="R167" s="13" t="s">
        <v>76</v>
      </c>
      <c r="S167" s="13" t="s">
        <v>76</v>
      </c>
      <c r="T167" s="13" t="s">
        <v>76</v>
      </c>
      <c r="U167" s="13" t="s">
        <v>3770</v>
      </c>
      <c r="V167" s="13" t="s">
        <v>76</v>
      </c>
      <c r="W167" s="13" t="s">
        <v>76</v>
      </c>
      <c r="X167" s="13" t="s">
        <v>76</v>
      </c>
      <c r="Y167" s="13">
        <v>15</v>
      </c>
      <c r="Z167" s="13">
        <v>1</v>
      </c>
      <c r="AA167" s="13" t="s">
        <v>76</v>
      </c>
      <c r="AB167" s="13" t="s">
        <v>76</v>
      </c>
      <c r="AC167" s="13">
        <v>196</v>
      </c>
      <c r="AD167" s="13">
        <v>202</v>
      </c>
      <c r="AE167" s="13" t="s">
        <v>76</v>
      </c>
      <c r="AF167" s="13" t="s">
        <v>76</v>
      </c>
      <c r="AG167" s="13" t="s">
        <v>76</v>
      </c>
      <c r="AH167" s="13" t="s">
        <v>3771</v>
      </c>
      <c r="AI167" s="13" t="s">
        <v>76</v>
      </c>
      <c r="AJ167" s="13" t="s">
        <v>76</v>
      </c>
      <c r="AK167" s="13" t="s">
        <v>76</v>
      </c>
      <c r="AL167" s="13" t="s">
        <v>76</v>
      </c>
      <c r="AM167" s="13" t="s">
        <v>1633</v>
      </c>
      <c r="AN167" s="13" t="s">
        <v>76</v>
      </c>
      <c r="AO167" s="13" t="s">
        <v>84</v>
      </c>
      <c r="AP167" s="13" t="s">
        <v>3772</v>
      </c>
      <c r="AQ167" s="13">
        <v>2025</v>
      </c>
      <c r="AR167" s="13" t="s">
        <v>3773</v>
      </c>
      <c r="AS167" s="13" t="s">
        <v>76</v>
      </c>
      <c r="AT167" s="13" t="s">
        <v>76</v>
      </c>
      <c r="AU167" s="13" t="s">
        <v>76</v>
      </c>
      <c r="AV167" s="13" t="s">
        <v>76</v>
      </c>
      <c r="AW167" s="13" t="s">
        <v>76</v>
      </c>
      <c r="AX167" s="13" t="s">
        <v>76</v>
      </c>
      <c r="AY167" s="13" t="s">
        <v>76</v>
      </c>
      <c r="AZ167" s="13" t="s">
        <v>76</v>
      </c>
      <c r="BA167" s="13">
        <v>0</v>
      </c>
      <c r="BB167" s="13">
        <v>0</v>
      </c>
      <c r="BC167" s="13">
        <v>0</v>
      </c>
      <c r="BD167" s="13">
        <v>0</v>
      </c>
      <c r="BE167" s="13">
        <v>0</v>
      </c>
      <c r="BF167" s="13">
        <v>0</v>
      </c>
      <c r="BG167" s="13">
        <v>0</v>
      </c>
      <c r="BH167" s="13">
        <v>0</v>
      </c>
      <c r="BI167" s="13">
        <v>0</v>
      </c>
      <c r="BJ167" s="13" t="s">
        <v>76</v>
      </c>
      <c r="BK167" s="13" t="s">
        <v>3774</v>
      </c>
      <c r="BL167" s="13" t="s">
        <v>76</v>
      </c>
      <c r="BM167" s="13" t="s">
        <v>76</v>
      </c>
      <c r="BN167" s="13" t="s">
        <v>76</v>
      </c>
      <c r="BO167" s="13" t="s">
        <v>76</v>
      </c>
      <c r="BP167" s="13" t="s">
        <v>76</v>
      </c>
      <c r="BQ167" s="13" t="s">
        <v>76</v>
      </c>
      <c r="BR167" s="13" t="s">
        <v>76</v>
      </c>
      <c r="BS167" s="13" t="s">
        <v>76</v>
      </c>
      <c r="BT167" s="13" t="s">
        <v>76</v>
      </c>
      <c r="BU167" s="13" t="s">
        <v>76</v>
      </c>
      <c r="BV167" s="13" t="s">
        <v>76</v>
      </c>
      <c r="BW167" s="13" t="s">
        <v>76</v>
      </c>
      <c r="BX167" s="13" t="s">
        <v>76</v>
      </c>
      <c r="BY167" s="13" t="s">
        <v>313</v>
      </c>
      <c r="BZ167" s="13" t="s">
        <v>3775</v>
      </c>
      <c r="CA167" s="13" t="s">
        <v>76</v>
      </c>
      <c r="CB167" s="15">
        <v>0</v>
      </c>
      <c r="CC167" s="16" t="s">
        <v>8988</v>
      </c>
      <c r="CD167" s="15" t="s">
        <v>8988</v>
      </c>
      <c r="CE167" s="16">
        <v>1</v>
      </c>
      <c r="CF167" s="16">
        <v>0</v>
      </c>
      <c r="CG167" s="16" t="s">
        <v>9077</v>
      </c>
    </row>
    <row r="168" spans="1:85" x14ac:dyDescent="0.2">
      <c r="A168" s="3" t="s">
        <v>9126</v>
      </c>
      <c r="B168" s="13" t="s">
        <v>77</v>
      </c>
      <c r="C168" s="13" t="s">
        <v>4266</v>
      </c>
      <c r="D168" s="13" t="s">
        <v>76</v>
      </c>
      <c r="E168" s="13" t="s">
        <v>76</v>
      </c>
      <c r="F168" s="13" t="s">
        <v>76</v>
      </c>
      <c r="G168" s="13" t="s">
        <v>76</v>
      </c>
      <c r="H168" s="13" t="s">
        <v>4267</v>
      </c>
      <c r="I168" s="13" t="s">
        <v>76</v>
      </c>
      <c r="J168" s="13" t="s">
        <v>76</v>
      </c>
      <c r="K168" s="13" t="s">
        <v>76</v>
      </c>
      <c r="L168" s="13" t="s">
        <v>76</v>
      </c>
      <c r="M168" s="13" t="s">
        <v>4268</v>
      </c>
      <c r="N168" s="13" t="s">
        <v>76</v>
      </c>
      <c r="O168" s="13" t="s">
        <v>76</v>
      </c>
      <c r="P168" s="13" t="s">
        <v>76</v>
      </c>
      <c r="Q168" s="13" t="s">
        <v>76</v>
      </c>
      <c r="R168" s="13" t="s">
        <v>76</v>
      </c>
      <c r="S168" s="13" t="s">
        <v>76</v>
      </c>
      <c r="T168" s="13" t="s">
        <v>76</v>
      </c>
      <c r="U168" s="13" t="s">
        <v>4269</v>
      </c>
      <c r="V168" s="13" t="s">
        <v>76</v>
      </c>
      <c r="W168" s="13" t="s">
        <v>76</v>
      </c>
      <c r="X168" s="13" t="s">
        <v>76</v>
      </c>
      <c r="Y168" s="13">
        <v>20</v>
      </c>
      <c r="Z168" s="13">
        <v>7</v>
      </c>
      <c r="AA168" s="13" t="s">
        <v>76</v>
      </c>
      <c r="AB168" s="13" t="s">
        <v>76</v>
      </c>
      <c r="AC168" s="13" t="s">
        <v>76</v>
      </c>
      <c r="AD168" s="13" t="s">
        <v>76</v>
      </c>
      <c r="AE168" s="13" t="s">
        <v>4270</v>
      </c>
      <c r="AF168" s="13" t="s">
        <v>76</v>
      </c>
      <c r="AG168" s="13" t="s">
        <v>76</v>
      </c>
      <c r="AH168" s="13" t="s">
        <v>4271</v>
      </c>
      <c r="AI168" s="13" t="s">
        <v>76</v>
      </c>
      <c r="AJ168" s="13" t="s">
        <v>76</v>
      </c>
      <c r="AK168" s="13" t="s">
        <v>76</v>
      </c>
      <c r="AL168" s="13" t="s">
        <v>76</v>
      </c>
      <c r="AM168" s="13" t="s">
        <v>76</v>
      </c>
      <c r="AN168" s="13" t="s">
        <v>76</v>
      </c>
      <c r="AO168" s="13" t="s">
        <v>84</v>
      </c>
      <c r="AP168" s="13">
        <v>2025</v>
      </c>
      <c r="AQ168" s="13">
        <v>2025</v>
      </c>
      <c r="AR168" s="13" t="s">
        <v>4272</v>
      </c>
      <c r="AS168" s="13" t="s">
        <v>76</v>
      </c>
      <c r="AT168" s="13" t="s">
        <v>76</v>
      </c>
      <c r="AU168" s="13" t="s">
        <v>76</v>
      </c>
      <c r="AV168" s="13" t="s">
        <v>76</v>
      </c>
      <c r="AW168" s="13" t="s">
        <v>76</v>
      </c>
      <c r="AX168" s="13" t="s">
        <v>76</v>
      </c>
      <c r="AY168" s="13" t="s">
        <v>76</v>
      </c>
      <c r="AZ168" s="13" t="s">
        <v>76</v>
      </c>
      <c r="BA168" s="13">
        <v>3</v>
      </c>
      <c r="BB168" s="13">
        <v>0</v>
      </c>
      <c r="BC168" s="13">
        <v>0</v>
      </c>
      <c r="BD168" s="13">
        <v>0</v>
      </c>
      <c r="BE168" s="13">
        <v>0</v>
      </c>
      <c r="BF168" s="13">
        <v>0</v>
      </c>
      <c r="BG168" s="13">
        <v>5</v>
      </c>
      <c r="BH168" s="13">
        <v>0</v>
      </c>
      <c r="BI168" s="13">
        <v>1</v>
      </c>
      <c r="BJ168" s="13" t="s">
        <v>76</v>
      </c>
      <c r="BK168" s="13" t="s">
        <v>4273</v>
      </c>
      <c r="BL168" s="13" t="s">
        <v>76</v>
      </c>
      <c r="BM168" s="13" t="s">
        <v>76</v>
      </c>
      <c r="BN168" s="13" t="s">
        <v>76</v>
      </c>
      <c r="BO168" s="13" t="s">
        <v>76</v>
      </c>
      <c r="BP168" s="13" t="s">
        <v>76</v>
      </c>
      <c r="BQ168" s="13" t="s">
        <v>76</v>
      </c>
      <c r="BR168" s="13" t="s">
        <v>76</v>
      </c>
      <c r="BS168" s="13" t="s">
        <v>76</v>
      </c>
      <c r="BT168" s="13" t="s">
        <v>76</v>
      </c>
      <c r="BU168" s="13" t="s">
        <v>76</v>
      </c>
      <c r="BV168" s="13" t="s">
        <v>76</v>
      </c>
      <c r="BW168" s="13" t="s">
        <v>76</v>
      </c>
      <c r="BX168" s="13" t="s">
        <v>76</v>
      </c>
      <c r="BY168" s="13" t="s">
        <v>313</v>
      </c>
      <c r="BZ168" s="13" t="s">
        <v>4274</v>
      </c>
      <c r="CA168" s="13">
        <v>40591732</v>
      </c>
      <c r="CB168" s="15">
        <v>0</v>
      </c>
      <c r="CC168" s="16" t="s">
        <v>8988</v>
      </c>
      <c r="CD168" s="15" t="s">
        <v>8988</v>
      </c>
      <c r="CE168" s="16">
        <v>1</v>
      </c>
      <c r="CF168" s="16">
        <v>0</v>
      </c>
      <c r="CG168" s="16" t="s">
        <v>9077</v>
      </c>
    </row>
    <row r="169" spans="1:85" x14ac:dyDescent="0.2">
      <c r="A169" s="3" t="s">
        <v>9126</v>
      </c>
      <c r="B169" s="13" t="s">
        <v>77</v>
      </c>
      <c r="C169" s="13" t="s">
        <v>4356</v>
      </c>
      <c r="D169" s="13" t="s">
        <v>76</v>
      </c>
      <c r="E169" s="13" t="s">
        <v>76</v>
      </c>
      <c r="F169" s="13" t="s">
        <v>76</v>
      </c>
      <c r="G169" s="13" t="s">
        <v>4357</v>
      </c>
      <c r="H169" s="13" t="s">
        <v>4358</v>
      </c>
      <c r="I169" s="13" t="s">
        <v>76</v>
      </c>
      <c r="J169" s="13" t="s">
        <v>76</v>
      </c>
      <c r="K169" s="13" t="s">
        <v>76</v>
      </c>
      <c r="L169" s="13" t="s">
        <v>76</v>
      </c>
      <c r="M169" s="13" t="s">
        <v>4359</v>
      </c>
      <c r="N169" s="13" t="s">
        <v>76</v>
      </c>
      <c r="O169" s="13" t="s">
        <v>76</v>
      </c>
      <c r="P169" s="13" t="s">
        <v>76</v>
      </c>
      <c r="Q169" s="13" t="s">
        <v>76</v>
      </c>
      <c r="R169" s="13" t="s">
        <v>76</v>
      </c>
      <c r="S169" s="13" t="s">
        <v>76</v>
      </c>
      <c r="T169" s="13" t="s">
        <v>76</v>
      </c>
      <c r="U169" s="13" t="s">
        <v>4360</v>
      </c>
      <c r="V169" s="13" t="s">
        <v>76</v>
      </c>
      <c r="W169" s="13" t="s">
        <v>76</v>
      </c>
      <c r="X169" s="13" t="s">
        <v>76</v>
      </c>
      <c r="Y169" s="13">
        <v>3</v>
      </c>
      <c r="Z169" s="13">
        <v>6</v>
      </c>
      <c r="AA169" s="13" t="s">
        <v>76</v>
      </c>
      <c r="AB169" s="13" t="s">
        <v>76</v>
      </c>
      <c r="AC169" s="13" t="s">
        <v>76</v>
      </c>
      <c r="AD169" s="13" t="s">
        <v>76</v>
      </c>
      <c r="AE169" s="13" t="s">
        <v>4361</v>
      </c>
      <c r="AF169" s="13" t="s">
        <v>76</v>
      </c>
      <c r="AG169" s="13" t="s">
        <v>76</v>
      </c>
      <c r="AH169" s="13" t="s">
        <v>4362</v>
      </c>
      <c r="AI169" s="13" t="s">
        <v>76</v>
      </c>
      <c r="AJ169" s="13" t="s">
        <v>76</v>
      </c>
      <c r="AK169" s="13" t="s">
        <v>76</v>
      </c>
      <c r="AL169" s="13" t="s">
        <v>76</v>
      </c>
      <c r="AM169" s="13" t="s">
        <v>2177</v>
      </c>
      <c r="AN169" s="13" t="s">
        <v>76</v>
      </c>
      <c r="AO169" s="13" t="s">
        <v>84</v>
      </c>
      <c r="AP169" s="13" t="s">
        <v>215</v>
      </c>
      <c r="AQ169" s="13">
        <v>2021</v>
      </c>
      <c r="AR169" s="13" t="s">
        <v>4363</v>
      </c>
      <c r="AS169" s="13" t="s">
        <v>76</v>
      </c>
      <c r="AT169" s="13" t="s">
        <v>76</v>
      </c>
      <c r="AU169" s="13" t="s">
        <v>76</v>
      </c>
      <c r="AV169" s="13" t="s">
        <v>76</v>
      </c>
      <c r="AW169" s="13" t="s">
        <v>76</v>
      </c>
      <c r="AX169" s="13" t="s">
        <v>76</v>
      </c>
      <c r="AY169" s="13" t="s">
        <v>76</v>
      </c>
      <c r="AZ169" s="13" t="s">
        <v>76</v>
      </c>
      <c r="BA169" s="13">
        <v>4</v>
      </c>
      <c r="BB169" s="13">
        <v>0</v>
      </c>
      <c r="BC169" s="13">
        <v>0</v>
      </c>
      <c r="BD169" s="13">
        <v>0</v>
      </c>
      <c r="BE169" s="13">
        <v>0</v>
      </c>
      <c r="BF169" s="13">
        <v>0</v>
      </c>
      <c r="BG169" s="13">
        <v>4</v>
      </c>
      <c r="BH169" s="13">
        <v>2</v>
      </c>
      <c r="BI169" s="13">
        <v>6</v>
      </c>
      <c r="BJ169" s="13" t="s">
        <v>76</v>
      </c>
      <c r="BK169" s="13" t="s">
        <v>4364</v>
      </c>
      <c r="BL169" s="13" t="s">
        <v>76</v>
      </c>
      <c r="BM169" s="13" t="s">
        <v>76</v>
      </c>
      <c r="BN169" s="13" t="s">
        <v>76</v>
      </c>
      <c r="BO169" s="13" t="s">
        <v>76</v>
      </c>
      <c r="BP169" s="13" t="s">
        <v>76</v>
      </c>
      <c r="BQ169" s="13" t="s">
        <v>76</v>
      </c>
      <c r="BR169" s="13" t="s">
        <v>76</v>
      </c>
      <c r="BS169" s="13" t="s">
        <v>76</v>
      </c>
      <c r="BT169" s="13" t="s">
        <v>76</v>
      </c>
      <c r="BU169" s="13" t="s">
        <v>76</v>
      </c>
      <c r="BV169" s="13" t="s">
        <v>76</v>
      </c>
      <c r="BW169" s="13" t="s">
        <v>76</v>
      </c>
      <c r="BX169" s="13" t="s">
        <v>76</v>
      </c>
      <c r="BY169" s="13" t="s">
        <v>4365</v>
      </c>
      <c r="BZ169" s="13" t="s">
        <v>4366</v>
      </c>
      <c r="CA169" s="13" t="s">
        <v>76</v>
      </c>
      <c r="CB169" s="15">
        <v>0</v>
      </c>
      <c r="CC169" s="16" t="s">
        <v>8988</v>
      </c>
      <c r="CD169" s="15" t="s">
        <v>8988</v>
      </c>
      <c r="CE169" s="16">
        <v>1</v>
      </c>
      <c r="CF169" s="16">
        <v>0</v>
      </c>
      <c r="CG169" s="16" t="s">
        <v>9077</v>
      </c>
    </row>
    <row r="170" spans="1:85" x14ac:dyDescent="0.2">
      <c r="A170" s="3" t="s">
        <v>9126</v>
      </c>
      <c r="B170" s="13" t="s">
        <v>77</v>
      </c>
      <c r="C170" s="13" t="s">
        <v>2264</v>
      </c>
      <c r="D170" s="13" t="s">
        <v>76</v>
      </c>
      <c r="E170" s="13" t="s">
        <v>76</v>
      </c>
      <c r="F170" s="13" t="s">
        <v>76</v>
      </c>
      <c r="G170" s="13" t="s">
        <v>76</v>
      </c>
      <c r="H170" s="13" t="s">
        <v>76</v>
      </c>
      <c r="I170" s="13" t="s">
        <v>76</v>
      </c>
      <c r="J170" s="13" t="s">
        <v>76</v>
      </c>
      <c r="K170" s="13" t="s">
        <v>76</v>
      </c>
      <c r="L170" s="13" t="s">
        <v>76</v>
      </c>
      <c r="M170" s="13" t="s">
        <v>2265</v>
      </c>
      <c r="N170" s="13" t="s">
        <v>76</v>
      </c>
      <c r="O170" s="13" t="s">
        <v>76</v>
      </c>
      <c r="P170" s="13" t="s">
        <v>76</v>
      </c>
      <c r="Q170" s="13" t="s">
        <v>76</v>
      </c>
      <c r="R170" s="13" t="s">
        <v>76</v>
      </c>
      <c r="S170" s="13" t="s">
        <v>76</v>
      </c>
      <c r="T170" s="13" t="s">
        <v>76</v>
      </c>
      <c r="U170" s="13" t="s">
        <v>2266</v>
      </c>
      <c r="V170" s="13" t="s">
        <v>76</v>
      </c>
      <c r="W170" s="13" t="s">
        <v>76</v>
      </c>
      <c r="X170" s="13" t="s">
        <v>76</v>
      </c>
      <c r="Y170" s="13">
        <v>33</v>
      </c>
      <c r="Z170" s="13" t="s">
        <v>76</v>
      </c>
      <c r="AA170" s="13" t="s">
        <v>430</v>
      </c>
      <c r="AB170" s="13" t="s">
        <v>76</v>
      </c>
      <c r="AC170" s="13">
        <v>106</v>
      </c>
      <c r="AD170" s="13">
        <v>111</v>
      </c>
      <c r="AE170" s="13" t="s">
        <v>76</v>
      </c>
      <c r="AF170" s="13" t="s">
        <v>76</v>
      </c>
      <c r="AG170" s="13" t="s">
        <v>76</v>
      </c>
      <c r="AH170" s="13" t="s">
        <v>2267</v>
      </c>
      <c r="AI170" s="13" t="s">
        <v>76</v>
      </c>
      <c r="AJ170" s="13" t="s">
        <v>76</v>
      </c>
      <c r="AK170" s="13" t="s">
        <v>76</v>
      </c>
      <c r="AL170" s="13" t="s">
        <v>76</v>
      </c>
      <c r="AM170" s="13" t="s">
        <v>76</v>
      </c>
      <c r="AN170" s="13" t="s">
        <v>76</v>
      </c>
      <c r="AO170" s="13" t="s">
        <v>84</v>
      </c>
      <c r="AP170" s="13" t="s">
        <v>2268</v>
      </c>
      <c r="AQ170" s="13">
        <v>2020</v>
      </c>
      <c r="AR170" s="13" t="s">
        <v>2269</v>
      </c>
      <c r="AS170" s="13" t="s">
        <v>76</v>
      </c>
      <c r="AT170" s="13" t="s">
        <v>76</v>
      </c>
      <c r="AU170" s="13" t="s">
        <v>76</v>
      </c>
      <c r="AV170" s="13" t="s">
        <v>76</v>
      </c>
      <c r="AW170" s="13" t="s">
        <v>76</v>
      </c>
      <c r="AX170" s="13" t="s">
        <v>76</v>
      </c>
      <c r="AY170" s="13" t="s">
        <v>76</v>
      </c>
      <c r="AZ170" s="13" t="s">
        <v>76</v>
      </c>
      <c r="BA170" s="13">
        <v>0</v>
      </c>
      <c r="BB170" s="13">
        <v>0</v>
      </c>
      <c r="BC170" s="13">
        <v>0</v>
      </c>
      <c r="BD170" s="13">
        <v>0</v>
      </c>
      <c r="BE170" s="13">
        <v>0</v>
      </c>
      <c r="BF170" s="13">
        <v>0</v>
      </c>
      <c r="BG170" s="13">
        <v>0</v>
      </c>
      <c r="BH170" s="13">
        <v>0</v>
      </c>
      <c r="BI170" s="13">
        <v>4</v>
      </c>
      <c r="BJ170" s="13" t="s">
        <v>2270</v>
      </c>
      <c r="BK170" s="13" t="s">
        <v>2271</v>
      </c>
      <c r="BL170" s="13" t="s">
        <v>76</v>
      </c>
      <c r="BM170" s="13" t="s">
        <v>76</v>
      </c>
      <c r="BN170" s="13" t="s">
        <v>76</v>
      </c>
      <c r="BO170" s="13" t="s">
        <v>76</v>
      </c>
      <c r="BP170" s="13" t="s">
        <v>76</v>
      </c>
      <c r="BQ170" s="13" t="s">
        <v>76</v>
      </c>
      <c r="BR170" s="13" t="s">
        <v>76</v>
      </c>
      <c r="BS170" s="13" t="s">
        <v>76</v>
      </c>
      <c r="BT170" s="13" t="s">
        <v>76</v>
      </c>
      <c r="BU170" s="13" t="s">
        <v>76</v>
      </c>
      <c r="BV170" s="13" t="s">
        <v>76</v>
      </c>
      <c r="BW170" s="13" t="s">
        <v>76</v>
      </c>
      <c r="BX170" s="13" t="s">
        <v>76</v>
      </c>
      <c r="BY170" s="13" t="s">
        <v>2272</v>
      </c>
      <c r="BZ170" s="13" t="s">
        <v>2273</v>
      </c>
      <c r="CA170" s="13" t="s">
        <v>76</v>
      </c>
      <c r="CB170" s="15">
        <v>0</v>
      </c>
      <c r="CG170" s="16" t="s">
        <v>8952</v>
      </c>
    </row>
    <row r="171" spans="1:85" x14ac:dyDescent="0.2">
      <c r="A171" s="3" t="s">
        <v>9126</v>
      </c>
      <c r="B171" s="13" t="s">
        <v>90</v>
      </c>
      <c r="C171" s="13" t="s">
        <v>2024</v>
      </c>
      <c r="D171" s="13" t="s">
        <v>76</v>
      </c>
      <c r="E171" s="13" t="s">
        <v>76</v>
      </c>
      <c r="F171" s="13" t="s">
        <v>76</v>
      </c>
      <c r="G171" s="13" t="s">
        <v>2025</v>
      </c>
      <c r="H171" s="13" t="s">
        <v>76</v>
      </c>
      <c r="I171" s="13" t="s">
        <v>2026</v>
      </c>
      <c r="J171" s="13" t="s">
        <v>76</v>
      </c>
      <c r="K171" s="13" t="s">
        <v>76</v>
      </c>
      <c r="L171" s="13" t="s">
        <v>76</v>
      </c>
      <c r="M171" s="13" t="s">
        <v>2027</v>
      </c>
      <c r="N171" s="13" t="s">
        <v>76</v>
      </c>
      <c r="O171" s="13" t="s">
        <v>76</v>
      </c>
      <c r="P171" s="13" t="s">
        <v>76</v>
      </c>
      <c r="Q171" s="13" t="s">
        <v>76</v>
      </c>
      <c r="R171" s="13" t="s">
        <v>76</v>
      </c>
      <c r="S171" s="13" t="s">
        <v>76</v>
      </c>
      <c r="T171" s="13" t="s">
        <v>76</v>
      </c>
      <c r="U171" s="13" t="s">
        <v>2028</v>
      </c>
      <c r="V171" s="13" t="s">
        <v>76</v>
      </c>
      <c r="W171" s="13" t="s">
        <v>2029</v>
      </c>
      <c r="X171" s="13" t="s">
        <v>76</v>
      </c>
      <c r="Y171" s="13">
        <v>2</v>
      </c>
      <c r="Z171" s="13" t="s">
        <v>76</v>
      </c>
      <c r="AA171" s="13" t="s">
        <v>76</v>
      </c>
      <c r="AB171" s="13" t="s">
        <v>76</v>
      </c>
      <c r="AC171" s="13">
        <v>731</v>
      </c>
      <c r="AD171" s="13">
        <v>738</v>
      </c>
      <c r="AE171" s="13" t="s">
        <v>76</v>
      </c>
      <c r="AF171" s="13" t="s">
        <v>76</v>
      </c>
      <c r="AG171" s="13" t="s">
        <v>76</v>
      </c>
      <c r="AH171" s="13" t="s">
        <v>2030</v>
      </c>
      <c r="AI171" s="13" t="s">
        <v>76</v>
      </c>
      <c r="AJ171" s="13" t="s">
        <v>76</v>
      </c>
      <c r="AK171" s="13" t="s">
        <v>76</v>
      </c>
      <c r="AL171" s="13" t="s">
        <v>76</v>
      </c>
      <c r="AM171" s="13" t="s">
        <v>76</v>
      </c>
      <c r="AN171" s="13" t="s">
        <v>76</v>
      </c>
      <c r="AO171" s="13" t="s">
        <v>99</v>
      </c>
      <c r="AP171" s="13">
        <v>2017</v>
      </c>
      <c r="AQ171" s="13">
        <v>2017</v>
      </c>
      <c r="AR171" s="13" t="s">
        <v>2031</v>
      </c>
      <c r="AS171" s="13" t="s">
        <v>76</v>
      </c>
      <c r="AT171" s="13" t="s">
        <v>76</v>
      </c>
      <c r="AU171" s="13" t="s">
        <v>76</v>
      </c>
      <c r="AV171" s="13" t="s">
        <v>76</v>
      </c>
      <c r="AW171" s="13" t="s">
        <v>2032</v>
      </c>
      <c r="AX171" s="13" t="s">
        <v>2033</v>
      </c>
      <c r="AY171" s="13" t="s">
        <v>76</v>
      </c>
      <c r="AZ171" s="13" t="s">
        <v>2034</v>
      </c>
      <c r="BA171" s="13">
        <v>1</v>
      </c>
      <c r="BB171" s="13">
        <v>0</v>
      </c>
      <c r="BC171" s="13">
        <v>0</v>
      </c>
      <c r="BD171" s="13">
        <v>0</v>
      </c>
      <c r="BE171" s="13">
        <v>0</v>
      </c>
      <c r="BF171" s="13">
        <v>0</v>
      </c>
      <c r="BG171" s="13">
        <v>5</v>
      </c>
      <c r="BH171" s="13">
        <v>1</v>
      </c>
      <c r="BI171" s="13">
        <v>14</v>
      </c>
      <c r="BJ171" s="13" t="s">
        <v>2035</v>
      </c>
      <c r="BK171" s="13" t="s">
        <v>76</v>
      </c>
      <c r="BL171" s="13" t="s">
        <v>2036</v>
      </c>
      <c r="BM171" s="13" t="s">
        <v>76</v>
      </c>
      <c r="BN171" s="13" t="s">
        <v>76</v>
      </c>
      <c r="BO171" s="13" t="s">
        <v>76</v>
      </c>
      <c r="BP171" s="13" t="s">
        <v>76</v>
      </c>
      <c r="BQ171" s="13" t="s">
        <v>76</v>
      </c>
      <c r="BR171" s="13" t="s">
        <v>76</v>
      </c>
      <c r="BS171" s="13" t="s">
        <v>76</v>
      </c>
      <c r="BT171" s="13" t="s">
        <v>76</v>
      </c>
      <c r="BU171" s="13" t="s">
        <v>76</v>
      </c>
      <c r="BV171" s="13" t="s">
        <v>76</v>
      </c>
      <c r="BW171" s="13" t="s">
        <v>76</v>
      </c>
      <c r="BX171" s="13" t="s">
        <v>76</v>
      </c>
      <c r="BY171" s="13" t="s">
        <v>805</v>
      </c>
      <c r="BZ171" s="13" t="s">
        <v>2037</v>
      </c>
      <c r="CA171" s="13" t="s">
        <v>76</v>
      </c>
      <c r="CB171" s="15">
        <v>0</v>
      </c>
      <c r="CC171" s="16">
        <v>1</v>
      </c>
      <c r="CD171" s="15" t="s">
        <v>8988</v>
      </c>
      <c r="CE171" s="16">
        <v>0</v>
      </c>
      <c r="CG171" s="16" t="s">
        <v>9063</v>
      </c>
    </row>
    <row r="172" spans="1:85" x14ac:dyDescent="0.2">
      <c r="A172" s="3" t="s">
        <v>9126</v>
      </c>
      <c r="B172" s="13" t="s">
        <v>77</v>
      </c>
      <c r="C172" s="13" t="s">
        <v>3890</v>
      </c>
      <c r="D172" s="13" t="s">
        <v>76</v>
      </c>
      <c r="E172" s="13" t="s">
        <v>76</v>
      </c>
      <c r="F172" s="13" t="s">
        <v>76</v>
      </c>
      <c r="G172" s="13" t="s">
        <v>3891</v>
      </c>
      <c r="H172" s="13" t="s">
        <v>3892</v>
      </c>
      <c r="I172" s="13" t="s">
        <v>76</v>
      </c>
      <c r="J172" s="13" t="s">
        <v>76</v>
      </c>
      <c r="K172" s="13" t="s">
        <v>76</v>
      </c>
      <c r="L172" s="13" t="s">
        <v>76</v>
      </c>
      <c r="M172" s="13" t="s">
        <v>3893</v>
      </c>
      <c r="N172" s="13" t="s">
        <v>76</v>
      </c>
      <c r="O172" s="13" t="s">
        <v>76</v>
      </c>
      <c r="P172" s="13" t="s">
        <v>76</v>
      </c>
      <c r="Q172" s="13" t="s">
        <v>76</v>
      </c>
      <c r="R172" s="13" t="s">
        <v>76</v>
      </c>
      <c r="S172" s="13" t="s">
        <v>76</v>
      </c>
      <c r="T172" s="13" t="s">
        <v>76</v>
      </c>
      <c r="U172" s="13" t="s">
        <v>3894</v>
      </c>
      <c r="V172" s="13" t="s">
        <v>76</v>
      </c>
      <c r="W172" s="13" t="s">
        <v>76</v>
      </c>
      <c r="X172" s="13" t="s">
        <v>76</v>
      </c>
      <c r="Y172" s="13">
        <v>12</v>
      </c>
      <c r="Z172" s="13" t="s">
        <v>76</v>
      </c>
      <c r="AA172" s="13" t="s">
        <v>76</v>
      </c>
      <c r="AB172" s="13" t="s">
        <v>76</v>
      </c>
      <c r="AC172" s="13" t="s">
        <v>76</v>
      </c>
      <c r="AD172" s="13" t="s">
        <v>76</v>
      </c>
      <c r="AE172" s="13" t="s">
        <v>3895</v>
      </c>
      <c r="AF172" s="13" t="s">
        <v>76</v>
      </c>
      <c r="AG172" s="13" t="s">
        <v>76</v>
      </c>
      <c r="AH172" s="13" t="s">
        <v>3896</v>
      </c>
      <c r="AI172" s="13" t="s">
        <v>76</v>
      </c>
      <c r="AJ172" s="13" t="s">
        <v>76</v>
      </c>
      <c r="AK172" s="13" t="s">
        <v>76</v>
      </c>
      <c r="AL172" s="13" t="s">
        <v>76</v>
      </c>
      <c r="AM172" s="13" t="s">
        <v>76</v>
      </c>
      <c r="AN172" s="13" t="s">
        <v>76</v>
      </c>
      <c r="AO172" s="13" t="s">
        <v>741</v>
      </c>
      <c r="AP172" s="13">
        <v>2024</v>
      </c>
      <c r="AQ172" s="13">
        <v>2024</v>
      </c>
      <c r="AR172" s="13" t="s">
        <v>3897</v>
      </c>
      <c r="AS172" s="13" t="s">
        <v>76</v>
      </c>
      <c r="AT172" s="13" t="s">
        <v>76</v>
      </c>
      <c r="AU172" s="13" t="s">
        <v>76</v>
      </c>
      <c r="AV172" s="13" t="s">
        <v>76</v>
      </c>
      <c r="AW172" s="13" t="s">
        <v>76</v>
      </c>
      <c r="AX172" s="13" t="s">
        <v>76</v>
      </c>
      <c r="AY172" s="13" t="s">
        <v>76</v>
      </c>
      <c r="AZ172" s="13" t="s">
        <v>76</v>
      </c>
      <c r="BA172" s="13">
        <v>27</v>
      </c>
      <c r="BB172" s="13">
        <v>0</v>
      </c>
      <c r="BC172" s="13">
        <v>0</v>
      </c>
      <c r="BD172" s="13">
        <v>0</v>
      </c>
      <c r="BE172" s="13">
        <v>4</v>
      </c>
      <c r="BF172" s="13">
        <v>0</v>
      </c>
      <c r="BG172" s="13">
        <v>31</v>
      </c>
      <c r="BH172" s="13">
        <v>11</v>
      </c>
      <c r="BI172" s="13">
        <v>33</v>
      </c>
      <c r="BJ172" s="13" t="s">
        <v>3898</v>
      </c>
      <c r="BK172" s="13" t="s">
        <v>76</v>
      </c>
      <c r="BL172" s="13" t="s">
        <v>76</v>
      </c>
      <c r="BM172" s="13" t="s">
        <v>76</v>
      </c>
      <c r="BN172" s="13" t="s">
        <v>76</v>
      </c>
      <c r="BO172" s="13" t="s">
        <v>76</v>
      </c>
      <c r="BP172" s="13" t="s">
        <v>76</v>
      </c>
      <c r="BQ172" s="13" t="s">
        <v>76</v>
      </c>
      <c r="BR172" s="13" t="s">
        <v>76</v>
      </c>
      <c r="BS172" s="13" t="s">
        <v>76</v>
      </c>
      <c r="BT172" s="13" t="s">
        <v>76</v>
      </c>
      <c r="BU172" s="13" t="s">
        <v>76</v>
      </c>
      <c r="BV172" s="13" t="s">
        <v>76</v>
      </c>
      <c r="BW172" s="13" t="s">
        <v>76</v>
      </c>
      <c r="BX172" s="13" t="s">
        <v>76</v>
      </c>
      <c r="BY172" s="13" t="s">
        <v>707</v>
      </c>
      <c r="BZ172" s="13" t="s">
        <v>3899</v>
      </c>
      <c r="CA172" s="13">
        <v>38626290</v>
      </c>
      <c r="CB172" s="15">
        <v>0</v>
      </c>
      <c r="CC172" s="16" t="s">
        <v>8988</v>
      </c>
      <c r="CD172" s="15" t="s">
        <v>8988</v>
      </c>
      <c r="CE172" s="16">
        <v>1</v>
      </c>
      <c r="CF172" s="16">
        <v>1</v>
      </c>
    </row>
    <row r="173" spans="1:85" x14ac:dyDescent="0.2">
      <c r="A173" s="3" t="s">
        <v>9126</v>
      </c>
      <c r="B173" s="13" t="s">
        <v>77</v>
      </c>
      <c r="C173" s="13" t="s">
        <v>3348</v>
      </c>
      <c r="D173" s="13" t="s">
        <v>76</v>
      </c>
      <c r="E173" s="13" t="s">
        <v>76</v>
      </c>
      <c r="F173" s="13" t="s">
        <v>76</v>
      </c>
      <c r="G173" s="13" t="s">
        <v>3349</v>
      </c>
      <c r="H173" s="13" t="s">
        <v>3350</v>
      </c>
      <c r="I173" s="13" t="s">
        <v>76</v>
      </c>
      <c r="J173" s="13" t="s">
        <v>76</v>
      </c>
      <c r="K173" s="13" t="s">
        <v>76</v>
      </c>
      <c r="L173" s="13" t="s">
        <v>76</v>
      </c>
      <c r="M173" s="13" t="s">
        <v>3351</v>
      </c>
      <c r="N173" s="13" t="s">
        <v>76</v>
      </c>
      <c r="O173" s="13" t="s">
        <v>76</v>
      </c>
      <c r="P173" s="13" t="s">
        <v>76</v>
      </c>
      <c r="Q173" s="13" t="s">
        <v>76</v>
      </c>
      <c r="R173" s="13" t="s">
        <v>76</v>
      </c>
      <c r="S173" s="13" t="s">
        <v>76</v>
      </c>
      <c r="T173" s="13" t="s">
        <v>76</v>
      </c>
      <c r="U173" s="13" t="s">
        <v>3352</v>
      </c>
      <c r="V173" s="13" t="s">
        <v>76</v>
      </c>
      <c r="W173" s="13" t="s">
        <v>76</v>
      </c>
      <c r="X173" s="13" t="s">
        <v>76</v>
      </c>
      <c r="Y173" s="13">
        <v>5</v>
      </c>
      <c r="Z173" s="13">
        <v>2</v>
      </c>
      <c r="AA173" s="13" t="s">
        <v>76</v>
      </c>
      <c r="AB173" s="13" t="s">
        <v>76</v>
      </c>
      <c r="AC173" s="13">
        <v>163</v>
      </c>
      <c r="AD173" s="13">
        <v>184</v>
      </c>
      <c r="AE173" s="13" t="s">
        <v>76</v>
      </c>
      <c r="AF173" s="13" t="s">
        <v>76</v>
      </c>
      <c r="AG173" s="13" t="s">
        <v>76</v>
      </c>
      <c r="AH173" s="13" t="s">
        <v>3353</v>
      </c>
      <c r="AI173" s="13" t="s">
        <v>76</v>
      </c>
      <c r="AJ173" s="13" t="s">
        <v>76</v>
      </c>
      <c r="AK173" s="13" t="s">
        <v>76</v>
      </c>
      <c r="AL173" s="13" t="s">
        <v>76</v>
      </c>
      <c r="AM173" s="13" t="s">
        <v>76</v>
      </c>
      <c r="AN173" s="13" t="s">
        <v>76</v>
      </c>
      <c r="AO173" s="13" t="s">
        <v>84</v>
      </c>
      <c r="AP173" s="13" t="s">
        <v>3354</v>
      </c>
      <c r="AQ173" s="13">
        <v>2014</v>
      </c>
      <c r="AR173" s="13" t="s">
        <v>3355</v>
      </c>
      <c r="AS173" s="13" t="s">
        <v>76</v>
      </c>
      <c r="AT173" s="13" t="s">
        <v>76</v>
      </c>
      <c r="AU173" s="13" t="s">
        <v>76</v>
      </c>
      <c r="AV173" s="13" t="s">
        <v>76</v>
      </c>
      <c r="AW173" s="13" t="s">
        <v>76</v>
      </c>
      <c r="AX173" s="13" t="s">
        <v>76</v>
      </c>
      <c r="AY173" s="13" t="s">
        <v>76</v>
      </c>
      <c r="AZ173" s="13" t="s">
        <v>76</v>
      </c>
      <c r="BA173" s="13">
        <v>23</v>
      </c>
      <c r="BB173" s="13">
        <v>0</v>
      </c>
      <c r="BC173" s="13">
        <v>0</v>
      </c>
      <c r="BD173" s="13">
        <v>0</v>
      </c>
      <c r="BE173" s="13">
        <v>3</v>
      </c>
      <c r="BF173" s="13">
        <v>0</v>
      </c>
      <c r="BG173" s="13">
        <v>26</v>
      </c>
      <c r="BH173" s="13">
        <v>0</v>
      </c>
      <c r="BI173" s="13">
        <v>22</v>
      </c>
      <c r="BJ173" s="13" t="s">
        <v>3356</v>
      </c>
      <c r="BK173" s="13" t="s">
        <v>3357</v>
      </c>
      <c r="BL173" s="13" t="s">
        <v>76</v>
      </c>
      <c r="BM173" s="13" t="s">
        <v>76</v>
      </c>
      <c r="BN173" s="13" t="s">
        <v>76</v>
      </c>
      <c r="BO173" s="13" t="s">
        <v>76</v>
      </c>
      <c r="BP173" s="13" t="s">
        <v>76</v>
      </c>
      <c r="BQ173" s="13" t="s">
        <v>76</v>
      </c>
      <c r="BR173" s="13" t="s">
        <v>76</v>
      </c>
      <c r="BS173" s="13" t="s">
        <v>76</v>
      </c>
      <c r="BT173" s="13" t="s">
        <v>76</v>
      </c>
      <c r="BU173" s="13" t="s">
        <v>76</v>
      </c>
      <c r="BV173" s="13" t="s">
        <v>76</v>
      </c>
      <c r="BW173" s="13" t="s">
        <v>76</v>
      </c>
      <c r="BX173" s="13" t="s">
        <v>76</v>
      </c>
      <c r="BY173" s="13" t="s">
        <v>3358</v>
      </c>
      <c r="BZ173" s="13" t="s">
        <v>3359</v>
      </c>
      <c r="CA173" s="13">
        <v>24918182</v>
      </c>
      <c r="CB173" s="15">
        <v>0</v>
      </c>
      <c r="CC173" s="16">
        <v>1</v>
      </c>
      <c r="CD173" s="16">
        <v>1</v>
      </c>
      <c r="CE173" s="15">
        <v>1</v>
      </c>
      <c r="CF173" s="15">
        <v>0</v>
      </c>
      <c r="CG173" s="16" t="s">
        <v>9077</v>
      </c>
    </row>
    <row r="174" spans="1:85" x14ac:dyDescent="0.2">
      <c r="A174" s="3" t="s">
        <v>9126</v>
      </c>
      <c r="B174" s="13" t="s">
        <v>90</v>
      </c>
      <c r="C174" s="13" t="s">
        <v>1440</v>
      </c>
      <c r="D174" s="13" t="s">
        <v>76</v>
      </c>
      <c r="E174" s="13" t="s">
        <v>76</v>
      </c>
      <c r="F174" s="13" t="s">
        <v>76</v>
      </c>
      <c r="G174" s="13" t="s">
        <v>76</v>
      </c>
      <c r="H174" s="13" t="s">
        <v>76</v>
      </c>
      <c r="I174" s="13" t="s">
        <v>1441</v>
      </c>
      <c r="J174" s="13" t="s">
        <v>76</v>
      </c>
      <c r="K174" s="13" t="s">
        <v>76</v>
      </c>
      <c r="L174" s="13" t="s">
        <v>76</v>
      </c>
      <c r="M174" s="13" t="s">
        <v>1442</v>
      </c>
      <c r="N174" s="13" t="s">
        <v>76</v>
      </c>
      <c r="O174" s="13" t="s">
        <v>76</v>
      </c>
      <c r="P174" s="13" t="s">
        <v>76</v>
      </c>
      <c r="Q174" s="13" t="s">
        <v>76</v>
      </c>
      <c r="R174" s="13" t="s">
        <v>76</v>
      </c>
      <c r="S174" s="13" t="s">
        <v>76</v>
      </c>
      <c r="T174" s="13" t="s">
        <v>76</v>
      </c>
      <c r="U174" s="13" t="s">
        <v>1443</v>
      </c>
      <c r="V174" s="13" t="s">
        <v>76</v>
      </c>
      <c r="W174" s="13" t="s">
        <v>1320</v>
      </c>
      <c r="X174" s="13" t="s">
        <v>76</v>
      </c>
      <c r="Y174" s="13" t="s">
        <v>76</v>
      </c>
      <c r="Z174" s="13" t="s">
        <v>76</v>
      </c>
      <c r="AA174" s="13" t="s">
        <v>76</v>
      </c>
      <c r="AB174" s="13" t="s">
        <v>76</v>
      </c>
      <c r="AC174" s="13">
        <v>749</v>
      </c>
      <c r="AD174" s="13">
        <v>752</v>
      </c>
      <c r="AE174" s="13" t="s">
        <v>76</v>
      </c>
      <c r="AF174" s="13" t="s">
        <v>76</v>
      </c>
      <c r="AG174" s="13" t="s">
        <v>76</v>
      </c>
      <c r="AH174" s="13" t="s">
        <v>1444</v>
      </c>
      <c r="AI174" s="13" t="s">
        <v>76</v>
      </c>
      <c r="AJ174" s="13" t="s">
        <v>76</v>
      </c>
      <c r="AK174" s="13" t="s">
        <v>76</v>
      </c>
      <c r="AL174" s="13" t="s">
        <v>76</v>
      </c>
      <c r="AM174" s="13" t="s">
        <v>76</v>
      </c>
      <c r="AN174" s="13" t="s">
        <v>76</v>
      </c>
      <c r="AO174" s="13" t="s">
        <v>99</v>
      </c>
      <c r="AP174" s="13">
        <v>2015</v>
      </c>
      <c r="AQ174" s="13">
        <v>2015</v>
      </c>
      <c r="AR174" s="13" t="s">
        <v>1445</v>
      </c>
      <c r="AS174" s="13" t="s">
        <v>76</v>
      </c>
      <c r="AT174" s="13" t="s">
        <v>76</v>
      </c>
      <c r="AU174" s="13" t="s">
        <v>76</v>
      </c>
      <c r="AV174" s="13" t="s">
        <v>76</v>
      </c>
      <c r="AW174" s="13" t="s">
        <v>1446</v>
      </c>
      <c r="AX174" s="13" t="s">
        <v>1447</v>
      </c>
      <c r="AY174" s="13" t="s">
        <v>1448</v>
      </c>
      <c r="AZ174" s="13" t="s">
        <v>1449</v>
      </c>
      <c r="BA174" s="13">
        <v>11</v>
      </c>
      <c r="BB174" s="13">
        <v>0</v>
      </c>
      <c r="BC174" s="13">
        <v>0</v>
      </c>
      <c r="BD174" s="13">
        <v>0</v>
      </c>
      <c r="BE174" s="13">
        <v>0</v>
      </c>
      <c r="BF174" s="13">
        <v>0</v>
      </c>
      <c r="BG174" s="13">
        <v>12</v>
      </c>
      <c r="BH174" s="13">
        <v>0</v>
      </c>
      <c r="BI174" s="13">
        <v>1</v>
      </c>
      <c r="BJ174" s="13" t="s">
        <v>1327</v>
      </c>
      <c r="BK174" s="13" t="s">
        <v>76</v>
      </c>
      <c r="BL174" s="13" t="s">
        <v>1450</v>
      </c>
      <c r="BM174" s="13" t="s">
        <v>76</v>
      </c>
      <c r="BN174" s="13" t="s">
        <v>76</v>
      </c>
      <c r="BO174" s="13" t="s">
        <v>76</v>
      </c>
      <c r="BP174" s="13" t="s">
        <v>76</v>
      </c>
      <c r="BQ174" s="13" t="s">
        <v>76</v>
      </c>
      <c r="BR174" s="13" t="s">
        <v>76</v>
      </c>
      <c r="BS174" s="13" t="s">
        <v>76</v>
      </c>
      <c r="BT174" s="13" t="s">
        <v>76</v>
      </c>
      <c r="BU174" s="13" t="s">
        <v>76</v>
      </c>
      <c r="BV174" s="13" t="s">
        <v>76</v>
      </c>
      <c r="BW174" s="13" t="s">
        <v>76</v>
      </c>
      <c r="BX174" s="13" t="s">
        <v>76</v>
      </c>
      <c r="BY174" s="13" t="s">
        <v>1451</v>
      </c>
      <c r="BZ174" s="13" t="s">
        <v>1452</v>
      </c>
      <c r="CA174" s="13" t="s">
        <v>76</v>
      </c>
      <c r="CB174" s="15">
        <v>0</v>
      </c>
      <c r="CC174" s="16">
        <v>1</v>
      </c>
      <c r="CD174" s="16">
        <v>1</v>
      </c>
      <c r="CE174" s="16">
        <v>1</v>
      </c>
      <c r="CF174" s="16">
        <v>0</v>
      </c>
      <c r="CG174" s="16" t="s">
        <v>9077</v>
      </c>
    </row>
    <row r="175" spans="1:85" x14ac:dyDescent="0.2">
      <c r="A175" s="3" t="s">
        <v>9126</v>
      </c>
      <c r="B175" s="13" t="s">
        <v>77</v>
      </c>
      <c r="C175" s="13" t="s">
        <v>3867</v>
      </c>
      <c r="D175" s="13" t="s">
        <v>76</v>
      </c>
      <c r="E175" s="13" t="s">
        <v>76</v>
      </c>
      <c r="F175" s="13" t="s">
        <v>76</v>
      </c>
      <c r="G175" s="13" t="s">
        <v>76</v>
      </c>
      <c r="H175" s="13" t="s">
        <v>3868</v>
      </c>
      <c r="I175" s="13" t="s">
        <v>76</v>
      </c>
      <c r="J175" s="13" t="s">
        <v>76</v>
      </c>
      <c r="K175" s="13" t="s">
        <v>76</v>
      </c>
      <c r="L175" s="13" t="s">
        <v>76</v>
      </c>
      <c r="M175" s="13" t="s">
        <v>3869</v>
      </c>
      <c r="N175" s="13" t="s">
        <v>76</v>
      </c>
      <c r="O175" s="13" t="s">
        <v>76</v>
      </c>
      <c r="P175" s="13" t="s">
        <v>76</v>
      </c>
      <c r="Q175" s="13" t="s">
        <v>76</v>
      </c>
      <c r="R175" s="13" t="s">
        <v>76</v>
      </c>
      <c r="S175" s="13" t="s">
        <v>76</v>
      </c>
      <c r="T175" s="13" t="s">
        <v>76</v>
      </c>
      <c r="U175" s="13" t="s">
        <v>519</v>
      </c>
      <c r="V175" s="13" t="s">
        <v>76</v>
      </c>
      <c r="W175" s="13" t="s">
        <v>76</v>
      </c>
      <c r="X175" s="13" t="s">
        <v>76</v>
      </c>
      <c r="Y175" s="13">
        <v>20</v>
      </c>
      <c r="Z175" s="13">
        <v>18</v>
      </c>
      <c r="AA175" s="13" t="s">
        <v>76</v>
      </c>
      <c r="AB175" s="13" t="s">
        <v>76</v>
      </c>
      <c r="AC175" s="13" t="s">
        <v>76</v>
      </c>
      <c r="AD175" s="13" t="s">
        <v>76</v>
      </c>
      <c r="AE175" s="13">
        <v>5264</v>
      </c>
      <c r="AF175" s="13" t="s">
        <v>76</v>
      </c>
      <c r="AG175" s="13" t="s">
        <v>76</v>
      </c>
      <c r="AH175" s="13" t="s">
        <v>3870</v>
      </c>
      <c r="AI175" s="13" t="s">
        <v>76</v>
      </c>
      <c r="AJ175" s="13" t="s">
        <v>76</v>
      </c>
      <c r="AK175" s="13" t="s">
        <v>76</v>
      </c>
      <c r="AL175" s="13" t="s">
        <v>76</v>
      </c>
      <c r="AM175" s="13" t="s">
        <v>76</v>
      </c>
      <c r="AN175" s="13" t="s">
        <v>76</v>
      </c>
      <c r="AO175" s="13" t="s">
        <v>84</v>
      </c>
      <c r="AP175" s="13" t="s">
        <v>683</v>
      </c>
      <c r="AQ175" s="13">
        <v>2020</v>
      </c>
      <c r="AR175" s="13" t="s">
        <v>3871</v>
      </c>
      <c r="AS175" s="13" t="s">
        <v>76</v>
      </c>
      <c r="AT175" s="13" t="s">
        <v>76</v>
      </c>
      <c r="AU175" s="13" t="s">
        <v>76</v>
      </c>
      <c r="AV175" s="13" t="s">
        <v>76</v>
      </c>
      <c r="AW175" s="13" t="s">
        <v>76</v>
      </c>
      <c r="AX175" s="13" t="s">
        <v>76</v>
      </c>
      <c r="AY175" s="13" t="s">
        <v>76</v>
      </c>
      <c r="AZ175" s="13" t="s">
        <v>76</v>
      </c>
      <c r="BA175" s="13">
        <v>47</v>
      </c>
      <c r="BB175" s="13">
        <v>0</v>
      </c>
      <c r="BC175" s="13">
        <v>0</v>
      </c>
      <c r="BD175" s="13">
        <v>0</v>
      </c>
      <c r="BE175" s="13">
        <v>3</v>
      </c>
      <c r="BF175" s="13">
        <v>1</v>
      </c>
      <c r="BG175" s="13">
        <v>52</v>
      </c>
      <c r="BH175" s="13">
        <v>4</v>
      </c>
      <c r="BI175" s="13">
        <v>52</v>
      </c>
      <c r="BJ175" s="13" t="s">
        <v>76</v>
      </c>
      <c r="BK175" s="13" t="s">
        <v>523</v>
      </c>
      <c r="BL175" s="13" t="s">
        <v>76</v>
      </c>
      <c r="BM175" s="13" t="s">
        <v>76</v>
      </c>
      <c r="BN175" s="13" t="s">
        <v>76</v>
      </c>
      <c r="BO175" s="13" t="s">
        <v>76</v>
      </c>
      <c r="BP175" s="13" t="s">
        <v>76</v>
      </c>
      <c r="BQ175" s="13" t="s">
        <v>76</v>
      </c>
      <c r="BR175" s="13" t="s">
        <v>76</v>
      </c>
      <c r="BS175" s="13" t="s">
        <v>76</v>
      </c>
      <c r="BT175" s="13" t="s">
        <v>76</v>
      </c>
      <c r="BU175" s="13" t="s">
        <v>76</v>
      </c>
      <c r="BV175" s="13" t="s">
        <v>76</v>
      </c>
      <c r="BW175" s="13" t="s">
        <v>76</v>
      </c>
      <c r="BX175" s="13" t="s">
        <v>76</v>
      </c>
      <c r="BY175" s="13" t="s">
        <v>3872</v>
      </c>
      <c r="BZ175" s="13" t="s">
        <v>3873</v>
      </c>
      <c r="CA175" s="13">
        <v>32942606</v>
      </c>
      <c r="CB175" s="15">
        <v>0</v>
      </c>
      <c r="CC175" s="16">
        <v>1</v>
      </c>
      <c r="CD175" s="16">
        <v>1</v>
      </c>
      <c r="CE175" s="15">
        <v>1</v>
      </c>
      <c r="CF175" s="15">
        <v>0</v>
      </c>
      <c r="CG175" s="16" t="s">
        <v>9077</v>
      </c>
    </row>
    <row r="176" spans="1:85" x14ac:dyDescent="0.2">
      <c r="A176" s="3" t="s">
        <v>9126</v>
      </c>
      <c r="B176" s="13" t="s">
        <v>77</v>
      </c>
      <c r="C176" s="13" t="s">
        <v>2090</v>
      </c>
      <c r="D176" s="13" t="s">
        <v>76</v>
      </c>
      <c r="E176" s="13" t="s">
        <v>76</v>
      </c>
      <c r="F176" s="13" t="s">
        <v>76</v>
      </c>
      <c r="G176" s="13" t="s">
        <v>2091</v>
      </c>
      <c r="H176" s="13" t="s">
        <v>2092</v>
      </c>
      <c r="I176" s="13" t="s">
        <v>76</v>
      </c>
      <c r="J176" s="13" t="s">
        <v>76</v>
      </c>
      <c r="K176" s="13" t="s">
        <v>76</v>
      </c>
      <c r="L176" s="13" t="s">
        <v>76</v>
      </c>
      <c r="M176" s="13" t="s">
        <v>2093</v>
      </c>
      <c r="N176" s="13" t="s">
        <v>76</v>
      </c>
      <c r="O176" s="13" t="s">
        <v>76</v>
      </c>
      <c r="P176" s="13" t="s">
        <v>76</v>
      </c>
      <c r="Q176" s="13" t="s">
        <v>76</v>
      </c>
      <c r="R176" s="13" t="s">
        <v>76</v>
      </c>
      <c r="S176" s="13" t="s">
        <v>76</v>
      </c>
      <c r="T176" s="13" t="s">
        <v>76</v>
      </c>
      <c r="U176" s="13" t="s">
        <v>2094</v>
      </c>
      <c r="V176" s="13" t="s">
        <v>76</v>
      </c>
      <c r="W176" s="13" t="s">
        <v>76</v>
      </c>
      <c r="X176" s="13" t="s">
        <v>76</v>
      </c>
      <c r="Y176" s="13">
        <v>102</v>
      </c>
      <c r="Z176" s="13">
        <v>2</v>
      </c>
      <c r="AA176" s="13" t="s">
        <v>430</v>
      </c>
      <c r="AB176" s="13" t="s">
        <v>76</v>
      </c>
      <c r="AC176" s="13">
        <v>573</v>
      </c>
      <c r="AD176" s="13">
        <v>599</v>
      </c>
      <c r="AE176" s="13" t="s">
        <v>76</v>
      </c>
      <c r="AF176" s="13" t="s">
        <v>76</v>
      </c>
      <c r="AG176" s="13" t="s">
        <v>76</v>
      </c>
      <c r="AH176" s="13" t="s">
        <v>2095</v>
      </c>
      <c r="AI176" s="13" t="s">
        <v>76</v>
      </c>
      <c r="AJ176" s="13" t="s">
        <v>76</v>
      </c>
      <c r="AK176" s="13" t="s">
        <v>76</v>
      </c>
      <c r="AL176" s="13" t="s">
        <v>76</v>
      </c>
      <c r="AM176" s="13" t="s">
        <v>76</v>
      </c>
      <c r="AN176" s="13" t="s">
        <v>76</v>
      </c>
      <c r="AO176" s="13" t="s">
        <v>84</v>
      </c>
      <c r="AP176" s="13" t="s">
        <v>2096</v>
      </c>
      <c r="AQ176" s="13">
        <v>2020</v>
      </c>
      <c r="AR176" s="13" t="s">
        <v>2097</v>
      </c>
      <c r="AS176" s="13" t="s">
        <v>76</v>
      </c>
      <c r="AT176" s="13" t="s">
        <v>76</v>
      </c>
      <c r="AU176" s="13" t="s">
        <v>76</v>
      </c>
      <c r="AV176" s="13" t="s">
        <v>76</v>
      </c>
      <c r="AW176" s="13" t="s">
        <v>76</v>
      </c>
      <c r="AX176" s="13" t="s">
        <v>76</v>
      </c>
      <c r="AY176" s="13" t="s">
        <v>76</v>
      </c>
      <c r="AZ176" s="13" t="s">
        <v>76</v>
      </c>
      <c r="BA176" s="13">
        <v>47</v>
      </c>
      <c r="BB176" s="13">
        <v>1</v>
      </c>
      <c r="BC176" s="13">
        <v>0</v>
      </c>
      <c r="BD176" s="13">
        <v>0</v>
      </c>
      <c r="BE176" s="13">
        <v>1</v>
      </c>
      <c r="BF176" s="13">
        <v>0</v>
      </c>
      <c r="BG176" s="13">
        <v>53</v>
      </c>
      <c r="BH176" s="13">
        <v>3</v>
      </c>
      <c r="BI176" s="13">
        <v>43</v>
      </c>
      <c r="BJ176" s="13" t="s">
        <v>2098</v>
      </c>
      <c r="BK176" s="13" t="s">
        <v>2099</v>
      </c>
      <c r="BL176" s="13" t="s">
        <v>76</v>
      </c>
      <c r="BM176" s="13" t="s">
        <v>76</v>
      </c>
      <c r="BN176" s="13" t="s">
        <v>76</v>
      </c>
      <c r="BO176" s="13" t="s">
        <v>76</v>
      </c>
      <c r="BP176" s="13" t="s">
        <v>76</v>
      </c>
      <c r="BQ176" s="13" t="s">
        <v>76</v>
      </c>
      <c r="BR176" s="13" t="s">
        <v>76</v>
      </c>
      <c r="BS176" s="13" t="s">
        <v>76</v>
      </c>
      <c r="BT176" s="13" t="s">
        <v>76</v>
      </c>
      <c r="BU176" s="13" t="s">
        <v>76</v>
      </c>
      <c r="BV176" s="13" t="s">
        <v>76</v>
      </c>
      <c r="BW176" s="13" t="s">
        <v>76</v>
      </c>
      <c r="BX176" s="13" t="s">
        <v>76</v>
      </c>
      <c r="BY176" s="13" t="s">
        <v>2100</v>
      </c>
      <c r="BZ176" s="13" t="s">
        <v>2101</v>
      </c>
      <c r="CA176" s="13" t="s">
        <v>76</v>
      </c>
      <c r="CB176" s="15">
        <v>0</v>
      </c>
      <c r="CC176" s="16">
        <v>1</v>
      </c>
      <c r="CD176" s="16">
        <v>1</v>
      </c>
      <c r="CE176" s="16">
        <v>1</v>
      </c>
      <c r="CF176" s="16">
        <v>1</v>
      </c>
    </row>
    <row r="177" spans="1:85" x14ac:dyDescent="0.2">
      <c r="A177" s="3" t="s">
        <v>9126</v>
      </c>
      <c r="B177" s="13" t="s">
        <v>90</v>
      </c>
      <c r="C177" s="13" t="s">
        <v>946</v>
      </c>
      <c r="D177" s="13" t="s">
        <v>76</v>
      </c>
      <c r="E177" s="13" t="s">
        <v>76</v>
      </c>
      <c r="F177" s="13" t="s">
        <v>109</v>
      </c>
      <c r="G177" s="13" t="s">
        <v>947</v>
      </c>
      <c r="H177" s="13" t="s">
        <v>948</v>
      </c>
      <c r="I177" s="13" t="s">
        <v>76</v>
      </c>
      <c r="J177" s="13" t="s">
        <v>76</v>
      </c>
      <c r="K177" s="13" t="s">
        <v>76</v>
      </c>
      <c r="L177" s="13" t="s">
        <v>76</v>
      </c>
      <c r="M177" s="13" t="s">
        <v>949</v>
      </c>
      <c r="N177" s="13" t="s">
        <v>76</v>
      </c>
      <c r="O177" s="13" t="s">
        <v>76</v>
      </c>
      <c r="P177" s="13" t="s">
        <v>76</v>
      </c>
      <c r="Q177" s="13" t="s">
        <v>76</v>
      </c>
      <c r="R177" s="13" t="s">
        <v>76</v>
      </c>
      <c r="S177" s="13" t="s">
        <v>76</v>
      </c>
      <c r="T177" s="13" t="s">
        <v>76</v>
      </c>
      <c r="U177" s="13" t="s">
        <v>950</v>
      </c>
      <c r="V177" s="13" t="s">
        <v>76</v>
      </c>
      <c r="W177" s="13" t="s">
        <v>951</v>
      </c>
      <c r="X177" s="13" t="s">
        <v>76</v>
      </c>
      <c r="Y177" s="13" t="s">
        <v>76</v>
      </c>
      <c r="Z177" s="13" t="s">
        <v>76</v>
      </c>
      <c r="AA177" s="13" t="s">
        <v>76</v>
      </c>
      <c r="AB177" s="13" t="s">
        <v>76</v>
      </c>
      <c r="AC177" s="13" t="s">
        <v>76</v>
      </c>
      <c r="AD177" s="13" t="s">
        <v>76</v>
      </c>
      <c r="AE177" s="13" t="s">
        <v>76</v>
      </c>
      <c r="AF177" s="13" t="s">
        <v>76</v>
      </c>
      <c r="AG177" s="13" t="s">
        <v>76</v>
      </c>
      <c r="AH177" s="13" t="s">
        <v>952</v>
      </c>
      <c r="AI177" s="13" t="s">
        <v>76</v>
      </c>
      <c r="AJ177" s="13" t="s">
        <v>76</v>
      </c>
      <c r="AK177" s="13" t="s">
        <v>76</v>
      </c>
      <c r="AL177" s="13" t="s">
        <v>76</v>
      </c>
      <c r="AM177" s="13" t="s">
        <v>76</v>
      </c>
      <c r="AN177" s="13" t="s">
        <v>76</v>
      </c>
      <c r="AO177" s="13" t="s">
        <v>99</v>
      </c>
      <c r="AP177" s="13">
        <v>2020</v>
      </c>
      <c r="AQ177" s="13">
        <v>2020</v>
      </c>
      <c r="AR177" s="13" t="s">
        <v>953</v>
      </c>
      <c r="AS177" s="13" t="s">
        <v>76</v>
      </c>
      <c r="AT177" s="13" t="s">
        <v>76</v>
      </c>
      <c r="AU177" s="13" t="s">
        <v>76</v>
      </c>
      <c r="AV177" s="13" t="s">
        <v>76</v>
      </c>
      <c r="AW177" s="13" t="s">
        <v>954</v>
      </c>
      <c r="AX177" s="13" t="s">
        <v>955</v>
      </c>
      <c r="AY177" s="13" t="s">
        <v>956</v>
      </c>
      <c r="AZ177" s="13" t="s">
        <v>641</v>
      </c>
      <c r="BA177" s="13">
        <v>11</v>
      </c>
      <c r="BB177" s="13">
        <v>0</v>
      </c>
      <c r="BC177" s="13">
        <v>0</v>
      </c>
      <c r="BD177" s="13">
        <v>0</v>
      </c>
      <c r="BE177" s="13">
        <v>0</v>
      </c>
      <c r="BF177" s="13">
        <v>0</v>
      </c>
      <c r="BG177" s="13">
        <v>11</v>
      </c>
      <c r="BH177" s="13">
        <v>0</v>
      </c>
      <c r="BI177" s="13">
        <v>5</v>
      </c>
      <c r="BJ177" s="13" t="s">
        <v>957</v>
      </c>
      <c r="BK177" s="13" t="s">
        <v>76</v>
      </c>
      <c r="BL177" s="13" t="s">
        <v>958</v>
      </c>
      <c r="BM177" s="13" t="s">
        <v>76</v>
      </c>
      <c r="BN177" s="13" t="s">
        <v>76</v>
      </c>
      <c r="BO177" s="13" t="s">
        <v>76</v>
      </c>
      <c r="BP177" s="13" t="s">
        <v>76</v>
      </c>
      <c r="BQ177" s="13" t="s">
        <v>76</v>
      </c>
      <c r="BR177" s="13" t="s">
        <v>76</v>
      </c>
      <c r="BS177" s="13" t="s">
        <v>76</v>
      </c>
      <c r="BT177" s="13" t="s">
        <v>76</v>
      </c>
      <c r="BU177" s="13" t="s">
        <v>76</v>
      </c>
      <c r="BV177" s="13" t="s">
        <v>76</v>
      </c>
      <c r="BW177" s="13" t="s">
        <v>76</v>
      </c>
      <c r="BX177" s="13" t="s">
        <v>76</v>
      </c>
      <c r="BY177" s="13" t="s">
        <v>959</v>
      </c>
      <c r="BZ177" s="13" t="s">
        <v>960</v>
      </c>
      <c r="CA177" s="13" t="s">
        <v>76</v>
      </c>
      <c r="CB177" s="15">
        <v>0</v>
      </c>
      <c r="CC177" s="16">
        <v>1</v>
      </c>
      <c r="CD177" s="16">
        <v>1</v>
      </c>
      <c r="CE177" s="15">
        <v>1</v>
      </c>
      <c r="CF177" s="15">
        <v>0</v>
      </c>
      <c r="CG177" s="16" t="s">
        <v>9077</v>
      </c>
    </row>
    <row r="178" spans="1:85" x14ac:dyDescent="0.2">
      <c r="A178" s="3" t="s">
        <v>9126</v>
      </c>
      <c r="B178" s="13" t="s">
        <v>77</v>
      </c>
      <c r="C178" s="13" t="s">
        <v>946</v>
      </c>
      <c r="D178" s="13" t="s">
        <v>76</v>
      </c>
      <c r="E178" s="13" t="s">
        <v>76</v>
      </c>
      <c r="F178" s="13" t="s">
        <v>76</v>
      </c>
      <c r="G178" s="13" t="s">
        <v>3980</v>
      </c>
      <c r="H178" s="13" t="s">
        <v>3981</v>
      </c>
      <c r="I178" s="13" t="s">
        <v>76</v>
      </c>
      <c r="J178" s="13" t="s">
        <v>76</v>
      </c>
      <c r="K178" s="13" t="s">
        <v>76</v>
      </c>
      <c r="L178" s="13" t="s">
        <v>76</v>
      </c>
      <c r="M178" s="13" t="s">
        <v>3982</v>
      </c>
      <c r="N178" s="13" t="s">
        <v>76</v>
      </c>
      <c r="O178" s="13" t="s">
        <v>76</v>
      </c>
      <c r="P178" s="13" t="s">
        <v>76</v>
      </c>
      <c r="Q178" s="13" t="s">
        <v>76</v>
      </c>
      <c r="R178" s="13" t="s">
        <v>76</v>
      </c>
      <c r="S178" s="13" t="s">
        <v>76</v>
      </c>
      <c r="T178" s="13" t="s">
        <v>76</v>
      </c>
      <c r="U178" s="13" t="s">
        <v>3284</v>
      </c>
      <c r="V178" s="13" t="s">
        <v>76</v>
      </c>
      <c r="W178" s="13" t="s">
        <v>76</v>
      </c>
      <c r="X178" s="13" t="s">
        <v>76</v>
      </c>
      <c r="Y178" s="13">
        <v>9</v>
      </c>
      <c r="Z178" s="13">
        <v>12</v>
      </c>
      <c r="AA178" s="13" t="s">
        <v>76</v>
      </c>
      <c r="AB178" s="13" t="s">
        <v>76</v>
      </c>
      <c r="AC178" s="13" t="s">
        <v>76</v>
      </c>
      <c r="AD178" s="13" t="s">
        <v>76</v>
      </c>
      <c r="AE178" s="13">
        <v>2083</v>
      </c>
      <c r="AF178" s="13" t="s">
        <v>76</v>
      </c>
      <c r="AG178" s="13" t="s">
        <v>76</v>
      </c>
      <c r="AH178" s="13" t="s">
        <v>3983</v>
      </c>
      <c r="AI178" s="13" t="s">
        <v>76</v>
      </c>
      <c r="AJ178" s="13" t="s">
        <v>76</v>
      </c>
      <c r="AK178" s="13" t="s">
        <v>76</v>
      </c>
      <c r="AL178" s="13" t="s">
        <v>76</v>
      </c>
      <c r="AM178" s="13" t="s">
        <v>76</v>
      </c>
      <c r="AN178" s="13" t="s">
        <v>76</v>
      </c>
      <c r="AO178" s="13" t="s">
        <v>741</v>
      </c>
      <c r="AP178" s="13" t="s">
        <v>3984</v>
      </c>
      <c r="AQ178" s="13">
        <v>2020</v>
      </c>
      <c r="AR178" s="13" t="s">
        <v>3985</v>
      </c>
      <c r="AS178" s="13" t="s">
        <v>76</v>
      </c>
      <c r="AT178" s="13" t="s">
        <v>76</v>
      </c>
      <c r="AU178" s="13" t="s">
        <v>76</v>
      </c>
      <c r="AV178" s="13" t="s">
        <v>76</v>
      </c>
      <c r="AW178" s="13" t="s">
        <v>76</v>
      </c>
      <c r="AX178" s="13" t="s">
        <v>76</v>
      </c>
      <c r="AY178" s="13" t="s">
        <v>76</v>
      </c>
      <c r="AZ178" s="13" t="s">
        <v>76</v>
      </c>
      <c r="BA178" s="13">
        <v>41</v>
      </c>
      <c r="BB178" s="13">
        <v>0</v>
      </c>
      <c r="BC178" s="13">
        <v>0</v>
      </c>
      <c r="BD178" s="13">
        <v>0</v>
      </c>
      <c r="BE178" s="13">
        <v>1</v>
      </c>
      <c r="BF178" s="13">
        <v>1</v>
      </c>
      <c r="BG178" s="13">
        <v>46</v>
      </c>
      <c r="BH178" s="13">
        <v>7</v>
      </c>
      <c r="BI178" s="13">
        <v>68</v>
      </c>
      <c r="BJ178" s="13" t="s">
        <v>3287</v>
      </c>
      <c r="BK178" s="13" t="s">
        <v>76</v>
      </c>
      <c r="BL178" s="13" t="s">
        <v>76</v>
      </c>
      <c r="BM178" s="13" t="s">
        <v>76</v>
      </c>
      <c r="BN178" s="13" t="s">
        <v>76</v>
      </c>
      <c r="BO178" s="13" t="s">
        <v>76</v>
      </c>
      <c r="BP178" s="13" t="s">
        <v>76</v>
      </c>
      <c r="BQ178" s="13" t="s">
        <v>76</v>
      </c>
      <c r="BR178" s="13" t="s">
        <v>76</v>
      </c>
      <c r="BS178" s="13" t="s">
        <v>76</v>
      </c>
      <c r="BT178" s="13" t="s">
        <v>76</v>
      </c>
      <c r="BU178" s="13" t="s">
        <v>76</v>
      </c>
      <c r="BV178" s="13" t="s">
        <v>76</v>
      </c>
      <c r="BW178" s="13" t="s">
        <v>76</v>
      </c>
      <c r="BX178" s="13" t="s">
        <v>76</v>
      </c>
      <c r="BY178" s="13" t="s">
        <v>3986</v>
      </c>
      <c r="BZ178" s="13" t="s">
        <v>3987</v>
      </c>
      <c r="CA178" s="13" t="s">
        <v>76</v>
      </c>
      <c r="CB178" s="15">
        <v>0</v>
      </c>
      <c r="CC178" s="16">
        <v>1</v>
      </c>
      <c r="CD178" s="16">
        <v>1</v>
      </c>
      <c r="CE178" s="16">
        <v>1</v>
      </c>
      <c r="CF178" s="16">
        <v>1</v>
      </c>
    </row>
    <row r="179" spans="1:85" x14ac:dyDescent="0.2">
      <c r="A179" s="3" t="s">
        <v>9126</v>
      </c>
      <c r="B179" s="13" t="s">
        <v>90</v>
      </c>
      <c r="C179" s="13" t="s">
        <v>5305</v>
      </c>
      <c r="D179" s="13" t="s">
        <v>76</v>
      </c>
      <c r="E179" s="13" t="s">
        <v>76</v>
      </c>
      <c r="F179" s="13" t="s">
        <v>109</v>
      </c>
      <c r="G179" s="13" t="s">
        <v>5306</v>
      </c>
      <c r="H179" s="13" t="s">
        <v>5307</v>
      </c>
      <c r="I179" s="13" t="s">
        <v>76</v>
      </c>
      <c r="J179" s="13" t="s">
        <v>76</v>
      </c>
      <c r="K179" s="13" t="s">
        <v>76</v>
      </c>
      <c r="L179" s="13" t="s">
        <v>76</v>
      </c>
      <c r="M179" s="13" t="s">
        <v>5308</v>
      </c>
      <c r="N179" s="13" t="s">
        <v>76</v>
      </c>
      <c r="O179" s="13" t="s">
        <v>76</v>
      </c>
      <c r="P179" s="13" t="s">
        <v>76</v>
      </c>
      <c r="Q179" s="13" t="s">
        <v>76</v>
      </c>
      <c r="R179" s="13" t="s">
        <v>76</v>
      </c>
      <c r="S179" s="13" t="s">
        <v>76</v>
      </c>
      <c r="T179" s="13" t="s">
        <v>76</v>
      </c>
      <c r="U179" s="13" t="s">
        <v>5309</v>
      </c>
      <c r="V179" s="13" t="s">
        <v>76</v>
      </c>
      <c r="W179" s="13" t="s">
        <v>76</v>
      </c>
      <c r="X179" s="13" t="s">
        <v>76</v>
      </c>
      <c r="Y179" s="13" t="s">
        <v>76</v>
      </c>
      <c r="Z179" s="13" t="s">
        <v>76</v>
      </c>
      <c r="AA179" s="13" t="s">
        <v>76</v>
      </c>
      <c r="AB179" s="13" t="s">
        <v>76</v>
      </c>
      <c r="AC179" s="13">
        <v>272</v>
      </c>
      <c r="AD179" s="13">
        <v>275</v>
      </c>
      <c r="AE179" s="13" t="s">
        <v>76</v>
      </c>
      <c r="AF179" s="13" t="s">
        <v>76</v>
      </c>
      <c r="AG179" s="13" t="s">
        <v>76</v>
      </c>
      <c r="AH179" s="13" t="s">
        <v>5310</v>
      </c>
      <c r="AI179" s="13" t="s">
        <v>76</v>
      </c>
      <c r="AJ179" s="13" t="s">
        <v>76</v>
      </c>
      <c r="AK179" s="13" t="s">
        <v>76</v>
      </c>
      <c r="AL179" s="13" t="s">
        <v>76</v>
      </c>
      <c r="AM179" s="13" t="s">
        <v>76</v>
      </c>
      <c r="AN179" s="13" t="s">
        <v>76</v>
      </c>
      <c r="AO179" s="13" t="s">
        <v>99</v>
      </c>
      <c r="AP179" s="13">
        <v>2018</v>
      </c>
      <c r="AQ179" s="13">
        <v>2018</v>
      </c>
      <c r="AR179" s="13" t="s">
        <v>5311</v>
      </c>
      <c r="AS179" s="13" t="s">
        <v>76</v>
      </c>
      <c r="AT179" s="13" t="s">
        <v>76</v>
      </c>
      <c r="AU179" s="13" t="s">
        <v>76</v>
      </c>
      <c r="AV179" s="13" t="s">
        <v>76</v>
      </c>
      <c r="AW179" s="13" t="s">
        <v>5312</v>
      </c>
      <c r="AX179" s="13" t="s">
        <v>5313</v>
      </c>
      <c r="AY179" s="13" t="s">
        <v>76</v>
      </c>
      <c r="AZ179" s="13" t="s">
        <v>5314</v>
      </c>
      <c r="BA179" s="13">
        <v>25</v>
      </c>
      <c r="BB179" s="13">
        <v>0</v>
      </c>
      <c r="BC179" s="13">
        <v>0</v>
      </c>
      <c r="BD179" s="13">
        <v>0</v>
      </c>
      <c r="BE179" s="13">
        <v>0</v>
      </c>
      <c r="BF179" s="13">
        <v>0</v>
      </c>
      <c r="BG179" s="13">
        <v>26</v>
      </c>
      <c r="BH179" s="13">
        <v>0</v>
      </c>
      <c r="BI179" s="13">
        <v>15</v>
      </c>
      <c r="BJ179" s="13" t="s">
        <v>76</v>
      </c>
      <c r="BK179" s="13" t="s">
        <v>76</v>
      </c>
      <c r="BL179" s="13" t="s">
        <v>5315</v>
      </c>
      <c r="BM179" s="13" t="s">
        <v>76</v>
      </c>
      <c r="BN179" s="13" t="s">
        <v>76</v>
      </c>
      <c r="BO179" s="13" t="s">
        <v>76</v>
      </c>
      <c r="BP179" s="13" t="s">
        <v>76</v>
      </c>
      <c r="BQ179" s="13" t="s">
        <v>76</v>
      </c>
      <c r="BR179" s="13" t="s">
        <v>76</v>
      </c>
      <c r="BS179" s="13" t="s">
        <v>76</v>
      </c>
      <c r="BT179" s="13" t="s">
        <v>76</v>
      </c>
      <c r="BU179" s="13" t="s">
        <v>76</v>
      </c>
      <c r="BV179" s="13" t="s">
        <v>76</v>
      </c>
      <c r="BW179" s="13" t="s">
        <v>76</v>
      </c>
      <c r="BX179" s="13" t="s">
        <v>76</v>
      </c>
      <c r="BY179" s="13" t="s">
        <v>5316</v>
      </c>
      <c r="BZ179" s="13" t="s">
        <v>5317</v>
      </c>
      <c r="CA179" s="13" t="s">
        <v>76</v>
      </c>
      <c r="CB179" s="15">
        <v>0</v>
      </c>
      <c r="CC179" s="16">
        <v>1</v>
      </c>
      <c r="CD179" s="16">
        <v>1</v>
      </c>
      <c r="CE179" s="15">
        <v>1</v>
      </c>
      <c r="CF179" s="16">
        <v>0</v>
      </c>
      <c r="CG179" s="16" t="s">
        <v>9077</v>
      </c>
    </row>
    <row r="180" spans="1:85" x14ac:dyDescent="0.2">
      <c r="A180" s="3" t="s">
        <v>9126</v>
      </c>
      <c r="B180" s="13" t="s">
        <v>90</v>
      </c>
      <c r="C180" s="13" t="s">
        <v>2843</v>
      </c>
      <c r="D180" s="13" t="s">
        <v>76</v>
      </c>
      <c r="E180" s="13" t="s">
        <v>76</v>
      </c>
      <c r="F180" s="13" t="s">
        <v>76</v>
      </c>
      <c r="G180" s="13" t="s">
        <v>2844</v>
      </c>
      <c r="H180" s="13" t="s">
        <v>2845</v>
      </c>
      <c r="I180" s="13" t="s">
        <v>2846</v>
      </c>
      <c r="J180" s="13" t="s">
        <v>76</v>
      </c>
      <c r="K180" s="13" t="s">
        <v>76</v>
      </c>
      <c r="L180" s="13" t="s">
        <v>76</v>
      </c>
      <c r="M180" s="13" t="s">
        <v>2847</v>
      </c>
      <c r="N180" s="13" t="s">
        <v>76</v>
      </c>
      <c r="O180" s="13" t="s">
        <v>76</v>
      </c>
      <c r="P180" s="13" t="s">
        <v>76</v>
      </c>
      <c r="Q180" s="13" t="s">
        <v>76</v>
      </c>
      <c r="R180" s="13" t="s">
        <v>76</v>
      </c>
      <c r="S180" s="13" t="s">
        <v>76</v>
      </c>
      <c r="T180" s="13" t="s">
        <v>76</v>
      </c>
      <c r="U180" s="13" t="s">
        <v>2848</v>
      </c>
      <c r="V180" s="13" t="s">
        <v>76</v>
      </c>
      <c r="W180" s="13" t="s">
        <v>2849</v>
      </c>
      <c r="X180" s="13" t="s">
        <v>76</v>
      </c>
      <c r="Y180" s="13" t="s">
        <v>76</v>
      </c>
      <c r="Z180" s="13" t="s">
        <v>76</v>
      </c>
      <c r="AA180" s="13" t="s">
        <v>76</v>
      </c>
      <c r="AB180" s="13" t="s">
        <v>76</v>
      </c>
      <c r="AC180" s="13">
        <v>2620</v>
      </c>
      <c r="AD180" s="13">
        <v>2627</v>
      </c>
      <c r="AE180" s="13" t="s">
        <v>76</v>
      </c>
      <c r="AF180" s="13" t="s">
        <v>76</v>
      </c>
      <c r="AG180" s="13" t="s">
        <v>76</v>
      </c>
      <c r="AH180" s="13" t="s">
        <v>8995</v>
      </c>
      <c r="AI180" s="13" t="s">
        <v>76</v>
      </c>
      <c r="AJ180" s="13" t="s">
        <v>76</v>
      </c>
      <c r="AK180" s="13" t="s">
        <v>76</v>
      </c>
      <c r="AL180" s="13" t="s">
        <v>76</v>
      </c>
      <c r="AM180" s="13" t="s">
        <v>76</v>
      </c>
      <c r="AN180" s="13" t="s">
        <v>76</v>
      </c>
      <c r="AO180" s="13" t="s">
        <v>99</v>
      </c>
      <c r="AP180" s="13">
        <v>2017</v>
      </c>
      <c r="AQ180" s="13">
        <v>2017</v>
      </c>
      <c r="AR180" s="13" t="s">
        <v>2850</v>
      </c>
      <c r="AS180" s="13" t="s">
        <v>76</v>
      </c>
      <c r="AT180" s="13" t="s">
        <v>76</v>
      </c>
      <c r="AU180" s="13" t="s">
        <v>76</v>
      </c>
      <c r="AV180" s="13" t="s">
        <v>76</v>
      </c>
      <c r="AW180" s="13" t="s">
        <v>2851</v>
      </c>
      <c r="AX180" s="13" t="s">
        <v>2852</v>
      </c>
      <c r="AY180" s="13" t="s">
        <v>2853</v>
      </c>
      <c r="AZ180" s="13" t="s">
        <v>2854</v>
      </c>
      <c r="BA180" s="13">
        <v>7</v>
      </c>
      <c r="BB180" s="13">
        <v>0</v>
      </c>
      <c r="BC180" s="13">
        <v>0</v>
      </c>
      <c r="BD180" s="13">
        <v>0</v>
      </c>
      <c r="BE180" s="13">
        <v>0</v>
      </c>
      <c r="BF180" s="13">
        <v>0</v>
      </c>
      <c r="BG180" s="13">
        <v>8</v>
      </c>
      <c r="BH180" s="13">
        <v>0</v>
      </c>
      <c r="BI180" s="13">
        <v>4</v>
      </c>
      <c r="BJ180" s="13" t="s">
        <v>2855</v>
      </c>
      <c r="BK180" s="13" t="s">
        <v>76</v>
      </c>
      <c r="BL180" s="13" t="s">
        <v>2856</v>
      </c>
      <c r="BM180" s="13" t="s">
        <v>76</v>
      </c>
      <c r="BN180" s="13" t="s">
        <v>76</v>
      </c>
      <c r="BO180" s="13" t="s">
        <v>76</v>
      </c>
      <c r="BP180" s="13" t="s">
        <v>76</v>
      </c>
      <c r="BQ180" s="13" t="s">
        <v>76</v>
      </c>
      <c r="BR180" s="13" t="s">
        <v>76</v>
      </c>
      <c r="BS180" s="13" t="s">
        <v>76</v>
      </c>
      <c r="BT180" s="13" t="s">
        <v>76</v>
      </c>
      <c r="BU180" s="13" t="s">
        <v>76</v>
      </c>
      <c r="BV180" s="13" t="s">
        <v>76</v>
      </c>
      <c r="BW180" s="13" t="s">
        <v>76</v>
      </c>
      <c r="BX180" s="13" t="s">
        <v>76</v>
      </c>
      <c r="BY180" s="13" t="s">
        <v>2857</v>
      </c>
      <c r="BZ180" s="13" t="s">
        <v>2858</v>
      </c>
      <c r="CA180" s="13" t="s">
        <v>76</v>
      </c>
      <c r="CB180" s="15">
        <v>0</v>
      </c>
      <c r="CC180" s="16">
        <v>1</v>
      </c>
      <c r="CD180" s="16">
        <v>1</v>
      </c>
      <c r="CE180" s="16">
        <v>1</v>
      </c>
      <c r="CF180" s="16">
        <v>1</v>
      </c>
    </row>
    <row r="181" spans="1:85" x14ac:dyDescent="0.2">
      <c r="A181" s="3" t="s">
        <v>9126</v>
      </c>
      <c r="B181" s="13" t="s">
        <v>77</v>
      </c>
      <c r="C181" s="13" t="s">
        <v>4635</v>
      </c>
      <c r="D181" s="13" t="s">
        <v>76</v>
      </c>
      <c r="E181" s="13" t="s">
        <v>76</v>
      </c>
      <c r="F181" s="13" t="s">
        <v>76</v>
      </c>
      <c r="G181" s="13" t="s">
        <v>4636</v>
      </c>
      <c r="H181" s="13" t="s">
        <v>4637</v>
      </c>
      <c r="I181" s="13" t="s">
        <v>76</v>
      </c>
      <c r="J181" s="13" t="s">
        <v>76</v>
      </c>
      <c r="K181" s="13" t="s">
        <v>76</v>
      </c>
      <c r="L181" s="13" t="s">
        <v>76</v>
      </c>
      <c r="M181" s="13" t="s">
        <v>4638</v>
      </c>
      <c r="N181" s="13" t="s">
        <v>76</v>
      </c>
      <c r="O181" s="13" t="s">
        <v>76</v>
      </c>
      <c r="P181" s="13" t="s">
        <v>76</v>
      </c>
      <c r="Q181" s="13" t="s">
        <v>76</v>
      </c>
      <c r="R181" s="13" t="s">
        <v>76</v>
      </c>
      <c r="S181" s="13" t="s">
        <v>76</v>
      </c>
      <c r="T181" s="13" t="s">
        <v>76</v>
      </c>
      <c r="U181" s="13" t="s">
        <v>4639</v>
      </c>
      <c r="V181" s="13" t="s">
        <v>76</v>
      </c>
      <c r="W181" s="13" t="s">
        <v>76</v>
      </c>
      <c r="X181" s="13" t="s">
        <v>76</v>
      </c>
      <c r="Y181" s="13">
        <v>17</v>
      </c>
      <c r="Z181" s="13">
        <v>2</v>
      </c>
      <c r="AA181" s="13" t="s">
        <v>430</v>
      </c>
      <c r="AB181" s="13" t="s">
        <v>76</v>
      </c>
      <c r="AC181" s="13">
        <v>197</v>
      </c>
      <c r="AD181" s="13">
        <v>210</v>
      </c>
      <c r="AE181" s="13" t="s">
        <v>76</v>
      </c>
      <c r="AF181" s="13" t="s">
        <v>76</v>
      </c>
      <c r="AG181" s="13" t="s">
        <v>76</v>
      </c>
      <c r="AH181" s="13" t="s">
        <v>4640</v>
      </c>
      <c r="AI181" s="13" t="s">
        <v>76</v>
      </c>
      <c r="AJ181" s="13" t="s">
        <v>76</v>
      </c>
      <c r="AK181" s="13" t="s">
        <v>76</v>
      </c>
      <c r="AL181" s="13" t="s">
        <v>76</v>
      </c>
      <c r="AM181" s="13" t="s">
        <v>1209</v>
      </c>
      <c r="AN181" s="13" t="s">
        <v>76</v>
      </c>
      <c r="AO181" s="13" t="s">
        <v>84</v>
      </c>
      <c r="AP181" s="13" t="s">
        <v>4641</v>
      </c>
      <c r="AQ181" s="13">
        <v>2023</v>
      </c>
      <c r="AR181" s="13" t="s">
        <v>4642</v>
      </c>
      <c r="AS181" s="13" t="s">
        <v>76</v>
      </c>
      <c r="AT181" s="13" t="s">
        <v>76</v>
      </c>
      <c r="AU181" s="13" t="s">
        <v>76</v>
      </c>
      <c r="AV181" s="13" t="s">
        <v>76</v>
      </c>
      <c r="AW181" s="13" t="s">
        <v>76</v>
      </c>
      <c r="AX181" s="13" t="s">
        <v>76</v>
      </c>
      <c r="AY181" s="13" t="s">
        <v>76</v>
      </c>
      <c r="AZ181" s="13" t="s">
        <v>76</v>
      </c>
      <c r="BA181" s="13">
        <v>9</v>
      </c>
      <c r="BB181" s="13">
        <v>2</v>
      </c>
      <c r="BC181" s="13">
        <v>0</v>
      </c>
      <c r="BD181" s="13">
        <v>0</v>
      </c>
      <c r="BE181" s="13">
        <v>0</v>
      </c>
      <c r="BF181" s="13">
        <v>0</v>
      </c>
      <c r="BG181" s="13">
        <v>14</v>
      </c>
      <c r="BH181" s="13">
        <v>3</v>
      </c>
      <c r="BI181" s="13">
        <v>24</v>
      </c>
      <c r="BJ181" s="13" t="s">
        <v>4643</v>
      </c>
      <c r="BK181" s="13" t="s">
        <v>4644</v>
      </c>
      <c r="BL181" s="13" t="s">
        <v>76</v>
      </c>
      <c r="BM181" s="13" t="s">
        <v>76</v>
      </c>
      <c r="BN181" s="13" t="s">
        <v>76</v>
      </c>
      <c r="BO181" s="13" t="s">
        <v>76</v>
      </c>
      <c r="BP181" s="13" t="s">
        <v>76</v>
      </c>
      <c r="BQ181" s="13" t="s">
        <v>76</v>
      </c>
      <c r="BR181" s="13" t="s">
        <v>76</v>
      </c>
      <c r="BS181" s="13" t="s">
        <v>76</v>
      </c>
      <c r="BT181" s="13" t="s">
        <v>76</v>
      </c>
      <c r="BU181" s="13" t="s">
        <v>76</v>
      </c>
      <c r="BV181" s="13" t="s">
        <v>76</v>
      </c>
      <c r="BW181" s="13" t="s">
        <v>76</v>
      </c>
      <c r="BX181" s="13" t="s">
        <v>76</v>
      </c>
      <c r="BY181" s="13" t="s">
        <v>2444</v>
      </c>
      <c r="BZ181" s="13" t="s">
        <v>4645</v>
      </c>
      <c r="CA181" s="13" t="s">
        <v>76</v>
      </c>
      <c r="CB181" s="15">
        <v>0</v>
      </c>
      <c r="CC181" s="16">
        <v>1</v>
      </c>
      <c r="CD181" s="16" t="s">
        <v>8988</v>
      </c>
      <c r="CE181" s="15">
        <v>1</v>
      </c>
      <c r="CF181" s="15">
        <v>0</v>
      </c>
      <c r="CG181" s="16" t="s">
        <v>9077</v>
      </c>
    </row>
    <row r="182" spans="1:85" x14ac:dyDescent="0.2">
      <c r="A182" s="3" t="s">
        <v>9126</v>
      </c>
      <c r="B182" s="13" t="s">
        <v>90</v>
      </c>
      <c r="C182" s="13" t="s">
        <v>342</v>
      </c>
      <c r="D182" s="13" t="s">
        <v>76</v>
      </c>
      <c r="E182" s="13" t="s">
        <v>76</v>
      </c>
      <c r="F182" s="13" t="s">
        <v>109</v>
      </c>
      <c r="G182" s="13" t="s">
        <v>343</v>
      </c>
      <c r="H182" s="13" t="s">
        <v>76</v>
      </c>
      <c r="I182" s="13" t="s">
        <v>76</v>
      </c>
      <c r="J182" s="13" t="s">
        <v>76</v>
      </c>
      <c r="K182" s="13" t="s">
        <v>76</v>
      </c>
      <c r="L182" s="13" t="s">
        <v>76</v>
      </c>
      <c r="M182" s="13" t="s">
        <v>344</v>
      </c>
      <c r="N182" s="13" t="s">
        <v>76</v>
      </c>
      <c r="O182" s="13" t="s">
        <v>76</v>
      </c>
      <c r="P182" s="13" t="s">
        <v>76</v>
      </c>
      <c r="Q182" s="13" t="s">
        <v>76</v>
      </c>
      <c r="R182" s="13" t="s">
        <v>76</v>
      </c>
      <c r="S182" s="13" t="s">
        <v>76</v>
      </c>
      <c r="T182" s="13" t="s">
        <v>76</v>
      </c>
      <c r="U182" s="13" t="s">
        <v>345</v>
      </c>
      <c r="V182" s="13" t="s">
        <v>76</v>
      </c>
      <c r="W182" s="13" t="s">
        <v>76</v>
      </c>
      <c r="X182" s="13" t="s">
        <v>76</v>
      </c>
      <c r="Y182" s="13" t="s">
        <v>76</v>
      </c>
      <c r="Z182" s="13" t="s">
        <v>76</v>
      </c>
      <c r="AA182" s="13" t="s">
        <v>76</v>
      </c>
      <c r="AB182" s="13" t="s">
        <v>76</v>
      </c>
      <c r="AC182" s="13" t="s">
        <v>76</v>
      </c>
      <c r="AD182" s="13" t="s">
        <v>76</v>
      </c>
      <c r="AE182" s="13" t="s">
        <v>76</v>
      </c>
      <c r="AF182" s="13" t="s">
        <v>76</v>
      </c>
      <c r="AG182" s="13" t="s">
        <v>76</v>
      </c>
      <c r="AH182" s="13" t="s">
        <v>8996</v>
      </c>
      <c r="AI182" s="13" t="s">
        <v>76</v>
      </c>
      <c r="AJ182" s="13" t="s">
        <v>76</v>
      </c>
      <c r="AK182" s="13" t="s">
        <v>76</v>
      </c>
      <c r="AL182" s="13" t="s">
        <v>76</v>
      </c>
      <c r="AM182" s="13" t="s">
        <v>76</v>
      </c>
      <c r="AN182" s="13" t="s">
        <v>76</v>
      </c>
      <c r="AO182" s="13" t="s">
        <v>99</v>
      </c>
      <c r="AP182" s="13">
        <v>2017</v>
      </c>
      <c r="AQ182" s="13">
        <v>2017</v>
      </c>
      <c r="AR182" s="13" t="s">
        <v>346</v>
      </c>
      <c r="AS182" s="13" t="s">
        <v>76</v>
      </c>
      <c r="AT182" s="13" t="s">
        <v>76</v>
      </c>
      <c r="AU182" s="13" t="s">
        <v>76</v>
      </c>
      <c r="AV182" s="13" t="s">
        <v>76</v>
      </c>
      <c r="AW182" s="13" t="s">
        <v>347</v>
      </c>
      <c r="AX182" s="13" t="s">
        <v>348</v>
      </c>
      <c r="AY182" s="13" t="s">
        <v>349</v>
      </c>
      <c r="AZ182" s="13" t="s">
        <v>350</v>
      </c>
      <c r="BA182" s="13">
        <v>5</v>
      </c>
      <c r="BB182" s="13">
        <v>0</v>
      </c>
      <c r="BC182" s="13">
        <v>0</v>
      </c>
      <c r="BD182" s="13">
        <v>0</v>
      </c>
      <c r="BE182" s="13">
        <v>0</v>
      </c>
      <c r="BF182" s="13">
        <v>0</v>
      </c>
      <c r="BG182" s="13">
        <v>5</v>
      </c>
      <c r="BH182" s="13">
        <v>3</v>
      </c>
      <c r="BI182" s="13">
        <v>7</v>
      </c>
      <c r="BJ182" s="13" t="s">
        <v>76</v>
      </c>
      <c r="BK182" s="13" t="s">
        <v>76</v>
      </c>
      <c r="BL182" s="13" t="s">
        <v>351</v>
      </c>
      <c r="BM182" s="13" t="s">
        <v>76</v>
      </c>
      <c r="BN182" s="13" t="s">
        <v>76</v>
      </c>
      <c r="BO182" s="13" t="s">
        <v>76</v>
      </c>
      <c r="BP182" s="13" t="s">
        <v>76</v>
      </c>
      <c r="BQ182" s="13" t="s">
        <v>76</v>
      </c>
      <c r="BR182" s="13" t="s">
        <v>76</v>
      </c>
      <c r="BS182" s="13" t="s">
        <v>76</v>
      </c>
      <c r="BT182" s="13" t="s">
        <v>76</v>
      </c>
      <c r="BU182" s="13" t="s">
        <v>76</v>
      </c>
      <c r="BV182" s="13" t="s">
        <v>76</v>
      </c>
      <c r="BW182" s="13" t="s">
        <v>76</v>
      </c>
      <c r="BX182" s="13" t="s">
        <v>76</v>
      </c>
      <c r="BY182" s="13" t="s">
        <v>352</v>
      </c>
      <c r="BZ182" s="13" t="s">
        <v>353</v>
      </c>
      <c r="CA182" s="13" t="s">
        <v>76</v>
      </c>
      <c r="CB182" s="15">
        <v>0</v>
      </c>
      <c r="CC182" s="16">
        <v>1</v>
      </c>
      <c r="CD182" s="16" t="s">
        <v>8988</v>
      </c>
      <c r="CE182" s="16">
        <v>1</v>
      </c>
      <c r="CF182" s="16">
        <v>0</v>
      </c>
      <c r="CG182" s="16" t="s">
        <v>9077</v>
      </c>
    </row>
    <row r="183" spans="1:85" x14ac:dyDescent="0.2">
      <c r="A183" s="3" t="s">
        <v>9126</v>
      </c>
      <c r="B183" s="13" t="s">
        <v>77</v>
      </c>
      <c r="C183" s="13" t="s">
        <v>2296</v>
      </c>
      <c r="D183" s="13" t="s">
        <v>76</v>
      </c>
      <c r="E183" s="13" t="s">
        <v>76</v>
      </c>
      <c r="F183" s="13" t="s">
        <v>76</v>
      </c>
      <c r="G183" s="13" t="s">
        <v>2297</v>
      </c>
      <c r="H183" s="13" t="s">
        <v>2298</v>
      </c>
      <c r="I183" s="13" t="s">
        <v>76</v>
      </c>
      <c r="J183" s="13" t="s">
        <v>76</v>
      </c>
      <c r="K183" s="13" t="s">
        <v>76</v>
      </c>
      <c r="L183" s="13" t="s">
        <v>76</v>
      </c>
      <c r="M183" s="13" t="s">
        <v>2299</v>
      </c>
      <c r="N183" s="13" t="s">
        <v>76</v>
      </c>
      <c r="O183" s="13" t="s">
        <v>76</v>
      </c>
      <c r="P183" s="13" t="s">
        <v>76</v>
      </c>
      <c r="Q183" s="13" t="s">
        <v>76</v>
      </c>
      <c r="R183" s="13" t="s">
        <v>76</v>
      </c>
      <c r="S183" s="13" t="s">
        <v>76</v>
      </c>
      <c r="T183" s="13" t="s">
        <v>76</v>
      </c>
      <c r="U183" s="13" t="s">
        <v>2300</v>
      </c>
      <c r="V183" s="13" t="s">
        <v>76</v>
      </c>
      <c r="W183" s="13" t="s">
        <v>76</v>
      </c>
      <c r="X183" s="13" t="s">
        <v>76</v>
      </c>
      <c r="Y183" s="13">
        <v>4</v>
      </c>
      <c r="Z183" s="13" t="s">
        <v>76</v>
      </c>
      <c r="AA183" s="13" t="s">
        <v>76</v>
      </c>
      <c r="AB183" s="13" t="s">
        <v>76</v>
      </c>
      <c r="AC183" s="13">
        <v>2286</v>
      </c>
      <c r="AD183" s="13">
        <v>2317</v>
      </c>
      <c r="AE183" s="13" t="s">
        <v>76</v>
      </c>
      <c r="AF183" s="13" t="s">
        <v>76</v>
      </c>
      <c r="AG183" s="13" t="s">
        <v>76</v>
      </c>
      <c r="AH183" s="13" t="s">
        <v>2301</v>
      </c>
      <c r="AI183" s="13" t="s">
        <v>76</v>
      </c>
      <c r="AJ183" s="13" t="s">
        <v>76</v>
      </c>
      <c r="AK183" s="13" t="s">
        <v>76</v>
      </c>
      <c r="AL183" s="13" t="s">
        <v>76</v>
      </c>
      <c r="AM183" s="13" t="s">
        <v>76</v>
      </c>
      <c r="AN183" s="13" t="s">
        <v>76</v>
      </c>
      <c r="AO183" s="13" t="s">
        <v>84</v>
      </c>
      <c r="AP183" s="13">
        <v>2023</v>
      </c>
      <c r="AQ183" s="13">
        <v>2023</v>
      </c>
      <c r="AR183" s="13" t="s">
        <v>2302</v>
      </c>
      <c r="AS183" s="13" t="s">
        <v>76</v>
      </c>
      <c r="AT183" s="13" t="s">
        <v>76</v>
      </c>
      <c r="AU183" s="13" t="s">
        <v>76</v>
      </c>
      <c r="AV183" s="13" t="s">
        <v>76</v>
      </c>
      <c r="AW183" s="13" t="s">
        <v>76</v>
      </c>
      <c r="AX183" s="13" t="s">
        <v>76</v>
      </c>
      <c r="AY183" s="13" t="s">
        <v>76</v>
      </c>
      <c r="AZ183" s="13" t="s">
        <v>76</v>
      </c>
      <c r="BA183" s="13">
        <v>11</v>
      </c>
      <c r="BB183" s="13">
        <v>0</v>
      </c>
      <c r="BC183" s="13">
        <v>0</v>
      </c>
      <c r="BD183" s="13">
        <v>0</v>
      </c>
      <c r="BE183" s="13">
        <v>0</v>
      </c>
      <c r="BF183" s="13">
        <v>0</v>
      </c>
      <c r="BG183" s="13">
        <v>11</v>
      </c>
      <c r="BH183" s="13">
        <v>1</v>
      </c>
      <c r="BI183" s="13">
        <v>11</v>
      </c>
      <c r="BJ183" s="13" t="s">
        <v>76</v>
      </c>
      <c r="BK183" s="13" t="s">
        <v>2303</v>
      </c>
      <c r="BL183" s="13" t="s">
        <v>76</v>
      </c>
      <c r="BM183" s="13" t="s">
        <v>76</v>
      </c>
      <c r="BN183" s="13" t="s">
        <v>76</v>
      </c>
      <c r="BO183" s="13" t="s">
        <v>76</v>
      </c>
      <c r="BP183" s="13" t="s">
        <v>76</v>
      </c>
      <c r="BQ183" s="13" t="s">
        <v>76</v>
      </c>
      <c r="BR183" s="13" t="s">
        <v>76</v>
      </c>
      <c r="BS183" s="13" t="s">
        <v>76</v>
      </c>
      <c r="BT183" s="13" t="s">
        <v>76</v>
      </c>
      <c r="BU183" s="13" t="s">
        <v>76</v>
      </c>
      <c r="BV183" s="13" t="s">
        <v>76</v>
      </c>
      <c r="BW183" s="13" t="s">
        <v>76</v>
      </c>
      <c r="BX183" s="13" t="s">
        <v>76</v>
      </c>
      <c r="BY183" s="13" t="s">
        <v>2304</v>
      </c>
      <c r="BZ183" s="13" t="s">
        <v>2305</v>
      </c>
      <c r="CA183" s="13" t="s">
        <v>76</v>
      </c>
      <c r="CB183" s="15">
        <v>0</v>
      </c>
      <c r="CC183" s="16">
        <v>1</v>
      </c>
      <c r="CD183" s="16" t="s">
        <v>8988</v>
      </c>
      <c r="CE183" s="16">
        <v>1</v>
      </c>
      <c r="CF183" s="16">
        <v>1</v>
      </c>
    </row>
    <row r="184" spans="1:85" x14ac:dyDescent="0.2">
      <c r="A184" s="3" t="s">
        <v>9126</v>
      </c>
      <c r="B184" s="13" t="s">
        <v>77</v>
      </c>
      <c r="C184" s="13" t="s">
        <v>5340</v>
      </c>
      <c r="D184" s="13" t="s">
        <v>76</v>
      </c>
      <c r="E184" s="13" t="s">
        <v>76</v>
      </c>
      <c r="F184" s="13" t="s">
        <v>76</v>
      </c>
      <c r="G184" s="13" t="s">
        <v>5341</v>
      </c>
      <c r="H184" s="13" t="s">
        <v>5342</v>
      </c>
      <c r="I184" s="13" t="s">
        <v>76</v>
      </c>
      <c r="J184" s="13" t="s">
        <v>76</v>
      </c>
      <c r="K184" s="13" t="s">
        <v>76</v>
      </c>
      <c r="L184" s="13" t="s">
        <v>76</v>
      </c>
      <c r="M184" s="13" t="s">
        <v>5343</v>
      </c>
      <c r="N184" s="13" t="s">
        <v>76</v>
      </c>
      <c r="O184" s="13" t="s">
        <v>76</v>
      </c>
      <c r="P184" s="13" t="s">
        <v>76</v>
      </c>
      <c r="Q184" s="13" t="s">
        <v>76</v>
      </c>
      <c r="R184" s="13" t="s">
        <v>76</v>
      </c>
      <c r="S184" s="13" t="s">
        <v>76</v>
      </c>
      <c r="T184" s="13" t="s">
        <v>76</v>
      </c>
      <c r="U184" s="13" t="s">
        <v>5229</v>
      </c>
      <c r="V184" s="13" t="s">
        <v>76</v>
      </c>
      <c r="W184" s="13" t="s">
        <v>76</v>
      </c>
      <c r="X184" s="13" t="s">
        <v>76</v>
      </c>
      <c r="Y184" s="13">
        <v>73</v>
      </c>
      <c r="Z184" s="13" t="s">
        <v>76</v>
      </c>
      <c r="AA184" s="13" t="s">
        <v>76</v>
      </c>
      <c r="AB184" s="13" t="s">
        <v>76</v>
      </c>
      <c r="AC184" s="13">
        <v>57</v>
      </c>
      <c r="AD184" s="13">
        <v>81</v>
      </c>
      <c r="AE184" s="13" t="s">
        <v>76</v>
      </c>
      <c r="AF184" s="13" t="s">
        <v>76</v>
      </c>
      <c r="AG184" s="13" t="s">
        <v>76</v>
      </c>
      <c r="AH184" s="13" t="s">
        <v>5344</v>
      </c>
      <c r="AI184" s="13" t="s">
        <v>76</v>
      </c>
      <c r="AJ184" s="13" t="s">
        <v>76</v>
      </c>
      <c r="AK184" s="13" t="s">
        <v>76</v>
      </c>
      <c r="AL184" s="13" t="s">
        <v>76</v>
      </c>
      <c r="AM184" s="13" t="s">
        <v>76</v>
      </c>
      <c r="AN184" s="13" t="s">
        <v>76</v>
      </c>
      <c r="AO184" s="13" t="s">
        <v>741</v>
      </c>
      <c r="AP184" s="13" t="s">
        <v>5345</v>
      </c>
      <c r="AQ184" s="13">
        <v>2016</v>
      </c>
      <c r="AR184" s="13" t="s">
        <v>5346</v>
      </c>
      <c r="AS184" s="13" t="s">
        <v>76</v>
      </c>
      <c r="AT184" s="13" t="s">
        <v>76</v>
      </c>
      <c r="AU184" s="13" t="s">
        <v>76</v>
      </c>
      <c r="AV184" s="13" t="s">
        <v>76</v>
      </c>
      <c r="AW184" s="13" t="s">
        <v>76</v>
      </c>
      <c r="AX184" s="13" t="s">
        <v>76</v>
      </c>
      <c r="AY184" s="13" t="s">
        <v>76</v>
      </c>
      <c r="AZ184" s="13" t="s">
        <v>76</v>
      </c>
      <c r="BA184" s="13">
        <v>250</v>
      </c>
      <c r="BB184" s="13">
        <v>3</v>
      </c>
      <c r="BC184" s="13">
        <v>0</v>
      </c>
      <c r="BD184" s="13">
        <v>0</v>
      </c>
      <c r="BE184" s="13">
        <v>4</v>
      </c>
      <c r="BF184" s="13">
        <v>1</v>
      </c>
      <c r="BG184" s="13">
        <v>285</v>
      </c>
      <c r="BH184" s="13">
        <v>1</v>
      </c>
      <c r="BI184" s="13">
        <v>94</v>
      </c>
      <c r="BJ184" s="13" t="s">
        <v>5232</v>
      </c>
      <c r="BK184" s="13" t="s">
        <v>5233</v>
      </c>
      <c r="BL184" s="13" t="s">
        <v>76</v>
      </c>
      <c r="BM184" s="13" t="s">
        <v>76</v>
      </c>
      <c r="BN184" s="13" t="s">
        <v>76</v>
      </c>
      <c r="BO184" s="13" t="s">
        <v>76</v>
      </c>
      <c r="BP184" s="13" t="s">
        <v>76</v>
      </c>
      <c r="BQ184" s="13" t="s">
        <v>76</v>
      </c>
      <c r="BR184" s="13" t="s">
        <v>76</v>
      </c>
      <c r="BS184" s="13" t="s">
        <v>76</v>
      </c>
      <c r="BT184" s="13" t="s">
        <v>76</v>
      </c>
      <c r="BU184" s="13" t="s">
        <v>76</v>
      </c>
      <c r="BV184" s="13" t="s">
        <v>76</v>
      </c>
      <c r="BW184" s="13" t="s">
        <v>76</v>
      </c>
      <c r="BX184" s="13" t="s">
        <v>76</v>
      </c>
      <c r="BY184" s="13" t="s">
        <v>5347</v>
      </c>
      <c r="BZ184" s="13" t="s">
        <v>5348</v>
      </c>
      <c r="CA184" s="13" t="s">
        <v>76</v>
      </c>
      <c r="CB184" s="15">
        <v>0</v>
      </c>
      <c r="CC184" s="16">
        <v>1</v>
      </c>
      <c r="CD184" s="16">
        <v>1</v>
      </c>
      <c r="CE184" s="16">
        <v>1</v>
      </c>
      <c r="CF184" s="16">
        <v>1</v>
      </c>
    </row>
    <row r="185" spans="1:85" x14ac:dyDescent="0.2">
      <c r="A185" s="3" t="s">
        <v>9126</v>
      </c>
      <c r="B185" s="13" t="s">
        <v>77</v>
      </c>
      <c r="C185" s="13" t="s">
        <v>5408</v>
      </c>
      <c r="D185" s="13" t="s">
        <v>76</v>
      </c>
      <c r="E185" s="13" t="s">
        <v>76</v>
      </c>
      <c r="F185" s="13" t="s">
        <v>76</v>
      </c>
      <c r="G185" s="13" t="s">
        <v>5409</v>
      </c>
      <c r="H185" s="13" t="s">
        <v>5410</v>
      </c>
      <c r="I185" s="13" t="s">
        <v>76</v>
      </c>
      <c r="J185" s="13" t="s">
        <v>76</v>
      </c>
      <c r="K185" s="13" t="s">
        <v>76</v>
      </c>
      <c r="L185" s="13" t="s">
        <v>76</v>
      </c>
      <c r="M185" s="13" t="s">
        <v>5411</v>
      </c>
      <c r="N185" s="13" t="s">
        <v>76</v>
      </c>
      <c r="O185" s="13" t="s">
        <v>76</v>
      </c>
      <c r="P185" s="13" t="s">
        <v>76</v>
      </c>
      <c r="Q185" s="13" t="s">
        <v>76</v>
      </c>
      <c r="R185" s="13" t="s">
        <v>76</v>
      </c>
      <c r="S185" s="13" t="s">
        <v>76</v>
      </c>
      <c r="T185" s="13" t="s">
        <v>76</v>
      </c>
      <c r="U185" s="13" t="s">
        <v>5412</v>
      </c>
      <c r="V185" s="13" t="s">
        <v>76</v>
      </c>
      <c r="W185" s="13" t="s">
        <v>76</v>
      </c>
      <c r="X185" s="13" t="s">
        <v>76</v>
      </c>
      <c r="Y185" s="13">
        <v>234</v>
      </c>
      <c r="Z185" s="13">
        <v>4</v>
      </c>
      <c r="AA185" s="13" t="s">
        <v>76</v>
      </c>
      <c r="AB185" s="13" t="s">
        <v>76</v>
      </c>
      <c r="AC185" s="13" t="s">
        <v>76</v>
      </c>
      <c r="AD185" s="13" t="s">
        <v>76</v>
      </c>
      <c r="AE185" s="13">
        <v>248</v>
      </c>
      <c r="AF185" s="13" t="s">
        <v>76</v>
      </c>
      <c r="AG185" s="13" t="s">
        <v>76</v>
      </c>
      <c r="AH185" s="13" t="s">
        <v>5413</v>
      </c>
      <c r="AI185" s="13" t="s">
        <v>76</v>
      </c>
      <c r="AJ185" s="13" t="s">
        <v>76</v>
      </c>
      <c r="AK185" s="13" t="s">
        <v>76</v>
      </c>
      <c r="AL185" s="13" t="s">
        <v>76</v>
      </c>
      <c r="AM185" s="13" t="s">
        <v>76</v>
      </c>
      <c r="AN185" s="13" t="s">
        <v>76</v>
      </c>
      <c r="AO185" s="13" t="s">
        <v>84</v>
      </c>
      <c r="AP185" s="13" t="s">
        <v>4641</v>
      </c>
      <c r="AQ185" s="13">
        <v>2023</v>
      </c>
      <c r="AR185" s="13" t="s">
        <v>5414</v>
      </c>
      <c r="AS185" s="13" t="s">
        <v>76</v>
      </c>
      <c r="AT185" s="13" t="s">
        <v>76</v>
      </c>
      <c r="AU185" s="13" t="s">
        <v>76</v>
      </c>
      <c r="AV185" s="13" t="s">
        <v>76</v>
      </c>
      <c r="AW185" s="13" t="s">
        <v>76</v>
      </c>
      <c r="AX185" s="13" t="s">
        <v>76</v>
      </c>
      <c r="AY185" s="13" t="s">
        <v>76</v>
      </c>
      <c r="AZ185" s="13" t="s">
        <v>76</v>
      </c>
      <c r="BA185" s="13">
        <v>24</v>
      </c>
      <c r="BB185" s="13">
        <v>0</v>
      </c>
      <c r="BC185" s="13">
        <v>0</v>
      </c>
      <c r="BD185" s="13">
        <v>0</v>
      </c>
      <c r="BE185" s="13">
        <v>4</v>
      </c>
      <c r="BF185" s="13">
        <v>0</v>
      </c>
      <c r="BG185" s="13">
        <v>29</v>
      </c>
      <c r="BH185" s="13">
        <v>1</v>
      </c>
      <c r="BI185" s="13">
        <v>18</v>
      </c>
      <c r="BJ185" s="13" t="s">
        <v>5415</v>
      </c>
      <c r="BK185" s="13" t="s">
        <v>5416</v>
      </c>
      <c r="BL185" s="13" t="s">
        <v>76</v>
      </c>
      <c r="BM185" s="13" t="s">
        <v>76</v>
      </c>
      <c r="BN185" s="13" t="s">
        <v>76</v>
      </c>
      <c r="BO185" s="13" t="s">
        <v>76</v>
      </c>
      <c r="BP185" s="13" t="s">
        <v>76</v>
      </c>
      <c r="BQ185" s="13" t="s">
        <v>76</v>
      </c>
      <c r="BR185" s="13" t="s">
        <v>76</v>
      </c>
      <c r="BS185" s="13" t="s">
        <v>76</v>
      </c>
      <c r="BT185" s="13" t="s">
        <v>76</v>
      </c>
      <c r="BU185" s="13" t="s">
        <v>76</v>
      </c>
      <c r="BV185" s="13" t="s">
        <v>76</v>
      </c>
      <c r="BW185" s="13" t="s">
        <v>76</v>
      </c>
      <c r="BX185" s="13" t="s">
        <v>76</v>
      </c>
      <c r="BY185" s="13" t="s">
        <v>5417</v>
      </c>
      <c r="BZ185" s="13" t="s">
        <v>5418</v>
      </c>
      <c r="CA185" s="13" t="s">
        <v>76</v>
      </c>
      <c r="CB185" s="15">
        <v>0</v>
      </c>
      <c r="CC185" s="16">
        <v>1</v>
      </c>
      <c r="CD185" s="16">
        <v>1</v>
      </c>
      <c r="CE185" s="16">
        <v>1</v>
      </c>
      <c r="CF185" s="16">
        <v>1</v>
      </c>
    </row>
    <row r="186" spans="1:85" x14ac:dyDescent="0.2">
      <c r="A186" s="3" t="s">
        <v>9126</v>
      </c>
      <c r="B186" s="13" t="s">
        <v>90</v>
      </c>
      <c r="C186" s="13" t="s">
        <v>5148</v>
      </c>
      <c r="D186" s="13" t="s">
        <v>76</v>
      </c>
      <c r="E186" s="13" t="s">
        <v>76</v>
      </c>
      <c r="F186" s="13" t="s">
        <v>76</v>
      </c>
      <c r="G186" s="13" t="s">
        <v>5149</v>
      </c>
      <c r="H186" s="13" t="s">
        <v>5150</v>
      </c>
      <c r="I186" s="13" t="s">
        <v>5151</v>
      </c>
      <c r="J186" s="13" t="s">
        <v>76</v>
      </c>
      <c r="K186" s="13" t="s">
        <v>76</v>
      </c>
      <c r="L186" s="13" t="s">
        <v>76</v>
      </c>
      <c r="M186" s="13" t="s">
        <v>5152</v>
      </c>
      <c r="N186" s="13" t="s">
        <v>76</v>
      </c>
      <c r="O186" s="13" t="s">
        <v>76</v>
      </c>
      <c r="P186" s="13" t="s">
        <v>76</v>
      </c>
      <c r="Q186" s="13" t="s">
        <v>76</v>
      </c>
      <c r="R186" s="13" t="s">
        <v>76</v>
      </c>
      <c r="S186" s="13" t="s">
        <v>76</v>
      </c>
      <c r="T186" s="13" t="s">
        <v>76</v>
      </c>
      <c r="U186" s="13" t="s">
        <v>5153</v>
      </c>
      <c r="V186" s="13" t="s">
        <v>76</v>
      </c>
      <c r="W186" s="13" t="s">
        <v>3135</v>
      </c>
      <c r="X186" s="13" t="s">
        <v>76</v>
      </c>
      <c r="Y186" s="13">
        <v>424</v>
      </c>
      <c r="Z186" s="13" t="s">
        <v>76</v>
      </c>
      <c r="AA186" s="13" t="s">
        <v>76</v>
      </c>
      <c r="AB186" s="13" t="s">
        <v>76</v>
      </c>
      <c r="AC186" s="13">
        <v>92</v>
      </c>
      <c r="AD186" s="13">
        <v>101</v>
      </c>
      <c r="AE186" s="13" t="s">
        <v>76</v>
      </c>
      <c r="AF186" s="13" t="s">
        <v>76</v>
      </c>
      <c r="AG186" s="13" t="s">
        <v>76</v>
      </c>
      <c r="AH186" s="13" t="s">
        <v>8997</v>
      </c>
      <c r="AI186" s="13" t="s">
        <v>76</v>
      </c>
      <c r="AJ186" s="13" t="s">
        <v>76</v>
      </c>
      <c r="AK186" s="13" t="s">
        <v>76</v>
      </c>
      <c r="AL186" s="13" t="s">
        <v>76</v>
      </c>
      <c r="AM186" s="13" t="s">
        <v>76</v>
      </c>
      <c r="AN186" s="13" t="s">
        <v>76</v>
      </c>
      <c r="AO186" s="13" t="s">
        <v>99</v>
      </c>
      <c r="AP186" s="13">
        <v>2014</v>
      </c>
      <c r="AQ186" s="13">
        <v>2014</v>
      </c>
      <c r="AR186" s="13" t="s">
        <v>5154</v>
      </c>
      <c r="AS186" s="13" t="s">
        <v>76</v>
      </c>
      <c r="AT186" s="13" t="s">
        <v>76</v>
      </c>
      <c r="AU186" s="13" t="s">
        <v>76</v>
      </c>
      <c r="AV186" s="13" t="s">
        <v>76</v>
      </c>
      <c r="AW186" s="13" t="s">
        <v>5155</v>
      </c>
      <c r="AX186" s="13" t="s">
        <v>5156</v>
      </c>
      <c r="AY186" s="13" t="s">
        <v>5157</v>
      </c>
      <c r="AZ186" s="13" t="s">
        <v>5158</v>
      </c>
      <c r="BA186" s="13">
        <v>6</v>
      </c>
      <c r="BB186" s="13">
        <v>0</v>
      </c>
      <c r="BC186" s="13">
        <v>0</v>
      </c>
      <c r="BD186" s="13">
        <v>0</v>
      </c>
      <c r="BE186" s="13">
        <v>0</v>
      </c>
      <c r="BF186" s="13">
        <v>0</v>
      </c>
      <c r="BG186" s="13">
        <v>6</v>
      </c>
      <c r="BH186" s="13">
        <v>0</v>
      </c>
      <c r="BI186" s="13">
        <v>8</v>
      </c>
      <c r="BJ186" s="13" t="s">
        <v>3141</v>
      </c>
      <c r="BK186" s="13" t="s">
        <v>3142</v>
      </c>
      <c r="BL186" s="13" t="s">
        <v>5159</v>
      </c>
      <c r="BM186" s="13" t="s">
        <v>76</v>
      </c>
      <c r="BN186" s="13" t="s">
        <v>76</v>
      </c>
      <c r="BO186" s="13" t="s">
        <v>76</v>
      </c>
      <c r="BP186" s="13" t="s">
        <v>76</v>
      </c>
      <c r="BQ186" s="13" t="s">
        <v>76</v>
      </c>
      <c r="BR186" s="13" t="s">
        <v>76</v>
      </c>
      <c r="BS186" s="13" t="s">
        <v>76</v>
      </c>
      <c r="BT186" s="13" t="s">
        <v>76</v>
      </c>
      <c r="BU186" s="13" t="s">
        <v>76</v>
      </c>
      <c r="BV186" s="13" t="s">
        <v>76</v>
      </c>
      <c r="BW186" s="13" t="s">
        <v>76</v>
      </c>
      <c r="BX186" s="13" t="s">
        <v>76</v>
      </c>
      <c r="BY186" s="13" t="s">
        <v>5160</v>
      </c>
      <c r="BZ186" s="13" t="s">
        <v>5161</v>
      </c>
      <c r="CA186" s="13" t="s">
        <v>76</v>
      </c>
      <c r="CB186" s="15">
        <v>0</v>
      </c>
      <c r="CC186" s="16" t="s">
        <v>8988</v>
      </c>
      <c r="CD186" s="15" t="s">
        <v>8988</v>
      </c>
      <c r="CE186" s="16">
        <v>1</v>
      </c>
      <c r="CF186" s="16">
        <v>0</v>
      </c>
      <c r="CG186" s="16" t="s">
        <v>9077</v>
      </c>
    </row>
    <row r="187" spans="1:85" x14ac:dyDescent="0.2">
      <c r="A187" s="3" t="s">
        <v>9126</v>
      </c>
      <c r="B187" s="13" t="s">
        <v>90</v>
      </c>
      <c r="C187" s="13" t="s">
        <v>662</v>
      </c>
      <c r="D187" s="13" t="s">
        <v>76</v>
      </c>
      <c r="E187" s="13" t="s">
        <v>76</v>
      </c>
      <c r="F187" s="13" t="s">
        <v>76</v>
      </c>
      <c r="G187" s="13" t="s">
        <v>76</v>
      </c>
      <c r="H187" s="13" t="s">
        <v>663</v>
      </c>
      <c r="I187" s="13" t="s">
        <v>664</v>
      </c>
      <c r="J187" s="13" t="s">
        <v>76</v>
      </c>
      <c r="K187" s="13" t="s">
        <v>76</v>
      </c>
      <c r="L187" s="13" t="s">
        <v>76</v>
      </c>
      <c r="M187" s="13" t="s">
        <v>665</v>
      </c>
      <c r="N187" s="13" t="s">
        <v>76</v>
      </c>
      <c r="O187" s="13" t="s">
        <v>76</v>
      </c>
      <c r="P187" s="13" t="s">
        <v>76</v>
      </c>
      <c r="Q187" s="13" t="s">
        <v>76</v>
      </c>
      <c r="R187" s="13" t="s">
        <v>76</v>
      </c>
      <c r="S187" s="13" t="s">
        <v>76</v>
      </c>
      <c r="T187" s="13" t="s">
        <v>76</v>
      </c>
      <c r="U187" s="13" t="s">
        <v>666</v>
      </c>
      <c r="V187" s="13" t="s">
        <v>76</v>
      </c>
      <c r="W187" s="13" t="s">
        <v>667</v>
      </c>
      <c r="X187" s="13" t="s">
        <v>76</v>
      </c>
      <c r="Y187" s="13" t="s">
        <v>76</v>
      </c>
      <c r="Z187" s="13" t="s">
        <v>76</v>
      </c>
      <c r="AA187" s="13" t="s">
        <v>76</v>
      </c>
      <c r="AB187" s="13" t="s">
        <v>76</v>
      </c>
      <c r="AC187" s="13">
        <v>357</v>
      </c>
      <c r="AD187" s="13">
        <v>362</v>
      </c>
      <c r="AE187" s="13" t="s">
        <v>76</v>
      </c>
      <c r="AF187" s="13" t="s">
        <v>76</v>
      </c>
      <c r="AG187" s="13" t="s">
        <v>76</v>
      </c>
      <c r="AH187" s="13" t="s">
        <v>668</v>
      </c>
      <c r="AI187" s="13" t="s">
        <v>76</v>
      </c>
      <c r="AJ187" s="13" t="s">
        <v>76</v>
      </c>
      <c r="AK187" s="13" t="s">
        <v>76</v>
      </c>
      <c r="AL187" s="13" t="s">
        <v>76</v>
      </c>
      <c r="AM187" s="13" t="s">
        <v>76</v>
      </c>
      <c r="AN187" s="13" t="s">
        <v>76</v>
      </c>
      <c r="AO187" s="13" t="s">
        <v>99</v>
      </c>
      <c r="AP187" s="13">
        <v>2019</v>
      </c>
      <c r="AQ187" s="13">
        <v>2019</v>
      </c>
      <c r="AR187" s="13" t="s">
        <v>669</v>
      </c>
      <c r="AS187" s="13" t="s">
        <v>76</v>
      </c>
      <c r="AT187" s="13" t="s">
        <v>76</v>
      </c>
      <c r="AU187" s="13" t="s">
        <v>76</v>
      </c>
      <c r="AV187" s="13" t="s">
        <v>76</v>
      </c>
      <c r="AW187" s="13" t="s">
        <v>670</v>
      </c>
      <c r="AX187" s="13" t="s">
        <v>671</v>
      </c>
      <c r="AY187" s="13" t="s">
        <v>672</v>
      </c>
      <c r="AZ187" s="13" t="s">
        <v>673</v>
      </c>
      <c r="BA187" s="13">
        <v>2</v>
      </c>
      <c r="BB187" s="13">
        <v>0</v>
      </c>
      <c r="BC187" s="13">
        <v>0</v>
      </c>
      <c r="BD187" s="13">
        <v>0</v>
      </c>
      <c r="BE187" s="13">
        <v>0</v>
      </c>
      <c r="BF187" s="13">
        <v>0</v>
      </c>
      <c r="BG187" s="13">
        <v>2</v>
      </c>
      <c r="BH187" s="13">
        <v>2</v>
      </c>
      <c r="BI187" s="13">
        <v>9</v>
      </c>
      <c r="BJ187" s="13" t="s">
        <v>674</v>
      </c>
      <c r="BK187" s="13" t="s">
        <v>76</v>
      </c>
      <c r="BL187" s="13" t="s">
        <v>675</v>
      </c>
      <c r="BM187" s="13" t="s">
        <v>76</v>
      </c>
      <c r="BN187" s="13" t="s">
        <v>76</v>
      </c>
      <c r="BO187" s="13" t="s">
        <v>76</v>
      </c>
      <c r="BP187" s="13" t="s">
        <v>76</v>
      </c>
      <c r="BQ187" s="13" t="s">
        <v>76</v>
      </c>
      <c r="BR187" s="13" t="s">
        <v>76</v>
      </c>
      <c r="BS187" s="13" t="s">
        <v>76</v>
      </c>
      <c r="BT187" s="13" t="s">
        <v>76</v>
      </c>
      <c r="BU187" s="13" t="s">
        <v>76</v>
      </c>
      <c r="BV187" s="13" t="s">
        <v>76</v>
      </c>
      <c r="BW187" s="13" t="s">
        <v>76</v>
      </c>
      <c r="BX187" s="13" t="s">
        <v>76</v>
      </c>
      <c r="BY187" s="13" t="s">
        <v>676</v>
      </c>
      <c r="BZ187" s="13" t="s">
        <v>677</v>
      </c>
      <c r="CA187" s="13" t="s">
        <v>76</v>
      </c>
      <c r="CB187" s="15">
        <v>0</v>
      </c>
      <c r="CC187" s="16" t="s">
        <v>8988</v>
      </c>
      <c r="CD187" s="15" t="s">
        <v>8988</v>
      </c>
      <c r="CE187" s="16">
        <v>1</v>
      </c>
      <c r="CF187" s="16">
        <v>0</v>
      </c>
      <c r="CG187" s="16" t="s">
        <v>9077</v>
      </c>
    </row>
    <row r="188" spans="1:85" x14ac:dyDescent="0.2">
      <c r="A188" s="3" t="s">
        <v>9126</v>
      </c>
      <c r="B188" s="13" t="s">
        <v>90</v>
      </c>
      <c r="C188" s="13" t="s">
        <v>1953</v>
      </c>
      <c r="D188" s="13" t="s">
        <v>76</v>
      </c>
      <c r="E188" s="13" t="s">
        <v>76</v>
      </c>
      <c r="F188" s="13" t="s">
        <v>109</v>
      </c>
      <c r="G188" s="13" t="s">
        <v>76</v>
      </c>
      <c r="H188" s="13" t="s">
        <v>76</v>
      </c>
      <c r="I188" s="13" t="s">
        <v>76</v>
      </c>
      <c r="J188" s="13" t="s">
        <v>76</v>
      </c>
      <c r="K188" s="13" t="s">
        <v>76</v>
      </c>
      <c r="L188" s="13" t="s">
        <v>76</v>
      </c>
      <c r="M188" s="13" t="s">
        <v>1954</v>
      </c>
      <c r="N188" s="13" t="s">
        <v>76</v>
      </c>
      <c r="O188" s="13" t="s">
        <v>76</v>
      </c>
      <c r="P188" s="13" t="s">
        <v>76</v>
      </c>
      <c r="Q188" s="13" t="s">
        <v>76</v>
      </c>
      <c r="R188" s="13" t="s">
        <v>76</v>
      </c>
      <c r="S188" s="13" t="s">
        <v>76</v>
      </c>
      <c r="T188" s="13" t="s">
        <v>76</v>
      </c>
      <c r="U188" s="13" t="s">
        <v>1955</v>
      </c>
      <c r="V188" s="13" t="s">
        <v>76</v>
      </c>
      <c r="W188" s="13" t="s">
        <v>1956</v>
      </c>
      <c r="X188" s="13" t="s">
        <v>76</v>
      </c>
      <c r="Y188" s="13" t="s">
        <v>76</v>
      </c>
      <c r="Z188" s="13" t="s">
        <v>76</v>
      </c>
      <c r="AA188" s="13" t="s">
        <v>76</v>
      </c>
      <c r="AB188" s="13" t="s">
        <v>76</v>
      </c>
      <c r="AC188" s="13" t="s">
        <v>76</v>
      </c>
      <c r="AD188" s="13" t="s">
        <v>76</v>
      </c>
      <c r="AE188" s="13" t="s">
        <v>76</v>
      </c>
      <c r="AF188" s="13" t="s">
        <v>76</v>
      </c>
      <c r="AG188" s="13" t="s">
        <v>76</v>
      </c>
      <c r="AH188" s="13" t="s">
        <v>1957</v>
      </c>
      <c r="AI188" s="13" t="s">
        <v>76</v>
      </c>
      <c r="AJ188" s="13" t="s">
        <v>76</v>
      </c>
      <c r="AK188" s="13" t="s">
        <v>76</v>
      </c>
      <c r="AL188" s="13" t="s">
        <v>76</v>
      </c>
      <c r="AM188" s="13" t="s">
        <v>76</v>
      </c>
      <c r="AN188" s="13" t="s">
        <v>76</v>
      </c>
      <c r="AO188" s="13" t="s">
        <v>99</v>
      </c>
      <c r="AP188" s="13">
        <v>2020</v>
      </c>
      <c r="AQ188" s="13">
        <v>2020</v>
      </c>
      <c r="AR188" s="13" t="s">
        <v>1958</v>
      </c>
      <c r="AS188" s="13" t="s">
        <v>76</v>
      </c>
      <c r="AT188" s="13" t="s">
        <v>76</v>
      </c>
      <c r="AU188" s="13" t="s">
        <v>76</v>
      </c>
      <c r="AV188" s="13" t="s">
        <v>76</v>
      </c>
      <c r="AW188" s="13" t="s">
        <v>1959</v>
      </c>
      <c r="AX188" s="13" t="s">
        <v>1960</v>
      </c>
      <c r="AY188" s="13" t="s">
        <v>1961</v>
      </c>
      <c r="AZ188" s="13" t="s">
        <v>641</v>
      </c>
      <c r="BA188" s="13">
        <v>3</v>
      </c>
      <c r="BB188" s="13">
        <v>0</v>
      </c>
      <c r="BC188" s="13">
        <v>0</v>
      </c>
      <c r="BD188" s="13">
        <v>0</v>
      </c>
      <c r="BE188" s="13">
        <v>0</v>
      </c>
      <c r="BF188" s="13">
        <v>0</v>
      </c>
      <c r="BG188" s="13">
        <v>3</v>
      </c>
      <c r="BH188" s="13">
        <v>0</v>
      </c>
      <c r="BI188" s="13">
        <v>2</v>
      </c>
      <c r="BJ188" s="13" t="s">
        <v>1962</v>
      </c>
      <c r="BK188" s="13" t="s">
        <v>76</v>
      </c>
      <c r="BL188" s="13" t="s">
        <v>1963</v>
      </c>
      <c r="BM188" s="13" t="s">
        <v>76</v>
      </c>
      <c r="BN188" s="13" t="s">
        <v>76</v>
      </c>
      <c r="BO188" s="13" t="s">
        <v>76</v>
      </c>
      <c r="BP188" s="13" t="s">
        <v>76</v>
      </c>
      <c r="BQ188" s="13" t="s">
        <v>76</v>
      </c>
      <c r="BR188" s="13" t="s">
        <v>76</v>
      </c>
      <c r="BS188" s="13" t="s">
        <v>76</v>
      </c>
      <c r="BT188" s="13" t="s">
        <v>76</v>
      </c>
      <c r="BU188" s="13" t="s">
        <v>76</v>
      </c>
      <c r="BV188" s="13" t="s">
        <v>76</v>
      </c>
      <c r="BW188" s="13" t="s">
        <v>76</v>
      </c>
      <c r="BX188" s="13" t="s">
        <v>76</v>
      </c>
      <c r="BY188" s="13" t="s">
        <v>1964</v>
      </c>
      <c r="BZ188" s="13" t="s">
        <v>1965</v>
      </c>
      <c r="CA188" s="13" t="s">
        <v>76</v>
      </c>
      <c r="CB188" s="15">
        <v>0</v>
      </c>
      <c r="CC188" s="16" t="s">
        <v>8988</v>
      </c>
      <c r="CD188" s="15" t="s">
        <v>8988</v>
      </c>
      <c r="CE188" s="16">
        <v>1</v>
      </c>
      <c r="CF188" s="16">
        <v>0</v>
      </c>
      <c r="CG188" s="16" t="s">
        <v>9077</v>
      </c>
    </row>
    <row r="189" spans="1:85" x14ac:dyDescent="0.2">
      <c r="A189" s="3" t="s">
        <v>9126</v>
      </c>
      <c r="B189" s="13" t="s">
        <v>90</v>
      </c>
      <c r="C189" s="13" t="s">
        <v>3005</v>
      </c>
      <c r="D189" s="13" t="s">
        <v>76</v>
      </c>
      <c r="E189" s="13" t="s">
        <v>76</v>
      </c>
      <c r="F189" s="13" t="s">
        <v>76</v>
      </c>
      <c r="G189" s="13" t="s">
        <v>3006</v>
      </c>
      <c r="H189" s="13" t="s">
        <v>76</v>
      </c>
      <c r="I189" s="13" t="s">
        <v>76</v>
      </c>
      <c r="J189" s="13" t="s">
        <v>76</v>
      </c>
      <c r="K189" s="13" t="s">
        <v>76</v>
      </c>
      <c r="L189" s="13" t="s">
        <v>76</v>
      </c>
      <c r="M189" s="13" t="s">
        <v>3007</v>
      </c>
      <c r="N189" s="13" t="s">
        <v>76</v>
      </c>
      <c r="O189" s="13" t="s">
        <v>76</v>
      </c>
      <c r="P189" s="13" t="s">
        <v>76</v>
      </c>
      <c r="Q189" s="13" t="s">
        <v>76</v>
      </c>
      <c r="R189" s="13" t="s">
        <v>76</v>
      </c>
      <c r="S189" s="13" t="s">
        <v>76</v>
      </c>
      <c r="T189" s="13" t="s">
        <v>76</v>
      </c>
      <c r="U189" s="13" t="s">
        <v>3008</v>
      </c>
      <c r="V189" s="13" t="s">
        <v>76</v>
      </c>
      <c r="W189" s="13" t="s">
        <v>76</v>
      </c>
      <c r="X189" s="13" t="s">
        <v>76</v>
      </c>
      <c r="Y189" s="13">
        <v>56</v>
      </c>
      <c r="Z189" s="13">
        <v>2</v>
      </c>
      <c r="AA189" s="13" t="s">
        <v>76</v>
      </c>
      <c r="AB189" s="13" t="s">
        <v>76</v>
      </c>
      <c r="AC189" s="13">
        <v>7992</v>
      </c>
      <c r="AD189" s="13">
        <v>7999</v>
      </c>
      <c r="AE189" s="13" t="s">
        <v>76</v>
      </c>
      <c r="AF189" s="13" t="s">
        <v>76</v>
      </c>
      <c r="AG189" s="13" t="s">
        <v>76</v>
      </c>
      <c r="AH189" s="13" t="s">
        <v>3009</v>
      </c>
      <c r="AI189" s="13" t="s">
        <v>76</v>
      </c>
      <c r="AJ189" s="13" t="s">
        <v>76</v>
      </c>
      <c r="AK189" s="13" t="s">
        <v>76</v>
      </c>
      <c r="AL189" s="13" t="s">
        <v>76</v>
      </c>
      <c r="AM189" s="13" t="s">
        <v>277</v>
      </c>
      <c r="AN189" s="13" t="s">
        <v>76</v>
      </c>
      <c r="AO189" s="13" t="s">
        <v>99</v>
      </c>
      <c r="AP189" s="13">
        <v>2023</v>
      </c>
      <c r="AQ189" s="13">
        <v>2023</v>
      </c>
      <c r="AR189" s="13" t="s">
        <v>3010</v>
      </c>
      <c r="AS189" s="13" t="s">
        <v>76</v>
      </c>
      <c r="AT189" s="13" t="s">
        <v>76</v>
      </c>
      <c r="AU189" s="13" t="s">
        <v>76</v>
      </c>
      <c r="AV189" s="13" t="s">
        <v>76</v>
      </c>
      <c r="AW189" s="13" t="s">
        <v>3011</v>
      </c>
      <c r="AX189" s="13" t="s">
        <v>3012</v>
      </c>
      <c r="AY189" s="13" t="s">
        <v>76</v>
      </c>
      <c r="AZ189" s="13" t="s">
        <v>3013</v>
      </c>
      <c r="BA189" s="13">
        <v>3</v>
      </c>
      <c r="BB189" s="13">
        <v>0</v>
      </c>
      <c r="BC189" s="13">
        <v>0</v>
      </c>
      <c r="BD189" s="13">
        <v>0</v>
      </c>
      <c r="BE189" s="13">
        <v>0</v>
      </c>
      <c r="BF189" s="13">
        <v>0</v>
      </c>
      <c r="BG189" s="13">
        <v>3</v>
      </c>
      <c r="BH189" s="13">
        <v>1</v>
      </c>
      <c r="BI189" s="13">
        <v>2</v>
      </c>
      <c r="BJ189" s="13" t="s">
        <v>3014</v>
      </c>
      <c r="BK189" s="13" t="s">
        <v>76</v>
      </c>
      <c r="BL189" s="13" t="s">
        <v>76</v>
      </c>
      <c r="BM189" s="13" t="s">
        <v>76</v>
      </c>
      <c r="BN189" s="13" t="s">
        <v>76</v>
      </c>
      <c r="BO189" s="13" t="s">
        <v>76</v>
      </c>
      <c r="BP189" s="13" t="s">
        <v>76</v>
      </c>
      <c r="BQ189" s="13" t="s">
        <v>76</v>
      </c>
      <c r="BR189" s="13" t="s">
        <v>76</v>
      </c>
      <c r="BS189" s="13" t="s">
        <v>76</v>
      </c>
      <c r="BT189" s="13" t="s">
        <v>76</v>
      </c>
      <c r="BU189" s="13" t="s">
        <v>76</v>
      </c>
      <c r="BV189" s="13" t="s">
        <v>76</v>
      </c>
      <c r="BW189" s="13" t="s">
        <v>76</v>
      </c>
      <c r="BX189" s="13" t="s">
        <v>76</v>
      </c>
      <c r="BY189" s="13" t="s">
        <v>3015</v>
      </c>
      <c r="BZ189" s="13" t="s">
        <v>3016</v>
      </c>
      <c r="CA189" s="13" t="s">
        <v>76</v>
      </c>
      <c r="CB189" s="15">
        <v>0</v>
      </c>
      <c r="CC189" s="16">
        <v>1</v>
      </c>
      <c r="CD189" s="16" t="s">
        <v>8988</v>
      </c>
      <c r="CE189" s="16">
        <v>1</v>
      </c>
      <c r="CF189" s="16">
        <v>0</v>
      </c>
      <c r="CG189" s="16" t="s">
        <v>9077</v>
      </c>
    </row>
    <row r="190" spans="1:85" x14ac:dyDescent="0.2">
      <c r="A190" s="3" t="s">
        <v>9126</v>
      </c>
      <c r="B190" s="13" t="s">
        <v>90</v>
      </c>
      <c r="C190" s="13" t="s">
        <v>5286</v>
      </c>
      <c r="D190" s="13" t="s">
        <v>76</v>
      </c>
      <c r="E190" s="13" t="s">
        <v>76</v>
      </c>
      <c r="F190" s="13" t="s">
        <v>109</v>
      </c>
      <c r="G190" s="13" t="s">
        <v>5287</v>
      </c>
      <c r="H190" s="13" t="s">
        <v>5288</v>
      </c>
      <c r="I190" s="13" t="s">
        <v>76</v>
      </c>
      <c r="J190" s="13" t="s">
        <v>76</v>
      </c>
      <c r="K190" s="13" t="s">
        <v>76</v>
      </c>
      <c r="L190" s="13" t="s">
        <v>76</v>
      </c>
      <c r="M190" s="13" t="s">
        <v>5289</v>
      </c>
      <c r="N190" s="13" t="s">
        <v>76</v>
      </c>
      <c r="O190" s="13" t="s">
        <v>76</v>
      </c>
      <c r="P190" s="13" t="s">
        <v>76</v>
      </c>
      <c r="Q190" s="13" t="s">
        <v>76</v>
      </c>
      <c r="R190" s="13" t="s">
        <v>76</v>
      </c>
      <c r="S190" s="13" t="s">
        <v>76</v>
      </c>
      <c r="T190" s="13" t="s">
        <v>76</v>
      </c>
      <c r="U190" s="13" t="s">
        <v>5290</v>
      </c>
      <c r="V190" s="13" t="s">
        <v>76</v>
      </c>
      <c r="W190" s="13" t="s">
        <v>5291</v>
      </c>
      <c r="X190" s="13" t="s">
        <v>76</v>
      </c>
      <c r="Y190" s="13" t="s">
        <v>76</v>
      </c>
      <c r="Z190" s="13" t="s">
        <v>76</v>
      </c>
      <c r="AA190" s="13" t="s">
        <v>76</v>
      </c>
      <c r="AB190" s="13" t="s">
        <v>76</v>
      </c>
      <c r="AC190" s="13" t="s">
        <v>76</v>
      </c>
      <c r="AD190" s="13" t="s">
        <v>76</v>
      </c>
      <c r="AE190" s="13" t="s">
        <v>76</v>
      </c>
      <c r="AF190" s="13" t="s">
        <v>76</v>
      </c>
      <c r="AG190" s="13" t="s">
        <v>76</v>
      </c>
      <c r="AH190" s="13" t="s">
        <v>8998</v>
      </c>
      <c r="AI190" s="13" t="s">
        <v>76</v>
      </c>
      <c r="AJ190" s="13" t="s">
        <v>76</v>
      </c>
      <c r="AK190" s="13" t="s">
        <v>76</v>
      </c>
      <c r="AL190" s="13" t="s">
        <v>76</v>
      </c>
      <c r="AM190" s="13" t="s">
        <v>76</v>
      </c>
      <c r="AN190" s="13" t="s">
        <v>76</v>
      </c>
      <c r="AO190" s="13" t="s">
        <v>99</v>
      </c>
      <c r="AP190" s="13">
        <v>2018</v>
      </c>
      <c r="AQ190" s="13">
        <v>2018</v>
      </c>
      <c r="AR190" s="13" t="s">
        <v>5292</v>
      </c>
      <c r="AS190" s="13" t="s">
        <v>76</v>
      </c>
      <c r="AT190" s="13" t="s">
        <v>76</v>
      </c>
      <c r="AU190" s="13" t="s">
        <v>76</v>
      </c>
      <c r="AV190" s="13" t="s">
        <v>76</v>
      </c>
      <c r="AW190" s="13" t="s">
        <v>5293</v>
      </c>
      <c r="AX190" s="13" t="s">
        <v>5294</v>
      </c>
      <c r="AY190" s="13" t="s">
        <v>76</v>
      </c>
      <c r="AZ190" s="13" t="s">
        <v>5295</v>
      </c>
      <c r="BA190" s="13">
        <v>9</v>
      </c>
      <c r="BB190" s="13">
        <v>0</v>
      </c>
      <c r="BC190" s="13">
        <v>0</v>
      </c>
      <c r="BD190" s="13">
        <v>0</v>
      </c>
      <c r="BE190" s="13">
        <v>1</v>
      </c>
      <c r="BF190" s="13">
        <v>0</v>
      </c>
      <c r="BG190" s="13">
        <v>9</v>
      </c>
      <c r="BH190" s="13">
        <v>0</v>
      </c>
      <c r="BI190" s="13">
        <v>8</v>
      </c>
      <c r="BJ190" s="13" t="s">
        <v>76</v>
      </c>
      <c r="BK190" s="13" t="s">
        <v>76</v>
      </c>
      <c r="BL190" s="13" t="s">
        <v>5296</v>
      </c>
      <c r="BM190" s="13" t="s">
        <v>76</v>
      </c>
      <c r="BN190" s="13" t="s">
        <v>76</v>
      </c>
      <c r="BO190" s="13" t="s">
        <v>76</v>
      </c>
      <c r="BP190" s="13" t="s">
        <v>76</v>
      </c>
      <c r="BQ190" s="13" t="s">
        <v>76</v>
      </c>
      <c r="BR190" s="13" t="s">
        <v>76</v>
      </c>
      <c r="BS190" s="13" t="s">
        <v>76</v>
      </c>
      <c r="BT190" s="13" t="s">
        <v>76</v>
      </c>
      <c r="BU190" s="13" t="s">
        <v>76</v>
      </c>
      <c r="BV190" s="13" t="s">
        <v>76</v>
      </c>
      <c r="BW190" s="13" t="s">
        <v>76</v>
      </c>
      <c r="BX190" s="13" t="s">
        <v>76</v>
      </c>
      <c r="BY190" s="13" t="s">
        <v>5297</v>
      </c>
      <c r="BZ190" s="13" t="s">
        <v>5298</v>
      </c>
      <c r="CA190" s="13" t="s">
        <v>76</v>
      </c>
      <c r="CB190" s="15">
        <v>0</v>
      </c>
      <c r="CC190" s="16" t="s">
        <v>8988</v>
      </c>
      <c r="CD190" s="15" t="s">
        <v>8988</v>
      </c>
      <c r="CE190" s="16">
        <v>1</v>
      </c>
      <c r="CF190" s="16">
        <v>0</v>
      </c>
      <c r="CG190" s="16" t="s">
        <v>9077</v>
      </c>
    </row>
    <row r="191" spans="1:85" x14ac:dyDescent="0.2">
      <c r="A191" s="3" t="s">
        <v>9126</v>
      </c>
      <c r="B191" s="13" t="s">
        <v>90</v>
      </c>
      <c r="C191" s="13" t="s">
        <v>630</v>
      </c>
      <c r="D191" s="13" t="s">
        <v>76</v>
      </c>
      <c r="E191" s="13" t="s">
        <v>76</v>
      </c>
      <c r="F191" s="13" t="s">
        <v>76</v>
      </c>
      <c r="G191" s="13" t="s">
        <v>631</v>
      </c>
      <c r="H191" s="13" t="s">
        <v>632</v>
      </c>
      <c r="I191" s="13" t="s">
        <v>633</v>
      </c>
      <c r="J191" s="13" t="s">
        <v>76</v>
      </c>
      <c r="K191" s="13" t="s">
        <v>76</v>
      </c>
      <c r="L191" s="13" t="s">
        <v>76</v>
      </c>
      <c r="M191" s="13" t="s">
        <v>634</v>
      </c>
      <c r="N191" s="13" t="s">
        <v>76</v>
      </c>
      <c r="O191" s="13" t="s">
        <v>76</v>
      </c>
      <c r="P191" s="13" t="s">
        <v>76</v>
      </c>
      <c r="Q191" s="13" t="s">
        <v>76</v>
      </c>
      <c r="R191" s="13" t="s">
        <v>76</v>
      </c>
      <c r="S191" s="13" t="s">
        <v>76</v>
      </c>
      <c r="T191" s="13" t="s">
        <v>76</v>
      </c>
      <c r="U191" s="13" t="s">
        <v>635</v>
      </c>
      <c r="V191" s="13" t="s">
        <v>76</v>
      </c>
      <c r="W191" s="13" t="s">
        <v>76</v>
      </c>
      <c r="X191" s="13" t="s">
        <v>76</v>
      </c>
      <c r="Y191" s="13" t="s">
        <v>76</v>
      </c>
      <c r="Z191" s="13" t="s">
        <v>76</v>
      </c>
      <c r="AA191" s="13" t="s">
        <v>76</v>
      </c>
      <c r="AB191" s="13" t="s">
        <v>76</v>
      </c>
      <c r="AC191" s="13">
        <v>1036</v>
      </c>
      <c r="AD191" s="13">
        <v>1045</v>
      </c>
      <c r="AE191" s="13">
        <v>1570698766</v>
      </c>
      <c r="AF191" s="13" t="s">
        <v>76</v>
      </c>
      <c r="AG191" s="13" t="s">
        <v>76</v>
      </c>
      <c r="AH191" s="13" t="s">
        <v>636</v>
      </c>
      <c r="AI191" s="13" t="s">
        <v>76</v>
      </c>
      <c r="AJ191" s="13" t="s">
        <v>76</v>
      </c>
      <c r="AK191" s="13" t="s">
        <v>76</v>
      </c>
      <c r="AL191" s="13" t="s">
        <v>76</v>
      </c>
      <c r="AM191" s="13" t="s">
        <v>76</v>
      </c>
      <c r="AN191" s="13" t="s">
        <v>76</v>
      </c>
      <c r="AO191" s="13" t="s">
        <v>99</v>
      </c>
      <c r="AP191" s="13">
        <v>2021</v>
      </c>
      <c r="AQ191" s="13">
        <v>2021</v>
      </c>
      <c r="AR191" s="13" t="s">
        <v>637</v>
      </c>
      <c r="AS191" s="13" t="s">
        <v>76</v>
      </c>
      <c r="AT191" s="13" t="s">
        <v>76</v>
      </c>
      <c r="AU191" s="13" t="s">
        <v>76</v>
      </c>
      <c r="AV191" s="13" t="s">
        <v>76</v>
      </c>
      <c r="AW191" s="13" t="s">
        <v>638</v>
      </c>
      <c r="AX191" s="13" t="s">
        <v>639</v>
      </c>
      <c r="AY191" s="13" t="s">
        <v>640</v>
      </c>
      <c r="AZ191" s="13" t="s">
        <v>641</v>
      </c>
      <c r="BA191" s="13">
        <v>3</v>
      </c>
      <c r="BB191" s="13">
        <v>0</v>
      </c>
      <c r="BC191" s="13">
        <v>0</v>
      </c>
      <c r="BD191" s="13">
        <v>0</v>
      </c>
      <c r="BE191" s="13">
        <v>1</v>
      </c>
      <c r="BF191" s="13">
        <v>0</v>
      </c>
      <c r="BG191" s="13">
        <v>4</v>
      </c>
      <c r="BH191" s="13">
        <v>1</v>
      </c>
      <c r="BI191" s="13">
        <v>5</v>
      </c>
      <c r="BJ191" s="13" t="s">
        <v>76</v>
      </c>
      <c r="BK191" s="13" t="s">
        <v>76</v>
      </c>
      <c r="BL191" s="13" t="s">
        <v>642</v>
      </c>
      <c r="BM191" s="13" t="s">
        <v>76</v>
      </c>
      <c r="BN191" s="13" t="s">
        <v>76</v>
      </c>
      <c r="BO191" s="13" t="s">
        <v>76</v>
      </c>
      <c r="BP191" s="13" t="s">
        <v>76</v>
      </c>
      <c r="BQ191" s="13" t="s">
        <v>76</v>
      </c>
      <c r="BR191" s="13" t="s">
        <v>76</v>
      </c>
      <c r="BS191" s="13" t="s">
        <v>76</v>
      </c>
      <c r="BT191" s="13" t="s">
        <v>76</v>
      </c>
      <c r="BU191" s="13" t="s">
        <v>76</v>
      </c>
      <c r="BV191" s="13" t="s">
        <v>76</v>
      </c>
      <c r="BW191" s="13" t="s">
        <v>76</v>
      </c>
      <c r="BX191" s="13" t="s">
        <v>76</v>
      </c>
      <c r="BY191" s="13" t="s">
        <v>643</v>
      </c>
      <c r="BZ191" s="13" t="s">
        <v>644</v>
      </c>
      <c r="CA191" s="13" t="s">
        <v>76</v>
      </c>
      <c r="CB191" s="15">
        <v>0</v>
      </c>
      <c r="CC191" s="16">
        <v>1</v>
      </c>
      <c r="CD191" s="15" t="s">
        <v>8988</v>
      </c>
      <c r="CE191" s="16">
        <v>1</v>
      </c>
      <c r="CF191" s="16">
        <v>0</v>
      </c>
      <c r="CG191" s="16" t="s">
        <v>9077</v>
      </c>
    </row>
    <row r="192" spans="1:85" x14ac:dyDescent="0.2">
      <c r="A192" s="3" t="s">
        <v>9126</v>
      </c>
      <c r="B192" s="13" t="s">
        <v>77</v>
      </c>
      <c r="C192" s="13" t="s">
        <v>1734</v>
      </c>
      <c r="D192" s="13" t="s">
        <v>76</v>
      </c>
      <c r="E192" s="13" t="s">
        <v>76</v>
      </c>
      <c r="F192" s="13" t="s">
        <v>76</v>
      </c>
      <c r="G192" s="13" t="s">
        <v>76</v>
      </c>
      <c r="H192" s="13" t="s">
        <v>1735</v>
      </c>
      <c r="I192" s="13" t="s">
        <v>76</v>
      </c>
      <c r="J192" s="13" t="s">
        <v>76</v>
      </c>
      <c r="K192" s="13" t="s">
        <v>76</v>
      </c>
      <c r="L192" s="13" t="s">
        <v>76</v>
      </c>
      <c r="M192" s="13" t="s">
        <v>1736</v>
      </c>
      <c r="N192" s="13" t="s">
        <v>76</v>
      </c>
      <c r="O192" s="13" t="s">
        <v>76</v>
      </c>
      <c r="P192" s="13" t="s">
        <v>76</v>
      </c>
      <c r="Q192" s="13" t="s">
        <v>76</v>
      </c>
      <c r="R192" s="13" t="s">
        <v>76</v>
      </c>
      <c r="S192" s="13" t="s">
        <v>76</v>
      </c>
      <c r="T192" s="13" t="s">
        <v>76</v>
      </c>
      <c r="U192" s="13" t="s">
        <v>1737</v>
      </c>
      <c r="V192" s="13" t="s">
        <v>76</v>
      </c>
      <c r="W192" s="13" t="s">
        <v>76</v>
      </c>
      <c r="X192" s="13" t="s">
        <v>76</v>
      </c>
      <c r="Y192" s="13">
        <v>24</v>
      </c>
      <c r="Z192" s="13">
        <v>3</v>
      </c>
      <c r="AA192" s="13" t="s">
        <v>76</v>
      </c>
      <c r="AB192" s="13" t="s">
        <v>76</v>
      </c>
      <c r="AC192" s="13">
        <v>262</v>
      </c>
      <c r="AD192" s="13">
        <v>277</v>
      </c>
      <c r="AE192" s="13" t="s">
        <v>76</v>
      </c>
      <c r="AF192" s="13" t="s">
        <v>76</v>
      </c>
      <c r="AG192" s="13" t="s">
        <v>76</v>
      </c>
      <c r="AH192" s="13" t="s">
        <v>1738</v>
      </c>
      <c r="AI192" s="13" t="s">
        <v>76</v>
      </c>
      <c r="AJ192" s="13" t="s">
        <v>76</v>
      </c>
      <c r="AK192" s="13" t="s">
        <v>76</v>
      </c>
      <c r="AL192" s="13" t="s">
        <v>76</v>
      </c>
      <c r="AM192" s="13" t="s">
        <v>76</v>
      </c>
      <c r="AN192" s="13" t="s">
        <v>76</v>
      </c>
      <c r="AO192" s="13" t="s">
        <v>84</v>
      </c>
      <c r="AP192" s="13">
        <v>2015</v>
      </c>
      <c r="AQ192" s="13">
        <v>2015</v>
      </c>
      <c r="AR192" s="13" t="s">
        <v>1739</v>
      </c>
      <c r="AS192" s="13" t="s">
        <v>76</v>
      </c>
      <c r="AT192" s="13" t="s">
        <v>76</v>
      </c>
      <c r="AU192" s="13" t="s">
        <v>76</v>
      </c>
      <c r="AV192" s="13" t="s">
        <v>76</v>
      </c>
      <c r="AW192" s="13" t="s">
        <v>76</v>
      </c>
      <c r="AX192" s="13" t="s">
        <v>76</v>
      </c>
      <c r="AY192" s="13" t="s">
        <v>76</v>
      </c>
      <c r="AZ192" s="13" t="s">
        <v>76</v>
      </c>
      <c r="BA192" s="13">
        <v>11</v>
      </c>
      <c r="BB192" s="13">
        <v>0</v>
      </c>
      <c r="BC192" s="13">
        <v>0</v>
      </c>
      <c r="BD192" s="13">
        <v>0</v>
      </c>
      <c r="BE192" s="13">
        <v>0</v>
      </c>
      <c r="BF192" s="13">
        <v>0</v>
      </c>
      <c r="BG192" s="13">
        <v>13</v>
      </c>
      <c r="BH192" s="13">
        <v>0</v>
      </c>
      <c r="BI192" s="13">
        <v>7</v>
      </c>
      <c r="BJ192" s="13" t="s">
        <v>1740</v>
      </c>
      <c r="BK192" s="13" t="s">
        <v>1741</v>
      </c>
      <c r="BL192" s="13" t="s">
        <v>76</v>
      </c>
      <c r="BM192" s="13" t="s">
        <v>76</v>
      </c>
      <c r="BN192" s="13" t="s">
        <v>76</v>
      </c>
      <c r="BO192" s="13" t="s">
        <v>76</v>
      </c>
      <c r="BP192" s="13" t="s">
        <v>76</v>
      </c>
      <c r="BQ192" s="13" t="s">
        <v>76</v>
      </c>
      <c r="BR192" s="13" t="s">
        <v>76</v>
      </c>
      <c r="BS192" s="13" t="s">
        <v>76</v>
      </c>
      <c r="BT192" s="13" t="s">
        <v>76</v>
      </c>
      <c r="BU192" s="13" t="s">
        <v>76</v>
      </c>
      <c r="BV192" s="13" t="s">
        <v>76</v>
      </c>
      <c r="BW192" s="13" t="s">
        <v>76</v>
      </c>
      <c r="BX192" s="13" t="s">
        <v>76</v>
      </c>
      <c r="BY192" s="13" t="s">
        <v>1742</v>
      </c>
      <c r="BZ192" s="13" t="s">
        <v>1743</v>
      </c>
      <c r="CA192" s="13" t="s">
        <v>76</v>
      </c>
      <c r="CB192" s="15">
        <v>0</v>
      </c>
      <c r="CC192" s="16" t="s">
        <v>8988</v>
      </c>
      <c r="CD192" s="16">
        <v>0</v>
      </c>
      <c r="CE192" s="16">
        <v>0</v>
      </c>
      <c r="CG192" s="16" t="s">
        <v>9063</v>
      </c>
    </row>
    <row r="193" spans="1:85" x14ac:dyDescent="0.2">
      <c r="A193" s="3" t="s">
        <v>9126</v>
      </c>
      <c r="B193" s="13" t="s">
        <v>90</v>
      </c>
      <c r="C193" s="13" t="s">
        <v>1271</v>
      </c>
      <c r="D193" s="13" t="s">
        <v>76</v>
      </c>
      <c r="E193" s="13" t="s">
        <v>76</v>
      </c>
      <c r="F193" s="13" t="s">
        <v>76</v>
      </c>
      <c r="G193" s="13" t="s">
        <v>1272</v>
      </c>
      <c r="H193" s="13" t="s">
        <v>1273</v>
      </c>
      <c r="I193" s="13" t="s">
        <v>1274</v>
      </c>
      <c r="J193" s="13" t="s">
        <v>76</v>
      </c>
      <c r="K193" s="13" t="s">
        <v>76</v>
      </c>
      <c r="L193" s="13" t="s">
        <v>76</v>
      </c>
      <c r="M193" s="13" t="s">
        <v>1275</v>
      </c>
      <c r="N193" s="13" t="s">
        <v>76</v>
      </c>
      <c r="O193" s="13" t="s">
        <v>76</v>
      </c>
      <c r="P193" s="13" t="s">
        <v>76</v>
      </c>
      <c r="Q193" s="13" t="s">
        <v>76</v>
      </c>
      <c r="R193" s="13" t="s">
        <v>76</v>
      </c>
      <c r="S193" s="13" t="s">
        <v>76</v>
      </c>
      <c r="T193" s="13" t="s">
        <v>76</v>
      </c>
      <c r="U193" s="13" t="s">
        <v>1276</v>
      </c>
      <c r="V193" s="13" t="s">
        <v>76</v>
      </c>
      <c r="W193" s="13" t="s">
        <v>1277</v>
      </c>
      <c r="X193" s="13" t="s">
        <v>76</v>
      </c>
      <c r="Y193" s="13" t="s">
        <v>76</v>
      </c>
      <c r="Z193" s="13" t="s">
        <v>76</v>
      </c>
      <c r="AA193" s="13" t="s">
        <v>76</v>
      </c>
      <c r="AB193" s="13" t="s">
        <v>76</v>
      </c>
      <c r="AC193" s="13">
        <v>161</v>
      </c>
      <c r="AD193" s="13">
        <v>168</v>
      </c>
      <c r="AE193" s="13" t="s">
        <v>76</v>
      </c>
      <c r="AF193" s="13" t="s">
        <v>76</v>
      </c>
      <c r="AG193" s="13" t="s">
        <v>76</v>
      </c>
      <c r="AH193" s="13" t="s">
        <v>8999</v>
      </c>
      <c r="AI193" s="13" t="s">
        <v>76</v>
      </c>
      <c r="AJ193" s="13" t="s">
        <v>76</v>
      </c>
      <c r="AK193" s="13" t="s">
        <v>76</v>
      </c>
      <c r="AL193" s="13" t="s">
        <v>76</v>
      </c>
      <c r="AM193" s="13" t="s">
        <v>76</v>
      </c>
      <c r="AN193" s="13" t="s">
        <v>76</v>
      </c>
      <c r="AO193" s="13" t="s">
        <v>99</v>
      </c>
      <c r="AP193" s="13">
        <v>2017</v>
      </c>
      <c r="AQ193" s="13">
        <v>2017</v>
      </c>
      <c r="AR193" s="13" t="s">
        <v>1278</v>
      </c>
      <c r="AS193" s="13" t="s">
        <v>76</v>
      </c>
      <c r="AT193" s="13" t="s">
        <v>76</v>
      </c>
      <c r="AU193" s="13" t="s">
        <v>76</v>
      </c>
      <c r="AV193" s="13" t="s">
        <v>76</v>
      </c>
      <c r="AW193" s="13" t="s">
        <v>1279</v>
      </c>
      <c r="AX193" s="13" t="s">
        <v>1280</v>
      </c>
      <c r="AY193" s="13" t="s">
        <v>1281</v>
      </c>
      <c r="AZ193" s="13" t="s">
        <v>1282</v>
      </c>
      <c r="BA193" s="13">
        <v>5</v>
      </c>
      <c r="BB193" s="13">
        <v>0</v>
      </c>
      <c r="BC193" s="13">
        <v>0</v>
      </c>
      <c r="BD193" s="13">
        <v>0</v>
      </c>
      <c r="BE193" s="13">
        <v>0</v>
      </c>
      <c r="BF193" s="13">
        <v>0</v>
      </c>
      <c r="BG193" s="13">
        <v>6</v>
      </c>
      <c r="BH193" s="13">
        <v>0</v>
      </c>
      <c r="BI193" s="13">
        <v>2</v>
      </c>
      <c r="BJ193" s="13" t="s">
        <v>1283</v>
      </c>
      <c r="BK193" s="13" t="s">
        <v>76</v>
      </c>
      <c r="BL193" s="13" t="s">
        <v>1284</v>
      </c>
      <c r="BM193" s="13" t="s">
        <v>76</v>
      </c>
      <c r="BN193" s="13" t="s">
        <v>76</v>
      </c>
      <c r="BO193" s="13" t="s">
        <v>76</v>
      </c>
      <c r="BP193" s="13" t="s">
        <v>76</v>
      </c>
      <c r="BQ193" s="13" t="s">
        <v>76</v>
      </c>
      <c r="BR193" s="13" t="s">
        <v>76</v>
      </c>
      <c r="BS193" s="13" t="s">
        <v>76</v>
      </c>
      <c r="BT193" s="13" t="s">
        <v>76</v>
      </c>
      <c r="BU193" s="13" t="s">
        <v>76</v>
      </c>
      <c r="BV193" s="13" t="s">
        <v>76</v>
      </c>
      <c r="BW193" s="13" t="s">
        <v>76</v>
      </c>
      <c r="BX193" s="13" t="s">
        <v>76</v>
      </c>
      <c r="BY193" s="13" t="s">
        <v>1285</v>
      </c>
      <c r="BZ193" s="13" t="s">
        <v>1286</v>
      </c>
      <c r="CA193" s="13" t="s">
        <v>76</v>
      </c>
      <c r="CB193" s="15">
        <v>0</v>
      </c>
      <c r="CC193" s="16" t="s">
        <v>8988</v>
      </c>
      <c r="CD193" s="16" t="s">
        <v>8988</v>
      </c>
      <c r="CE193" s="16">
        <v>1</v>
      </c>
      <c r="CF193" s="16">
        <v>0</v>
      </c>
      <c r="CG193" s="16" t="s">
        <v>9077</v>
      </c>
    </row>
    <row r="194" spans="1:85" x14ac:dyDescent="0.2">
      <c r="A194" s="3" t="s">
        <v>9126</v>
      </c>
      <c r="B194" s="13" t="s">
        <v>77</v>
      </c>
      <c r="C194" s="13" t="s">
        <v>5521</v>
      </c>
      <c r="D194" s="13" t="s">
        <v>76</v>
      </c>
      <c r="E194" s="13" t="s">
        <v>76</v>
      </c>
      <c r="F194" s="13" t="s">
        <v>76</v>
      </c>
      <c r="G194" s="13" t="s">
        <v>76</v>
      </c>
      <c r="H194" s="13" t="s">
        <v>76</v>
      </c>
      <c r="I194" s="13" t="s">
        <v>76</v>
      </c>
      <c r="J194" s="13" t="s">
        <v>76</v>
      </c>
      <c r="K194" s="13" t="s">
        <v>76</v>
      </c>
      <c r="L194" s="13" t="s">
        <v>76</v>
      </c>
      <c r="M194" s="13" t="s">
        <v>5522</v>
      </c>
      <c r="N194" s="13" t="s">
        <v>76</v>
      </c>
      <c r="O194" s="13" t="s">
        <v>76</v>
      </c>
      <c r="P194" s="13" t="s">
        <v>76</v>
      </c>
      <c r="Q194" s="13" t="s">
        <v>76</v>
      </c>
      <c r="R194" s="13" t="s">
        <v>76</v>
      </c>
      <c r="S194" s="13" t="s">
        <v>76</v>
      </c>
      <c r="T194" s="13" t="s">
        <v>76</v>
      </c>
      <c r="U194" s="13" t="s">
        <v>8848</v>
      </c>
      <c r="V194" s="13" t="s">
        <v>76</v>
      </c>
      <c r="W194" s="13" t="s">
        <v>76</v>
      </c>
      <c r="X194" s="13" t="s">
        <v>76</v>
      </c>
      <c r="Y194" s="13" t="s">
        <v>76</v>
      </c>
      <c r="Z194" s="13" t="s">
        <v>76</v>
      </c>
      <c r="AA194" s="13" t="s">
        <v>76</v>
      </c>
      <c r="AB194" s="13" t="s">
        <v>76</v>
      </c>
      <c r="AC194" s="13" t="s">
        <v>76</v>
      </c>
      <c r="AD194" s="13" t="s">
        <v>76</v>
      </c>
      <c r="AE194" s="13" t="s">
        <v>76</v>
      </c>
      <c r="AF194" s="13" t="s">
        <v>76</v>
      </c>
      <c r="AG194" s="13" t="s">
        <v>76</v>
      </c>
      <c r="AH194" s="13" t="s">
        <v>8848</v>
      </c>
      <c r="AI194" s="13" t="s">
        <v>76</v>
      </c>
      <c r="AJ194" s="13" t="s">
        <v>76</v>
      </c>
      <c r="AK194" s="13" t="s">
        <v>76</v>
      </c>
      <c r="AL194" s="13" t="s">
        <v>76</v>
      </c>
      <c r="AM194" s="13" t="s">
        <v>76</v>
      </c>
      <c r="AN194" s="13" t="s">
        <v>76</v>
      </c>
      <c r="AO194" s="13" t="s">
        <v>84</v>
      </c>
      <c r="AP194" s="13" t="s">
        <v>5523</v>
      </c>
      <c r="AQ194" s="13">
        <v>2018</v>
      </c>
      <c r="AR194" s="13" t="s">
        <v>5524</v>
      </c>
      <c r="AS194" s="13" t="s">
        <v>76</v>
      </c>
      <c r="AT194" s="13" t="s">
        <v>76</v>
      </c>
      <c r="AU194" s="13" t="s">
        <v>76</v>
      </c>
      <c r="AV194" s="13" t="s">
        <v>76</v>
      </c>
      <c r="AW194" s="13" t="s">
        <v>76</v>
      </c>
      <c r="AX194" s="13" t="s">
        <v>76</v>
      </c>
      <c r="AY194" s="13" t="s">
        <v>76</v>
      </c>
      <c r="AZ194" s="13" t="s">
        <v>76</v>
      </c>
      <c r="BA194" s="13">
        <v>0</v>
      </c>
      <c r="BB194" s="13">
        <v>0</v>
      </c>
      <c r="BC194" s="13">
        <v>0</v>
      </c>
      <c r="BD194" s="13">
        <v>0</v>
      </c>
      <c r="BE194" s="13">
        <v>0</v>
      </c>
      <c r="BF194" s="13">
        <v>0</v>
      </c>
      <c r="BG194" s="13">
        <v>0</v>
      </c>
      <c r="BH194" s="13">
        <v>0</v>
      </c>
      <c r="BI194" s="13">
        <v>0</v>
      </c>
      <c r="BJ194" s="13" t="s">
        <v>76</v>
      </c>
      <c r="BK194" s="13" t="s">
        <v>76</v>
      </c>
      <c r="BL194" s="13" t="s">
        <v>76</v>
      </c>
      <c r="BM194" s="13" t="s">
        <v>76</v>
      </c>
      <c r="BN194" s="13" t="s">
        <v>76</v>
      </c>
      <c r="BO194" s="13" t="s">
        <v>76</v>
      </c>
      <c r="BP194" s="13" t="s">
        <v>76</v>
      </c>
      <c r="BQ194" s="13" t="s">
        <v>76</v>
      </c>
      <c r="BR194" s="13" t="s">
        <v>76</v>
      </c>
      <c r="BS194" s="13" t="s">
        <v>76</v>
      </c>
      <c r="BT194" s="13" t="s">
        <v>76</v>
      </c>
      <c r="BU194" s="13" t="s">
        <v>76</v>
      </c>
      <c r="BV194" s="13" t="s">
        <v>76</v>
      </c>
      <c r="BW194" s="13" t="s">
        <v>76</v>
      </c>
      <c r="BX194" s="13" t="s">
        <v>76</v>
      </c>
      <c r="BY194" s="13" t="s">
        <v>260</v>
      </c>
      <c r="BZ194" s="13" t="s">
        <v>5525</v>
      </c>
      <c r="CA194" s="13" t="s">
        <v>76</v>
      </c>
      <c r="CB194" s="15">
        <v>0</v>
      </c>
      <c r="CG194" s="16" t="s">
        <v>9054</v>
      </c>
    </row>
    <row r="195" spans="1:85" x14ac:dyDescent="0.2">
      <c r="A195" s="3" t="s">
        <v>9126</v>
      </c>
      <c r="B195" s="13" t="s">
        <v>77</v>
      </c>
      <c r="C195" s="13" t="s">
        <v>1390</v>
      </c>
      <c r="D195" s="13" t="s">
        <v>76</v>
      </c>
      <c r="E195" s="13" t="s">
        <v>1391</v>
      </c>
      <c r="F195" s="13" t="s">
        <v>76</v>
      </c>
      <c r="G195" s="13" t="s">
        <v>76</v>
      </c>
      <c r="H195" s="13" t="s">
        <v>76</v>
      </c>
      <c r="I195" s="13" t="s">
        <v>76</v>
      </c>
      <c r="J195" s="13" t="s">
        <v>76</v>
      </c>
      <c r="K195" s="13" t="s">
        <v>76</v>
      </c>
      <c r="L195" s="13" t="s">
        <v>76</v>
      </c>
      <c r="M195" s="13" t="s">
        <v>8859</v>
      </c>
      <c r="N195" s="13" t="s">
        <v>76</v>
      </c>
      <c r="O195" s="13" t="s">
        <v>76</v>
      </c>
      <c r="P195" s="13" t="s">
        <v>76</v>
      </c>
      <c r="Q195" s="13" t="s">
        <v>76</v>
      </c>
      <c r="R195" s="13" t="s">
        <v>76</v>
      </c>
      <c r="S195" s="13" t="s">
        <v>76</v>
      </c>
      <c r="T195" s="13" t="s">
        <v>76</v>
      </c>
      <c r="U195" s="13" t="s">
        <v>1392</v>
      </c>
      <c r="V195" s="13" t="s">
        <v>76</v>
      </c>
      <c r="W195" s="13" t="s">
        <v>76</v>
      </c>
      <c r="X195" s="13" t="s">
        <v>76</v>
      </c>
      <c r="Y195" s="13">
        <v>9</v>
      </c>
      <c r="Z195" s="13">
        <v>2</v>
      </c>
      <c r="AA195" s="13" t="s">
        <v>76</v>
      </c>
      <c r="AB195" s="13" t="s">
        <v>76</v>
      </c>
      <c r="AC195" s="13">
        <v>1</v>
      </c>
      <c r="AD195" s="13">
        <v>6</v>
      </c>
      <c r="AE195" s="13" t="s">
        <v>76</v>
      </c>
      <c r="AF195" s="13" t="s">
        <v>76</v>
      </c>
      <c r="AG195" s="13" t="s">
        <v>76</v>
      </c>
      <c r="AH195" s="13" t="s">
        <v>1393</v>
      </c>
      <c r="AI195" s="13" t="s">
        <v>76</v>
      </c>
      <c r="AJ195" s="13" t="s">
        <v>76</v>
      </c>
      <c r="AK195" s="13" t="s">
        <v>76</v>
      </c>
      <c r="AL195" s="13" t="s">
        <v>76</v>
      </c>
      <c r="AM195" s="13" t="s">
        <v>1394</v>
      </c>
      <c r="AN195" s="13" t="s">
        <v>76</v>
      </c>
      <c r="AO195" s="13" t="s">
        <v>84</v>
      </c>
      <c r="AP195" s="13" t="s">
        <v>1395</v>
      </c>
      <c r="AQ195" s="13">
        <v>2025</v>
      </c>
      <c r="AR195" s="13" t="s">
        <v>1396</v>
      </c>
      <c r="AS195" s="13" t="s">
        <v>76</v>
      </c>
      <c r="AT195" s="13" t="s">
        <v>76</v>
      </c>
      <c r="AU195" s="13" t="s">
        <v>76</v>
      </c>
      <c r="AV195" s="13" t="s">
        <v>76</v>
      </c>
      <c r="AW195" s="13" t="s">
        <v>76</v>
      </c>
      <c r="AX195" s="13" t="s">
        <v>76</v>
      </c>
      <c r="AY195" s="13" t="s">
        <v>76</v>
      </c>
      <c r="AZ195" s="13" t="s">
        <v>76</v>
      </c>
      <c r="BA195" s="13">
        <v>0</v>
      </c>
      <c r="BB195" s="13">
        <v>0</v>
      </c>
      <c r="BC195" s="13">
        <v>0</v>
      </c>
      <c r="BD195" s="13">
        <v>0</v>
      </c>
      <c r="BE195" s="13">
        <v>0</v>
      </c>
      <c r="BF195" s="13">
        <v>0</v>
      </c>
      <c r="BG195" s="13">
        <v>0</v>
      </c>
      <c r="BH195" s="13">
        <v>0</v>
      </c>
      <c r="BI195" s="13">
        <v>0</v>
      </c>
      <c r="BJ195" s="13" t="s">
        <v>76</v>
      </c>
      <c r="BK195" s="13" t="s">
        <v>1397</v>
      </c>
      <c r="BL195" s="13" t="s">
        <v>76</v>
      </c>
      <c r="BM195" s="13" t="s">
        <v>76</v>
      </c>
      <c r="BN195" s="13" t="s">
        <v>76</v>
      </c>
      <c r="BO195" s="13" t="s">
        <v>76</v>
      </c>
      <c r="BP195" s="13" t="s">
        <v>76</v>
      </c>
      <c r="BQ195" s="13" t="s">
        <v>76</v>
      </c>
      <c r="BR195" s="13" t="s">
        <v>76</v>
      </c>
      <c r="BS195" s="13" t="s">
        <v>76</v>
      </c>
      <c r="BT195" s="13" t="s">
        <v>76</v>
      </c>
      <c r="BU195" s="13" t="s">
        <v>76</v>
      </c>
      <c r="BV195" s="13" t="s">
        <v>76</v>
      </c>
      <c r="BW195" s="13" t="s">
        <v>76</v>
      </c>
      <c r="BX195" s="13" t="s">
        <v>76</v>
      </c>
      <c r="BY195" s="13" t="s">
        <v>313</v>
      </c>
      <c r="BZ195" s="13" t="s">
        <v>1398</v>
      </c>
      <c r="CA195" s="13" t="s">
        <v>76</v>
      </c>
      <c r="CB195" s="15">
        <v>0</v>
      </c>
      <c r="CC195" s="16">
        <v>0</v>
      </c>
      <c r="CD195" s="16" t="s">
        <v>8988</v>
      </c>
      <c r="CE195" s="16">
        <v>1</v>
      </c>
      <c r="CF195" s="16">
        <v>0</v>
      </c>
      <c r="CG195" s="16" t="s">
        <v>9077</v>
      </c>
    </row>
    <row r="196" spans="1:85" x14ac:dyDescent="0.2">
      <c r="A196" s="3" t="s">
        <v>9126</v>
      </c>
      <c r="B196" s="13" t="s">
        <v>77</v>
      </c>
      <c r="C196" s="13" t="s">
        <v>4954</v>
      </c>
      <c r="D196" s="13" t="s">
        <v>76</v>
      </c>
      <c r="E196" s="13" t="s">
        <v>76</v>
      </c>
      <c r="F196" s="13" t="s">
        <v>76</v>
      </c>
      <c r="G196" s="13" t="s">
        <v>76</v>
      </c>
      <c r="H196" s="13" t="s">
        <v>76</v>
      </c>
      <c r="I196" s="13" t="s">
        <v>76</v>
      </c>
      <c r="J196" s="13" t="s">
        <v>76</v>
      </c>
      <c r="K196" s="13" t="s">
        <v>76</v>
      </c>
      <c r="L196" s="13" t="s">
        <v>76</v>
      </c>
      <c r="M196" s="13" t="s">
        <v>4955</v>
      </c>
      <c r="N196" s="13" t="s">
        <v>76</v>
      </c>
      <c r="O196" s="13" t="s">
        <v>76</v>
      </c>
      <c r="P196" s="13" t="s">
        <v>76</v>
      </c>
      <c r="Q196" s="13" t="s">
        <v>76</v>
      </c>
      <c r="R196" s="13" t="s">
        <v>76</v>
      </c>
      <c r="S196" s="13" t="s">
        <v>76</v>
      </c>
      <c r="T196" s="13" t="s">
        <v>76</v>
      </c>
      <c r="U196" s="13" t="s">
        <v>4956</v>
      </c>
      <c r="V196" s="13" t="s">
        <v>76</v>
      </c>
      <c r="W196" s="13" t="s">
        <v>76</v>
      </c>
      <c r="X196" s="13" t="s">
        <v>76</v>
      </c>
      <c r="Y196" s="13">
        <v>28</v>
      </c>
      <c r="Z196" s="13" t="s">
        <v>76</v>
      </c>
      <c r="AA196" s="13" t="s">
        <v>76</v>
      </c>
      <c r="AB196" s="13" t="s">
        <v>76</v>
      </c>
      <c r="AC196" s="13" t="s">
        <v>4957</v>
      </c>
      <c r="AD196" s="13" t="s">
        <v>4957</v>
      </c>
      <c r="AE196" s="13" t="s">
        <v>76</v>
      </c>
      <c r="AF196" s="13" t="s">
        <v>76</v>
      </c>
      <c r="AG196" s="13" t="s">
        <v>76</v>
      </c>
      <c r="AH196" s="13" t="s">
        <v>4958</v>
      </c>
      <c r="AI196" s="13" t="s">
        <v>76</v>
      </c>
      <c r="AJ196" s="13" t="s">
        <v>76</v>
      </c>
      <c r="AK196" s="13" t="s">
        <v>76</v>
      </c>
      <c r="AL196" s="13" t="s">
        <v>76</v>
      </c>
      <c r="AM196" s="13" t="s">
        <v>76</v>
      </c>
      <c r="AN196" s="13" t="s">
        <v>76</v>
      </c>
      <c r="AO196" s="13" t="s">
        <v>4959</v>
      </c>
      <c r="AP196" s="13" t="s">
        <v>4960</v>
      </c>
      <c r="AQ196" s="13">
        <v>2026</v>
      </c>
      <c r="AR196" s="13" t="s">
        <v>4961</v>
      </c>
      <c r="AS196" s="13" t="s">
        <v>76</v>
      </c>
      <c r="AT196" s="13" t="s">
        <v>76</v>
      </c>
      <c r="AU196" s="13" t="s">
        <v>76</v>
      </c>
      <c r="AV196" s="13" t="s">
        <v>76</v>
      </c>
      <c r="AW196" s="13" t="s">
        <v>76</v>
      </c>
      <c r="AX196" s="13" t="s">
        <v>76</v>
      </c>
      <c r="AY196" s="13" t="s">
        <v>76</v>
      </c>
      <c r="AZ196" s="13" t="s">
        <v>76</v>
      </c>
      <c r="BA196" s="13">
        <v>0</v>
      </c>
      <c r="BB196" s="13">
        <v>0</v>
      </c>
      <c r="BC196" s="13">
        <v>0</v>
      </c>
      <c r="BD196" s="13">
        <v>0</v>
      </c>
      <c r="BE196" s="13">
        <v>0</v>
      </c>
      <c r="BF196" s="13">
        <v>0</v>
      </c>
      <c r="BG196" s="13">
        <v>0</v>
      </c>
      <c r="BH196" s="13">
        <v>0</v>
      </c>
      <c r="BI196" s="13">
        <v>0</v>
      </c>
      <c r="BJ196" s="13" t="s">
        <v>76</v>
      </c>
      <c r="BK196" s="13" t="s">
        <v>4962</v>
      </c>
      <c r="BL196" s="13" t="s">
        <v>76</v>
      </c>
      <c r="BM196" s="13" t="s">
        <v>76</v>
      </c>
      <c r="BN196" s="13" t="s">
        <v>76</v>
      </c>
      <c r="BO196" s="13" t="s">
        <v>76</v>
      </c>
      <c r="BP196" s="13" t="s">
        <v>76</v>
      </c>
      <c r="BQ196" s="13" t="s">
        <v>76</v>
      </c>
      <c r="BR196" s="13" t="s">
        <v>76</v>
      </c>
      <c r="BS196" s="13" t="s">
        <v>76</v>
      </c>
      <c r="BT196" s="13" t="s">
        <v>76</v>
      </c>
      <c r="BU196" s="13" t="s">
        <v>76</v>
      </c>
      <c r="BV196" s="13" t="s">
        <v>76</v>
      </c>
      <c r="BW196" s="13" t="s">
        <v>76</v>
      </c>
      <c r="BX196" s="13" t="s">
        <v>76</v>
      </c>
      <c r="BY196" s="13" t="s">
        <v>4963</v>
      </c>
      <c r="BZ196" s="13" t="s">
        <v>4964</v>
      </c>
      <c r="CA196" s="13">
        <v>41662662</v>
      </c>
      <c r="CB196" s="15">
        <v>0</v>
      </c>
      <c r="CC196" s="16">
        <v>0</v>
      </c>
      <c r="CD196" s="16">
        <v>0</v>
      </c>
      <c r="CG196" s="16" t="s">
        <v>9077</v>
      </c>
    </row>
    <row r="197" spans="1:85" x14ac:dyDescent="0.2">
      <c r="A197" s="3" t="s">
        <v>9126</v>
      </c>
      <c r="B197" s="13" t="s">
        <v>77</v>
      </c>
      <c r="C197" s="13" t="s">
        <v>2289</v>
      </c>
      <c r="D197" s="13" t="s">
        <v>76</v>
      </c>
      <c r="E197" s="13" t="s">
        <v>76</v>
      </c>
      <c r="F197" s="13" t="s">
        <v>76</v>
      </c>
      <c r="G197" s="13" t="s">
        <v>2290</v>
      </c>
      <c r="H197" s="13" t="s">
        <v>2291</v>
      </c>
      <c r="I197" s="13" t="s">
        <v>76</v>
      </c>
      <c r="J197" s="13" t="s">
        <v>76</v>
      </c>
      <c r="K197" s="13" t="s">
        <v>76</v>
      </c>
      <c r="L197" s="13" t="s">
        <v>76</v>
      </c>
      <c r="M197" s="13" t="s">
        <v>2292</v>
      </c>
      <c r="N197" s="13" t="s">
        <v>76</v>
      </c>
      <c r="O197" s="13" t="s">
        <v>76</v>
      </c>
      <c r="P197" s="13" t="s">
        <v>76</v>
      </c>
      <c r="Q197" s="13" t="s">
        <v>76</v>
      </c>
      <c r="R197" s="13" t="s">
        <v>76</v>
      </c>
      <c r="S197" s="13" t="s">
        <v>76</v>
      </c>
      <c r="T197" s="13" t="s">
        <v>76</v>
      </c>
      <c r="U197" s="13" t="s">
        <v>519</v>
      </c>
      <c r="V197" s="13" t="s">
        <v>76</v>
      </c>
      <c r="W197" s="13" t="s">
        <v>76</v>
      </c>
      <c r="X197" s="13" t="s">
        <v>76</v>
      </c>
      <c r="Y197" s="13">
        <v>24</v>
      </c>
      <c r="Z197" s="13">
        <v>10</v>
      </c>
      <c r="AA197" s="13" t="s">
        <v>76</v>
      </c>
      <c r="AB197" s="13" t="s">
        <v>76</v>
      </c>
      <c r="AC197" s="13" t="s">
        <v>76</v>
      </c>
      <c r="AD197" s="13" t="s">
        <v>76</v>
      </c>
      <c r="AE197" s="13">
        <v>2970</v>
      </c>
      <c r="AF197" s="13" t="s">
        <v>76</v>
      </c>
      <c r="AG197" s="13" t="s">
        <v>76</v>
      </c>
      <c r="AH197" s="13" t="s">
        <v>2293</v>
      </c>
      <c r="AI197" s="13" t="s">
        <v>76</v>
      </c>
      <c r="AJ197" s="13" t="s">
        <v>76</v>
      </c>
      <c r="AK197" s="13" t="s">
        <v>76</v>
      </c>
      <c r="AL197" s="13" t="s">
        <v>76</v>
      </c>
      <c r="AM197" s="13" t="s">
        <v>76</v>
      </c>
      <c r="AN197" s="13" t="s">
        <v>76</v>
      </c>
      <c r="AO197" s="13" t="s">
        <v>84</v>
      </c>
      <c r="AP197" s="13" t="s">
        <v>1135</v>
      </c>
      <c r="AQ197" s="13">
        <v>2024</v>
      </c>
      <c r="AR197" s="13" t="s">
        <v>2294</v>
      </c>
      <c r="AS197" s="13" t="s">
        <v>76</v>
      </c>
      <c r="AT197" s="13" t="s">
        <v>76</v>
      </c>
      <c r="AU197" s="13" t="s">
        <v>76</v>
      </c>
      <c r="AV197" s="13" t="s">
        <v>76</v>
      </c>
      <c r="AW197" s="13" t="s">
        <v>76</v>
      </c>
      <c r="AX197" s="13" t="s">
        <v>76</v>
      </c>
      <c r="AY197" s="13" t="s">
        <v>76</v>
      </c>
      <c r="AZ197" s="13" t="s">
        <v>76</v>
      </c>
      <c r="BA197" s="13">
        <v>4</v>
      </c>
      <c r="BB197" s="13">
        <v>0</v>
      </c>
      <c r="BC197" s="13">
        <v>0</v>
      </c>
      <c r="BD197" s="13">
        <v>0</v>
      </c>
      <c r="BE197" s="13">
        <v>1</v>
      </c>
      <c r="BF197" s="13">
        <v>0</v>
      </c>
      <c r="BG197" s="13">
        <v>4</v>
      </c>
      <c r="BH197" s="13">
        <v>0</v>
      </c>
      <c r="BI197" s="13">
        <v>4</v>
      </c>
      <c r="BJ197" s="13" t="s">
        <v>76</v>
      </c>
      <c r="BK197" s="13" t="s">
        <v>523</v>
      </c>
      <c r="BL197" s="13" t="s">
        <v>76</v>
      </c>
      <c r="BM197" s="13" t="s">
        <v>76</v>
      </c>
      <c r="BN197" s="13" t="s">
        <v>76</v>
      </c>
      <c r="BO197" s="13" t="s">
        <v>76</v>
      </c>
      <c r="BP197" s="13" t="s">
        <v>76</v>
      </c>
      <c r="BQ197" s="13" t="s">
        <v>76</v>
      </c>
      <c r="BR197" s="13" t="s">
        <v>76</v>
      </c>
      <c r="BS197" s="13" t="s">
        <v>76</v>
      </c>
      <c r="BT197" s="13" t="s">
        <v>76</v>
      </c>
      <c r="BU197" s="13" t="s">
        <v>76</v>
      </c>
      <c r="BV197" s="13" t="s">
        <v>76</v>
      </c>
      <c r="BW197" s="13" t="s">
        <v>76</v>
      </c>
      <c r="BX197" s="13" t="s">
        <v>76</v>
      </c>
      <c r="BY197" s="13" t="s">
        <v>1543</v>
      </c>
      <c r="BZ197" s="13" t="s">
        <v>2295</v>
      </c>
      <c r="CA197" s="13">
        <v>38793825</v>
      </c>
      <c r="CB197" s="15">
        <v>0</v>
      </c>
      <c r="CC197" s="16" t="s">
        <v>8988</v>
      </c>
      <c r="CD197" s="16">
        <v>1</v>
      </c>
      <c r="CE197" s="16">
        <v>1</v>
      </c>
      <c r="CF197" s="16">
        <v>1</v>
      </c>
    </row>
    <row r="198" spans="1:85" x14ac:dyDescent="0.2">
      <c r="A198" s="3" t="s">
        <v>9126</v>
      </c>
      <c r="B198" s="13" t="s">
        <v>77</v>
      </c>
      <c r="C198" s="13" t="s">
        <v>1022</v>
      </c>
      <c r="D198" s="13" t="s">
        <v>76</v>
      </c>
      <c r="E198" s="13" t="s">
        <v>76</v>
      </c>
      <c r="F198" s="13" t="s">
        <v>76</v>
      </c>
      <c r="G198" s="13" t="s">
        <v>76</v>
      </c>
      <c r="H198" s="13" t="s">
        <v>76</v>
      </c>
      <c r="I198" s="13" t="s">
        <v>76</v>
      </c>
      <c r="J198" s="13" t="s">
        <v>76</v>
      </c>
      <c r="K198" s="13" t="s">
        <v>76</v>
      </c>
      <c r="L198" s="13" t="s">
        <v>76</v>
      </c>
      <c r="M198" s="13" t="s">
        <v>3781</v>
      </c>
      <c r="N198" s="13" t="s">
        <v>76</v>
      </c>
      <c r="O198" s="13" t="s">
        <v>76</v>
      </c>
      <c r="P198" s="13" t="s">
        <v>76</v>
      </c>
      <c r="Q198" s="13" t="s">
        <v>76</v>
      </c>
      <c r="R198" s="13" t="s">
        <v>76</v>
      </c>
      <c r="S198" s="13" t="s">
        <v>76</v>
      </c>
      <c r="T198" s="13" t="s">
        <v>76</v>
      </c>
      <c r="U198" s="13" t="s">
        <v>1024</v>
      </c>
      <c r="V198" s="13" t="s">
        <v>76</v>
      </c>
      <c r="W198" s="13" t="s">
        <v>76</v>
      </c>
      <c r="X198" s="13" t="s">
        <v>76</v>
      </c>
      <c r="Y198" s="13">
        <v>74</v>
      </c>
      <c r="Z198" s="13">
        <v>4</v>
      </c>
      <c r="AA198" s="13" t="s">
        <v>76</v>
      </c>
      <c r="AB198" s="13" t="s">
        <v>76</v>
      </c>
      <c r="AC198" s="13">
        <v>66</v>
      </c>
      <c r="AD198" s="13">
        <v>68</v>
      </c>
      <c r="AE198" s="13" t="s">
        <v>76</v>
      </c>
      <c r="AF198" s="13" t="s">
        <v>76</v>
      </c>
      <c r="AG198" s="13" t="s">
        <v>76</v>
      </c>
      <c r="AH198" s="13" t="s">
        <v>3782</v>
      </c>
      <c r="AI198" s="13" t="s">
        <v>76</v>
      </c>
      <c r="AJ198" s="13" t="s">
        <v>76</v>
      </c>
      <c r="AK198" s="13" t="s">
        <v>76</v>
      </c>
      <c r="AL198" s="13" t="s">
        <v>76</v>
      </c>
      <c r="AM198" s="13" t="s">
        <v>3783</v>
      </c>
      <c r="AN198" s="13" t="s">
        <v>76</v>
      </c>
      <c r="AO198" s="13" t="s">
        <v>84</v>
      </c>
      <c r="AP198" s="13" t="s">
        <v>3784</v>
      </c>
      <c r="AQ198" s="13">
        <v>2022</v>
      </c>
      <c r="AR198" s="13" t="s">
        <v>3785</v>
      </c>
      <c r="AS198" s="13" t="s">
        <v>76</v>
      </c>
      <c r="AT198" s="13" t="s">
        <v>76</v>
      </c>
      <c r="AU198" s="13" t="s">
        <v>76</v>
      </c>
      <c r="AV198" s="13" t="s">
        <v>76</v>
      </c>
      <c r="AW198" s="13" t="s">
        <v>76</v>
      </c>
      <c r="AX198" s="13" t="s">
        <v>76</v>
      </c>
      <c r="AY198" s="13" t="s">
        <v>76</v>
      </c>
      <c r="AZ198" s="13" t="s">
        <v>76</v>
      </c>
      <c r="BA198" s="13">
        <v>0</v>
      </c>
      <c r="BB198" s="13">
        <v>0</v>
      </c>
      <c r="BC198" s="13">
        <v>0</v>
      </c>
      <c r="BD198" s="13">
        <v>0</v>
      </c>
      <c r="BE198" s="13">
        <v>0</v>
      </c>
      <c r="BF198" s="13">
        <v>0</v>
      </c>
      <c r="BG198" s="13">
        <v>0</v>
      </c>
      <c r="BH198" s="13">
        <v>0</v>
      </c>
      <c r="BI198" s="13">
        <v>0</v>
      </c>
      <c r="BJ198" s="13" t="s">
        <v>76</v>
      </c>
      <c r="BK198" s="13" t="s">
        <v>1029</v>
      </c>
      <c r="BL198" s="13" t="s">
        <v>76</v>
      </c>
      <c r="BM198" s="13" t="s">
        <v>76</v>
      </c>
      <c r="BN198" s="13" t="s">
        <v>76</v>
      </c>
      <c r="BO198" s="13" t="s">
        <v>76</v>
      </c>
      <c r="BP198" s="13" t="s">
        <v>76</v>
      </c>
      <c r="BQ198" s="13" t="s">
        <v>76</v>
      </c>
      <c r="BR198" s="13" t="s">
        <v>76</v>
      </c>
      <c r="BS198" s="13" t="s">
        <v>76</v>
      </c>
      <c r="BT198" s="13" t="s">
        <v>76</v>
      </c>
      <c r="BU198" s="13" t="s">
        <v>76</v>
      </c>
      <c r="BV198" s="13" t="s">
        <v>76</v>
      </c>
      <c r="BW198" s="13" t="s">
        <v>76</v>
      </c>
      <c r="BX198" s="13" t="s">
        <v>76</v>
      </c>
      <c r="BY198" s="13" t="s">
        <v>313</v>
      </c>
      <c r="BZ198" s="13" t="s">
        <v>3786</v>
      </c>
      <c r="CA198" s="13" t="s">
        <v>76</v>
      </c>
      <c r="CB198" s="15">
        <v>0</v>
      </c>
      <c r="CC198" s="16">
        <v>0</v>
      </c>
      <c r="CD198" s="16">
        <v>0</v>
      </c>
      <c r="CG198" s="16" t="s">
        <v>9077</v>
      </c>
    </row>
    <row r="199" spans="1:85" x14ac:dyDescent="0.2">
      <c r="A199" s="3" t="s">
        <v>9126</v>
      </c>
      <c r="B199" s="13" t="s">
        <v>90</v>
      </c>
      <c r="C199" s="13" t="s">
        <v>4600</v>
      </c>
      <c r="D199" s="13" t="s">
        <v>76</v>
      </c>
      <c r="E199" s="13" t="s">
        <v>76</v>
      </c>
      <c r="F199" s="13" t="s">
        <v>76</v>
      </c>
      <c r="G199" s="13" t="s">
        <v>4601</v>
      </c>
      <c r="H199" s="13" t="s">
        <v>4602</v>
      </c>
      <c r="I199" s="13" t="s">
        <v>4603</v>
      </c>
      <c r="J199" s="13" t="s">
        <v>76</v>
      </c>
      <c r="K199" s="13" t="s">
        <v>76</v>
      </c>
      <c r="L199" s="13" t="s">
        <v>76</v>
      </c>
      <c r="M199" s="13" t="s">
        <v>4604</v>
      </c>
      <c r="N199" s="13" t="s">
        <v>76</v>
      </c>
      <c r="O199" s="13" t="s">
        <v>76</v>
      </c>
      <c r="P199" s="13" t="s">
        <v>76</v>
      </c>
      <c r="Q199" s="13" t="s">
        <v>76</v>
      </c>
      <c r="R199" s="13" t="s">
        <v>76</v>
      </c>
      <c r="S199" s="13" t="s">
        <v>76</v>
      </c>
      <c r="T199" s="13" t="s">
        <v>76</v>
      </c>
      <c r="U199" s="13" t="s">
        <v>4605</v>
      </c>
      <c r="V199" s="13" t="s">
        <v>76</v>
      </c>
      <c r="W199" s="13" t="s">
        <v>598</v>
      </c>
      <c r="X199" s="13" t="s">
        <v>76</v>
      </c>
      <c r="Y199" s="13">
        <v>14501</v>
      </c>
      <c r="Z199" s="13" t="s">
        <v>76</v>
      </c>
      <c r="AA199" s="13" t="s">
        <v>76</v>
      </c>
      <c r="AB199" s="13" t="s">
        <v>76</v>
      </c>
      <c r="AC199" s="13">
        <v>222</v>
      </c>
      <c r="AD199" s="13">
        <v>236</v>
      </c>
      <c r="AE199" s="13" t="s">
        <v>76</v>
      </c>
      <c r="AF199" s="13" t="s">
        <v>76</v>
      </c>
      <c r="AG199" s="13" t="s">
        <v>76</v>
      </c>
      <c r="AH199" s="13" t="s">
        <v>4606</v>
      </c>
      <c r="AI199" s="13" t="s">
        <v>76</v>
      </c>
      <c r="AJ199" s="13" t="s">
        <v>76</v>
      </c>
      <c r="AK199" s="13" t="s">
        <v>76</v>
      </c>
      <c r="AL199" s="13" t="s">
        <v>76</v>
      </c>
      <c r="AM199" s="13" t="s">
        <v>76</v>
      </c>
      <c r="AN199" s="13" t="s">
        <v>76</v>
      </c>
      <c r="AO199" s="13" t="s">
        <v>99</v>
      </c>
      <c r="AP199" s="13">
        <v>2024</v>
      </c>
      <c r="AQ199" s="13">
        <v>2024</v>
      </c>
      <c r="AR199" s="13" t="s">
        <v>4607</v>
      </c>
      <c r="AS199" s="13" t="s">
        <v>76</v>
      </c>
      <c r="AT199" s="13" t="s">
        <v>76</v>
      </c>
      <c r="AU199" s="13" t="s">
        <v>76</v>
      </c>
      <c r="AV199" s="13" t="s">
        <v>76</v>
      </c>
      <c r="AW199" s="13" t="s">
        <v>4608</v>
      </c>
      <c r="AX199" s="13" t="s">
        <v>4609</v>
      </c>
      <c r="AY199" s="13" t="s">
        <v>76</v>
      </c>
      <c r="AZ199" s="13" t="s">
        <v>4610</v>
      </c>
      <c r="BA199" s="13">
        <v>6</v>
      </c>
      <c r="BB199" s="13">
        <v>0</v>
      </c>
      <c r="BC199" s="13">
        <v>0</v>
      </c>
      <c r="BD199" s="13">
        <v>0</v>
      </c>
      <c r="BE199" s="13">
        <v>0</v>
      </c>
      <c r="BF199" s="13">
        <v>0</v>
      </c>
      <c r="BG199" s="13">
        <v>6</v>
      </c>
      <c r="BH199" s="13">
        <v>5</v>
      </c>
      <c r="BI199" s="13">
        <v>19</v>
      </c>
      <c r="BJ199" s="13" t="s">
        <v>604</v>
      </c>
      <c r="BK199" s="13" t="s">
        <v>605</v>
      </c>
      <c r="BL199" s="13" t="s">
        <v>4611</v>
      </c>
      <c r="BM199" s="13" t="s">
        <v>76</v>
      </c>
      <c r="BN199" s="13" t="s">
        <v>76</v>
      </c>
      <c r="BO199" s="13" t="s">
        <v>76</v>
      </c>
      <c r="BP199" s="13" t="s">
        <v>76</v>
      </c>
      <c r="BQ199" s="13" t="s">
        <v>76</v>
      </c>
      <c r="BR199" s="13" t="s">
        <v>76</v>
      </c>
      <c r="BS199" s="13" t="s">
        <v>76</v>
      </c>
      <c r="BT199" s="13" t="s">
        <v>76</v>
      </c>
      <c r="BU199" s="13" t="s">
        <v>76</v>
      </c>
      <c r="BV199" s="13" t="s">
        <v>76</v>
      </c>
      <c r="BW199" s="13" t="s">
        <v>76</v>
      </c>
      <c r="BX199" s="13" t="s">
        <v>76</v>
      </c>
      <c r="BY199" s="13" t="s">
        <v>4612</v>
      </c>
      <c r="BZ199" s="13" t="s">
        <v>4613</v>
      </c>
      <c r="CA199" s="13" t="s">
        <v>76</v>
      </c>
      <c r="CB199" s="15">
        <v>0</v>
      </c>
      <c r="CC199" s="16">
        <v>0</v>
      </c>
      <c r="CD199" s="16" t="s">
        <v>8988</v>
      </c>
      <c r="CE199" s="16">
        <v>1</v>
      </c>
      <c r="CF199" s="16">
        <v>0</v>
      </c>
      <c r="CG199" s="16" t="s">
        <v>9077</v>
      </c>
    </row>
    <row r="200" spans="1:85" x14ac:dyDescent="0.2">
      <c r="A200" s="3" t="s">
        <v>9126</v>
      </c>
      <c r="B200" s="13" t="s">
        <v>90</v>
      </c>
      <c r="C200" s="13" t="s">
        <v>2803</v>
      </c>
      <c r="D200" s="13" t="s">
        <v>76</v>
      </c>
      <c r="E200" s="13" t="s">
        <v>76</v>
      </c>
      <c r="F200" s="13" t="s">
        <v>76</v>
      </c>
      <c r="G200" s="13" t="s">
        <v>2804</v>
      </c>
      <c r="H200" s="13" t="s">
        <v>2805</v>
      </c>
      <c r="I200" s="13" t="s">
        <v>2806</v>
      </c>
      <c r="J200" s="13" t="s">
        <v>76</v>
      </c>
      <c r="K200" s="13" t="s">
        <v>76</v>
      </c>
      <c r="L200" s="13" t="s">
        <v>76</v>
      </c>
      <c r="M200" s="13" t="s">
        <v>2807</v>
      </c>
      <c r="N200" s="13" t="s">
        <v>76</v>
      </c>
      <c r="O200" s="13" t="s">
        <v>76</v>
      </c>
      <c r="P200" s="13" t="s">
        <v>76</v>
      </c>
      <c r="Q200" s="13" t="s">
        <v>76</v>
      </c>
      <c r="R200" s="13" t="s">
        <v>76</v>
      </c>
      <c r="S200" s="13" t="s">
        <v>76</v>
      </c>
      <c r="T200" s="13" t="s">
        <v>76</v>
      </c>
      <c r="U200" s="13" t="s">
        <v>2808</v>
      </c>
      <c r="V200" s="13" t="s">
        <v>76</v>
      </c>
      <c r="W200" s="13" t="s">
        <v>2809</v>
      </c>
      <c r="X200" s="13" t="s">
        <v>76</v>
      </c>
      <c r="Y200" s="13">
        <v>468</v>
      </c>
      <c r="Z200" s="13" t="s">
        <v>76</v>
      </c>
      <c r="AA200" s="13" t="s">
        <v>76</v>
      </c>
      <c r="AB200" s="13" t="s">
        <v>76</v>
      </c>
      <c r="AC200" s="13">
        <v>422</v>
      </c>
      <c r="AD200" s="13">
        <v>434</v>
      </c>
      <c r="AE200" s="13" t="s">
        <v>76</v>
      </c>
      <c r="AF200" s="13" t="s">
        <v>76</v>
      </c>
      <c r="AG200" s="13" t="s">
        <v>76</v>
      </c>
      <c r="AH200" s="13" t="s">
        <v>2810</v>
      </c>
      <c r="AI200" s="13" t="s">
        <v>76</v>
      </c>
      <c r="AJ200" s="13" t="s">
        <v>76</v>
      </c>
      <c r="AK200" s="13" t="s">
        <v>76</v>
      </c>
      <c r="AL200" s="13" t="s">
        <v>76</v>
      </c>
      <c r="AM200" s="13" t="s">
        <v>76</v>
      </c>
      <c r="AN200" s="13" t="s">
        <v>76</v>
      </c>
      <c r="AO200" s="13" t="s">
        <v>99</v>
      </c>
      <c r="AP200" s="13">
        <v>2023</v>
      </c>
      <c r="AQ200" s="13">
        <v>2023</v>
      </c>
      <c r="AR200" s="13" t="s">
        <v>2811</v>
      </c>
      <c r="AS200" s="13" t="s">
        <v>76</v>
      </c>
      <c r="AT200" s="13" t="s">
        <v>76</v>
      </c>
      <c r="AU200" s="13" t="s">
        <v>76</v>
      </c>
      <c r="AV200" s="13" t="s">
        <v>76</v>
      </c>
      <c r="AW200" s="13" t="s">
        <v>2812</v>
      </c>
      <c r="AX200" s="13" t="s">
        <v>2813</v>
      </c>
      <c r="AY200" s="13" t="s">
        <v>2814</v>
      </c>
      <c r="AZ200" s="13" t="s">
        <v>2815</v>
      </c>
      <c r="BA200" s="13">
        <v>11</v>
      </c>
      <c r="BB200" s="13">
        <v>0</v>
      </c>
      <c r="BC200" s="13">
        <v>0</v>
      </c>
      <c r="BD200" s="13">
        <v>0</v>
      </c>
      <c r="BE200" s="13">
        <v>0</v>
      </c>
      <c r="BF200" s="13">
        <v>0</v>
      </c>
      <c r="BG200" s="13">
        <v>11</v>
      </c>
      <c r="BH200" s="13">
        <v>4</v>
      </c>
      <c r="BI200" s="13">
        <v>11</v>
      </c>
      <c r="BJ200" s="13" t="s">
        <v>2816</v>
      </c>
      <c r="BK200" s="13" t="s">
        <v>2817</v>
      </c>
      <c r="BL200" s="13" t="s">
        <v>2818</v>
      </c>
      <c r="BM200" s="13" t="s">
        <v>76</v>
      </c>
      <c r="BN200" s="13" t="s">
        <v>76</v>
      </c>
      <c r="BO200" s="13" t="s">
        <v>76</v>
      </c>
      <c r="BP200" s="13" t="s">
        <v>76</v>
      </c>
      <c r="BQ200" s="13" t="s">
        <v>76</v>
      </c>
      <c r="BR200" s="13" t="s">
        <v>76</v>
      </c>
      <c r="BS200" s="13" t="s">
        <v>76</v>
      </c>
      <c r="BT200" s="13" t="s">
        <v>76</v>
      </c>
      <c r="BU200" s="13" t="s">
        <v>76</v>
      </c>
      <c r="BV200" s="13" t="s">
        <v>76</v>
      </c>
      <c r="BW200" s="13" t="s">
        <v>76</v>
      </c>
      <c r="BX200" s="13" t="s">
        <v>76</v>
      </c>
      <c r="BY200" s="13" t="s">
        <v>2819</v>
      </c>
      <c r="BZ200" s="13" t="s">
        <v>2820</v>
      </c>
      <c r="CA200" s="13" t="s">
        <v>76</v>
      </c>
      <c r="CB200" s="15">
        <v>0</v>
      </c>
      <c r="CC200" s="16">
        <v>1</v>
      </c>
      <c r="CD200" s="16">
        <v>1</v>
      </c>
      <c r="CE200" s="16">
        <v>1</v>
      </c>
      <c r="CF200" s="16">
        <v>1</v>
      </c>
    </row>
    <row r="201" spans="1:85" x14ac:dyDescent="0.2">
      <c r="A201" s="3" t="s">
        <v>9126</v>
      </c>
      <c r="B201" s="13" t="s">
        <v>90</v>
      </c>
      <c r="C201" s="13" t="s">
        <v>438</v>
      </c>
      <c r="D201" s="13" t="s">
        <v>76</v>
      </c>
      <c r="E201" s="13" t="s">
        <v>76</v>
      </c>
      <c r="F201" s="13" t="s">
        <v>439</v>
      </c>
      <c r="G201" s="13" t="s">
        <v>440</v>
      </c>
      <c r="H201" s="13" t="s">
        <v>441</v>
      </c>
      <c r="I201" s="13" t="s">
        <v>76</v>
      </c>
      <c r="J201" s="13" t="s">
        <v>76</v>
      </c>
      <c r="K201" s="13" t="s">
        <v>76</v>
      </c>
      <c r="L201" s="13" t="s">
        <v>76</v>
      </c>
      <c r="M201" s="13" t="s">
        <v>442</v>
      </c>
      <c r="N201" s="13" t="s">
        <v>76</v>
      </c>
      <c r="O201" s="13" t="s">
        <v>76</v>
      </c>
      <c r="P201" s="13" t="s">
        <v>76</v>
      </c>
      <c r="Q201" s="13" t="s">
        <v>76</v>
      </c>
      <c r="R201" s="13" t="s">
        <v>76</v>
      </c>
      <c r="S201" s="13" t="s">
        <v>76</v>
      </c>
      <c r="T201" s="13" t="s">
        <v>76</v>
      </c>
      <c r="U201" s="13" t="s">
        <v>443</v>
      </c>
      <c r="V201" s="13" t="s">
        <v>76</v>
      </c>
      <c r="W201" s="13" t="s">
        <v>76</v>
      </c>
      <c r="X201" s="13" t="s">
        <v>76</v>
      </c>
      <c r="Y201" s="13" t="s">
        <v>76</v>
      </c>
      <c r="Z201" s="13" t="s">
        <v>76</v>
      </c>
      <c r="AA201" s="13" t="s">
        <v>76</v>
      </c>
      <c r="AB201" s="13" t="s">
        <v>76</v>
      </c>
      <c r="AC201" s="13">
        <v>253</v>
      </c>
      <c r="AD201" s="13">
        <v>259</v>
      </c>
      <c r="AE201" s="13" t="s">
        <v>76</v>
      </c>
      <c r="AF201" s="13" t="s">
        <v>76</v>
      </c>
      <c r="AG201" s="13" t="s">
        <v>76</v>
      </c>
      <c r="AH201" s="13" t="s">
        <v>444</v>
      </c>
      <c r="AI201" s="13" t="s">
        <v>76</v>
      </c>
      <c r="AJ201" s="13" t="s">
        <v>76</v>
      </c>
      <c r="AK201" s="13" t="s">
        <v>76</v>
      </c>
      <c r="AL201" s="13" t="s">
        <v>76</v>
      </c>
      <c r="AM201" s="13" t="s">
        <v>76</v>
      </c>
      <c r="AN201" s="13" t="s">
        <v>76</v>
      </c>
      <c r="AO201" s="13" t="s">
        <v>99</v>
      </c>
      <c r="AP201" s="13">
        <v>2024</v>
      </c>
      <c r="AQ201" s="13">
        <v>2024</v>
      </c>
      <c r="AR201" s="13" t="s">
        <v>445</v>
      </c>
      <c r="AS201" s="13" t="s">
        <v>76</v>
      </c>
      <c r="AT201" s="13" t="s">
        <v>76</v>
      </c>
      <c r="AU201" s="13" t="s">
        <v>76</v>
      </c>
      <c r="AV201" s="13" t="s">
        <v>76</v>
      </c>
      <c r="AW201" s="13" t="s">
        <v>446</v>
      </c>
      <c r="AX201" s="13" t="s">
        <v>447</v>
      </c>
      <c r="AY201" s="13" t="s">
        <v>76</v>
      </c>
      <c r="AZ201" s="13" t="s">
        <v>448</v>
      </c>
      <c r="BA201" s="13">
        <v>0</v>
      </c>
      <c r="BB201" s="13">
        <v>0</v>
      </c>
      <c r="BC201" s="13">
        <v>0</v>
      </c>
      <c r="BD201" s="13">
        <v>0</v>
      </c>
      <c r="BE201" s="13">
        <v>0</v>
      </c>
      <c r="BF201" s="13">
        <v>0</v>
      </c>
      <c r="BG201" s="13">
        <v>0</v>
      </c>
      <c r="BH201" s="13">
        <v>0</v>
      </c>
      <c r="BI201" s="13">
        <v>1</v>
      </c>
      <c r="BJ201" s="13" t="s">
        <v>76</v>
      </c>
      <c r="BK201" s="13" t="s">
        <v>76</v>
      </c>
      <c r="BL201" s="13" t="s">
        <v>449</v>
      </c>
      <c r="BM201" s="13" t="s">
        <v>76</v>
      </c>
      <c r="BN201" s="13" t="s">
        <v>76</v>
      </c>
      <c r="BO201" s="13" t="s">
        <v>76</v>
      </c>
      <c r="BP201" s="13" t="s">
        <v>76</v>
      </c>
      <c r="BQ201" s="13" t="s">
        <v>76</v>
      </c>
      <c r="BR201" s="13" t="s">
        <v>76</v>
      </c>
      <c r="BS201" s="13" t="s">
        <v>76</v>
      </c>
      <c r="BT201" s="13" t="s">
        <v>76</v>
      </c>
      <c r="BU201" s="13" t="s">
        <v>76</v>
      </c>
      <c r="BV201" s="13" t="s">
        <v>76</v>
      </c>
      <c r="BW201" s="13" t="s">
        <v>76</v>
      </c>
      <c r="BX201" s="13" t="s">
        <v>76</v>
      </c>
      <c r="BY201" s="13" t="s">
        <v>450</v>
      </c>
      <c r="BZ201" s="13" t="s">
        <v>451</v>
      </c>
      <c r="CA201" s="13" t="s">
        <v>76</v>
      </c>
      <c r="CB201" s="15">
        <v>0</v>
      </c>
      <c r="CC201" s="16">
        <v>0</v>
      </c>
      <c r="CD201" s="16" t="s">
        <v>8988</v>
      </c>
      <c r="CE201" s="16">
        <v>1</v>
      </c>
      <c r="CF201" s="16">
        <v>0</v>
      </c>
      <c r="CG201" s="16" t="s">
        <v>9077</v>
      </c>
    </row>
    <row r="202" spans="1:85" x14ac:dyDescent="0.2">
      <c r="A202" s="3" t="s">
        <v>9126</v>
      </c>
      <c r="B202" s="13" t="s">
        <v>77</v>
      </c>
      <c r="C202" s="13" t="s">
        <v>3565</v>
      </c>
      <c r="D202" s="13" t="s">
        <v>76</v>
      </c>
      <c r="E202" s="13" t="s">
        <v>76</v>
      </c>
      <c r="F202" s="13" t="s">
        <v>76</v>
      </c>
      <c r="G202" s="13" t="s">
        <v>3566</v>
      </c>
      <c r="H202" s="13" t="s">
        <v>3567</v>
      </c>
      <c r="I202" s="13" t="s">
        <v>76</v>
      </c>
      <c r="J202" s="13" t="s">
        <v>76</v>
      </c>
      <c r="K202" s="13" t="s">
        <v>76</v>
      </c>
      <c r="L202" s="13" t="s">
        <v>76</v>
      </c>
      <c r="M202" s="13" t="s">
        <v>3568</v>
      </c>
      <c r="N202" s="13" t="s">
        <v>76</v>
      </c>
      <c r="O202" s="13" t="s">
        <v>76</v>
      </c>
      <c r="P202" s="13" t="s">
        <v>76</v>
      </c>
      <c r="Q202" s="13" t="s">
        <v>76</v>
      </c>
      <c r="R202" s="13" t="s">
        <v>76</v>
      </c>
      <c r="S202" s="13" t="s">
        <v>76</v>
      </c>
      <c r="T202" s="13" t="s">
        <v>76</v>
      </c>
      <c r="U202" s="13" t="s">
        <v>319</v>
      </c>
      <c r="V202" s="13" t="s">
        <v>76</v>
      </c>
      <c r="W202" s="13" t="s">
        <v>76</v>
      </c>
      <c r="X202" s="13" t="s">
        <v>76</v>
      </c>
      <c r="Y202" s="13">
        <v>24</v>
      </c>
      <c r="Z202" s="13">
        <v>7</v>
      </c>
      <c r="AA202" s="13" t="s">
        <v>76</v>
      </c>
      <c r="AB202" s="13" t="s">
        <v>76</v>
      </c>
      <c r="AC202" s="13">
        <v>11152</v>
      </c>
      <c r="AD202" s="13">
        <v>11165</v>
      </c>
      <c r="AE202" s="13" t="s">
        <v>76</v>
      </c>
      <c r="AF202" s="13" t="s">
        <v>76</v>
      </c>
      <c r="AG202" s="13" t="s">
        <v>76</v>
      </c>
      <c r="AH202" s="13" t="s">
        <v>3569</v>
      </c>
      <c r="AI202" s="13" t="s">
        <v>76</v>
      </c>
      <c r="AJ202" s="13" t="s">
        <v>76</v>
      </c>
      <c r="AK202" s="13" t="s">
        <v>76</v>
      </c>
      <c r="AL202" s="13" t="s">
        <v>76</v>
      </c>
      <c r="AM202" s="13" t="s">
        <v>76</v>
      </c>
      <c r="AN202" s="13" t="s">
        <v>76</v>
      </c>
      <c r="AO202" s="13" t="s">
        <v>84</v>
      </c>
      <c r="AP202" s="13" t="s">
        <v>3570</v>
      </c>
      <c r="AQ202" s="13">
        <v>2024</v>
      </c>
      <c r="AR202" s="13" t="s">
        <v>3571</v>
      </c>
      <c r="AS202" s="13" t="s">
        <v>76</v>
      </c>
      <c r="AT202" s="13" t="s">
        <v>76</v>
      </c>
      <c r="AU202" s="13" t="s">
        <v>76</v>
      </c>
      <c r="AV202" s="13" t="s">
        <v>76</v>
      </c>
      <c r="AW202" s="13" t="s">
        <v>76</v>
      </c>
      <c r="AX202" s="13" t="s">
        <v>76</v>
      </c>
      <c r="AY202" s="13" t="s">
        <v>76</v>
      </c>
      <c r="AZ202" s="13" t="s">
        <v>76</v>
      </c>
      <c r="BA202" s="13">
        <v>0</v>
      </c>
      <c r="BB202" s="13">
        <v>0</v>
      </c>
      <c r="BC202" s="13">
        <v>0</v>
      </c>
      <c r="BD202" s="13">
        <v>0</v>
      </c>
      <c r="BE202" s="13">
        <v>0</v>
      </c>
      <c r="BF202" s="13">
        <v>0</v>
      </c>
      <c r="BG202" s="13">
        <v>0</v>
      </c>
      <c r="BH202" s="13">
        <v>1</v>
      </c>
      <c r="BI202" s="13">
        <v>4</v>
      </c>
      <c r="BJ202" s="13" t="s">
        <v>323</v>
      </c>
      <c r="BK202" s="13" t="s">
        <v>324</v>
      </c>
      <c r="BL202" s="13" t="s">
        <v>76</v>
      </c>
      <c r="BM202" s="13" t="s">
        <v>76</v>
      </c>
      <c r="BN202" s="13" t="s">
        <v>76</v>
      </c>
      <c r="BO202" s="13" t="s">
        <v>76</v>
      </c>
      <c r="BP202" s="13" t="s">
        <v>76</v>
      </c>
      <c r="BQ202" s="13" t="s">
        <v>76</v>
      </c>
      <c r="BR202" s="13" t="s">
        <v>76</v>
      </c>
      <c r="BS202" s="13" t="s">
        <v>76</v>
      </c>
      <c r="BT202" s="13" t="s">
        <v>76</v>
      </c>
      <c r="BU202" s="13" t="s">
        <v>76</v>
      </c>
      <c r="BV202" s="13" t="s">
        <v>76</v>
      </c>
      <c r="BW202" s="13" t="s">
        <v>76</v>
      </c>
      <c r="BX202" s="13" t="s">
        <v>76</v>
      </c>
      <c r="BY202" s="13" t="s">
        <v>3572</v>
      </c>
      <c r="BZ202" s="13" t="s">
        <v>3573</v>
      </c>
      <c r="CA202" s="13" t="s">
        <v>76</v>
      </c>
      <c r="CB202" s="15">
        <v>0</v>
      </c>
      <c r="CC202" s="16">
        <v>0</v>
      </c>
      <c r="CD202" s="16">
        <v>0</v>
      </c>
      <c r="CG202" s="16" t="s">
        <v>9077</v>
      </c>
    </row>
    <row r="203" spans="1:85" x14ac:dyDescent="0.2">
      <c r="A203" s="3" t="s">
        <v>9126</v>
      </c>
      <c r="B203" s="13" t="s">
        <v>77</v>
      </c>
      <c r="C203" s="13" t="s">
        <v>4215</v>
      </c>
      <c r="D203" s="13" t="s">
        <v>76</v>
      </c>
      <c r="E203" s="13" t="s">
        <v>76</v>
      </c>
      <c r="F203" s="13" t="s">
        <v>76</v>
      </c>
      <c r="G203" s="13" t="s">
        <v>76</v>
      </c>
      <c r="H203" s="13" t="s">
        <v>76</v>
      </c>
      <c r="I203" s="13" t="s">
        <v>76</v>
      </c>
      <c r="J203" s="13" t="s">
        <v>76</v>
      </c>
      <c r="K203" s="13" t="s">
        <v>76</v>
      </c>
      <c r="L203" s="13" t="s">
        <v>76</v>
      </c>
      <c r="M203" s="13" t="s">
        <v>4216</v>
      </c>
      <c r="N203" s="13" t="s">
        <v>76</v>
      </c>
      <c r="O203" s="13" t="s">
        <v>76</v>
      </c>
      <c r="P203" s="13" t="s">
        <v>76</v>
      </c>
      <c r="Q203" s="13" t="s">
        <v>76</v>
      </c>
      <c r="R203" s="13" t="s">
        <v>76</v>
      </c>
      <c r="S203" s="13" t="s">
        <v>76</v>
      </c>
      <c r="T203" s="13" t="s">
        <v>76</v>
      </c>
      <c r="U203" s="13" t="s">
        <v>97</v>
      </c>
      <c r="V203" s="13" t="s">
        <v>76</v>
      </c>
      <c r="W203" s="13" t="s">
        <v>76</v>
      </c>
      <c r="X203" s="13" t="s">
        <v>76</v>
      </c>
      <c r="Y203" s="13">
        <v>262</v>
      </c>
      <c r="Z203" s="13" t="s">
        <v>76</v>
      </c>
      <c r="AA203" s="13" t="s">
        <v>76</v>
      </c>
      <c r="AB203" s="13" t="s">
        <v>76</v>
      </c>
      <c r="AC203" s="13">
        <v>638</v>
      </c>
      <c r="AD203" s="13">
        <v>647</v>
      </c>
      <c r="AE203" s="13" t="s">
        <v>76</v>
      </c>
      <c r="AF203" s="13" t="s">
        <v>76</v>
      </c>
      <c r="AG203" s="13" t="s">
        <v>76</v>
      </c>
      <c r="AH203" s="13" t="s">
        <v>4217</v>
      </c>
      <c r="AI203" s="13" t="s">
        <v>76</v>
      </c>
      <c r="AJ203" s="13" t="s">
        <v>76</v>
      </c>
      <c r="AK203" s="13" t="s">
        <v>76</v>
      </c>
      <c r="AL203" s="13" t="s">
        <v>76</v>
      </c>
      <c r="AM203" s="13" t="s">
        <v>76</v>
      </c>
      <c r="AN203" s="13" t="s">
        <v>76</v>
      </c>
      <c r="AO203" s="13" t="s">
        <v>84</v>
      </c>
      <c r="AP203" s="13" t="s">
        <v>204</v>
      </c>
      <c r="AQ203" s="13">
        <v>2025</v>
      </c>
      <c r="AR203" s="13" t="s">
        <v>8933</v>
      </c>
      <c r="AS203" s="13" t="s">
        <v>76</v>
      </c>
      <c r="AT203" s="13" t="s">
        <v>76</v>
      </c>
      <c r="AU203" s="13" t="s">
        <v>76</v>
      </c>
      <c r="AV203" s="13" t="s">
        <v>76</v>
      </c>
      <c r="AW203" s="13" t="s">
        <v>76</v>
      </c>
      <c r="AX203" s="13" t="s">
        <v>76</v>
      </c>
      <c r="AY203" s="13" t="s">
        <v>76</v>
      </c>
      <c r="AZ203" s="13" t="s">
        <v>76</v>
      </c>
      <c r="BA203" s="13">
        <v>0</v>
      </c>
      <c r="BB203" s="13">
        <v>0</v>
      </c>
      <c r="BC203" s="13">
        <v>0</v>
      </c>
      <c r="BD203" s="13">
        <v>0</v>
      </c>
      <c r="BE203" s="13">
        <v>0</v>
      </c>
      <c r="BF203" s="13">
        <v>0</v>
      </c>
      <c r="BG203" s="13">
        <v>0</v>
      </c>
      <c r="BH203" s="13">
        <v>0</v>
      </c>
      <c r="BI203" s="13">
        <v>0</v>
      </c>
      <c r="BJ203" s="13" t="s">
        <v>76</v>
      </c>
      <c r="BK203" s="13" t="s">
        <v>76</v>
      </c>
      <c r="BL203" s="13" t="s">
        <v>76</v>
      </c>
      <c r="BM203" s="13" t="s">
        <v>76</v>
      </c>
      <c r="BN203" s="13" t="s">
        <v>76</v>
      </c>
      <c r="BO203" s="13" t="s">
        <v>76</v>
      </c>
      <c r="BP203" s="13" t="s">
        <v>76</v>
      </c>
      <c r="BQ203" s="13" t="s">
        <v>76</v>
      </c>
      <c r="BR203" s="13" t="s">
        <v>76</v>
      </c>
      <c r="BS203" s="13" t="s">
        <v>76</v>
      </c>
      <c r="BT203" s="13" t="s">
        <v>76</v>
      </c>
      <c r="BU203" s="13" t="s">
        <v>76</v>
      </c>
      <c r="BV203" s="13" t="s">
        <v>76</v>
      </c>
      <c r="BW203" s="13" t="s">
        <v>76</v>
      </c>
      <c r="BX203" s="13" t="s">
        <v>76</v>
      </c>
      <c r="BY203" s="13" t="s">
        <v>1486</v>
      </c>
      <c r="BZ203" s="13" t="s">
        <v>4218</v>
      </c>
      <c r="CA203" s="13" t="s">
        <v>76</v>
      </c>
      <c r="CB203" s="15">
        <v>0</v>
      </c>
      <c r="CC203" s="16" t="s">
        <v>8988</v>
      </c>
      <c r="CD203" s="15" t="s">
        <v>8988</v>
      </c>
      <c r="CE203" s="16">
        <v>1</v>
      </c>
      <c r="CF203" s="16">
        <v>0</v>
      </c>
      <c r="CG203" s="16" t="s">
        <v>9077</v>
      </c>
    </row>
    <row r="204" spans="1:85" x14ac:dyDescent="0.2">
      <c r="A204" s="3" t="s">
        <v>9126</v>
      </c>
      <c r="B204" s="13" t="s">
        <v>90</v>
      </c>
      <c r="C204" s="13" t="s">
        <v>724</v>
      </c>
      <c r="D204" s="13" t="s">
        <v>76</v>
      </c>
      <c r="E204" s="13" t="s">
        <v>76</v>
      </c>
      <c r="F204" s="13" t="s">
        <v>109</v>
      </c>
      <c r="G204" s="13" t="s">
        <v>725</v>
      </c>
      <c r="H204" s="13" t="s">
        <v>76</v>
      </c>
      <c r="I204" s="13" t="s">
        <v>76</v>
      </c>
      <c r="J204" s="13" t="s">
        <v>76</v>
      </c>
      <c r="K204" s="13" t="s">
        <v>76</v>
      </c>
      <c r="L204" s="13" t="s">
        <v>76</v>
      </c>
      <c r="M204" s="13" t="s">
        <v>726</v>
      </c>
      <c r="N204" s="13" t="s">
        <v>76</v>
      </c>
      <c r="O204" s="13" t="s">
        <v>76</v>
      </c>
      <c r="P204" s="13" t="s">
        <v>76</v>
      </c>
      <c r="Q204" s="13" t="s">
        <v>76</v>
      </c>
      <c r="R204" s="13" t="s">
        <v>76</v>
      </c>
      <c r="S204" s="13" t="s">
        <v>76</v>
      </c>
      <c r="T204" s="13" t="s">
        <v>76</v>
      </c>
      <c r="U204" s="13" t="s">
        <v>727</v>
      </c>
      <c r="V204" s="13" t="s">
        <v>76</v>
      </c>
      <c r="W204" s="13" t="s">
        <v>76</v>
      </c>
      <c r="X204" s="13" t="s">
        <v>76</v>
      </c>
      <c r="Y204" s="13" t="s">
        <v>76</v>
      </c>
      <c r="Z204" s="13" t="s">
        <v>76</v>
      </c>
      <c r="AA204" s="13" t="s">
        <v>76</v>
      </c>
      <c r="AB204" s="13" t="s">
        <v>76</v>
      </c>
      <c r="AC204" s="13" t="s">
        <v>76</v>
      </c>
      <c r="AD204" s="13" t="s">
        <v>76</v>
      </c>
      <c r="AE204" s="13" t="s">
        <v>76</v>
      </c>
      <c r="AF204" s="13" t="s">
        <v>76</v>
      </c>
      <c r="AG204" s="13" t="s">
        <v>76</v>
      </c>
      <c r="AH204" s="13" t="s">
        <v>728</v>
      </c>
      <c r="AI204" s="13" t="s">
        <v>76</v>
      </c>
      <c r="AJ204" s="13" t="s">
        <v>76</v>
      </c>
      <c r="AK204" s="13" t="s">
        <v>76</v>
      </c>
      <c r="AL204" s="13" t="s">
        <v>76</v>
      </c>
      <c r="AM204" s="13" t="s">
        <v>76</v>
      </c>
      <c r="AN204" s="13" t="s">
        <v>76</v>
      </c>
      <c r="AO204" s="13" t="s">
        <v>99</v>
      </c>
      <c r="AP204" s="13">
        <v>2024</v>
      </c>
      <c r="AQ204" s="13">
        <v>2024</v>
      </c>
      <c r="AR204" s="13" t="s">
        <v>729</v>
      </c>
      <c r="AS204" s="13" t="s">
        <v>76</v>
      </c>
      <c r="AT204" s="13" t="s">
        <v>76</v>
      </c>
      <c r="AU204" s="13" t="s">
        <v>76</v>
      </c>
      <c r="AV204" s="13" t="s">
        <v>76</v>
      </c>
      <c r="AW204" s="13" t="s">
        <v>730</v>
      </c>
      <c r="AX204" s="13" t="s">
        <v>731</v>
      </c>
      <c r="AY204" s="13" t="s">
        <v>147</v>
      </c>
      <c r="AZ204" s="13" t="s">
        <v>732</v>
      </c>
      <c r="BA204" s="13">
        <v>2</v>
      </c>
      <c r="BB204" s="13">
        <v>0</v>
      </c>
      <c r="BC204" s="13">
        <v>0</v>
      </c>
      <c r="BD204" s="13">
        <v>0</v>
      </c>
      <c r="BE204" s="13">
        <v>0</v>
      </c>
      <c r="BF204" s="13">
        <v>0</v>
      </c>
      <c r="BG204" s="13">
        <v>3</v>
      </c>
      <c r="BH204" s="13">
        <v>0</v>
      </c>
      <c r="BI204" s="13">
        <v>0</v>
      </c>
      <c r="BJ204" s="13" t="s">
        <v>76</v>
      </c>
      <c r="BK204" s="13" t="s">
        <v>76</v>
      </c>
      <c r="BL204" s="13" t="s">
        <v>733</v>
      </c>
      <c r="BM204" s="13" t="s">
        <v>76</v>
      </c>
      <c r="BN204" s="13" t="s">
        <v>76</v>
      </c>
      <c r="BO204" s="13" t="s">
        <v>76</v>
      </c>
      <c r="BP204" s="13" t="s">
        <v>76</v>
      </c>
      <c r="BQ204" s="13" t="s">
        <v>76</v>
      </c>
      <c r="BR204" s="13" t="s">
        <v>76</v>
      </c>
      <c r="BS204" s="13" t="s">
        <v>76</v>
      </c>
      <c r="BT204" s="13" t="s">
        <v>76</v>
      </c>
      <c r="BU204" s="13" t="s">
        <v>76</v>
      </c>
      <c r="BV204" s="13" t="s">
        <v>76</v>
      </c>
      <c r="BW204" s="13" t="s">
        <v>76</v>
      </c>
      <c r="BX204" s="13" t="s">
        <v>76</v>
      </c>
      <c r="BY204" s="13" t="s">
        <v>734</v>
      </c>
      <c r="BZ204" s="13" t="s">
        <v>735</v>
      </c>
      <c r="CA204" s="13" t="s">
        <v>76</v>
      </c>
      <c r="CB204" s="15">
        <v>0</v>
      </c>
      <c r="CG204" s="16" t="s">
        <v>8952</v>
      </c>
    </row>
    <row r="205" spans="1:85" x14ac:dyDescent="0.2">
      <c r="A205" s="3" t="s">
        <v>9126</v>
      </c>
      <c r="B205" s="13" t="s">
        <v>77</v>
      </c>
      <c r="C205" s="13" t="s">
        <v>4671</v>
      </c>
      <c r="D205" s="13" t="s">
        <v>76</v>
      </c>
      <c r="E205" s="13" t="s">
        <v>76</v>
      </c>
      <c r="F205" s="13" t="s">
        <v>76</v>
      </c>
      <c r="G205" s="13" t="s">
        <v>4672</v>
      </c>
      <c r="H205" s="13" t="s">
        <v>76</v>
      </c>
      <c r="I205" s="13" t="s">
        <v>76</v>
      </c>
      <c r="J205" s="13" t="s">
        <v>76</v>
      </c>
      <c r="K205" s="13" t="s">
        <v>76</v>
      </c>
      <c r="L205" s="13" t="s">
        <v>76</v>
      </c>
      <c r="M205" s="13" t="s">
        <v>4673</v>
      </c>
      <c r="N205" s="13" t="s">
        <v>76</v>
      </c>
      <c r="O205" s="13" t="s">
        <v>76</v>
      </c>
      <c r="P205" s="13" t="s">
        <v>76</v>
      </c>
      <c r="Q205" s="13" t="s">
        <v>76</v>
      </c>
      <c r="R205" s="13" t="s">
        <v>76</v>
      </c>
      <c r="S205" s="13" t="s">
        <v>76</v>
      </c>
      <c r="T205" s="13" t="s">
        <v>76</v>
      </c>
      <c r="U205" s="13" t="s">
        <v>4674</v>
      </c>
      <c r="V205" s="13" t="s">
        <v>76</v>
      </c>
      <c r="W205" s="13" t="s">
        <v>76</v>
      </c>
      <c r="X205" s="13" t="s">
        <v>76</v>
      </c>
      <c r="Y205" s="13">
        <v>15</v>
      </c>
      <c r="Z205" s="13">
        <v>10</v>
      </c>
      <c r="AA205" s="13" t="s">
        <v>76</v>
      </c>
      <c r="AB205" s="13" t="s">
        <v>76</v>
      </c>
      <c r="AC205" s="13" t="s">
        <v>76</v>
      </c>
      <c r="AD205" s="13" t="s">
        <v>76</v>
      </c>
      <c r="AE205" s="13">
        <v>105207</v>
      </c>
      <c r="AF205" s="13" t="s">
        <v>76</v>
      </c>
      <c r="AG205" s="13" t="s">
        <v>76</v>
      </c>
      <c r="AH205" s="13" t="s">
        <v>4675</v>
      </c>
      <c r="AI205" s="13" t="s">
        <v>76</v>
      </c>
      <c r="AJ205" s="13" t="s">
        <v>76</v>
      </c>
      <c r="AK205" s="13" t="s">
        <v>76</v>
      </c>
      <c r="AL205" s="13" t="s">
        <v>76</v>
      </c>
      <c r="AM205" s="13" t="s">
        <v>76</v>
      </c>
      <c r="AN205" s="13" t="s">
        <v>76</v>
      </c>
      <c r="AO205" s="13" t="s">
        <v>84</v>
      </c>
      <c r="AP205" s="13" t="s">
        <v>3520</v>
      </c>
      <c r="AQ205" s="13">
        <v>2025</v>
      </c>
      <c r="AR205" s="13" t="s">
        <v>4676</v>
      </c>
      <c r="AS205" s="13" t="s">
        <v>76</v>
      </c>
      <c r="AT205" s="13" t="s">
        <v>76</v>
      </c>
      <c r="AU205" s="13" t="s">
        <v>76</v>
      </c>
      <c r="AV205" s="13" t="s">
        <v>76</v>
      </c>
      <c r="AW205" s="13" t="s">
        <v>76</v>
      </c>
      <c r="AX205" s="13" t="s">
        <v>76</v>
      </c>
      <c r="AY205" s="13" t="s">
        <v>76</v>
      </c>
      <c r="AZ205" s="13" t="s">
        <v>76</v>
      </c>
      <c r="BA205" s="13">
        <v>0</v>
      </c>
      <c r="BB205" s="13">
        <v>0</v>
      </c>
      <c r="BC205" s="13">
        <v>0</v>
      </c>
      <c r="BD205" s="13">
        <v>0</v>
      </c>
      <c r="BE205" s="13">
        <v>0</v>
      </c>
      <c r="BF205" s="13">
        <v>0</v>
      </c>
      <c r="BG205" s="13">
        <v>0</v>
      </c>
      <c r="BH205" s="13">
        <v>1</v>
      </c>
      <c r="BI205" s="13">
        <v>1</v>
      </c>
      <c r="BJ205" s="13" t="s">
        <v>76</v>
      </c>
      <c r="BK205" s="13" t="s">
        <v>4677</v>
      </c>
      <c r="BL205" s="13" t="s">
        <v>76</v>
      </c>
      <c r="BM205" s="13" t="s">
        <v>76</v>
      </c>
      <c r="BN205" s="13" t="s">
        <v>76</v>
      </c>
      <c r="BO205" s="13" t="s">
        <v>76</v>
      </c>
      <c r="BP205" s="13" t="s">
        <v>76</v>
      </c>
      <c r="BQ205" s="13" t="s">
        <v>76</v>
      </c>
      <c r="BR205" s="13" t="s">
        <v>76</v>
      </c>
      <c r="BS205" s="13" t="s">
        <v>76</v>
      </c>
      <c r="BT205" s="13" t="s">
        <v>76</v>
      </c>
      <c r="BU205" s="13" t="s">
        <v>76</v>
      </c>
      <c r="BV205" s="13" t="s">
        <v>76</v>
      </c>
      <c r="BW205" s="13" t="s">
        <v>76</v>
      </c>
      <c r="BX205" s="13" t="s">
        <v>76</v>
      </c>
      <c r="BY205" s="13" t="s">
        <v>4354</v>
      </c>
      <c r="BZ205" s="13" t="s">
        <v>4678</v>
      </c>
      <c r="CA205" s="13" t="s">
        <v>76</v>
      </c>
      <c r="CB205" s="15">
        <v>0</v>
      </c>
      <c r="CC205" s="16" t="s">
        <v>8988</v>
      </c>
      <c r="CD205" s="15" t="s">
        <v>8988</v>
      </c>
      <c r="CE205" s="16">
        <v>1</v>
      </c>
      <c r="CF205" s="16">
        <v>0</v>
      </c>
      <c r="CG205" s="16" t="s">
        <v>9077</v>
      </c>
    </row>
    <row r="206" spans="1:85" x14ac:dyDescent="0.2">
      <c r="A206" s="3" t="s">
        <v>9126</v>
      </c>
      <c r="B206" s="13" t="s">
        <v>77</v>
      </c>
      <c r="C206" s="13" t="s">
        <v>1795</v>
      </c>
      <c r="D206" s="13" t="s">
        <v>76</v>
      </c>
      <c r="E206" s="13" t="s">
        <v>76</v>
      </c>
      <c r="F206" s="13" t="s">
        <v>76</v>
      </c>
      <c r="G206" s="13" t="s">
        <v>76</v>
      </c>
      <c r="H206" s="13" t="s">
        <v>76</v>
      </c>
      <c r="I206" s="13" t="s">
        <v>76</v>
      </c>
      <c r="J206" s="13" t="s">
        <v>76</v>
      </c>
      <c r="K206" s="13" t="s">
        <v>76</v>
      </c>
      <c r="L206" s="13" t="s">
        <v>76</v>
      </c>
      <c r="M206" s="13" t="s">
        <v>1796</v>
      </c>
      <c r="N206" s="13" t="s">
        <v>76</v>
      </c>
      <c r="O206" s="13" t="s">
        <v>76</v>
      </c>
      <c r="P206" s="13" t="s">
        <v>1797</v>
      </c>
      <c r="Q206" s="13" t="s">
        <v>76</v>
      </c>
      <c r="R206" s="13" t="s">
        <v>76</v>
      </c>
      <c r="S206" s="13" t="s">
        <v>76</v>
      </c>
      <c r="T206" s="13" t="s">
        <v>76</v>
      </c>
      <c r="U206" s="13" t="s">
        <v>1798</v>
      </c>
      <c r="V206" s="13" t="s">
        <v>1799</v>
      </c>
      <c r="W206" s="13" t="s">
        <v>76</v>
      </c>
      <c r="X206" s="13" t="s">
        <v>76</v>
      </c>
      <c r="Y206" s="13">
        <v>19</v>
      </c>
      <c r="Z206" s="13">
        <v>2</v>
      </c>
      <c r="AA206" s="13" t="s">
        <v>76</v>
      </c>
      <c r="AB206" s="13" t="s">
        <v>76</v>
      </c>
      <c r="AC206" s="13">
        <v>377</v>
      </c>
      <c r="AD206" s="13">
        <v>383</v>
      </c>
      <c r="AE206" s="13" t="s">
        <v>76</v>
      </c>
      <c r="AF206" s="13" t="s">
        <v>76</v>
      </c>
      <c r="AG206" s="13" t="s">
        <v>76</v>
      </c>
      <c r="AH206" s="13" t="s">
        <v>1800</v>
      </c>
      <c r="AI206" s="13" t="s">
        <v>76</v>
      </c>
      <c r="AJ206" s="13" t="s">
        <v>76</v>
      </c>
      <c r="AK206" s="13" t="s">
        <v>76</v>
      </c>
      <c r="AL206" s="13" t="s">
        <v>76</v>
      </c>
      <c r="AM206" s="13" t="s">
        <v>76</v>
      </c>
      <c r="AN206" s="13" t="s">
        <v>76</v>
      </c>
      <c r="AO206" s="13" t="s">
        <v>167</v>
      </c>
      <c r="AP206" s="13">
        <v>2018</v>
      </c>
      <c r="AQ206" s="13">
        <v>2018</v>
      </c>
      <c r="AR206" s="13" t="s">
        <v>1801</v>
      </c>
      <c r="AS206" s="13" t="s">
        <v>76</v>
      </c>
      <c r="AT206" s="13" t="s">
        <v>76</v>
      </c>
      <c r="AU206" s="13" t="s">
        <v>76</v>
      </c>
      <c r="AV206" s="13" t="s">
        <v>1802</v>
      </c>
      <c r="AW206" s="13" t="s">
        <v>76</v>
      </c>
      <c r="AX206" s="13" t="s">
        <v>76</v>
      </c>
      <c r="AY206" s="13" t="s">
        <v>76</v>
      </c>
      <c r="AZ206" s="13" t="s">
        <v>76</v>
      </c>
      <c r="BA206" s="13">
        <v>3</v>
      </c>
      <c r="BB206" s="13">
        <v>0</v>
      </c>
      <c r="BC206" s="13">
        <v>0</v>
      </c>
      <c r="BD206" s="13">
        <v>0</v>
      </c>
      <c r="BE206" s="13">
        <v>0</v>
      </c>
      <c r="BF206" s="13">
        <v>0</v>
      </c>
      <c r="BG206" s="13">
        <v>4</v>
      </c>
      <c r="BH206" s="13">
        <v>0</v>
      </c>
      <c r="BI206" s="13">
        <v>0</v>
      </c>
      <c r="BJ206" s="13" t="s">
        <v>1803</v>
      </c>
      <c r="BK206" s="13" t="s">
        <v>76</v>
      </c>
      <c r="BL206" s="13" t="s">
        <v>76</v>
      </c>
      <c r="BM206" s="13" t="s">
        <v>76</v>
      </c>
      <c r="BN206" s="13" t="s">
        <v>76</v>
      </c>
      <c r="BO206" s="13" t="s">
        <v>76</v>
      </c>
      <c r="BP206" s="13" t="s">
        <v>76</v>
      </c>
      <c r="BQ206" s="13" t="s">
        <v>76</v>
      </c>
      <c r="BR206" s="13" t="s">
        <v>76</v>
      </c>
      <c r="BS206" s="13" t="s">
        <v>76</v>
      </c>
      <c r="BT206" s="13" t="s">
        <v>76</v>
      </c>
      <c r="BU206" s="13" t="s">
        <v>76</v>
      </c>
      <c r="BV206" s="13" t="s">
        <v>76</v>
      </c>
      <c r="BW206" s="13" t="s">
        <v>76</v>
      </c>
      <c r="BX206" s="13" t="s">
        <v>76</v>
      </c>
      <c r="BY206" s="13" t="s">
        <v>1804</v>
      </c>
      <c r="BZ206" s="13" t="s">
        <v>1805</v>
      </c>
      <c r="CA206" s="13" t="s">
        <v>76</v>
      </c>
      <c r="CB206" s="15">
        <v>0</v>
      </c>
      <c r="CG206" s="16" t="s">
        <v>8952</v>
      </c>
    </row>
    <row r="207" spans="1:85" x14ac:dyDescent="0.2">
      <c r="A207" s="3" t="s">
        <v>9126</v>
      </c>
      <c r="B207" s="13" t="s">
        <v>77</v>
      </c>
      <c r="C207" s="13" t="s">
        <v>2393</v>
      </c>
      <c r="D207" s="13" t="s">
        <v>76</v>
      </c>
      <c r="E207" s="13" t="s">
        <v>76</v>
      </c>
      <c r="F207" s="13" t="s">
        <v>76</v>
      </c>
      <c r="G207" s="13" t="s">
        <v>76</v>
      </c>
      <c r="H207" s="13" t="s">
        <v>2394</v>
      </c>
      <c r="I207" s="13" t="s">
        <v>76</v>
      </c>
      <c r="J207" s="13" t="s">
        <v>76</v>
      </c>
      <c r="K207" s="13" t="s">
        <v>76</v>
      </c>
      <c r="L207" s="13" t="s">
        <v>76</v>
      </c>
      <c r="M207" s="13" t="s">
        <v>2395</v>
      </c>
      <c r="N207" s="13" t="s">
        <v>76</v>
      </c>
      <c r="O207" s="13" t="s">
        <v>76</v>
      </c>
      <c r="P207" s="13" t="s">
        <v>76</v>
      </c>
      <c r="Q207" s="13" t="s">
        <v>76</v>
      </c>
      <c r="R207" s="13" t="s">
        <v>76</v>
      </c>
      <c r="S207" s="13" t="s">
        <v>76</v>
      </c>
      <c r="T207" s="13" t="s">
        <v>76</v>
      </c>
      <c r="U207" s="13" t="s">
        <v>177</v>
      </c>
      <c r="V207" s="13" t="s">
        <v>76</v>
      </c>
      <c r="W207" s="13" t="s">
        <v>76</v>
      </c>
      <c r="X207" s="13" t="s">
        <v>76</v>
      </c>
      <c r="Y207" s="13">
        <v>13</v>
      </c>
      <c r="Z207" s="13" t="s">
        <v>76</v>
      </c>
      <c r="AA207" s="13" t="s">
        <v>76</v>
      </c>
      <c r="AB207" s="13" t="s">
        <v>76</v>
      </c>
      <c r="AC207" s="13">
        <v>18760</v>
      </c>
      <c r="AD207" s="13">
        <v>18772</v>
      </c>
      <c r="AE207" s="13" t="s">
        <v>76</v>
      </c>
      <c r="AF207" s="13" t="s">
        <v>76</v>
      </c>
      <c r="AG207" s="13" t="s">
        <v>76</v>
      </c>
      <c r="AH207" s="13" t="s">
        <v>2396</v>
      </c>
      <c r="AI207" s="13" t="s">
        <v>76</v>
      </c>
      <c r="AJ207" s="13" t="s">
        <v>76</v>
      </c>
      <c r="AK207" s="13" t="s">
        <v>76</v>
      </c>
      <c r="AL207" s="13" t="s">
        <v>76</v>
      </c>
      <c r="AM207" s="13" t="s">
        <v>76</v>
      </c>
      <c r="AN207" s="13" t="s">
        <v>76</v>
      </c>
      <c r="AO207" s="13" t="s">
        <v>84</v>
      </c>
      <c r="AP207" s="13">
        <v>2025</v>
      </c>
      <c r="AQ207" s="13">
        <v>2025</v>
      </c>
      <c r="AR207" s="13" t="s">
        <v>2397</v>
      </c>
      <c r="AS207" s="13" t="s">
        <v>76</v>
      </c>
      <c r="AT207" s="13" t="s">
        <v>76</v>
      </c>
      <c r="AU207" s="13" t="s">
        <v>76</v>
      </c>
      <c r="AV207" s="13" t="s">
        <v>76</v>
      </c>
      <c r="AW207" s="13" t="s">
        <v>76</v>
      </c>
      <c r="AX207" s="13" t="s">
        <v>76</v>
      </c>
      <c r="AY207" s="13" t="s">
        <v>76</v>
      </c>
      <c r="AZ207" s="13" t="s">
        <v>76</v>
      </c>
      <c r="BA207" s="13">
        <v>2</v>
      </c>
      <c r="BB207" s="13">
        <v>0</v>
      </c>
      <c r="BC207" s="13">
        <v>0</v>
      </c>
      <c r="BD207" s="13">
        <v>0</v>
      </c>
      <c r="BE207" s="13">
        <v>0</v>
      </c>
      <c r="BF207" s="13">
        <v>0</v>
      </c>
      <c r="BG207" s="13">
        <v>2</v>
      </c>
      <c r="BH207" s="13">
        <v>2</v>
      </c>
      <c r="BI207" s="13">
        <v>10</v>
      </c>
      <c r="BJ207" s="13" t="s">
        <v>180</v>
      </c>
      <c r="BK207" s="13" t="s">
        <v>76</v>
      </c>
      <c r="BL207" s="13" t="s">
        <v>76</v>
      </c>
      <c r="BM207" s="13" t="s">
        <v>76</v>
      </c>
      <c r="BN207" s="13" t="s">
        <v>76</v>
      </c>
      <c r="BO207" s="13" t="s">
        <v>76</v>
      </c>
      <c r="BP207" s="13" t="s">
        <v>76</v>
      </c>
      <c r="BQ207" s="13" t="s">
        <v>76</v>
      </c>
      <c r="BR207" s="13" t="s">
        <v>76</v>
      </c>
      <c r="BS207" s="13" t="s">
        <v>76</v>
      </c>
      <c r="BT207" s="13" t="s">
        <v>76</v>
      </c>
      <c r="BU207" s="13" t="s">
        <v>76</v>
      </c>
      <c r="BV207" s="13" t="s">
        <v>76</v>
      </c>
      <c r="BW207" s="13" t="s">
        <v>76</v>
      </c>
      <c r="BX207" s="13" t="s">
        <v>76</v>
      </c>
      <c r="BY207" s="13" t="s">
        <v>2398</v>
      </c>
      <c r="BZ207" s="13" t="s">
        <v>2399</v>
      </c>
      <c r="CA207" s="13" t="s">
        <v>76</v>
      </c>
      <c r="CB207" s="15">
        <v>0</v>
      </c>
      <c r="CC207" s="16" t="s">
        <v>8988</v>
      </c>
      <c r="CD207" s="15" t="s">
        <v>8988</v>
      </c>
      <c r="CE207" s="16">
        <v>1</v>
      </c>
      <c r="CF207" s="16">
        <v>0</v>
      </c>
      <c r="CG207" s="16" t="s">
        <v>9077</v>
      </c>
    </row>
    <row r="208" spans="1:85" x14ac:dyDescent="0.2">
      <c r="A208" s="3" t="s">
        <v>9126</v>
      </c>
      <c r="B208" s="13" t="s">
        <v>90</v>
      </c>
      <c r="C208" s="13" t="s">
        <v>645</v>
      </c>
      <c r="D208" s="13" t="s">
        <v>76</v>
      </c>
      <c r="E208" s="13" t="s">
        <v>76</v>
      </c>
      <c r="F208" s="13" t="s">
        <v>76</v>
      </c>
      <c r="G208" s="13" t="s">
        <v>646</v>
      </c>
      <c r="H208" s="13" t="s">
        <v>647</v>
      </c>
      <c r="I208" s="13" t="s">
        <v>648</v>
      </c>
      <c r="J208" s="13" t="s">
        <v>76</v>
      </c>
      <c r="K208" s="13" t="s">
        <v>76</v>
      </c>
      <c r="L208" s="13" t="s">
        <v>76</v>
      </c>
      <c r="M208" s="13" t="s">
        <v>649</v>
      </c>
      <c r="N208" s="13" t="s">
        <v>76</v>
      </c>
      <c r="O208" s="13" t="s">
        <v>76</v>
      </c>
      <c r="P208" s="13" t="s">
        <v>76</v>
      </c>
      <c r="Q208" s="13" t="s">
        <v>76</v>
      </c>
      <c r="R208" s="13" t="s">
        <v>76</v>
      </c>
      <c r="S208" s="13" t="s">
        <v>76</v>
      </c>
      <c r="T208" s="13" t="s">
        <v>76</v>
      </c>
      <c r="U208" s="13" t="s">
        <v>650</v>
      </c>
      <c r="V208" s="13" t="s">
        <v>76</v>
      </c>
      <c r="W208" s="13" t="s">
        <v>651</v>
      </c>
      <c r="X208" s="13" t="s">
        <v>76</v>
      </c>
      <c r="Y208" s="13" t="s">
        <v>76</v>
      </c>
      <c r="Z208" s="13" t="s">
        <v>76</v>
      </c>
      <c r="AA208" s="13" t="s">
        <v>76</v>
      </c>
      <c r="AB208" s="13" t="s">
        <v>76</v>
      </c>
      <c r="AC208" s="13">
        <v>779</v>
      </c>
      <c r="AD208" s="13">
        <v>786</v>
      </c>
      <c r="AE208" s="13" t="s">
        <v>76</v>
      </c>
      <c r="AF208" s="13" t="s">
        <v>76</v>
      </c>
      <c r="AG208" s="13" t="s">
        <v>76</v>
      </c>
      <c r="AH208" s="13" t="s">
        <v>652</v>
      </c>
      <c r="AI208" s="13" t="s">
        <v>76</v>
      </c>
      <c r="AJ208" s="13" t="s">
        <v>76</v>
      </c>
      <c r="AK208" s="13" t="s">
        <v>76</v>
      </c>
      <c r="AL208" s="13" t="s">
        <v>76</v>
      </c>
      <c r="AM208" s="13" t="s">
        <v>76</v>
      </c>
      <c r="AN208" s="13" t="s">
        <v>76</v>
      </c>
      <c r="AO208" s="13" t="s">
        <v>99</v>
      </c>
      <c r="AP208" s="13">
        <v>2018</v>
      </c>
      <c r="AQ208" s="13">
        <v>2018</v>
      </c>
      <c r="AR208" s="13" t="s">
        <v>653</v>
      </c>
      <c r="AS208" s="13" t="s">
        <v>76</v>
      </c>
      <c r="AT208" s="13" t="s">
        <v>76</v>
      </c>
      <c r="AU208" s="13" t="s">
        <v>76</v>
      </c>
      <c r="AV208" s="13" t="s">
        <v>76</v>
      </c>
      <c r="AW208" s="13" t="s">
        <v>654</v>
      </c>
      <c r="AX208" s="13" t="s">
        <v>655</v>
      </c>
      <c r="AY208" s="13" t="s">
        <v>656</v>
      </c>
      <c r="AZ208" s="13" t="s">
        <v>657</v>
      </c>
      <c r="BA208" s="13">
        <v>10</v>
      </c>
      <c r="BB208" s="13">
        <v>0</v>
      </c>
      <c r="BC208" s="13">
        <v>0</v>
      </c>
      <c r="BD208" s="13">
        <v>0</v>
      </c>
      <c r="BE208" s="13">
        <v>1</v>
      </c>
      <c r="BF208" s="13">
        <v>0</v>
      </c>
      <c r="BG208" s="13">
        <v>11</v>
      </c>
      <c r="BH208" s="13">
        <v>0</v>
      </c>
      <c r="BI208" s="13">
        <v>10</v>
      </c>
      <c r="BJ208" s="13" t="s">
        <v>658</v>
      </c>
      <c r="BK208" s="13" t="s">
        <v>76</v>
      </c>
      <c r="BL208" s="13" t="s">
        <v>659</v>
      </c>
      <c r="BM208" s="13" t="s">
        <v>76</v>
      </c>
      <c r="BN208" s="13" t="s">
        <v>76</v>
      </c>
      <c r="BO208" s="13" t="s">
        <v>76</v>
      </c>
      <c r="BP208" s="13" t="s">
        <v>76</v>
      </c>
      <c r="BQ208" s="13" t="s">
        <v>76</v>
      </c>
      <c r="BR208" s="13" t="s">
        <v>76</v>
      </c>
      <c r="BS208" s="13" t="s">
        <v>76</v>
      </c>
      <c r="BT208" s="13" t="s">
        <v>76</v>
      </c>
      <c r="BU208" s="13" t="s">
        <v>76</v>
      </c>
      <c r="BV208" s="13" t="s">
        <v>76</v>
      </c>
      <c r="BW208" s="13" t="s">
        <v>76</v>
      </c>
      <c r="BX208" s="13" t="s">
        <v>76</v>
      </c>
      <c r="BY208" s="13" t="s">
        <v>660</v>
      </c>
      <c r="BZ208" s="13" t="s">
        <v>661</v>
      </c>
      <c r="CA208" s="13" t="s">
        <v>76</v>
      </c>
      <c r="CB208" s="15">
        <v>0</v>
      </c>
      <c r="CC208" s="16">
        <v>1</v>
      </c>
      <c r="CD208" s="16" t="s">
        <v>8988</v>
      </c>
      <c r="CE208" s="16">
        <v>1</v>
      </c>
      <c r="CF208" s="16">
        <v>0</v>
      </c>
      <c r="CG208" s="16" t="s">
        <v>9077</v>
      </c>
    </row>
    <row r="209" spans="1:85" x14ac:dyDescent="0.2">
      <c r="A209" s="3" t="s">
        <v>9126</v>
      </c>
      <c r="B209" s="13" t="s">
        <v>77</v>
      </c>
      <c r="C209" s="13" t="s">
        <v>1705</v>
      </c>
      <c r="D209" s="13" t="s">
        <v>76</v>
      </c>
      <c r="E209" s="13" t="s">
        <v>76</v>
      </c>
      <c r="F209" s="13" t="s">
        <v>76</v>
      </c>
      <c r="G209" s="13" t="s">
        <v>76</v>
      </c>
      <c r="H209" s="13" t="s">
        <v>76</v>
      </c>
      <c r="I209" s="13" t="s">
        <v>76</v>
      </c>
      <c r="J209" s="13" t="s">
        <v>76</v>
      </c>
      <c r="K209" s="13" t="s">
        <v>76</v>
      </c>
      <c r="L209" s="13" t="s">
        <v>76</v>
      </c>
      <c r="M209" s="13" t="s">
        <v>1706</v>
      </c>
      <c r="N209" s="13" t="s">
        <v>76</v>
      </c>
      <c r="O209" s="13" t="s">
        <v>76</v>
      </c>
      <c r="P209" s="13" t="s">
        <v>76</v>
      </c>
      <c r="Q209" s="13" t="s">
        <v>76</v>
      </c>
      <c r="R209" s="13" t="s">
        <v>76</v>
      </c>
      <c r="S209" s="13" t="s">
        <v>76</v>
      </c>
      <c r="T209" s="13" t="s">
        <v>76</v>
      </c>
      <c r="U209" s="13" t="s">
        <v>1707</v>
      </c>
      <c r="V209" s="13" t="s">
        <v>76</v>
      </c>
      <c r="W209" s="13" t="s">
        <v>76</v>
      </c>
      <c r="X209" s="13" t="s">
        <v>76</v>
      </c>
      <c r="Y209" s="13">
        <v>16</v>
      </c>
      <c r="Z209" s="13">
        <v>4</v>
      </c>
      <c r="AA209" s="13" t="s">
        <v>76</v>
      </c>
      <c r="AB209" s="13" t="s">
        <v>76</v>
      </c>
      <c r="AC209" s="13">
        <v>242</v>
      </c>
      <c r="AD209" s="13">
        <v>247</v>
      </c>
      <c r="AE209" s="13" t="s">
        <v>76</v>
      </c>
      <c r="AF209" s="13" t="s">
        <v>76</v>
      </c>
      <c r="AG209" s="13" t="s">
        <v>76</v>
      </c>
      <c r="AH209" s="13" t="s">
        <v>1708</v>
      </c>
      <c r="AI209" s="13" t="s">
        <v>76</v>
      </c>
      <c r="AJ209" s="13" t="s">
        <v>76</v>
      </c>
      <c r="AK209" s="13" t="s">
        <v>76</v>
      </c>
      <c r="AL209" s="13" t="s">
        <v>76</v>
      </c>
      <c r="AM209" s="13" t="s">
        <v>76</v>
      </c>
      <c r="AN209" s="13" t="s">
        <v>76</v>
      </c>
      <c r="AO209" s="13" t="s">
        <v>167</v>
      </c>
      <c r="AP209" s="13">
        <v>2018</v>
      </c>
      <c r="AQ209" s="13">
        <v>2018</v>
      </c>
      <c r="AR209" s="13" t="s">
        <v>1709</v>
      </c>
      <c r="AS209" s="13" t="s">
        <v>76</v>
      </c>
      <c r="AT209" s="13" t="s">
        <v>76</v>
      </c>
      <c r="AU209" s="13" t="s">
        <v>76</v>
      </c>
      <c r="AV209" s="13" t="s">
        <v>76</v>
      </c>
      <c r="AW209" s="13" t="s">
        <v>76</v>
      </c>
      <c r="AX209" s="13" t="s">
        <v>76</v>
      </c>
      <c r="AY209" s="13" t="s">
        <v>76</v>
      </c>
      <c r="AZ209" s="13" t="s">
        <v>76</v>
      </c>
      <c r="BA209" s="13">
        <v>6</v>
      </c>
      <c r="BB209" s="13">
        <v>0</v>
      </c>
      <c r="BC209" s="13">
        <v>0</v>
      </c>
      <c r="BD209" s="13">
        <v>0</v>
      </c>
      <c r="BE209" s="13">
        <v>0</v>
      </c>
      <c r="BF209" s="13">
        <v>0</v>
      </c>
      <c r="BG209" s="13">
        <v>7</v>
      </c>
      <c r="BH209" s="13">
        <v>0</v>
      </c>
      <c r="BI209" s="13">
        <v>4</v>
      </c>
      <c r="BJ209" s="13" t="s">
        <v>1710</v>
      </c>
      <c r="BK209" s="13" t="s">
        <v>76</v>
      </c>
      <c r="BL209" s="13" t="s">
        <v>76</v>
      </c>
      <c r="BM209" s="13" t="s">
        <v>76</v>
      </c>
      <c r="BN209" s="13" t="s">
        <v>76</v>
      </c>
      <c r="BO209" s="13" t="s">
        <v>76</v>
      </c>
      <c r="BP209" s="13" t="s">
        <v>76</v>
      </c>
      <c r="BQ209" s="13" t="s">
        <v>76</v>
      </c>
      <c r="BR209" s="13" t="s">
        <v>76</v>
      </c>
      <c r="BS209" s="13" t="s">
        <v>76</v>
      </c>
      <c r="BT209" s="13" t="s">
        <v>76</v>
      </c>
      <c r="BU209" s="13" t="s">
        <v>76</v>
      </c>
      <c r="BV209" s="13" t="s">
        <v>76</v>
      </c>
      <c r="BW209" s="13" t="s">
        <v>76</v>
      </c>
      <c r="BX209" s="13" t="s">
        <v>76</v>
      </c>
      <c r="BY209" s="13" t="s">
        <v>975</v>
      </c>
      <c r="BZ209" s="13" t="s">
        <v>1711</v>
      </c>
      <c r="CA209" s="13" t="s">
        <v>76</v>
      </c>
      <c r="CB209" s="15">
        <v>0</v>
      </c>
      <c r="CC209" s="16">
        <v>1</v>
      </c>
      <c r="CD209" s="16">
        <v>1</v>
      </c>
      <c r="CE209" s="16">
        <v>1</v>
      </c>
      <c r="CF209" s="16">
        <v>0</v>
      </c>
      <c r="CG209" s="16" t="s">
        <v>9077</v>
      </c>
    </row>
    <row r="210" spans="1:85" x14ac:dyDescent="0.2">
      <c r="A210" s="3" t="s">
        <v>9126</v>
      </c>
      <c r="B210" s="13" t="s">
        <v>77</v>
      </c>
      <c r="C210" s="13" t="s">
        <v>3017</v>
      </c>
      <c r="D210" s="13" t="s">
        <v>76</v>
      </c>
      <c r="E210" s="13" t="s">
        <v>76</v>
      </c>
      <c r="F210" s="13" t="s">
        <v>76</v>
      </c>
      <c r="G210" s="13" t="s">
        <v>76</v>
      </c>
      <c r="H210" s="13" t="s">
        <v>76</v>
      </c>
      <c r="I210" s="13" t="s">
        <v>76</v>
      </c>
      <c r="J210" s="13" t="s">
        <v>76</v>
      </c>
      <c r="K210" s="13" t="s">
        <v>76</v>
      </c>
      <c r="L210" s="13" t="s">
        <v>76</v>
      </c>
      <c r="M210" s="13" t="s">
        <v>8888</v>
      </c>
      <c r="N210" s="13" t="s">
        <v>76</v>
      </c>
      <c r="O210" s="13" t="s">
        <v>76</v>
      </c>
      <c r="P210" s="13" t="s">
        <v>76</v>
      </c>
      <c r="Q210" s="13" t="s">
        <v>76</v>
      </c>
      <c r="R210" s="13" t="s">
        <v>76</v>
      </c>
      <c r="S210" s="13" t="s">
        <v>76</v>
      </c>
      <c r="T210" s="13" t="s">
        <v>76</v>
      </c>
      <c r="U210" s="13" t="s">
        <v>3018</v>
      </c>
      <c r="V210" s="13" t="s">
        <v>76</v>
      </c>
      <c r="W210" s="13" t="s">
        <v>76</v>
      </c>
      <c r="X210" s="13" t="s">
        <v>76</v>
      </c>
      <c r="Y210" s="13">
        <v>5</v>
      </c>
      <c r="Z210" s="13">
        <v>12</v>
      </c>
      <c r="AA210" s="13" t="s">
        <v>76</v>
      </c>
      <c r="AB210" s="13" t="s">
        <v>76</v>
      </c>
      <c r="AC210" s="13">
        <v>2627</v>
      </c>
      <c r="AD210" s="13">
        <v>2644</v>
      </c>
      <c r="AE210" s="13" t="s">
        <v>76</v>
      </c>
      <c r="AF210" s="13" t="s">
        <v>76</v>
      </c>
      <c r="AG210" s="13" t="s">
        <v>76</v>
      </c>
      <c r="AH210" s="13" t="s">
        <v>3019</v>
      </c>
      <c r="AI210" s="13" t="s">
        <v>76</v>
      </c>
      <c r="AJ210" s="13" t="s">
        <v>76</v>
      </c>
      <c r="AK210" s="13" t="s">
        <v>76</v>
      </c>
      <c r="AL210" s="13" t="s">
        <v>76</v>
      </c>
      <c r="AM210" s="13" t="s">
        <v>2389</v>
      </c>
      <c r="AN210" s="13" t="s">
        <v>76</v>
      </c>
      <c r="AO210" s="13" t="s">
        <v>84</v>
      </c>
      <c r="AP210" s="13" t="s">
        <v>3020</v>
      </c>
      <c r="AQ210" s="13">
        <v>2024</v>
      </c>
      <c r="AR210" s="13" t="s">
        <v>3021</v>
      </c>
      <c r="AS210" s="13" t="s">
        <v>76</v>
      </c>
      <c r="AT210" s="13" t="s">
        <v>76</v>
      </c>
      <c r="AU210" s="13" t="s">
        <v>76</v>
      </c>
      <c r="AV210" s="13" t="s">
        <v>76</v>
      </c>
      <c r="AW210" s="13" t="s">
        <v>76</v>
      </c>
      <c r="AX210" s="13" t="s">
        <v>76</v>
      </c>
      <c r="AY210" s="13" t="s">
        <v>76</v>
      </c>
      <c r="AZ210" s="13" t="s">
        <v>76</v>
      </c>
      <c r="BA210" s="13">
        <v>0</v>
      </c>
      <c r="BB210" s="13">
        <v>0</v>
      </c>
      <c r="BC210" s="13">
        <v>0</v>
      </c>
      <c r="BD210" s="13">
        <v>0</v>
      </c>
      <c r="BE210" s="13">
        <v>0</v>
      </c>
      <c r="BF210" s="13">
        <v>0</v>
      </c>
      <c r="BG210" s="13">
        <v>0</v>
      </c>
      <c r="BH210" s="13">
        <v>0</v>
      </c>
      <c r="BI210" s="13">
        <v>0</v>
      </c>
      <c r="BJ210" s="13" t="s">
        <v>76</v>
      </c>
      <c r="BK210" s="13" t="s">
        <v>3022</v>
      </c>
      <c r="BL210" s="13" t="s">
        <v>76</v>
      </c>
      <c r="BM210" s="13" t="s">
        <v>76</v>
      </c>
      <c r="BN210" s="13" t="s">
        <v>76</v>
      </c>
      <c r="BO210" s="13" t="s">
        <v>76</v>
      </c>
      <c r="BP210" s="13" t="s">
        <v>76</v>
      </c>
      <c r="BQ210" s="13" t="s">
        <v>76</v>
      </c>
      <c r="BR210" s="13" t="s">
        <v>76</v>
      </c>
      <c r="BS210" s="13" t="s">
        <v>76</v>
      </c>
      <c r="BT210" s="13" t="s">
        <v>76</v>
      </c>
      <c r="BU210" s="13" t="s">
        <v>76</v>
      </c>
      <c r="BV210" s="13" t="s">
        <v>76</v>
      </c>
      <c r="BW210" s="13" t="s">
        <v>76</v>
      </c>
      <c r="BX210" s="13" t="s">
        <v>76</v>
      </c>
      <c r="BY210" s="13" t="s">
        <v>207</v>
      </c>
      <c r="BZ210" s="13" t="s">
        <v>3023</v>
      </c>
      <c r="CA210" s="13" t="s">
        <v>76</v>
      </c>
      <c r="CB210" s="15">
        <v>0</v>
      </c>
      <c r="CC210" s="16">
        <v>0</v>
      </c>
      <c r="CD210" s="16">
        <v>0</v>
      </c>
      <c r="CG210" s="16" t="s">
        <v>9077</v>
      </c>
    </row>
    <row r="211" spans="1:85" x14ac:dyDescent="0.2">
      <c r="A211" s="3" t="s">
        <v>9126</v>
      </c>
      <c r="B211" s="13" t="s">
        <v>77</v>
      </c>
      <c r="C211" s="13" t="s">
        <v>2605</v>
      </c>
      <c r="D211" s="13" t="s">
        <v>76</v>
      </c>
      <c r="E211" s="13" t="s">
        <v>76</v>
      </c>
      <c r="F211" s="13" t="s">
        <v>76</v>
      </c>
      <c r="G211" s="13" t="s">
        <v>2606</v>
      </c>
      <c r="H211" s="13" t="s">
        <v>2607</v>
      </c>
      <c r="I211" s="13" t="s">
        <v>76</v>
      </c>
      <c r="J211" s="13" t="s">
        <v>76</v>
      </c>
      <c r="K211" s="13" t="s">
        <v>76</v>
      </c>
      <c r="L211" s="13" t="s">
        <v>76</v>
      </c>
      <c r="M211" s="13" t="s">
        <v>2608</v>
      </c>
      <c r="N211" s="13" t="s">
        <v>76</v>
      </c>
      <c r="O211" s="13" t="s">
        <v>76</v>
      </c>
      <c r="P211" s="13" t="s">
        <v>76</v>
      </c>
      <c r="Q211" s="13" t="s">
        <v>76</v>
      </c>
      <c r="R211" s="13" t="s">
        <v>76</v>
      </c>
      <c r="S211" s="13" t="s">
        <v>76</v>
      </c>
      <c r="T211" s="13" t="s">
        <v>76</v>
      </c>
      <c r="U211" s="13" t="s">
        <v>519</v>
      </c>
      <c r="V211" s="13" t="s">
        <v>76</v>
      </c>
      <c r="W211" s="13" t="s">
        <v>76</v>
      </c>
      <c r="X211" s="13" t="s">
        <v>76</v>
      </c>
      <c r="Y211" s="13">
        <v>24</v>
      </c>
      <c r="Z211" s="13">
        <v>8</v>
      </c>
      <c r="AA211" s="13" t="s">
        <v>76</v>
      </c>
      <c r="AB211" s="13" t="s">
        <v>76</v>
      </c>
      <c r="AC211" s="13" t="s">
        <v>76</v>
      </c>
      <c r="AD211" s="13" t="s">
        <v>76</v>
      </c>
      <c r="AE211" s="13">
        <v>2435</v>
      </c>
      <c r="AF211" s="13" t="s">
        <v>76</v>
      </c>
      <c r="AG211" s="13" t="s">
        <v>76</v>
      </c>
      <c r="AH211" s="13" t="s">
        <v>2609</v>
      </c>
      <c r="AI211" s="13" t="s">
        <v>76</v>
      </c>
      <c r="AJ211" s="13" t="s">
        <v>76</v>
      </c>
      <c r="AK211" s="13" t="s">
        <v>76</v>
      </c>
      <c r="AL211" s="13" t="s">
        <v>76</v>
      </c>
      <c r="AM211" s="13" t="s">
        <v>76</v>
      </c>
      <c r="AN211" s="13" t="s">
        <v>76</v>
      </c>
      <c r="AO211" s="13" t="s">
        <v>84</v>
      </c>
      <c r="AP211" s="13" t="s">
        <v>288</v>
      </c>
      <c r="AQ211" s="13">
        <v>2024</v>
      </c>
      <c r="AR211" s="13" t="s">
        <v>2610</v>
      </c>
      <c r="AS211" s="13" t="s">
        <v>76</v>
      </c>
      <c r="AT211" s="13" t="s">
        <v>76</v>
      </c>
      <c r="AU211" s="13" t="s">
        <v>76</v>
      </c>
      <c r="AV211" s="13" t="s">
        <v>76</v>
      </c>
      <c r="AW211" s="13" t="s">
        <v>76</v>
      </c>
      <c r="AX211" s="13" t="s">
        <v>76</v>
      </c>
      <c r="AY211" s="13" t="s">
        <v>76</v>
      </c>
      <c r="AZ211" s="13" t="s">
        <v>76</v>
      </c>
      <c r="BA211" s="13">
        <v>12</v>
      </c>
      <c r="BB211" s="13">
        <v>0</v>
      </c>
      <c r="BC211" s="13">
        <v>0</v>
      </c>
      <c r="BD211" s="13">
        <v>0</v>
      </c>
      <c r="BE211" s="13">
        <v>0</v>
      </c>
      <c r="BF211" s="13">
        <v>0</v>
      </c>
      <c r="BG211" s="13">
        <v>12</v>
      </c>
      <c r="BH211" s="13">
        <v>4</v>
      </c>
      <c r="BI211" s="13">
        <v>21</v>
      </c>
      <c r="BJ211" s="13" t="s">
        <v>76</v>
      </c>
      <c r="BK211" s="13" t="s">
        <v>523</v>
      </c>
      <c r="BL211" s="13" t="s">
        <v>76</v>
      </c>
      <c r="BM211" s="13" t="s">
        <v>76</v>
      </c>
      <c r="BN211" s="13" t="s">
        <v>76</v>
      </c>
      <c r="BO211" s="13" t="s">
        <v>76</v>
      </c>
      <c r="BP211" s="13" t="s">
        <v>76</v>
      </c>
      <c r="BQ211" s="13" t="s">
        <v>76</v>
      </c>
      <c r="BR211" s="13" t="s">
        <v>76</v>
      </c>
      <c r="BS211" s="13" t="s">
        <v>76</v>
      </c>
      <c r="BT211" s="13" t="s">
        <v>76</v>
      </c>
      <c r="BU211" s="13" t="s">
        <v>76</v>
      </c>
      <c r="BV211" s="13" t="s">
        <v>76</v>
      </c>
      <c r="BW211" s="13" t="s">
        <v>76</v>
      </c>
      <c r="BX211" s="13" t="s">
        <v>76</v>
      </c>
      <c r="BY211" s="13" t="s">
        <v>2611</v>
      </c>
      <c r="BZ211" s="13" t="s">
        <v>2612</v>
      </c>
      <c r="CA211" s="13">
        <v>38676052</v>
      </c>
      <c r="CB211" s="15">
        <v>0</v>
      </c>
      <c r="CC211" s="16">
        <v>0</v>
      </c>
      <c r="CD211" s="16">
        <v>0</v>
      </c>
      <c r="CG211" s="16" t="s">
        <v>9077</v>
      </c>
    </row>
    <row r="212" spans="1:85" x14ac:dyDescent="0.2">
      <c r="A212" s="3" t="s">
        <v>9126</v>
      </c>
      <c r="B212" s="13" t="s">
        <v>77</v>
      </c>
      <c r="C212" s="13" t="s">
        <v>2859</v>
      </c>
      <c r="D212" s="13" t="s">
        <v>76</v>
      </c>
      <c r="E212" s="13" t="s">
        <v>76</v>
      </c>
      <c r="F212" s="13" t="s">
        <v>76</v>
      </c>
      <c r="G212" s="13" t="s">
        <v>76</v>
      </c>
      <c r="H212" s="13" t="s">
        <v>76</v>
      </c>
      <c r="I212" s="13" t="s">
        <v>76</v>
      </c>
      <c r="J212" s="13" t="s">
        <v>76</v>
      </c>
      <c r="K212" s="13" t="s">
        <v>76</v>
      </c>
      <c r="L212" s="13" t="s">
        <v>76</v>
      </c>
      <c r="M212" s="13" t="s">
        <v>8885</v>
      </c>
      <c r="N212" s="13" t="s">
        <v>76</v>
      </c>
      <c r="O212" s="13" t="s">
        <v>76</v>
      </c>
      <c r="P212" s="13" t="s">
        <v>76</v>
      </c>
      <c r="Q212" s="13" t="s">
        <v>76</v>
      </c>
      <c r="R212" s="13" t="s">
        <v>76</v>
      </c>
      <c r="S212" s="13" t="s">
        <v>76</v>
      </c>
      <c r="T212" s="13" t="s">
        <v>76</v>
      </c>
      <c r="U212" s="13" t="s">
        <v>2860</v>
      </c>
      <c r="V212" s="13" t="s">
        <v>76</v>
      </c>
      <c r="W212" s="13" t="s">
        <v>76</v>
      </c>
      <c r="X212" s="13" t="s">
        <v>76</v>
      </c>
      <c r="Y212" s="13">
        <v>5</v>
      </c>
      <c r="Z212" s="13">
        <v>2</v>
      </c>
      <c r="AA212" s="13" t="s">
        <v>76</v>
      </c>
      <c r="AB212" s="13" t="s">
        <v>76</v>
      </c>
      <c r="AC212" s="13">
        <v>116</v>
      </c>
      <c r="AD212" s="13">
        <v>128</v>
      </c>
      <c r="AE212" s="13" t="s">
        <v>76</v>
      </c>
      <c r="AF212" s="13" t="s">
        <v>76</v>
      </c>
      <c r="AG212" s="13" t="s">
        <v>76</v>
      </c>
      <c r="AH212" s="13" t="s">
        <v>2861</v>
      </c>
      <c r="AI212" s="13" t="s">
        <v>76</v>
      </c>
      <c r="AJ212" s="13" t="s">
        <v>76</v>
      </c>
      <c r="AK212" s="13" t="s">
        <v>76</v>
      </c>
      <c r="AL212" s="13" t="s">
        <v>76</v>
      </c>
      <c r="AM212" s="13" t="s">
        <v>2862</v>
      </c>
      <c r="AN212" s="13" t="s">
        <v>76</v>
      </c>
      <c r="AO212" s="13" t="s">
        <v>84</v>
      </c>
      <c r="AP212" s="13" t="s">
        <v>2863</v>
      </c>
      <c r="AQ212" s="13">
        <v>2023</v>
      </c>
      <c r="AR212" s="13" t="s">
        <v>2864</v>
      </c>
      <c r="AS212" s="13" t="s">
        <v>76</v>
      </c>
      <c r="AT212" s="13" t="s">
        <v>76</v>
      </c>
      <c r="AU212" s="13" t="s">
        <v>76</v>
      </c>
      <c r="AV212" s="13" t="s">
        <v>76</v>
      </c>
      <c r="AW212" s="13" t="s">
        <v>76</v>
      </c>
      <c r="AX212" s="13" t="s">
        <v>76</v>
      </c>
      <c r="AY212" s="13" t="s">
        <v>76</v>
      </c>
      <c r="AZ212" s="13" t="s">
        <v>76</v>
      </c>
      <c r="BA212" s="13">
        <v>0</v>
      </c>
      <c r="BB212" s="13">
        <v>0</v>
      </c>
      <c r="BC212" s="13">
        <v>0</v>
      </c>
      <c r="BD212" s="13">
        <v>0</v>
      </c>
      <c r="BE212" s="13">
        <v>0</v>
      </c>
      <c r="BF212" s="13">
        <v>0</v>
      </c>
      <c r="BG212" s="13">
        <v>0</v>
      </c>
      <c r="BH212" s="13">
        <v>0</v>
      </c>
      <c r="BI212" s="13">
        <v>0</v>
      </c>
      <c r="BJ212" s="13" t="s">
        <v>76</v>
      </c>
      <c r="BK212" s="13" t="s">
        <v>2865</v>
      </c>
      <c r="BL212" s="13" t="s">
        <v>76</v>
      </c>
      <c r="BM212" s="13" t="s">
        <v>76</v>
      </c>
      <c r="BN212" s="13" t="s">
        <v>76</v>
      </c>
      <c r="BO212" s="13" t="s">
        <v>76</v>
      </c>
      <c r="BP212" s="13" t="s">
        <v>76</v>
      </c>
      <c r="BQ212" s="13" t="s">
        <v>76</v>
      </c>
      <c r="BR212" s="13" t="s">
        <v>76</v>
      </c>
      <c r="BS212" s="13" t="s">
        <v>76</v>
      </c>
      <c r="BT212" s="13" t="s">
        <v>76</v>
      </c>
      <c r="BU212" s="13" t="s">
        <v>76</v>
      </c>
      <c r="BV212" s="13" t="s">
        <v>76</v>
      </c>
      <c r="BW212" s="13" t="s">
        <v>76</v>
      </c>
      <c r="BX212" s="13" t="s">
        <v>76</v>
      </c>
      <c r="BY212" s="13" t="s">
        <v>260</v>
      </c>
      <c r="BZ212" s="13" t="s">
        <v>2866</v>
      </c>
      <c r="CA212" s="13" t="s">
        <v>76</v>
      </c>
      <c r="CB212" s="15">
        <v>0</v>
      </c>
      <c r="CC212" s="16">
        <v>0</v>
      </c>
      <c r="CD212" s="16">
        <v>0</v>
      </c>
      <c r="CG212" s="16" t="s">
        <v>9077</v>
      </c>
    </row>
    <row r="213" spans="1:85" x14ac:dyDescent="0.2">
      <c r="A213" s="3" t="s">
        <v>9126</v>
      </c>
      <c r="B213" s="13" t="s">
        <v>77</v>
      </c>
      <c r="C213" s="13" t="s">
        <v>1724</v>
      </c>
      <c r="D213" s="13" t="s">
        <v>76</v>
      </c>
      <c r="E213" s="13" t="s">
        <v>76</v>
      </c>
      <c r="F213" s="13" t="s">
        <v>76</v>
      </c>
      <c r="G213" s="13" t="s">
        <v>76</v>
      </c>
      <c r="H213" s="13" t="s">
        <v>76</v>
      </c>
      <c r="I213" s="13" t="s">
        <v>76</v>
      </c>
      <c r="J213" s="13" t="s">
        <v>76</v>
      </c>
      <c r="K213" s="13" t="s">
        <v>76</v>
      </c>
      <c r="L213" s="13" t="s">
        <v>76</v>
      </c>
      <c r="M213" s="13" t="s">
        <v>1725</v>
      </c>
      <c r="N213" s="13" t="s">
        <v>76</v>
      </c>
      <c r="O213" s="13" t="s">
        <v>76</v>
      </c>
      <c r="P213" s="13" t="s">
        <v>76</v>
      </c>
      <c r="Q213" s="13" t="s">
        <v>76</v>
      </c>
      <c r="R213" s="13" t="s">
        <v>76</v>
      </c>
      <c r="S213" s="13" t="s">
        <v>76</v>
      </c>
      <c r="T213" s="13" t="s">
        <v>76</v>
      </c>
      <c r="U213" s="13" t="s">
        <v>1726</v>
      </c>
      <c r="V213" s="13" t="s">
        <v>76</v>
      </c>
      <c r="W213" s="13" t="s">
        <v>76</v>
      </c>
      <c r="X213" s="13" t="s">
        <v>76</v>
      </c>
      <c r="Y213" s="13">
        <v>4</v>
      </c>
      <c r="Z213" s="13">
        <v>1</v>
      </c>
      <c r="AA213" s="13" t="s">
        <v>76</v>
      </c>
      <c r="AB213" s="13" t="s">
        <v>76</v>
      </c>
      <c r="AC213" s="13">
        <v>26</v>
      </c>
      <c r="AD213" s="13">
        <v>43</v>
      </c>
      <c r="AE213" s="13" t="s">
        <v>76</v>
      </c>
      <c r="AF213" s="13" t="s">
        <v>76</v>
      </c>
      <c r="AG213" s="13" t="s">
        <v>76</v>
      </c>
      <c r="AH213" s="13" t="s">
        <v>1727</v>
      </c>
      <c r="AI213" s="13" t="s">
        <v>76</v>
      </c>
      <c r="AJ213" s="13" t="s">
        <v>76</v>
      </c>
      <c r="AK213" s="13" t="s">
        <v>76</v>
      </c>
      <c r="AL213" s="13" t="s">
        <v>76</v>
      </c>
      <c r="AM213" s="13" t="s">
        <v>76</v>
      </c>
      <c r="AN213" s="13" t="s">
        <v>76</v>
      </c>
      <c r="AO213" s="13" t="s">
        <v>1728</v>
      </c>
      <c r="AP213" s="13" t="s">
        <v>1729</v>
      </c>
      <c r="AQ213" s="13">
        <v>2020</v>
      </c>
      <c r="AR213" s="13" t="s">
        <v>1730</v>
      </c>
      <c r="AS213" s="13" t="s">
        <v>76</v>
      </c>
      <c r="AT213" s="13" t="s">
        <v>76</v>
      </c>
      <c r="AU213" s="13" t="s">
        <v>76</v>
      </c>
      <c r="AV213" s="13" t="s">
        <v>76</v>
      </c>
      <c r="AW213" s="13" t="s">
        <v>76</v>
      </c>
      <c r="AX213" s="13" t="s">
        <v>76</v>
      </c>
      <c r="AY213" s="13" t="s">
        <v>76</v>
      </c>
      <c r="AZ213" s="13" t="s">
        <v>76</v>
      </c>
      <c r="BA213" s="13">
        <v>21</v>
      </c>
      <c r="BB213" s="13">
        <v>0</v>
      </c>
      <c r="BC213" s="13">
        <v>0</v>
      </c>
      <c r="BD213" s="13">
        <v>0</v>
      </c>
      <c r="BE213" s="13">
        <v>9</v>
      </c>
      <c r="BF213" s="13">
        <v>0</v>
      </c>
      <c r="BG213" s="13">
        <v>22</v>
      </c>
      <c r="BH213" s="13">
        <v>0</v>
      </c>
      <c r="BI213" s="13">
        <v>2</v>
      </c>
      <c r="BJ213" s="13" t="s">
        <v>76</v>
      </c>
      <c r="BK213" s="13" t="s">
        <v>1731</v>
      </c>
      <c r="BL213" s="13" t="s">
        <v>76</v>
      </c>
      <c r="BM213" s="13" t="s">
        <v>76</v>
      </c>
      <c r="BN213" s="13" t="s">
        <v>76</v>
      </c>
      <c r="BO213" s="13" t="s">
        <v>76</v>
      </c>
      <c r="BP213" s="13" t="s">
        <v>76</v>
      </c>
      <c r="BQ213" s="13" t="s">
        <v>76</v>
      </c>
      <c r="BR213" s="13" t="s">
        <v>76</v>
      </c>
      <c r="BS213" s="13" t="s">
        <v>76</v>
      </c>
      <c r="BT213" s="13" t="s">
        <v>76</v>
      </c>
      <c r="BU213" s="13" t="s">
        <v>76</v>
      </c>
      <c r="BV213" s="13" t="s">
        <v>76</v>
      </c>
      <c r="BW213" s="13" t="s">
        <v>76</v>
      </c>
      <c r="BX213" s="13" t="s">
        <v>76</v>
      </c>
      <c r="BY213" s="13" t="s">
        <v>1732</v>
      </c>
      <c r="BZ213" s="13" t="s">
        <v>1733</v>
      </c>
      <c r="CA213" s="13">
        <v>32510034</v>
      </c>
      <c r="CB213" s="15">
        <v>0</v>
      </c>
      <c r="CC213" s="16">
        <v>0</v>
      </c>
      <c r="CD213" s="16">
        <v>0</v>
      </c>
      <c r="CG213" s="16" t="s">
        <v>9077</v>
      </c>
    </row>
    <row r="214" spans="1:85" x14ac:dyDescent="0.2">
      <c r="A214" s="3" t="s">
        <v>9126</v>
      </c>
      <c r="B214" s="13" t="s">
        <v>90</v>
      </c>
      <c r="C214" s="13" t="s">
        <v>1151</v>
      </c>
      <c r="D214" s="13" t="s">
        <v>76</v>
      </c>
      <c r="E214" s="13" t="s">
        <v>76</v>
      </c>
      <c r="F214" s="13" t="s">
        <v>109</v>
      </c>
      <c r="G214" s="13" t="s">
        <v>76</v>
      </c>
      <c r="H214" s="13" t="s">
        <v>76</v>
      </c>
      <c r="I214" s="13" t="s">
        <v>76</v>
      </c>
      <c r="J214" s="13" t="s">
        <v>76</v>
      </c>
      <c r="K214" s="13" t="s">
        <v>76</v>
      </c>
      <c r="L214" s="13" t="s">
        <v>76</v>
      </c>
      <c r="M214" s="13" t="s">
        <v>1152</v>
      </c>
      <c r="N214" s="13" t="s">
        <v>76</v>
      </c>
      <c r="O214" s="13" t="s">
        <v>76</v>
      </c>
      <c r="P214" s="13" t="s">
        <v>76</v>
      </c>
      <c r="Q214" s="13" t="s">
        <v>76</v>
      </c>
      <c r="R214" s="13" t="s">
        <v>76</v>
      </c>
      <c r="S214" s="13" t="s">
        <v>76</v>
      </c>
      <c r="T214" s="13" t="s">
        <v>76</v>
      </c>
      <c r="U214" s="13" t="s">
        <v>1153</v>
      </c>
      <c r="V214" s="13" t="s">
        <v>76</v>
      </c>
      <c r="W214" s="13" t="s">
        <v>76</v>
      </c>
      <c r="X214" s="13" t="s">
        <v>76</v>
      </c>
      <c r="Y214" s="13" t="s">
        <v>76</v>
      </c>
      <c r="Z214" s="13" t="s">
        <v>76</v>
      </c>
      <c r="AA214" s="13" t="s">
        <v>76</v>
      </c>
      <c r="AB214" s="13" t="s">
        <v>76</v>
      </c>
      <c r="AC214" s="13" t="s">
        <v>76</v>
      </c>
      <c r="AD214" s="13" t="s">
        <v>76</v>
      </c>
      <c r="AE214" s="13" t="s">
        <v>76</v>
      </c>
      <c r="AF214" s="13" t="s">
        <v>76</v>
      </c>
      <c r="AG214" s="13" t="s">
        <v>76</v>
      </c>
      <c r="AH214" s="13" t="s">
        <v>9000</v>
      </c>
      <c r="AI214" s="13" t="s">
        <v>76</v>
      </c>
      <c r="AJ214" s="13" t="s">
        <v>76</v>
      </c>
      <c r="AK214" s="13" t="s">
        <v>76</v>
      </c>
      <c r="AL214" s="13" t="s">
        <v>76</v>
      </c>
      <c r="AM214" s="13" t="s">
        <v>76</v>
      </c>
      <c r="AN214" s="13" t="s">
        <v>76</v>
      </c>
      <c r="AO214" s="13" t="s">
        <v>99</v>
      </c>
      <c r="AP214" s="13">
        <v>2018</v>
      </c>
      <c r="AQ214" s="13">
        <v>2018</v>
      </c>
      <c r="AR214" s="13" t="s">
        <v>1154</v>
      </c>
      <c r="AS214" s="13" t="s">
        <v>76</v>
      </c>
      <c r="AT214" s="13" t="s">
        <v>76</v>
      </c>
      <c r="AU214" s="13" t="s">
        <v>76</v>
      </c>
      <c r="AV214" s="13" t="s">
        <v>76</v>
      </c>
      <c r="AW214" s="13" t="s">
        <v>1155</v>
      </c>
      <c r="AX214" s="13" t="s">
        <v>1156</v>
      </c>
      <c r="AY214" s="13" t="s">
        <v>1157</v>
      </c>
      <c r="AZ214" s="13" t="s">
        <v>1158</v>
      </c>
      <c r="BA214" s="13">
        <v>3</v>
      </c>
      <c r="BB214" s="13">
        <v>0</v>
      </c>
      <c r="BC214" s="13">
        <v>0</v>
      </c>
      <c r="BD214" s="13">
        <v>0</v>
      </c>
      <c r="BE214" s="13">
        <v>0</v>
      </c>
      <c r="BF214" s="13">
        <v>0</v>
      </c>
      <c r="BG214" s="13">
        <v>3</v>
      </c>
      <c r="BH214" s="13">
        <v>0</v>
      </c>
      <c r="BI214" s="13">
        <v>0</v>
      </c>
      <c r="BJ214" s="13" t="s">
        <v>76</v>
      </c>
      <c r="BK214" s="13" t="s">
        <v>76</v>
      </c>
      <c r="BL214" s="13" t="s">
        <v>1159</v>
      </c>
      <c r="BM214" s="13" t="s">
        <v>76</v>
      </c>
      <c r="BN214" s="13" t="s">
        <v>76</v>
      </c>
      <c r="BO214" s="13" t="s">
        <v>76</v>
      </c>
      <c r="BP214" s="13" t="s">
        <v>76</v>
      </c>
      <c r="BQ214" s="13" t="s">
        <v>76</v>
      </c>
      <c r="BR214" s="13" t="s">
        <v>76</v>
      </c>
      <c r="BS214" s="13" t="s">
        <v>76</v>
      </c>
      <c r="BT214" s="13" t="s">
        <v>76</v>
      </c>
      <c r="BU214" s="13" t="s">
        <v>76</v>
      </c>
      <c r="BV214" s="13" t="s">
        <v>76</v>
      </c>
      <c r="BW214" s="13" t="s">
        <v>76</v>
      </c>
      <c r="BX214" s="13" t="s">
        <v>76</v>
      </c>
      <c r="BY214" s="13" t="s">
        <v>1160</v>
      </c>
      <c r="BZ214" s="13" t="s">
        <v>1161</v>
      </c>
      <c r="CA214" s="13" t="s">
        <v>76</v>
      </c>
      <c r="CB214" s="15">
        <v>0</v>
      </c>
      <c r="CC214" s="16">
        <v>0</v>
      </c>
      <c r="CD214" s="16">
        <v>0</v>
      </c>
      <c r="CG214" s="16" t="s">
        <v>9077</v>
      </c>
    </row>
    <row r="215" spans="1:85" x14ac:dyDescent="0.2">
      <c r="A215" s="3" t="s">
        <v>9126</v>
      </c>
      <c r="B215" s="13" t="s">
        <v>77</v>
      </c>
      <c r="C215" s="13" t="s">
        <v>5008</v>
      </c>
      <c r="D215" s="13" t="s">
        <v>76</v>
      </c>
      <c r="E215" s="13" t="s">
        <v>76</v>
      </c>
      <c r="F215" s="13" t="s">
        <v>76</v>
      </c>
      <c r="G215" s="13" t="s">
        <v>76</v>
      </c>
      <c r="H215" s="13" t="s">
        <v>76</v>
      </c>
      <c r="I215" s="13" t="s">
        <v>76</v>
      </c>
      <c r="J215" s="13" t="s">
        <v>76</v>
      </c>
      <c r="K215" s="13" t="s">
        <v>76</v>
      </c>
      <c r="L215" s="13" t="s">
        <v>76</v>
      </c>
      <c r="M215" s="13" t="s">
        <v>5009</v>
      </c>
      <c r="N215" s="13" t="s">
        <v>76</v>
      </c>
      <c r="O215" s="13" t="s">
        <v>76</v>
      </c>
      <c r="P215" s="13" t="s">
        <v>76</v>
      </c>
      <c r="Q215" s="13" t="s">
        <v>76</v>
      </c>
      <c r="R215" s="13" t="s">
        <v>76</v>
      </c>
      <c r="S215" s="13" t="s">
        <v>76</v>
      </c>
      <c r="T215" s="13" t="s">
        <v>76</v>
      </c>
      <c r="U215" s="13" t="s">
        <v>5010</v>
      </c>
      <c r="V215" s="13" t="s">
        <v>76</v>
      </c>
      <c r="W215" s="13" t="s">
        <v>76</v>
      </c>
      <c r="X215" s="13" t="s">
        <v>76</v>
      </c>
      <c r="Y215" s="13">
        <v>33</v>
      </c>
      <c r="Z215" s="13">
        <v>10</v>
      </c>
      <c r="AA215" s="13" t="s">
        <v>76</v>
      </c>
      <c r="AB215" s="13" t="s">
        <v>76</v>
      </c>
      <c r="AC215" s="13" t="s">
        <v>76</v>
      </c>
      <c r="AD215" s="13" t="s">
        <v>76</v>
      </c>
      <c r="AE215" s="13">
        <v>102001</v>
      </c>
      <c r="AF215" s="13" t="s">
        <v>76</v>
      </c>
      <c r="AG215" s="13" t="s">
        <v>76</v>
      </c>
      <c r="AH215" s="13" t="s">
        <v>5011</v>
      </c>
      <c r="AI215" s="13" t="s">
        <v>76</v>
      </c>
      <c r="AJ215" s="13" t="s">
        <v>76</v>
      </c>
      <c r="AK215" s="13" t="s">
        <v>76</v>
      </c>
      <c r="AL215" s="13" t="s">
        <v>76</v>
      </c>
      <c r="AM215" s="13" t="s">
        <v>76</v>
      </c>
      <c r="AN215" s="13" t="s">
        <v>76</v>
      </c>
      <c r="AO215" s="13" t="s">
        <v>741</v>
      </c>
      <c r="AP215" s="13" t="s">
        <v>5012</v>
      </c>
      <c r="AQ215" s="13">
        <v>2022</v>
      </c>
      <c r="AR215" s="13" t="s">
        <v>5013</v>
      </c>
      <c r="AS215" s="13" t="s">
        <v>76</v>
      </c>
      <c r="AT215" s="13" t="s">
        <v>76</v>
      </c>
      <c r="AU215" s="13" t="s">
        <v>76</v>
      </c>
      <c r="AV215" s="13" t="s">
        <v>76</v>
      </c>
      <c r="AW215" s="13" t="s">
        <v>76</v>
      </c>
      <c r="AX215" s="13" t="s">
        <v>76</v>
      </c>
      <c r="AY215" s="13" t="s">
        <v>76</v>
      </c>
      <c r="AZ215" s="13" t="s">
        <v>76</v>
      </c>
      <c r="BA215" s="13">
        <v>14</v>
      </c>
      <c r="BB215" s="13">
        <v>1</v>
      </c>
      <c r="BC215" s="13">
        <v>0</v>
      </c>
      <c r="BD215" s="13">
        <v>0</v>
      </c>
      <c r="BE215" s="13">
        <v>0</v>
      </c>
      <c r="BF215" s="13">
        <v>0</v>
      </c>
      <c r="BG215" s="13">
        <v>14</v>
      </c>
      <c r="BH215" s="13">
        <v>10</v>
      </c>
      <c r="BI215" s="13">
        <v>121</v>
      </c>
      <c r="BJ215" s="13" t="s">
        <v>5014</v>
      </c>
      <c r="BK215" s="13" t="s">
        <v>5015</v>
      </c>
      <c r="BL215" s="13" t="s">
        <v>76</v>
      </c>
      <c r="BM215" s="13" t="s">
        <v>76</v>
      </c>
      <c r="BN215" s="13" t="s">
        <v>76</v>
      </c>
      <c r="BO215" s="13" t="s">
        <v>76</v>
      </c>
      <c r="BP215" s="13" t="s">
        <v>76</v>
      </c>
      <c r="BQ215" s="13" t="s">
        <v>76</v>
      </c>
      <c r="BR215" s="13" t="s">
        <v>76</v>
      </c>
      <c r="BS215" s="13" t="s">
        <v>76</v>
      </c>
      <c r="BT215" s="13" t="s">
        <v>76</v>
      </c>
      <c r="BU215" s="13" t="s">
        <v>76</v>
      </c>
      <c r="BV215" s="13" t="s">
        <v>76</v>
      </c>
      <c r="BW215" s="13" t="s">
        <v>76</v>
      </c>
      <c r="BX215" s="13" t="s">
        <v>76</v>
      </c>
      <c r="BY215" s="13" t="s">
        <v>5016</v>
      </c>
      <c r="BZ215" s="13" t="s">
        <v>5017</v>
      </c>
      <c r="CA215" s="13" t="s">
        <v>76</v>
      </c>
      <c r="CB215" s="15">
        <v>0</v>
      </c>
      <c r="CC215" s="16">
        <v>0</v>
      </c>
      <c r="CD215" s="16">
        <v>0</v>
      </c>
      <c r="CG215" s="16" t="s">
        <v>9077</v>
      </c>
    </row>
    <row r="216" spans="1:85" x14ac:dyDescent="0.2">
      <c r="A216" s="3" t="s">
        <v>9126</v>
      </c>
      <c r="B216" s="13" t="s">
        <v>77</v>
      </c>
      <c r="C216" s="13" t="s">
        <v>507</v>
      </c>
      <c r="D216" s="13" t="s">
        <v>76</v>
      </c>
      <c r="E216" s="13" t="s">
        <v>76</v>
      </c>
      <c r="F216" s="13" t="s">
        <v>76</v>
      </c>
      <c r="G216" s="13" t="s">
        <v>76</v>
      </c>
      <c r="H216" s="13" t="s">
        <v>76</v>
      </c>
      <c r="I216" s="13" t="s">
        <v>76</v>
      </c>
      <c r="J216" s="13" t="s">
        <v>76</v>
      </c>
      <c r="K216" s="13" t="s">
        <v>76</v>
      </c>
      <c r="L216" s="13" t="s">
        <v>76</v>
      </c>
      <c r="M216" s="13" t="s">
        <v>508</v>
      </c>
      <c r="N216" s="13" t="s">
        <v>76</v>
      </c>
      <c r="O216" s="13" t="s">
        <v>76</v>
      </c>
      <c r="P216" s="13" t="s">
        <v>76</v>
      </c>
      <c r="Q216" s="13" t="s">
        <v>76</v>
      </c>
      <c r="R216" s="13" t="s">
        <v>76</v>
      </c>
      <c r="S216" s="13" t="s">
        <v>76</v>
      </c>
      <c r="T216" s="13" t="s">
        <v>76</v>
      </c>
      <c r="U216" s="13" t="s">
        <v>509</v>
      </c>
      <c r="V216" s="13" t="s">
        <v>510</v>
      </c>
      <c r="W216" s="13" t="s">
        <v>76</v>
      </c>
      <c r="X216" s="13" t="s">
        <v>76</v>
      </c>
      <c r="Y216" s="13">
        <v>46</v>
      </c>
      <c r="Z216" s="13">
        <v>3</v>
      </c>
      <c r="AA216" s="13" t="s">
        <v>76</v>
      </c>
      <c r="AB216" s="13" t="s">
        <v>76</v>
      </c>
      <c r="AC216" s="13">
        <v>186</v>
      </c>
      <c r="AD216" s="13">
        <v>197</v>
      </c>
      <c r="AE216" s="13" t="s">
        <v>76</v>
      </c>
      <c r="AF216" s="13" t="s">
        <v>76</v>
      </c>
      <c r="AG216" s="13" t="s">
        <v>76</v>
      </c>
      <c r="AH216" s="13" t="s">
        <v>8848</v>
      </c>
      <c r="AI216" s="13" t="s">
        <v>76</v>
      </c>
      <c r="AJ216" s="13" t="s">
        <v>76</v>
      </c>
      <c r="AK216" s="13" t="s">
        <v>76</v>
      </c>
      <c r="AL216" s="13" t="s">
        <v>76</v>
      </c>
      <c r="AM216" s="13" t="s">
        <v>76</v>
      </c>
      <c r="AN216" s="13" t="s">
        <v>76</v>
      </c>
      <c r="AO216" s="13" t="s">
        <v>167</v>
      </c>
      <c r="AP216" s="13">
        <v>2023</v>
      </c>
      <c r="AQ216" s="13">
        <v>2023</v>
      </c>
      <c r="AR216" s="13" t="s">
        <v>511</v>
      </c>
      <c r="AS216" s="13" t="s">
        <v>76</v>
      </c>
      <c r="AT216" s="13" t="s">
        <v>76</v>
      </c>
      <c r="AU216" s="13" t="s">
        <v>76</v>
      </c>
      <c r="AV216" s="13" t="s">
        <v>76</v>
      </c>
      <c r="AW216" s="13" t="s">
        <v>76</v>
      </c>
      <c r="AX216" s="13" t="s">
        <v>76</v>
      </c>
      <c r="AY216" s="13" t="s">
        <v>76</v>
      </c>
      <c r="AZ216" s="13" t="s">
        <v>76</v>
      </c>
      <c r="BA216" s="13">
        <v>0</v>
      </c>
      <c r="BB216" s="13">
        <v>0</v>
      </c>
      <c r="BC216" s="13">
        <v>0</v>
      </c>
      <c r="BD216" s="13">
        <v>0</v>
      </c>
      <c r="BE216" s="13">
        <v>0</v>
      </c>
      <c r="BF216" s="13">
        <v>0</v>
      </c>
      <c r="BG216" s="13">
        <v>0</v>
      </c>
      <c r="BH216" s="13">
        <v>0</v>
      </c>
      <c r="BI216" s="13">
        <v>4</v>
      </c>
      <c r="BJ216" s="13" t="s">
        <v>512</v>
      </c>
      <c r="BK216" s="13" t="s">
        <v>76</v>
      </c>
      <c r="BL216" s="13" t="s">
        <v>76</v>
      </c>
      <c r="BM216" s="13" t="s">
        <v>76</v>
      </c>
      <c r="BN216" s="13" t="s">
        <v>76</v>
      </c>
      <c r="BO216" s="13" t="s">
        <v>76</v>
      </c>
      <c r="BP216" s="13" t="s">
        <v>76</v>
      </c>
      <c r="BQ216" s="13" t="s">
        <v>76</v>
      </c>
      <c r="BR216" s="13" t="s">
        <v>76</v>
      </c>
      <c r="BS216" s="13" t="s">
        <v>76</v>
      </c>
      <c r="BT216" s="13" t="s">
        <v>76</v>
      </c>
      <c r="BU216" s="13" t="s">
        <v>76</v>
      </c>
      <c r="BV216" s="13" t="s">
        <v>76</v>
      </c>
      <c r="BW216" s="13" t="s">
        <v>76</v>
      </c>
      <c r="BX216" s="13" t="s">
        <v>76</v>
      </c>
      <c r="BY216" s="13" t="s">
        <v>513</v>
      </c>
      <c r="BZ216" s="13" t="s">
        <v>514</v>
      </c>
      <c r="CA216" s="13" t="s">
        <v>76</v>
      </c>
      <c r="CB216" s="15">
        <v>0</v>
      </c>
      <c r="CC216" s="16">
        <v>1</v>
      </c>
      <c r="CD216" s="16" t="s">
        <v>8988</v>
      </c>
      <c r="CE216" s="16">
        <v>1</v>
      </c>
      <c r="CF216" s="16">
        <v>1</v>
      </c>
    </row>
    <row r="217" spans="1:85" x14ac:dyDescent="0.2">
      <c r="A217" s="3" t="s">
        <v>9126</v>
      </c>
      <c r="B217" s="13" t="s">
        <v>90</v>
      </c>
      <c r="C217" s="13" t="s">
        <v>2453</v>
      </c>
      <c r="D217" s="13" t="s">
        <v>76</v>
      </c>
      <c r="E217" s="13" t="s">
        <v>76</v>
      </c>
      <c r="F217" s="13" t="s">
        <v>109</v>
      </c>
      <c r="G217" s="13" t="s">
        <v>2454</v>
      </c>
      <c r="H217" s="13" t="s">
        <v>2455</v>
      </c>
      <c r="I217" s="13" t="s">
        <v>76</v>
      </c>
      <c r="J217" s="13" t="s">
        <v>76</v>
      </c>
      <c r="K217" s="13" t="s">
        <v>76</v>
      </c>
      <c r="L217" s="13" t="s">
        <v>76</v>
      </c>
      <c r="M217" s="13" t="s">
        <v>2456</v>
      </c>
      <c r="N217" s="13" t="s">
        <v>76</v>
      </c>
      <c r="O217" s="13" t="s">
        <v>76</v>
      </c>
      <c r="P217" s="13" t="s">
        <v>76</v>
      </c>
      <c r="Q217" s="13" t="s">
        <v>76</v>
      </c>
      <c r="R217" s="13" t="s">
        <v>76</v>
      </c>
      <c r="S217" s="13" t="s">
        <v>76</v>
      </c>
      <c r="T217" s="13" t="s">
        <v>76</v>
      </c>
      <c r="U217" s="13" t="s">
        <v>2457</v>
      </c>
      <c r="V217" s="13" t="s">
        <v>76</v>
      </c>
      <c r="W217" s="13" t="s">
        <v>76</v>
      </c>
      <c r="X217" s="13" t="s">
        <v>76</v>
      </c>
      <c r="Y217" s="13" t="s">
        <v>76</v>
      </c>
      <c r="Z217" s="13" t="s">
        <v>76</v>
      </c>
      <c r="AA217" s="13" t="s">
        <v>76</v>
      </c>
      <c r="AB217" s="13" t="s">
        <v>76</v>
      </c>
      <c r="AC217" s="13">
        <v>40</v>
      </c>
      <c r="AD217" s="13">
        <v>44</v>
      </c>
      <c r="AE217" s="13" t="s">
        <v>76</v>
      </c>
      <c r="AF217" s="13" t="s">
        <v>76</v>
      </c>
      <c r="AG217" s="13" t="s">
        <v>76</v>
      </c>
      <c r="AH217" s="13" t="s">
        <v>2458</v>
      </c>
      <c r="AI217" s="13" t="s">
        <v>76</v>
      </c>
      <c r="AJ217" s="13" t="s">
        <v>76</v>
      </c>
      <c r="AK217" s="13" t="s">
        <v>76</v>
      </c>
      <c r="AL217" s="13" t="s">
        <v>76</v>
      </c>
      <c r="AM217" s="13" t="s">
        <v>76</v>
      </c>
      <c r="AN217" s="13" t="s">
        <v>76</v>
      </c>
      <c r="AO217" s="13" t="s">
        <v>99</v>
      </c>
      <c r="AP217" s="13">
        <v>2023</v>
      </c>
      <c r="AQ217" s="13">
        <v>2023</v>
      </c>
      <c r="AR217" s="13" t="s">
        <v>2459</v>
      </c>
      <c r="AS217" s="13" t="s">
        <v>76</v>
      </c>
      <c r="AT217" s="13" t="s">
        <v>76</v>
      </c>
      <c r="AU217" s="13" t="s">
        <v>76</v>
      </c>
      <c r="AV217" s="13" t="s">
        <v>76</v>
      </c>
      <c r="AW217" s="13" t="s">
        <v>2460</v>
      </c>
      <c r="AX217" s="13" t="s">
        <v>2461</v>
      </c>
      <c r="AY217" s="13" t="s">
        <v>2462</v>
      </c>
      <c r="AZ217" s="13" t="s">
        <v>2463</v>
      </c>
      <c r="BA217" s="13">
        <v>2</v>
      </c>
      <c r="BB217" s="13">
        <v>0</v>
      </c>
      <c r="BC217" s="13">
        <v>0</v>
      </c>
      <c r="BD217" s="13">
        <v>0</v>
      </c>
      <c r="BE217" s="13">
        <v>0</v>
      </c>
      <c r="BF217" s="13">
        <v>0</v>
      </c>
      <c r="BG217" s="13">
        <v>3</v>
      </c>
      <c r="BH217" s="13">
        <v>1</v>
      </c>
      <c r="BI217" s="13">
        <v>2</v>
      </c>
      <c r="BJ217" s="13" t="s">
        <v>76</v>
      </c>
      <c r="BK217" s="13" t="s">
        <v>76</v>
      </c>
      <c r="BL217" s="13" t="s">
        <v>2464</v>
      </c>
      <c r="BM217" s="13" t="s">
        <v>76</v>
      </c>
      <c r="BN217" s="13" t="s">
        <v>76</v>
      </c>
      <c r="BO217" s="13" t="s">
        <v>76</v>
      </c>
      <c r="BP217" s="13" t="s">
        <v>76</v>
      </c>
      <c r="BQ217" s="13" t="s">
        <v>76</v>
      </c>
      <c r="BR217" s="13" t="s">
        <v>76</v>
      </c>
      <c r="BS217" s="13" t="s">
        <v>76</v>
      </c>
      <c r="BT217" s="13" t="s">
        <v>76</v>
      </c>
      <c r="BU217" s="13" t="s">
        <v>76</v>
      </c>
      <c r="BV217" s="13" t="s">
        <v>76</v>
      </c>
      <c r="BW217" s="13" t="s">
        <v>76</v>
      </c>
      <c r="BX217" s="13" t="s">
        <v>76</v>
      </c>
      <c r="BY217" s="13" t="s">
        <v>2465</v>
      </c>
      <c r="BZ217" s="13" t="s">
        <v>2466</v>
      </c>
      <c r="CA217" s="13" t="s">
        <v>76</v>
      </c>
      <c r="CB217" s="15">
        <v>0</v>
      </c>
      <c r="CC217" s="16">
        <v>0</v>
      </c>
      <c r="CD217" s="16" t="s">
        <v>8988</v>
      </c>
      <c r="CE217" s="16">
        <v>1</v>
      </c>
      <c r="CF217" s="16">
        <v>0</v>
      </c>
      <c r="CG217" s="16" t="s">
        <v>9077</v>
      </c>
    </row>
    <row r="218" spans="1:85" x14ac:dyDescent="0.2">
      <c r="A218" s="3" t="s">
        <v>9126</v>
      </c>
      <c r="B218" s="13" t="s">
        <v>77</v>
      </c>
      <c r="C218" s="13" t="s">
        <v>2056</v>
      </c>
      <c r="D218" s="13" t="s">
        <v>76</v>
      </c>
      <c r="E218" s="13" t="s">
        <v>76</v>
      </c>
      <c r="F218" s="13" t="s">
        <v>76</v>
      </c>
      <c r="G218" s="13" t="s">
        <v>2057</v>
      </c>
      <c r="H218" s="13" t="s">
        <v>2058</v>
      </c>
      <c r="I218" s="13" t="s">
        <v>76</v>
      </c>
      <c r="J218" s="13" t="s">
        <v>76</v>
      </c>
      <c r="K218" s="13" t="s">
        <v>76</v>
      </c>
      <c r="L218" s="13" t="s">
        <v>76</v>
      </c>
      <c r="M218" s="13" t="s">
        <v>2059</v>
      </c>
      <c r="N218" s="13" t="s">
        <v>76</v>
      </c>
      <c r="O218" s="13" t="s">
        <v>76</v>
      </c>
      <c r="P218" s="13" t="s">
        <v>76</v>
      </c>
      <c r="Q218" s="13" t="s">
        <v>76</v>
      </c>
      <c r="R218" s="13" t="s">
        <v>76</v>
      </c>
      <c r="S218" s="13" t="s">
        <v>76</v>
      </c>
      <c r="T218" s="13" t="s">
        <v>76</v>
      </c>
      <c r="U218" s="13" t="s">
        <v>177</v>
      </c>
      <c r="V218" s="13" t="s">
        <v>76</v>
      </c>
      <c r="W218" s="13" t="s">
        <v>76</v>
      </c>
      <c r="X218" s="13" t="s">
        <v>76</v>
      </c>
      <c r="Y218" s="13">
        <v>8</v>
      </c>
      <c r="Z218" s="13" t="s">
        <v>76</v>
      </c>
      <c r="AA218" s="13" t="s">
        <v>76</v>
      </c>
      <c r="AB218" s="13" t="s">
        <v>76</v>
      </c>
      <c r="AC218" s="13">
        <v>100415</v>
      </c>
      <c r="AD218" s="13">
        <v>100425</v>
      </c>
      <c r="AE218" s="13" t="s">
        <v>76</v>
      </c>
      <c r="AF218" s="13" t="s">
        <v>76</v>
      </c>
      <c r="AG218" s="13" t="s">
        <v>76</v>
      </c>
      <c r="AH218" s="13" t="s">
        <v>2060</v>
      </c>
      <c r="AI218" s="13" t="s">
        <v>76</v>
      </c>
      <c r="AJ218" s="13" t="s">
        <v>76</v>
      </c>
      <c r="AK218" s="13" t="s">
        <v>76</v>
      </c>
      <c r="AL218" s="13" t="s">
        <v>76</v>
      </c>
      <c r="AM218" s="13" t="s">
        <v>76</v>
      </c>
      <c r="AN218" s="13" t="s">
        <v>76</v>
      </c>
      <c r="AO218" s="13" t="s">
        <v>84</v>
      </c>
      <c r="AP218" s="13">
        <v>2020</v>
      </c>
      <c r="AQ218" s="13">
        <v>2020</v>
      </c>
      <c r="AR218" s="13" t="s">
        <v>2061</v>
      </c>
      <c r="AS218" s="13" t="s">
        <v>76</v>
      </c>
      <c r="AT218" s="13" t="s">
        <v>76</v>
      </c>
      <c r="AU218" s="13" t="s">
        <v>76</v>
      </c>
      <c r="AV218" s="13" t="s">
        <v>76</v>
      </c>
      <c r="AW218" s="13" t="s">
        <v>76</v>
      </c>
      <c r="AX218" s="13" t="s">
        <v>76</v>
      </c>
      <c r="AY218" s="13" t="s">
        <v>76</v>
      </c>
      <c r="AZ218" s="13" t="s">
        <v>76</v>
      </c>
      <c r="BA218" s="13">
        <v>6</v>
      </c>
      <c r="BB218" s="13">
        <v>0</v>
      </c>
      <c r="BC218" s="13">
        <v>0</v>
      </c>
      <c r="BD218" s="13">
        <v>0</v>
      </c>
      <c r="BE218" s="13">
        <v>0</v>
      </c>
      <c r="BF218" s="13">
        <v>0</v>
      </c>
      <c r="BG218" s="13">
        <v>6</v>
      </c>
      <c r="BH218" s="13">
        <v>2</v>
      </c>
      <c r="BI218" s="13">
        <v>30</v>
      </c>
      <c r="BJ218" s="13" t="s">
        <v>180</v>
      </c>
      <c r="BK218" s="13" t="s">
        <v>76</v>
      </c>
      <c r="BL218" s="13" t="s">
        <v>76</v>
      </c>
      <c r="BM218" s="13" t="s">
        <v>76</v>
      </c>
      <c r="BN218" s="13" t="s">
        <v>76</v>
      </c>
      <c r="BO218" s="13" t="s">
        <v>76</v>
      </c>
      <c r="BP218" s="13" t="s">
        <v>76</v>
      </c>
      <c r="BQ218" s="13" t="s">
        <v>76</v>
      </c>
      <c r="BR218" s="13" t="s">
        <v>76</v>
      </c>
      <c r="BS218" s="13" t="s">
        <v>76</v>
      </c>
      <c r="BT218" s="13" t="s">
        <v>76</v>
      </c>
      <c r="BU218" s="13" t="s">
        <v>76</v>
      </c>
      <c r="BV218" s="13" t="s">
        <v>76</v>
      </c>
      <c r="BW218" s="13" t="s">
        <v>76</v>
      </c>
      <c r="BX218" s="13" t="s">
        <v>76</v>
      </c>
      <c r="BY218" s="13" t="s">
        <v>2062</v>
      </c>
      <c r="BZ218" s="13" t="s">
        <v>2063</v>
      </c>
      <c r="CA218" s="13" t="s">
        <v>76</v>
      </c>
      <c r="CB218" s="15">
        <v>0</v>
      </c>
      <c r="CC218" s="16">
        <v>0</v>
      </c>
      <c r="CD218" s="16">
        <v>0</v>
      </c>
      <c r="CG218" s="16" t="s">
        <v>9077</v>
      </c>
    </row>
    <row r="219" spans="1:85" x14ac:dyDescent="0.2">
      <c r="A219" s="3" t="s">
        <v>9126</v>
      </c>
      <c r="B219" s="13" t="s">
        <v>77</v>
      </c>
      <c r="C219" s="13" t="s">
        <v>515</v>
      </c>
      <c r="D219" s="13" t="s">
        <v>76</v>
      </c>
      <c r="E219" s="13" t="s">
        <v>76</v>
      </c>
      <c r="F219" s="13" t="s">
        <v>76</v>
      </c>
      <c r="G219" s="13" t="s">
        <v>516</v>
      </c>
      <c r="H219" s="13" t="s">
        <v>517</v>
      </c>
      <c r="I219" s="13" t="s">
        <v>76</v>
      </c>
      <c r="J219" s="13" t="s">
        <v>76</v>
      </c>
      <c r="K219" s="13" t="s">
        <v>76</v>
      </c>
      <c r="L219" s="13" t="s">
        <v>76</v>
      </c>
      <c r="M219" s="13" t="s">
        <v>518</v>
      </c>
      <c r="N219" s="13" t="s">
        <v>76</v>
      </c>
      <c r="O219" s="13" t="s">
        <v>76</v>
      </c>
      <c r="P219" s="13" t="s">
        <v>76</v>
      </c>
      <c r="Q219" s="13" t="s">
        <v>76</v>
      </c>
      <c r="R219" s="13" t="s">
        <v>76</v>
      </c>
      <c r="S219" s="13" t="s">
        <v>76</v>
      </c>
      <c r="T219" s="13" t="s">
        <v>76</v>
      </c>
      <c r="U219" s="13" t="s">
        <v>519</v>
      </c>
      <c r="V219" s="13" t="s">
        <v>76</v>
      </c>
      <c r="W219" s="13" t="s">
        <v>76</v>
      </c>
      <c r="X219" s="13" t="s">
        <v>76</v>
      </c>
      <c r="Y219" s="13">
        <v>14</v>
      </c>
      <c r="Z219" s="13">
        <v>11</v>
      </c>
      <c r="AA219" s="13" t="s">
        <v>76</v>
      </c>
      <c r="AB219" s="13" t="s">
        <v>76</v>
      </c>
      <c r="AC219" s="13">
        <v>22065</v>
      </c>
      <c r="AD219" s="13">
        <v>22081</v>
      </c>
      <c r="AE219" s="13" t="s">
        <v>76</v>
      </c>
      <c r="AF219" s="13" t="s">
        <v>76</v>
      </c>
      <c r="AG219" s="13" t="s">
        <v>76</v>
      </c>
      <c r="AH219" s="13" t="s">
        <v>520</v>
      </c>
      <c r="AI219" s="13" t="s">
        <v>76</v>
      </c>
      <c r="AJ219" s="13" t="s">
        <v>76</v>
      </c>
      <c r="AK219" s="13" t="s">
        <v>76</v>
      </c>
      <c r="AL219" s="13" t="s">
        <v>76</v>
      </c>
      <c r="AM219" s="13" t="s">
        <v>76</v>
      </c>
      <c r="AN219" s="13" t="s">
        <v>76</v>
      </c>
      <c r="AO219" s="13" t="s">
        <v>84</v>
      </c>
      <c r="AP219" s="13" t="s">
        <v>521</v>
      </c>
      <c r="AQ219" s="13">
        <v>2014</v>
      </c>
      <c r="AR219" s="13" t="s">
        <v>522</v>
      </c>
      <c r="AS219" s="13" t="s">
        <v>76</v>
      </c>
      <c r="AT219" s="13" t="s">
        <v>76</v>
      </c>
      <c r="AU219" s="13" t="s">
        <v>76</v>
      </c>
      <c r="AV219" s="13" t="s">
        <v>76</v>
      </c>
      <c r="AW219" s="13" t="s">
        <v>76</v>
      </c>
      <c r="AX219" s="13" t="s">
        <v>76</v>
      </c>
      <c r="AY219" s="13" t="s">
        <v>76</v>
      </c>
      <c r="AZ219" s="13" t="s">
        <v>76</v>
      </c>
      <c r="BA219" s="13">
        <v>14</v>
      </c>
      <c r="BB219" s="13">
        <v>0</v>
      </c>
      <c r="BC219" s="13">
        <v>0</v>
      </c>
      <c r="BD219" s="13">
        <v>0</v>
      </c>
      <c r="BE219" s="13">
        <v>4</v>
      </c>
      <c r="BF219" s="13">
        <v>0</v>
      </c>
      <c r="BG219" s="13">
        <v>19</v>
      </c>
      <c r="BH219" s="13">
        <v>2</v>
      </c>
      <c r="BI219" s="13">
        <v>24</v>
      </c>
      <c r="BJ219" s="13" t="s">
        <v>523</v>
      </c>
      <c r="BK219" s="13" t="s">
        <v>76</v>
      </c>
      <c r="BL219" s="13" t="s">
        <v>76</v>
      </c>
      <c r="BM219" s="13" t="s">
        <v>76</v>
      </c>
      <c r="BN219" s="13" t="s">
        <v>76</v>
      </c>
      <c r="BO219" s="13" t="s">
        <v>76</v>
      </c>
      <c r="BP219" s="13" t="s">
        <v>76</v>
      </c>
      <c r="BQ219" s="13" t="s">
        <v>76</v>
      </c>
      <c r="BR219" s="13" t="s">
        <v>76</v>
      </c>
      <c r="BS219" s="13" t="s">
        <v>76</v>
      </c>
      <c r="BT219" s="13" t="s">
        <v>76</v>
      </c>
      <c r="BU219" s="13" t="s">
        <v>76</v>
      </c>
      <c r="BV219" s="13" t="s">
        <v>76</v>
      </c>
      <c r="BW219" s="13" t="s">
        <v>76</v>
      </c>
      <c r="BX219" s="13" t="s">
        <v>76</v>
      </c>
      <c r="BY219" s="13" t="s">
        <v>524</v>
      </c>
      <c r="BZ219" s="13" t="s">
        <v>525</v>
      </c>
      <c r="CA219" s="13">
        <v>25420154</v>
      </c>
      <c r="CB219" s="15">
        <v>0</v>
      </c>
      <c r="CC219" s="16">
        <v>0</v>
      </c>
      <c r="CD219" s="16">
        <v>0</v>
      </c>
      <c r="CG219" s="16" t="s">
        <v>9077</v>
      </c>
    </row>
    <row r="220" spans="1:85" x14ac:dyDescent="0.2">
      <c r="A220" s="3" t="s">
        <v>9126</v>
      </c>
      <c r="B220" s="13" t="s">
        <v>90</v>
      </c>
      <c r="C220" s="13" t="s">
        <v>1644</v>
      </c>
      <c r="D220" s="13" t="s">
        <v>76</v>
      </c>
      <c r="E220" s="13" t="s">
        <v>76</v>
      </c>
      <c r="F220" s="13" t="s">
        <v>76</v>
      </c>
      <c r="G220" s="13" t="s">
        <v>76</v>
      </c>
      <c r="H220" s="13" t="s">
        <v>1645</v>
      </c>
      <c r="I220" s="13" t="s">
        <v>1646</v>
      </c>
      <c r="J220" s="13" t="s">
        <v>76</v>
      </c>
      <c r="K220" s="13" t="s">
        <v>76</v>
      </c>
      <c r="L220" s="13" t="s">
        <v>76</v>
      </c>
      <c r="M220" s="13" t="s">
        <v>1647</v>
      </c>
      <c r="N220" s="13" t="s">
        <v>76</v>
      </c>
      <c r="O220" s="13" t="s">
        <v>76</v>
      </c>
      <c r="P220" s="13" t="s">
        <v>76</v>
      </c>
      <c r="Q220" s="13" t="s">
        <v>76</v>
      </c>
      <c r="R220" s="13" t="s">
        <v>76</v>
      </c>
      <c r="S220" s="13" t="s">
        <v>76</v>
      </c>
      <c r="T220" s="13" t="s">
        <v>76</v>
      </c>
      <c r="U220" s="13" t="s">
        <v>1648</v>
      </c>
      <c r="V220" s="13" t="s">
        <v>76</v>
      </c>
      <c r="W220" s="13" t="s">
        <v>1649</v>
      </c>
      <c r="X220" s="13" t="s">
        <v>76</v>
      </c>
      <c r="Y220" s="13" t="s">
        <v>76</v>
      </c>
      <c r="Z220" s="13" t="s">
        <v>76</v>
      </c>
      <c r="AA220" s="13" t="s">
        <v>76</v>
      </c>
      <c r="AB220" s="13" t="s">
        <v>76</v>
      </c>
      <c r="AC220" s="13">
        <v>101</v>
      </c>
      <c r="AD220" s="13">
        <v>110</v>
      </c>
      <c r="AE220" s="13" t="s">
        <v>76</v>
      </c>
      <c r="AF220" s="13" t="s">
        <v>76</v>
      </c>
      <c r="AG220" s="13" t="s">
        <v>76</v>
      </c>
      <c r="AH220" s="13" t="s">
        <v>1650</v>
      </c>
      <c r="AI220" s="13" t="s">
        <v>76</v>
      </c>
      <c r="AJ220" s="13" t="s">
        <v>76</v>
      </c>
      <c r="AK220" s="13" t="s">
        <v>76</v>
      </c>
      <c r="AL220" s="13" t="s">
        <v>76</v>
      </c>
      <c r="AM220" s="13" t="s">
        <v>76</v>
      </c>
      <c r="AN220" s="13" t="s">
        <v>76</v>
      </c>
      <c r="AO220" s="13" t="s">
        <v>99</v>
      </c>
      <c r="AP220" s="13">
        <v>2024</v>
      </c>
      <c r="AQ220" s="13">
        <v>2024</v>
      </c>
      <c r="AR220" s="13" t="s">
        <v>1651</v>
      </c>
      <c r="AS220" s="13" t="s">
        <v>76</v>
      </c>
      <c r="AT220" s="13" t="s">
        <v>76</v>
      </c>
      <c r="AU220" s="13" t="s">
        <v>76</v>
      </c>
      <c r="AV220" s="13" t="s">
        <v>76</v>
      </c>
      <c r="AW220" s="13" t="s">
        <v>1652</v>
      </c>
      <c r="AX220" s="13" t="s">
        <v>1653</v>
      </c>
      <c r="AY220" s="13" t="s">
        <v>1654</v>
      </c>
      <c r="AZ220" s="13" t="s">
        <v>705</v>
      </c>
      <c r="BA220" s="13">
        <v>0</v>
      </c>
      <c r="BB220" s="13">
        <v>0</v>
      </c>
      <c r="BC220" s="13">
        <v>0</v>
      </c>
      <c r="BD220" s="13">
        <v>0</v>
      </c>
      <c r="BE220" s="13">
        <v>0</v>
      </c>
      <c r="BF220" s="13">
        <v>0</v>
      </c>
      <c r="BG220" s="13">
        <v>0</v>
      </c>
      <c r="BH220" s="13">
        <v>0</v>
      </c>
      <c r="BI220" s="13">
        <v>1</v>
      </c>
      <c r="BJ220" s="13" t="s">
        <v>76</v>
      </c>
      <c r="BK220" s="13" t="s">
        <v>76</v>
      </c>
      <c r="BL220" s="13" t="s">
        <v>1655</v>
      </c>
      <c r="BM220" s="13" t="s">
        <v>76</v>
      </c>
      <c r="BN220" s="13" t="s">
        <v>76</v>
      </c>
      <c r="BO220" s="13" t="s">
        <v>76</v>
      </c>
      <c r="BP220" s="13" t="s">
        <v>76</v>
      </c>
      <c r="BQ220" s="13" t="s">
        <v>76</v>
      </c>
      <c r="BR220" s="13" t="s">
        <v>76</v>
      </c>
      <c r="BS220" s="13" t="s">
        <v>76</v>
      </c>
      <c r="BT220" s="13" t="s">
        <v>76</v>
      </c>
      <c r="BU220" s="13" t="s">
        <v>76</v>
      </c>
      <c r="BV220" s="13" t="s">
        <v>76</v>
      </c>
      <c r="BW220" s="13" t="s">
        <v>76</v>
      </c>
      <c r="BX220" s="13" t="s">
        <v>76</v>
      </c>
      <c r="BY220" s="13" t="s">
        <v>1656</v>
      </c>
      <c r="BZ220" s="13" t="s">
        <v>1657</v>
      </c>
      <c r="CA220" s="13" t="s">
        <v>76</v>
      </c>
      <c r="CB220" s="15">
        <v>0</v>
      </c>
      <c r="CC220" s="16" t="s">
        <v>8988</v>
      </c>
      <c r="CD220" s="15" t="s">
        <v>8988</v>
      </c>
      <c r="CE220" s="16">
        <v>1</v>
      </c>
      <c r="CF220" s="16">
        <v>0</v>
      </c>
      <c r="CG220" s="16" t="s">
        <v>9077</v>
      </c>
    </row>
    <row r="221" spans="1:85" x14ac:dyDescent="0.2">
      <c r="A221" s="3" t="s">
        <v>9126</v>
      </c>
      <c r="B221" s="13" t="s">
        <v>77</v>
      </c>
      <c r="C221" s="13" t="s">
        <v>2223</v>
      </c>
      <c r="D221" s="13" t="s">
        <v>76</v>
      </c>
      <c r="E221" s="13" t="s">
        <v>76</v>
      </c>
      <c r="F221" s="13" t="s">
        <v>76</v>
      </c>
      <c r="G221" s="13" t="s">
        <v>76</v>
      </c>
      <c r="H221" s="13" t="s">
        <v>76</v>
      </c>
      <c r="I221" s="13" t="s">
        <v>76</v>
      </c>
      <c r="J221" s="13" t="s">
        <v>76</v>
      </c>
      <c r="K221" s="13" t="s">
        <v>76</v>
      </c>
      <c r="L221" s="13" t="s">
        <v>76</v>
      </c>
      <c r="M221" s="13" t="s">
        <v>8911</v>
      </c>
      <c r="N221" s="13" t="s">
        <v>76</v>
      </c>
      <c r="O221" s="13" t="s">
        <v>76</v>
      </c>
      <c r="P221" s="13" t="s">
        <v>76</v>
      </c>
      <c r="Q221" s="13" t="s">
        <v>76</v>
      </c>
      <c r="R221" s="13" t="s">
        <v>76</v>
      </c>
      <c r="S221" s="13" t="s">
        <v>76</v>
      </c>
      <c r="T221" s="13" t="s">
        <v>76</v>
      </c>
      <c r="U221" s="13" t="s">
        <v>4380</v>
      </c>
      <c r="V221" s="13" t="s">
        <v>76</v>
      </c>
      <c r="W221" s="13" t="s">
        <v>76</v>
      </c>
      <c r="X221" s="13" t="s">
        <v>76</v>
      </c>
      <c r="Y221" s="13">
        <v>12</v>
      </c>
      <c r="Z221" s="13">
        <v>3</v>
      </c>
      <c r="AA221" s="13" t="s">
        <v>76</v>
      </c>
      <c r="AB221" s="13" t="s">
        <v>76</v>
      </c>
      <c r="AC221" s="13">
        <v>663</v>
      </c>
      <c r="AD221" s="13">
        <v>673</v>
      </c>
      <c r="AE221" s="13" t="s">
        <v>76</v>
      </c>
      <c r="AF221" s="13" t="s">
        <v>76</v>
      </c>
      <c r="AG221" s="13" t="s">
        <v>76</v>
      </c>
      <c r="AH221" s="13" t="s">
        <v>4381</v>
      </c>
      <c r="AI221" s="13" t="s">
        <v>76</v>
      </c>
      <c r="AJ221" s="13" t="s">
        <v>76</v>
      </c>
      <c r="AK221" s="13" t="s">
        <v>76</v>
      </c>
      <c r="AL221" s="13" t="s">
        <v>76</v>
      </c>
      <c r="AM221" s="13" t="s">
        <v>76</v>
      </c>
      <c r="AN221" s="13" t="s">
        <v>76</v>
      </c>
      <c r="AO221" s="13" t="s">
        <v>84</v>
      </c>
      <c r="AP221" s="13" t="s">
        <v>4382</v>
      </c>
      <c r="AQ221" s="13">
        <v>2025</v>
      </c>
      <c r="AR221" s="13" t="s">
        <v>4383</v>
      </c>
      <c r="AS221" s="13" t="s">
        <v>76</v>
      </c>
      <c r="AT221" s="13" t="s">
        <v>76</v>
      </c>
      <c r="AU221" s="13" t="s">
        <v>76</v>
      </c>
      <c r="AV221" s="13" t="s">
        <v>76</v>
      </c>
      <c r="AW221" s="13" t="s">
        <v>76</v>
      </c>
      <c r="AX221" s="13" t="s">
        <v>76</v>
      </c>
      <c r="AY221" s="13" t="s">
        <v>76</v>
      </c>
      <c r="AZ221" s="13" t="s">
        <v>76</v>
      </c>
      <c r="BA221" s="13">
        <v>0</v>
      </c>
      <c r="BB221" s="13">
        <v>0</v>
      </c>
      <c r="BC221" s="13">
        <v>0</v>
      </c>
      <c r="BD221" s="13">
        <v>0</v>
      </c>
      <c r="BE221" s="13">
        <v>0</v>
      </c>
      <c r="BF221" s="13">
        <v>0</v>
      </c>
      <c r="BG221" s="13">
        <v>0</v>
      </c>
      <c r="BH221" s="13">
        <v>0</v>
      </c>
      <c r="BI221" s="13">
        <v>0</v>
      </c>
      <c r="BJ221" s="13" t="s">
        <v>76</v>
      </c>
      <c r="BK221" s="13" t="s">
        <v>4384</v>
      </c>
      <c r="BL221" s="13" t="s">
        <v>76</v>
      </c>
      <c r="BM221" s="13" t="s">
        <v>76</v>
      </c>
      <c r="BN221" s="13" t="s">
        <v>76</v>
      </c>
      <c r="BO221" s="13" t="s">
        <v>76</v>
      </c>
      <c r="BP221" s="13" t="s">
        <v>76</v>
      </c>
      <c r="BQ221" s="13" t="s">
        <v>76</v>
      </c>
      <c r="BR221" s="13" t="s">
        <v>76</v>
      </c>
      <c r="BS221" s="13" t="s">
        <v>76</v>
      </c>
      <c r="BT221" s="13" t="s">
        <v>76</v>
      </c>
      <c r="BU221" s="13" t="s">
        <v>76</v>
      </c>
      <c r="BV221" s="13" t="s">
        <v>76</v>
      </c>
      <c r="BW221" s="13" t="s">
        <v>76</v>
      </c>
      <c r="BX221" s="13" t="s">
        <v>76</v>
      </c>
      <c r="BY221" s="13" t="s">
        <v>1486</v>
      </c>
      <c r="BZ221" s="13" t="s">
        <v>4385</v>
      </c>
      <c r="CA221" s="13" t="s">
        <v>76</v>
      </c>
      <c r="CB221" s="15">
        <v>0</v>
      </c>
      <c r="CC221" s="16">
        <v>0</v>
      </c>
      <c r="CD221" s="16">
        <v>0</v>
      </c>
      <c r="CG221" s="16" t="s">
        <v>9077</v>
      </c>
    </row>
    <row r="222" spans="1:85" x14ac:dyDescent="0.2">
      <c r="A222" s="3" t="s">
        <v>9126</v>
      </c>
      <c r="B222" s="13" t="s">
        <v>77</v>
      </c>
      <c r="C222" s="13" t="s">
        <v>5175</v>
      </c>
      <c r="D222" s="13" t="s">
        <v>76</v>
      </c>
      <c r="E222" s="13" t="s">
        <v>76</v>
      </c>
      <c r="F222" s="13" t="s">
        <v>76</v>
      </c>
      <c r="G222" s="13" t="s">
        <v>5176</v>
      </c>
      <c r="H222" s="13" t="s">
        <v>76</v>
      </c>
      <c r="I222" s="13" t="s">
        <v>76</v>
      </c>
      <c r="J222" s="13" t="s">
        <v>76</v>
      </c>
      <c r="K222" s="13" t="s">
        <v>76</v>
      </c>
      <c r="L222" s="13" t="s">
        <v>76</v>
      </c>
      <c r="M222" s="13" t="s">
        <v>5177</v>
      </c>
      <c r="N222" s="13" t="s">
        <v>76</v>
      </c>
      <c r="O222" s="13" t="s">
        <v>76</v>
      </c>
      <c r="P222" s="13" t="s">
        <v>76</v>
      </c>
      <c r="Q222" s="13" t="s">
        <v>76</v>
      </c>
      <c r="R222" s="13" t="s">
        <v>76</v>
      </c>
      <c r="S222" s="13" t="s">
        <v>76</v>
      </c>
      <c r="T222" s="13" t="s">
        <v>76</v>
      </c>
      <c r="U222" s="13" t="s">
        <v>5178</v>
      </c>
      <c r="V222" s="13" t="s">
        <v>76</v>
      </c>
      <c r="W222" s="13" t="s">
        <v>76</v>
      </c>
      <c r="X222" s="13" t="s">
        <v>76</v>
      </c>
      <c r="Y222" s="13">
        <v>87</v>
      </c>
      <c r="Z222" s="13" t="s">
        <v>5179</v>
      </c>
      <c r="AA222" s="13" t="s">
        <v>76</v>
      </c>
      <c r="AB222" s="13" t="s">
        <v>76</v>
      </c>
      <c r="AC222" s="13">
        <v>198</v>
      </c>
      <c r="AD222" s="13">
        <v>214</v>
      </c>
      <c r="AE222" s="13" t="s">
        <v>76</v>
      </c>
      <c r="AF222" s="13" t="s">
        <v>76</v>
      </c>
      <c r="AG222" s="13" t="s">
        <v>76</v>
      </c>
      <c r="AH222" s="13" t="s">
        <v>5180</v>
      </c>
      <c r="AI222" s="13" t="s">
        <v>76</v>
      </c>
      <c r="AJ222" s="13" t="s">
        <v>76</v>
      </c>
      <c r="AK222" s="13" t="s">
        <v>76</v>
      </c>
      <c r="AL222" s="13" t="s">
        <v>76</v>
      </c>
      <c r="AM222" s="13" t="s">
        <v>76</v>
      </c>
      <c r="AN222" s="13" t="s">
        <v>76</v>
      </c>
      <c r="AO222" s="13" t="s">
        <v>84</v>
      </c>
      <c r="AP222" s="13" t="s">
        <v>5181</v>
      </c>
      <c r="AQ222" s="13">
        <v>2003</v>
      </c>
      <c r="AR222" s="13" t="s">
        <v>5182</v>
      </c>
      <c r="AS222" s="13" t="s">
        <v>76</v>
      </c>
      <c r="AT222" s="13" t="s">
        <v>76</v>
      </c>
      <c r="AU222" s="13" t="s">
        <v>76</v>
      </c>
      <c r="AV222" s="13" t="s">
        <v>76</v>
      </c>
      <c r="AW222" s="13" t="s">
        <v>76</v>
      </c>
      <c r="AX222" s="13" t="s">
        <v>76</v>
      </c>
      <c r="AY222" s="13" t="s">
        <v>76</v>
      </c>
      <c r="AZ222" s="13" t="s">
        <v>76</v>
      </c>
      <c r="BA222" s="13">
        <v>19</v>
      </c>
      <c r="BB222" s="13">
        <v>2</v>
      </c>
      <c r="BC222" s="13">
        <v>0</v>
      </c>
      <c r="BD222" s="13">
        <v>0</v>
      </c>
      <c r="BE222" s="13">
        <v>2</v>
      </c>
      <c r="BF222" s="13">
        <v>0</v>
      </c>
      <c r="BG222" s="13">
        <v>20</v>
      </c>
      <c r="BH222" s="13">
        <v>0</v>
      </c>
      <c r="BI222" s="13">
        <v>11</v>
      </c>
      <c r="BJ222" s="13" t="s">
        <v>5183</v>
      </c>
      <c r="BK222" s="13" t="s">
        <v>76</v>
      </c>
      <c r="BL222" s="13" t="s">
        <v>76</v>
      </c>
      <c r="BM222" s="13" t="s">
        <v>76</v>
      </c>
      <c r="BN222" s="13" t="s">
        <v>76</v>
      </c>
      <c r="BO222" s="13" t="s">
        <v>76</v>
      </c>
      <c r="BP222" s="13" t="s">
        <v>76</v>
      </c>
      <c r="BQ222" s="13" t="s">
        <v>76</v>
      </c>
      <c r="BR222" s="13" t="s">
        <v>76</v>
      </c>
      <c r="BS222" s="13" t="s">
        <v>76</v>
      </c>
      <c r="BT222" s="13" t="s">
        <v>76</v>
      </c>
      <c r="BU222" s="13" t="s">
        <v>76</v>
      </c>
      <c r="BV222" s="13" t="s">
        <v>76</v>
      </c>
      <c r="BW222" s="13" t="s">
        <v>76</v>
      </c>
      <c r="BX222" s="13" t="s">
        <v>76</v>
      </c>
      <c r="BY222" s="13" t="s">
        <v>5184</v>
      </c>
      <c r="BZ222" s="13" t="s">
        <v>5185</v>
      </c>
      <c r="CA222" s="13" t="s">
        <v>76</v>
      </c>
      <c r="CB222" s="15">
        <v>0</v>
      </c>
      <c r="CC222" s="16">
        <v>0</v>
      </c>
      <c r="CD222" s="16">
        <v>0</v>
      </c>
      <c r="CG222" s="16" t="s">
        <v>9077</v>
      </c>
    </row>
    <row r="223" spans="1:85" x14ac:dyDescent="0.2">
      <c r="A223" s="3" t="s">
        <v>9126</v>
      </c>
      <c r="B223" s="13" t="s">
        <v>90</v>
      </c>
      <c r="C223" s="13" t="s">
        <v>1180</v>
      </c>
      <c r="D223" s="13" t="s">
        <v>76</v>
      </c>
      <c r="E223" s="13" t="s">
        <v>76</v>
      </c>
      <c r="F223" s="13" t="s">
        <v>76</v>
      </c>
      <c r="G223" s="13" t="s">
        <v>76</v>
      </c>
      <c r="H223" s="13" t="s">
        <v>76</v>
      </c>
      <c r="I223" s="13" t="s">
        <v>1181</v>
      </c>
      <c r="J223" s="13" t="s">
        <v>76</v>
      </c>
      <c r="K223" s="13" t="s">
        <v>76</v>
      </c>
      <c r="L223" s="13" t="s">
        <v>76</v>
      </c>
      <c r="M223" s="13" t="s">
        <v>1182</v>
      </c>
      <c r="N223" s="13" t="s">
        <v>76</v>
      </c>
      <c r="O223" s="13" t="s">
        <v>76</v>
      </c>
      <c r="P223" s="13" t="s">
        <v>76</v>
      </c>
      <c r="Q223" s="13" t="s">
        <v>76</v>
      </c>
      <c r="R223" s="13" t="s">
        <v>76</v>
      </c>
      <c r="S223" s="13" t="s">
        <v>76</v>
      </c>
      <c r="T223" s="13" t="s">
        <v>76</v>
      </c>
      <c r="U223" s="13" t="s">
        <v>1183</v>
      </c>
      <c r="V223" s="13" t="s">
        <v>76</v>
      </c>
      <c r="W223" s="13" t="s">
        <v>76</v>
      </c>
      <c r="X223" s="13" t="s">
        <v>76</v>
      </c>
      <c r="Y223" s="13" t="s">
        <v>76</v>
      </c>
      <c r="Z223" s="13" t="s">
        <v>76</v>
      </c>
      <c r="AA223" s="13" t="s">
        <v>76</v>
      </c>
      <c r="AB223" s="13" t="s">
        <v>76</v>
      </c>
      <c r="AC223" s="13">
        <v>284</v>
      </c>
      <c r="AD223" s="13">
        <v>288</v>
      </c>
      <c r="AE223" s="13" t="s">
        <v>76</v>
      </c>
      <c r="AF223" s="13" t="s">
        <v>76</v>
      </c>
      <c r="AG223" s="13" t="s">
        <v>76</v>
      </c>
      <c r="AH223" s="13" t="s">
        <v>8848</v>
      </c>
      <c r="AI223" s="13" t="s">
        <v>76</v>
      </c>
      <c r="AJ223" s="13" t="s">
        <v>76</v>
      </c>
      <c r="AK223" s="13" t="s">
        <v>76</v>
      </c>
      <c r="AL223" s="13" t="s">
        <v>76</v>
      </c>
      <c r="AM223" s="13" t="s">
        <v>76</v>
      </c>
      <c r="AN223" s="13" t="s">
        <v>76</v>
      </c>
      <c r="AO223" s="13" t="s">
        <v>99</v>
      </c>
      <c r="AP223" s="13">
        <v>2009</v>
      </c>
      <c r="AQ223" s="13">
        <v>2009</v>
      </c>
      <c r="AR223" s="13" t="s">
        <v>1184</v>
      </c>
      <c r="AS223" s="13" t="s">
        <v>76</v>
      </c>
      <c r="AT223" s="13" t="s">
        <v>76</v>
      </c>
      <c r="AU223" s="13" t="s">
        <v>76</v>
      </c>
      <c r="AV223" s="13" t="s">
        <v>76</v>
      </c>
      <c r="AW223" s="13" t="s">
        <v>1185</v>
      </c>
      <c r="AX223" s="13" t="s">
        <v>1186</v>
      </c>
      <c r="AY223" s="13" t="s">
        <v>1187</v>
      </c>
      <c r="AZ223" s="13" t="s">
        <v>1188</v>
      </c>
      <c r="BA223" s="13">
        <v>0</v>
      </c>
      <c r="BB223" s="13">
        <v>0</v>
      </c>
      <c r="BC223" s="13">
        <v>0</v>
      </c>
      <c r="BD223" s="13">
        <v>0</v>
      </c>
      <c r="BE223" s="13">
        <v>0</v>
      </c>
      <c r="BF223" s="13">
        <v>0</v>
      </c>
      <c r="BG223" s="13">
        <v>0</v>
      </c>
      <c r="BH223" s="13">
        <v>0</v>
      </c>
      <c r="BI223" s="13">
        <v>1</v>
      </c>
      <c r="BJ223" s="13" t="s">
        <v>76</v>
      </c>
      <c r="BK223" s="13" t="s">
        <v>76</v>
      </c>
      <c r="BL223" s="13" t="s">
        <v>1189</v>
      </c>
      <c r="BM223" s="13" t="s">
        <v>76</v>
      </c>
      <c r="BN223" s="13" t="s">
        <v>76</v>
      </c>
      <c r="BO223" s="13" t="s">
        <v>76</v>
      </c>
      <c r="BP223" s="13" t="s">
        <v>76</v>
      </c>
      <c r="BQ223" s="13" t="s">
        <v>76</v>
      </c>
      <c r="BR223" s="13" t="s">
        <v>76</v>
      </c>
      <c r="BS223" s="13" t="s">
        <v>76</v>
      </c>
      <c r="BT223" s="13" t="s">
        <v>76</v>
      </c>
      <c r="BU223" s="13" t="s">
        <v>76</v>
      </c>
      <c r="BV223" s="13" t="s">
        <v>76</v>
      </c>
      <c r="BW223" s="13" t="s">
        <v>76</v>
      </c>
      <c r="BX223" s="13" t="s">
        <v>76</v>
      </c>
      <c r="BY223" s="13" t="s">
        <v>1190</v>
      </c>
      <c r="BZ223" s="13" t="s">
        <v>1191</v>
      </c>
      <c r="CA223" s="13" t="s">
        <v>76</v>
      </c>
      <c r="CB223" s="15">
        <v>0</v>
      </c>
      <c r="CC223" s="16">
        <v>0</v>
      </c>
      <c r="CD223" s="16">
        <v>0</v>
      </c>
      <c r="CG223" s="16" t="s">
        <v>9077</v>
      </c>
    </row>
    <row r="224" spans="1:85" x14ac:dyDescent="0.2">
      <c r="A224" s="3" t="s">
        <v>9126</v>
      </c>
      <c r="B224" s="13" t="s">
        <v>77</v>
      </c>
      <c r="C224" s="13" t="s">
        <v>3961</v>
      </c>
      <c r="D224" s="13" t="s">
        <v>76</v>
      </c>
      <c r="E224" s="13" t="s">
        <v>76</v>
      </c>
      <c r="F224" s="13" t="s">
        <v>76</v>
      </c>
      <c r="G224" s="13" t="s">
        <v>3962</v>
      </c>
      <c r="H224" s="13" t="s">
        <v>3963</v>
      </c>
      <c r="I224" s="13" t="s">
        <v>76</v>
      </c>
      <c r="J224" s="13" t="s">
        <v>76</v>
      </c>
      <c r="K224" s="13" t="s">
        <v>76</v>
      </c>
      <c r="L224" s="13" t="s">
        <v>76</v>
      </c>
      <c r="M224" s="13" t="s">
        <v>3964</v>
      </c>
      <c r="N224" s="13" t="s">
        <v>76</v>
      </c>
      <c r="O224" s="13" t="s">
        <v>76</v>
      </c>
      <c r="P224" s="13" t="s">
        <v>76</v>
      </c>
      <c r="Q224" s="13" t="s">
        <v>76</v>
      </c>
      <c r="R224" s="13" t="s">
        <v>76</v>
      </c>
      <c r="S224" s="13" t="s">
        <v>76</v>
      </c>
      <c r="T224" s="13" t="s">
        <v>76</v>
      </c>
      <c r="U224" s="13" t="s">
        <v>456</v>
      </c>
      <c r="V224" s="13" t="s">
        <v>76</v>
      </c>
      <c r="W224" s="13" t="s">
        <v>76</v>
      </c>
      <c r="X224" s="13" t="s">
        <v>76</v>
      </c>
      <c r="Y224" s="13">
        <v>9</v>
      </c>
      <c r="Z224" s="13">
        <v>18</v>
      </c>
      <c r="AA224" s="13" t="s">
        <v>76</v>
      </c>
      <c r="AB224" s="13" t="s">
        <v>76</v>
      </c>
      <c r="AC224" s="13">
        <v>17098</v>
      </c>
      <c r="AD224" s="13">
        <v>17109</v>
      </c>
      <c r="AE224" s="13" t="s">
        <v>76</v>
      </c>
      <c r="AF224" s="13" t="s">
        <v>76</v>
      </c>
      <c r="AG224" s="13" t="s">
        <v>76</v>
      </c>
      <c r="AH224" s="13" t="s">
        <v>3965</v>
      </c>
      <c r="AI224" s="13" t="s">
        <v>76</v>
      </c>
      <c r="AJ224" s="13" t="s">
        <v>76</v>
      </c>
      <c r="AK224" s="13" t="s">
        <v>76</v>
      </c>
      <c r="AL224" s="13" t="s">
        <v>76</v>
      </c>
      <c r="AM224" s="13" t="s">
        <v>76</v>
      </c>
      <c r="AN224" s="13" t="s">
        <v>76</v>
      </c>
      <c r="AO224" s="13" t="s">
        <v>84</v>
      </c>
      <c r="AP224" s="13" t="s">
        <v>3966</v>
      </c>
      <c r="AQ224" s="13">
        <v>2022</v>
      </c>
      <c r="AR224" s="13" t="s">
        <v>3967</v>
      </c>
      <c r="AS224" s="13" t="s">
        <v>76</v>
      </c>
      <c r="AT224" s="13" t="s">
        <v>76</v>
      </c>
      <c r="AU224" s="13" t="s">
        <v>76</v>
      </c>
      <c r="AV224" s="13" t="s">
        <v>76</v>
      </c>
      <c r="AW224" s="13" t="s">
        <v>76</v>
      </c>
      <c r="AX224" s="13" t="s">
        <v>76</v>
      </c>
      <c r="AY224" s="13" t="s">
        <v>76</v>
      </c>
      <c r="AZ224" s="13" t="s">
        <v>76</v>
      </c>
      <c r="BA224" s="13">
        <v>27</v>
      </c>
      <c r="BB224" s="13">
        <v>1</v>
      </c>
      <c r="BC224" s="13">
        <v>0</v>
      </c>
      <c r="BD224" s="13">
        <v>0</v>
      </c>
      <c r="BE224" s="13">
        <v>0</v>
      </c>
      <c r="BF224" s="13">
        <v>0</v>
      </c>
      <c r="BG224" s="13">
        <v>29</v>
      </c>
      <c r="BH224" s="13">
        <v>0</v>
      </c>
      <c r="BI224" s="13">
        <v>22</v>
      </c>
      <c r="BJ224" s="13" t="s">
        <v>459</v>
      </c>
      <c r="BK224" s="13" t="s">
        <v>76</v>
      </c>
      <c r="BL224" s="13" t="s">
        <v>76</v>
      </c>
      <c r="BM224" s="13" t="s">
        <v>76</v>
      </c>
      <c r="BN224" s="13" t="s">
        <v>76</v>
      </c>
      <c r="BO224" s="13" t="s">
        <v>76</v>
      </c>
      <c r="BP224" s="13" t="s">
        <v>76</v>
      </c>
      <c r="BQ224" s="13" t="s">
        <v>76</v>
      </c>
      <c r="BR224" s="13" t="s">
        <v>76</v>
      </c>
      <c r="BS224" s="13" t="s">
        <v>76</v>
      </c>
      <c r="BT224" s="13" t="s">
        <v>76</v>
      </c>
      <c r="BU224" s="13" t="s">
        <v>76</v>
      </c>
      <c r="BV224" s="13" t="s">
        <v>76</v>
      </c>
      <c r="BW224" s="13" t="s">
        <v>76</v>
      </c>
      <c r="BX224" s="13" t="s">
        <v>76</v>
      </c>
      <c r="BY224" s="13" t="s">
        <v>3968</v>
      </c>
      <c r="BZ224" s="13" t="s">
        <v>3969</v>
      </c>
      <c r="CA224" s="13" t="s">
        <v>76</v>
      </c>
      <c r="CB224" s="15">
        <v>0</v>
      </c>
      <c r="CC224" s="16">
        <v>0</v>
      </c>
      <c r="CD224" s="16" t="s">
        <v>8988</v>
      </c>
      <c r="CE224" s="16">
        <v>1</v>
      </c>
      <c r="CF224" s="16">
        <v>0</v>
      </c>
      <c r="CG224" s="16" t="s">
        <v>9077</v>
      </c>
    </row>
    <row r="225" spans="1:85" x14ac:dyDescent="0.2">
      <c r="A225" s="3" t="s">
        <v>9126</v>
      </c>
      <c r="B225" s="13" t="s">
        <v>77</v>
      </c>
      <c r="C225" s="13" t="s">
        <v>1537</v>
      </c>
      <c r="D225" s="13" t="s">
        <v>76</v>
      </c>
      <c r="E225" s="13" t="s">
        <v>76</v>
      </c>
      <c r="F225" s="13" t="s">
        <v>76</v>
      </c>
      <c r="G225" s="13" t="s">
        <v>1538</v>
      </c>
      <c r="H225" s="13" t="s">
        <v>1539</v>
      </c>
      <c r="I225" s="13" t="s">
        <v>76</v>
      </c>
      <c r="J225" s="13" t="s">
        <v>76</v>
      </c>
      <c r="K225" s="13" t="s">
        <v>76</v>
      </c>
      <c r="L225" s="13" t="s">
        <v>76</v>
      </c>
      <c r="M225" s="13" t="s">
        <v>1540</v>
      </c>
      <c r="N225" s="13" t="s">
        <v>76</v>
      </c>
      <c r="O225" s="13" t="s">
        <v>76</v>
      </c>
      <c r="P225" s="13" t="s">
        <v>76</v>
      </c>
      <c r="Q225" s="13" t="s">
        <v>76</v>
      </c>
      <c r="R225" s="13" t="s">
        <v>76</v>
      </c>
      <c r="S225" s="13" t="s">
        <v>76</v>
      </c>
      <c r="T225" s="13" t="s">
        <v>76</v>
      </c>
      <c r="U225" s="13" t="s">
        <v>177</v>
      </c>
      <c r="V225" s="13" t="s">
        <v>76</v>
      </c>
      <c r="W225" s="13" t="s">
        <v>76</v>
      </c>
      <c r="X225" s="13" t="s">
        <v>76</v>
      </c>
      <c r="Y225" s="13">
        <v>12</v>
      </c>
      <c r="Z225" s="13" t="s">
        <v>76</v>
      </c>
      <c r="AA225" s="13" t="s">
        <v>76</v>
      </c>
      <c r="AB225" s="13" t="s">
        <v>76</v>
      </c>
      <c r="AC225" s="13">
        <v>71088</v>
      </c>
      <c r="AD225" s="13">
        <v>71108</v>
      </c>
      <c r="AE225" s="13" t="s">
        <v>76</v>
      </c>
      <c r="AF225" s="13" t="s">
        <v>76</v>
      </c>
      <c r="AG225" s="13" t="s">
        <v>76</v>
      </c>
      <c r="AH225" s="13" t="s">
        <v>1541</v>
      </c>
      <c r="AI225" s="13" t="s">
        <v>76</v>
      </c>
      <c r="AJ225" s="13" t="s">
        <v>76</v>
      </c>
      <c r="AK225" s="13" t="s">
        <v>76</v>
      </c>
      <c r="AL225" s="13" t="s">
        <v>76</v>
      </c>
      <c r="AM225" s="13" t="s">
        <v>76</v>
      </c>
      <c r="AN225" s="13" t="s">
        <v>76</v>
      </c>
      <c r="AO225" s="13" t="s">
        <v>84</v>
      </c>
      <c r="AP225" s="13">
        <v>2024</v>
      </c>
      <c r="AQ225" s="13">
        <v>2024</v>
      </c>
      <c r="AR225" s="13" t="s">
        <v>1542</v>
      </c>
      <c r="AS225" s="13" t="s">
        <v>76</v>
      </c>
      <c r="AT225" s="13" t="s">
        <v>76</v>
      </c>
      <c r="AU225" s="13" t="s">
        <v>76</v>
      </c>
      <c r="AV225" s="13" t="s">
        <v>76</v>
      </c>
      <c r="AW225" s="13" t="s">
        <v>76</v>
      </c>
      <c r="AX225" s="13" t="s">
        <v>76</v>
      </c>
      <c r="AY225" s="13" t="s">
        <v>76</v>
      </c>
      <c r="AZ225" s="13" t="s">
        <v>76</v>
      </c>
      <c r="BA225" s="13">
        <v>7</v>
      </c>
      <c r="BB225" s="13">
        <v>0</v>
      </c>
      <c r="BC225" s="13">
        <v>0</v>
      </c>
      <c r="BD225" s="13">
        <v>0</v>
      </c>
      <c r="BE225" s="13">
        <v>0</v>
      </c>
      <c r="BF225" s="13">
        <v>0</v>
      </c>
      <c r="BG225" s="13">
        <v>8</v>
      </c>
      <c r="BH225" s="13">
        <v>6</v>
      </c>
      <c r="BI225" s="13">
        <v>19</v>
      </c>
      <c r="BJ225" s="13" t="s">
        <v>180</v>
      </c>
      <c r="BK225" s="13" t="s">
        <v>76</v>
      </c>
      <c r="BL225" s="13" t="s">
        <v>76</v>
      </c>
      <c r="BM225" s="13" t="s">
        <v>76</v>
      </c>
      <c r="BN225" s="13" t="s">
        <v>76</v>
      </c>
      <c r="BO225" s="13" t="s">
        <v>76</v>
      </c>
      <c r="BP225" s="13" t="s">
        <v>76</v>
      </c>
      <c r="BQ225" s="13" t="s">
        <v>76</v>
      </c>
      <c r="BR225" s="13" t="s">
        <v>76</v>
      </c>
      <c r="BS225" s="13" t="s">
        <v>76</v>
      </c>
      <c r="BT225" s="13" t="s">
        <v>76</v>
      </c>
      <c r="BU225" s="13" t="s">
        <v>76</v>
      </c>
      <c r="BV225" s="13" t="s">
        <v>76</v>
      </c>
      <c r="BW225" s="13" t="s">
        <v>76</v>
      </c>
      <c r="BX225" s="13" t="s">
        <v>76</v>
      </c>
      <c r="BY225" s="13" t="s">
        <v>1543</v>
      </c>
      <c r="BZ225" s="13" t="s">
        <v>1544</v>
      </c>
      <c r="CA225" s="13" t="s">
        <v>76</v>
      </c>
      <c r="CB225" s="15">
        <v>0</v>
      </c>
      <c r="CC225" s="16">
        <v>0</v>
      </c>
      <c r="CD225" s="16" t="s">
        <v>8988</v>
      </c>
      <c r="CE225" s="16">
        <v>1</v>
      </c>
      <c r="CF225" s="16">
        <v>0</v>
      </c>
      <c r="CG225" s="16" t="s">
        <v>9077</v>
      </c>
    </row>
    <row r="226" spans="1:85" x14ac:dyDescent="0.2">
      <c r="A226" s="3" t="s">
        <v>9126</v>
      </c>
      <c r="B226" s="13" t="s">
        <v>90</v>
      </c>
      <c r="C226" s="13" t="s">
        <v>231</v>
      </c>
      <c r="D226" s="13" t="s">
        <v>76</v>
      </c>
      <c r="E226" s="13" t="s">
        <v>76</v>
      </c>
      <c r="F226" s="13" t="s">
        <v>109</v>
      </c>
      <c r="G226" s="13" t="s">
        <v>232</v>
      </c>
      <c r="H226" s="13" t="s">
        <v>233</v>
      </c>
      <c r="I226" s="13" t="s">
        <v>76</v>
      </c>
      <c r="J226" s="13" t="s">
        <v>76</v>
      </c>
      <c r="K226" s="13" t="s">
        <v>76</v>
      </c>
      <c r="L226" s="13" t="s">
        <v>76</v>
      </c>
      <c r="M226" s="13" t="s">
        <v>234</v>
      </c>
      <c r="N226" s="13" t="s">
        <v>76</v>
      </c>
      <c r="O226" s="13" t="s">
        <v>76</v>
      </c>
      <c r="P226" s="13" t="s">
        <v>76</v>
      </c>
      <c r="Q226" s="13" t="s">
        <v>76</v>
      </c>
      <c r="R226" s="13" t="s">
        <v>76</v>
      </c>
      <c r="S226" s="13" t="s">
        <v>76</v>
      </c>
      <c r="T226" s="13" t="s">
        <v>76</v>
      </c>
      <c r="U226" s="13" t="s">
        <v>235</v>
      </c>
      <c r="V226" s="13" t="s">
        <v>76</v>
      </c>
      <c r="W226" s="13" t="s">
        <v>236</v>
      </c>
      <c r="X226" s="13" t="s">
        <v>76</v>
      </c>
      <c r="Y226" s="13" t="s">
        <v>76</v>
      </c>
      <c r="Z226" s="13" t="s">
        <v>76</v>
      </c>
      <c r="AA226" s="13" t="s">
        <v>76</v>
      </c>
      <c r="AB226" s="13" t="s">
        <v>76</v>
      </c>
      <c r="AC226" s="13" t="s">
        <v>76</v>
      </c>
      <c r="AD226" s="13" t="s">
        <v>76</v>
      </c>
      <c r="AE226" s="13" t="s">
        <v>76</v>
      </c>
      <c r="AF226" s="13" t="s">
        <v>76</v>
      </c>
      <c r="AG226" s="13" t="s">
        <v>76</v>
      </c>
      <c r="AH226" s="13" t="s">
        <v>237</v>
      </c>
      <c r="AI226" s="13" t="s">
        <v>76</v>
      </c>
      <c r="AJ226" s="13" t="s">
        <v>76</v>
      </c>
      <c r="AK226" s="13" t="s">
        <v>76</v>
      </c>
      <c r="AL226" s="13" t="s">
        <v>76</v>
      </c>
      <c r="AM226" s="13" t="s">
        <v>76</v>
      </c>
      <c r="AN226" s="13" t="s">
        <v>76</v>
      </c>
      <c r="AO226" s="13" t="s">
        <v>99</v>
      </c>
      <c r="AP226" s="13">
        <v>2024</v>
      </c>
      <c r="AQ226" s="13">
        <v>2024</v>
      </c>
      <c r="AR226" s="13" t="s">
        <v>238</v>
      </c>
      <c r="AS226" s="13" t="s">
        <v>76</v>
      </c>
      <c r="AT226" s="13" t="s">
        <v>76</v>
      </c>
      <c r="AU226" s="13" t="s">
        <v>76</v>
      </c>
      <c r="AV226" s="13" t="s">
        <v>76</v>
      </c>
      <c r="AW226" s="13" t="s">
        <v>239</v>
      </c>
      <c r="AX226" s="13" t="s">
        <v>240</v>
      </c>
      <c r="AY226" s="13" t="s">
        <v>241</v>
      </c>
      <c r="AZ226" s="13" t="s">
        <v>242</v>
      </c>
      <c r="BA226" s="13">
        <v>2</v>
      </c>
      <c r="BB226" s="13">
        <v>0</v>
      </c>
      <c r="BC226" s="13">
        <v>0</v>
      </c>
      <c r="BD226" s="13">
        <v>0</v>
      </c>
      <c r="BE226" s="13">
        <v>0</v>
      </c>
      <c r="BF226" s="13">
        <v>0</v>
      </c>
      <c r="BG226" s="13">
        <v>2</v>
      </c>
      <c r="BH226" s="13">
        <v>1</v>
      </c>
      <c r="BI226" s="13">
        <v>5</v>
      </c>
      <c r="BJ226" s="13" t="s">
        <v>243</v>
      </c>
      <c r="BK226" s="13" t="s">
        <v>76</v>
      </c>
      <c r="BL226" s="13" t="s">
        <v>244</v>
      </c>
      <c r="BM226" s="13" t="s">
        <v>76</v>
      </c>
      <c r="BN226" s="13" t="s">
        <v>76</v>
      </c>
      <c r="BO226" s="13" t="s">
        <v>76</v>
      </c>
      <c r="BP226" s="13" t="s">
        <v>76</v>
      </c>
      <c r="BQ226" s="13" t="s">
        <v>76</v>
      </c>
      <c r="BR226" s="13" t="s">
        <v>76</v>
      </c>
      <c r="BS226" s="13" t="s">
        <v>76</v>
      </c>
      <c r="BT226" s="13" t="s">
        <v>76</v>
      </c>
      <c r="BU226" s="13" t="s">
        <v>76</v>
      </c>
      <c r="BV226" s="13" t="s">
        <v>76</v>
      </c>
      <c r="BW226" s="13" t="s">
        <v>76</v>
      </c>
      <c r="BX226" s="13" t="s">
        <v>76</v>
      </c>
      <c r="BY226" s="13" t="s">
        <v>245</v>
      </c>
      <c r="BZ226" s="13" t="s">
        <v>246</v>
      </c>
      <c r="CA226" s="13" t="s">
        <v>76</v>
      </c>
      <c r="CB226" s="15">
        <v>0</v>
      </c>
      <c r="CC226" s="16">
        <v>0</v>
      </c>
      <c r="CD226" s="16" t="s">
        <v>8988</v>
      </c>
      <c r="CE226" s="16">
        <v>1</v>
      </c>
      <c r="CF226" s="16">
        <v>0</v>
      </c>
      <c r="CG226" s="16" t="s">
        <v>9077</v>
      </c>
    </row>
    <row r="227" spans="1:85" x14ac:dyDescent="0.2">
      <c r="A227" s="3" t="s">
        <v>9126</v>
      </c>
      <c r="B227" s="13" t="s">
        <v>77</v>
      </c>
      <c r="C227" s="13" t="s">
        <v>5491</v>
      </c>
      <c r="D227" s="13" t="s">
        <v>76</v>
      </c>
      <c r="E227" s="13" t="s">
        <v>5492</v>
      </c>
      <c r="F227" s="13" t="s">
        <v>76</v>
      </c>
      <c r="G227" s="13" t="s">
        <v>76</v>
      </c>
      <c r="H227" s="13" t="s">
        <v>76</v>
      </c>
      <c r="I227" s="13" t="s">
        <v>76</v>
      </c>
      <c r="J227" s="13" t="s">
        <v>76</v>
      </c>
      <c r="K227" s="13" t="s">
        <v>76</v>
      </c>
      <c r="L227" s="13" t="s">
        <v>76</v>
      </c>
      <c r="M227" s="13" t="s">
        <v>8928</v>
      </c>
      <c r="N227" s="13" t="s">
        <v>76</v>
      </c>
      <c r="O227" s="13" t="s">
        <v>76</v>
      </c>
      <c r="P227" s="13" t="s">
        <v>76</v>
      </c>
      <c r="Q227" s="13" t="s">
        <v>76</v>
      </c>
      <c r="R227" s="13" t="s">
        <v>76</v>
      </c>
      <c r="S227" s="13" t="s">
        <v>76</v>
      </c>
      <c r="T227" s="13" t="s">
        <v>76</v>
      </c>
      <c r="U227" s="13" t="s">
        <v>5493</v>
      </c>
      <c r="V227" s="13" t="s">
        <v>76</v>
      </c>
      <c r="W227" s="13" t="s">
        <v>76</v>
      </c>
      <c r="X227" s="13" t="s">
        <v>76</v>
      </c>
      <c r="Y227" s="13">
        <v>1</v>
      </c>
      <c r="Z227" s="13">
        <v>4</v>
      </c>
      <c r="AA227" s="13" t="s">
        <v>76</v>
      </c>
      <c r="AB227" s="13" t="s">
        <v>76</v>
      </c>
      <c r="AC227" s="13">
        <v>15</v>
      </c>
      <c r="AD227" s="13">
        <v>33</v>
      </c>
      <c r="AE227" s="13" t="s">
        <v>76</v>
      </c>
      <c r="AF227" s="13" t="s">
        <v>76</v>
      </c>
      <c r="AG227" s="13" t="s">
        <v>76</v>
      </c>
      <c r="AH227" s="13" t="s">
        <v>5494</v>
      </c>
      <c r="AI227" s="13" t="s">
        <v>76</v>
      </c>
      <c r="AJ227" s="13" t="s">
        <v>76</v>
      </c>
      <c r="AK227" s="13" t="s">
        <v>76</v>
      </c>
      <c r="AL227" s="13" t="s">
        <v>76</v>
      </c>
      <c r="AM227" s="13" t="s">
        <v>5495</v>
      </c>
      <c r="AN227" s="13" t="s">
        <v>76</v>
      </c>
      <c r="AO227" s="13" t="s">
        <v>84</v>
      </c>
      <c r="AP227" s="13" t="s">
        <v>5496</v>
      </c>
      <c r="AQ227" s="13">
        <v>2024</v>
      </c>
      <c r="AR227" s="13" t="s">
        <v>5497</v>
      </c>
      <c r="AS227" s="13" t="s">
        <v>76</v>
      </c>
      <c r="AT227" s="13" t="s">
        <v>76</v>
      </c>
      <c r="AU227" s="13" t="s">
        <v>76</v>
      </c>
      <c r="AV227" s="13" t="s">
        <v>76</v>
      </c>
      <c r="AW227" s="13" t="s">
        <v>76</v>
      </c>
      <c r="AX227" s="13" t="s">
        <v>76</v>
      </c>
      <c r="AY227" s="13" t="s">
        <v>76</v>
      </c>
      <c r="AZ227" s="13" t="s">
        <v>76</v>
      </c>
      <c r="BA227" s="13">
        <v>0</v>
      </c>
      <c r="BB227" s="13">
        <v>0</v>
      </c>
      <c r="BC227" s="13">
        <v>0</v>
      </c>
      <c r="BD227" s="13">
        <v>0</v>
      </c>
      <c r="BE227" s="13">
        <v>0</v>
      </c>
      <c r="BF227" s="13">
        <v>0</v>
      </c>
      <c r="BG227" s="13">
        <v>0</v>
      </c>
      <c r="BH227" s="13">
        <v>0</v>
      </c>
      <c r="BI227" s="13">
        <v>0</v>
      </c>
      <c r="BJ227" s="13" t="s">
        <v>76</v>
      </c>
      <c r="BK227" s="13" t="s">
        <v>5498</v>
      </c>
      <c r="BL227" s="13" t="s">
        <v>76</v>
      </c>
      <c r="BM227" s="13" t="s">
        <v>76</v>
      </c>
      <c r="BN227" s="13" t="s">
        <v>76</v>
      </c>
      <c r="BO227" s="13" t="s">
        <v>76</v>
      </c>
      <c r="BP227" s="13" t="s">
        <v>76</v>
      </c>
      <c r="BQ227" s="13" t="s">
        <v>76</v>
      </c>
      <c r="BR227" s="13" t="s">
        <v>76</v>
      </c>
      <c r="BS227" s="13" t="s">
        <v>76</v>
      </c>
      <c r="BT227" s="13" t="s">
        <v>76</v>
      </c>
      <c r="BU227" s="13" t="s">
        <v>76</v>
      </c>
      <c r="BV227" s="13" t="s">
        <v>76</v>
      </c>
      <c r="BW227" s="13" t="s">
        <v>76</v>
      </c>
      <c r="BX227" s="13" t="s">
        <v>76</v>
      </c>
      <c r="BY227" s="13" t="s">
        <v>313</v>
      </c>
      <c r="BZ227" s="13" t="s">
        <v>5499</v>
      </c>
      <c r="CA227" s="13" t="s">
        <v>76</v>
      </c>
      <c r="CB227" s="15">
        <v>0</v>
      </c>
      <c r="CC227" s="16">
        <v>0</v>
      </c>
      <c r="CD227" s="16">
        <v>0</v>
      </c>
      <c r="CG227" s="16" t="s">
        <v>9077</v>
      </c>
    </row>
    <row r="228" spans="1:85" x14ac:dyDescent="0.2">
      <c r="A228" s="3" t="s">
        <v>9126</v>
      </c>
      <c r="B228" s="13" t="s">
        <v>77</v>
      </c>
      <c r="C228" s="13" t="s">
        <v>3632</v>
      </c>
      <c r="D228" s="13" t="s">
        <v>76</v>
      </c>
      <c r="E228" s="13" t="s">
        <v>76</v>
      </c>
      <c r="F228" s="13" t="s">
        <v>76</v>
      </c>
      <c r="G228" s="13" t="s">
        <v>76</v>
      </c>
      <c r="H228" s="13" t="s">
        <v>76</v>
      </c>
      <c r="I228" s="13" t="s">
        <v>76</v>
      </c>
      <c r="J228" s="13" t="s">
        <v>76</v>
      </c>
      <c r="K228" s="13" t="s">
        <v>76</v>
      </c>
      <c r="L228" s="13" t="s">
        <v>76</v>
      </c>
      <c r="M228" s="13" t="s">
        <v>8898</v>
      </c>
      <c r="N228" s="13" t="s">
        <v>76</v>
      </c>
      <c r="O228" s="13" t="s">
        <v>76</v>
      </c>
      <c r="P228" s="13" t="s">
        <v>76</v>
      </c>
      <c r="Q228" s="13" t="s">
        <v>76</v>
      </c>
      <c r="R228" s="13" t="s">
        <v>76</v>
      </c>
      <c r="S228" s="13" t="s">
        <v>76</v>
      </c>
      <c r="T228" s="13" t="s">
        <v>76</v>
      </c>
      <c r="U228" s="13" t="s">
        <v>3633</v>
      </c>
      <c r="V228" s="13" t="s">
        <v>76</v>
      </c>
      <c r="W228" s="13" t="s">
        <v>76</v>
      </c>
      <c r="X228" s="13" t="s">
        <v>76</v>
      </c>
      <c r="Y228" s="13" t="s">
        <v>76</v>
      </c>
      <c r="Z228" s="13">
        <v>209</v>
      </c>
      <c r="AA228" s="13" t="s">
        <v>76</v>
      </c>
      <c r="AB228" s="13" t="s">
        <v>76</v>
      </c>
      <c r="AC228" s="13">
        <v>319</v>
      </c>
      <c r="AD228" s="13">
        <v>329</v>
      </c>
      <c r="AE228" s="13" t="s">
        <v>76</v>
      </c>
      <c r="AF228" s="13" t="s">
        <v>76</v>
      </c>
      <c r="AG228" s="13" t="s">
        <v>76</v>
      </c>
      <c r="AH228" s="13" t="s">
        <v>3634</v>
      </c>
      <c r="AI228" s="13" t="s">
        <v>76</v>
      </c>
      <c r="AJ228" s="13" t="s">
        <v>76</v>
      </c>
      <c r="AK228" s="13" t="s">
        <v>76</v>
      </c>
      <c r="AL228" s="13" t="s">
        <v>76</v>
      </c>
      <c r="AM228" s="13" t="s">
        <v>76</v>
      </c>
      <c r="AN228" s="13" t="s">
        <v>76</v>
      </c>
      <c r="AO228" s="13" t="s">
        <v>84</v>
      </c>
      <c r="AP228" s="13" t="s">
        <v>3635</v>
      </c>
      <c r="AQ228" s="13">
        <v>2026</v>
      </c>
      <c r="AR228" s="13" t="s">
        <v>3636</v>
      </c>
      <c r="AS228" s="13" t="s">
        <v>76</v>
      </c>
      <c r="AT228" s="13" t="s">
        <v>76</v>
      </c>
      <c r="AU228" s="13" t="s">
        <v>76</v>
      </c>
      <c r="AV228" s="13" t="s">
        <v>76</v>
      </c>
      <c r="AW228" s="13" t="s">
        <v>76</v>
      </c>
      <c r="AX228" s="13" t="s">
        <v>76</v>
      </c>
      <c r="AY228" s="13" t="s">
        <v>76</v>
      </c>
      <c r="AZ228" s="13" t="s">
        <v>76</v>
      </c>
      <c r="BA228" s="13">
        <v>0</v>
      </c>
      <c r="BB228" s="13">
        <v>0</v>
      </c>
      <c r="BC228" s="13">
        <v>0</v>
      </c>
      <c r="BD228" s="13">
        <v>0</v>
      </c>
      <c r="BE228" s="13">
        <v>0</v>
      </c>
      <c r="BF228" s="13">
        <v>0</v>
      </c>
      <c r="BG228" s="13">
        <v>0</v>
      </c>
      <c r="BH228" s="13">
        <v>0</v>
      </c>
      <c r="BI228" s="13">
        <v>0</v>
      </c>
      <c r="BJ228" s="13" t="s">
        <v>76</v>
      </c>
      <c r="BK228" s="13" t="s">
        <v>3637</v>
      </c>
      <c r="BL228" s="13" t="s">
        <v>76</v>
      </c>
      <c r="BM228" s="13" t="s">
        <v>76</v>
      </c>
      <c r="BN228" s="13" t="s">
        <v>76</v>
      </c>
      <c r="BO228" s="13" t="s">
        <v>76</v>
      </c>
      <c r="BP228" s="13" t="s">
        <v>76</v>
      </c>
      <c r="BQ228" s="13" t="s">
        <v>76</v>
      </c>
      <c r="BR228" s="13" t="s">
        <v>76</v>
      </c>
      <c r="BS228" s="13" t="s">
        <v>76</v>
      </c>
      <c r="BT228" s="13" t="s">
        <v>76</v>
      </c>
      <c r="BU228" s="13" t="s">
        <v>76</v>
      </c>
      <c r="BV228" s="13" t="s">
        <v>76</v>
      </c>
      <c r="BW228" s="13" t="s">
        <v>76</v>
      </c>
      <c r="BX228" s="13" t="s">
        <v>76</v>
      </c>
      <c r="BY228" s="13" t="s">
        <v>3638</v>
      </c>
      <c r="BZ228" s="13" t="s">
        <v>3639</v>
      </c>
      <c r="CA228" s="13" t="s">
        <v>76</v>
      </c>
      <c r="CB228" s="15">
        <v>0</v>
      </c>
      <c r="CG228" s="16" t="s">
        <v>8952</v>
      </c>
    </row>
    <row r="229" spans="1:85" x14ac:dyDescent="0.2">
      <c r="A229" s="3" t="s">
        <v>9126</v>
      </c>
      <c r="B229" s="13" t="s">
        <v>77</v>
      </c>
      <c r="C229" s="13" t="s">
        <v>3883</v>
      </c>
      <c r="D229" s="13" t="s">
        <v>76</v>
      </c>
      <c r="E229" s="13" t="s">
        <v>76</v>
      </c>
      <c r="F229" s="13" t="s">
        <v>76</v>
      </c>
      <c r="G229" s="13" t="s">
        <v>3884</v>
      </c>
      <c r="H229" s="13" t="s">
        <v>3885</v>
      </c>
      <c r="I229" s="13" t="s">
        <v>76</v>
      </c>
      <c r="J229" s="13" t="s">
        <v>76</v>
      </c>
      <c r="K229" s="13" t="s">
        <v>76</v>
      </c>
      <c r="L229" s="13" t="s">
        <v>76</v>
      </c>
      <c r="M229" s="13" t="s">
        <v>3886</v>
      </c>
      <c r="N229" s="13" t="s">
        <v>76</v>
      </c>
      <c r="O229" s="13" t="s">
        <v>76</v>
      </c>
      <c r="P229" s="13" t="s">
        <v>76</v>
      </c>
      <c r="Q229" s="13" t="s">
        <v>76</v>
      </c>
      <c r="R229" s="13" t="s">
        <v>76</v>
      </c>
      <c r="S229" s="13" t="s">
        <v>76</v>
      </c>
      <c r="T229" s="13" t="s">
        <v>76</v>
      </c>
      <c r="U229" s="13" t="s">
        <v>456</v>
      </c>
      <c r="V229" s="13" t="s">
        <v>76</v>
      </c>
      <c r="W229" s="13" t="s">
        <v>76</v>
      </c>
      <c r="X229" s="13" t="s">
        <v>76</v>
      </c>
      <c r="Y229" s="13">
        <v>10</v>
      </c>
      <c r="Z229" s="13">
        <v>18</v>
      </c>
      <c r="AA229" s="13" t="s">
        <v>76</v>
      </c>
      <c r="AB229" s="13" t="s">
        <v>76</v>
      </c>
      <c r="AC229" s="13">
        <v>16087</v>
      </c>
      <c r="AD229" s="13">
        <v>16098</v>
      </c>
      <c r="AE229" s="13" t="s">
        <v>76</v>
      </c>
      <c r="AF229" s="13" t="s">
        <v>76</v>
      </c>
      <c r="AG229" s="13" t="s">
        <v>76</v>
      </c>
      <c r="AH229" s="13" t="s">
        <v>3887</v>
      </c>
      <c r="AI229" s="13" t="s">
        <v>76</v>
      </c>
      <c r="AJ229" s="13" t="s">
        <v>76</v>
      </c>
      <c r="AK229" s="13" t="s">
        <v>76</v>
      </c>
      <c r="AL229" s="13" t="s">
        <v>76</v>
      </c>
      <c r="AM229" s="13" t="s">
        <v>76</v>
      </c>
      <c r="AN229" s="13" t="s">
        <v>76</v>
      </c>
      <c r="AO229" s="13" t="s">
        <v>84</v>
      </c>
      <c r="AP229" s="13" t="s">
        <v>3596</v>
      </c>
      <c r="AQ229" s="13">
        <v>2023</v>
      </c>
      <c r="AR229" s="13" t="s">
        <v>3888</v>
      </c>
      <c r="AS229" s="13" t="s">
        <v>76</v>
      </c>
      <c r="AT229" s="13" t="s">
        <v>76</v>
      </c>
      <c r="AU229" s="13" t="s">
        <v>76</v>
      </c>
      <c r="AV229" s="13" t="s">
        <v>76</v>
      </c>
      <c r="AW229" s="13" t="s">
        <v>76</v>
      </c>
      <c r="AX229" s="13" t="s">
        <v>76</v>
      </c>
      <c r="AY229" s="13" t="s">
        <v>76</v>
      </c>
      <c r="AZ229" s="13" t="s">
        <v>76</v>
      </c>
      <c r="BA229" s="13">
        <v>24</v>
      </c>
      <c r="BB229" s="13">
        <v>0</v>
      </c>
      <c r="BC229" s="13">
        <v>0</v>
      </c>
      <c r="BD229" s="13">
        <v>0</v>
      </c>
      <c r="BE229" s="13">
        <v>1</v>
      </c>
      <c r="BF229" s="13">
        <v>0</v>
      </c>
      <c r="BG229" s="13">
        <v>27</v>
      </c>
      <c r="BH229" s="13">
        <v>5</v>
      </c>
      <c r="BI229" s="13">
        <v>14</v>
      </c>
      <c r="BJ229" s="13" t="s">
        <v>459</v>
      </c>
      <c r="BK229" s="13" t="s">
        <v>76</v>
      </c>
      <c r="BL229" s="13" t="s">
        <v>76</v>
      </c>
      <c r="BM229" s="13" t="s">
        <v>76</v>
      </c>
      <c r="BN229" s="13" t="s">
        <v>76</v>
      </c>
      <c r="BO229" s="13" t="s">
        <v>76</v>
      </c>
      <c r="BP229" s="13" t="s">
        <v>76</v>
      </c>
      <c r="BQ229" s="13" t="s">
        <v>76</v>
      </c>
      <c r="BR229" s="13" t="s">
        <v>76</v>
      </c>
      <c r="BS229" s="13" t="s">
        <v>76</v>
      </c>
      <c r="BT229" s="13" t="s">
        <v>76</v>
      </c>
      <c r="BU229" s="13" t="s">
        <v>76</v>
      </c>
      <c r="BV229" s="13" t="s">
        <v>76</v>
      </c>
      <c r="BW229" s="13" t="s">
        <v>76</v>
      </c>
      <c r="BX229" s="13" t="s">
        <v>76</v>
      </c>
      <c r="BY229" s="13" t="s">
        <v>3598</v>
      </c>
      <c r="BZ229" s="13" t="s">
        <v>3889</v>
      </c>
      <c r="CA229" s="13" t="s">
        <v>76</v>
      </c>
      <c r="CB229" s="15">
        <v>0</v>
      </c>
      <c r="CC229" s="16">
        <v>0</v>
      </c>
      <c r="CD229" s="16" t="s">
        <v>8988</v>
      </c>
      <c r="CE229" s="16">
        <v>1</v>
      </c>
      <c r="CF229" s="16">
        <v>0</v>
      </c>
      <c r="CG229" s="16" t="s">
        <v>9077</v>
      </c>
    </row>
    <row r="230" spans="1:85" x14ac:dyDescent="0.2">
      <c r="A230" s="3" t="s">
        <v>9126</v>
      </c>
      <c r="B230" s="13" t="s">
        <v>77</v>
      </c>
      <c r="C230" s="13" t="s">
        <v>755</v>
      </c>
      <c r="D230" s="13" t="s">
        <v>76</v>
      </c>
      <c r="E230" s="13" t="s">
        <v>76</v>
      </c>
      <c r="F230" s="13" t="s">
        <v>76</v>
      </c>
      <c r="G230" s="13" t="s">
        <v>756</v>
      </c>
      <c r="H230" s="13" t="s">
        <v>76</v>
      </c>
      <c r="I230" s="13" t="s">
        <v>76</v>
      </c>
      <c r="J230" s="13" t="s">
        <v>76</v>
      </c>
      <c r="K230" s="13" t="s">
        <v>76</v>
      </c>
      <c r="L230" s="13" t="s">
        <v>76</v>
      </c>
      <c r="M230" s="13" t="s">
        <v>757</v>
      </c>
      <c r="N230" s="13" t="s">
        <v>76</v>
      </c>
      <c r="O230" s="13" t="s">
        <v>76</v>
      </c>
      <c r="P230" s="13" t="s">
        <v>76</v>
      </c>
      <c r="Q230" s="13" t="s">
        <v>76</v>
      </c>
      <c r="R230" s="13" t="s">
        <v>76</v>
      </c>
      <c r="S230" s="13" t="s">
        <v>76</v>
      </c>
      <c r="T230" s="13" t="s">
        <v>76</v>
      </c>
      <c r="U230" s="13" t="s">
        <v>758</v>
      </c>
      <c r="V230" s="13" t="s">
        <v>76</v>
      </c>
      <c r="W230" s="13" t="s">
        <v>76</v>
      </c>
      <c r="X230" s="13" t="s">
        <v>76</v>
      </c>
      <c r="Y230" s="13" t="s">
        <v>76</v>
      </c>
      <c r="Z230" s="13" t="s">
        <v>76</v>
      </c>
      <c r="AA230" s="13" t="s">
        <v>76</v>
      </c>
      <c r="AB230" s="13" t="s">
        <v>76</v>
      </c>
      <c r="AC230" s="13" t="s">
        <v>76</v>
      </c>
      <c r="AD230" s="13" t="s">
        <v>76</v>
      </c>
      <c r="AE230" s="13">
        <v>717208</v>
      </c>
      <c r="AF230" s="13" t="s">
        <v>76</v>
      </c>
      <c r="AG230" s="13" t="s">
        <v>76</v>
      </c>
      <c r="AH230" s="13" t="s">
        <v>759</v>
      </c>
      <c r="AI230" s="13" t="s">
        <v>76</v>
      </c>
      <c r="AJ230" s="13" t="s">
        <v>76</v>
      </c>
      <c r="AK230" s="13" t="s">
        <v>76</v>
      </c>
      <c r="AL230" s="13" t="s">
        <v>76</v>
      </c>
      <c r="AM230" s="13" t="s">
        <v>76</v>
      </c>
      <c r="AN230" s="13" t="s">
        <v>76</v>
      </c>
      <c r="AO230" s="13" t="s">
        <v>84</v>
      </c>
      <c r="AP230" s="13">
        <v>2011</v>
      </c>
      <c r="AQ230" s="13">
        <v>2011</v>
      </c>
      <c r="AR230" s="13" t="s">
        <v>760</v>
      </c>
      <c r="AS230" s="13" t="s">
        <v>76</v>
      </c>
      <c r="AT230" s="13" t="s">
        <v>76</v>
      </c>
      <c r="AU230" s="13" t="s">
        <v>76</v>
      </c>
      <c r="AV230" s="13" t="s">
        <v>76</v>
      </c>
      <c r="AW230" s="13" t="s">
        <v>76</v>
      </c>
      <c r="AX230" s="13" t="s">
        <v>76</v>
      </c>
      <c r="AY230" s="13" t="s">
        <v>76</v>
      </c>
      <c r="AZ230" s="13" t="s">
        <v>76</v>
      </c>
      <c r="BA230" s="13">
        <v>3</v>
      </c>
      <c r="BB230" s="13">
        <v>0</v>
      </c>
      <c r="BC230" s="13">
        <v>0</v>
      </c>
      <c r="BD230" s="13">
        <v>0</v>
      </c>
      <c r="BE230" s="13">
        <v>0</v>
      </c>
      <c r="BF230" s="13">
        <v>0</v>
      </c>
      <c r="BG230" s="13">
        <v>3</v>
      </c>
      <c r="BH230" s="13">
        <v>0</v>
      </c>
      <c r="BI230" s="13">
        <v>13</v>
      </c>
      <c r="BJ230" s="13" t="s">
        <v>761</v>
      </c>
      <c r="BK230" s="13" t="s">
        <v>76</v>
      </c>
      <c r="BL230" s="13" t="s">
        <v>76</v>
      </c>
      <c r="BM230" s="13" t="s">
        <v>76</v>
      </c>
      <c r="BN230" s="13" t="s">
        <v>76</v>
      </c>
      <c r="BO230" s="13" t="s">
        <v>76</v>
      </c>
      <c r="BP230" s="13" t="s">
        <v>76</v>
      </c>
      <c r="BQ230" s="13" t="s">
        <v>76</v>
      </c>
      <c r="BR230" s="13" t="s">
        <v>76</v>
      </c>
      <c r="BS230" s="13" t="s">
        <v>76</v>
      </c>
      <c r="BT230" s="13" t="s">
        <v>76</v>
      </c>
      <c r="BU230" s="13" t="s">
        <v>76</v>
      </c>
      <c r="BV230" s="13" t="s">
        <v>76</v>
      </c>
      <c r="BW230" s="13" t="s">
        <v>76</v>
      </c>
      <c r="BX230" s="13" t="s">
        <v>76</v>
      </c>
      <c r="BY230" s="13" t="s">
        <v>762</v>
      </c>
      <c r="BZ230" s="13" t="s">
        <v>763</v>
      </c>
      <c r="CA230" s="13" t="s">
        <v>76</v>
      </c>
      <c r="CB230" s="15">
        <v>0</v>
      </c>
      <c r="CC230" s="16">
        <v>1</v>
      </c>
      <c r="CD230" s="16">
        <v>1</v>
      </c>
      <c r="CE230" s="16">
        <v>1</v>
      </c>
      <c r="CF230" s="16">
        <v>0</v>
      </c>
      <c r="CG230" s="16" t="s">
        <v>9077</v>
      </c>
    </row>
    <row r="231" spans="1:85" x14ac:dyDescent="0.2">
      <c r="A231" s="3" t="s">
        <v>9126</v>
      </c>
      <c r="B231" s="13" t="s">
        <v>77</v>
      </c>
      <c r="C231" s="13" t="s">
        <v>2688</v>
      </c>
      <c r="D231" s="13" t="s">
        <v>76</v>
      </c>
      <c r="E231" s="13" t="s">
        <v>76</v>
      </c>
      <c r="F231" s="13" t="s">
        <v>76</v>
      </c>
      <c r="G231" s="13" t="s">
        <v>2689</v>
      </c>
      <c r="H231" s="13" t="s">
        <v>2690</v>
      </c>
      <c r="I231" s="13" t="s">
        <v>76</v>
      </c>
      <c r="J231" s="13" t="s">
        <v>76</v>
      </c>
      <c r="K231" s="13" t="s">
        <v>76</v>
      </c>
      <c r="L231" s="13" t="s">
        <v>76</v>
      </c>
      <c r="M231" s="13" t="s">
        <v>2691</v>
      </c>
      <c r="N231" s="13" t="s">
        <v>76</v>
      </c>
      <c r="O231" s="13" t="s">
        <v>76</v>
      </c>
      <c r="P231" s="13" t="s">
        <v>76</v>
      </c>
      <c r="Q231" s="13" t="s">
        <v>76</v>
      </c>
      <c r="R231" s="13" t="s">
        <v>76</v>
      </c>
      <c r="S231" s="13" t="s">
        <v>76</v>
      </c>
      <c r="T231" s="13" t="s">
        <v>76</v>
      </c>
      <c r="U231" s="13" t="s">
        <v>177</v>
      </c>
      <c r="V231" s="13" t="s">
        <v>76</v>
      </c>
      <c r="W231" s="13" t="s">
        <v>76</v>
      </c>
      <c r="X231" s="13" t="s">
        <v>76</v>
      </c>
      <c r="Y231" s="13">
        <v>7</v>
      </c>
      <c r="Z231" s="13" t="s">
        <v>76</v>
      </c>
      <c r="AA231" s="13" t="s">
        <v>76</v>
      </c>
      <c r="AB231" s="13" t="s">
        <v>76</v>
      </c>
      <c r="AC231" s="13">
        <v>11972</v>
      </c>
      <c r="AD231" s="13">
        <v>11984</v>
      </c>
      <c r="AE231" s="13" t="s">
        <v>76</v>
      </c>
      <c r="AF231" s="13" t="s">
        <v>76</v>
      </c>
      <c r="AG231" s="13" t="s">
        <v>76</v>
      </c>
      <c r="AH231" s="13" t="s">
        <v>2692</v>
      </c>
      <c r="AI231" s="13" t="s">
        <v>76</v>
      </c>
      <c r="AJ231" s="13" t="s">
        <v>76</v>
      </c>
      <c r="AK231" s="13" t="s">
        <v>76</v>
      </c>
      <c r="AL231" s="13" t="s">
        <v>76</v>
      </c>
      <c r="AM231" s="13" t="s">
        <v>76</v>
      </c>
      <c r="AN231" s="13" t="s">
        <v>76</v>
      </c>
      <c r="AO231" s="13" t="s">
        <v>84</v>
      </c>
      <c r="AP231" s="13">
        <v>2019</v>
      </c>
      <c r="AQ231" s="13">
        <v>2019</v>
      </c>
      <c r="AR231" s="13" t="s">
        <v>2693</v>
      </c>
      <c r="AS231" s="13" t="s">
        <v>76</v>
      </c>
      <c r="AT231" s="13" t="s">
        <v>76</v>
      </c>
      <c r="AU231" s="13" t="s">
        <v>76</v>
      </c>
      <c r="AV231" s="13" t="s">
        <v>76</v>
      </c>
      <c r="AW231" s="13" t="s">
        <v>76</v>
      </c>
      <c r="AX231" s="13" t="s">
        <v>76</v>
      </c>
      <c r="AY231" s="13" t="s">
        <v>76</v>
      </c>
      <c r="AZ231" s="13" t="s">
        <v>76</v>
      </c>
      <c r="BA231" s="13">
        <v>48</v>
      </c>
      <c r="BB231" s="13">
        <v>0</v>
      </c>
      <c r="BC231" s="13">
        <v>0</v>
      </c>
      <c r="BD231" s="13">
        <v>0</v>
      </c>
      <c r="BE231" s="13">
        <v>0</v>
      </c>
      <c r="BF231" s="13">
        <v>0</v>
      </c>
      <c r="BG231" s="13">
        <v>51</v>
      </c>
      <c r="BH231" s="13">
        <v>2</v>
      </c>
      <c r="BI231" s="13">
        <v>10</v>
      </c>
      <c r="BJ231" s="13" t="s">
        <v>180</v>
      </c>
      <c r="BK231" s="13" t="s">
        <v>76</v>
      </c>
      <c r="BL231" s="13" t="s">
        <v>76</v>
      </c>
      <c r="BM231" s="13" t="s">
        <v>76</v>
      </c>
      <c r="BN231" s="13" t="s">
        <v>76</v>
      </c>
      <c r="BO231" s="13" t="s">
        <v>76</v>
      </c>
      <c r="BP231" s="13" t="s">
        <v>76</v>
      </c>
      <c r="BQ231" s="13" t="s">
        <v>76</v>
      </c>
      <c r="BR231" s="13" t="s">
        <v>76</v>
      </c>
      <c r="BS231" s="13" t="s">
        <v>76</v>
      </c>
      <c r="BT231" s="13" t="s">
        <v>76</v>
      </c>
      <c r="BU231" s="13" t="s">
        <v>76</v>
      </c>
      <c r="BV231" s="13" t="s">
        <v>76</v>
      </c>
      <c r="BW231" s="13" t="s">
        <v>76</v>
      </c>
      <c r="BX231" s="13" t="s">
        <v>76</v>
      </c>
      <c r="BY231" s="13" t="s">
        <v>121</v>
      </c>
      <c r="BZ231" s="13" t="s">
        <v>2694</v>
      </c>
      <c r="CA231" s="13" t="s">
        <v>76</v>
      </c>
      <c r="CB231" s="15">
        <v>0</v>
      </c>
      <c r="CC231" s="16" t="s">
        <v>8988</v>
      </c>
      <c r="CD231" s="15" t="s">
        <v>8988</v>
      </c>
      <c r="CE231" s="16">
        <v>1</v>
      </c>
      <c r="CF231" s="16">
        <v>0</v>
      </c>
      <c r="CG231" s="16" t="s">
        <v>9077</v>
      </c>
    </row>
    <row r="232" spans="1:85" x14ac:dyDescent="0.2">
      <c r="A232" s="3" t="s">
        <v>9126</v>
      </c>
      <c r="B232" s="13" t="s">
        <v>77</v>
      </c>
      <c r="C232" s="13" t="s">
        <v>3111</v>
      </c>
      <c r="D232" s="13" t="s">
        <v>76</v>
      </c>
      <c r="E232" s="13" t="s">
        <v>76</v>
      </c>
      <c r="F232" s="13" t="s">
        <v>76</v>
      </c>
      <c r="G232" s="13" t="s">
        <v>3112</v>
      </c>
      <c r="H232" s="13" t="s">
        <v>3113</v>
      </c>
      <c r="I232" s="13" t="s">
        <v>76</v>
      </c>
      <c r="J232" s="13" t="s">
        <v>76</v>
      </c>
      <c r="K232" s="13" t="s">
        <v>76</v>
      </c>
      <c r="L232" s="13" t="s">
        <v>76</v>
      </c>
      <c r="M232" s="13" t="s">
        <v>3114</v>
      </c>
      <c r="N232" s="13" t="s">
        <v>76</v>
      </c>
      <c r="O232" s="13" t="s">
        <v>76</v>
      </c>
      <c r="P232" s="13" t="s">
        <v>76</v>
      </c>
      <c r="Q232" s="13" t="s">
        <v>76</v>
      </c>
      <c r="R232" s="13" t="s">
        <v>76</v>
      </c>
      <c r="S232" s="13" t="s">
        <v>76</v>
      </c>
      <c r="T232" s="13" t="s">
        <v>76</v>
      </c>
      <c r="U232" s="13" t="s">
        <v>3115</v>
      </c>
      <c r="V232" s="13" t="s">
        <v>76</v>
      </c>
      <c r="W232" s="13" t="s">
        <v>76</v>
      </c>
      <c r="X232" s="13" t="s">
        <v>76</v>
      </c>
      <c r="Y232" s="13">
        <v>291</v>
      </c>
      <c r="Z232" s="13" t="s">
        <v>76</v>
      </c>
      <c r="AA232" s="13" t="s">
        <v>76</v>
      </c>
      <c r="AB232" s="13" t="s">
        <v>76</v>
      </c>
      <c r="AC232" s="13" t="s">
        <v>76</v>
      </c>
      <c r="AD232" s="13" t="s">
        <v>76</v>
      </c>
      <c r="AE232" s="13">
        <v>116434</v>
      </c>
      <c r="AF232" s="13" t="s">
        <v>76</v>
      </c>
      <c r="AG232" s="13" t="s">
        <v>76</v>
      </c>
      <c r="AH232" s="13" t="s">
        <v>3116</v>
      </c>
      <c r="AI232" s="13" t="s">
        <v>76</v>
      </c>
      <c r="AJ232" s="13" t="s">
        <v>76</v>
      </c>
      <c r="AK232" s="13" t="s">
        <v>76</v>
      </c>
      <c r="AL232" s="13" t="s">
        <v>76</v>
      </c>
      <c r="AM232" s="13" t="s">
        <v>1414</v>
      </c>
      <c r="AN232" s="13" t="s">
        <v>76</v>
      </c>
      <c r="AO232" s="13" t="s">
        <v>84</v>
      </c>
      <c r="AP232" s="13" t="s">
        <v>839</v>
      </c>
      <c r="AQ232" s="13">
        <v>2024</v>
      </c>
      <c r="AR232" s="13" t="s">
        <v>3117</v>
      </c>
      <c r="AS232" s="13" t="s">
        <v>76</v>
      </c>
      <c r="AT232" s="13" t="s">
        <v>76</v>
      </c>
      <c r="AU232" s="13" t="s">
        <v>76</v>
      </c>
      <c r="AV232" s="13" t="s">
        <v>76</v>
      </c>
      <c r="AW232" s="13" t="s">
        <v>76</v>
      </c>
      <c r="AX232" s="13" t="s">
        <v>76</v>
      </c>
      <c r="AY232" s="13" t="s">
        <v>76</v>
      </c>
      <c r="AZ232" s="13" t="s">
        <v>76</v>
      </c>
      <c r="BA232" s="13">
        <v>20</v>
      </c>
      <c r="BB232" s="13">
        <v>0</v>
      </c>
      <c r="BC232" s="13">
        <v>0</v>
      </c>
      <c r="BD232" s="13">
        <v>0</v>
      </c>
      <c r="BE232" s="13">
        <v>0</v>
      </c>
      <c r="BF232" s="13">
        <v>0</v>
      </c>
      <c r="BG232" s="13">
        <v>20</v>
      </c>
      <c r="BH232" s="13">
        <v>8</v>
      </c>
      <c r="BI232" s="13">
        <v>55</v>
      </c>
      <c r="BJ232" s="13" t="s">
        <v>3118</v>
      </c>
      <c r="BK232" s="13" t="s">
        <v>3119</v>
      </c>
      <c r="BL232" s="13" t="s">
        <v>76</v>
      </c>
      <c r="BM232" s="13" t="s">
        <v>76</v>
      </c>
      <c r="BN232" s="13" t="s">
        <v>76</v>
      </c>
      <c r="BO232" s="13" t="s">
        <v>76</v>
      </c>
      <c r="BP232" s="13" t="s">
        <v>76</v>
      </c>
      <c r="BQ232" s="13" t="s">
        <v>76</v>
      </c>
      <c r="BR232" s="13" t="s">
        <v>76</v>
      </c>
      <c r="BS232" s="13" t="s">
        <v>76</v>
      </c>
      <c r="BT232" s="13" t="s">
        <v>76</v>
      </c>
      <c r="BU232" s="13" t="s">
        <v>76</v>
      </c>
      <c r="BV232" s="13" t="s">
        <v>76</v>
      </c>
      <c r="BW232" s="13" t="s">
        <v>76</v>
      </c>
      <c r="BX232" s="13" t="s">
        <v>76</v>
      </c>
      <c r="BY232" s="13" t="s">
        <v>3120</v>
      </c>
      <c r="BZ232" s="13" t="s">
        <v>3121</v>
      </c>
      <c r="CA232" s="13" t="s">
        <v>76</v>
      </c>
      <c r="CB232" s="15">
        <v>0</v>
      </c>
      <c r="CC232" s="16" t="s">
        <v>8988</v>
      </c>
      <c r="CD232" s="15" t="s">
        <v>8988</v>
      </c>
      <c r="CE232" s="16">
        <v>1</v>
      </c>
      <c r="CF232" s="16">
        <v>0</v>
      </c>
      <c r="CG232" s="16" t="s">
        <v>9077</v>
      </c>
    </row>
    <row r="233" spans="1:85" x14ac:dyDescent="0.2">
      <c r="A233" s="3" t="s">
        <v>9126</v>
      </c>
      <c r="B233" s="13" t="s">
        <v>77</v>
      </c>
      <c r="C233" s="13" t="s">
        <v>1382</v>
      </c>
      <c r="D233" s="13" t="s">
        <v>76</v>
      </c>
      <c r="E233" s="13" t="s">
        <v>76</v>
      </c>
      <c r="F233" s="13" t="s">
        <v>76</v>
      </c>
      <c r="G233" s="13" t="s">
        <v>1383</v>
      </c>
      <c r="H233" s="13" t="s">
        <v>76</v>
      </c>
      <c r="I233" s="13" t="s">
        <v>76</v>
      </c>
      <c r="J233" s="13" t="s">
        <v>76</v>
      </c>
      <c r="K233" s="13" t="s">
        <v>76</v>
      </c>
      <c r="L233" s="13" t="s">
        <v>76</v>
      </c>
      <c r="M233" s="13" t="s">
        <v>1384</v>
      </c>
      <c r="N233" s="13" t="s">
        <v>76</v>
      </c>
      <c r="O233" s="13" t="s">
        <v>76</v>
      </c>
      <c r="P233" s="13" t="s">
        <v>76</v>
      </c>
      <c r="Q233" s="13" t="s">
        <v>76</v>
      </c>
      <c r="R233" s="13" t="s">
        <v>76</v>
      </c>
      <c r="S233" s="13" t="s">
        <v>76</v>
      </c>
      <c r="T233" s="13" t="s">
        <v>76</v>
      </c>
      <c r="U233" s="13" t="s">
        <v>1385</v>
      </c>
      <c r="V233" s="13" t="s">
        <v>76</v>
      </c>
      <c r="W233" s="13" t="s">
        <v>76</v>
      </c>
      <c r="X233" s="13" t="s">
        <v>76</v>
      </c>
      <c r="Y233" s="13">
        <v>13</v>
      </c>
      <c r="Z233" s="13">
        <v>2</v>
      </c>
      <c r="AA233" s="13" t="s">
        <v>76</v>
      </c>
      <c r="AB233" s="13" t="s">
        <v>76</v>
      </c>
      <c r="AC233" s="13">
        <v>195</v>
      </c>
      <c r="AD233" s="13">
        <v>213</v>
      </c>
      <c r="AE233" s="13" t="s">
        <v>76</v>
      </c>
      <c r="AF233" s="13" t="s">
        <v>76</v>
      </c>
      <c r="AG233" s="13" t="s">
        <v>76</v>
      </c>
      <c r="AH233" s="13" t="s">
        <v>1386</v>
      </c>
      <c r="AI233" s="13" t="s">
        <v>76</v>
      </c>
      <c r="AJ233" s="13" t="s">
        <v>76</v>
      </c>
      <c r="AK233" s="13" t="s">
        <v>76</v>
      </c>
      <c r="AL233" s="13" t="s">
        <v>76</v>
      </c>
      <c r="AM233" s="13" t="s">
        <v>76</v>
      </c>
      <c r="AN233" s="13" t="s">
        <v>76</v>
      </c>
      <c r="AO233" s="13" t="s">
        <v>84</v>
      </c>
      <c r="AP233" s="13">
        <v>2019</v>
      </c>
      <c r="AQ233" s="13">
        <v>2019</v>
      </c>
      <c r="AR233" s="13" t="s">
        <v>1387</v>
      </c>
      <c r="AS233" s="13" t="s">
        <v>76</v>
      </c>
      <c r="AT233" s="13" t="s">
        <v>76</v>
      </c>
      <c r="AU233" s="13" t="s">
        <v>76</v>
      </c>
      <c r="AV233" s="13" t="s">
        <v>76</v>
      </c>
      <c r="AW233" s="13" t="s">
        <v>76</v>
      </c>
      <c r="AX233" s="13" t="s">
        <v>76</v>
      </c>
      <c r="AY233" s="13" t="s">
        <v>76</v>
      </c>
      <c r="AZ233" s="13" t="s">
        <v>76</v>
      </c>
      <c r="BA233" s="13">
        <v>33</v>
      </c>
      <c r="BB233" s="13">
        <v>0</v>
      </c>
      <c r="BC233" s="13">
        <v>0</v>
      </c>
      <c r="BD233" s="13">
        <v>0</v>
      </c>
      <c r="BE233" s="13">
        <v>2</v>
      </c>
      <c r="BF233" s="13">
        <v>0</v>
      </c>
      <c r="BG233" s="13">
        <v>36</v>
      </c>
      <c r="BH233" s="13">
        <v>0</v>
      </c>
      <c r="BI233" s="13">
        <v>6</v>
      </c>
      <c r="BJ233" s="13" t="s">
        <v>1388</v>
      </c>
      <c r="BK233" s="13" t="s">
        <v>76</v>
      </c>
      <c r="BL233" s="13" t="s">
        <v>76</v>
      </c>
      <c r="BM233" s="13" t="s">
        <v>76</v>
      </c>
      <c r="BN233" s="13" t="s">
        <v>76</v>
      </c>
      <c r="BO233" s="13" t="s">
        <v>76</v>
      </c>
      <c r="BP233" s="13" t="s">
        <v>76</v>
      </c>
      <c r="BQ233" s="13" t="s">
        <v>76</v>
      </c>
      <c r="BR233" s="13" t="s">
        <v>76</v>
      </c>
      <c r="BS233" s="13" t="s">
        <v>76</v>
      </c>
      <c r="BT233" s="13" t="s">
        <v>76</v>
      </c>
      <c r="BU233" s="13" t="s">
        <v>76</v>
      </c>
      <c r="BV233" s="13" t="s">
        <v>76</v>
      </c>
      <c r="BW233" s="13" t="s">
        <v>76</v>
      </c>
      <c r="BX233" s="13" t="s">
        <v>76</v>
      </c>
      <c r="BY233" s="13" t="s">
        <v>121</v>
      </c>
      <c r="BZ233" s="13" t="s">
        <v>1389</v>
      </c>
      <c r="CA233" s="13" t="s">
        <v>76</v>
      </c>
      <c r="CB233" s="15">
        <v>0</v>
      </c>
      <c r="CC233" s="16">
        <v>0</v>
      </c>
      <c r="CD233" s="16">
        <v>0</v>
      </c>
      <c r="CG233" s="16" t="s">
        <v>9077</v>
      </c>
    </row>
    <row r="234" spans="1:85" x14ac:dyDescent="0.2">
      <c r="A234" s="3" t="s">
        <v>9126</v>
      </c>
      <c r="B234" s="13" t="s">
        <v>77</v>
      </c>
      <c r="C234" s="13" t="s">
        <v>4053</v>
      </c>
      <c r="D234" s="13" t="s">
        <v>76</v>
      </c>
      <c r="E234" s="13" t="s">
        <v>76</v>
      </c>
      <c r="F234" s="13" t="s">
        <v>76</v>
      </c>
      <c r="G234" s="13" t="s">
        <v>4054</v>
      </c>
      <c r="H234" s="13" t="s">
        <v>4055</v>
      </c>
      <c r="I234" s="13" t="s">
        <v>76</v>
      </c>
      <c r="J234" s="13" t="s">
        <v>76</v>
      </c>
      <c r="K234" s="13" t="s">
        <v>76</v>
      </c>
      <c r="L234" s="13" t="s">
        <v>76</v>
      </c>
      <c r="M234" s="13" t="s">
        <v>4056</v>
      </c>
      <c r="N234" s="13" t="s">
        <v>76</v>
      </c>
      <c r="O234" s="13" t="s">
        <v>76</v>
      </c>
      <c r="P234" s="13" t="s">
        <v>76</v>
      </c>
      <c r="Q234" s="13" t="s">
        <v>76</v>
      </c>
      <c r="R234" s="13" t="s">
        <v>76</v>
      </c>
      <c r="S234" s="13" t="s">
        <v>76</v>
      </c>
      <c r="T234" s="13" t="s">
        <v>76</v>
      </c>
      <c r="U234" s="13" t="s">
        <v>4057</v>
      </c>
      <c r="V234" s="13" t="s">
        <v>76</v>
      </c>
      <c r="W234" s="13" t="s">
        <v>76</v>
      </c>
      <c r="X234" s="13" t="s">
        <v>76</v>
      </c>
      <c r="Y234" s="13">
        <v>69</v>
      </c>
      <c r="Z234" s="13">
        <v>4</v>
      </c>
      <c r="AA234" s="13" t="s">
        <v>76</v>
      </c>
      <c r="AB234" s="13" t="s">
        <v>76</v>
      </c>
      <c r="AC234" s="13">
        <v>916</v>
      </c>
      <c r="AD234" s="13">
        <v>929</v>
      </c>
      <c r="AE234" s="13" t="s">
        <v>76</v>
      </c>
      <c r="AF234" s="13" t="s">
        <v>76</v>
      </c>
      <c r="AG234" s="13" t="s">
        <v>76</v>
      </c>
      <c r="AH234" s="13" t="s">
        <v>4058</v>
      </c>
      <c r="AI234" s="13" t="s">
        <v>76</v>
      </c>
      <c r="AJ234" s="13" t="s">
        <v>76</v>
      </c>
      <c r="AK234" s="13" t="s">
        <v>76</v>
      </c>
      <c r="AL234" s="13" t="s">
        <v>76</v>
      </c>
      <c r="AM234" s="13" t="s">
        <v>76</v>
      </c>
      <c r="AN234" s="13" t="s">
        <v>76</v>
      </c>
      <c r="AO234" s="13" t="s">
        <v>84</v>
      </c>
      <c r="AP234" s="13" t="s">
        <v>1209</v>
      </c>
      <c r="AQ234" s="13">
        <v>2022</v>
      </c>
      <c r="AR234" s="13" t="s">
        <v>4059</v>
      </c>
      <c r="AS234" s="13" t="s">
        <v>76</v>
      </c>
      <c r="AT234" s="13" t="s">
        <v>76</v>
      </c>
      <c r="AU234" s="13" t="s">
        <v>76</v>
      </c>
      <c r="AV234" s="13" t="s">
        <v>76</v>
      </c>
      <c r="AW234" s="13" t="s">
        <v>76</v>
      </c>
      <c r="AX234" s="13" t="s">
        <v>76</v>
      </c>
      <c r="AY234" s="13" t="s">
        <v>76</v>
      </c>
      <c r="AZ234" s="13" t="s">
        <v>76</v>
      </c>
      <c r="BA234" s="13">
        <v>34</v>
      </c>
      <c r="BB234" s="13">
        <v>0</v>
      </c>
      <c r="BC234" s="13">
        <v>0</v>
      </c>
      <c r="BD234" s="13">
        <v>0</v>
      </c>
      <c r="BE234" s="13">
        <v>0</v>
      </c>
      <c r="BF234" s="13">
        <v>1</v>
      </c>
      <c r="BG234" s="13">
        <v>41</v>
      </c>
      <c r="BH234" s="13">
        <v>2</v>
      </c>
      <c r="BI234" s="13">
        <v>47</v>
      </c>
      <c r="BJ234" s="13" t="s">
        <v>4060</v>
      </c>
      <c r="BK234" s="13" t="s">
        <v>4061</v>
      </c>
      <c r="BL234" s="13" t="s">
        <v>76</v>
      </c>
      <c r="BM234" s="13" t="s">
        <v>76</v>
      </c>
      <c r="BN234" s="13" t="s">
        <v>76</v>
      </c>
      <c r="BO234" s="13" t="s">
        <v>76</v>
      </c>
      <c r="BP234" s="13" t="s">
        <v>76</v>
      </c>
      <c r="BQ234" s="13" t="s">
        <v>76</v>
      </c>
      <c r="BR234" s="13" t="s">
        <v>76</v>
      </c>
      <c r="BS234" s="13" t="s">
        <v>76</v>
      </c>
      <c r="BT234" s="13" t="s">
        <v>76</v>
      </c>
      <c r="BU234" s="13" t="s">
        <v>76</v>
      </c>
      <c r="BV234" s="13" t="s">
        <v>76</v>
      </c>
      <c r="BW234" s="13" t="s">
        <v>76</v>
      </c>
      <c r="BX234" s="13" t="s">
        <v>76</v>
      </c>
      <c r="BY234" s="13" t="s">
        <v>4062</v>
      </c>
      <c r="BZ234" s="13" t="s">
        <v>4063</v>
      </c>
      <c r="CA234" s="13" t="s">
        <v>76</v>
      </c>
      <c r="CB234" s="15">
        <v>0</v>
      </c>
      <c r="CC234" s="16">
        <v>0</v>
      </c>
      <c r="CD234" s="16">
        <v>0</v>
      </c>
      <c r="CG234" s="16" t="s">
        <v>9077</v>
      </c>
    </row>
    <row r="235" spans="1:85" x14ac:dyDescent="0.2">
      <c r="A235" s="3" t="s">
        <v>9126</v>
      </c>
      <c r="B235" s="13" t="s">
        <v>77</v>
      </c>
      <c r="C235" s="13" t="s">
        <v>1345</v>
      </c>
      <c r="D235" s="13" t="s">
        <v>76</v>
      </c>
      <c r="E235" s="13" t="s">
        <v>76</v>
      </c>
      <c r="F235" s="13" t="s">
        <v>76</v>
      </c>
      <c r="G235" s="13" t="s">
        <v>76</v>
      </c>
      <c r="H235" s="13" t="s">
        <v>1346</v>
      </c>
      <c r="I235" s="13" t="s">
        <v>76</v>
      </c>
      <c r="J235" s="13" t="s">
        <v>76</v>
      </c>
      <c r="K235" s="13" t="s">
        <v>76</v>
      </c>
      <c r="L235" s="13" t="s">
        <v>76</v>
      </c>
      <c r="M235" s="13" t="s">
        <v>1347</v>
      </c>
      <c r="N235" s="13" t="s">
        <v>76</v>
      </c>
      <c r="O235" s="13" t="s">
        <v>76</v>
      </c>
      <c r="P235" s="13" t="s">
        <v>76</v>
      </c>
      <c r="Q235" s="13" t="s">
        <v>76</v>
      </c>
      <c r="R235" s="13" t="s">
        <v>76</v>
      </c>
      <c r="S235" s="13" t="s">
        <v>76</v>
      </c>
      <c r="T235" s="13" t="s">
        <v>76</v>
      </c>
      <c r="U235" s="13" t="s">
        <v>1348</v>
      </c>
      <c r="V235" s="13" t="s">
        <v>76</v>
      </c>
      <c r="W235" s="13" t="s">
        <v>76</v>
      </c>
      <c r="X235" s="13" t="s">
        <v>76</v>
      </c>
      <c r="Y235" s="13">
        <v>7</v>
      </c>
      <c r="Z235" s="13">
        <v>3</v>
      </c>
      <c r="AA235" s="13" t="s">
        <v>76</v>
      </c>
      <c r="AB235" s="13" t="s">
        <v>76</v>
      </c>
      <c r="AC235" s="13" t="s">
        <v>76</v>
      </c>
      <c r="AD235" s="13" t="s">
        <v>76</v>
      </c>
      <c r="AE235" s="13">
        <v>134</v>
      </c>
      <c r="AF235" s="13" t="s">
        <v>76</v>
      </c>
      <c r="AG235" s="13" t="s">
        <v>76</v>
      </c>
      <c r="AH235" s="13" t="s">
        <v>1349</v>
      </c>
      <c r="AI235" s="13" t="s">
        <v>76</v>
      </c>
      <c r="AJ235" s="13" t="s">
        <v>76</v>
      </c>
      <c r="AK235" s="13" t="s">
        <v>76</v>
      </c>
      <c r="AL235" s="13" t="s">
        <v>76</v>
      </c>
      <c r="AM235" s="13" t="s">
        <v>76</v>
      </c>
      <c r="AN235" s="13" t="s">
        <v>76</v>
      </c>
      <c r="AO235" s="13" t="s">
        <v>84</v>
      </c>
      <c r="AP235" s="13" t="s">
        <v>1350</v>
      </c>
      <c r="AQ235" s="13">
        <v>2023</v>
      </c>
      <c r="AR235" s="13" t="s">
        <v>1351</v>
      </c>
      <c r="AS235" s="13" t="s">
        <v>76</v>
      </c>
      <c r="AT235" s="13" t="s">
        <v>76</v>
      </c>
      <c r="AU235" s="13" t="s">
        <v>76</v>
      </c>
      <c r="AV235" s="13" t="s">
        <v>76</v>
      </c>
      <c r="AW235" s="13" t="s">
        <v>76</v>
      </c>
      <c r="AX235" s="13" t="s">
        <v>76</v>
      </c>
      <c r="AY235" s="13" t="s">
        <v>76</v>
      </c>
      <c r="AZ235" s="13" t="s">
        <v>76</v>
      </c>
      <c r="BA235" s="13">
        <v>7</v>
      </c>
      <c r="BB235" s="13">
        <v>0</v>
      </c>
      <c r="BC235" s="13">
        <v>0</v>
      </c>
      <c r="BD235" s="13">
        <v>0</v>
      </c>
      <c r="BE235" s="13">
        <v>0</v>
      </c>
      <c r="BF235" s="13">
        <v>0</v>
      </c>
      <c r="BG235" s="13">
        <v>9</v>
      </c>
      <c r="BH235" s="13">
        <v>4</v>
      </c>
      <c r="BI235" s="13">
        <v>19</v>
      </c>
      <c r="BJ235" s="13" t="s">
        <v>76</v>
      </c>
      <c r="BK235" s="13" t="s">
        <v>1352</v>
      </c>
      <c r="BL235" s="13" t="s">
        <v>76</v>
      </c>
      <c r="BM235" s="13" t="s">
        <v>76</v>
      </c>
      <c r="BN235" s="13" t="s">
        <v>76</v>
      </c>
      <c r="BO235" s="13" t="s">
        <v>76</v>
      </c>
      <c r="BP235" s="13" t="s">
        <v>76</v>
      </c>
      <c r="BQ235" s="13" t="s">
        <v>76</v>
      </c>
      <c r="BR235" s="13" t="s">
        <v>76</v>
      </c>
      <c r="BS235" s="13" t="s">
        <v>76</v>
      </c>
      <c r="BT235" s="13" t="s">
        <v>76</v>
      </c>
      <c r="BU235" s="13" t="s">
        <v>76</v>
      </c>
      <c r="BV235" s="13" t="s">
        <v>76</v>
      </c>
      <c r="BW235" s="13" t="s">
        <v>76</v>
      </c>
      <c r="BX235" s="13" t="s">
        <v>76</v>
      </c>
      <c r="BY235" s="13" t="s">
        <v>1353</v>
      </c>
      <c r="BZ235" s="13" t="s">
        <v>1354</v>
      </c>
      <c r="CA235" s="13" t="s">
        <v>76</v>
      </c>
      <c r="CB235" s="15">
        <v>0</v>
      </c>
      <c r="CC235" s="16">
        <v>0</v>
      </c>
      <c r="CD235" s="16" t="s">
        <v>8988</v>
      </c>
      <c r="CE235" s="16">
        <v>1</v>
      </c>
      <c r="CF235" s="16">
        <v>0</v>
      </c>
      <c r="CG235" s="16" t="s">
        <v>9077</v>
      </c>
    </row>
    <row r="236" spans="1:85" x14ac:dyDescent="0.2">
      <c r="A236" s="3" t="s">
        <v>9126</v>
      </c>
      <c r="B236" s="13" t="s">
        <v>77</v>
      </c>
      <c r="C236" s="13" t="s">
        <v>402</v>
      </c>
      <c r="D236" s="13" t="s">
        <v>76</v>
      </c>
      <c r="E236" s="13" t="s">
        <v>76</v>
      </c>
      <c r="F236" s="13" t="s">
        <v>76</v>
      </c>
      <c r="G236" s="13" t="s">
        <v>403</v>
      </c>
      <c r="H236" s="13" t="s">
        <v>76</v>
      </c>
      <c r="I236" s="13" t="s">
        <v>76</v>
      </c>
      <c r="J236" s="13" t="s">
        <v>76</v>
      </c>
      <c r="K236" s="13" t="s">
        <v>76</v>
      </c>
      <c r="L236" s="13" t="s">
        <v>76</v>
      </c>
      <c r="M236" s="13" t="s">
        <v>404</v>
      </c>
      <c r="N236" s="13" t="s">
        <v>76</v>
      </c>
      <c r="O236" s="13" t="s">
        <v>76</v>
      </c>
      <c r="P236" s="13" t="s">
        <v>76</v>
      </c>
      <c r="Q236" s="13" t="s">
        <v>76</v>
      </c>
      <c r="R236" s="13" t="s">
        <v>76</v>
      </c>
      <c r="S236" s="13" t="s">
        <v>76</v>
      </c>
      <c r="T236" s="13" t="s">
        <v>76</v>
      </c>
      <c r="U236" s="13" t="s">
        <v>405</v>
      </c>
      <c r="V236" s="13" t="s">
        <v>76</v>
      </c>
      <c r="W236" s="13" t="s">
        <v>76</v>
      </c>
      <c r="X236" s="13" t="s">
        <v>76</v>
      </c>
      <c r="Y236" s="13">
        <v>28</v>
      </c>
      <c r="Z236" s="13">
        <v>11</v>
      </c>
      <c r="AA236" s="13" t="s">
        <v>76</v>
      </c>
      <c r="AB236" s="13" t="s">
        <v>76</v>
      </c>
      <c r="AC236" s="13">
        <v>386</v>
      </c>
      <c r="AD236" s="13">
        <v>418</v>
      </c>
      <c r="AE236" s="13" t="s">
        <v>76</v>
      </c>
      <c r="AF236" s="13" t="s">
        <v>76</v>
      </c>
      <c r="AG236" s="13" t="s">
        <v>76</v>
      </c>
      <c r="AH236" s="13" t="s">
        <v>406</v>
      </c>
      <c r="AI236" s="13" t="s">
        <v>76</v>
      </c>
      <c r="AJ236" s="13" t="s">
        <v>76</v>
      </c>
      <c r="AK236" s="13" t="s">
        <v>76</v>
      </c>
      <c r="AL236" s="13" t="s">
        <v>76</v>
      </c>
      <c r="AM236" s="13" t="s">
        <v>76</v>
      </c>
      <c r="AN236" s="13" t="s">
        <v>76</v>
      </c>
      <c r="AO236" s="13" t="s">
        <v>84</v>
      </c>
      <c r="AP236" s="13" t="s">
        <v>407</v>
      </c>
      <c r="AQ236" s="13">
        <v>2025</v>
      </c>
      <c r="AR236" s="13" t="s">
        <v>408</v>
      </c>
      <c r="AS236" s="13" t="s">
        <v>76</v>
      </c>
      <c r="AT236" s="13" t="s">
        <v>76</v>
      </c>
      <c r="AU236" s="13" t="s">
        <v>76</v>
      </c>
      <c r="AV236" s="13" t="s">
        <v>76</v>
      </c>
      <c r="AW236" s="13" t="s">
        <v>76</v>
      </c>
      <c r="AX236" s="13" t="s">
        <v>76</v>
      </c>
      <c r="AY236" s="13" t="s">
        <v>76</v>
      </c>
      <c r="AZ236" s="13" t="s">
        <v>76</v>
      </c>
      <c r="BA236" s="13">
        <v>0</v>
      </c>
      <c r="BB236" s="13">
        <v>0</v>
      </c>
      <c r="BC236" s="13">
        <v>0</v>
      </c>
      <c r="BD236" s="13">
        <v>0</v>
      </c>
      <c r="BE236" s="13">
        <v>0</v>
      </c>
      <c r="BF236" s="13">
        <v>0</v>
      </c>
      <c r="BG236" s="13">
        <v>0</v>
      </c>
      <c r="BH236" s="13">
        <v>6</v>
      </c>
      <c r="BI236" s="13">
        <v>6</v>
      </c>
      <c r="BJ236" s="13" t="s">
        <v>409</v>
      </c>
      <c r="BK236" s="13" t="s">
        <v>410</v>
      </c>
      <c r="BL236" s="13" t="s">
        <v>76</v>
      </c>
      <c r="BM236" s="13" t="s">
        <v>76</v>
      </c>
      <c r="BN236" s="13" t="s">
        <v>76</v>
      </c>
      <c r="BO236" s="13" t="s">
        <v>76</v>
      </c>
      <c r="BP236" s="13" t="s">
        <v>76</v>
      </c>
      <c r="BQ236" s="13" t="s">
        <v>76</v>
      </c>
      <c r="BR236" s="13" t="s">
        <v>76</v>
      </c>
      <c r="BS236" s="13" t="s">
        <v>76</v>
      </c>
      <c r="BT236" s="13" t="s">
        <v>76</v>
      </c>
      <c r="BU236" s="13" t="s">
        <v>76</v>
      </c>
      <c r="BV236" s="13" t="s">
        <v>76</v>
      </c>
      <c r="BW236" s="13" t="s">
        <v>76</v>
      </c>
      <c r="BX236" s="13" t="s">
        <v>76</v>
      </c>
      <c r="BY236" s="13" t="s">
        <v>411</v>
      </c>
      <c r="BZ236" s="13" t="s">
        <v>412</v>
      </c>
      <c r="CA236" s="13" t="s">
        <v>76</v>
      </c>
      <c r="CB236" s="15">
        <v>0</v>
      </c>
      <c r="CC236" s="16">
        <v>0</v>
      </c>
      <c r="CD236" s="16" t="s">
        <v>8988</v>
      </c>
      <c r="CE236" s="16">
        <v>1</v>
      </c>
      <c r="CF236" s="16">
        <v>0</v>
      </c>
      <c r="CG236" s="16" t="s">
        <v>9077</v>
      </c>
    </row>
    <row r="237" spans="1:85" x14ac:dyDescent="0.2">
      <c r="A237" s="3" t="s">
        <v>9126</v>
      </c>
      <c r="B237" s="13" t="s">
        <v>77</v>
      </c>
      <c r="C237" s="13" t="s">
        <v>764</v>
      </c>
      <c r="D237" s="13" t="s">
        <v>76</v>
      </c>
      <c r="E237" s="13" t="s">
        <v>76</v>
      </c>
      <c r="F237" s="13" t="s">
        <v>76</v>
      </c>
      <c r="G237" s="13" t="s">
        <v>76</v>
      </c>
      <c r="H237" s="13" t="s">
        <v>765</v>
      </c>
      <c r="I237" s="13" t="s">
        <v>76</v>
      </c>
      <c r="J237" s="13" t="s">
        <v>76</v>
      </c>
      <c r="K237" s="13" t="s">
        <v>76</v>
      </c>
      <c r="L237" s="13" t="s">
        <v>76</v>
      </c>
      <c r="M237" s="13" t="s">
        <v>766</v>
      </c>
      <c r="N237" s="13" t="s">
        <v>76</v>
      </c>
      <c r="O237" s="13" t="s">
        <v>76</v>
      </c>
      <c r="P237" s="13" t="s">
        <v>76</v>
      </c>
      <c r="Q237" s="13" t="s">
        <v>76</v>
      </c>
      <c r="R237" s="13" t="s">
        <v>76</v>
      </c>
      <c r="S237" s="13" t="s">
        <v>76</v>
      </c>
      <c r="T237" s="13" t="s">
        <v>76</v>
      </c>
      <c r="U237" s="13" t="s">
        <v>456</v>
      </c>
      <c r="V237" s="13" t="s">
        <v>76</v>
      </c>
      <c r="W237" s="13" t="s">
        <v>76</v>
      </c>
      <c r="X237" s="13" t="s">
        <v>76</v>
      </c>
      <c r="Y237" s="13">
        <v>8</v>
      </c>
      <c r="Z237" s="13">
        <v>14</v>
      </c>
      <c r="AA237" s="13" t="s">
        <v>76</v>
      </c>
      <c r="AB237" s="13" t="s">
        <v>76</v>
      </c>
      <c r="AC237" s="13">
        <v>11666</v>
      </c>
      <c r="AD237" s="13">
        <v>11677</v>
      </c>
      <c r="AE237" s="13" t="s">
        <v>76</v>
      </c>
      <c r="AF237" s="13" t="s">
        <v>76</v>
      </c>
      <c r="AG237" s="13" t="s">
        <v>76</v>
      </c>
      <c r="AH237" s="13" t="s">
        <v>767</v>
      </c>
      <c r="AI237" s="13" t="s">
        <v>76</v>
      </c>
      <c r="AJ237" s="13" t="s">
        <v>76</v>
      </c>
      <c r="AK237" s="13" t="s">
        <v>76</v>
      </c>
      <c r="AL237" s="13" t="s">
        <v>76</v>
      </c>
      <c r="AM237" s="13" t="s">
        <v>76</v>
      </c>
      <c r="AN237" s="13" t="s">
        <v>76</v>
      </c>
      <c r="AO237" s="13" t="s">
        <v>84</v>
      </c>
      <c r="AP237" s="13" t="s">
        <v>768</v>
      </c>
      <c r="AQ237" s="13">
        <v>2021</v>
      </c>
      <c r="AR237" s="13" t="s">
        <v>769</v>
      </c>
      <c r="AS237" s="13" t="s">
        <v>76</v>
      </c>
      <c r="AT237" s="13" t="s">
        <v>76</v>
      </c>
      <c r="AU237" s="13" t="s">
        <v>76</v>
      </c>
      <c r="AV237" s="13" t="s">
        <v>76</v>
      </c>
      <c r="AW237" s="13" t="s">
        <v>76</v>
      </c>
      <c r="AX237" s="13" t="s">
        <v>76</v>
      </c>
      <c r="AY237" s="13" t="s">
        <v>76</v>
      </c>
      <c r="AZ237" s="13" t="s">
        <v>76</v>
      </c>
      <c r="BA237" s="13">
        <v>3</v>
      </c>
      <c r="BB237" s="13">
        <v>0</v>
      </c>
      <c r="BC237" s="13">
        <v>0</v>
      </c>
      <c r="BD237" s="13">
        <v>0</v>
      </c>
      <c r="BE237" s="13">
        <v>0</v>
      </c>
      <c r="BF237" s="13">
        <v>0</v>
      </c>
      <c r="BG237" s="13">
        <v>4</v>
      </c>
      <c r="BH237" s="13">
        <v>0</v>
      </c>
      <c r="BI237" s="13">
        <v>26</v>
      </c>
      <c r="BJ237" s="13" t="s">
        <v>459</v>
      </c>
      <c r="BK237" s="13" t="s">
        <v>76</v>
      </c>
      <c r="BL237" s="13" t="s">
        <v>76</v>
      </c>
      <c r="BM237" s="13" t="s">
        <v>76</v>
      </c>
      <c r="BN237" s="13" t="s">
        <v>76</v>
      </c>
      <c r="BO237" s="13" t="s">
        <v>76</v>
      </c>
      <c r="BP237" s="13" t="s">
        <v>76</v>
      </c>
      <c r="BQ237" s="13" t="s">
        <v>76</v>
      </c>
      <c r="BR237" s="13" t="s">
        <v>76</v>
      </c>
      <c r="BS237" s="13" t="s">
        <v>76</v>
      </c>
      <c r="BT237" s="13" t="s">
        <v>76</v>
      </c>
      <c r="BU237" s="13" t="s">
        <v>76</v>
      </c>
      <c r="BV237" s="13" t="s">
        <v>76</v>
      </c>
      <c r="BW237" s="13" t="s">
        <v>76</v>
      </c>
      <c r="BX237" s="13" t="s">
        <v>76</v>
      </c>
      <c r="BY237" s="13" t="s">
        <v>770</v>
      </c>
      <c r="BZ237" s="13" t="s">
        <v>771</v>
      </c>
      <c r="CA237" s="13" t="s">
        <v>76</v>
      </c>
      <c r="CB237" s="15">
        <v>0</v>
      </c>
      <c r="CC237" s="16">
        <v>1</v>
      </c>
      <c r="CD237" s="16">
        <v>1</v>
      </c>
      <c r="CE237" s="16">
        <v>1</v>
      </c>
      <c r="CF237" s="16">
        <v>0</v>
      </c>
      <c r="CG237" s="16" t="s">
        <v>9077</v>
      </c>
    </row>
    <row r="238" spans="1:85" x14ac:dyDescent="0.2">
      <c r="A238" s="3" t="s">
        <v>9126</v>
      </c>
      <c r="B238" s="13" t="s">
        <v>77</v>
      </c>
      <c r="C238" s="13" t="s">
        <v>1408</v>
      </c>
      <c r="D238" s="13" t="s">
        <v>76</v>
      </c>
      <c r="E238" s="13" t="s">
        <v>76</v>
      </c>
      <c r="F238" s="13" t="s">
        <v>76</v>
      </c>
      <c r="G238" s="13" t="s">
        <v>1409</v>
      </c>
      <c r="H238" s="13" t="s">
        <v>1410</v>
      </c>
      <c r="I238" s="13" t="s">
        <v>76</v>
      </c>
      <c r="J238" s="13" t="s">
        <v>76</v>
      </c>
      <c r="K238" s="13" t="s">
        <v>76</v>
      </c>
      <c r="L238" s="13" t="s">
        <v>76</v>
      </c>
      <c r="M238" s="13" t="s">
        <v>1411</v>
      </c>
      <c r="N238" s="13" t="s">
        <v>76</v>
      </c>
      <c r="O238" s="13" t="s">
        <v>76</v>
      </c>
      <c r="P238" s="13" t="s">
        <v>76</v>
      </c>
      <c r="Q238" s="13" t="s">
        <v>76</v>
      </c>
      <c r="R238" s="13" t="s">
        <v>76</v>
      </c>
      <c r="S238" s="13" t="s">
        <v>76</v>
      </c>
      <c r="T238" s="13" t="s">
        <v>76</v>
      </c>
      <c r="U238" s="13" t="s">
        <v>1412</v>
      </c>
      <c r="V238" s="13" t="s">
        <v>76</v>
      </c>
      <c r="W238" s="13" t="s">
        <v>76</v>
      </c>
      <c r="X238" s="13" t="s">
        <v>76</v>
      </c>
      <c r="Y238" s="13">
        <v>658</v>
      </c>
      <c r="Z238" s="13" t="s">
        <v>76</v>
      </c>
      <c r="AA238" s="13" t="s">
        <v>76</v>
      </c>
      <c r="AB238" s="13" t="s">
        <v>76</v>
      </c>
      <c r="AC238" s="13" t="s">
        <v>76</v>
      </c>
      <c r="AD238" s="13" t="s">
        <v>76</v>
      </c>
      <c r="AE238" s="13">
        <v>120018</v>
      </c>
      <c r="AF238" s="13" t="s">
        <v>76</v>
      </c>
      <c r="AG238" s="13" t="s">
        <v>76</v>
      </c>
      <c r="AH238" s="13" t="s">
        <v>1413</v>
      </c>
      <c r="AI238" s="13" t="s">
        <v>76</v>
      </c>
      <c r="AJ238" s="13" t="s">
        <v>76</v>
      </c>
      <c r="AK238" s="13" t="s">
        <v>76</v>
      </c>
      <c r="AL238" s="13" t="s">
        <v>76</v>
      </c>
      <c r="AM238" s="13" t="s">
        <v>1414</v>
      </c>
      <c r="AN238" s="13" t="s">
        <v>76</v>
      </c>
      <c r="AO238" s="13" t="s">
        <v>84</v>
      </c>
      <c r="AP238" s="13" t="s">
        <v>1415</v>
      </c>
      <c r="AQ238" s="13">
        <v>2024</v>
      </c>
      <c r="AR238" s="13" t="s">
        <v>1416</v>
      </c>
      <c r="AS238" s="13" t="s">
        <v>76</v>
      </c>
      <c r="AT238" s="13" t="s">
        <v>76</v>
      </c>
      <c r="AU238" s="13" t="s">
        <v>76</v>
      </c>
      <c r="AV238" s="13" t="s">
        <v>76</v>
      </c>
      <c r="AW238" s="13" t="s">
        <v>76</v>
      </c>
      <c r="AX238" s="13" t="s">
        <v>76</v>
      </c>
      <c r="AY238" s="13" t="s">
        <v>76</v>
      </c>
      <c r="AZ238" s="13" t="s">
        <v>76</v>
      </c>
      <c r="BA238" s="13">
        <v>5</v>
      </c>
      <c r="BB238" s="13">
        <v>0</v>
      </c>
      <c r="BC238" s="13">
        <v>0</v>
      </c>
      <c r="BD238" s="13">
        <v>0</v>
      </c>
      <c r="BE238" s="13">
        <v>0</v>
      </c>
      <c r="BF238" s="13">
        <v>0</v>
      </c>
      <c r="BG238" s="13">
        <v>5</v>
      </c>
      <c r="BH238" s="13">
        <v>0</v>
      </c>
      <c r="BI238" s="13">
        <v>18</v>
      </c>
      <c r="BJ238" s="13" t="s">
        <v>1417</v>
      </c>
      <c r="BK238" s="13" t="s">
        <v>1418</v>
      </c>
      <c r="BL238" s="13" t="s">
        <v>76</v>
      </c>
      <c r="BM238" s="13" t="s">
        <v>76</v>
      </c>
      <c r="BN238" s="13" t="s">
        <v>76</v>
      </c>
      <c r="BO238" s="13" t="s">
        <v>76</v>
      </c>
      <c r="BP238" s="13" t="s">
        <v>76</v>
      </c>
      <c r="BQ238" s="13" t="s">
        <v>76</v>
      </c>
      <c r="BR238" s="13" t="s">
        <v>76</v>
      </c>
      <c r="BS238" s="13" t="s">
        <v>76</v>
      </c>
      <c r="BT238" s="13" t="s">
        <v>76</v>
      </c>
      <c r="BU238" s="13" t="s">
        <v>76</v>
      </c>
      <c r="BV238" s="13" t="s">
        <v>76</v>
      </c>
      <c r="BW238" s="13" t="s">
        <v>76</v>
      </c>
      <c r="BX238" s="13" t="s">
        <v>76</v>
      </c>
      <c r="BY238" s="13" t="s">
        <v>1419</v>
      </c>
      <c r="BZ238" s="13" t="s">
        <v>1420</v>
      </c>
      <c r="CA238" s="13" t="s">
        <v>76</v>
      </c>
      <c r="CB238" s="15">
        <v>0</v>
      </c>
      <c r="CC238" s="16" t="s">
        <v>8988</v>
      </c>
      <c r="CD238" s="15" t="s">
        <v>8988</v>
      </c>
      <c r="CE238" s="16">
        <v>1</v>
      </c>
      <c r="CF238" s="16">
        <v>0</v>
      </c>
      <c r="CG238" s="16" t="s">
        <v>9077</v>
      </c>
    </row>
    <row r="239" spans="1:85" x14ac:dyDescent="0.2">
      <c r="A239" s="3" t="s">
        <v>9126</v>
      </c>
      <c r="B239" s="13" t="s">
        <v>77</v>
      </c>
      <c r="C239" s="13" t="s">
        <v>687</v>
      </c>
      <c r="D239" s="13" t="s">
        <v>76</v>
      </c>
      <c r="E239" s="13" t="s">
        <v>76</v>
      </c>
      <c r="F239" s="13" t="s">
        <v>76</v>
      </c>
      <c r="G239" s="13" t="s">
        <v>688</v>
      </c>
      <c r="H239" s="13" t="s">
        <v>689</v>
      </c>
      <c r="I239" s="13" t="s">
        <v>76</v>
      </c>
      <c r="J239" s="13" t="s">
        <v>76</v>
      </c>
      <c r="K239" s="13" t="s">
        <v>76</v>
      </c>
      <c r="L239" s="13" t="s">
        <v>76</v>
      </c>
      <c r="M239" s="13" t="s">
        <v>690</v>
      </c>
      <c r="N239" s="13" t="s">
        <v>76</v>
      </c>
      <c r="O239" s="13" t="s">
        <v>76</v>
      </c>
      <c r="P239" s="13" t="s">
        <v>76</v>
      </c>
      <c r="Q239" s="13" t="s">
        <v>76</v>
      </c>
      <c r="R239" s="13" t="s">
        <v>76</v>
      </c>
      <c r="S239" s="13" t="s">
        <v>76</v>
      </c>
      <c r="T239" s="13" t="s">
        <v>76</v>
      </c>
      <c r="U239" s="13" t="s">
        <v>456</v>
      </c>
      <c r="V239" s="13" t="s">
        <v>76</v>
      </c>
      <c r="W239" s="13" t="s">
        <v>76</v>
      </c>
      <c r="X239" s="13" t="s">
        <v>76</v>
      </c>
      <c r="Y239" s="13">
        <v>11</v>
      </c>
      <c r="Z239" s="13">
        <v>2</v>
      </c>
      <c r="AA239" s="13" t="s">
        <v>76</v>
      </c>
      <c r="AB239" s="13" t="s">
        <v>76</v>
      </c>
      <c r="AC239" s="13">
        <v>2507</v>
      </c>
      <c r="AD239" s="13">
        <v>2519</v>
      </c>
      <c r="AE239" s="13" t="s">
        <v>76</v>
      </c>
      <c r="AF239" s="13" t="s">
        <v>76</v>
      </c>
      <c r="AG239" s="13" t="s">
        <v>76</v>
      </c>
      <c r="AH239" s="13" t="s">
        <v>691</v>
      </c>
      <c r="AI239" s="13" t="s">
        <v>76</v>
      </c>
      <c r="AJ239" s="13" t="s">
        <v>76</v>
      </c>
      <c r="AK239" s="13" t="s">
        <v>76</v>
      </c>
      <c r="AL239" s="13" t="s">
        <v>76</v>
      </c>
      <c r="AM239" s="13" t="s">
        <v>76</v>
      </c>
      <c r="AN239" s="13" t="s">
        <v>76</v>
      </c>
      <c r="AO239" s="13" t="s">
        <v>84</v>
      </c>
      <c r="AP239" s="13" t="s">
        <v>692</v>
      </c>
      <c r="AQ239" s="13">
        <v>2024</v>
      </c>
      <c r="AR239" s="13" t="s">
        <v>693</v>
      </c>
      <c r="AS239" s="13" t="s">
        <v>76</v>
      </c>
      <c r="AT239" s="13" t="s">
        <v>76</v>
      </c>
      <c r="AU239" s="13" t="s">
        <v>76</v>
      </c>
      <c r="AV239" s="13" t="s">
        <v>76</v>
      </c>
      <c r="AW239" s="13" t="s">
        <v>76</v>
      </c>
      <c r="AX239" s="13" t="s">
        <v>76</v>
      </c>
      <c r="AY239" s="13" t="s">
        <v>76</v>
      </c>
      <c r="AZ239" s="13" t="s">
        <v>76</v>
      </c>
      <c r="BA239" s="13">
        <v>20</v>
      </c>
      <c r="BB239" s="13">
        <v>2</v>
      </c>
      <c r="BC239" s="13">
        <v>0</v>
      </c>
      <c r="BD239" s="13">
        <v>0</v>
      </c>
      <c r="BE239" s="13">
        <v>0</v>
      </c>
      <c r="BF239" s="13">
        <v>0</v>
      </c>
      <c r="BG239" s="13">
        <v>22</v>
      </c>
      <c r="BH239" s="13">
        <v>1</v>
      </c>
      <c r="BI239" s="13">
        <v>21</v>
      </c>
      <c r="BJ239" s="13" t="s">
        <v>459</v>
      </c>
      <c r="BK239" s="13" t="s">
        <v>76</v>
      </c>
      <c r="BL239" s="13" t="s">
        <v>76</v>
      </c>
      <c r="BM239" s="13" t="s">
        <v>76</v>
      </c>
      <c r="BN239" s="13" t="s">
        <v>76</v>
      </c>
      <c r="BO239" s="13" t="s">
        <v>76</v>
      </c>
      <c r="BP239" s="13" t="s">
        <v>76</v>
      </c>
      <c r="BQ239" s="13" t="s">
        <v>76</v>
      </c>
      <c r="BR239" s="13" t="s">
        <v>76</v>
      </c>
      <c r="BS239" s="13" t="s">
        <v>76</v>
      </c>
      <c r="BT239" s="13" t="s">
        <v>76</v>
      </c>
      <c r="BU239" s="13" t="s">
        <v>76</v>
      </c>
      <c r="BV239" s="13" t="s">
        <v>76</v>
      </c>
      <c r="BW239" s="13" t="s">
        <v>76</v>
      </c>
      <c r="BX239" s="13" t="s">
        <v>76</v>
      </c>
      <c r="BY239" s="13" t="s">
        <v>694</v>
      </c>
      <c r="BZ239" s="13" t="s">
        <v>695</v>
      </c>
      <c r="CA239" s="13" t="s">
        <v>76</v>
      </c>
      <c r="CB239" s="15">
        <v>0</v>
      </c>
      <c r="CC239" s="16">
        <v>0</v>
      </c>
      <c r="CD239" s="16" t="s">
        <v>8988</v>
      </c>
      <c r="CE239" s="16">
        <v>1</v>
      </c>
      <c r="CF239" s="16">
        <v>0</v>
      </c>
      <c r="CG239" s="16" t="s">
        <v>9077</v>
      </c>
    </row>
    <row r="240" spans="1:85" x14ac:dyDescent="0.2">
      <c r="A240" s="3" t="s">
        <v>9126</v>
      </c>
      <c r="B240" s="13" t="s">
        <v>77</v>
      </c>
      <c r="C240" s="13" t="s">
        <v>282</v>
      </c>
      <c r="D240" s="13" t="s">
        <v>76</v>
      </c>
      <c r="E240" s="13" t="s">
        <v>76</v>
      </c>
      <c r="F240" s="13" t="s">
        <v>76</v>
      </c>
      <c r="G240" s="13" t="s">
        <v>283</v>
      </c>
      <c r="H240" s="13" t="s">
        <v>284</v>
      </c>
      <c r="I240" s="13" t="s">
        <v>76</v>
      </c>
      <c r="J240" s="13" t="s">
        <v>76</v>
      </c>
      <c r="K240" s="13" t="s">
        <v>76</v>
      </c>
      <c r="L240" s="13" t="s">
        <v>76</v>
      </c>
      <c r="M240" s="13" t="s">
        <v>285</v>
      </c>
      <c r="N240" s="13" t="s">
        <v>76</v>
      </c>
      <c r="O240" s="13" t="s">
        <v>76</v>
      </c>
      <c r="P240" s="13" t="s">
        <v>76</v>
      </c>
      <c r="Q240" s="13" t="s">
        <v>76</v>
      </c>
      <c r="R240" s="13" t="s">
        <v>76</v>
      </c>
      <c r="S240" s="13" t="s">
        <v>76</v>
      </c>
      <c r="T240" s="13" t="s">
        <v>76</v>
      </c>
      <c r="U240" s="13" t="s">
        <v>286</v>
      </c>
      <c r="V240" s="13" t="s">
        <v>76</v>
      </c>
      <c r="W240" s="13" t="s">
        <v>76</v>
      </c>
      <c r="X240" s="13" t="s">
        <v>76</v>
      </c>
      <c r="Y240" s="13">
        <v>26</v>
      </c>
      <c r="Z240" s="13" t="s">
        <v>76</v>
      </c>
      <c r="AA240" s="13" t="s">
        <v>76</v>
      </c>
      <c r="AB240" s="13" t="s">
        <v>76</v>
      </c>
      <c r="AC240" s="13" t="s">
        <v>76</v>
      </c>
      <c r="AD240" s="13" t="s">
        <v>76</v>
      </c>
      <c r="AE240" s="13">
        <v>101198</v>
      </c>
      <c r="AF240" s="13" t="s">
        <v>76</v>
      </c>
      <c r="AG240" s="13" t="s">
        <v>76</v>
      </c>
      <c r="AH240" s="13" t="s">
        <v>287</v>
      </c>
      <c r="AI240" s="13" t="s">
        <v>76</v>
      </c>
      <c r="AJ240" s="13" t="s">
        <v>76</v>
      </c>
      <c r="AK240" s="13" t="s">
        <v>76</v>
      </c>
      <c r="AL240" s="13" t="s">
        <v>76</v>
      </c>
      <c r="AM240" s="13" t="s">
        <v>288</v>
      </c>
      <c r="AN240" s="13" t="s">
        <v>76</v>
      </c>
      <c r="AO240" s="13" t="s">
        <v>84</v>
      </c>
      <c r="AP240" s="13" t="s">
        <v>289</v>
      </c>
      <c r="AQ240" s="13">
        <v>2024</v>
      </c>
      <c r="AR240" s="13" t="s">
        <v>290</v>
      </c>
      <c r="AS240" s="13" t="s">
        <v>76</v>
      </c>
      <c r="AT240" s="13" t="s">
        <v>76</v>
      </c>
      <c r="AU240" s="13" t="s">
        <v>76</v>
      </c>
      <c r="AV240" s="13" t="s">
        <v>76</v>
      </c>
      <c r="AW240" s="13" t="s">
        <v>76</v>
      </c>
      <c r="AX240" s="13" t="s">
        <v>76</v>
      </c>
      <c r="AY240" s="13" t="s">
        <v>76</v>
      </c>
      <c r="AZ240" s="13" t="s">
        <v>76</v>
      </c>
      <c r="BA240" s="13">
        <v>3</v>
      </c>
      <c r="BB240" s="13">
        <v>0</v>
      </c>
      <c r="BC240" s="13">
        <v>0</v>
      </c>
      <c r="BD240" s="13">
        <v>0</v>
      </c>
      <c r="BE240" s="13">
        <v>0</v>
      </c>
      <c r="BF240" s="13">
        <v>0</v>
      </c>
      <c r="BG240" s="13">
        <v>3</v>
      </c>
      <c r="BH240" s="13">
        <v>3</v>
      </c>
      <c r="BI240" s="13">
        <v>16</v>
      </c>
      <c r="BJ240" s="13" t="s">
        <v>291</v>
      </c>
      <c r="BK240" s="13" t="s">
        <v>292</v>
      </c>
      <c r="BL240" s="13" t="s">
        <v>76</v>
      </c>
      <c r="BM240" s="13" t="s">
        <v>76</v>
      </c>
      <c r="BN240" s="13" t="s">
        <v>76</v>
      </c>
      <c r="BO240" s="13" t="s">
        <v>76</v>
      </c>
      <c r="BP240" s="13" t="s">
        <v>76</v>
      </c>
      <c r="BQ240" s="13" t="s">
        <v>76</v>
      </c>
      <c r="BR240" s="13" t="s">
        <v>76</v>
      </c>
      <c r="BS240" s="13" t="s">
        <v>76</v>
      </c>
      <c r="BT240" s="13" t="s">
        <v>76</v>
      </c>
      <c r="BU240" s="13" t="s">
        <v>76</v>
      </c>
      <c r="BV240" s="13" t="s">
        <v>76</v>
      </c>
      <c r="BW240" s="13" t="s">
        <v>76</v>
      </c>
      <c r="BX240" s="13" t="s">
        <v>76</v>
      </c>
      <c r="BY240" s="13" t="s">
        <v>293</v>
      </c>
      <c r="BZ240" s="13" t="s">
        <v>294</v>
      </c>
      <c r="CA240" s="13" t="s">
        <v>76</v>
      </c>
      <c r="CB240" s="15">
        <v>0</v>
      </c>
      <c r="CC240" s="16" t="s">
        <v>8988</v>
      </c>
      <c r="CD240" s="15" t="s">
        <v>8988</v>
      </c>
      <c r="CE240" s="16">
        <v>1</v>
      </c>
      <c r="CF240" s="16">
        <v>0</v>
      </c>
      <c r="CG240" s="16" t="s">
        <v>9077</v>
      </c>
    </row>
    <row r="241" spans="1:85" x14ac:dyDescent="0.2">
      <c r="A241" s="3" t="s">
        <v>9126</v>
      </c>
      <c r="B241" s="13" t="s">
        <v>90</v>
      </c>
      <c r="C241" s="13" t="s">
        <v>4409</v>
      </c>
      <c r="D241" s="13" t="s">
        <v>76</v>
      </c>
      <c r="E241" s="13" t="s">
        <v>76</v>
      </c>
      <c r="F241" s="13" t="s">
        <v>76</v>
      </c>
      <c r="G241" s="13" t="s">
        <v>4410</v>
      </c>
      <c r="H241" s="13" t="s">
        <v>4411</v>
      </c>
      <c r="I241" s="13" t="s">
        <v>2000</v>
      </c>
      <c r="J241" s="13" t="s">
        <v>76</v>
      </c>
      <c r="K241" s="13" t="s">
        <v>76</v>
      </c>
      <c r="L241" s="13" t="s">
        <v>76</v>
      </c>
      <c r="M241" s="13" t="s">
        <v>4412</v>
      </c>
      <c r="N241" s="13" t="s">
        <v>76</v>
      </c>
      <c r="O241" s="13" t="s">
        <v>76</v>
      </c>
      <c r="P241" s="13" t="s">
        <v>76</v>
      </c>
      <c r="Q241" s="13" t="s">
        <v>76</v>
      </c>
      <c r="R241" s="13" t="s">
        <v>76</v>
      </c>
      <c r="S241" s="13" t="s">
        <v>76</v>
      </c>
      <c r="T241" s="13" t="s">
        <v>76</v>
      </c>
      <c r="U241" s="13" t="s">
        <v>2002</v>
      </c>
      <c r="V241" s="13" t="s">
        <v>76</v>
      </c>
      <c r="W241" s="13" t="s">
        <v>76</v>
      </c>
      <c r="X241" s="13" t="s">
        <v>76</v>
      </c>
      <c r="Y241" s="13" t="s">
        <v>76</v>
      </c>
      <c r="Z241" s="13" t="s">
        <v>76</v>
      </c>
      <c r="AA241" s="13" t="s">
        <v>76</v>
      </c>
      <c r="AB241" s="13" t="s">
        <v>76</v>
      </c>
      <c r="AC241" s="13">
        <v>105</v>
      </c>
      <c r="AD241" s="13">
        <v>110</v>
      </c>
      <c r="AE241" s="13" t="s">
        <v>76</v>
      </c>
      <c r="AF241" s="13" t="s">
        <v>76</v>
      </c>
      <c r="AG241" s="13" t="s">
        <v>76</v>
      </c>
      <c r="AH241" s="13" t="s">
        <v>9001</v>
      </c>
      <c r="AI241" s="13" t="s">
        <v>76</v>
      </c>
      <c r="AJ241" s="13" t="s">
        <v>76</v>
      </c>
      <c r="AK241" s="13" t="s">
        <v>76</v>
      </c>
      <c r="AL241" s="13" t="s">
        <v>76</v>
      </c>
      <c r="AM241" s="13" t="s">
        <v>76</v>
      </c>
      <c r="AN241" s="13" t="s">
        <v>76</v>
      </c>
      <c r="AO241" s="13" t="s">
        <v>99</v>
      </c>
      <c r="AP241" s="13">
        <v>2013</v>
      </c>
      <c r="AQ241" s="13">
        <v>2013</v>
      </c>
      <c r="AR241" s="13" t="s">
        <v>4413</v>
      </c>
      <c r="AS241" s="13" t="s">
        <v>76</v>
      </c>
      <c r="AT241" s="13" t="s">
        <v>76</v>
      </c>
      <c r="AU241" s="13" t="s">
        <v>76</v>
      </c>
      <c r="AV241" s="13" t="s">
        <v>76</v>
      </c>
      <c r="AW241" s="13" t="s">
        <v>2004</v>
      </c>
      <c r="AX241" s="13" t="s">
        <v>2005</v>
      </c>
      <c r="AY241" s="13" t="s">
        <v>2006</v>
      </c>
      <c r="AZ241" s="13" t="s">
        <v>2007</v>
      </c>
      <c r="BA241" s="13">
        <v>7</v>
      </c>
      <c r="BB241" s="13">
        <v>0</v>
      </c>
      <c r="BC241" s="13">
        <v>0</v>
      </c>
      <c r="BD241" s="13">
        <v>0</v>
      </c>
      <c r="BE241" s="13">
        <v>0</v>
      </c>
      <c r="BF241" s="13">
        <v>0</v>
      </c>
      <c r="BG241" s="13">
        <v>7</v>
      </c>
      <c r="BH241" s="13">
        <v>0</v>
      </c>
      <c r="BI241" s="13">
        <v>1</v>
      </c>
      <c r="BJ241" s="13" t="s">
        <v>76</v>
      </c>
      <c r="BK241" s="13" t="s">
        <v>76</v>
      </c>
      <c r="BL241" s="13" t="s">
        <v>2008</v>
      </c>
      <c r="BM241" s="13" t="s">
        <v>76</v>
      </c>
      <c r="BN241" s="13" t="s">
        <v>76</v>
      </c>
      <c r="BO241" s="13" t="s">
        <v>76</v>
      </c>
      <c r="BP241" s="13" t="s">
        <v>76</v>
      </c>
      <c r="BQ241" s="13" t="s">
        <v>76</v>
      </c>
      <c r="BR241" s="13" t="s">
        <v>76</v>
      </c>
      <c r="BS241" s="13" t="s">
        <v>76</v>
      </c>
      <c r="BT241" s="13" t="s">
        <v>76</v>
      </c>
      <c r="BU241" s="13" t="s">
        <v>76</v>
      </c>
      <c r="BV241" s="13" t="s">
        <v>76</v>
      </c>
      <c r="BW241" s="13" t="s">
        <v>76</v>
      </c>
      <c r="BX241" s="13" t="s">
        <v>76</v>
      </c>
      <c r="BY241" s="13" t="s">
        <v>2009</v>
      </c>
      <c r="BZ241" s="13" t="s">
        <v>4414</v>
      </c>
      <c r="CA241" s="13" t="s">
        <v>76</v>
      </c>
      <c r="CB241" s="15">
        <v>0</v>
      </c>
      <c r="CC241" s="16">
        <v>0</v>
      </c>
      <c r="CD241" s="16" t="s">
        <v>8988</v>
      </c>
      <c r="CE241" s="16">
        <v>1</v>
      </c>
      <c r="CF241" s="16">
        <v>0</v>
      </c>
      <c r="CG241" s="16" t="s">
        <v>9077</v>
      </c>
    </row>
    <row r="242" spans="1:85" x14ac:dyDescent="0.2">
      <c r="A242" s="3" t="s">
        <v>9126</v>
      </c>
      <c r="B242" s="13" t="s">
        <v>77</v>
      </c>
      <c r="C242" s="13" t="s">
        <v>247</v>
      </c>
      <c r="D242" s="13" t="s">
        <v>76</v>
      </c>
      <c r="E242" s="13" t="s">
        <v>76</v>
      </c>
      <c r="F242" s="13" t="s">
        <v>76</v>
      </c>
      <c r="G242" s="13" t="s">
        <v>76</v>
      </c>
      <c r="H242" s="13" t="s">
        <v>76</v>
      </c>
      <c r="I242" s="13" t="s">
        <v>76</v>
      </c>
      <c r="J242" s="13" t="s">
        <v>76</v>
      </c>
      <c r="K242" s="13" t="s">
        <v>76</v>
      </c>
      <c r="L242" s="13" t="s">
        <v>76</v>
      </c>
      <c r="M242" s="13" t="s">
        <v>248</v>
      </c>
      <c r="N242" s="13" t="s">
        <v>76</v>
      </c>
      <c r="O242" s="13" t="s">
        <v>76</v>
      </c>
      <c r="P242" s="13" t="s">
        <v>76</v>
      </c>
      <c r="Q242" s="13" t="s">
        <v>76</v>
      </c>
      <c r="R242" s="13" t="s">
        <v>76</v>
      </c>
      <c r="S242" s="13" t="s">
        <v>76</v>
      </c>
      <c r="T242" s="13" t="s">
        <v>76</v>
      </c>
      <c r="U242" s="13" t="s">
        <v>249</v>
      </c>
      <c r="V242" s="13" t="s">
        <v>76</v>
      </c>
      <c r="W242" s="13" t="s">
        <v>76</v>
      </c>
      <c r="X242" s="13" t="s">
        <v>76</v>
      </c>
      <c r="Y242" s="13">
        <v>22</v>
      </c>
      <c r="Z242" s="13">
        <v>1</v>
      </c>
      <c r="AA242" s="13" t="s">
        <v>76</v>
      </c>
      <c r="AB242" s="13" t="s">
        <v>76</v>
      </c>
      <c r="AC242" s="13">
        <v>688</v>
      </c>
      <c r="AD242" s="13">
        <v>703</v>
      </c>
      <c r="AE242" s="13" t="s">
        <v>76</v>
      </c>
      <c r="AF242" s="13" t="s">
        <v>76</v>
      </c>
      <c r="AG242" s="13" t="s">
        <v>76</v>
      </c>
      <c r="AH242" s="13" t="s">
        <v>250</v>
      </c>
      <c r="AI242" s="13" t="s">
        <v>76</v>
      </c>
      <c r="AJ242" s="13" t="s">
        <v>76</v>
      </c>
      <c r="AK242" s="13" t="s">
        <v>76</v>
      </c>
      <c r="AL242" s="13" t="s">
        <v>76</v>
      </c>
      <c r="AM242" s="13" t="s">
        <v>76</v>
      </c>
      <c r="AN242" s="13" t="s">
        <v>76</v>
      </c>
      <c r="AO242" s="13" t="s">
        <v>84</v>
      </c>
      <c r="AP242" s="13" t="s">
        <v>251</v>
      </c>
      <c r="AQ242" s="13">
        <v>2023</v>
      </c>
      <c r="AR242" s="13" t="s">
        <v>252</v>
      </c>
      <c r="AS242" s="13" t="s">
        <v>76</v>
      </c>
      <c r="AT242" s="13" t="s">
        <v>76</v>
      </c>
      <c r="AU242" s="13" t="s">
        <v>76</v>
      </c>
      <c r="AV242" s="13" t="s">
        <v>76</v>
      </c>
      <c r="AW242" s="13" t="s">
        <v>76</v>
      </c>
      <c r="AX242" s="13" t="s">
        <v>76</v>
      </c>
      <c r="AY242" s="13" t="s">
        <v>76</v>
      </c>
      <c r="AZ242" s="13" t="s">
        <v>76</v>
      </c>
      <c r="BA242" s="13">
        <v>6</v>
      </c>
      <c r="BB242" s="13">
        <v>0</v>
      </c>
      <c r="BC242" s="13">
        <v>0</v>
      </c>
      <c r="BD242" s="13">
        <v>0</v>
      </c>
      <c r="BE242" s="13">
        <v>0</v>
      </c>
      <c r="BF242" s="13">
        <v>0</v>
      </c>
      <c r="BG242" s="13">
        <v>6</v>
      </c>
      <c r="BH242" s="13">
        <v>1</v>
      </c>
      <c r="BI242" s="13">
        <v>7</v>
      </c>
      <c r="BJ242" s="13" t="s">
        <v>253</v>
      </c>
      <c r="BK242" s="13" t="s">
        <v>254</v>
      </c>
      <c r="BL242" s="13" t="s">
        <v>76</v>
      </c>
      <c r="BM242" s="13" t="s">
        <v>76</v>
      </c>
      <c r="BN242" s="13" t="s">
        <v>76</v>
      </c>
      <c r="BO242" s="13" t="s">
        <v>76</v>
      </c>
      <c r="BP242" s="13" t="s">
        <v>76</v>
      </c>
      <c r="BQ242" s="13" t="s">
        <v>76</v>
      </c>
      <c r="BR242" s="13" t="s">
        <v>76</v>
      </c>
      <c r="BS242" s="13" t="s">
        <v>76</v>
      </c>
      <c r="BT242" s="13" t="s">
        <v>76</v>
      </c>
      <c r="BU242" s="13" t="s">
        <v>76</v>
      </c>
      <c r="BV242" s="13" t="s">
        <v>76</v>
      </c>
      <c r="BW242" s="13" t="s">
        <v>76</v>
      </c>
      <c r="BX242" s="13" t="s">
        <v>76</v>
      </c>
      <c r="BY242" s="13" t="s">
        <v>255</v>
      </c>
      <c r="BZ242" s="13" t="s">
        <v>256</v>
      </c>
      <c r="CA242" s="13" t="s">
        <v>76</v>
      </c>
      <c r="CB242" s="15">
        <v>0</v>
      </c>
      <c r="CC242" s="16" t="s">
        <v>8988</v>
      </c>
      <c r="CD242" s="15" t="s">
        <v>8988</v>
      </c>
      <c r="CE242" s="16">
        <v>1</v>
      </c>
      <c r="CF242" s="16">
        <v>0</v>
      </c>
      <c r="CG242" s="16" t="s">
        <v>9077</v>
      </c>
    </row>
    <row r="243" spans="1:85" x14ac:dyDescent="0.2">
      <c r="A243" s="3" t="s">
        <v>9126</v>
      </c>
      <c r="B243" s="13" t="s">
        <v>77</v>
      </c>
      <c r="C243" s="13" t="s">
        <v>3591</v>
      </c>
      <c r="D243" s="13" t="s">
        <v>76</v>
      </c>
      <c r="E243" s="13" t="s">
        <v>76</v>
      </c>
      <c r="F243" s="13" t="s">
        <v>76</v>
      </c>
      <c r="G243" s="13" t="s">
        <v>3592</v>
      </c>
      <c r="H243" s="13" t="s">
        <v>3593</v>
      </c>
      <c r="I243" s="13" t="s">
        <v>76</v>
      </c>
      <c r="J243" s="13" t="s">
        <v>76</v>
      </c>
      <c r="K243" s="13" t="s">
        <v>76</v>
      </c>
      <c r="L243" s="13" t="s">
        <v>76</v>
      </c>
      <c r="M243" s="13" t="s">
        <v>3594</v>
      </c>
      <c r="N243" s="13" t="s">
        <v>76</v>
      </c>
      <c r="O243" s="13" t="s">
        <v>76</v>
      </c>
      <c r="P243" s="13" t="s">
        <v>76</v>
      </c>
      <c r="Q243" s="13" t="s">
        <v>76</v>
      </c>
      <c r="R243" s="13" t="s">
        <v>76</v>
      </c>
      <c r="S243" s="13" t="s">
        <v>76</v>
      </c>
      <c r="T243" s="13" t="s">
        <v>76</v>
      </c>
      <c r="U243" s="13" t="s">
        <v>456</v>
      </c>
      <c r="V243" s="13" t="s">
        <v>76</v>
      </c>
      <c r="W243" s="13" t="s">
        <v>76</v>
      </c>
      <c r="X243" s="13" t="s">
        <v>76</v>
      </c>
      <c r="Y243" s="13">
        <v>10</v>
      </c>
      <c r="Z243" s="13">
        <v>18</v>
      </c>
      <c r="AA243" s="13" t="s">
        <v>76</v>
      </c>
      <c r="AB243" s="13" t="s">
        <v>76</v>
      </c>
      <c r="AC243" s="13">
        <v>15912</v>
      </c>
      <c r="AD243" s="13">
        <v>15922</v>
      </c>
      <c r="AE243" s="13" t="s">
        <v>76</v>
      </c>
      <c r="AF243" s="13" t="s">
        <v>76</v>
      </c>
      <c r="AG243" s="13" t="s">
        <v>76</v>
      </c>
      <c r="AH243" s="13" t="s">
        <v>3595</v>
      </c>
      <c r="AI243" s="13" t="s">
        <v>76</v>
      </c>
      <c r="AJ243" s="13" t="s">
        <v>76</v>
      </c>
      <c r="AK243" s="13" t="s">
        <v>76</v>
      </c>
      <c r="AL243" s="13" t="s">
        <v>76</v>
      </c>
      <c r="AM243" s="13" t="s">
        <v>76</v>
      </c>
      <c r="AN243" s="13" t="s">
        <v>76</v>
      </c>
      <c r="AO243" s="13" t="s">
        <v>84</v>
      </c>
      <c r="AP243" s="13" t="s">
        <v>3596</v>
      </c>
      <c r="AQ243" s="13">
        <v>2023</v>
      </c>
      <c r="AR243" s="13" t="s">
        <v>3597</v>
      </c>
      <c r="AS243" s="13" t="s">
        <v>76</v>
      </c>
      <c r="AT243" s="13" t="s">
        <v>76</v>
      </c>
      <c r="AU243" s="13" t="s">
        <v>76</v>
      </c>
      <c r="AV243" s="13" t="s">
        <v>76</v>
      </c>
      <c r="AW243" s="13" t="s">
        <v>76</v>
      </c>
      <c r="AX243" s="13" t="s">
        <v>76</v>
      </c>
      <c r="AY243" s="13" t="s">
        <v>76</v>
      </c>
      <c r="AZ243" s="13" t="s">
        <v>76</v>
      </c>
      <c r="BA243" s="13">
        <v>8</v>
      </c>
      <c r="BB243" s="13">
        <v>0</v>
      </c>
      <c r="BC243" s="13">
        <v>0</v>
      </c>
      <c r="BD243" s="13">
        <v>0</v>
      </c>
      <c r="BE243" s="13">
        <v>0</v>
      </c>
      <c r="BF243" s="13">
        <v>0</v>
      </c>
      <c r="BG243" s="13">
        <v>8</v>
      </c>
      <c r="BH243" s="13">
        <v>1</v>
      </c>
      <c r="BI243" s="13">
        <v>18</v>
      </c>
      <c r="BJ243" s="13" t="s">
        <v>459</v>
      </c>
      <c r="BK243" s="13" t="s">
        <v>76</v>
      </c>
      <c r="BL243" s="13" t="s">
        <v>76</v>
      </c>
      <c r="BM243" s="13" t="s">
        <v>76</v>
      </c>
      <c r="BN243" s="13" t="s">
        <v>76</v>
      </c>
      <c r="BO243" s="13" t="s">
        <v>76</v>
      </c>
      <c r="BP243" s="13" t="s">
        <v>76</v>
      </c>
      <c r="BQ243" s="13" t="s">
        <v>76</v>
      </c>
      <c r="BR243" s="13" t="s">
        <v>76</v>
      </c>
      <c r="BS243" s="13" t="s">
        <v>76</v>
      </c>
      <c r="BT243" s="13" t="s">
        <v>76</v>
      </c>
      <c r="BU243" s="13" t="s">
        <v>76</v>
      </c>
      <c r="BV243" s="13" t="s">
        <v>76</v>
      </c>
      <c r="BW243" s="13" t="s">
        <v>76</v>
      </c>
      <c r="BX243" s="13" t="s">
        <v>76</v>
      </c>
      <c r="BY243" s="13" t="s">
        <v>3598</v>
      </c>
      <c r="BZ243" s="13" t="s">
        <v>3599</v>
      </c>
      <c r="CA243" s="13" t="s">
        <v>76</v>
      </c>
      <c r="CB243" s="15">
        <v>0</v>
      </c>
      <c r="CC243" s="16">
        <v>0</v>
      </c>
      <c r="CD243" s="16">
        <v>0</v>
      </c>
      <c r="CG243" s="16" t="s">
        <v>9077</v>
      </c>
    </row>
    <row r="244" spans="1:85" x14ac:dyDescent="0.2">
      <c r="A244" s="3" t="s">
        <v>9126</v>
      </c>
      <c r="B244" s="13" t="s">
        <v>77</v>
      </c>
      <c r="C244" s="13" t="s">
        <v>221</v>
      </c>
      <c r="D244" s="13" t="s">
        <v>76</v>
      </c>
      <c r="E244" s="13" t="s">
        <v>76</v>
      </c>
      <c r="F244" s="13" t="s">
        <v>76</v>
      </c>
      <c r="G244" s="13" t="s">
        <v>76</v>
      </c>
      <c r="H244" s="13" t="s">
        <v>76</v>
      </c>
      <c r="I244" s="13" t="s">
        <v>76</v>
      </c>
      <c r="J244" s="13" t="s">
        <v>76</v>
      </c>
      <c r="K244" s="13" t="s">
        <v>76</v>
      </c>
      <c r="L244" s="13" t="s">
        <v>76</v>
      </c>
      <c r="M244" s="13" t="s">
        <v>222</v>
      </c>
      <c r="N244" s="13" t="s">
        <v>76</v>
      </c>
      <c r="O244" s="13" t="s">
        <v>76</v>
      </c>
      <c r="P244" s="13" t="s">
        <v>76</v>
      </c>
      <c r="Q244" s="13" t="s">
        <v>76</v>
      </c>
      <c r="R244" s="13" t="s">
        <v>76</v>
      </c>
      <c r="S244" s="13" t="s">
        <v>76</v>
      </c>
      <c r="T244" s="13" t="s">
        <v>76</v>
      </c>
      <c r="U244" s="13" t="s">
        <v>223</v>
      </c>
      <c r="V244" s="13" t="s">
        <v>76</v>
      </c>
      <c r="W244" s="13" t="s">
        <v>76</v>
      </c>
      <c r="X244" s="13" t="s">
        <v>76</v>
      </c>
      <c r="Y244" s="13" t="s">
        <v>224</v>
      </c>
      <c r="Z244" s="13" t="s">
        <v>76</v>
      </c>
      <c r="AA244" s="13" t="s">
        <v>76</v>
      </c>
      <c r="AB244" s="13" t="s">
        <v>76</v>
      </c>
      <c r="AC244" s="13">
        <v>369</v>
      </c>
      <c r="AD244" s="13">
        <v>375</v>
      </c>
      <c r="AE244" s="13" t="s">
        <v>76</v>
      </c>
      <c r="AF244" s="13" t="s">
        <v>76</v>
      </c>
      <c r="AG244" s="13" t="s">
        <v>76</v>
      </c>
      <c r="AH244" s="13" t="s">
        <v>225</v>
      </c>
      <c r="AI244" s="13" t="s">
        <v>76</v>
      </c>
      <c r="AJ244" s="13" t="s">
        <v>76</v>
      </c>
      <c r="AK244" s="13" t="s">
        <v>76</v>
      </c>
      <c r="AL244" s="13" t="s">
        <v>76</v>
      </c>
      <c r="AM244" s="13" t="s">
        <v>76</v>
      </c>
      <c r="AN244" s="13" t="s">
        <v>76</v>
      </c>
      <c r="AO244" s="13" t="s">
        <v>84</v>
      </c>
      <c r="AP244" s="13" t="s">
        <v>226</v>
      </c>
      <c r="AQ244" s="13">
        <v>2025</v>
      </c>
      <c r="AR244" s="13" t="s">
        <v>227</v>
      </c>
      <c r="AS244" s="13" t="s">
        <v>76</v>
      </c>
      <c r="AT244" s="13" t="s">
        <v>76</v>
      </c>
      <c r="AU244" s="13" t="s">
        <v>76</v>
      </c>
      <c r="AV244" s="13" t="s">
        <v>76</v>
      </c>
      <c r="AW244" s="13" t="s">
        <v>76</v>
      </c>
      <c r="AX244" s="13" t="s">
        <v>76</v>
      </c>
      <c r="AY244" s="13" t="s">
        <v>76</v>
      </c>
      <c r="AZ244" s="13" t="s">
        <v>76</v>
      </c>
      <c r="BA244" s="13">
        <v>0</v>
      </c>
      <c r="BB244" s="13">
        <v>0</v>
      </c>
      <c r="BC244" s="13">
        <v>0</v>
      </c>
      <c r="BD244" s="13">
        <v>0</v>
      </c>
      <c r="BE244" s="13">
        <v>0</v>
      </c>
      <c r="BF244" s="13">
        <v>0</v>
      </c>
      <c r="BG244" s="13">
        <v>0</v>
      </c>
      <c r="BH244" s="13">
        <v>0</v>
      </c>
      <c r="BI244" s="13">
        <v>0</v>
      </c>
      <c r="BJ244" s="13" t="s">
        <v>76</v>
      </c>
      <c r="BK244" s="13" t="s">
        <v>228</v>
      </c>
      <c r="BL244" s="13" t="s">
        <v>76</v>
      </c>
      <c r="BM244" s="13" t="s">
        <v>76</v>
      </c>
      <c r="BN244" s="13" t="s">
        <v>76</v>
      </c>
      <c r="BO244" s="13" t="s">
        <v>76</v>
      </c>
      <c r="BP244" s="13" t="s">
        <v>76</v>
      </c>
      <c r="BQ244" s="13" t="s">
        <v>76</v>
      </c>
      <c r="BR244" s="13" t="s">
        <v>76</v>
      </c>
      <c r="BS244" s="13" t="s">
        <v>76</v>
      </c>
      <c r="BT244" s="13" t="s">
        <v>76</v>
      </c>
      <c r="BU244" s="13" t="s">
        <v>76</v>
      </c>
      <c r="BV244" s="13" t="s">
        <v>76</v>
      </c>
      <c r="BW244" s="13" t="s">
        <v>76</v>
      </c>
      <c r="BX244" s="13" t="s">
        <v>76</v>
      </c>
      <c r="BY244" s="13" t="s">
        <v>229</v>
      </c>
      <c r="BZ244" s="13" t="s">
        <v>230</v>
      </c>
      <c r="CA244" s="13" t="s">
        <v>76</v>
      </c>
      <c r="CB244" s="15">
        <v>0</v>
      </c>
      <c r="CC244" s="16" t="s">
        <v>8988</v>
      </c>
      <c r="CD244" s="15" t="s">
        <v>8988</v>
      </c>
      <c r="CE244" s="16">
        <v>1</v>
      </c>
      <c r="CF244" s="16">
        <v>0</v>
      </c>
      <c r="CG244" s="16" t="s">
        <v>9077</v>
      </c>
    </row>
    <row r="245" spans="1:85" x14ac:dyDescent="0.2">
      <c r="A245" s="3" t="s">
        <v>9126</v>
      </c>
      <c r="B245" s="13" t="s">
        <v>90</v>
      </c>
      <c r="C245" s="13" t="s">
        <v>3996</v>
      </c>
      <c r="D245" s="13" t="s">
        <v>76</v>
      </c>
      <c r="E245" s="13" t="s">
        <v>76</v>
      </c>
      <c r="F245" s="13" t="s">
        <v>109</v>
      </c>
      <c r="G245" s="13" t="s">
        <v>3997</v>
      </c>
      <c r="H245" s="13" t="s">
        <v>76</v>
      </c>
      <c r="I245" s="13" t="s">
        <v>76</v>
      </c>
      <c r="J245" s="13" t="s">
        <v>76</v>
      </c>
      <c r="K245" s="13" t="s">
        <v>76</v>
      </c>
      <c r="L245" s="13" t="s">
        <v>76</v>
      </c>
      <c r="M245" s="13" t="s">
        <v>3998</v>
      </c>
      <c r="N245" s="13" t="s">
        <v>76</v>
      </c>
      <c r="O245" s="13" t="s">
        <v>76</v>
      </c>
      <c r="P245" s="13" t="s">
        <v>76</v>
      </c>
      <c r="Q245" s="13" t="s">
        <v>76</v>
      </c>
      <c r="R245" s="13" t="s">
        <v>76</v>
      </c>
      <c r="S245" s="13" t="s">
        <v>76</v>
      </c>
      <c r="T245" s="13" t="s">
        <v>76</v>
      </c>
      <c r="U245" s="13" t="s">
        <v>3999</v>
      </c>
      <c r="V245" s="13" t="s">
        <v>76</v>
      </c>
      <c r="W245" s="13" t="s">
        <v>76</v>
      </c>
      <c r="X245" s="13" t="s">
        <v>76</v>
      </c>
      <c r="Y245" s="13" t="s">
        <v>76</v>
      </c>
      <c r="Z245" s="13" t="s">
        <v>76</v>
      </c>
      <c r="AA245" s="13" t="s">
        <v>76</v>
      </c>
      <c r="AB245" s="13" t="s">
        <v>76</v>
      </c>
      <c r="AC245" s="13">
        <v>1722</v>
      </c>
      <c r="AD245" s="13">
        <v>1728</v>
      </c>
      <c r="AE245" s="13" t="s">
        <v>76</v>
      </c>
      <c r="AF245" s="13" t="s">
        <v>76</v>
      </c>
      <c r="AG245" s="13" t="s">
        <v>76</v>
      </c>
      <c r="AH245" s="13" t="s">
        <v>9002</v>
      </c>
      <c r="AI245" s="13" t="s">
        <v>76</v>
      </c>
      <c r="AJ245" s="13" t="s">
        <v>76</v>
      </c>
      <c r="AK245" s="13" t="s">
        <v>76</v>
      </c>
      <c r="AL245" s="13" t="s">
        <v>76</v>
      </c>
      <c r="AM245" s="13" t="s">
        <v>76</v>
      </c>
      <c r="AN245" s="13" t="s">
        <v>76</v>
      </c>
      <c r="AO245" s="13" t="s">
        <v>99</v>
      </c>
      <c r="AP245" s="13">
        <v>2016</v>
      </c>
      <c r="AQ245" s="13">
        <v>2016</v>
      </c>
      <c r="AR245" s="13" t="s">
        <v>4000</v>
      </c>
      <c r="AS245" s="13" t="s">
        <v>76</v>
      </c>
      <c r="AT245" s="13" t="s">
        <v>76</v>
      </c>
      <c r="AU245" s="13" t="s">
        <v>76</v>
      </c>
      <c r="AV245" s="13" t="s">
        <v>76</v>
      </c>
      <c r="AW245" s="13" t="s">
        <v>4001</v>
      </c>
      <c r="AX245" s="13" t="s">
        <v>4002</v>
      </c>
      <c r="AY245" s="13" t="s">
        <v>4003</v>
      </c>
      <c r="AZ245" s="13" t="s">
        <v>4004</v>
      </c>
      <c r="BA245" s="13">
        <v>0</v>
      </c>
      <c r="BB245" s="13">
        <v>0</v>
      </c>
      <c r="BC245" s="13">
        <v>0</v>
      </c>
      <c r="BD245" s="13">
        <v>0</v>
      </c>
      <c r="BE245" s="13">
        <v>0</v>
      </c>
      <c r="BF245" s="13">
        <v>0</v>
      </c>
      <c r="BG245" s="13">
        <v>0</v>
      </c>
      <c r="BH245" s="13">
        <v>0</v>
      </c>
      <c r="BI245" s="13">
        <v>1</v>
      </c>
      <c r="BJ245" s="13" t="s">
        <v>76</v>
      </c>
      <c r="BK245" s="13" t="s">
        <v>76</v>
      </c>
      <c r="BL245" s="13" t="s">
        <v>4005</v>
      </c>
      <c r="BM245" s="13" t="s">
        <v>76</v>
      </c>
      <c r="BN245" s="13" t="s">
        <v>76</v>
      </c>
      <c r="BO245" s="13" t="s">
        <v>76</v>
      </c>
      <c r="BP245" s="13" t="s">
        <v>76</v>
      </c>
      <c r="BQ245" s="13" t="s">
        <v>76</v>
      </c>
      <c r="BR245" s="13" t="s">
        <v>76</v>
      </c>
      <c r="BS245" s="13" t="s">
        <v>76</v>
      </c>
      <c r="BT245" s="13" t="s">
        <v>76</v>
      </c>
      <c r="BU245" s="13" t="s">
        <v>76</v>
      </c>
      <c r="BV245" s="13" t="s">
        <v>76</v>
      </c>
      <c r="BW245" s="13" t="s">
        <v>76</v>
      </c>
      <c r="BX245" s="13" t="s">
        <v>76</v>
      </c>
      <c r="BY245" s="13" t="s">
        <v>4006</v>
      </c>
      <c r="BZ245" s="13" t="s">
        <v>4007</v>
      </c>
      <c r="CA245" s="13" t="s">
        <v>76</v>
      </c>
      <c r="CB245" s="15">
        <v>0</v>
      </c>
      <c r="CC245" s="16">
        <v>0</v>
      </c>
      <c r="CD245" s="16" t="s">
        <v>8988</v>
      </c>
      <c r="CE245" s="16">
        <v>1</v>
      </c>
      <c r="CF245" s="16">
        <v>0</v>
      </c>
      <c r="CG245" s="16" t="s">
        <v>9077</v>
      </c>
    </row>
    <row r="246" spans="1:85" x14ac:dyDescent="0.2">
      <c r="A246" s="3" t="s">
        <v>9126</v>
      </c>
      <c r="B246" s="13" t="s">
        <v>90</v>
      </c>
      <c r="C246" s="13" t="s">
        <v>3535</v>
      </c>
      <c r="D246" s="13" t="s">
        <v>76</v>
      </c>
      <c r="E246" s="13" t="s">
        <v>76</v>
      </c>
      <c r="F246" s="13" t="s">
        <v>76</v>
      </c>
      <c r="G246" s="13" t="s">
        <v>3536</v>
      </c>
      <c r="H246" s="13" t="s">
        <v>76</v>
      </c>
      <c r="I246" s="13" t="s">
        <v>3537</v>
      </c>
      <c r="J246" s="13" t="s">
        <v>76</v>
      </c>
      <c r="K246" s="13" t="s">
        <v>76</v>
      </c>
      <c r="L246" s="13" t="s">
        <v>76</v>
      </c>
      <c r="M246" s="13" t="s">
        <v>3538</v>
      </c>
      <c r="N246" s="13" t="s">
        <v>76</v>
      </c>
      <c r="O246" s="13" t="s">
        <v>76</v>
      </c>
      <c r="P246" s="13" t="s">
        <v>76</v>
      </c>
      <c r="Q246" s="13" t="s">
        <v>76</v>
      </c>
      <c r="R246" s="13" t="s">
        <v>76</v>
      </c>
      <c r="S246" s="13" t="s">
        <v>76</v>
      </c>
      <c r="T246" s="13" t="s">
        <v>76</v>
      </c>
      <c r="U246" s="13" t="s">
        <v>3539</v>
      </c>
      <c r="V246" s="13" t="s">
        <v>76</v>
      </c>
      <c r="W246" s="13" t="s">
        <v>1812</v>
      </c>
      <c r="X246" s="13" t="s">
        <v>76</v>
      </c>
      <c r="Y246" s="13">
        <v>12951</v>
      </c>
      <c r="Z246" s="13" t="s">
        <v>76</v>
      </c>
      <c r="AA246" s="13" t="s">
        <v>76</v>
      </c>
      <c r="AB246" s="13" t="s">
        <v>76</v>
      </c>
      <c r="AC246" s="13" t="s">
        <v>76</v>
      </c>
      <c r="AD246" s="13" t="s">
        <v>76</v>
      </c>
      <c r="AE246" s="13" t="s">
        <v>3540</v>
      </c>
      <c r="AF246" s="13" t="s">
        <v>76</v>
      </c>
      <c r="AG246" s="13" t="s">
        <v>76</v>
      </c>
      <c r="AH246" s="13" t="s">
        <v>3541</v>
      </c>
      <c r="AI246" s="13" t="s">
        <v>76</v>
      </c>
      <c r="AJ246" s="13" t="s">
        <v>76</v>
      </c>
      <c r="AK246" s="13" t="s">
        <v>76</v>
      </c>
      <c r="AL246" s="13" t="s">
        <v>76</v>
      </c>
      <c r="AM246" s="13" t="s">
        <v>76</v>
      </c>
      <c r="AN246" s="13" t="s">
        <v>76</v>
      </c>
      <c r="AO246" s="13" t="s">
        <v>99</v>
      </c>
      <c r="AP246" s="13">
        <v>2024</v>
      </c>
      <c r="AQ246" s="13">
        <v>2024</v>
      </c>
      <c r="AR246" s="13" t="s">
        <v>3542</v>
      </c>
      <c r="AS246" s="13" t="s">
        <v>76</v>
      </c>
      <c r="AT246" s="13" t="s">
        <v>76</v>
      </c>
      <c r="AU246" s="13" t="s">
        <v>76</v>
      </c>
      <c r="AV246" s="13" t="s">
        <v>76</v>
      </c>
      <c r="AW246" s="13" t="s">
        <v>3543</v>
      </c>
      <c r="AX246" s="13" t="s">
        <v>3544</v>
      </c>
      <c r="AY246" s="13" t="s">
        <v>3545</v>
      </c>
      <c r="AZ246" s="13" t="s">
        <v>3546</v>
      </c>
      <c r="BA246" s="13">
        <v>0</v>
      </c>
      <c r="BB246" s="13">
        <v>0</v>
      </c>
      <c r="BC246" s="13">
        <v>0</v>
      </c>
      <c r="BD246" s="13">
        <v>0</v>
      </c>
      <c r="BE246" s="13">
        <v>0</v>
      </c>
      <c r="BF246" s="13">
        <v>0</v>
      </c>
      <c r="BG246" s="13">
        <v>0</v>
      </c>
      <c r="BH246" s="13">
        <v>0</v>
      </c>
      <c r="BI246" s="13">
        <v>1</v>
      </c>
      <c r="BJ246" s="13" t="s">
        <v>1820</v>
      </c>
      <c r="BK246" s="13" t="s">
        <v>2587</v>
      </c>
      <c r="BL246" s="13" t="s">
        <v>3547</v>
      </c>
      <c r="BM246" s="13" t="s">
        <v>76</v>
      </c>
      <c r="BN246" s="13" t="s">
        <v>76</v>
      </c>
      <c r="BO246" s="13" t="s">
        <v>76</v>
      </c>
      <c r="BP246" s="13" t="s">
        <v>76</v>
      </c>
      <c r="BQ246" s="13" t="s">
        <v>76</v>
      </c>
      <c r="BR246" s="13" t="s">
        <v>76</v>
      </c>
      <c r="BS246" s="13" t="s">
        <v>76</v>
      </c>
      <c r="BT246" s="13" t="s">
        <v>76</v>
      </c>
      <c r="BU246" s="13" t="s">
        <v>76</v>
      </c>
      <c r="BV246" s="13" t="s">
        <v>76</v>
      </c>
      <c r="BW246" s="13" t="s">
        <v>76</v>
      </c>
      <c r="BX246" s="13" t="s">
        <v>76</v>
      </c>
      <c r="BY246" s="13" t="s">
        <v>3548</v>
      </c>
      <c r="BZ246" s="13" t="s">
        <v>3549</v>
      </c>
      <c r="CA246" s="13" t="s">
        <v>76</v>
      </c>
      <c r="CB246" s="15">
        <v>0</v>
      </c>
      <c r="CC246" s="16" t="s">
        <v>8988</v>
      </c>
      <c r="CD246" s="16">
        <v>1</v>
      </c>
      <c r="CE246" s="16">
        <v>0</v>
      </c>
      <c r="CG246" s="16" t="s">
        <v>9063</v>
      </c>
    </row>
    <row r="247" spans="1:85" x14ac:dyDescent="0.2">
      <c r="A247" s="3" t="s">
        <v>9126</v>
      </c>
      <c r="B247" s="13" t="s">
        <v>90</v>
      </c>
      <c r="C247" s="13" t="s">
        <v>3130</v>
      </c>
      <c r="D247" s="13" t="s">
        <v>76</v>
      </c>
      <c r="E247" s="13" t="s">
        <v>76</v>
      </c>
      <c r="F247" s="13" t="s">
        <v>76</v>
      </c>
      <c r="G247" s="13" t="s">
        <v>76</v>
      </c>
      <c r="H247" s="13" t="s">
        <v>3131</v>
      </c>
      <c r="I247" s="13" t="s">
        <v>3132</v>
      </c>
      <c r="J247" s="13" t="s">
        <v>76</v>
      </c>
      <c r="K247" s="13" t="s">
        <v>76</v>
      </c>
      <c r="L247" s="13" t="s">
        <v>76</v>
      </c>
      <c r="M247" s="13" t="s">
        <v>3133</v>
      </c>
      <c r="N247" s="13" t="s">
        <v>76</v>
      </c>
      <c r="O247" s="13" t="s">
        <v>76</v>
      </c>
      <c r="P247" s="13" t="s">
        <v>76</v>
      </c>
      <c r="Q247" s="13" t="s">
        <v>76</v>
      </c>
      <c r="R247" s="13" t="s">
        <v>76</v>
      </c>
      <c r="S247" s="13" t="s">
        <v>76</v>
      </c>
      <c r="T247" s="13" t="s">
        <v>76</v>
      </c>
      <c r="U247" s="13" t="s">
        <v>3134</v>
      </c>
      <c r="V247" s="13" t="s">
        <v>76</v>
      </c>
      <c r="W247" s="13" t="s">
        <v>3135</v>
      </c>
      <c r="X247" s="13" t="s">
        <v>76</v>
      </c>
      <c r="Y247" s="13">
        <v>2328</v>
      </c>
      <c r="Z247" s="13" t="s">
        <v>76</v>
      </c>
      <c r="AA247" s="13" t="s">
        <v>76</v>
      </c>
      <c r="AB247" s="13" t="s">
        <v>76</v>
      </c>
      <c r="AC247" s="13">
        <v>134</v>
      </c>
      <c r="AD247" s="13">
        <v>150</v>
      </c>
      <c r="AE247" s="13" t="s">
        <v>76</v>
      </c>
      <c r="AF247" s="13" t="s">
        <v>76</v>
      </c>
      <c r="AG247" s="13" t="s">
        <v>76</v>
      </c>
      <c r="AH247" s="13" t="s">
        <v>3136</v>
      </c>
      <c r="AI247" s="13" t="s">
        <v>76</v>
      </c>
      <c r="AJ247" s="13" t="s">
        <v>76</v>
      </c>
      <c r="AK247" s="13" t="s">
        <v>76</v>
      </c>
      <c r="AL247" s="13" t="s">
        <v>76</v>
      </c>
      <c r="AM247" s="13" t="s">
        <v>76</v>
      </c>
      <c r="AN247" s="13" t="s">
        <v>76</v>
      </c>
      <c r="AO247" s="13" t="s">
        <v>99</v>
      </c>
      <c r="AP247" s="13">
        <v>2025</v>
      </c>
      <c r="AQ247" s="13">
        <v>2025</v>
      </c>
      <c r="AR247" s="13" t="s">
        <v>3137</v>
      </c>
      <c r="AS247" s="13" t="s">
        <v>76</v>
      </c>
      <c r="AT247" s="13" t="s">
        <v>76</v>
      </c>
      <c r="AU247" s="13" t="s">
        <v>76</v>
      </c>
      <c r="AV247" s="13" t="s">
        <v>76</v>
      </c>
      <c r="AW247" s="13" t="s">
        <v>3138</v>
      </c>
      <c r="AX247" s="13" t="s">
        <v>3139</v>
      </c>
      <c r="AY247" s="13" t="s">
        <v>76</v>
      </c>
      <c r="AZ247" s="13" t="s">
        <v>3140</v>
      </c>
      <c r="BA247" s="13">
        <v>0</v>
      </c>
      <c r="BB247" s="13">
        <v>0</v>
      </c>
      <c r="BC247" s="13">
        <v>0</v>
      </c>
      <c r="BD247" s="13">
        <v>0</v>
      </c>
      <c r="BE247" s="13">
        <v>0</v>
      </c>
      <c r="BF247" s="13">
        <v>0</v>
      </c>
      <c r="BG247" s="13">
        <v>0</v>
      </c>
      <c r="BH247" s="13">
        <v>0</v>
      </c>
      <c r="BI247" s="13">
        <v>0</v>
      </c>
      <c r="BJ247" s="13" t="s">
        <v>3141</v>
      </c>
      <c r="BK247" s="13" t="s">
        <v>3142</v>
      </c>
      <c r="BL247" s="13" t="s">
        <v>3143</v>
      </c>
      <c r="BM247" s="13" t="s">
        <v>76</v>
      </c>
      <c r="BN247" s="13" t="s">
        <v>76</v>
      </c>
      <c r="BO247" s="13" t="s">
        <v>76</v>
      </c>
      <c r="BP247" s="13" t="s">
        <v>76</v>
      </c>
      <c r="BQ247" s="13" t="s">
        <v>76</v>
      </c>
      <c r="BR247" s="13" t="s">
        <v>76</v>
      </c>
      <c r="BS247" s="13" t="s">
        <v>76</v>
      </c>
      <c r="BT247" s="13" t="s">
        <v>76</v>
      </c>
      <c r="BU247" s="13" t="s">
        <v>76</v>
      </c>
      <c r="BV247" s="13" t="s">
        <v>76</v>
      </c>
      <c r="BW247" s="13" t="s">
        <v>76</v>
      </c>
      <c r="BX247" s="13" t="s">
        <v>76</v>
      </c>
      <c r="BY247" s="13" t="s">
        <v>3144</v>
      </c>
      <c r="BZ247" s="13" t="s">
        <v>3145</v>
      </c>
      <c r="CA247" s="13" t="s">
        <v>76</v>
      </c>
      <c r="CB247" s="15">
        <v>0</v>
      </c>
      <c r="CC247" s="16">
        <v>0</v>
      </c>
      <c r="CD247" s="16">
        <v>0</v>
      </c>
      <c r="CG247" s="16" t="s">
        <v>9077</v>
      </c>
    </row>
    <row r="248" spans="1:85" x14ac:dyDescent="0.2">
      <c r="A248" s="3" t="s">
        <v>9126</v>
      </c>
      <c r="B248" s="13" t="s">
        <v>77</v>
      </c>
      <c r="C248" s="13" t="s">
        <v>1776</v>
      </c>
      <c r="D248" s="13" t="s">
        <v>76</v>
      </c>
      <c r="E248" s="13" t="s">
        <v>76</v>
      </c>
      <c r="F248" s="13" t="s">
        <v>76</v>
      </c>
      <c r="G248" s="13" t="s">
        <v>1777</v>
      </c>
      <c r="H248" s="13" t="s">
        <v>1778</v>
      </c>
      <c r="I248" s="13" t="s">
        <v>76</v>
      </c>
      <c r="J248" s="13" t="s">
        <v>76</v>
      </c>
      <c r="K248" s="13" t="s">
        <v>76</v>
      </c>
      <c r="L248" s="13" t="s">
        <v>76</v>
      </c>
      <c r="M248" s="13" t="s">
        <v>1779</v>
      </c>
      <c r="N248" s="13" t="s">
        <v>76</v>
      </c>
      <c r="O248" s="13" t="s">
        <v>76</v>
      </c>
      <c r="P248" s="13" t="s">
        <v>76</v>
      </c>
      <c r="Q248" s="13" t="s">
        <v>76</v>
      </c>
      <c r="R248" s="13" t="s">
        <v>76</v>
      </c>
      <c r="S248" s="13" t="s">
        <v>76</v>
      </c>
      <c r="T248" s="13" t="s">
        <v>76</v>
      </c>
      <c r="U248" s="13" t="s">
        <v>1780</v>
      </c>
      <c r="V248" s="13" t="s">
        <v>76</v>
      </c>
      <c r="W248" s="13" t="s">
        <v>76</v>
      </c>
      <c r="X248" s="13" t="s">
        <v>76</v>
      </c>
      <c r="Y248" s="13">
        <v>13</v>
      </c>
      <c r="Z248" s="13">
        <v>1</v>
      </c>
      <c r="AA248" s="13" t="s">
        <v>76</v>
      </c>
      <c r="AB248" s="13" t="s">
        <v>76</v>
      </c>
      <c r="AC248" s="13">
        <v>46</v>
      </c>
      <c r="AD248" s="13">
        <v>66</v>
      </c>
      <c r="AE248" s="13" t="s">
        <v>76</v>
      </c>
      <c r="AF248" s="13" t="s">
        <v>76</v>
      </c>
      <c r="AG248" s="13" t="s">
        <v>76</v>
      </c>
      <c r="AH248" s="13" t="s">
        <v>1781</v>
      </c>
      <c r="AI248" s="13" t="s">
        <v>76</v>
      </c>
      <c r="AJ248" s="13" t="s">
        <v>76</v>
      </c>
      <c r="AK248" s="13" t="s">
        <v>76</v>
      </c>
      <c r="AL248" s="13" t="s">
        <v>76</v>
      </c>
      <c r="AM248" s="13" t="s">
        <v>76</v>
      </c>
      <c r="AN248" s="13" t="s">
        <v>76</v>
      </c>
      <c r="AO248" s="13" t="s">
        <v>84</v>
      </c>
      <c r="AP248" s="13" t="s">
        <v>1782</v>
      </c>
      <c r="AQ248" s="13">
        <v>2016</v>
      </c>
      <c r="AR248" s="13" t="s">
        <v>1783</v>
      </c>
      <c r="AS248" s="13" t="s">
        <v>76</v>
      </c>
      <c r="AT248" s="13" t="s">
        <v>76</v>
      </c>
      <c r="AU248" s="13" t="s">
        <v>76</v>
      </c>
      <c r="AV248" s="13" t="s">
        <v>76</v>
      </c>
      <c r="AW248" s="13" t="s">
        <v>76</v>
      </c>
      <c r="AX248" s="13" t="s">
        <v>76</v>
      </c>
      <c r="AY248" s="13" t="s">
        <v>76</v>
      </c>
      <c r="AZ248" s="13" t="s">
        <v>76</v>
      </c>
      <c r="BA248" s="13">
        <v>1</v>
      </c>
      <c r="BB248" s="13">
        <v>0</v>
      </c>
      <c r="BC248" s="13">
        <v>0</v>
      </c>
      <c r="BD248" s="13">
        <v>0</v>
      </c>
      <c r="BE248" s="13">
        <v>0</v>
      </c>
      <c r="BF248" s="13">
        <v>0</v>
      </c>
      <c r="BG248" s="13">
        <v>2</v>
      </c>
      <c r="BH248" s="13">
        <v>1</v>
      </c>
      <c r="BI248" s="13">
        <v>11</v>
      </c>
      <c r="BJ248" s="13" t="s">
        <v>1784</v>
      </c>
      <c r="BK248" s="13" t="s">
        <v>1785</v>
      </c>
      <c r="BL248" s="13" t="s">
        <v>76</v>
      </c>
      <c r="BM248" s="13" t="s">
        <v>76</v>
      </c>
      <c r="BN248" s="13" t="s">
        <v>76</v>
      </c>
      <c r="BO248" s="13" t="s">
        <v>76</v>
      </c>
      <c r="BP248" s="13" t="s">
        <v>76</v>
      </c>
      <c r="BQ248" s="13" t="s">
        <v>76</v>
      </c>
      <c r="BR248" s="13" t="s">
        <v>76</v>
      </c>
      <c r="BS248" s="13" t="s">
        <v>76</v>
      </c>
      <c r="BT248" s="13" t="s">
        <v>76</v>
      </c>
      <c r="BU248" s="13" t="s">
        <v>76</v>
      </c>
      <c r="BV248" s="13" t="s">
        <v>76</v>
      </c>
      <c r="BW248" s="13" t="s">
        <v>76</v>
      </c>
      <c r="BX248" s="13" t="s">
        <v>76</v>
      </c>
      <c r="BY248" s="13" t="s">
        <v>1786</v>
      </c>
      <c r="BZ248" s="13" t="s">
        <v>1787</v>
      </c>
      <c r="CA248" s="13" t="s">
        <v>76</v>
      </c>
      <c r="CB248" s="15">
        <v>0</v>
      </c>
      <c r="CC248" s="16" t="s">
        <v>8988</v>
      </c>
      <c r="CD248" s="15" t="s">
        <v>8988</v>
      </c>
      <c r="CE248" s="16">
        <v>0</v>
      </c>
      <c r="CG248" s="16" t="s">
        <v>9063</v>
      </c>
    </row>
    <row r="249" spans="1:85" x14ac:dyDescent="0.2">
      <c r="A249" s="3" t="s">
        <v>9126</v>
      </c>
      <c r="B249" s="13" t="s">
        <v>77</v>
      </c>
      <c r="C249" s="13" t="s">
        <v>5262</v>
      </c>
      <c r="D249" s="13" t="s">
        <v>76</v>
      </c>
      <c r="E249" s="13" t="s">
        <v>76</v>
      </c>
      <c r="F249" s="13" t="s">
        <v>76</v>
      </c>
      <c r="G249" s="13" t="s">
        <v>5263</v>
      </c>
      <c r="H249" s="13" t="s">
        <v>76</v>
      </c>
      <c r="I249" s="13" t="s">
        <v>76</v>
      </c>
      <c r="J249" s="13" t="s">
        <v>76</v>
      </c>
      <c r="K249" s="13" t="s">
        <v>76</v>
      </c>
      <c r="L249" s="13" t="s">
        <v>76</v>
      </c>
      <c r="M249" s="13" t="s">
        <v>5264</v>
      </c>
      <c r="N249" s="13" t="s">
        <v>76</v>
      </c>
      <c r="O249" s="13" t="s">
        <v>76</v>
      </c>
      <c r="P249" s="13" t="s">
        <v>76</v>
      </c>
      <c r="Q249" s="13" t="s">
        <v>76</v>
      </c>
      <c r="R249" s="13" t="s">
        <v>76</v>
      </c>
      <c r="S249" s="13" t="s">
        <v>76</v>
      </c>
      <c r="T249" s="13" t="s">
        <v>76</v>
      </c>
      <c r="U249" s="13" t="s">
        <v>1877</v>
      </c>
      <c r="V249" s="13" t="s">
        <v>76</v>
      </c>
      <c r="W249" s="13" t="s">
        <v>76</v>
      </c>
      <c r="X249" s="13" t="s">
        <v>76</v>
      </c>
      <c r="Y249" s="13">
        <v>27</v>
      </c>
      <c r="Z249" s="13">
        <v>12</v>
      </c>
      <c r="AA249" s="13" t="s">
        <v>76</v>
      </c>
      <c r="AB249" s="13" t="s">
        <v>76</v>
      </c>
      <c r="AC249" s="13">
        <v>1977</v>
      </c>
      <c r="AD249" s="13">
        <v>1986</v>
      </c>
      <c r="AE249" s="13" t="s">
        <v>76</v>
      </c>
      <c r="AF249" s="13" t="s">
        <v>76</v>
      </c>
      <c r="AG249" s="13" t="s">
        <v>76</v>
      </c>
      <c r="AH249" s="13" t="s">
        <v>5265</v>
      </c>
      <c r="AI249" s="13" t="s">
        <v>76</v>
      </c>
      <c r="AJ249" s="13" t="s">
        <v>76</v>
      </c>
      <c r="AK249" s="13" t="s">
        <v>76</v>
      </c>
      <c r="AL249" s="13" t="s">
        <v>76</v>
      </c>
      <c r="AM249" s="13" t="s">
        <v>76</v>
      </c>
      <c r="AN249" s="13" t="s">
        <v>76</v>
      </c>
      <c r="AO249" s="13" t="s">
        <v>741</v>
      </c>
      <c r="AP249" s="13" t="s">
        <v>3984</v>
      </c>
      <c r="AQ249" s="13">
        <v>2020</v>
      </c>
      <c r="AR249" s="13" t="s">
        <v>5266</v>
      </c>
      <c r="AS249" s="13" t="s">
        <v>76</v>
      </c>
      <c r="AT249" s="13" t="s">
        <v>76</v>
      </c>
      <c r="AU249" s="13" t="s">
        <v>76</v>
      </c>
      <c r="AV249" s="13" t="s">
        <v>76</v>
      </c>
      <c r="AW249" s="13" t="s">
        <v>76</v>
      </c>
      <c r="AX249" s="13" t="s">
        <v>76</v>
      </c>
      <c r="AY249" s="13" t="s">
        <v>76</v>
      </c>
      <c r="AZ249" s="13" t="s">
        <v>76</v>
      </c>
      <c r="BA249" s="13">
        <v>36</v>
      </c>
      <c r="BB249" s="13">
        <v>0</v>
      </c>
      <c r="BC249" s="13">
        <v>0</v>
      </c>
      <c r="BD249" s="13">
        <v>0</v>
      </c>
      <c r="BE249" s="13">
        <v>9</v>
      </c>
      <c r="BF249" s="13">
        <v>0</v>
      </c>
      <c r="BG249" s="13">
        <v>42</v>
      </c>
      <c r="BH249" s="13">
        <v>1</v>
      </c>
      <c r="BI249" s="13">
        <v>23</v>
      </c>
      <c r="BJ249" s="13" t="s">
        <v>1881</v>
      </c>
      <c r="BK249" s="13" t="s">
        <v>1882</v>
      </c>
      <c r="BL249" s="13" t="s">
        <v>76</v>
      </c>
      <c r="BM249" s="13" t="s">
        <v>76</v>
      </c>
      <c r="BN249" s="13" t="s">
        <v>76</v>
      </c>
      <c r="BO249" s="13" t="s">
        <v>76</v>
      </c>
      <c r="BP249" s="13" t="s">
        <v>76</v>
      </c>
      <c r="BQ249" s="13" t="s">
        <v>76</v>
      </c>
      <c r="BR249" s="13" t="s">
        <v>76</v>
      </c>
      <c r="BS249" s="13" t="s">
        <v>76</v>
      </c>
      <c r="BT249" s="13" t="s">
        <v>76</v>
      </c>
      <c r="BU249" s="13" t="s">
        <v>76</v>
      </c>
      <c r="BV249" s="13" t="s">
        <v>76</v>
      </c>
      <c r="BW249" s="13" t="s">
        <v>76</v>
      </c>
      <c r="BX249" s="13" t="s">
        <v>76</v>
      </c>
      <c r="BY249" s="13" t="s">
        <v>3986</v>
      </c>
      <c r="BZ249" s="13" t="s">
        <v>5267</v>
      </c>
      <c r="CA249" s="13">
        <v>32929458</v>
      </c>
      <c r="CB249" s="15">
        <v>0</v>
      </c>
      <c r="CC249" s="16">
        <v>0</v>
      </c>
      <c r="CD249" s="16">
        <v>0</v>
      </c>
      <c r="CG249" s="16" t="s">
        <v>9077</v>
      </c>
    </row>
    <row r="250" spans="1:85" x14ac:dyDescent="0.2">
      <c r="A250" s="3" t="s">
        <v>9126</v>
      </c>
      <c r="B250" s="13" t="s">
        <v>77</v>
      </c>
      <c r="C250" s="13" t="s">
        <v>2978</v>
      </c>
      <c r="D250" s="13" t="s">
        <v>76</v>
      </c>
      <c r="E250" s="13" t="s">
        <v>76</v>
      </c>
      <c r="F250" s="13" t="s">
        <v>76</v>
      </c>
      <c r="G250" s="13" t="s">
        <v>2979</v>
      </c>
      <c r="H250" s="13" t="s">
        <v>2980</v>
      </c>
      <c r="I250" s="13" t="s">
        <v>76</v>
      </c>
      <c r="J250" s="13" t="s">
        <v>76</v>
      </c>
      <c r="K250" s="13" t="s">
        <v>76</v>
      </c>
      <c r="L250" s="13" t="s">
        <v>76</v>
      </c>
      <c r="M250" s="13" t="s">
        <v>2981</v>
      </c>
      <c r="N250" s="13" t="s">
        <v>76</v>
      </c>
      <c r="O250" s="13" t="s">
        <v>76</v>
      </c>
      <c r="P250" s="13" t="s">
        <v>76</v>
      </c>
      <c r="Q250" s="13" t="s">
        <v>76</v>
      </c>
      <c r="R250" s="13" t="s">
        <v>76</v>
      </c>
      <c r="S250" s="13" t="s">
        <v>76</v>
      </c>
      <c r="T250" s="13" t="s">
        <v>76</v>
      </c>
      <c r="U250" s="13" t="s">
        <v>2982</v>
      </c>
      <c r="V250" s="13" t="s">
        <v>76</v>
      </c>
      <c r="W250" s="13" t="s">
        <v>76</v>
      </c>
      <c r="X250" s="13" t="s">
        <v>76</v>
      </c>
      <c r="Y250" s="13">
        <v>34</v>
      </c>
      <c r="Z250" s="13">
        <v>4</v>
      </c>
      <c r="AA250" s="13" t="s">
        <v>76</v>
      </c>
      <c r="AB250" s="13" t="s">
        <v>76</v>
      </c>
      <c r="AC250" s="13">
        <v>770</v>
      </c>
      <c r="AD250" s="13">
        <v>782</v>
      </c>
      <c r="AE250" s="13" t="s">
        <v>76</v>
      </c>
      <c r="AF250" s="13" t="s">
        <v>76</v>
      </c>
      <c r="AG250" s="13" t="s">
        <v>76</v>
      </c>
      <c r="AH250" s="13" t="s">
        <v>2983</v>
      </c>
      <c r="AI250" s="13" t="s">
        <v>76</v>
      </c>
      <c r="AJ250" s="13" t="s">
        <v>76</v>
      </c>
      <c r="AK250" s="13" t="s">
        <v>76</v>
      </c>
      <c r="AL250" s="13" t="s">
        <v>76</v>
      </c>
      <c r="AM250" s="13" t="s">
        <v>2984</v>
      </c>
      <c r="AN250" s="13" t="s">
        <v>76</v>
      </c>
      <c r="AO250" s="13" t="s">
        <v>741</v>
      </c>
      <c r="AP250" s="13" t="s">
        <v>299</v>
      </c>
      <c r="AQ250" s="13">
        <v>2024</v>
      </c>
      <c r="AR250" s="13" t="s">
        <v>2985</v>
      </c>
      <c r="AS250" s="13" t="s">
        <v>76</v>
      </c>
      <c r="AT250" s="13" t="s">
        <v>76</v>
      </c>
      <c r="AU250" s="13" t="s">
        <v>76</v>
      </c>
      <c r="AV250" s="13" t="s">
        <v>76</v>
      </c>
      <c r="AW250" s="13" t="s">
        <v>76</v>
      </c>
      <c r="AX250" s="13" t="s">
        <v>76</v>
      </c>
      <c r="AY250" s="13" t="s">
        <v>76</v>
      </c>
      <c r="AZ250" s="13" t="s">
        <v>76</v>
      </c>
      <c r="BA250" s="13">
        <v>4</v>
      </c>
      <c r="BB250" s="13">
        <v>0</v>
      </c>
      <c r="BC250" s="13">
        <v>0</v>
      </c>
      <c r="BD250" s="13">
        <v>0</v>
      </c>
      <c r="BE250" s="13">
        <v>0</v>
      </c>
      <c r="BF250" s="13">
        <v>0</v>
      </c>
      <c r="BG250" s="13">
        <v>4</v>
      </c>
      <c r="BH250" s="13">
        <v>2</v>
      </c>
      <c r="BI250" s="13">
        <v>4</v>
      </c>
      <c r="BJ250" s="13" t="s">
        <v>2986</v>
      </c>
      <c r="BK250" s="13" t="s">
        <v>2987</v>
      </c>
      <c r="BL250" s="13" t="s">
        <v>76</v>
      </c>
      <c r="BM250" s="13" t="s">
        <v>76</v>
      </c>
      <c r="BN250" s="13" t="s">
        <v>76</v>
      </c>
      <c r="BO250" s="13" t="s">
        <v>76</v>
      </c>
      <c r="BP250" s="13" t="s">
        <v>76</v>
      </c>
      <c r="BQ250" s="13" t="s">
        <v>76</v>
      </c>
      <c r="BR250" s="13" t="s">
        <v>76</v>
      </c>
      <c r="BS250" s="13" t="s">
        <v>76</v>
      </c>
      <c r="BT250" s="13" t="s">
        <v>76</v>
      </c>
      <c r="BU250" s="13" t="s">
        <v>76</v>
      </c>
      <c r="BV250" s="13" t="s">
        <v>76</v>
      </c>
      <c r="BW250" s="13" t="s">
        <v>76</v>
      </c>
      <c r="BX250" s="13" t="s">
        <v>76</v>
      </c>
      <c r="BY250" s="13" t="s">
        <v>2988</v>
      </c>
      <c r="BZ250" s="13" t="s">
        <v>2989</v>
      </c>
      <c r="CA250" s="13">
        <v>38536622</v>
      </c>
      <c r="CB250" s="15">
        <v>0</v>
      </c>
      <c r="CC250" s="16">
        <v>0</v>
      </c>
      <c r="CD250" s="16" t="s">
        <v>8988</v>
      </c>
      <c r="CE250" s="16">
        <v>1</v>
      </c>
      <c r="CF250" s="16">
        <v>0</v>
      </c>
      <c r="CG250" s="16" t="s">
        <v>9077</v>
      </c>
    </row>
    <row r="251" spans="1:85" x14ac:dyDescent="0.2">
      <c r="A251" s="3" t="s">
        <v>9126</v>
      </c>
      <c r="B251" s="13" t="s">
        <v>77</v>
      </c>
      <c r="C251" s="13" t="s">
        <v>1520</v>
      </c>
      <c r="D251" s="13" t="s">
        <v>76</v>
      </c>
      <c r="E251" s="13" t="s">
        <v>76</v>
      </c>
      <c r="F251" s="13" t="s">
        <v>76</v>
      </c>
      <c r="G251" s="13" t="s">
        <v>1521</v>
      </c>
      <c r="H251" s="13" t="s">
        <v>1522</v>
      </c>
      <c r="I251" s="13" t="s">
        <v>76</v>
      </c>
      <c r="J251" s="13" t="s">
        <v>76</v>
      </c>
      <c r="K251" s="13" t="s">
        <v>76</v>
      </c>
      <c r="L251" s="13" t="s">
        <v>76</v>
      </c>
      <c r="M251" s="13" t="s">
        <v>1523</v>
      </c>
      <c r="N251" s="13" t="s">
        <v>76</v>
      </c>
      <c r="O251" s="13" t="s">
        <v>76</v>
      </c>
      <c r="P251" s="13" t="s">
        <v>76</v>
      </c>
      <c r="Q251" s="13" t="s">
        <v>76</v>
      </c>
      <c r="R251" s="13" t="s">
        <v>76</v>
      </c>
      <c r="S251" s="13" t="s">
        <v>76</v>
      </c>
      <c r="T251" s="13" t="s">
        <v>76</v>
      </c>
      <c r="U251" s="13" t="s">
        <v>81</v>
      </c>
      <c r="V251" s="13" t="s">
        <v>76</v>
      </c>
      <c r="W251" s="13" t="s">
        <v>76</v>
      </c>
      <c r="X251" s="13" t="s">
        <v>76</v>
      </c>
      <c r="Y251" s="13">
        <v>9</v>
      </c>
      <c r="Z251" s="13" t="s">
        <v>76</v>
      </c>
      <c r="AA251" s="13" t="s">
        <v>76</v>
      </c>
      <c r="AB251" s="13" t="s">
        <v>76</v>
      </c>
      <c r="AC251" s="13" t="s">
        <v>76</v>
      </c>
      <c r="AD251" s="13" t="s">
        <v>76</v>
      </c>
      <c r="AE251" s="13" t="s">
        <v>1524</v>
      </c>
      <c r="AF251" s="13" t="s">
        <v>76</v>
      </c>
      <c r="AG251" s="13" t="s">
        <v>76</v>
      </c>
      <c r="AH251" s="13" t="s">
        <v>1525</v>
      </c>
      <c r="AI251" s="13" t="s">
        <v>76</v>
      </c>
      <c r="AJ251" s="13" t="s">
        <v>76</v>
      </c>
      <c r="AK251" s="13" t="s">
        <v>76</v>
      </c>
      <c r="AL251" s="13" t="s">
        <v>76</v>
      </c>
      <c r="AM251" s="13" t="s">
        <v>76</v>
      </c>
      <c r="AN251" s="13" t="s">
        <v>76</v>
      </c>
      <c r="AO251" s="13" t="s">
        <v>84</v>
      </c>
      <c r="AP251" s="13" t="s">
        <v>1526</v>
      </c>
      <c r="AQ251" s="13">
        <v>2023</v>
      </c>
      <c r="AR251" s="13" t="s">
        <v>1527</v>
      </c>
      <c r="AS251" s="13" t="s">
        <v>76</v>
      </c>
      <c r="AT251" s="13" t="s">
        <v>76</v>
      </c>
      <c r="AU251" s="13" t="s">
        <v>76</v>
      </c>
      <c r="AV251" s="13" t="s">
        <v>76</v>
      </c>
      <c r="AW251" s="13" t="s">
        <v>76</v>
      </c>
      <c r="AX251" s="13" t="s">
        <v>76</v>
      </c>
      <c r="AY251" s="13" t="s">
        <v>76</v>
      </c>
      <c r="AZ251" s="13" t="s">
        <v>76</v>
      </c>
      <c r="BA251" s="13">
        <v>1</v>
      </c>
      <c r="BB251" s="13">
        <v>0</v>
      </c>
      <c r="BC251" s="13">
        <v>0</v>
      </c>
      <c r="BD251" s="13">
        <v>0</v>
      </c>
      <c r="BE251" s="13">
        <v>0</v>
      </c>
      <c r="BF251" s="13">
        <v>0</v>
      </c>
      <c r="BG251" s="13">
        <v>1</v>
      </c>
      <c r="BH251" s="13">
        <v>3</v>
      </c>
      <c r="BI251" s="13">
        <v>12</v>
      </c>
      <c r="BJ251" s="13" t="s">
        <v>76</v>
      </c>
      <c r="BK251" s="13" t="s">
        <v>87</v>
      </c>
      <c r="BL251" s="13" t="s">
        <v>76</v>
      </c>
      <c r="BM251" s="13" t="s">
        <v>76</v>
      </c>
      <c r="BN251" s="13" t="s">
        <v>76</v>
      </c>
      <c r="BO251" s="13" t="s">
        <v>76</v>
      </c>
      <c r="BP251" s="13" t="s">
        <v>76</v>
      </c>
      <c r="BQ251" s="13" t="s">
        <v>76</v>
      </c>
      <c r="BR251" s="13" t="s">
        <v>76</v>
      </c>
      <c r="BS251" s="13" t="s">
        <v>76</v>
      </c>
      <c r="BT251" s="13" t="s">
        <v>76</v>
      </c>
      <c r="BU251" s="13" t="s">
        <v>76</v>
      </c>
      <c r="BV251" s="13" t="s">
        <v>76</v>
      </c>
      <c r="BW251" s="13" t="s">
        <v>76</v>
      </c>
      <c r="BX251" s="13" t="s">
        <v>76</v>
      </c>
      <c r="BY251" s="13" t="s">
        <v>1528</v>
      </c>
      <c r="BZ251" s="13" t="s">
        <v>1529</v>
      </c>
      <c r="CA251" s="13">
        <v>37810363</v>
      </c>
      <c r="CB251" s="15">
        <v>0</v>
      </c>
      <c r="CC251" s="16" t="s">
        <v>8988</v>
      </c>
      <c r="CD251" s="15" t="s">
        <v>8988</v>
      </c>
      <c r="CE251" s="16">
        <v>1</v>
      </c>
      <c r="CF251" s="16">
        <v>0</v>
      </c>
      <c r="CG251" s="16" t="s">
        <v>9077</v>
      </c>
    </row>
    <row r="252" spans="1:85" x14ac:dyDescent="0.2">
      <c r="A252" s="3" t="s">
        <v>9126</v>
      </c>
      <c r="B252" s="13" t="s">
        <v>90</v>
      </c>
      <c r="C252" s="13" t="s">
        <v>108</v>
      </c>
      <c r="D252" s="13" t="s">
        <v>76</v>
      </c>
      <c r="E252" s="13" t="s">
        <v>76</v>
      </c>
      <c r="F252" s="13" t="s">
        <v>109</v>
      </c>
      <c r="G252" s="13" t="s">
        <v>110</v>
      </c>
      <c r="H252" s="13" t="s">
        <v>111</v>
      </c>
      <c r="I252" s="13" t="s">
        <v>76</v>
      </c>
      <c r="J252" s="13" t="s">
        <v>76</v>
      </c>
      <c r="K252" s="13" t="s">
        <v>76</v>
      </c>
      <c r="L252" s="13" t="s">
        <v>76</v>
      </c>
      <c r="M252" s="13" t="s">
        <v>112</v>
      </c>
      <c r="N252" s="13" t="s">
        <v>76</v>
      </c>
      <c r="O252" s="13" t="s">
        <v>76</v>
      </c>
      <c r="P252" s="13" t="s">
        <v>76</v>
      </c>
      <c r="Q252" s="13" t="s">
        <v>76</v>
      </c>
      <c r="R252" s="13" t="s">
        <v>76</v>
      </c>
      <c r="S252" s="13" t="s">
        <v>76</v>
      </c>
      <c r="T252" s="13" t="s">
        <v>76</v>
      </c>
      <c r="U252" s="13" t="s">
        <v>113</v>
      </c>
      <c r="V252" s="13" t="s">
        <v>76</v>
      </c>
      <c r="W252" s="13" t="s">
        <v>76</v>
      </c>
      <c r="X252" s="13" t="s">
        <v>76</v>
      </c>
      <c r="Y252" s="13" t="s">
        <v>76</v>
      </c>
      <c r="Z252" s="13" t="s">
        <v>76</v>
      </c>
      <c r="AA252" s="13" t="s">
        <v>76</v>
      </c>
      <c r="AB252" s="13" t="s">
        <v>76</v>
      </c>
      <c r="AC252" s="13" t="s">
        <v>76</v>
      </c>
      <c r="AD252" s="13" t="s">
        <v>76</v>
      </c>
      <c r="AE252" s="13" t="s">
        <v>76</v>
      </c>
      <c r="AF252" s="13" t="s">
        <v>76</v>
      </c>
      <c r="AG252" s="13" t="s">
        <v>76</v>
      </c>
      <c r="AH252" s="13" t="s">
        <v>114</v>
      </c>
      <c r="AI252" s="13" t="s">
        <v>76</v>
      </c>
      <c r="AJ252" s="13" t="s">
        <v>76</v>
      </c>
      <c r="AK252" s="13" t="s">
        <v>76</v>
      </c>
      <c r="AL252" s="13" t="s">
        <v>76</v>
      </c>
      <c r="AM252" s="13" t="s">
        <v>76</v>
      </c>
      <c r="AN252" s="13" t="s">
        <v>76</v>
      </c>
      <c r="AO252" s="13" t="s">
        <v>99</v>
      </c>
      <c r="AP252" s="13">
        <v>2019</v>
      </c>
      <c r="AQ252" s="13">
        <v>2019</v>
      </c>
      <c r="AR252" s="13" t="s">
        <v>115</v>
      </c>
      <c r="AS252" s="13" t="s">
        <v>76</v>
      </c>
      <c r="AT252" s="13" t="s">
        <v>76</v>
      </c>
      <c r="AU252" s="13" t="s">
        <v>76</v>
      </c>
      <c r="AV252" s="13" t="s">
        <v>76</v>
      </c>
      <c r="AW252" s="13" t="s">
        <v>116</v>
      </c>
      <c r="AX252" s="13" t="s">
        <v>117</v>
      </c>
      <c r="AY252" s="13" t="s">
        <v>118</v>
      </c>
      <c r="AZ252" s="13" t="s">
        <v>119</v>
      </c>
      <c r="BA252" s="13">
        <v>20</v>
      </c>
      <c r="BB252" s="13">
        <v>2</v>
      </c>
      <c r="BC252" s="13">
        <v>0</v>
      </c>
      <c r="BD252" s="13">
        <v>0</v>
      </c>
      <c r="BE252" s="13">
        <v>0</v>
      </c>
      <c r="BF252" s="13">
        <v>0</v>
      </c>
      <c r="BG252" s="13">
        <v>22</v>
      </c>
      <c r="BH252" s="13">
        <v>1</v>
      </c>
      <c r="BI252" s="13">
        <v>4</v>
      </c>
      <c r="BJ252" s="13" t="s">
        <v>76</v>
      </c>
      <c r="BK252" s="13" t="s">
        <v>76</v>
      </c>
      <c r="BL252" s="13" t="s">
        <v>120</v>
      </c>
      <c r="BM252" s="13" t="s">
        <v>76</v>
      </c>
      <c r="BN252" s="13" t="s">
        <v>76</v>
      </c>
      <c r="BO252" s="13" t="s">
        <v>76</v>
      </c>
      <c r="BP252" s="13" t="s">
        <v>76</v>
      </c>
      <c r="BQ252" s="13" t="s">
        <v>76</v>
      </c>
      <c r="BR252" s="13" t="s">
        <v>76</v>
      </c>
      <c r="BS252" s="13" t="s">
        <v>76</v>
      </c>
      <c r="BT252" s="13" t="s">
        <v>76</v>
      </c>
      <c r="BU252" s="13" t="s">
        <v>76</v>
      </c>
      <c r="BV252" s="13" t="s">
        <v>76</v>
      </c>
      <c r="BW252" s="13" t="s">
        <v>76</v>
      </c>
      <c r="BX252" s="13" t="s">
        <v>76</v>
      </c>
      <c r="BY252" s="13" t="s">
        <v>121</v>
      </c>
      <c r="BZ252" s="13" t="s">
        <v>122</v>
      </c>
      <c r="CA252" s="13" t="s">
        <v>76</v>
      </c>
      <c r="CB252" s="15">
        <v>0</v>
      </c>
      <c r="CC252" s="16" t="s">
        <v>8988</v>
      </c>
      <c r="CD252" s="16" t="s">
        <v>8988</v>
      </c>
      <c r="CE252" s="16">
        <v>1</v>
      </c>
      <c r="CF252" s="16">
        <v>0</v>
      </c>
      <c r="CG252" s="16" t="s">
        <v>9077</v>
      </c>
    </row>
    <row r="253" spans="1:85" x14ac:dyDescent="0.2">
      <c r="A253" s="3" t="s">
        <v>9126</v>
      </c>
      <c r="B253" s="13" t="s">
        <v>77</v>
      </c>
      <c r="C253" s="13" t="s">
        <v>173</v>
      </c>
      <c r="D253" s="13" t="s">
        <v>76</v>
      </c>
      <c r="E253" s="13" t="s">
        <v>76</v>
      </c>
      <c r="F253" s="13" t="s">
        <v>76</v>
      </c>
      <c r="G253" s="13" t="s">
        <v>174</v>
      </c>
      <c r="H253" s="13" t="s">
        <v>175</v>
      </c>
      <c r="I253" s="13" t="s">
        <v>76</v>
      </c>
      <c r="J253" s="13" t="s">
        <v>76</v>
      </c>
      <c r="K253" s="13" t="s">
        <v>76</v>
      </c>
      <c r="L253" s="13" t="s">
        <v>76</v>
      </c>
      <c r="M253" s="13" t="s">
        <v>176</v>
      </c>
      <c r="N253" s="13" t="s">
        <v>76</v>
      </c>
      <c r="O253" s="13" t="s">
        <v>76</v>
      </c>
      <c r="P253" s="13" t="s">
        <v>76</v>
      </c>
      <c r="Q253" s="13" t="s">
        <v>76</v>
      </c>
      <c r="R253" s="13" t="s">
        <v>76</v>
      </c>
      <c r="S253" s="13" t="s">
        <v>76</v>
      </c>
      <c r="T253" s="13" t="s">
        <v>76</v>
      </c>
      <c r="U253" s="13" t="s">
        <v>177</v>
      </c>
      <c r="V253" s="13" t="s">
        <v>76</v>
      </c>
      <c r="W253" s="13" t="s">
        <v>76</v>
      </c>
      <c r="X253" s="13" t="s">
        <v>76</v>
      </c>
      <c r="Y253" s="13">
        <v>7</v>
      </c>
      <c r="Z253" s="13" t="s">
        <v>76</v>
      </c>
      <c r="AA253" s="13" t="s">
        <v>76</v>
      </c>
      <c r="AB253" s="13" t="s">
        <v>76</v>
      </c>
      <c r="AC253" s="13">
        <v>61204</v>
      </c>
      <c r="AD253" s="13">
        <v>61217</v>
      </c>
      <c r="AE253" s="13" t="s">
        <v>76</v>
      </c>
      <c r="AF253" s="13" t="s">
        <v>76</v>
      </c>
      <c r="AG253" s="13" t="s">
        <v>76</v>
      </c>
      <c r="AH253" s="13" t="s">
        <v>178</v>
      </c>
      <c r="AI253" s="13" t="s">
        <v>76</v>
      </c>
      <c r="AJ253" s="13" t="s">
        <v>76</v>
      </c>
      <c r="AK253" s="13" t="s">
        <v>76</v>
      </c>
      <c r="AL253" s="13" t="s">
        <v>76</v>
      </c>
      <c r="AM253" s="13" t="s">
        <v>76</v>
      </c>
      <c r="AN253" s="13" t="s">
        <v>76</v>
      </c>
      <c r="AO253" s="13" t="s">
        <v>84</v>
      </c>
      <c r="AP253" s="13">
        <v>2019</v>
      </c>
      <c r="AQ253" s="13">
        <v>2019</v>
      </c>
      <c r="AR253" s="13" t="s">
        <v>179</v>
      </c>
      <c r="AS253" s="13" t="s">
        <v>76</v>
      </c>
      <c r="AT253" s="13" t="s">
        <v>76</v>
      </c>
      <c r="AU253" s="13" t="s">
        <v>76</v>
      </c>
      <c r="AV253" s="13" t="s">
        <v>76</v>
      </c>
      <c r="AW253" s="13" t="s">
        <v>76</v>
      </c>
      <c r="AX253" s="13" t="s">
        <v>76</v>
      </c>
      <c r="AY253" s="13" t="s">
        <v>76</v>
      </c>
      <c r="AZ253" s="13" t="s">
        <v>76</v>
      </c>
      <c r="BA253" s="13">
        <v>9</v>
      </c>
      <c r="BB253" s="13">
        <v>0</v>
      </c>
      <c r="BC253" s="13">
        <v>0</v>
      </c>
      <c r="BD253" s="13">
        <v>0</v>
      </c>
      <c r="BE253" s="13">
        <v>2</v>
      </c>
      <c r="BF253" s="13">
        <v>0</v>
      </c>
      <c r="BG253" s="13">
        <v>9</v>
      </c>
      <c r="BH253" s="13">
        <v>0</v>
      </c>
      <c r="BI253" s="13">
        <v>5</v>
      </c>
      <c r="BJ253" s="13" t="s">
        <v>180</v>
      </c>
      <c r="BK253" s="13" t="s">
        <v>76</v>
      </c>
      <c r="BL253" s="13" t="s">
        <v>76</v>
      </c>
      <c r="BM253" s="13" t="s">
        <v>76</v>
      </c>
      <c r="BN253" s="13" t="s">
        <v>76</v>
      </c>
      <c r="BO253" s="13" t="s">
        <v>76</v>
      </c>
      <c r="BP253" s="13" t="s">
        <v>76</v>
      </c>
      <c r="BQ253" s="13" t="s">
        <v>76</v>
      </c>
      <c r="BR253" s="13" t="s">
        <v>76</v>
      </c>
      <c r="BS253" s="13" t="s">
        <v>76</v>
      </c>
      <c r="BT253" s="13" t="s">
        <v>76</v>
      </c>
      <c r="BU253" s="13" t="s">
        <v>76</v>
      </c>
      <c r="BV253" s="13" t="s">
        <v>76</v>
      </c>
      <c r="BW253" s="13" t="s">
        <v>76</v>
      </c>
      <c r="BX253" s="13" t="s">
        <v>76</v>
      </c>
      <c r="BY253" s="13" t="s">
        <v>181</v>
      </c>
      <c r="BZ253" s="13" t="s">
        <v>182</v>
      </c>
      <c r="CA253" s="13" t="s">
        <v>76</v>
      </c>
      <c r="CB253" s="15">
        <v>0</v>
      </c>
      <c r="CC253" s="16" t="s">
        <v>8988</v>
      </c>
      <c r="CD253" s="15" t="s">
        <v>8988</v>
      </c>
      <c r="CE253" s="16">
        <v>1</v>
      </c>
      <c r="CF253" s="16">
        <v>0</v>
      </c>
      <c r="CG253" s="16" t="s">
        <v>9077</v>
      </c>
    </row>
    <row r="254" spans="1:85" x14ac:dyDescent="0.2">
      <c r="A254" s="3" t="s">
        <v>9126</v>
      </c>
      <c r="B254" s="13" t="s">
        <v>77</v>
      </c>
      <c r="C254" s="13" t="s">
        <v>315</v>
      </c>
      <c r="D254" s="13" t="s">
        <v>76</v>
      </c>
      <c r="E254" s="13" t="s">
        <v>76</v>
      </c>
      <c r="F254" s="13" t="s">
        <v>76</v>
      </c>
      <c r="G254" s="13" t="s">
        <v>316</v>
      </c>
      <c r="H254" s="13" t="s">
        <v>317</v>
      </c>
      <c r="I254" s="13" t="s">
        <v>76</v>
      </c>
      <c r="J254" s="13" t="s">
        <v>76</v>
      </c>
      <c r="K254" s="13" t="s">
        <v>76</v>
      </c>
      <c r="L254" s="13" t="s">
        <v>76</v>
      </c>
      <c r="M254" s="13" t="s">
        <v>318</v>
      </c>
      <c r="N254" s="13" t="s">
        <v>76</v>
      </c>
      <c r="O254" s="13" t="s">
        <v>76</v>
      </c>
      <c r="P254" s="13" t="s">
        <v>76</v>
      </c>
      <c r="Q254" s="13" t="s">
        <v>76</v>
      </c>
      <c r="R254" s="13" t="s">
        <v>76</v>
      </c>
      <c r="S254" s="13" t="s">
        <v>76</v>
      </c>
      <c r="T254" s="13" t="s">
        <v>76</v>
      </c>
      <c r="U254" s="13" t="s">
        <v>319</v>
      </c>
      <c r="V254" s="13" t="s">
        <v>76</v>
      </c>
      <c r="W254" s="13" t="s">
        <v>76</v>
      </c>
      <c r="X254" s="13" t="s">
        <v>76</v>
      </c>
      <c r="Y254" s="13">
        <v>22</v>
      </c>
      <c r="Z254" s="13">
        <v>20</v>
      </c>
      <c r="AA254" s="13" t="s">
        <v>76</v>
      </c>
      <c r="AB254" s="13" t="s">
        <v>76</v>
      </c>
      <c r="AC254" s="13">
        <v>19995</v>
      </c>
      <c r="AD254" s="13">
        <v>20009</v>
      </c>
      <c r="AE254" s="13" t="s">
        <v>76</v>
      </c>
      <c r="AF254" s="13" t="s">
        <v>76</v>
      </c>
      <c r="AG254" s="13" t="s">
        <v>76</v>
      </c>
      <c r="AH254" s="13" t="s">
        <v>320</v>
      </c>
      <c r="AI254" s="13" t="s">
        <v>76</v>
      </c>
      <c r="AJ254" s="13" t="s">
        <v>76</v>
      </c>
      <c r="AK254" s="13" t="s">
        <v>76</v>
      </c>
      <c r="AL254" s="13" t="s">
        <v>76</v>
      </c>
      <c r="AM254" s="13" t="s">
        <v>76</v>
      </c>
      <c r="AN254" s="13" t="s">
        <v>76</v>
      </c>
      <c r="AO254" s="13" t="s">
        <v>84</v>
      </c>
      <c r="AP254" s="13" t="s">
        <v>321</v>
      </c>
      <c r="AQ254" s="13">
        <v>2022</v>
      </c>
      <c r="AR254" s="13" t="s">
        <v>322</v>
      </c>
      <c r="AS254" s="13" t="s">
        <v>76</v>
      </c>
      <c r="AT254" s="13" t="s">
        <v>76</v>
      </c>
      <c r="AU254" s="13" t="s">
        <v>76</v>
      </c>
      <c r="AV254" s="13" t="s">
        <v>76</v>
      </c>
      <c r="AW254" s="13" t="s">
        <v>76</v>
      </c>
      <c r="AX254" s="13" t="s">
        <v>76</v>
      </c>
      <c r="AY254" s="13" t="s">
        <v>76</v>
      </c>
      <c r="AZ254" s="13" t="s">
        <v>76</v>
      </c>
      <c r="BA254" s="13">
        <v>17</v>
      </c>
      <c r="BB254" s="13">
        <v>1</v>
      </c>
      <c r="BC254" s="13">
        <v>0</v>
      </c>
      <c r="BD254" s="13">
        <v>0</v>
      </c>
      <c r="BE254" s="13">
        <v>0</v>
      </c>
      <c r="BF254" s="13">
        <v>0</v>
      </c>
      <c r="BG254" s="13">
        <v>19</v>
      </c>
      <c r="BH254" s="13">
        <v>3</v>
      </c>
      <c r="BI254" s="13">
        <v>28</v>
      </c>
      <c r="BJ254" s="13" t="s">
        <v>323</v>
      </c>
      <c r="BK254" s="13" t="s">
        <v>324</v>
      </c>
      <c r="BL254" s="13" t="s">
        <v>76</v>
      </c>
      <c r="BM254" s="13" t="s">
        <v>76</v>
      </c>
      <c r="BN254" s="13" t="s">
        <v>76</v>
      </c>
      <c r="BO254" s="13" t="s">
        <v>76</v>
      </c>
      <c r="BP254" s="13" t="s">
        <v>76</v>
      </c>
      <c r="BQ254" s="13" t="s">
        <v>76</v>
      </c>
      <c r="BR254" s="13" t="s">
        <v>76</v>
      </c>
      <c r="BS254" s="13" t="s">
        <v>76</v>
      </c>
      <c r="BT254" s="13" t="s">
        <v>76</v>
      </c>
      <c r="BU254" s="13" t="s">
        <v>76</v>
      </c>
      <c r="BV254" s="13" t="s">
        <v>76</v>
      </c>
      <c r="BW254" s="13" t="s">
        <v>76</v>
      </c>
      <c r="BX254" s="13" t="s">
        <v>76</v>
      </c>
      <c r="BY254" s="13" t="s">
        <v>325</v>
      </c>
      <c r="BZ254" s="13" t="s">
        <v>326</v>
      </c>
      <c r="CA254" s="13" t="s">
        <v>76</v>
      </c>
      <c r="CB254" s="15">
        <v>0</v>
      </c>
      <c r="CC254" s="16" t="s">
        <v>8988</v>
      </c>
      <c r="CD254" s="16">
        <v>1</v>
      </c>
      <c r="CE254" s="16">
        <v>1</v>
      </c>
      <c r="CF254" s="16">
        <v>0</v>
      </c>
      <c r="CG254" s="16" t="s">
        <v>9077</v>
      </c>
    </row>
    <row r="255" spans="1:85" x14ac:dyDescent="0.2">
      <c r="A255" s="3" t="s">
        <v>9126</v>
      </c>
      <c r="B255" s="13" t="s">
        <v>90</v>
      </c>
      <c r="C255" s="13" t="s">
        <v>1940</v>
      </c>
      <c r="D255" s="13" t="s">
        <v>76</v>
      </c>
      <c r="E255" s="13" t="s">
        <v>76</v>
      </c>
      <c r="F255" s="13" t="s">
        <v>124</v>
      </c>
      <c r="G255" s="13" t="s">
        <v>76</v>
      </c>
      <c r="H255" s="13" t="s">
        <v>1941</v>
      </c>
      <c r="I255" s="13" t="s">
        <v>76</v>
      </c>
      <c r="J255" s="13" t="s">
        <v>76</v>
      </c>
      <c r="K255" s="13" t="s">
        <v>76</v>
      </c>
      <c r="L255" s="13" t="s">
        <v>76</v>
      </c>
      <c r="M255" s="13" t="s">
        <v>1942</v>
      </c>
      <c r="N255" s="13" t="s">
        <v>76</v>
      </c>
      <c r="O255" s="13" t="s">
        <v>76</v>
      </c>
      <c r="P255" s="13" t="s">
        <v>76</v>
      </c>
      <c r="Q255" s="13" t="s">
        <v>76</v>
      </c>
      <c r="R255" s="13" t="s">
        <v>76</v>
      </c>
      <c r="S255" s="13" t="s">
        <v>76</v>
      </c>
      <c r="T255" s="13" t="s">
        <v>76</v>
      </c>
      <c r="U255" s="13" t="s">
        <v>1943</v>
      </c>
      <c r="V255" s="13" t="s">
        <v>76</v>
      </c>
      <c r="W255" s="13" t="s">
        <v>76</v>
      </c>
      <c r="X255" s="13" t="s">
        <v>76</v>
      </c>
      <c r="Y255" s="13" t="s">
        <v>76</v>
      </c>
      <c r="Z255" s="13" t="s">
        <v>76</v>
      </c>
      <c r="AA255" s="13" t="s">
        <v>76</v>
      </c>
      <c r="AB255" s="13" t="s">
        <v>76</v>
      </c>
      <c r="AC255" s="13">
        <v>102</v>
      </c>
      <c r="AD255" s="13">
        <v>108</v>
      </c>
      <c r="AE255" s="13" t="s">
        <v>76</v>
      </c>
      <c r="AF255" s="13" t="s">
        <v>76</v>
      </c>
      <c r="AG255" s="13" t="s">
        <v>76</v>
      </c>
      <c r="AH255" s="13" t="s">
        <v>1944</v>
      </c>
      <c r="AI255" s="13" t="s">
        <v>76</v>
      </c>
      <c r="AJ255" s="13" t="s">
        <v>76</v>
      </c>
      <c r="AK255" s="13" t="s">
        <v>76</v>
      </c>
      <c r="AL255" s="13" t="s">
        <v>76</v>
      </c>
      <c r="AM255" s="13" t="s">
        <v>76</v>
      </c>
      <c r="AN255" s="13" t="s">
        <v>76</v>
      </c>
      <c r="AO255" s="13" t="s">
        <v>99</v>
      </c>
      <c r="AP255" s="13">
        <v>2018</v>
      </c>
      <c r="AQ255" s="13">
        <v>2018</v>
      </c>
      <c r="AR255" s="13" t="s">
        <v>1945</v>
      </c>
      <c r="AS255" s="13" t="s">
        <v>76</v>
      </c>
      <c r="AT255" s="13" t="s">
        <v>76</v>
      </c>
      <c r="AU255" s="13" t="s">
        <v>76</v>
      </c>
      <c r="AV255" s="13" t="s">
        <v>76</v>
      </c>
      <c r="AW255" s="13" t="s">
        <v>1946</v>
      </c>
      <c r="AX255" s="13" t="s">
        <v>1947</v>
      </c>
      <c r="AY255" s="13" t="s">
        <v>1948</v>
      </c>
      <c r="AZ255" s="13" t="s">
        <v>1949</v>
      </c>
      <c r="BA255" s="13">
        <v>1</v>
      </c>
      <c r="BB255" s="13">
        <v>0</v>
      </c>
      <c r="BC255" s="13">
        <v>0</v>
      </c>
      <c r="BD255" s="13">
        <v>0</v>
      </c>
      <c r="BE255" s="13">
        <v>0</v>
      </c>
      <c r="BF255" s="13">
        <v>0</v>
      </c>
      <c r="BG255" s="13">
        <v>1</v>
      </c>
      <c r="BH255" s="13">
        <v>0</v>
      </c>
      <c r="BI255" s="13">
        <v>0</v>
      </c>
      <c r="BJ255" s="13" t="s">
        <v>76</v>
      </c>
      <c r="BK255" s="13" t="s">
        <v>76</v>
      </c>
      <c r="BL255" s="13" t="s">
        <v>1950</v>
      </c>
      <c r="BM255" s="13" t="s">
        <v>76</v>
      </c>
      <c r="BN255" s="13" t="s">
        <v>76</v>
      </c>
      <c r="BO255" s="13" t="s">
        <v>76</v>
      </c>
      <c r="BP255" s="13" t="s">
        <v>76</v>
      </c>
      <c r="BQ255" s="13" t="s">
        <v>76</v>
      </c>
      <c r="BR255" s="13" t="s">
        <v>76</v>
      </c>
      <c r="BS255" s="13" t="s">
        <v>76</v>
      </c>
      <c r="BT255" s="13" t="s">
        <v>76</v>
      </c>
      <c r="BU255" s="13" t="s">
        <v>76</v>
      </c>
      <c r="BV255" s="13" t="s">
        <v>76</v>
      </c>
      <c r="BW255" s="13" t="s">
        <v>76</v>
      </c>
      <c r="BX255" s="13" t="s">
        <v>76</v>
      </c>
      <c r="BY255" s="13" t="s">
        <v>1951</v>
      </c>
      <c r="BZ255" s="13" t="s">
        <v>1952</v>
      </c>
      <c r="CA255" s="13" t="s">
        <v>76</v>
      </c>
      <c r="CB255" s="15">
        <v>0</v>
      </c>
      <c r="CC255" s="16">
        <v>0</v>
      </c>
      <c r="CD255" s="16" t="s">
        <v>8988</v>
      </c>
      <c r="CE255" s="16">
        <v>1</v>
      </c>
      <c r="CF255" s="16">
        <v>0</v>
      </c>
      <c r="CG255" s="16" t="s">
        <v>9077</v>
      </c>
    </row>
    <row r="256" spans="1:85" x14ac:dyDescent="0.2">
      <c r="A256" s="3" t="s">
        <v>9126</v>
      </c>
      <c r="B256" s="13" t="s">
        <v>90</v>
      </c>
      <c r="C256" s="13" t="s">
        <v>1508</v>
      </c>
      <c r="D256" s="13" t="s">
        <v>76</v>
      </c>
      <c r="E256" s="13" t="s">
        <v>76</v>
      </c>
      <c r="F256" s="13" t="s">
        <v>109</v>
      </c>
      <c r="G256" s="13" t="s">
        <v>1509</v>
      </c>
      <c r="H256" s="13" t="s">
        <v>76</v>
      </c>
      <c r="I256" s="13" t="s">
        <v>76</v>
      </c>
      <c r="J256" s="13" t="s">
        <v>76</v>
      </c>
      <c r="K256" s="13" t="s">
        <v>76</v>
      </c>
      <c r="L256" s="13" t="s">
        <v>76</v>
      </c>
      <c r="M256" s="13" t="s">
        <v>1510</v>
      </c>
      <c r="N256" s="13" t="s">
        <v>76</v>
      </c>
      <c r="O256" s="13" t="s">
        <v>76</v>
      </c>
      <c r="P256" s="13" t="s">
        <v>76</v>
      </c>
      <c r="Q256" s="13" t="s">
        <v>76</v>
      </c>
      <c r="R256" s="13" t="s">
        <v>76</v>
      </c>
      <c r="S256" s="13" t="s">
        <v>76</v>
      </c>
      <c r="T256" s="13" t="s">
        <v>76</v>
      </c>
      <c r="U256" s="13" t="s">
        <v>1511</v>
      </c>
      <c r="V256" s="13" t="s">
        <v>76</v>
      </c>
      <c r="W256" s="13" t="s">
        <v>76</v>
      </c>
      <c r="X256" s="13" t="s">
        <v>76</v>
      </c>
      <c r="Y256" s="13" t="s">
        <v>76</v>
      </c>
      <c r="Z256" s="13" t="s">
        <v>76</v>
      </c>
      <c r="AA256" s="13" t="s">
        <v>76</v>
      </c>
      <c r="AB256" s="13" t="s">
        <v>76</v>
      </c>
      <c r="AC256" s="13">
        <v>14</v>
      </c>
      <c r="AD256" s="13">
        <v>23</v>
      </c>
      <c r="AE256" s="13" t="s">
        <v>76</v>
      </c>
      <c r="AF256" s="13" t="s">
        <v>76</v>
      </c>
      <c r="AG256" s="13" t="s">
        <v>76</v>
      </c>
      <c r="AH256" s="13" t="s">
        <v>1512</v>
      </c>
      <c r="AI256" s="13" t="s">
        <v>76</v>
      </c>
      <c r="AJ256" s="13" t="s">
        <v>76</v>
      </c>
      <c r="AK256" s="13" t="s">
        <v>76</v>
      </c>
      <c r="AL256" s="13" t="s">
        <v>76</v>
      </c>
      <c r="AM256" s="13" t="s">
        <v>76</v>
      </c>
      <c r="AN256" s="13" t="s">
        <v>76</v>
      </c>
      <c r="AO256" s="13" t="s">
        <v>99</v>
      </c>
      <c r="AP256" s="13">
        <v>2023</v>
      </c>
      <c r="AQ256" s="13">
        <v>2023</v>
      </c>
      <c r="AR256" s="13" t="s">
        <v>1513</v>
      </c>
      <c r="AS256" s="13" t="s">
        <v>76</v>
      </c>
      <c r="AT256" s="13" t="s">
        <v>76</v>
      </c>
      <c r="AU256" s="13" t="s">
        <v>76</v>
      </c>
      <c r="AV256" s="13" t="s">
        <v>76</v>
      </c>
      <c r="AW256" s="13" t="s">
        <v>1514</v>
      </c>
      <c r="AX256" s="13" t="s">
        <v>1515</v>
      </c>
      <c r="AY256" s="13" t="s">
        <v>1516</v>
      </c>
      <c r="AZ256" s="13" t="s">
        <v>148</v>
      </c>
      <c r="BA256" s="13">
        <v>1</v>
      </c>
      <c r="BB256" s="13">
        <v>0</v>
      </c>
      <c r="BC256" s="13">
        <v>0</v>
      </c>
      <c r="BD256" s="13">
        <v>0</v>
      </c>
      <c r="BE256" s="13">
        <v>0</v>
      </c>
      <c r="BF256" s="13">
        <v>0</v>
      </c>
      <c r="BG256" s="13">
        <v>1</v>
      </c>
      <c r="BH256" s="13">
        <v>1</v>
      </c>
      <c r="BI256" s="13">
        <v>2</v>
      </c>
      <c r="BJ256" s="13" t="s">
        <v>76</v>
      </c>
      <c r="BK256" s="13" t="s">
        <v>76</v>
      </c>
      <c r="BL256" s="13" t="s">
        <v>1517</v>
      </c>
      <c r="BM256" s="13" t="s">
        <v>76</v>
      </c>
      <c r="BN256" s="13" t="s">
        <v>76</v>
      </c>
      <c r="BO256" s="13" t="s">
        <v>76</v>
      </c>
      <c r="BP256" s="13" t="s">
        <v>76</v>
      </c>
      <c r="BQ256" s="13" t="s">
        <v>76</v>
      </c>
      <c r="BR256" s="13" t="s">
        <v>76</v>
      </c>
      <c r="BS256" s="13" t="s">
        <v>76</v>
      </c>
      <c r="BT256" s="13" t="s">
        <v>76</v>
      </c>
      <c r="BU256" s="13" t="s">
        <v>76</v>
      </c>
      <c r="BV256" s="13" t="s">
        <v>76</v>
      </c>
      <c r="BW256" s="13" t="s">
        <v>76</v>
      </c>
      <c r="BX256" s="13" t="s">
        <v>76</v>
      </c>
      <c r="BY256" s="13" t="s">
        <v>1518</v>
      </c>
      <c r="BZ256" s="13" t="s">
        <v>1519</v>
      </c>
      <c r="CA256" s="13" t="s">
        <v>76</v>
      </c>
      <c r="CB256" s="15">
        <v>0</v>
      </c>
      <c r="CC256" s="16" t="s">
        <v>8988</v>
      </c>
      <c r="CD256" s="16">
        <v>1</v>
      </c>
      <c r="CE256" s="16">
        <v>1</v>
      </c>
      <c r="CF256" s="16">
        <v>0</v>
      </c>
      <c r="CG256" s="16" t="s">
        <v>9077</v>
      </c>
    </row>
    <row r="257" spans="1:85" x14ac:dyDescent="0.2">
      <c r="A257" s="3" t="s">
        <v>9126</v>
      </c>
      <c r="B257" s="13" t="s">
        <v>77</v>
      </c>
      <c r="C257" s="13" t="s">
        <v>3329</v>
      </c>
      <c r="D257" s="13" t="s">
        <v>76</v>
      </c>
      <c r="E257" s="13" t="s">
        <v>76</v>
      </c>
      <c r="F257" s="13" t="s">
        <v>76</v>
      </c>
      <c r="G257" s="13" t="s">
        <v>76</v>
      </c>
      <c r="H257" s="13" t="s">
        <v>76</v>
      </c>
      <c r="I257" s="13" t="s">
        <v>76</v>
      </c>
      <c r="J257" s="13" t="s">
        <v>76</v>
      </c>
      <c r="K257" s="13" t="s">
        <v>76</v>
      </c>
      <c r="L257" s="13" t="s">
        <v>76</v>
      </c>
      <c r="M257" s="13" t="s">
        <v>8893</v>
      </c>
      <c r="N257" s="13" t="s">
        <v>76</v>
      </c>
      <c r="O257" s="13" t="s">
        <v>76</v>
      </c>
      <c r="P257" s="13" t="s">
        <v>76</v>
      </c>
      <c r="Q257" s="13" t="s">
        <v>76</v>
      </c>
      <c r="R257" s="13" t="s">
        <v>76</v>
      </c>
      <c r="S257" s="13" t="s">
        <v>76</v>
      </c>
      <c r="T257" s="13" t="s">
        <v>76</v>
      </c>
      <c r="U257" s="13" t="s">
        <v>3330</v>
      </c>
      <c r="V257" s="13" t="s">
        <v>76</v>
      </c>
      <c r="W257" s="13" t="s">
        <v>76</v>
      </c>
      <c r="X257" s="13" t="s">
        <v>76</v>
      </c>
      <c r="Y257" s="13">
        <v>20</v>
      </c>
      <c r="Z257" s="13" t="s">
        <v>3331</v>
      </c>
      <c r="AA257" s="13" t="s">
        <v>76</v>
      </c>
      <c r="AB257" s="13" t="s">
        <v>76</v>
      </c>
      <c r="AC257" s="13">
        <v>1345</v>
      </c>
      <c r="AD257" s="13">
        <v>1363</v>
      </c>
      <c r="AE257" s="13" t="s">
        <v>76</v>
      </c>
      <c r="AF257" s="13" t="s">
        <v>76</v>
      </c>
      <c r="AG257" s="13" t="s">
        <v>76</v>
      </c>
      <c r="AH257" s="13" t="s">
        <v>3332</v>
      </c>
      <c r="AI257" s="13" t="s">
        <v>76</v>
      </c>
      <c r="AJ257" s="13" t="s">
        <v>76</v>
      </c>
      <c r="AK257" s="13" t="s">
        <v>76</v>
      </c>
      <c r="AL257" s="13" t="s">
        <v>76</v>
      </c>
      <c r="AM257" s="13" t="s">
        <v>3333</v>
      </c>
      <c r="AN257" s="13" t="s">
        <v>76</v>
      </c>
      <c r="AO257" s="13" t="s">
        <v>84</v>
      </c>
      <c r="AP257" s="13" t="s">
        <v>3334</v>
      </c>
      <c r="AQ257" s="13">
        <v>2024</v>
      </c>
      <c r="AR257" s="13" t="s">
        <v>3335</v>
      </c>
      <c r="AS257" s="13" t="s">
        <v>76</v>
      </c>
      <c r="AT257" s="13" t="s">
        <v>76</v>
      </c>
      <c r="AU257" s="13" t="s">
        <v>76</v>
      </c>
      <c r="AV257" s="13" t="s">
        <v>76</v>
      </c>
      <c r="AW257" s="13" t="s">
        <v>76</v>
      </c>
      <c r="AX257" s="13" t="s">
        <v>76</v>
      </c>
      <c r="AY257" s="13" t="s">
        <v>76</v>
      </c>
      <c r="AZ257" s="13" t="s">
        <v>76</v>
      </c>
      <c r="BA257" s="13">
        <v>0</v>
      </c>
      <c r="BB257" s="13">
        <v>0</v>
      </c>
      <c r="BC257" s="13">
        <v>0</v>
      </c>
      <c r="BD257" s="13">
        <v>0</v>
      </c>
      <c r="BE257" s="13">
        <v>0</v>
      </c>
      <c r="BF257" s="13">
        <v>0</v>
      </c>
      <c r="BG257" s="13">
        <v>0</v>
      </c>
      <c r="BH257" s="13">
        <v>0</v>
      </c>
      <c r="BI257" s="13">
        <v>0</v>
      </c>
      <c r="BJ257" s="13" t="s">
        <v>76</v>
      </c>
      <c r="BK257" s="13" t="s">
        <v>3336</v>
      </c>
      <c r="BL257" s="13" t="s">
        <v>76</v>
      </c>
      <c r="BM257" s="13" t="s">
        <v>76</v>
      </c>
      <c r="BN257" s="13" t="s">
        <v>76</v>
      </c>
      <c r="BO257" s="13" t="s">
        <v>76</v>
      </c>
      <c r="BP257" s="13" t="s">
        <v>76</v>
      </c>
      <c r="BQ257" s="13" t="s">
        <v>76</v>
      </c>
      <c r="BR257" s="13" t="s">
        <v>76</v>
      </c>
      <c r="BS257" s="13" t="s">
        <v>76</v>
      </c>
      <c r="BT257" s="13" t="s">
        <v>76</v>
      </c>
      <c r="BU257" s="13" t="s">
        <v>76</v>
      </c>
      <c r="BV257" s="13" t="s">
        <v>76</v>
      </c>
      <c r="BW257" s="13" t="s">
        <v>76</v>
      </c>
      <c r="BX257" s="13" t="s">
        <v>76</v>
      </c>
      <c r="BY257" s="13" t="s">
        <v>260</v>
      </c>
      <c r="BZ257" s="13" t="s">
        <v>3337</v>
      </c>
      <c r="CA257" s="13" t="s">
        <v>76</v>
      </c>
      <c r="CB257" s="15">
        <v>0</v>
      </c>
      <c r="CC257" s="16">
        <v>0</v>
      </c>
      <c r="CD257" s="16" t="s">
        <v>8988</v>
      </c>
      <c r="CE257" s="16">
        <v>1</v>
      </c>
      <c r="CF257" s="16">
        <v>1</v>
      </c>
    </row>
    <row r="258" spans="1:85" x14ac:dyDescent="0.2">
      <c r="A258" s="3" t="s">
        <v>9126</v>
      </c>
      <c r="B258" s="13" t="s">
        <v>90</v>
      </c>
      <c r="C258" s="13" t="s">
        <v>1754</v>
      </c>
      <c r="D258" s="13" t="s">
        <v>76</v>
      </c>
      <c r="E258" s="13" t="s">
        <v>76</v>
      </c>
      <c r="F258" s="13" t="s">
        <v>109</v>
      </c>
      <c r="G258" s="13" t="s">
        <v>1755</v>
      </c>
      <c r="H258" s="13" t="s">
        <v>76</v>
      </c>
      <c r="I258" s="13" t="s">
        <v>76</v>
      </c>
      <c r="J258" s="13" t="s">
        <v>76</v>
      </c>
      <c r="K258" s="13" t="s">
        <v>76</v>
      </c>
      <c r="L258" s="13" t="s">
        <v>76</v>
      </c>
      <c r="M258" s="13" t="s">
        <v>1756</v>
      </c>
      <c r="N258" s="13" t="s">
        <v>76</v>
      </c>
      <c r="O258" s="13" t="s">
        <v>76</v>
      </c>
      <c r="P258" s="13" t="s">
        <v>76</v>
      </c>
      <c r="Q258" s="13" t="s">
        <v>76</v>
      </c>
      <c r="R258" s="13" t="s">
        <v>76</v>
      </c>
      <c r="S258" s="13" t="s">
        <v>76</v>
      </c>
      <c r="T258" s="13" t="s">
        <v>76</v>
      </c>
      <c r="U258" s="13" t="s">
        <v>1757</v>
      </c>
      <c r="V258" s="13" t="s">
        <v>76</v>
      </c>
      <c r="W258" s="13" t="s">
        <v>1758</v>
      </c>
      <c r="X258" s="13" t="s">
        <v>76</v>
      </c>
      <c r="Y258" s="13" t="s">
        <v>76</v>
      </c>
      <c r="Z258" s="13" t="s">
        <v>76</v>
      </c>
      <c r="AA258" s="13" t="s">
        <v>76</v>
      </c>
      <c r="AB258" s="13" t="s">
        <v>76</v>
      </c>
      <c r="AC258" s="13" t="s">
        <v>76</v>
      </c>
      <c r="AD258" s="13" t="s">
        <v>76</v>
      </c>
      <c r="AE258" s="13" t="s">
        <v>76</v>
      </c>
      <c r="AF258" s="13" t="s">
        <v>76</v>
      </c>
      <c r="AG258" s="13" t="s">
        <v>76</v>
      </c>
      <c r="AH258" s="13" t="s">
        <v>1759</v>
      </c>
      <c r="AI258" s="13" t="s">
        <v>76</v>
      </c>
      <c r="AJ258" s="13" t="s">
        <v>76</v>
      </c>
      <c r="AK258" s="13" t="s">
        <v>76</v>
      </c>
      <c r="AL258" s="13" t="s">
        <v>76</v>
      </c>
      <c r="AM258" s="13" t="s">
        <v>76</v>
      </c>
      <c r="AN258" s="13" t="s">
        <v>76</v>
      </c>
      <c r="AO258" s="13" t="s">
        <v>99</v>
      </c>
      <c r="AP258" s="13">
        <v>2024</v>
      </c>
      <c r="AQ258" s="13">
        <v>2024</v>
      </c>
      <c r="AR258" s="13" t="s">
        <v>1760</v>
      </c>
      <c r="AS258" s="13" t="s">
        <v>76</v>
      </c>
      <c r="AT258" s="13" t="s">
        <v>76</v>
      </c>
      <c r="AU258" s="13" t="s">
        <v>76</v>
      </c>
      <c r="AV258" s="13" t="s">
        <v>76</v>
      </c>
      <c r="AW258" s="13" t="s">
        <v>1761</v>
      </c>
      <c r="AX258" s="13" t="s">
        <v>1762</v>
      </c>
      <c r="AY258" s="13" t="s">
        <v>1763</v>
      </c>
      <c r="AZ258" s="13" t="s">
        <v>1764</v>
      </c>
      <c r="BA258" s="13">
        <v>0</v>
      </c>
      <c r="BB258" s="13">
        <v>0</v>
      </c>
      <c r="BC258" s="13">
        <v>0</v>
      </c>
      <c r="BD258" s="13">
        <v>0</v>
      </c>
      <c r="BE258" s="13">
        <v>0</v>
      </c>
      <c r="BF258" s="13">
        <v>0</v>
      </c>
      <c r="BG258" s="13">
        <v>0</v>
      </c>
      <c r="BH258" s="13">
        <v>0</v>
      </c>
      <c r="BI258" s="13">
        <v>0</v>
      </c>
      <c r="BJ258" s="13" t="s">
        <v>1765</v>
      </c>
      <c r="BK258" s="13" t="s">
        <v>76</v>
      </c>
      <c r="BL258" s="13" t="s">
        <v>1766</v>
      </c>
      <c r="BM258" s="13" t="s">
        <v>76</v>
      </c>
      <c r="BN258" s="13" t="s">
        <v>76</v>
      </c>
      <c r="BO258" s="13" t="s">
        <v>76</v>
      </c>
      <c r="BP258" s="13" t="s">
        <v>76</v>
      </c>
      <c r="BQ258" s="13" t="s">
        <v>76</v>
      </c>
      <c r="BR258" s="13" t="s">
        <v>76</v>
      </c>
      <c r="BS258" s="13" t="s">
        <v>76</v>
      </c>
      <c r="BT258" s="13" t="s">
        <v>76</v>
      </c>
      <c r="BU258" s="13" t="s">
        <v>76</v>
      </c>
      <c r="BV258" s="13" t="s">
        <v>76</v>
      </c>
      <c r="BW258" s="13" t="s">
        <v>76</v>
      </c>
      <c r="BX258" s="13" t="s">
        <v>76</v>
      </c>
      <c r="BY258" s="13" t="s">
        <v>1767</v>
      </c>
      <c r="BZ258" s="13" t="s">
        <v>1768</v>
      </c>
      <c r="CA258" s="13" t="s">
        <v>76</v>
      </c>
      <c r="CB258" s="15">
        <v>0</v>
      </c>
      <c r="CG258" s="16" t="s">
        <v>8952</v>
      </c>
    </row>
    <row r="259" spans="1:85" x14ac:dyDescent="0.2">
      <c r="A259" s="3" t="s">
        <v>9126</v>
      </c>
      <c r="B259" s="13" t="s">
        <v>77</v>
      </c>
      <c r="C259" s="13" t="s">
        <v>5511</v>
      </c>
      <c r="D259" s="13" t="s">
        <v>76</v>
      </c>
      <c r="E259" s="13" t="s">
        <v>76</v>
      </c>
      <c r="F259" s="13" t="s">
        <v>76</v>
      </c>
      <c r="G259" s="13" t="s">
        <v>76</v>
      </c>
      <c r="H259" s="13" t="s">
        <v>5512</v>
      </c>
      <c r="I259" s="13" t="s">
        <v>76</v>
      </c>
      <c r="J259" s="13" t="s">
        <v>76</v>
      </c>
      <c r="K259" s="13" t="s">
        <v>76</v>
      </c>
      <c r="L259" s="13" t="s">
        <v>76</v>
      </c>
      <c r="M259" s="13" t="s">
        <v>5513</v>
      </c>
      <c r="N259" s="13" t="s">
        <v>76</v>
      </c>
      <c r="O259" s="13" t="s">
        <v>76</v>
      </c>
      <c r="P259" s="13" t="s">
        <v>76</v>
      </c>
      <c r="Q259" s="13" t="s">
        <v>76</v>
      </c>
      <c r="R259" s="13" t="s">
        <v>76</v>
      </c>
      <c r="S259" s="13" t="s">
        <v>76</v>
      </c>
      <c r="T259" s="13" t="s">
        <v>76</v>
      </c>
      <c r="U259" s="13" t="s">
        <v>5514</v>
      </c>
      <c r="V259" s="13" t="s">
        <v>76</v>
      </c>
      <c r="W259" s="13" t="s">
        <v>76</v>
      </c>
      <c r="X259" s="13" t="s">
        <v>76</v>
      </c>
      <c r="Y259" s="13">
        <v>2</v>
      </c>
      <c r="Z259" s="13">
        <v>2</v>
      </c>
      <c r="AA259" s="13" t="s">
        <v>76</v>
      </c>
      <c r="AB259" s="13" t="s">
        <v>76</v>
      </c>
      <c r="AC259" s="13">
        <v>196</v>
      </c>
      <c r="AD259" s="13">
        <v>212</v>
      </c>
      <c r="AE259" s="13" t="s">
        <v>76</v>
      </c>
      <c r="AF259" s="13" t="s">
        <v>76</v>
      </c>
      <c r="AG259" s="13" t="s">
        <v>76</v>
      </c>
      <c r="AH259" s="13" t="s">
        <v>5515</v>
      </c>
      <c r="AI259" s="13" t="s">
        <v>76</v>
      </c>
      <c r="AJ259" s="13" t="s">
        <v>76</v>
      </c>
      <c r="AK259" s="13" t="s">
        <v>76</v>
      </c>
      <c r="AL259" s="13" t="s">
        <v>76</v>
      </c>
      <c r="AM259" s="13" t="s">
        <v>76</v>
      </c>
      <c r="AN259" s="13" t="s">
        <v>76</v>
      </c>
      <c r="AO259" s="13" t="s">
        <v>84</v>
      </c>
      <c r="AP259" s="13" t="s">
        <v>5516</v>
      </c>
      <c r="AQ259" s="13">
        <v>2013</v>
      </c>
      <c r="AR259" s="13" t="s">
        <v>5517</v>
      </c>
      <c r="AS259" s="13" t="s">
        <v>76</v>
      </c>
      <c r="AT259" s="13" t="s">
        <v>76</v>
      </c>
      <c r="AU259" s="13" t="s">
        <v>76</v>
      </c>
      <c r="AV259" s="13" t="s">
        <v>76</v>
      </c>
      <c r="AW259" s="13" t="s">
        <v>76</v>
      </c>
      <c r="AX259" s="13" t="s">
        <v>76</v>
      </c>
      <c r="AY259" s="13" t="s">
        <v>76</v>
      </c>
      <c r="AZ259" s="13" t="s">
        <v>76</v>
      </c>
      <c r="BA259" s="13">
        <v>1</v>
      </c>
      <c r="BB259" s="13">
        <v>0</v>
      </c>
      <c r="BC259" s="13">
        <v>0</v>
      </c>
      <c r="BD259" s="13">
        <v>0</v>
      </c>
      <c r="BE259" s="13">
        <v>0</v>
      </c>
      <c r="BF259" s="13">
        <v>0</v>
      </c>
      <c r="BG259" s="13">
        <v>1</v>
      </c>
      <c r="BH259" s="13">
        <v>0</v>
      </c>
      <c r="BI259" s="13">
        <v>0</v>
      </c>
      <c r="BJ259" s="13" t="s">
        <v>76</v>
      </c>
      <c r="BK259" s="13" t="s">
        <v>5518</v>
      </c>
      <c r="BL259" s="13" t="s">
        <v>76</v>
      </c>
      <c r="BM259" s="13" t="s">
        <v>76</v>
      </c>
      <c r="BN259" s="13" t="s">
        <v>76</v>
      </c>
      <c r="BO259" s="13" t="s">
        <v>76</v>
      </c>
      <c r="BP259" s="13" t="s">
        <v>76</v>
      </c>
      <c r="BQ259" s="13" t="s">
        <v>76</v>
      </c>
      <c r="BR259" s="13" t="s">
        <v>76</v>
      </c>
      <c r="BS259" s="13" t="s">
        <v>76</v>
      </c>
      <c r="BT259" s="13" t="s">
        <v>76</v>
      </c>
      <c r="BU259" s="13" t="s">
        <v>76</v>
      </c>
      <c r="BV259" s="13" t="s">
        <v>76</v>
      </c>
      <c r="BW259" s="13" t="s">
        <v>76</v>
      </c>
      <c r="BX259" s="13" t="s">
        <v>76</v>
      </c>
      <c r="BY259" s="13" t="s">
        <v>5519</v>
      </c>
      <c r="BZ259" s="13" t="s">
        <v>5520</v>
      </c>
      <c r="CA259" s="13" t="s">
        <v>76</v>
      </c>
      <c r="CB259" s="15">
        <v>0</v>
      </c>
      <c r="CC259" s="16">
        <v>1</v>
      </c>
      <c r="CD259" s="16">
        <v>1</v>
      </c>
      <c r="CE259" s="16">
        <v>1</v>
      </c>
      <c r="CF259" s="16">
        <v>0</v>
      </c>
      <c r="CG259" s="16" t="s">
        <v>9077</v>
      </c>
    </row>
    <row r="260" spans="1:85" x14ac:dyDescent="0.2">
      <c r="A260" s="3" t="s">
        <v>9126</v>
      </c>
      <c r="B260" s="13" t="s">
        <v>77</v>
      </c>
      <c r="C260" s="13" t="s">
        <v>4562</v>
      </c>
      <c r="D260" s="13" t="s">
        <v>76</v>
      </c>
      <c r="E260" s="13" t="s">
        <v>76</v>
      </c>
      <c r="F260" s="13" t="s">
        <v>76</v>
      </c>
      <c r="G260" s="13" t="s">
        <v>76</v>
      </c>
      <c r="H260" s="13" t="s">
        <v>76</v>
      </c>
      <c r="I260" s="13" t="s">
        <v>76</v>
      </c>
      <c r="J260" s="13" t="s">
        <v>76</v>
      </c>
      <c r="K260" s="13" t="s">
        <v>76</v>
      </c>
      <c r="L260" s="13" t="s">
        <v>76</v>
      </c>
      <c r="M260" s="13" t="s">
        <v>8915</v>
      </c>
      <c r="N260" s="13" t="s">
        <v>76</v>
      </c>
      <c r="O260" s="13" t="s">
        <v>76</v>
      </c>
      <c r="P260" s="13" t="s">
        <v>76</v>
      </c>
      <c r="Q260" s="13" t="s">
        <v>76</v>
      </c>
      <c r="R260" s="13" t="s">
        <v>76</v>
      </c>
      <c r="S260" s="13" t="s">
        <v>76</v>
      </c>
      <c r="T260" s="13" t="s">
        <v>76</v>
      </c>
      <c r="U260" s="13" t="s">
        <v>4563</v>
      </c>
      <c r="V260" s="13" t="s">
        <v>76</v>
      </c>
      <c r="W260" s="13" t="s">
        <v>76</v>
      </c>
      <c r="X260" s="13" t="s">
        <v>76</v>
      </c>
      <c r="Y260" s="13" t="s">
        <v>76</v>
      </c>
      <c r="Z260" s="13" t="s">
        <v>76</v>
      </c>
      <c r="AA260" s="13" t="s">
        <v>76</v>
      </c>
      <c r="AB260" s="13" t="s">
        <v>76</v>
      </c>
      <c r="AC260" s="13">
        <v>65</v>
      </c>
      <c r="AD260" s="13">
        <v>72</v>
      </c>
      <c r="AE260" s="13" t="s">
        <v>76</v>
      </c>
      <c r="AF260" s="13" t="s">
        <v>76</v>
      </c>
      <c r="AG260" s="13" t="s">
        <v>76</v>
      </c>
      <c r="AH260" s="13" t="s">
        <v>4564</v>
      </c>
      <c r="AI260" s="13" t="s">
        <v>76</v>
      </c>
      <c r="AJ260" s="13" t="s">
        <v>76</v>
      </c>
      <c r="AK260" s="13" t="s">
        <v>76</v>
      </c>
      <c r="AL260" s="13" t="s">
        <v>76</v>
      </c>
      <c r="AM260" s="13" t="s">
        <v>76</v>
      </c>
      <c r="AN260" s="13" t="s">
        <v>76</v>
      </c>
      <c r="AO260" s="13" t="s">
        <v>84</v>
      </c>
      <c r="AP260" s="13" t="s">
        <v>4565</v>
      </c>
      <c r="AQ260" s="13">
        <v>2025</v>
      </c>
      <c r="AR260" s="13" t="s">
        <v>4566</v>
      </c>
      <c r="AS260" s="13" t="s">
        <v>76</v>
      </c>
      <c r="AT260" s="13" t="s">
        <v>76</v>
      </c>
      <c r="AU260" s="13" t="s">
        <v>76</v>
      </c>
      <c r="AV260" s="13" t="s">
        <v>76</v>
      </c>
      <c r="AW260" s="13" t="s">
        <v>76</v>
      </c>
      <c r="AX260" s="13" t="s">
        <v>76</v>
      </c>
      <c r="AY260" s="13" t="s">
        <v>76</v>
      </c>
      <c r="AZ260" s="13" t="s">
        <v>76</v>
      </c>
      <c r="BA260" s="13">
        <v>0</v>
      </c>
      <c r="BB260" s="13">
        <v>0</v>
      </c>
      <c r="BC260" s="13">
        <v>0</v>
      </c>
      <c r="BD260" s="13">
        <v>0</v>
      </c>
      <c r="BE260" s="13">
        <v>0</v>
      </c>
      <c r="BF260" s="13">
        <v>0</v>
      </c>
      <c r="BG260" s="13">
        <v>0</v>
      </c>
      <c r="BH260" s="13">
        <v>0</v>
      </c>
      <c r="BI260" s="13">
        <v>0</v>
      </c>
      <c r="BJ260" s="13" t="s">
        <v>76</v>
      </c>
      <c r="BK260" s="13" t="s">
        <v>4567</v>
      </c>
      <c r="BL260" s="13" t="s">
        <v>76</v>
      </c>
      <c r="BM260" s="13" t="s">
        <v>76</v>
      </c>
      <c r="BN260" s="13" t="s">
        <v>76</v>
      </c>
      <c r="BO260" s="13" t="s">
        <v>76</v>
      </c>
      <c r="BP260" s="13" t="s">
        <v>76</v>
      </c>
      <c r="BQ260" s="13" t="s">
        <v>76</v>
      </c>
      <c r="BR260" s="13" t="s">
        <v>76</v>
      </c>
      <c r="BS260" s="13" t="s">
        <v>76</v>
      </c>
      <c r="BT260" s="13" t="s">
        <v>76</v>
      </c>
      <c r="BU260" s="13" t="s">
        <v>76</v>
      </c>
      <c r="BV260" s="13" t="s">
        <v>76</v>
      </c>
      <c r="BW260" s="13" t="s">
        <v>76</v>
      </c>
      <c r="BX260" s="13" t="s">
        <v>76</v>
      </c>
      <c r="BY260" s="13" t="s">
        <v>4568</v>
      </c>
      <c r="BZ260" s="13" t="s">
        <v>4569</v>
      </c>
      <c r="CA260" s="13" t="s">
        <v>76</v>
      </c>
      <c r="CB260" s="15">
        <v>0</v>
      </c>
      <c r="CC260" s="16">
        <v>0</v>
      </c>
      <c r="CD260" s="16">
        <v>0</v>
      </c>
      <c r="CG260" s="16" t="s">
        <v>9077</v>
      </c>
    </row>
    <row r="261" spans="1:85" x14ac:dyDescent="0.2">
      <c r="A261" s="3" t="s">
        <v>9126</v>
      </c>
      <c r="B261" s="13" t="s">
        <v>77</v>
      </c>
      <c r="C261" s="13" t="s">
        <v>2890</v>
      </c>
      <c r="D261" s="13" t="s">
        <v>76</v>
      </c>
      <c r="E261" s="13" t="s">
        <v>76</v>
      </c>
      <c r="F261" s="13" t="s">
        <v>76</v>
      </c>
      <c r="G261" s="13" t="s">
        <v>2891</v>
      </c>
      <c r="H261" s="13" t="s">
        <v>2892</v>
      </c>
      <c r="I261" s="13" t="s">
        <v>76</v>
      </c>
      <c r="J261" s="13" t="s">
        <v>76</v>
      </c>
      <c r="K261" s="13" t="s">
        <v>76</v>
      </c>
      <c r="L261" s="13" t="s">
        <v>76</v>
      </c>
      <c r="M261" s="13" t="s">
        <v>2893</v>
      </c>
      <c r="N261" s="13" t="s">
        <v>76</v>
      </c>
      <c r="O261" s="13" t="s">
        <v>76</v>
      </c>
      <c r="P261" s="13" t="s">
        <v>76</v>
      </c>
      <c r="Q261" s="13" t="s">
        <v>76</v>
      </c>
      <c r="R261" s="13" t="s">
        <v>76</v>
      </c>
      <c r="S261" s="13" t="s">
        <v>76</v>
      </c>
      <c r="T261" s="13" t="s">
        <v>76</v>
      </c>
      <c r="U261" s="13" t="s">
        <v>2894</v>
      </c>
      <c r="V261" s="13" t="s">
        <v>76</v>
      </c>
      <c r="W261" s="13" t="s">
        <v>76</v>
      </c>
      <c r="X261" s="13" t="s">
        <v>76</v>
      </c>
      <c r="Y261" s="13">
        <v>57</v>
      </c>
      <c r="Z261" s="13" t="s">
        <v>76</v>
      </c>
      <c r="AA261" s="13" t="s">
        <v>76</v>
      </c>
      <c r="AB261" s="13" t="s">
        <v>76</v>
      </c>
      <c r="AC261" s="13" t="s">
        <v>76</v>
      </c>
      <c r="AD261" s="13" t="s">
        <v>76</v>
      </c>
      <c r="AE261" s="13">
        <v>110878</v>
      </c>
      <c r="AF261" s="13" t="s">
        <v>76</v>
      </c>
      <c r="AG261" s="13" t="s">
        <v>76</v>
      </c>
      <c r="AH261" s="13" t="s">
        <v>2895</v>
      </c>
      <c r="AI261" s="13" t="s">
        <v>76</v>
      </c>
      <c r="AJ261" s="13" t="s">
        <v>76</v>
      </c>
      <c r="AK261" s="13" t="s">
        <v>76</v>
      </c>
      <c r="AL261" s="13" t="s">
        <v>76</v>
      </c>
      <c r="AM261" s="13" t="s">
        <v>2896</v>
      </c>
      <c r="AN261" s="13" t="s">
        <v>76</v>
      </c>
      <c r="AO261" s="13" t="s">
        <v>84</v>
      </c>
      <c r="AP261" s="13" t="s">
        <v>299</v>
      </c>
      <c r="AQ261" s="13">
        <v>2024</v>
      </c>
      <c r="AR261" s="13" t="s">
        <v>2897</v>
      </c>
      <c r="AS261" s="13" t="s">
        <v>76</v>
      </c>
      <c r="AT261" s="13" t="s">
        <v>76</v>
      </c>
      <c r="AU261" s="13" t="s">
        <v>76</v>
      </c>
      <c r="AV261" s="13" t="s">
        <v>76</v>
      </c>
      <c r="AW261" s="13" t="s">
        <v>76</v>
      </c>
      <c r="AX261" s="13" t="s">
        <v>76</v>
      </c>
      <c r="AY261" s="13" t="s">
        <v>76</v>
      </c>
      <c r="AZ261" s="13" t="s">
        <v>76</v>
      </c>
      <c r="BA261" s="13">
        <v>1</v>
      </c>
      <c r="BB261" s="13">
        <v>0</v>
      </c>
      <c r="BC261" s="13">
        <v>0</v>
      </c>
      <c r="BD261" s="13">
        <v>0</v>
      </c>
      <c r="BE261" s="13">
        <v>0</v>
      </c>
      <c r="BF261" s="13">
        <v>0</v>
      </c>
      <c r="BG261" s="13">
        <v>2</v>
      </c>
      <c r="BH261" s="13">
        <v>2</v>
      </c>
      <c r="BI261" s="13">
        <v>8</v>
      </c>
      <c r="BJ261" s="13" t="s">
        <v>2898</v>
      </c>
      <c r="BK261" s="13" t="s">
        <v>76</v>
      </c>
      <c r="BL261" s="13" t="s">
        <v>76</v>
      </c>
      <c r="BM261" s="13" t="s">
        <v>76</v>
      </c>
      <c r="BN261" s="13" t="s">
        <v>76</v>
      </c>
      <c r="BO261" s="13" t="s">
        <v>76</v>
      </c>
      <c r="BP261" s="13" t="s">
        <v>76</v>
      </c>
      <c r="BQ261" s="13" t="s">
        <v>76</v>
      </c>
      <c r="BR261" s="13" t="s">
        <v>76</v>
      </c>
      <c r="BS261" s="13" t="s">
        <v>76</v>
      </c>
      <c r="BT261" s="13" t="s">
        <v>76</v>
      </c>
      <c r="BU261" s="13" t="s">
        <v>76</v>
      </c>
      <c r="BV261" s="13" t="s">
        <v>76</v>
      </c>
      <c r="BW261" s="13" t="s">
        <v>76</v>
      </c>
      <c r="BX261" s="13" t="s">
        <v>76</v>
      </c>
      <c r="BY261" s="13" t="s">
        <v>2899</v>
      </c>
      <c r="BZ261" s="13" t="s">
        <v>2900</v>
      </c>
      <c r="CA261" s="13">
        <v>39309711</v>
      </c>
      <c r="CB261" s="15">
        <v>0</v>
      </c>
      <c r="CC261" s="16" t="s">
        <v>8988</v>
      </c>
      <c r="CD261" s="15" t="s">
        <v>8988</v>
      </c>
      <c r="CE261" s="16">
        <v>1</v>
      </c>
      <c r="CF261" s="16">
        <v>0</v>
      </c>
      <c r="CG261" s="16" t="s">
        <v>9077</v>
      </c>
    </row>
    <row r="262" spans="1:85" x14ac:dyDescent="0.2">
      <c r="A262" s="3" t="s">
        <v>9126</v>
      </c>
      <c r="B262" s="13" t="s">
        <v>77</v>
      </c>
      <c r="C262" s="13" t="s">
        <v>3583</v>
      </c>
      <c r="D262" s="13" t="s">
        <v>76</v>
      </c>
      <c r="E262" s="13" t="s">
        <v>76</v>
      </c>
      <c r="F262" s="13" t="s">
        <v>76</v>
      </c>
      <c r="G262" s="13" t="s">
        <v>76</v>
      </c>
      <c r="H262" s="13" t="s">
        <v>76</v>
      </c>
      <c r="I262" s="13" t="s">
        <v>76</v>
      </c>
      <c r="J262" s="13" t="s">
        <v>76</v>
      </c>
      <c r="K262" s="13" t="s">
        <v>76</v>
      </c>
      <c r="L262" s="13" t="s">
        <v>76</v>
      </c>
      <c r="M262" s="13" t="s">
        <v>3584</v>
      </c>
      <c r="N262" s="13" t="s">
        <v>76</v>
      </c>
      <c r="O262" s="13" t="s">
        <v>76</v>
      </c>
      <c r="P262" s="13" t="s">
        <v>76</v>
      </c>
      <c r="Q262" s="13" t="s">
        <v>76</v>
      </c>
      <c r="R262" s="13" t="s">
        <v>76</v>
      </c>
      <c r="S262" s="13" t="s">
        <v>76</v>
      </c>
      <c r="T262" s="13" t="s">
        <v>76</v>
      </c>
      <c r="U262" s="13" t="s">
        <v>3585</v>
      </c>
      <c r="V262" s="13" t="s">
        <v>76</v>
      </c>
      <c r="W262" s="13" t="s">
        <v>76</v>
      </c>
      <c r="X262" s="13" t="s">
        <v>76</v>
      </c>
      <c r="Y262" s="13">
        <v>7</v>
      </c>
      <c r="Z262" s="13">
        <v>3</v>
      </c>
      <c r="AA262" s="13" t="s">
        <v>430</v>
      </c>
      <c r="AB262" s="13" t="s">
        <v>76</v>
      </c>
      <c r="AC262" s="13">
        <v>141</v>
      </c>
      <c r="AD262" s="13">
        <v>151</v>
      </c>
      <c r="AE262" s="13" t="s">
        <v>76</v>
      </c>
      <c r="AF262" s="13" t="s">
        <v>76</v>
      </c>
      <c r="AG262" s="13" t="s">
        <v>76</v>
      </c>
      <c r="AH262" s="13" t="s">
        <v>3586</v>
      </c>
      <c r="AI262" s="13" t="s">
        <v>76</v>
      </c>
      <c r="AJ262" s="13" t="s">
        <v>76</v>
      </c>
      <c r="AK262" s="13" t="s">
        <v>76</v>
      </c>
      <c r="AL262" s="13" t="s">
        <v>76</v>
      </c>
      <c r="AM262" s="13" t="s">
        <v>76</v>
      </c>
      <c r="AN262" s="13" t="s">
        <v>76</v>
      </c>
      <c r="AO262" s="13" t="s">
        <v>84</v>
      </c>
      <c r="AP262" s="13">
        <v>2010</v>
      </c>
      <c r="AQ262" s="13">
        <v>2010</v>
      </c>
      <c r="AR262" s="13" t="s">
        <v>3587</v>
      </c>
      <c r="AS262" s="13" t="s">
        <v>76</v>
      </c>
      <c r="AT262" s="13" t="s">
        <v>76</v>
      </c>
      <c r="AU262" s="13" t="s">
        <v>76</v>
      </c>
      <c r="AV262" s="13" t="s">
        <v>76</v>
      </c>
      <c r="AW262" s="13" t="s">
        <v>76</v>
      </c>
      <c r="AX262" s="13" t="s">
        <v>76</v>
      </c>
      <c r="AY262" s="13" t="s">
        <v>76</v>
      </c>
      <c r="AZ262" s="13" t="s">
        <v>76</v>
      </c>
      <c r="BA262" s="13">
        <v>27</v>
      </c>
      <c r="BB262" s="13">
        <v>2</v>
      </c>
      <c r="BC262" s="13">
        <v>0</v>
      </c>
      <c r="BD262" s="13">
        <v>0</v>
      </c>
      <c r="BE262" s="13">
        <v>3</v>
      </c>
      <c r="BF262" s="13">
        <v>0</v>
      </c>
      <c r="BG262" s="13">
        <v>32</v>
      </c>
      <c r="BH262" s="13">
        <v>0</v>
      </c>
      <c r="BI262" s="13">
        <v>35</v>
      </c>
      <c r="BJ262" s="13" t="s">
        <v>3588</v>
      </c>
      <c r="BK262" s="13" t="s">
        <v>3589</v>
      </c>
      <c r="BL262" s="13" t="s">
        <v>76</v>
      </c>
      <c r="BM262" s="13" t="s">
        <v>76</v>
      </c>
      <c r="BN262" s="13" t="s">
        <v>76</v>
      </c>
      <c r="BO262" s="13" t="s">
        <v>76</v>
      </c>
      <c r="BP262" s="13" t="s">
        <v>76</v>
      </c>
      <c r="BQ262" s="13" t="s">
        <v>76</v>
      </c>
      <c r="BR262" s="13" t="s">
        <v>76</v>
      </c>
      <c r="BS262" s="13" t="s">
        <v>76</v>
      </c>
      <c r="BT262" s="13" t="s">
        <v>76</v>
      </c>
      <c r="BU262" s="13" t="s">
        <v>76</v>
      </c>
      <c r="BV262" s="13" t="s">
        <v>76</v>
      </c>
      <c r="BW262" s="13" t="s">
        <v>76</v>
      </c>
      <c r="BX262" s="13" t="s">
        <v>76</v>
      </c>
      <c r="BY262" s="13" t="s">
        <v>2129</v>
      </c>
      <c r="BZ262" s="13" t="s">
        <v>3590</v>
      </c>
      <c r="CA262" s="13" t="s">
        <v>76</v>
      </c>
      <c r="CB262" s="15">
        <v>0</v>
      </c>
      <c r="CC262" s="16">
        <v>1</v>
      </c>
      <c r="CD262" s="16">
        <v>1</v>
      </c>
      <c r="CE262" s="16">
        <v>1</v>
      </c>
      <c r="CF262" s="16">
        <v>0</v>
      </c>
      <c r="CG262" s="16" t="s">
        <v>9077</v>
      </c>
    </row>
    <row r="263" spans="1:85" x14ac:dyDescent="0.2">
      <c r="A263" s="3" t="s">
        <v>9126</v>
      </c>
      <c r="B263" s="13" t="s">
        <v>77</v>
      </c>
      <c r="C263" s="13" t="s">
        <v>2832</v>
      </c>
      <c r="D263" s="13" t="s">
        <v>76</v>
      </c>
      <c r="E263" s="13" t="s">
        <v>76</v>
      </c>
      <c r="F263" s="13" t="s">
        <v>76</v>
      </c>
      <c r="G263" s="13" t="s">
        <v>2833</v>
      </c>
      <c r="H263" s="13" t="s">
        <v>76</v>
      </c>
      <c r="I263" s="13" t="s">
        <v>76</v>
      </c>
      <c r="J263" s="13" t="s">
        <v>76</v>
      </c>
      <c r="K263" s="13" t="s">
        <v>76</v>
      </c>
      <c r="L263" s="13" t="s">
        <v>76</v>
      </c>
      <c r="M263" s="13" t="s">
        <v>2834</v>
      </c>
      <c r="N263" s="13" t="s">
        <v>76</v>
      </c>
      <c r="O263" s="13" t="s">
        <v>76</v>
      </c>
      <c r="P263" s="13" t="s">
        <v>76</v>
      </c>
      <c r="Q263" s="13" t="s">
        <v>76</v>
      </c>
      <c r="R263" s="13" t="s">
        <v>76</v>
      </c>
      <c r="S263" s="13" t="s">
        <v>76</v>
      </c>
      <c r="T263" s="13" t="s">
        <v>76</v>
      </c>
      <c r="U263" s="13" t="s">
        <v>2835</v>
      </c>
      <c r="V263" s="13" t="s">
        <v>76</v>
      </c>
      <c r="W263" s="13" t="s">
        <v>76</v>
      </c>
      <c r="X263" s="13" t="s">
        <v>76</v>
      </c>
      <c r="Y263" s="13">
        <v>2021</v>
      </c>
      <c r="Z263" s="13" t="s">
        <v>76</v>
      </c>
      <c r="AA263" s="13" t="s">
        <v>76</v>
      </c>
      <c r="AB263" s="13" t="s">
        <v>76</v>
      </c>
      <c r="AC263" s="13" t="s">
        <v>76</v>
      </c>
      <c r="AD263" s="13" t="s">
        <v>76</v>
      </c>
      <c r="AE263" s="13">
        <v>5943184</v>
      </c>
      <c r="AF263" s="13" t="s">
        <v>76</v>
      </c>
      <c r="AG263" s="13" t="s">
        <v>76</v>
      </c>
      <c r="AH263" s="13" t="s">
        <v>2836</v>
      </c>
      <c r="AI263" s="13" t="s">
        <v>76</v>
      </c>
      <c r="AJ263" s="13" t="s">
        <v>76</v>
      </c>
      <c r="AK263" s="13" t="s">
        <v>76</v>
      </c>
      <c r="AL263" s="13" t="s">
        <v>76</v>
      </c>
      <c r="AM263" s="13" t="s">
        <v>76</v>
      </c>
      <c r="AN263" s="13" t="s">
        <v>76</v>
      </c>
      <c r="AO263" s="13" t="s">
        <v>84</v>
      </c>
      <c r="AP263" s="13" t="s">
        <v>2837</v>
      </c>
      <c r="AQ263" s="13">
        <v>2021</v>
      </c>
      <c r="AR263" s="13" t="s">
        <v>2838</v>
      </c>
      <c r="AS263" s="13" t="s">
        <v>76</v>
      </c>
      <c r="AT263" s="13" t="s">
        <v>76</v>
      </c>
      <c r="AU263" s="13" t="s">
        <v>76</v>
      </c>
      <c r="AV263" s="13" t="s">
        <v>76</v>
      </c>
      <c r="AW263" s="13" t="s">
        <v>76</v>
      </c>
      <c r="AX263" s="13" t="s">
        <v>76</v>
      </c>
      <c r="AY263" s="13" t="s">
        <v>76</v>
      </c>
      <c r="AZ263" s="13" t="s">
        <v>76</v>
      </c>
      <c r="BA263" s="13">
        <v>1</v>
      </c>
      <c r="BB263" s="13">
        <v>0</v>
      </c>
      <c r="BC263" s="13">
        <v>0</v>
      </c>
      <c r="BD263" s="13">
        <v>0</v>
      </c>
      <c r="BE263" s="13">
        <v>0</v>
      </c>
      <c r="BF263" s="13">
        <v>0</v>
      </c>
      <c r="BG263" s="13">
        <v>1</v>
      </c>
      <c r="BH263" s="13">
        <v>2</v>
      </c>
      <c r="BI263" s="13">
        <v>44</v>
      </c>
      <c r="BJ263" s="13" t="s">
        <v>2839</v>
      </c>
      <c r="BK263" s="13" t="s">
        <v>2840</v>
      </c>
      <c r="BL263" s="13" t="s">
        <v>76</v>
      </c>
      <c r="BM263" s="13" t="s">
        <v>76</v>
      </c>
      <c r="BN263" s="13" t="s">
        <v>76</v>
      </c>
      <c r="BO263" s="13" t="s">
        <v>76</v>
      </c>
      <c r="BP263" s="13" t="s">
        <v>76</v>
      </c>
      <c r="BQ263" s="13" t="s">
        <v>76</v>
      </c>
      <c r="BR263" s="13" t="s">
        <v>76</v>
      </c>
      <c r="BS263" s="13" t="s">
        <v>76</v>
      </c>
      <c r="BT263" s="13" t="s">
        <v>76</v>
      </c>
      <c r="BU263" s="13" t="s">
        <v>76</v>
      </c>
      <c r="BV263" s="13" t="s">
        <v>76</v>
      </c>
      <c r="BW263" s="13" t="s">
        <v>76</v>
      </c>
      <c r="BX263" s="13" t="s">
        <v>76</v>
      </c>
      <c r="BY263" s="13" t="s">
        <v>2841</v>
      </c>
      <c r="BZ263" s="13" t="s">
        <v>2842</v>
      </c>
      <c r="CA263" s="13" t="s">
        <v>76</v>
      </c>
      <c r="CB263" s="15">
        <v>0</v>
      </c>
      <c r="CC263" s="16" t="s">
        <v>8988</v>
      </c>
      <c r="CD263" s="15" t="s">
        <v>8988</v>
      </c>
      <c r="CE263" s="16">
        <v>1</v>
      </c>
      <c r="CF263" s="16">
        <v>0</v>
      </c>
      <c r="CG263" s="16" t="s">
        <v>9077</v>
      </c>
    </row>
    <row r="264" spans="1:85" x14ac:dyDescent="0.2">
      <c r="A264" s="3" t="s">
        <v>9126</v>
      </c>
      <c r="B264" s="13" t="s">
        <v>77</v>
      </c>
      <c r="C264" s="13" t="s">
        <v>3273</v>
      </c>
      <c r="D264" s="13" t="s">
        <v>76</v>
      </c>
      <c r="E264" s="13" t="s">
        <v>76</v>
      </c>
      <c r="F264" s="13" t="s">
        <v>76</v>
      </c>
      <c r="G264" s="13" t="s">
        <v>76</v>
      </c>
      <c r="H264" s="13" t="s">
        <v>3274</v>
      </c>
      <c r="I264" s="13" t="s">
        <v>76</v>
      </c>
      <c r="J264" s="13" t="s">
        <v>76</v>
      </c>
      <c r="K264" s="13" t="s">
        <v>76</v>
      </c>
      <c r="L264" s="13" t="s">
        <v>76</v>
      </c>
      <c r="M264" s="13" t="s">
        <v>3275</v>
      </c>
      <c r="N264" s="13" t="s">
        <v>76</v>
      </c>
      <c r="O264" s="13" t="s">
        <v>76</v>
      </c>
      <c r="P264" s="13" t="s">
        <v>76</v>
      </c>
      <c r="Q264" s="13" t="s">
        <v>76</v>
      </c>
      <c r="R264" s="13" t="s">
        <v>76</v>
      </c>
      <c r="S264" s="13" t="s">
        <v>76</v>
      </c>
      <c r="T264" s="13" t="s">
        <v>76</v>
      </c>
      <c r="U264" s="13" t="s">
        <v>177</v>
      </c>
      <c r="V264" s="13" t="s">
        <v>76</v>
      </c>
      <c r="W264" s="13" t="s">
        <v>76</v>
      </c>
      <c r="X264" s="13" t="s">
        <v>76</v>
      </c>
      <c r="Y264" s="13">
        <v>9</v>
      </c>
      <c r="Z264" s="13" t="s">
        <v>76</v>
      </c>
      <c r="AA264" s="13" t="s">
        <v>76</v>
      </c>
      <c r="AB264" s="13" t="s">
        <v>76</v>
      </c>
      <c r="AC264" s="13">
        <v>13829</v>
      </c>
      <c r="AD264" s="13">
        <v>13844</v>
      </c>
      <c r="AE264" s="13" t="s">
        <v>76</v>
      </c>
      <c r="AF264" s="13" t="s">
        <v>76</v>
      </c>
      <c r="AG264" s="13" t="s">
        <v>76</v>
      </c>
      <c r="AH264" s="13" t="s">
        <v>3276</v>
      </c>
      <c r="AI264" s="13" t="s">
        <v>76</v>
      </c>
      <c r="AJ264" s="13" t="s">
        <v>76</v>
      </c>
      <c r="AK264" s="13" t="s">
        <v>76</v>
      </c>
      <c r="AL264" s="13" t="s">
        <v>76</v>
      </c>
      <c r="AM264" s="13" t="s">
        <v>76</v>
      </c>
      <c r="AN264" s="13" t="s">
        <v>76</v>
      </c>
      <c r="AO264" s="13" t="s">
        <v>84</v>
      </c>
      <c r="AP264" s="13">
        <v>2021</v>
      </c>
      <c r="AQ264" s="13">
        <v>2021</v>
      </c>
      <c r="AR264" s="13" t="s">
        <v>3277</v>
      </c>
      <c r="AS264" s="13" t="s">
        <v>76</v>
      </c>
      <c r="AT264" s="13" t="s">
        <v>76</v>
      </c>
      <c r="AU264" s="13" t="s">
        <v>76</v>
      </c>
      <c r="AV264" s="13" t="s">
        <v>76</v>
      </c>
      <c r="AW264" s="13" t="s">
        <v>76</v>
      </c>
      <c r="AX264" s="13" t="s">
        <v>76</v>
      </c>
      <c r="AY264" s="13" t="s">
        <v>76</v>
      </c>
      <c r="AZ264" s="13" t="s">
        <v>76</v>
      </c>
      <c r="BA264" s="13">
        <v>5</v>
      </c>
      <c r="BB264" s="13">
        <v>0</v>
      </c>
      <c r="BC264" s="13">
        <v>0</v>
      </c>
      <c r="BD264" s="13">
        <v>0</v>
      </c>
      <c r="BE264" s="13">
        <v>0</v>
      </c>
      <c r="BF264" s="13">
        <v>0</v>
      </c>
      <c r="BG264" s="13">
        <v>5</v>
      </c>
      <c r="BH264" s="13">
        <v>0</v>
      </c>
      <c r="BI264" s="13">
        <v>11</v>
      </c>
      <c r="BJ264" s="13" t="s">
        <v>180</v>
      </c>
      <c r="BK264" s="13" t="s">
        <v>76</v>
      </c>
      <c r="BL264" s="13" t="s">
        <v>76</v>
      </c>
      <c r="BM264" s="13" t="s">
        <v>76</v>
      </c>
      <c r="BN264" s="13" t="s">
        <v>76</v>
      </c>
      <c r="BO264" s="13" t="s">
        <v>76</v>
      </c>
      <c r="BP264" s="13" t="s">
        <v>76</v>
      </c>
      <c r="BQ264" s="13" t="s">
        <v>76</v>
      </c>
      <c r="BR264" s="13" t="s">
        <v>76</v>
      </c>
      <c r="BS264" s="13" t="s">
        <v>76</v>
      </c>
      <c r="BT264" s="13" t="s">
        <v>76</v>
      </c>
      <c r="BU264" s="13" t="s">
        <v>76</v>
      </c>
      <c r="BV264" s="13" t="s">
        <v>76</v>
      </c>
      <c r="BW264" s="13" t="s">
        <v>76</v>
      </c>
      <c r="BX264" s="13" t="s">
        <v>76</v>
      </c>
      <c r="BY264" s="13" t="s">
        <v>3278</v>
      </c>
      <c r="BZ264" s="13" t="s">
        <v>3279</v>
      </c>
      <c r="CA264" s="13" t="s">
        <v>76</v>
      </c>
      <c r="CB264" s="15">
        <v>0</v>
      </c>
      <c r="CC264" s="16">
        <v>0</v>
      </c>
      <c r="CD264" s="16">
        <v>1</v>
      </c>
      <c r="CE264" s="16">
        <v>1</v>
      </c>
      <c r="CF264" s="16">
        <v>1</v>
      </c>
    </row>
    <row r="265" spans="1:85" x14ac:dyDescent="0.2">
      <c r="A265" s="3" t="s">
        <v>9126</v>
      </c>
      <c r="B265" s="13" t="s">
        <v>77</v>
      </c>
      <c r="C265" s="13" t="s">
        <v>153</v>
      </c>
      <c r="D265" s="13" t="s">
        <v>76</v>
      </c>
      <c r="E265" s="13" t="s">
        <v>76</v>
      </c>
      <c r="F265" s="13" t="s">
        <v>76</v>
      </c>
      <c r="G265" s="13" t="s">
        <v>76</v>
      </c>
      <c r="H265" s="13" t="s">
        <v>76</v>
      </c>
      <c r="I265" s="13" t="s">
        <v>76</v>
      </c>
      <c r="J265" s="13" t="s">
        <v>76</v>
      </c>
      <c r="K265" s="13" t="s">
        <v>76</v>
      </c>
      <c r="L265" s="13" t="s">
        <v>76</v>
      </c>
      <c r="M265" s="13" t="s">
        <v>154</v>
      </c>
      <c r="N265" s="13" t="s">
        <v>76</v>
      </c>
      <c r="O265" s="13" t="s">
        <v>76</v>
      </c>
      <c r="P265" s="13" t="s">
        <v>76</v>
      </c>
      <c r="Q265" s="13" t="s">
        <v>76</v>
      </c>
      <c r="R265" s="13" t="s">
        <v>76</v>
      </c>
      <c r="S265" s="13" t="s">
        <v>76</v>
      </c>
      <c r="T265" s="13" t="s">
        <v>76</v>
      </c>
      <c r="U265" s="13" t="s">
        <v>155</v>
      </c>
      <c r="V265" s="13" t="s">
        <v>76</v>
      </c>
      <c r="W265" s="13" t="s">
        <v>76</v>
      </c>
      <c r="X265" s="13" t="s">
        <v>76</v>
      </c>
      <c r="Y265" s="13">
        <v>23</v>
      </c>
      <c r="Z265" s="13">
        <v>3</v>
      </c>
      <c r="AA265" s="13" t="s">
        <v>76</v>
      </c>
      <c r="AB265" s="13" t="s">
        <v>76</v>
      </c>
      <c r="AC265" s="13">
        <v>279</v>
      </c>
      <c r="AD265" s="13">
        <v>285</v>
      </c>
      <c r="AE265" s="13" t="s">
        <v>76</v>
      </c>
      <c r="AF265" s="13" t="s">
        <v>76</v>
      </c>
      <c r="AG265" s="13" t="s">
        <v>76</v>
      </c>
      <c r="AH265" s="13" t="s">
        <v>8848</v>
      </c>
      <c r="AI265" s="13" t="s">
        <v>76</v>
      </c>
      <c r="AJ265" s="13" t="s">
        <v>76</v>
      </c>
      <c r="AK265" s="13" t="s">
        <v>76</v>
      </c>
      <c r="AL265" s="13" t="s">
        <v>76</v>
      </c>
      <c r="AM265" s="13" t="s">
        <v>76</v>
      </c>
      <c r="AN265" s="13" t="s">
        <v>76</v>
      </c>
      <c r="AO265" s="13" t="s">
        <v>84</v>
      </c>
      <c r="AP265" s="13" t="s">
        <v>156</v>
      </c>
      <c r="AQ265" s="13">
        <v>2008</v>
      </c>
      <c r="AR265" s="13" t="s">
        <v>157</v>
      </c>
      <c r="AS265" s="13" t="s">
        <v>76</v>
      </c>
      <c r="AT265" s="13" t="s">
        <v>76</v>
      </c>
      <c r="AU265" s="13" t="s">
        <v>76</v>
      </c>
      <c r="AV265" s="13" t="s">
        <v>76</v>
      </c>
      <c r="AW265" s="13" t="s">
        <v>76</v>
      </c>
      <c r="AX265" s="13" t="s">
        <v>76</v>
      </c>
      <c r="AY265" s="13" t="s">
        <v>76</v>
      </c>
      <c r="AZ265" s="13" t="s">
        <v>76</v>
      </c>
      <c r="BA265" s="13">
        <v>4</v>
      </c>
      <c r="BB265" s="13">
        <v>0</v>
      </c>
      <c r="BC265" s="13">
        <v>0</v>
      </c>
      <c r="BD265" s="13">
        <v>0</v>
      </c>
      <c r="BE265" s="13">
        <v>3</v>
      </c>
      <c r="BF265" s="13">
        <v>0</v>
      </c>
      <c r="BG265" s="13">
        <v>4</v>
      </c>
      <c r="BH265" s="13">
        <v>0</v>
      </c>
      <c r="BI265" s="13">
        <v>1</v>
      </c>
      <c r="BJ265" s="13" t="s">
        <v>158</v>
      </c>
      <c r="BK265" s="13" t="s">
        <v>76</v>
      </c>
      <c r="BL265" s="13" t="s">
        <v>76</v>
      </c>
      <c r="BM265" s="13" t="s">
        <v>76</v>
      </c>
      <c r="BN265" s="13" t="s">
        <v>76</v>
      </c>
      <c r="BO265" s="13" t="s">
        <v>76</v>
      </c>
      <c r="BP265" s="13" t="s">
        <v>76</v>
      </c>
      <c r="BQ265" s="13" t="s">
        <v>76</v>
      </c>
      <c r="BR265" s="13" t="s">
        <v>76</v>
      </c>
      <c r="BS265" s="13" t="s">
        <v>76</v>
      </c>
      <c r="BT265" s="13" t="s">
        <v>76</v>
      </c>
      <c r="BU265" s="13" t="s">
        <v>76</v>
      </c>
      <c r="BV265" s="13" t="s">
        <v>76</v>
      </c>
      <c r="BW265" s="13" t="s">
        <v>76</v>
      </c>
      <c r="BX265" s="13" t="s">
        <v>76</v>
      </c>
      <c r="BY265" s="13" t="s">
        <v>159</v>
      </c>
      <c r="BZ265" s="13" t="s">
        <v>160</v>
      </c>
      <c r="CA265" s="13" t="s">
        <v>76</v>
      </c>
      <c r="CB265" s="15">
        <v>0</v>
      </c>
      <c r="CC265" s="16" t="s">
        <v>8988</v>
      </c>
      <c r="CD265" s="15" t="s">
        <v>8988</v>
      </c>
      <c r="CE265" s="16">
        <v>1</v>
      </c>
      <c r="CF265" s="16">
        <v>0</v>
      </c>
      <c r="CG265" s="16" t="s">
        <v>9077</v>
      </c>
    </row>
    <row r="266" spans="1:85" x14ac:dyDescent="0.2">
      <c r="A266" s="3" t="s">
        <v>9126</v>
      </c>
      <c r="B266" s="13" t="s">
        <v>77</v>
      </c>
      <c r="C266" s="13" t="s">
        <v>3669</v>
      </c>
      <c r="D266" s="13" t="s">
        <v>76</v>
      </c>
      <c r="E266" s="13" t="s">
        <v>76</v>
      </c>
      <c r="F266" s="13" t="s">
        <v>76</v>
      </c>
      <c r="G266" s="13" t="s">
        <v>76</v>
      </c>
      <c r="H266" s="13" t="s">
        <v>76</v>
      </c>
      <c r="I266" s="13" t="s">
        <v>76</v>
      </c>
      <c r="J266" s="13" t="s">
        <v>76</v>
      </c>
      <c r="K266" s="13" t="s">
        <v>76</v>
      </c>
      <c r="L266" s="13" t="s">
        <v>76</v>
      </c>
      <c r="M266" s="13" t="s">
        <v>3670</v>
      </c>
      <c r="N266" s="13" t="s">
        <v>76</v>
      </c>
      <c r="O266" s="13" t="s">
        <v>76</v>
      </c>
      <c r="P266" s="13" t="s">
        <v>76</v>
      </c>
      <c r="Q266" s="13" t="s">
        <v>76</v>
      </c>
      <c r="R266" s="13" t="s">
        <v>76</v>
      </c>
      <c r="S266" s="13" t="s">
        <v>76</v>
      </c>
      <c r="T266" s="13" t="s">
        <v>76</v>
      </c>
      <c r="U266" s="13" t="s">
        <v>3671</v>
      </c>
      <c r="V266" s="13" t="s">
        <v>76</v>
      </c>
      <c r="W266" s="13" t="s">
        <v>76</v>
      </c>
      <c r="X266" s="13" t="s">
        <v>76</v>
      </c>
      <c r="Y266" s="13">
        <v>154</v>
      </c>
      <c r="Z266" s="13" t="s">
        <v>76</v>
      </c>
      <c r="AA266" s="13" t="s">
        <v>76</v>
      </c>
      <c r="AB266" s="13" t="s">
        <v>76</v>
      </c>
      <c r="AC266" s="13">
        <v>304</v>
      </c>
      <c r="AD266" s="13">
        <v>313</v>
      </c>
      <c r="AE266" s="13" t="s">
        <v>76</v>
      </c>
      <c r="AF266" s="13" t="s">
        <v>76</v>
      </c>
      <c r="AG266" s="13" t="s">
        <v>76</v>
      </c>
      <c r="AH266" s="13" t="s">
        <v>3672</v>
      </c>
      <c r="AI266" s="13" t="s">
        <v>76</v>
      </c>
      <c r="AJ266" s="13" t="s">
        <v>76</v>
      </c>
      <c r="AK266" s="13" t="s">
        <v>76</v>
      </c>
      <c r="AL266" s="13" t="s">
        <v>76</v>
      </c>
      <c r="AM266" s="13" t="s">
        <v>76</v>
      </c>
      <c r="AN266" s="13" t="s">
        <v>76</v>
      </c>
      <c r="AO266" s="13" t="s">
        <v>84</v>
      </c>
      <c r="AP266" s="13" t="s">
        <v>3673</v>
      </c>
      <c r="AQ266" s="13">
        <v>2018</v>
      </c>
      <c r="AR266" s="13" t="s">
        <v>3674</v>
      </c>
      <c r="AS266" s="13" t="s">
        <v>76</v>
      </c>
      <c r="AT266" s="13" t="s">
        <v>76</v>
      </c>
      <c r="AU266" s="13" t="s">
        <v>76</v>
      </c>
      <c r="AV266" s="13" t="s">
        <v>76</v>
      </c>
      <c r="AW266" s="13" t="s">
        <v>76</v>
      </c>
      <c r="AX266" s="13" t="s">
        <v>76</v>
      </c>
      <c r="AY266" s="13" t="s">
        <v>76</v>
      </c>
      <c r="AZ266" s="13" t="s">
        <v>76</v>
      </c>
      <c r="BA266" s="13">
        <v>33</v>
      </c>
      <c r="BB266" s="13">
        <v>0</v>
      </c>
      <c r="BC266" s="13">
        <v>0</v>
      </c>
      <c r="BD266" s="13">
        <v>0</v>
      </c>
      <c r="BE266" s="13">
        <v>7</v>
      </c>
      <c r="BF266" s="13">
        <v>0</v>
      </c>
      <c r="BG266" s="13">
        <v>36</v>
      </c>
      <c r="BH266" s="13">
        <v>0</v>
      </c>
      <c r="BI266" s="13">
        <v>12</v>
      </c>
      <c r="BJ266" s="13" t="s">
        <v>3675</v>
      </c>
      <c r="BK266" s="13" t="s">
        <v>3676</v>
      </c>
      <c r="BL266" s="13" t="s">
        <v>76</v>
      </c>
      <c r="BM266" s="13" t="s">
        <v>76</v>
      </c>
      <c r="BN266" s="13" t="s">
        <v>76</v>
      </c>
      <c r="BO266" s="13" t="s">
        <v>76</v>
      </c>
      <c r="BP266" s="13" t="s">
        <v>76</v>
      </c>
      <c r="BQ266" s="13" t="s">
        <v>76</v>
      </c>
      <c r="BR266" s="13" t="s">
        <v>76</v>
      </c>
      <c r="BS266" s="13" t="s">
        <v>76</v>
      </c>
      <c r="BT266" s="13" t="s">
        <v>76</v>
      </c>
      <c r="BU266" s="13" t="s">
        <v>76</v>
      </c>
      <c r="BV266" s="13" t="s">
        <v>76</v>
      </c>
      <c r="BW266" s="13" t="s">
        <v>76</v>
      </c>
      <c r="BX266" s="13" t="s">
        <v>76</v>
      </c>
      <c r="BY266" s="13" t="s">
        <v>900</v>
      </c>
      <c r="BZ266" s="13" t="s">
        <v>3677</v>
      </c>
      <c r="CA266" s="13" t="s">
        <v>76</v>
      </c>
      <c r="CB266" s="15">
        <v>0</v>
      </c>
      <c r="CC266" s="16" t="s">
        <v>8988</v>
      </c>
      <c r="CD266" s="16">
        <v>1</v>
      </c>
      <c r="CE266" s="16">
        <v>1</v>
      </c>
      <c r="CF266" s="16">
        <v>0</v>
      </c>
      <c r="CG266" s="16" t="s">
        <v>9074</v>
      </c>
    </row>
    <row r="267" spans="1:85" x14ac:dyDescent="0.2">
      <c r="A267" s="3" t="s">
        <v>9126</v>
      </c>
      <c r="B267" s="13" t="s">
        <v>77</v>
      </c>
      <c r="C267" s="13" t="s">
        <v>4522</v>
      </c>
      <c r="D267" s="13" t="s">
        <v>76</v>
      </c>
      <c r="E267" s="13" t="s">
        <v>76</v>
      </c>
      <c r="F267" s="13" t="s">
        <v>76</v>
      </c>
      <c r="G267" s="13" t="s">
        <v>4523</v>
      </c>
      <c r="H267" s="13" t="s">
        <v>4524</v>
      </c>
      <c r="I267" s="13" t="s">
        <v>76</v>
      </c>
      <c r="J267" s="13" t="s">
        <v>76</v>
      </c>
      <c r="K267" s="13" t="s">
        <v>76</v>
      </c>
      <c r="L267" s="13" t="s">
        <v>76</v>
      </c>
      <c r="M267" s="13" t="s">
        <v>4525</v>
      </c>
      <c r="N267" s="13" t="s">
        <v>76</v>
      </c>
      <c r="O267" s="13" t="s">
        <v>76</v>
      </c>
      <c r="P267" s="13" t="s">
        <v>76</v>
      </c>
      <c r="Q267" s="13" t="s">
        <v>76</v>
      </c>
      <c r="R267" s="13" t="s">
        <v>76</v>
      </c>
      <c r="S267" s="13" t="s">
        <v>76</v>
      </c>
      <c r="T267" s="13" t="s">
        <v>76</v>
      </c>
      <c r="U267" s="13" t="s">
        <v>4526</v>
      </c>
      <c r="V267" s="13" t="s">
        <v>76</v>
      </c>
      <c r="W267" s="13" t="s">
        <v>76</v>
      </c>
      <c r="X267" s="13" t="s">
        <v>76</v>
      </c>
      <c r="Y267" s="13">
        <v>11</v>
      </c>
      <c r="Z267" s="13">
        <v>2</v>
      </c>
      <c r="AA267" s="13" t="s">
        <v>76</v>
      </c>
      <c r="AB267" s="13" t="s">
        <v>76</v>
      </c>
      <c r="AC267" s="13" t="s">
        <v>76</v>
      </c>
      <c r="AD267" s="13" t="s">
        <v>76</v>
      </c>
      <c r="AE267" s="13">
        <v>7</v>
      </c>
      <c r="AF267" s="13" t="s">
        <v>76</v>
      </c>
      <c r="AG267" s="13" t="s">
        <v>76</v>
      </c>
      <c r="AH267" s="13" t="s">
        <v>4527</v>
      </c>
      <c r="AI267" s="13" t="s">
        <v>76</v>
      </c>
      <c r="AJ267" s="13" t="s">
        <v>76</v>
      </c>
      <c r="AK267" s="13" t="s">
        <v>76</v>
      </c>
      <c r="AL267" s="13" t="s">
        <v>76</v>
      </c>
      <c r="AM267" s="13" t="s">
        <v>76</v>
      </c>
      <c r="AN267" s="13" t="s">
        <v>76</v>
      </c>
      <c r="AO267" s="13" t="s">
        <v>84</v>
      </c>
      <c r="AP267" s="13" t="s">
        <v>4528</v>
      </c>
      <c r="AQ267" s="13">
        <v>2019</v>
      </c>
      <c r="AR267" s="13" t="s">
        <v>4529</v>
      </c>
      <c r="AS267" s="13" t="s">
        <v>76</v>
      </c>
      <c r="AT267" s="13" t="s">
        <v>76</v>
      </c>
      <c r="AU267" s="13" t="s">
        <v>76</v>
      </c>
      <c r="AV267" s="13" t="s">
        <v>76</v>
      </c>
      <c r="AW267" s="13" t="s">
        <v>76</v>
      </c>
      <c r="AX267" s="13" t="s">
        <v>76</v>
      </c>
      <c r="AY267" s="13" t="s">
        <v>76</v>
      </c>
      <c r="AZ267" s="13" t="s">
        <v>76</v>
      </c>
      <c r="BA267" s="13">
        <v>8</v>
      </c>
      <c r="BB267" s="13">
        <v>0</v>
      </c>
      <c r="BC267" s="13">
        <v>0</v>
      </c>
      <c r="BD267" s="13">
        <v>0</v>
      </c>
      <c r="BE267" s="13">
        <v>0</v>
      </c>
      <c r="BF267" s="13">
        <v>0</v>
      </c>
      <c r="BG267" s="13">
        <v>8</v>
      </c>
      <c r="BH267" s="13">
        <v>0</v>
      </c>
      <c r="BI267" s="13">
        <v>6</v>
      </c>
      <c r="BJ267" s="13" t="s">
        <v>4530</v>
      </c>
      <c r="BK267" s="13" t="s">
        <v>76</v>
      </c>
      <c r="BL267" s="13" t="s">
        <v>76</v>
      </c>
      <c r="BM267" s="13" t="s">
        <v>76</v>
      </c>
      <c r="BN267" s="13" t="s">
        <v>76</v>
      </c>
      <c r="BO267" s="13" t="s">
        <v>76</v>
      </c>
      <c r="BP267" s="13" t="s">
        <v>76</v>
      </c>
      <c r="BQ267" s="13" t="s">
        <v>76</v>
      </c>
      <c r="BR267" s="13" t="s">
        <v>76</v>
      </c>
      <c r="BS267" s="13" t="s">
        <v>76</v>
      </c>
      <c r="BT267" s="13" t="s">
        <v>76</v>
      </c>
      <c r="BU267" s="13" t="s">
        <v>76</v>
      </c>
      <c r="BV267" s="13" t="s">
        <v>76</v>
      </c>
      <c r="BW267" s="13" t="s">
        <v>76</v>
      </c>
      <c r="BX267" s="13" t="s">
        <v>76</v>
      </c>
      <c r="BY267" s="13" t="s">
        <v>1160</v>
      </c>
      <c r="BZ267" s="13" t="s">
        <v>4531</v>
      </c>
      <c r="CA267" s="13" t="s">
        <v>76</v>
      </c>
      <c r="CB267" s="15">
        <v>0</v>
      </c>
      <c r="CC267" s="16" t="s">
        <v>8988</v>
      </c>
      <c r="CD267" s="15" t="s">
        <v>8988</v>
      </c>
      <c r="CE267" s="16">
        <v>1</v>
      </c>
      <c r="CF267" s="16">
        <v>0</v>
      </c>
      <c r="CG267" s="16" t="s">
        <v>9077</v>
      </c>
    </row>
    <row r="268" spans="1:85" x14ac:dyDescent="0.2">
      <c r="A268" s="3" t="s">
        <v>9126</v>
      </c>
      <c r="B268" s="13" t="s">
        <v>77</v>
      </c>
      <c r="C268" s="13" t="s">
        <v>4132</v>
      </c>
      <c r="D268" s="13" t="s">
        <v>76</v>
      </c>
      <c r="E268" s="13" t="s">
        <v>76</v>
      </c>
      <c r="F268" s="13" t="s">
        <v>76</v>
      </c>
      <c r="G268" s="13" t="s">
        <v>76</v>
      </c>
      <c r="H268" s="13" t="s">
        <v>76</v>
      </c>
      <c r="I268" s="13" t="s">
        <v>76</v>
      </c>
      <c r="J268" s="13" t="s">
        <v>76</v>
      </c>
      <c r="K268" s="13" t="s">
        <v>76</v>
      </c>
      <c r="L268" s="13" t="s">
        <v>76</v>
      </c>
      <c r="M268" s="13" t="s">
        <v>4133</v>
      </c>
      <c r="N268" s="13" t="s">
        <v>76</v>
      </c>
      <c r="O268" s="13" t="s">
        <v>76</v>
      </c>
      <c r="P268" s="13" t="s">
        <v>76</v>
      </c>
      <c r="Q268" s="13" t="s">
        <v>76</v>
      </c>
      <c r="R268" s="13" t="s">
        <v>76</v>
      </c>
      <c r="S268" s="13" t="s">
        <v>76</v>
      </c>
      <c r="T268" s="13" t="s">
        <v>76</v>
      </c>
      <c r="U268" s="13" t="s">
        <v>332</v>
      </c>
      <c r="V268" s="13" t="s">
        <v>76</v>
      </c>
      <c r="W268" s="13" t="s">
        <v>76</v>
      </c>
      <c r="X268" s="13" t="s">
        <v>76</v>
      </c>
      <c r="Y268" s="13">
        <v>130</v>
      </c>
      <c r="Z268" s="13" t="s">
        <v>76</v>
      </c>
      <c r="AA268" s="13" t="s">
        <v>76</v>
      </c>
      <c r="AB268" s="13" t="s">
        <v>76</v>
      </c>
      <c r="AC268" s="13">
        <v>1316</v>
      </c>
      <c r="AD268" s="13">
        <v>1321</v>
      </c>
      <c r="AE268" s="13" t="s">
        <v>76</v>
      </c>
      <c r="AF268" s="13" t="s">
        <v>76</v>
      </c>
      <c r="AG268" s="13" t="s">
        <v>76</v>
      </c>
      <c r="AH268" s="13" t="s">
        <v>4134</v>
      </c>
      <c r="AI268" s="13" t="s">
        <v>76</v>
      </c>
      <c r="AJ268" s="13" t="s">
        <v>76</v>
      </c>
      <c r="AK268" s="13" t="s">
        <v>76</v>
      </c>
      <c r="AL268" s="13" t="s">
        <v>76</v>
      </c>
      <c r="AM268" s="13" t="s">
        <v>76</v>
      </c>
      <c r="AN268" s="13" t="s">
        <v>76</v>
      </c>
      <c r="AO268" s="13" t="s">
        <v>84</v>
      </c>
      <c r="AP268" s="13" t="s">
        <v>2041</v>
      </c>
      <c r="AQ268" s="13">
        <v>2024</v>
      </c>
      <c r="AR268" s="13" t="s">
        <v>8934</v>
      </c>
      <c r="AS268" s="13" t="s">
        <v>76</v>
      </c>
      <c r="AT268" s="13" t="s">
        <v>76</v>
      </c>
      <c r="AU268" s="13" t="s">
        <v>76</v>
      </c>
      <c r="AV268" s="13" t="s">
        <v>76</v>
      </c>
      <c r="AW268" s="13" t="s">
        <v>76</v>
      </c>
      <c r="AX268" s="13" t="s">
        <v>76</v>
      </c>
      <c r="AY268" s="13" t="s">
        <v>76</v>
      </c>
      <c r="AZ268" s="13" t="s">
        <v>76</v>
      </c>
      <c r="BA268" s="13">
        <v>0</v>
      </c>
      <c r="BB268" s="13">
        <v>0</v>
      </c>
      <c r="BC268" s="13">
        <v>0</v>
      </c>
      <c r="BD268" s="13">
        <v>0</v>
      </c>
      <c r="BE268" s="13">
        <v>0</v>
      </c>
      <c r="BF268" s="13">
        <v>0</v>
      </c>
      <c r="BG268" s="13">
        <v>0</v>
      </c>
      <c r="BH268" s="13">
        <v>0</v>
      </c>
      <c r="BI268" s="13">
        <v>0</v>
      </c>
      <c r="BJ268" s="13" t="s">
        <v>76</v>
      </c>
      <c r="BK268" s="13" t="s">
        <v>76</v>
      </c>
      <c r="BL268" s="13" t="s">
        <v>76</v>
      </c>
      <c r="BM268" s="13" t="s">
        <v>76</v>
      </c>
      <c r="BN268" s="13" t="s">
        <v>76</v>
      </c>
      <c r="BO268" s="13" t="s">
        <v>76</v>
      </c>
      <c r="BP268" s="13" t="s">
        <v>76</v>
      </c>
      <c r="BQ268" s="13" t="s">
        <v>76</v>
      </c>
      <c r="BR268" s="13" t="s">
        <v>76</v>
      </c>
      <c r="BS268" s="13" t="s">
        <v>76</v>
      </c>
      <c r="BT268" s="13" t="s">
        <v>76</v>
      </c>
      <c r="BU268" s="13" t="s">
        <v>76</v>
      </c>
      <c r="BV268" s="13" t="s">
        <v>76</v>
      </c>
      <c r="BW268" s="13" t="s">
        <v>76</v>
      </c>
      <c r="BX268" s="13" t="s">
        <v>76</v>
      </c>
      <c r="BY268" s="13" t="s">
        <v>260</v>
      </c>
      <c r="BZ268" s="13" t="s">
        <v>4135</v>
      </c>
      <c r="CA268" s="13" t="s">
        <v>76</v>
      </c>
      <c r="CB268" s="15">
        <v>0</v>
      </c>
      <c r="CC268" s="16" t="s">
        <v>8988</v>
      </c>
      <c r="CD268" s="15" t="s">
        <v>8988</v>
      </c>
      <c r="CE268" s="16">
        <v>1</v>
      </c>
      <c r="CF268" s="16">
        <v>0</v>
      </c>
      <c r="CG268" s="16" t="s">
        <v>9077</v>
      </c>
    </row>
    <row r="269" spans="1:85" x14ac:dyDescent="0.2">
      <c r="A269" s="3" t="s">
        <v>9126</v>
      </c>
      <c r="B269" s="13" t="s">
        <v>77</v>
      </c>
      <c r="C269" s="13" t="s">
        <v>4199</v>
      </c>
      <c r="D269" s="13" t="s">
        <v>76</v>
      </c>
      <c r="E269" s="13" t="s">
        <v>76</v>
      </c>
      <c r="F269" s="13" t="s">
        <v>76</v>
      </c>
      <c r="G269" s="13" t="s">
        <v>76</v>
      </c>
      <c r="H269" s="13" t="s">
        <v>76</v>
      </c>
      <c r="I269" s="13" t="s">
        <v>76</v>
      </c>
      <c r="J269" s="13" t="s">
        <v>76</v>
      </c>
      <c r="K269" s="13" t="s">
        <v>76</v>
      </c>
      <c r="L269" s="13" t="s">
        <v>76</v>
      </c>
      <c r="M269" s="13" t="s">
        <v>4200</v>
      </c>
      <c r="N269" s="13" t="s">
        <v>76</v>
      </c>
      <c r="O269" s="13" t="s">
        <v>76</v>
      </c>
      <c r="P269" s="13" t="s">
        <v>76</v>
      </c>
      <c r="Q269" s="13" t="s">
        <v>76</v>
      </c>
      <c r="R269" s="13" t="s">
        <v>76</v>
      </c>
      <c r="S269" s="13" t="s">
        <v>76</v>
      </c>
      <c r="T269" s="13" t="s">
        <v>76</v>
      </c>
      <c r="U269" s="13" t="s">
        <v>9003</v>
      </c>
      <c r="V269" s="13" t="s">
        <v>76</v>
      </c>
      <c r="W269" s="13" t="s">
        <v>76</v>
      </c>
      <c r="X269" s="13" t="s">
        <v>76</v>
      </c>
      <c r="Y269" s="13" t="s">
        <v>76</v>
      </c>
      <c r="Z269" s="13" t="s">
        <v>76</v>
      </c>
      <c r="AA269" s="13" t="s">
        <v>76</v>
      </c>
      <c r="AB269" s="13" t="s">
        <v>76</v>
      </c>
      <c r="AC269" s="13" t="s">
        <v>76</v>
      </c>
      <c r="AD269" s="13" t="s">
        <v>76</v>
      </c>
      <c r="AE269" s="13" t="s">
        <v>76</v>
      </c>
      <c r="AF269" s="13" t="s">
        <v>76</v>
      </c>
      <c r="AG269" s="13" t="s">
        <v>76</v>
      </c>
      <c r="AH269" s="13" t="s">
        <v>8848</v>
      </c>
      <c r="AI269" s="13" t="s">
        <v>76</v>
      </c>
      <c r="AJ269" s="13" t="s">
        <v>76</v>
      </c>
      <c r="AK269" s="13" t="s">
        <v>76</v>
      </c>
      <c r="AL269" s="13" t="s">
        <v>76</v>
      </c>
      <c r="AM269" s="13" t="s">
        <v>76</v>
      </c>
      <c r="AN269" s="13" t="s">
        <v>76</v>
      </c>
      <c r="AO269" s="13" t="s">
        <v>84</v>
      </c>
      <c r="AP269" s="13" t="s">
        <v>4201</v>
      </c>
      <c r="AQ269" s="13">
        <v>2019</v>
      </c>
      <c r="AR269" s="13" t="s">
        <v>4202</v>
      </c>
      <c r="AS269" s="13" t="s">
        <v>76</v>
      </c>
      <c r="AT269" s="13" t="s">
        <v>76</v>
      </c>
      <c r="AU269" s="13" t="s">
        <v>76</v>
      </c>
      <c r="AV269" s="13" t="s">
        <v>76</v>
      </c>
      <c r="AW269" s="13" t="s">
        <v>76</v>
      </c>
      <c r="AX269" s="13" t="s">
        <v>76</v>
      </c>
      <c r="AY269" s="13" t="s">
        <v>76</v>
      </c>
      <c r="AZ269" s="13" t="s">
        <v>76</v>
      </c>
      <c r="BA269" s="13">
        <v>0</v>
      </c>
      <c r="BB269" s="13">
        <v>0</v>
      </c>
      <c r="BC269" s="13">
        <v>0</v>
      </c>
      <c r="BD269" s="13">
        <v>0</v>
      </c>
      <c r="BE269" s="13">
        <v>0</v>
      </c>
      <c r="BF269" s="13">
        <v>0</v>
      </c>
      <c r="BG269" s="13">
        <v>0</v>
      </c>
      <c r="BH269" s="13">
        <v>0</v>
      </c>
      <c r="BI269" s="13">
        <v>0</v>
      </c>
      <c r="BJ269" s="13" t="s">
        <v>76</v>
      </c>
      <c r="BK269" s="13" t="s">
        <v>76</v>
      </c>
      <c r="BL269" s="13" t="s">
        <v>76</v>
      </c>
      <c r="BM269" s="13" t="s">
        <v>76</v>
      </c>
      <c r="BN269" s="13" t="s">
        <v>76</v>
      </c>
      <c r="BO269" s="13" t="s">
        <v>76</v>
      </c>
      <c r="BP269" s="13" t="s">
        <v>76</v>
      </c>
      <c r="BQ269" s="13" t="s">
        <v>76</v>
      </c>
      <c r="BR269" s="13" t="s">
        <v>76</v>
      </c>
      <c r="BS269" s="13" t="s">
        <v>76</v>
      </c>
      <c r="BT269" s="13" t="s">
        <v>76</v>
      </c>
      <c r="BU269" s="13" t="s">
        <v>76</v>
      </c>
      <c r="BV269" s="13" t="s">
        <v>76</v>
      </c>
      <c r="BW269" s="13" t="s">
        <v>76</v>
      </c>
      <c r="BX269" s="13" t="s">
        <v>76</v>
      </c>
      <c r="BY269" s="13" t="s">
        <v>260</v>
      </c>
      <c r="BZ269" s="13" t="s">
        <v>4203</v>
      </c>
      <c r="CA269" s="13" t="s">
        <v>76</v>
      </c>
      <c r="CB269" s="15">
        <v>0</v>
      </c>
      <c r="CC269" s="16">
        <v>0</v>
      </c>
      <c r="CD269" s="16">
        <v>0</v>
      </c>
      <c r="CG269" s="16" t="s">
        <v>9077</v>
      </c>
    </row>
    <row r="270" spans="1:85" x14ac:dyDescent="0.2">
      <c r="A270" s="3" t="s">
        <v>9126</v>
      </c>
      <c r="B270" s="13" t="s">
        <v>77</v>
      </c>
      <c r="C270" s="13" t="s">
        <v>2781</v>
      </c>
      <c r="D270" s="13" t="s">
        <v>76</v>
      </c>
      <c r="E270" s="13" t="s">
        <v>76</v>
      </c>
      <c r="F270" s="13" t="s">
        <v>76</v>
      </c>
      <c r="G270" s="13" t="s">
        <v>2782</v>
      </c>
      <c r="H270" s="13" t="s">
        <v>2783</v>
      </c>
      <c r="I270" s="13" t="s">
        <v>76</v>
      </c>
      <c r="J270" s="13" t="s">
        <v>76</v>
      </c>
      <c r="K270" s="13" t="s">
        <v>76</v>
      </c>
      <c r="L270" s="13" t="s">
        <v>76</v>
      </c>
      <c r="M270" s="13" t="s">
        <v>2784</v>
      </c>
      <c r="N270" s="13" t="s">
        <v>76</v>
      </c>
      <c r="O270" s="13" t="s">
        <v>76</v>
      </c>
      <c r="P270" s="13" t="s">
        <v>76</v>
      </c>
      <c r="Q270" s="13" t="s">
        <v>76</v>
      </c>
      <c r="R270" s="13" t="s">
        <v>76</v>
      </c>
      <c r="S270" s="13" t="s">
        <v>76</v>
      </c>
      <c r="T270" s="13" t="s">
        <v>76</v>
      </c>
      <c r="U270" s="13" t="s">
        <v>529</v>
      </c>
      <c r="V270" s="13" t="s">
        <v>76</v>
      </c>
      <c r="W270" s="13" t="s">
        <v>76</v>
      </c>
      <c r="X270" s="13" t="s">
        <v>76</v>
      </c>
      <c r="Y270" s="13">
        <v>9</v>
      </c>
      <c r="Z270" s="13">
        <v>1</v>
      </c>
      <c r="AA270" s="13" t="s">
        <v>76</v>
      </c>
      <c r="AB270" s="13" t="s">
        <v>76</v>
      </c>
      <c r="AC270" s="13" t="s">
        <v>76</v>
      </c>
      <c r="AD270" s="13" t="s">
        <v>76</v>
      </c>
      <c r="AE270" s="13">
        <v>91</v>
      </c>
      <c r="AF270" s="13" t="s">
        <v>76</v>
      </c>
      <c r="AG270" s="13" t="s">
        <v>76</v>
      </c>
      <c r="AH270" s="13" t="s">
        <v>2785</v>
      </c>
      <c r="AI270" s="13" t="s">
        <v>76</v>
      </c>
      <c r="AJ270" s="13" t="s">
        <v>76</v>
      </c>
      <c r="AK270" s="13" t="s">
        <v>76</v>
      </c>
      <c r="AL270" s="13" t="s">
        <v>76</v>
      </c>
      <c r="AM270" s="13" t="s">
        <v>76</v>
      </c>
      <c r="AN270" s="13" t="s">
        <v>76</v>
      </c>
      <c r="AO270" s="13" t="s">
        <v>84</v>
      </c>
      <c r="AP270" s="13" t="s">
        <v>2786</v>
      </c>
      <c r="AQ270" s="13">
        <v>2022</v>
      </c>
      <c r="AR270" s="13" t="s">
        <v>2787</v>
      </c>
      <c r="AS270" s="13" t="s">
        <v>76</v>
      </c>
      <c r="AT270" s="13" t="s">
        <v>76</v>
      </c>
      <c r="AU270" s="13" t="s">
        <v>76</v>
      </c>
      <c r="AV270" s="13" t="s">
        <v>76</v>
      </c>
      <c r="AW270" s="13" t="s">
        <v>76</v>
      </c>
      <c r="AX270" s="13" t="s">
        <v>76</v>
      </c>
      <c r="AY270" s="13" t="s">
        <v>76</v>
      </c>
      <c r="AZ270" s="13" t="s">
        <v>76</v>
      </c>
      <c r="BA270" s="13">
        <v>10</v>
      </c>
      <c r="BB270" s="13">
        <v>1</v>
      </c>
      <c r="BC270" s="13">
        <v>0</v>
      </c>
      <c r="BD270" s="13">
        <v>0</v>
      </c>
      <c r="BE270" s="13">
        <v>0</v>
      </c>
      <c r="BF270" s="13">
        <v>0</v>
      </c>
      <c r="BG270" s="13">
        <v>15</v>
      </c>
      <c r="BH270" s="13">
        <v>4</v>
      </c>
      <c r="BI270" s="13">
        <v>32</v>
      </c>
      <c r="BJ270" s="13" t="s">
        <v>76</v>
      </c>
      <c r="BK270" s="13" t="s">
        <v>533</v>
      </c>
      <c r="BL270" s="13" t="s">
        <v>76</v>
      </c>
      <c r="BM270" s="13" t="s">
        <v>76</v>
      </c>
      <c r="BN270" s="13" t="s">
        <v>76</v>
      </c>
      <c r="BO270" s="13" t="s">
        <v>76</v>
      </c>
      <c r="BP270" s="13" t="s">
        <v>76</v>
      </c>
      <c r="BQ270" s="13" t="s">
        <v>76</v>
      </c>
      <c r="BR270" s="13" t="s">
        <v>76</v>
      </c>
      <c r="BS270" s="13" t="s">
        <v>76</v>
      </c>
      <c r="BT270" s="13" t="s">
        <v>76</v>
      </c>
      <c r="BU270" s="13" t="s">
        <v>76</v>
      </c>
      <c r="BV270" s="13" t="s">
        <v>76</v>
      </c>
      <c r="BW270" s="13" t="s">
        <v>76</v>
      </c>
      <c r="BX270" s="13" t="s">
        <v>76</v>
      </c>
      <c r="BY270" s="13" t="s">
        <v>2788</v>
      </c>
      <c r="BZ270" s="13" t="s">
        <v>2789</v>
      </c>
      <c r="CA270" s="13">
        <v>35855913</v>
      </c>
      <c r="CB270" s="15">
        <v>0</v>
      </c>
      <c r="CC270" s="16">
        <v>0</v>
      </c>
      <c r="CD270" s="15" t="s">
        <v>8988</v>
      </c>
      <c r="CE270" s="16">
        <v>1</v>
      </c>
      <c r="CF270" s="15">
        <v>0</v>
      </c>
      <c r="CG270" s="16" t="s">
        <v>9077</v>
      </c>
    </row>
    <row r="271" spans="1:85" x14ac:dyDescent="0.2">
      <c r="A271" s="3" t="s">
        <v>9126</v>
      </c>
      <c r="B271" s="13" t="s">
        <v>77</v>
      </c>
      <c r="C271" s="13" t="s">
        <v>902</v>
      </c>
      <c r="D271" s="13" t="s">
        <v>76</v>
      </c>
      <c r="E271" s="13" t="s">
        <v>76</v>
      </c>
      <c r="F271" s="13" t="s">
        <v>76</v>
      </c>
      <c r="G271" s="13" t="s">
        <v>76</v>
      </c>
      <c r="H271" s="13" t="s">
        <v>76</v>
      </c>
      <c r="I271" s="13" t="s">
        <v>76</v>
      </c>
      <c r="J271" s="13" t="s">
        <v>76</v>
      </c>
      <c r="K271" s="13" t="s">
        <v>76</v>
      </c>
      <c r="L271" s="13" t="s">
        <v>76</v>
      </c>
      <c r="M271" s="13" t="s">
        <v>8855</v>
      </c>
      <c r="N271" s="13" t="s">
        <v>76</v>
      </c>
      <c r="O271" s="13" t="s">
        <v>76</v>
      </c>
      <c r="P271" s="13" t="s">
        <v>76</v>
      </c>
      <c r="Q271" s="13" t="s">
        <v>76</v>
      </c>
      <c r="R271" s="13" t="s">
        <v>76</v>
      </c>
      <c r="S271" s="13" t="s">
        <v>76</v>
      </c>
      <c r="T271" s="13" t="s">
        <v>76</v>
      </c>
      <c r="U271" s="13" t="s">
        <v>903</v>
      </c>
      <c r="V271" s="13" t="s">
        <v>76</v>
      </c>
      <c r="W271" s="13" t="s">
        <v>76</v>
      </c>
      <c r="X271" s="13" t="s">
        <v>76</v>
      </c>
      <c r="Y271" s="13">
        <v>5</v>
      </c>
      <c r="Z271" s="13" t="s">
        <v>904</v>
      </c>
      <c r="AA271" s="13" t="s">
        <v>76</v>
      </c>
      <c r="AB271" s="13" t="s">
        <v>76</v>
      </c>
      <c r="AC271" s="13">
        <v>135</v>
      </c>
      <c r="AD271" s="13">
        <v>145</v>
      </c>
      <c r="AE271" s="13" t="s">
        <v>76</v>
      </c>
      <c r="AF271" s="13" t="s">
        <v>76</v>
      </c>
      <c r="AG271" s="13" t="s">
        <v>76</v>
      </c>
      <c r="AH271" s="13" t="s">
        <v>905</v>
      </c>
      <c r="AI271" s="13" t="s">
        <v>76</v>
      </c>
      <c r="AJ271" s="13" t="s">
        <v>76</v>
      </c>
      <c r="AK271" s="13" t="s">
        <v>76</v>
      </c>
      <c r="AL271" s="13" t="s">
        <v>76</v>
      </c>
      <c r="AM271" s="13" t="s">
        <v>906</v>
      </c>
      <c r="AN271" s="13" t="s">
        <v>76</v>
      </c>
      <c r="AO271" s="13" t="s">
        <v>84</v>
      </c>
      <c r="AP271" s="13" t="s">
        <v>907</v>
      </c>
      <c r="AQ271" s="13">
        <v>2023</v>
      </c>
      <c r="AR271" s="13" t="s">
        <v>908</v>
      </c>
      <c r="AS271" s="13" t="s">
        <v>76</v>
      </c>
      <c r="AT271" s="13" t="s">
        <v>76</v>
      </c>
      <c r="AU271" s="13" t="s">
        <v>76</v>
      </c>
      <c r="AV271" s="13" t="s">
        <v>76</v>
      </c>
      <c r="AW271" s="13" t="s">
        <v>76</v>
      </c>
      <c r="AX271" s="13" t="s">
        <v>76</v>
      </c>
      <c r="AY271" s="13" t="s">
        <v>76</v>
      </c>
      <c r="AZ271" s="13" t="s">
        <v>76</v>
      </c>
      <c r="BA271" s="13">
        <v>20</v>
      </c>
      <c r="BB271" s="13">
        <v>0</v>
      </c>
      <c r="BC271" s="13">
        <v>0</v>
      </c>
      <c r="BD271" s="13">
        <v>0</v>
      </c>
      <c r="BE271" s="13">
        <v>0</v>
      </c>
      <c r="BF271" s="13">
        <v>1</v>
      </c>
      <c r="BG271" s="13">
        <v>28</v>
      </c>
      <c r="BH271" s="13">
        <v>1</v>
      </c>
      <c r="BI271" s="13">
        <v>1</v>
      </c>
      <c r="BJ271" s="13" t="s">
        <v>76</v>
      </c>
      <c r="BK271" s="13" t="s">
        <v>909</v>
      </c>
      <c r="BL271" s="13" t="s">
        <v>76</v>
      </c>
      <c r="BM271" s="13" t="s">
        <v>76</v>
      </c>
      <c r="BN271" s="13" t="s">
        <v>76</v>
      </c>
      <c r="BO271" s="13" t="s">
        <v>76</v>
      </c>
      <c r="BP271" s="13" t="s">
        <v>76</v>
      </c>
      <c r="BQ271" s="13" t="s">
        <v>76</v>
      </c>
      <c r="BR271" s="13" t="s">
        <v>76</v>
      </c>
      <c r="BS271" s="13" t="s">
        <v>76</v>
      </c>
      <c r="BT271" s="13" t="s">
        <v>76</v>
      </c>
      <c r="BU271" s="13" t="s">
        <v>76</v>
      </c>
      <c r="BV271" s="13" t="s">
        <v>76</v>
      </c>
      <c r="BW271" s="13" t="s">
        <v>76</v>
      </c>
      <c r="BX271" s="13" t="s">
        <v>76</v>
      </c>
      <c r="BY271" s="13" t="s">
        <v>313</v>
      </c>
      <c r="BZ271" s="13" t="s">
        <v>910</v>
      </c>
      <c r="CA271" s="13" t="s">
        <v>76</v>
      </c>
      <c r="CB271" s="15">
        <v>0</v>
      </c>
      <c r="CC271" s="16" t="s">
        <v>8988</v>
      </c>
      <c r="CD271" s="16" t="s">
        <v>8988</v>
      </c>
      <c r="CE271" s="16">
        <v>1</v>
      </c>
      <c r="CF271" s="16">
        <v>0</v>
      </c>
      <c r="CG271" s="16" t="s">
        <v>9077</v>
      </c>
    </row>
    <row r="272" spans="1:85" x14ac:dyDescent="0.2">
      <c r="A272" s="3" t="s">
        <v>9126</v>
      </c>
      <c r="B272" s="13" t="s">
        <v>77</v>
      </c>
      <c r="C272" s="13" t="s">
        <v>257</v>
      </c>
      <c r="D272" s="13" t="s">
        <v>76</v>
      </c>
      <c r="E272" s="13" t="s">
        <v>76</v>
      </c>
      <c r="F272" s="13" t="s">
        <v>76</v>
      </c>
      <c r="G272" s="13" t="s">
        <v>76</v>
      </c>
      <c r="H272" s="13" t="s">
        <v>76</v>
      </c>
      <c r="I272" s="13" t="s">
        <v>76</v>
      </c>
      <c r="J272" s="13" t="s">
        <v>76</v>
      </c>
      <c r="K272" s="13" t="s">
        <v>76</v>
      </c>
      <c r="L272" s="13" t="s">
        <v>76</v>
      </c>
      <c r="M272" s="13" t="s">
        <v>258</v>
      </c>
      <c r="N272" s="13" t="s">
        <v>76</v>
      </c>
      <c r="O272" s="13" t="s">
        <v>76</v>
      </c>
      <c r="P272" s="13" t="s">
        <v>76</v>
      </c>
      <c r="Q272" s="13" t="s">
        <v>76</v>
      </c>
      <c r="R272" s="13" t="s">
        <v>76</v>
      </c>
      <c r="S272" s="13" t="s">
        <v>76</v>
      </c>
      <c r="T272" s="13" t="s">
        <v>76</v>
      </c>
      <c r="U272" s="13" t="s">
        <v>97</v>
      </c>
      <c r="V272" s="13" t="s">
        <v>76</v>
      </c>
      <c r="W272" s="13" t="s">
        <v>76</v>
      </c>
      <c r="X272" s="13" t="s">
        <v>76</v>
      </c>
      <c r="Y272" s="13">
        <v>256</v>
      </c>
      <c r="Z272" s="13" t="s">
        <v>76</v>
      </c>
      <c r="AA272" s="13" t="s">
        <v>76</v>
      </c>
      <c r="AB272" s="13" t="s">
        <v>76</v>
      </c>
      <c r="AC272" s="13">
        <v>1375</v>
      </c>
      <c r="AD272" s="13">
        <v>1382</v>
      </c>
      <c r="AE272" s="13" t="s">
        <v>76</v>
      </c>
      <c r="AF272" s="13" t="s">
        <v>76</v>
      </c>
      <c r="AG272" s="13" t="s">
        <v>76</v>
      </c>
      <c r="AH272" s="13" t="s">
        <v>259</v>
      </c>
      <c r="AI272" s="13" t="s">
        <v>76</v>
      </c>
      <c r="AJ272" s="13" t="s">
        <v>76</v>
      </c>
      <c r="AK272" s="13" t="s">
        <v>76</v>
      </c>
      <c r="AL272" s="13" t="s">
        <v>76</v>
      </c>
      <c r="AM272" s="13" t="s">
        <v>76</v>
      </c>
      <c r="AN272" s="13" t="s">
        <v>76</v>
      </c>
      <c r="AO272" s="13" t="s">
        <v>84</v>
      </c>
      <c r="AP272" s="13" t="s">
        <v>204</v>
      </c>
      <c r="AQ272" s="13">
        <v>2025</v>
      </c>
      <c r="AR272" s="13" t="s">
        <v>8935</v>
      </c>
      <c r="AS272" s="13" t="s">
        <v>76</v>
      </c>
      <c r="AT272" s="13" t="s">
        <v>76</v>
      </c>
      <c r="AU272" s="13" t="s">
        <v>76</v>
      </c>
      <c r="AV272" s="13" t="s">
        <v>76</v>
      </c>
      <c r="AW272" s="13" t="s">
        <v>76</v>
      </c>
      <c r="AX272" s="13" t="s">
        <v>76</v>
      </c>
      <c r="AY272" s="13" t="s">
        <v>76</v>
      </c>
      <c r="AZ272" s="13" t="s">
        <v>76</v>
      </c>
      <c r="BA272" s="13">
        <v>0</v>
      </c>
      <c r="BB272" s="13">
        <v>0</v>
      </c>
      <c r="BC272" s="13">
        <v>0</v>
      </c>
      <c r="BD272" s="13">
        <v>0</v>
      </c>
      <c r="BE272" s="13">
        <v>0</v>
      </c>
      <c r="BF272" s="13">
        <v>0</v>
      </c>
      <c r="BG272" s="13">
        <v>0</v>
      </c>
      <c r="BH272" s="13">
        <v>0</v>
      </c>
      <c r="BI272" s="13">
        <v>0</v>
      </c>
      <c r="BJ272" s="13" t="s">
        <v>76</v>
      </c>
      <c r="BK272" s="13" t="s">
        <v>76</v>
      </c>
      <c r="BL272" s="13" t="s">
        <v>76</v>
      </c>
      <c r="BM272" s="13" t="s">
        <v>76</v>
      </c>
      <c r="BN272" s="13" t="s">
        <v>76</v>
      </c>
      <c r="BO272" s="13" t="s">
        <v>76</v>
      </c>
      <c r="BP272" s="13" t="s">
        <v>76</v>
      </c>
      <c r="BQ272" s="13" t="s">
        <v>76</v>
      </c>
      <c r="BR272" s="13" t="s">
        <v>76</v>
      </c>
      <c r="BS272" s="13" t="s">
        <v>76</v>
      </c>
      <c r="BT272" s="13" t="s">
        <v>76</v>
      </c>
      <c r="BU272" s="13" t="s">
        <v>76</v>
      </c>
      <c r="BV272" s="13" t="s">
        <v>76</v>
      </c>
      <c r="BW272" s="13" t="s">
        <v>76</v>
      </c>
      <c r="BX272" s="13" t="s">
        <v>76</v>
      </c>
      <c r="BY272" s="13" t="s">
        <v>260</v>
      </c>
      <c r="BZ272" s="13" t="s">
        <v>261</v>
      </c>
      <c r="CA272" s="13" t="s">
        <v>76</v>
      </c>
      <c r="CB272" s="15">
        <v>0</v>
      </c>
      <c r="CC272" s="16" t="s">
        <v>8988</v>
      </c>
      <c r="CD272" s="15" t="s">
        <v>8988</v>
      </c>
      <c r="CE272" s="16">
        <v>1</v>
      </c>
      <c r="CF272" s="16">
        <v>0</v>
      </c>
      <c r="CG272" s="16" t="s">
        <v>9077</v>
      </c>
    </row>
    <row r="273" spans="1:85" x14ac:dyDescent="0.2">
      <c r="A273" s="3" t="s">
        <v>9126</v>
      </c>
      <c r="B273" s="13" t="s">
        <v>77</v>
      </c>
      <c r="C273" s="13" t="s">
        <v>1260</v>
      </c>
      <c r="D273" s="13" t="s">
        <v>76</v>
      </c>
      <c r="E273" s="13" t="s">
        <v>76</v>
      </c>
      <c r="F273" s="13" t="s">
        <v>76</v>
      </c>
      <c r="G273" s="13" t="s">
        <v>1261</v>
      </c>
      <c r="H273" s="13" t="s">
        <v>1262</v>
      </c>
      <c r="I273" s="13" t="s">
        <v>76</v>
      </c>
      <c r="J273" s="13" t="s">
        <v>76</v>
      </c>
      <c r="K273" s="13" t="s">
        <v>76</v>
      </c>
      <c r="L273" s="13" t="s">
        <v>76</v>
      </c>
      <c r="M273" s="13" t="s">
        <v>1263</v>
      </c>
      <c r="N273" s="13" t="s">
        <v>76</v>
      </c>
      <c r="O273" s="13" t="s">
        <v>76</v>
      </c>
      <c r="P273" s="13" t="s">
        <v>76</v>
      </c>
      <c r="Q273" s="13" t="s">
        <v>76</v>
      </c>
      <c r="R273" s="13" t="s">
        <v>76</v>
      </c>
      <c r="S273" s="13" t="s">
        <v>76</v>
      </c>
      <c r="T273" s="13" t="s">
        <v>76</v>
      </c>
      <c r="U273" s="13" t="s">
        <v>1264</v>
      </c>
      <c r="V273" s="13" t="s">
        <v>76</v>
      </c>
      <c r="W273" s="13" t="s">
        <v>76</v>
      </c>
      <c r="X273" s="13" t="s">
        <v>76</v>
      </c>
      <c r="Y273" s="13">
        <v>10</v>
      </c>
      <c r="Z273" s="13">
        <v>3</v>
      </c>
      <c r="AA273" s="13" t="s">
        <v>76</v>
      </c>
      <c r="AB273" s="13" t="s">
        <v>76</v>
      </c>
      <c r="AC273" s="13">
        <v>1792</v>
      </c>
      <c r="AD273" s="13">
        <v>1805</v>
      </c>
      <c r="AE273" s="13" t="s">
        <v>76</v>
      </c>
      <c r="AF273" s="13" t="s">
        <v>76</v>
      </c>
      <c r="AG273" s="13" t="s">
        <v>76</v>
      </c>
      <c r="AH273" s="13" t="s">
        <v>1265</v>
      </c>
      <c r="AI273" s="13" t="s">
        <v>76</v>
      </c>
      <c r="AJ273" s="13" t="s">
        <v>76</v>
      </c>
      <c r="AK273" s="13" t="s">
        <v>76</v>
      </c>
      <c r="AL273" s="13" t="s">
        <v>76</v>
      </c>
      <c r="AM273" s="13" t="s">
        <v>76</v>
      </c>
      <c r="AN273" s="13" t="s">
        <v>76</v>
      </c>
      <c r="AO273" s="13" t="s">
        <v>84</v>
      </c>
      <c r="AP273" s="13" t="s">
        <v>1266</v>
      </c>
      <c r="AQ273" s="13">
        <v>2022</v>
      </c>
      <c r="AR273" s="13" t="s">
        <v>1267</v>
      </c>
      <c r="AS273" s="13" t="s">
        <v>76</v>
      </c>
      <c r="AT273" s="13" t="s">
        <v>76</v>
      </c>
      <c r="AU273" s="13" t="s">
        <v>76</v>
      </c>
      <c r="AV273" s="13" t="s">
        <v>76</v>
      </c>
      <c r="AW273" s="13" t="s">
        <v>76</v>
      </c>
      <c r="AX273" s="13" t="s">
        <v>76</v>
      </c>
      <c r="AY273" s="13" t="s">
        <v>76</v>
      </c>
      <c r="AZ273" s="13" t="s">
        <v>76</v>
      </c>
      <c r="BA273" s="13">
        <v>12</v>
      </c>
      <c r="BB273" s="13">
        <v>0</v>
      </c>
      <c r="BC273" s="13">
        <v>0</v>
      </c>
      <c r="BD273" s="13">
        <v>0</v>
      </c>
      <c r="BE273" s="13">
        <v>0</v>
      </c>
      <c r="BF273" s="13">
        <v>0</v>
      </c>
      <c r="BG273" s="13">
        <v>14</v>
      </c>
      <c r="BH273" s="13">
        <v>0</v>
      </c>
      <c r="BI273" s="13">
        <v>18</v>
      </c>
      <c r="BJ273" s="13" t="s">
        <v>1268</v>
      </c>
      <c r="BK273" s="13" t="s">
        <v>76</v>
      </c>
      <c r="BL273" s="13" t="s">
        <v>76</v>
      </c>
      <c r="BM273" s="13" t="s">
        <v>76</v>
      </c>
      <c r="BN273" s="13" t="s">
        <v>76</v>
      </c>
      <c r="BO273" s="13" t="s">
        <v>76</v>
      </c>
      <c r="BP273" s="13" t="s">
        <v>76</v>
      </c>
      <c r="BQ273" s="13" t="s">
        <v>76</v>
      </c>
      <c r="BR273" s="13" t="s">
        <v>76</v>
      </c>
      <c r="BS273" s="13" t="s">
        <v>76</v>
      </c>
      <c r="BT273" s="13" t="s">
        <v>76</v>
      </c>
      <c r="BU273" s="13" t="s">
        <v>76</v>
      </c>
      <c r="BV273" s="13" t="s">
        <v>76</v>
      </c>
      <c r="BW273" s="13" t="s">
        <v>76</v>
      </c>
      <c r="BX273" s="13" t="s">
        <v>76</v>
      </c>
      <c r="BY273" s="13" t="s">
        <v>1269</v>
      </c>
      <c r="BZ273" s="13" t="s">
        <v>1270</v>
      </c>
      <c r="CA273" s="13" t="s">
        <v>76</v>
      </c>
      <c r="CB273" s="15">
        <v>0</v>
      </c>
      <c r="CC273" s="16">
        <v>0</v>
      </c>
      <c r="CD273" s="16">
        <v>1</v>
      </c>
      <c r="CE273" s="16">
        <v>1</v>
      </c>
      <c r="CF273" s="16">
        <v>0</v>
      </c>
      <c r="CG273" s="16" t="s">
        <v>9077</v>
      </c>
    </row>
    <row r="274" spans="1:85" x14ac:dyDescent="0.2">
      <c r="A274" s="3" t="s">
        <v>9126</v>
      </c>
      <c r="B274" s="13" t="s">
        <v>77</v>
      </c>
      <c r="C274" s="13" t="s">
        <v>3749</v>
      </c>
      <c r="D274" s="13" t="s">
        <v>76</v>
      </c>
      <c r="E274" s="13" t="s">
        <v>76</v>
      </c>
      <c r="F274" s="13" t="s">
        <v>76</v>
      </c>
      <c r="G274" s="13" t="s">
        <v>76</v>
      </c>
      <c r="H274" s="13" t="s">
        <v>76</v>
      </c>
      <c r="I274" s="13" t="s">
        <v>76</v>
      </c>
      <c r="J274" s="13" t="s">
        <v>76</v>
      </c>
      <c r="K274" s="13" t="s">
        <v>76</v>
      </c>
      <c r="L274" s="13" t="s">
        <v>76</v>
      </c>
      <c r="M274" s="13" t="s">
        <v>3750</v>
      </c>
      <c r="N274" s="13" t="s">
        <v>76</v>
      </c>
      <c r="O274" s="13" t="s">
        <v>76</v>
      </c>
      <c r="P274" s="13" t="s">
        <v>76</v>
      </c>
      <c r="Q274" s="13" t="s">
        <v>76</v>
      </c>
      <c r="R274" s="13" t="s">
        <v>76</v>
      </c>
      <c r="S274" s="13" t="s">
        <v>76</v>
      </c>
      <c r="T274" s="13" t="s">
        <v>76</v>
      </c>
      <c r="U274" s="13" t="s">
        <v>456</v>
      </c>
      <c r="V274" s="13" t="s">
        <v>76</v>
      </c>
      <c r="W274" s="13" t="s">
        <v>76</v>
      </c>
      <c r="X274" s="13" t="s">
        <v>76</v>
      </c>
      <c r="Y274" s="13">
        <v>8</v>
      </c>
      <c r="Z274" s="13">
        <v>11</v>
      </c>
      <c r="AA274" s="13" t="s">
        <v>76</v>
      </c>
      <c r="AB274" s="13" t="s">
        <v>76</v>
      </c>
      <c r="AC274" s="13">
        <v>9450</v>
      </c>
      <c r="AD274" s="13">
        <v>9459</v>
      </c>
      <c r="AE274" s="13" t="s">
        <v>76</v>
      </c>
      <c r="AF274" s="13" t="s">
        <v>76</v>
      </c>
      <c r="AG274" s="13" t="s">
        <v>76</v>
      </c>
      <c r="AH274" s="13" t="s">
        <v>3751</v>
      </c>
      <c r="AI274" s="13" t="s">
        <v>76</v>
      </c>
      <c r="AJ274" s="13" t="s">
        <v>76</v>
      </c>
      <c r="AK274" s="13" t="s">
        <v>76</v>
      </c>
      <c r="AL274" s="13" t="s">
        <v>76</v>
      </c>
      <c r="AM274" s="13" t="s">
        <v>76</v>
      </c>
      <c r="AN274" s="13" t="s">
        <v>76</v>
      </c>
      <c r="AO274" s="13" t="s">
        <v>84</v>
      </c>
      <c r="AP274" s="13" t="s">
        <v>3752</v>
      </c>
      <c r="AQ274" s="13">
        <v>2021</v>
      </c>
      <c r="AR274" s="13" t="s">
        <v>3753</v>
      </c>
      <c r="AS274" s="13" t="s">
        <v>76</v>
      </c>
      <c r="AT274" s="13" t="s">
        <v>76</v>
      </c>
      <c r="AU274" s="13" t="s">
        <v>76</v>
      </c>
      <c r="AV274" s="13" t="s">
        <v>76</v>
      </c>
      <c r="AW274" s="13" t="s">
        <v>76</v>
      </c>
      <c r="AX274" s="13" t="s">
        <v>76</v>
      </c>
      <c r="AY274" s="13" t="s">
        <v>76</v>
      </c>
      <c r="AZ274" s="13" t="s">
        <v>76</v>
      </c>
      <c r="BA274" s="13">
        <v>9</v>
      </c>
      <c r="BB274" s="13">
        <v>0</v>
      </c>
      <c r="BC274" s="13">
        <v>0</v>
      </c>
      <c r="BD274" s="13">
        <v>0</v>
      </c>
      <c r="BE274" s="13">
        <v>0</v>
      </c>
      <c r="BF274" s="13">
        <v>0</v>
      </c>
      <c r="BG274" s="13">
        <v>10</v>
      </c>
      <c r="BH274" s="13">
        <v>0</v>
      </c>
      <c r="BI274" s="13">
        <v>36</v>
      </c>
      <c r="BJ274" s="13" t="s">
        <v>459</v>
      </c>
      <c r="BK274" s="13" t="s">
        <v>76</v>
      </c>
      <c r="BL274" s="13" t="s">
        <v>76</v>
      </c>
      <c r="BM274" s="13" t="s">
        <v>76</v>
      </c>
      <c r="BN274" s="13" t="s">
        <v>76</v>
      </c>
      <c r="BO274" s="13" t="s">
        <v>76</v>
      </c>
      <c r="BP274" s="13" t="s">
        <v>76</v>
      </c>
      <c r="BQ274" s="13" t="s">
        <v>76</v>
      </c>
      <c r="BR274" s="13" t="s">
        <v>76</v>
      </c>
      <c r="BS274" s="13" t="s">
        <v>76</v>
      </c>
      <c r="BT274" s="13" t="s">
        <v>76</v>
      </c>
      <c r="BU274" s="13" t="s">
        <v>76</v>
      </c>
      <c r="BV274" s="13" t="s">
        <v>76</v>
      </c>
      <c r="BW274" s="13" t="s">
        <v>76</v>
      </c>
      <c r="BX274" s="13" t="s">
        <v>76</v>
      </c>
      <c r="BY274" s="13" t="s">
        <v>3754</v>
      </c>
      <c r="BZ274" s="13" t="s">
        <v>3755</v>
      </c>
      <c r="CA274" s="13" t="s">
        <v>76</v>
      </c>
      <c r="CB274" s="15">
        <v>0</v>
      </c>
      <c r="CC274" s="16" t="s">
        <v>8988</v>
      </c>
      <c r="CD274" s="15">
        <v>1</v>
      </c>
      <c r="CE274" s="16">
        <v>1</v>
      </c>
      <c r="CF274" s="16">
        <v>1</v>
      </c>
    </row>
    <row r="275" spans="1:85" x14ac:dyDescent="0.2">
      <c r="A275" s="3" t="s">
        <v>9126</v>
      </c>
      <c r="B275" s="13" t="s">
        <v>77</v>
      </c>
      <c r="C275" s="13" t="s">
        <v>966</v>
      </c>
      <c r="D275" s="13" t="s">
        <v>76</v>
      </c>
      <c r="E275" s="13" t="s">
        <v>76</v>
      </c>
      <c r="F275" s="13" t="s">
        <v>76</v>
      </c>
      <c r="G275" s="13" t="s">
        <v>967</v>
      </c>
      <c r="H275" s="13" t="s">
        <v>968</v>
      </c>
      <c r="I275" s="13" t="s">
        <v>76</v>
      </c>
      <c r="J275" s="13" t="s">
        <v>76</v>
      </c>
      <c r="K275" s="13" t="s">
        <v>76</v>
      </c>
      <c r="L275" s="13" t="s">
        <v>76</v>
      </c>
      <c r="M275" s="13" t="s">
        <v>969</v>
      </c>
      <c r="N275" s="13" t="s">
        <v>76</v>
      </c>
      <c r="O275" s="13" t="s">
        <v>76</v>
      </c>
      <c r="P275" s="13" t="s">
        <v>76</v>
      </c>
      <c r="Q275" s="13" t="s">
        <v>76</v>
      </c>
      <c r="R275" s="13" t="s">
        <v>76</v>
      </c>
      <c r="S275" s="13" t="s">
        <v>76</v>
      </c>
      <c r="T275" s="13" t="s">
        <v>76</v>
      </c>
      <c r="U275" s="13" t="s">
        <v>970</v>
      </c>
      <c r="V275" s="13" t="s">
        <v>76</v>
      </c>
      <c r="W275" s="13" t="s">
        <v>76</v>
      </c>
      <c r="X275" s="13" t="s">
        <v>76</v>
      </c>
      <c r="Y275" s="13">
        <v>11</v>
      </c>
      <c r="Z275" s="13">
        <v>12</v>
      </c>
      <c r="AA275" s="13" t="s">
        <v>76</v>
      </c>
      <c r="AB275" s="13" t="s">
        <v>76</v>
      </c>
      <c r="AC275" s="13" t="s">
        <v>76</v>
      </c>
      <c r="AD275" s="13" t="s">
        <v>76</v>
      </c>
      <c r="AE275" s="13">
        <v>3430</v>
      </c>
      <c r="AF275" s="13" t="s">
        <v>76</v>
      </c>
      <c r="AG275" s="13" t="s">
        <v>76</v>
      </c>
      <c r="AH275" s="13" t="s">
        <v>971</v>
      </c>
      <c r="AI275" s="13" t="s">
        <v>76</v>
      </c>
      <c r="AJ275" s="13" t="s">
        <v>76</v>
      </c>
      <c r="AK275" s="13" t="s">
        <v>76</v>
      </c>
      <c r="AL275" s="13" t="s">
        <v>76</v>
      </c>
      <c r="AM275" s="13" t="s">
        <v>76</v>
      </c>
      <c r="AN275" s="13" t="s">
        <v>76</v>
      </c>
      <c r="AO275" s="13" t="s">
        <v>84</v>
      </c>
      <c r="AP275" s="13" t="s">
        <v>972</v>
      </c>
      <c r="AQ275" s="13">
        <v>2018</v>
      </c>
      <c r="AR275" s="13" t="s">
        <v>973</v>
      </c>
      <c r="AS275" s="13" t="s">
        <v>76</v>
      </c>
      <c r="AT275" s="13" t="s">
        <v>76</v>
      </c>
      <c r="AU275" s="13" t="s">
        <v>76</v>
      </c>
      <c r="AV275" s="13" t="s">
        <v>76</v>
      </c>
      <c r="AW275" s="13" t="s">
        <v>76</v>
      </c>
      <c r="AX275" s="13" t="s">
        <v>76</v>
      </c>
      <c r="AY275" s="13" t="s">
        <v>76</v>
      </c>
      <c r="AZ275" s="13" t="s">
        <v>76</v>
      </c>
      <c r="BA275" s="13">
        <v>25</v>
      </c>
      <c r="BB275" s="13">
        <v>0</v>
      </c>
      <c r="BC275" s="13">
        <v>0</v>
      </c>
      <c r="BD275" s="13">
        <v>0</v>
      </c>
      <c r="BE275" s="13">
        <v>1</v>
      </c>
      <c r="BF275" s="13">
        <v>0</v>
      </c>
      <c r="BG275" s="13">
        <v>27</v>
      </c>
      <c r="BH275" s="13">
        <v>0</v>
      </c>
      <c r="BI275" s="13">
        <v>6</v>
      </c>
      <c r="BJ275" s="13" t="s">
        <v>76</v>
      </c>
      <c r="BK275" s="13" t="s">
        <v>974</v>
      </c>
      <c r="BL275" s="13" t="s">
        <v>76</v>
      </c>
      <c r="BM275" s="13" t="s">
        <v>76</v>
      </c>
      <c r="BN275" s="13" t="s">
        <v>76</v>
      </c>
      <c r="BO275" s="13" t="s">
        <v>76</v>
      </c>
      <c r="BP275" s="13" t="s">
        <v>76</v>
      </c>
      <c r="BQ275" s="13" t="s">
        <v>76</v>
      </c>
      <c r="BR275" s="13" t="s">
        <v>76</v>
      </c>
      <c r="BS275" s="13" t="s">
        <v>76</v>
      </c>
      <c r="BT275" s="13" t="s">
        <v>76</v>
      </c>
      <c r="BU275" s="13" t="s">
        <v>76</v>
      </c>
      <c r="BV275" s="13" t="s">
        <v>76</v>
      </c>
      <c r="BW275" s="13" t="s">
        <v>76</v>
      </c>
      <c r="BX275" s="13" t="s">
        <v>76</v>
      </c>
      <c r="BY275" s="13" t="s">
        <v>975</v>
      </c>
      <c r="BZ275" s="13" t="s">
        <v>976</v>
      </c>
      <c r="CA275" s="13" t="s">
        <v>76</v>
      </c>
      <c r="CB275" s="15">
        <v>0</v>
      </c>
      <c r="CC275" s="16" t="s">
        <v>8988</v>
      </c>
      <c r="CD275" s="15" t="s">
        <v>8988</v>
      </c>
      <c r="CE275" s="16">
        <v>1</v>
      </c>
      <c r="CF275" s="16">
        <v>0</v>
      </c>
      <c r="CG275" s="16" t="s">
        <v>9077</v>
      </c>
    </row>
    <row r="276" spans="1:85" x14ac:dyDescent="0.2">
      <c r="A276" s="3" t="s">
        <v>9126</v>
      </c>
      <c r="B276" s="13" t="s">
        <v>77</v>
      </c>
      <c r="C276" s="13" t="s">
        <v>1873</v>
      </c>
      <c r="D276" s="13" t="s">
        <v>76</v>
      </c>
      <c r="E276" s="13" t="s">
        <v>76</v>
      </c>
      <c r="F276" s="13" t="s">
        <v>76</v>
      </c>
      <c r="G276" s="13" t="s">
        <v>1874</v>
      </c>
      <c r="H276" s="13" t="s">
        <v>1875</v>
      </c>
      <c r="I276" s="13" t="s">
        <v>76</v>
      </c>
      <c r="J276" s="13" t="s">
        <v>76</v>
      </c>
      <c r="K276" s="13" t="s">
        <v>76</v>
      </c>
      <c r="L276" s="13" t="s">
        <v>76</v>
      </c>
      <c r="M276" s="13" t="s">
        <v>1876</v>
      </c>
      <c r="N276" s="13" t="s">
        <v>76</v>
      </c>
      <c r="O276" s="13" t="s">
        <v>76</v>
      </c>
      <c r="P276" s="13" t="s">
        <v>76</v>
      </c>
      <c r="Q276" s="13" t="s">
        <v>76</v>
      </c>
      <c r="R276" s="13" t="s">
        <v>76</v>
      </c>
      <c r="S276" s="13" t="s">
        <v>76</v>
      </c>
      <c r="T276" s="13" t="s">
        <v>76</v>
      </c>
      <c r="U276" s="13" t="s">
        <v>1877</v>
      </c>
      <c r="V276" s="13" t="s">
        <v>76</v>
      </c>
      <c r="W276" s="13" t="s">
        <v>76</v>
      </c>
      <c r="X276" s="13" t="s">
        <v>76</v>
      </c>
      <c r="Y276" s="13">
        <v>28</v>
      </c>
      <c r="Z276" s="13">
        <v>10</v>
      </c>
      <c r="AA276" s="13" t="s">
        <v>76</v>
      </c>
      <c r="AB276" s="13" t="s">
        <v>76</v>
      </c>
      <c r="AC276" s="13">
        <v>2241</v>
      </c>
      <c r="AD276" s="13">
        <v>2250</v>
      </c>
      <c r="AE276" s="13" t="s">
        <v>76</v>
      </c>
      <c r="AF276" s="13" t="s">
        <v>76</v>
      </c>
      <c r="AG276" s="13" t="s">
        <v>76</v>
      </c>
      <c r="AH276" s="13" t="s">
        <v>1878</v>
      </c>
      <c r="AI276" s="13" t="s">
        <v>76</v>
      </c>
      <c r="AJ276" s="13" t="s">
        <v>76</v>
      </c>
      <c r="AK276" s="13" t="s">
        <v>76</v>
      </c>
      <c r="AL276" s="13" t="s">
        <v>76</v>
      </c>
      <c r="AM276" s="13" t="s">
        <v>1879</v>
      </c>
      <c r="AN276" s="13" t="s">
        <v>76</v>
      </c>
      <c r="AO276" s="13" t="s">
        <v>84</v>
      </c>
      <c r="AP276" s="13" t="s">
        <v>751</v>
      </c>
      <c r="AQ276" s="13">
        <v>2021</v>
      </c>
      <c r="AR276" s="13" t="s">
        <v>1880</v>
      </c>
      <c r="AS276" s="13" t="s">
        <v>76</v>
      </c>
      <c r="AT276" s="13" t="s">
        <v>76</v>
      </c>
      <c r="AU276" s="13" t="s">
        <v>76</v>
      </c>
      <c r="AV276" s="13" t="s">
        <v>76</v>
      </c>
      <c r="AW276" s="13" t="s">
        <v>76</v>
      </c>
      <c r="AX276" s="13" t="s">
        <v>76</v>
      </c>
      <c r="AY276" s="13" t="s">
        <v>76</v>
      </c>
      <c r="AZ276" s="13" t="s">
        <v>76</v>
      </c>
      <c r="BA276" s="13">
        <v>16</v>
      </c>
      <c r="BB276" s="13">
        <v>0</v>
      </c>
      <c r="BC276" s="13">
        <v>0</v>
      </c>
      <c r="BD276" s="13">
        <v>0</v>
      </c>
      <c r="BE276" s="13">
        <v>1</v>
      </c>
      <c r="BF276" s="13">
        <v>0</v>
      </c>
      <c r="BG276" s="13">
        <v>18</v>
      </c>
      <c r="BH276" s="13">
        <v>3</v>
      </c>
      <c r="BI276" s="13">
        <v>13</v>
      </c>
      <c r="BJ276" s="13" t="s">
        <v>1881</v>
      </c>
      <c r="BK276" s="13" t="s">
        <v>1882</v>
      </c>
      <c r="BL276" s="13" t="s">
        <v>76</v>
      </c>
      <c r="BM276" s="13" t="s">
        <v>76</v>
      </c>
      <c r="BN276" s="13" t="s">
        <v>76</v>
      </c>
      <c r="BO276" s="13" t="s">
        <v>76</v>
      </c>
      <c r="BP276" s="13" t="s">
        <v>76</v>
      </c>
      <c r="BQ276" s="13" t="s">
        <v>76</v>
      </c>
      <c r="BR276" s="13" t="s">
        <v>76</v>
      </c>
      <c r="BS276" s="13" t="s">
        <v>76</v>
      </c>
      <c r="BT276" s="13" t="s">
        <v>76</v>
      </c>
      <c r="BU276" s="13" t="s">
        <v>76</v>
      </c>
      <c r="BV276" s="13" t="s">
        <v>76</v>
      </c>
      <c r="BW276" s="13" t="s">
        <v>76</v>
      </c>
      <c r="BX276" s="13" t="s">
        <v>76</v>
      </c>
      <c r="BY276" s="13" t="s">
        <v>472</v>
      </c>
      <c r="BZ276" s="13" t="s">
        <v>1883</v>
      </c>
      <c r="CA276" s="13">
        <v>34313748</v>
      </c>
      <c r="CB276" s="15">
        <v>0</v>
      </c>
      <c r="CC276" s="16">
        <v>0</v>
      </c>
      <c r="CD276" s="15">
        <v>0</v>
      </c>
      <c r="CG276" s="16" t="s">
        <v>9077</v>
      </c>
    </row>
    <row r="277" spans="1:85" x14ac:dyDescent="0.2">
      <c r="A277" s="3" t="s">
        <v>9126</v>
      </c>
      <c r="B277" s="13" t="s">
        <v>77</v>
      </c>
      <c r="C277" s="13" t="s">
        <v>4853</v>
      </c>
      <c r="D277" s="13" t="s">
        <v>76</v>
      </c>
      <c r="E277" s="13" t="s">
        <v>76</v>
      </c>
      <c r="F277" s="13" t="s">
        <v>76</v>
      </c>
      <c r="G277" s="13" t="s">
        <v>4854</v>
      </c>
      <c r="H277" s="13" t="s">
        <v>4855</v>
      </c>
      <c r="I277" s="13" t="s">
        <v>76</v>
      </c>
      <c r="J277" s="13" t="s">
        <v>76</v>
      </c>
      <c r="K277" s="13" t="s">
        <v>76</v>
      </c>
      <c r="L277" s="13" t="s">
        <v>76</v>
      </c>
      <c r="M277" s="13" t="s">
        <v>4856</v>
      </c>
      <c r="N277" s="13" t="s">
        <v>76</v>
      </c>
      <c r="O277" s="13" t="s">
        <v>76</v>
      </c>
      <c r="P277" s="13" t="s">
        <v>76</v>
      </c>
      <c r="Q277" s="13" t="s">
        <v>76</v>
      </c>
      <c r="R277" s="13" t="s">
        <v>76</v>
      </c>
      <c r="S277" s="13" t="s">
        <v>76</v>
      </c>
      <c r="T277" s="13" t="s">
        <v>76</v>
      </c>
      <c r="U277" s="13" t="s">
        <v>519</v>
      </c>
      <c r="V277" s="13" t="s">
        <v>76</v>
      </c>
      <c r="W277" s="13" t="s">
        <v>76</v>
      </c>
      <c r="X277" s="13" t="s">
        <v>76</v>
      </c>
      <c r="Y277" s="13">
        <v>25</v>
      </c>
      <c r="Z277" s="13">
        <v>15</v>
      </c>
      <c r="AA277" s="13" t="s">
        <v>76</v>
      </c>
      <c r="AB277" s="13" t="s">
        <v>76</v>
      </c>
      <c r="AC277" s="13" t="s">
        <v>76</v>
      </c>
      <c r="AD277" s="13" t="s">
        <v>76</v>
      </c>
      <c r="AE277" s="13">
        <v>4757</v>
      </c>
      <c r="AF277" s="13" t="s">
        <v>76</v>
      </c>
      <c r="AG277" s="13" t="s">
        <v>76</v>
      </c>
      <c r="AH277" s="13" t="s">
        <v>4857</v>
      </c>
      <c r="AI277" s="13" t="s">
        <v>76</v>
      </c>
      <c r="AJ277" s="13" t="s">
        <v>76</v>
      </c>
      <c r="AK277" s="13" t="s">
        <v>76</v>
      </c>
      <c r="AL277" s="13" t="s">
        <v>76</v>
      </c>
      <c r="AM277" s="13" t="s">
        <v>76</v>
      </c>
      <c r="AN277" s="13" t="s">
        <v>76</v>
      </c>
      <c r="AO277" s="13" t="s">
        <v>84</v>
      </c>
      <c r="AP277" s="13" t="s">
        <v>4858</v>
      </c>
      <c r="AQ277" s="13">
        <v>2025</v>
      </c>
      <c r="AR277" s="13" t="s">
        <v>4859</v>
      </c>
      <c r="AS277" s="13" t="s">
        <v>76</v>
      </c>
      <c r="AT277" s="13" t="s">
        <v>76</v>
      </c>
      <c r="AU277" s="13" t="s">
        <v>76</v>
      </c>
      <c r="AV277" s="13" t="s">
        <v>76</v>
      </c>
      <c r="AW277" s="13" t="s">
        <v>76</v>
      </c>
      <c r="AX277" s="13" t="s">
        <v>76</v>
      </c>
      <c r="AY277" s="13" t="s">
        <v>76</v>
      </c>
      <c r="AZ277" s="13" t="s">
        <v>76</v>
      </c>
      <c r="BA277" s="13">
        <v>0</v>
      </c>
      <c r="BB277" s="13">
        <v>0</v>
      </c>
      <c r="BC277" s="13">
        <v>0</v>
      </c>
      <c r="BD277" s="13">
        <v>0</v>
      </c>
      <c r="BE277" s="13">
        <v>0</v>
      </c>
      <c r="BF277" s="13">
        <v>0</v>
      </c>
      <c r="BG277" s="13">
        <v>0</v>
      </c>
      <c r="BH277" s="13">
        <v>1</v>
      </c>
      <c r="BI277" s="13">
        <v>1</v>
      </c>
      <c r="BJ277" s="13" t="s">
        <v>76</v>
      </c>
      <c r="BK277" s="13" t="s">
        <v>523</v>
      </c>
      <c r="BL277" s="13" t="s">
        <v>76</v>
      </c>
      <c r="BM277" s="13" t="s">
        <v>76</v>
      </c>
      <c r="BN277" s="13" t="s">
        <v>76</v>
      </c>
      <c r="BO277" s="13" t="s">
        <v>76</v>
      </c>
      <c r="BP277" s="13" t="s">
        <v>76</v>
      </c>
      <c r="BQ277" s="13" t="s">
        <v>76</v>
      </c>
      <c r="BR277" s="13" t="s">
        <v>76</v>
      </c>
      <c r="BS277" s="13" t="s">
        <v>76</v>
      </c>
      <c r="BT277" s="13" t="s">
        <v>76</v>
      </c>
      <c r="BU277" s="13" t="s">
        <v>76</v>
      </c>
      <c r="BV277" s="13" t="s">
        <v>76</v>
      </c>
      <c r="BW277" s="13" t="s">
        <v>76</v>
      </c>
      <c r="BX277" s="13" t="s">
        <v>76</v>
      </c>
      <c r="BY277" s="13" t="s">
        <v>4860</v>
      </c>
      <c r="BZ277" s="13" t="s">
        <v>4861</v>
      </c>
      <c r="CA277" s="13">
        <v>40807922</v>
      </c>
      <c r="CB277" s="15">
        <v>0</v>
      </c>
      <c r="CC277" s="16" t="s">
        <v>8988</v>
      </c>
      <c r="CD277" s="15" t="s">
        <v>8988</v>
      </c>
      <c r="CE277" s="16">
        <v>1</v>
      </c>
      <c r="CF277" s="16">
        <v>1</v>
      </c>
    </row>
    <row r="278" spans="1:85" x14ac:dyDescent="0.2">
      <c r="A278" s="3" t="s">
        <v>9126</v>
      </c>
      <c r="B278" s="13" t="s">
        <v>77</v>
      </c>
      <c r="C278" s="13" t="s">
        <v>3309</v>
      </c>
      <c r="D278" s="13" t="s">
        <v>76</v>
      </c>
      <c r="E278" s="13" t="s">
        <v>76</v>
      </c>
      <c r="F278" s="13" t="s">
        <v>76</v>
      </c>
      <c r="G278" s="13" t="s">
        <v>3310</v>
      </c>
      <c r="H278" s="13" t="s">
        <v>3311</v>
      </c>
      <c r="I278" s="13" t="s">
        <v>76</v>
      </c>
      <c r="J278" s="13" t="s">
        <v>76</v>
      </c>
      <c r="K278" s="13" t="s">
        <v>76</v>
      </c>
      <c r="L278" s="13" t="s">
        <v>76</v>
      </c>
      <c r="M278" s="13" t="s">
        <v>3312</v>
      </c>
      <c r="N278" s="13" t="s">
        <v>76</v>
      </c>
      <c r="O278" s="13" t="s">
        <v>76</v>
      </c>
      <c r="P278" s="13" t="s">
        <v>76</v>
      </c>
      <c r="Q278" s="13" t="s">
        <v>76</v>
      </c>
      <c r="R278" s="13" t="s">
        <v>76</v>
      </c>
      <c r="S278" s="13" t="s">
        <v>76</v>
      </c>
      <c r="T278" s="13" t="s">
        <v>76</v>
      </c>
      <c r="U278" s="13" t="s">
        <v>456</v>
      </c>
      <c r="V278" s="13" t="s">
        <v>76</v>
      </c>
      <c r="W278" s="13" t="s">
        <v>76</v>
      </c>
      <c r="X278" s="13" t="s">
        <v>76</v>
      </c>
      <c r="Y278" s="13">
        <v>8</v>
      </c>
      <c r="Z278" s="13">
        <v>8</v>
      </c>
      <c r="AA278" s="13" t="s">
        <v>76</v>
      </c>
      <c r="AB278" s="13" t="s">
        <v>76</v>
      </c>
      <c r="AC278" s="13">
        <v>6757</v>
      </c>
      <c r="AD278" s="13">
        <v>6770</v>
      </c>
      <c r="AE278" s="13" t="s">
        <v>76</v>
      </c>
      <c r="AF278" s="13" t="s">
        <v>76</v>
      </c>
      <c r="AG278" s="13" t="s">
        <v>76</v>
      </c>
      <c r="AH278" s="13" t="s">
        <v>3313</v>
      </c>
      <c r="AI278" s="13" t="s">
        <v>76</v>
      </c>
      <c r="AJ278" s="13" t="s">
        <v>76</v>
      </c>
      <c r="AK278" s="13" t="s">
        <v>76</v>
      </c>
      <c r="AL278" s="13" t="s">
        <v>76</v>
      </c>
      <c r="AM278" s="13" t="s">
        <v>76</v>
      </c>
      <c r="AN278" s="13" t="s">
        <v>76</v>
      </c>
      <c r="AO278" s="13" t="s">
        <v>84</v>
      </c>
      <c r="AP278" s="13" t="s">
        <v>3314</v>
      </c>
      <c r="AQ278" s="13">
        <v>2021</v>
      </c>
      <c r="AR278" s="13" t="s">
        <v>3315</v>
      </c>
      <c r="AS278" s="13" t="s">
        <v>76</v>
      </c>
      <c r="AT278" s="13" t="s">
        <v>76</v>
      </c>
      <c r="AU278" s="13" t="s">
        <v>76</v>
      </c>
      <c r="AV278" s="13" t="s">
        <v>76</v>
      </c>
      <c r="AW278" s="13" t="s">
        <v>76</v>
      </c>
      <c r="AX278" s="13" t="s">
        <v>76</v>
      </c>
      <c r="AY278" s="13" t="s">
        <v>76</v>
      </c>
      <c r="AZ278" s="13" t="s">
        <v>76</v>
      </c>
      <c r="BA278" s="13">
        <v>31</v>
      </c>
      <c r="BB278" s="13">
        <v>2</v>
      </c>
      <c r="BC278" s="13">
        <v>0</v>
      </c>
      <c r="BD278" s="13">
        <v>0</v>
      </c>
      <c r="BE278" s="13">
        <v>0</v>
      </c>
      <c r="BF278" s="13">
        <v>0</v>
      </c>
      <c r="BG278" s="13">
        <v>36</v>
      </c>
      <c r="BH278" s="13">
        <v>1</v>
      </c>
      <c r="BI278" s="13">
        <v>44</v>
      </c>
      <c r="BJ278" s="13" t="s">
        <v>459</v>
      </c>
      <c r="BK278" s="13" t="s">
        <v>76</v>
      </c>
      <c r="BL278" s="13" t="s">
        <v>76</v>
      </c>
      <c r="BM278" s="13" t="s">
        <v>76</v>
      </c>
      <c r="BN278" s="13" t="s">
        <v>76</v>
      </c>
      <c r="BO278" s="13" t="s">
        <v>76</v>
      </c>
      <c r="BP278" s="13" t="s">
        <v>76</v>
      </c>
      <c r="BQ278" s="13" t="s">
        <v>76</v>
      </c>
      <c r="BR278" s="13" t="s">
        <v>76</v>
      </c>
      <c r="BS278" s="13" t="s">
        <v>76</v>
      </c>
      <c r="BT278" s="13" t="s">
        <v>76</v>
      </c>
      <c r="BU278" s="13" t="s">
        <v>76</v>
      </c>
      <c r="BV278" s="13" t="s">
        <v>76</v>
      </c>
      <c r="BW278" s="13" t="s">
        <v>76</v>
      </c>
      <c r="BX278" s="13" t="s">
        <v>76</v>
      </c>
      <c r="BY278" s="13" t="s">
        <v>3316</v>
      </c>
      <c r="BZ278" s="13" t="s">
        <v>3317</v>
      </c>
      <c r="CA278" s="13" t="s">
        <v>76</v>
      </c>
      <c r="CB278" s="15">
        <v>0</v>
      </c>
      <c r="CC278" s="16" t="s">
        <v>8988</v>
      </c>
      <c r="CD278" s="15" t="s">
        <v>8988</v>
      </c>
      <c r="CE278" s="16">
        <v>1</v>
      </c>
      <c r="CF278" s="16">
        <v>0</v>
      </c>
      <c r="CG278" s="16" t="s">
        <v>9077</v>
      </c>
    </row>
    <row r="279" spans="1:85" x14ac:dyDescent="0.2">
      <c r="A279" s="3" t="s">
        <v>9126</v>
      </c>
      <c r="B279" s="13" t="s">
        <v>77</v>
      </c>
      <c r="C279" s="13" t="s">
        <v>736</v>
      </c>
      <c r="D279" s="13" t="s">
        <v>76</v>
      </c>
      <c r="E279" s="13" t="s">
        <v>76</v>
      </c>
      <c r="F279" s="13" t="s">
        <v>76</v>
      </c>
      <c r="G279" s="13" t="s">
        <v>737</v>
      </c>
      <c r="H279" s="13" t="s">
        <v>738</v>
      </c>
      <c r="I279" s="13" t="s">
        <v>76</v>
      </c>
      <c r="J279" s="13" t="s">
        <v>76</v>
      </c>
      <c r="K279" s="13" t="s">
        <v>76</v>
      </c>
      <c r="L279" s="13" t="s">
        <v>76</v>
      </c>
      <c r="M279" s="13" t="s">
        <v>739</v>
      </c>
      <c r="N279" s="13" t="s">
        <v>76</v>
      </c>
      <c r="O279" s="13" t="s">
        <v>76</v>
      </c>
      <c r="P279" s="13" t="s">
        <v>76</v>
      </c>
      <c r="Q279" s="13" t="s">
        <v>76</v>
      </c>
      <c r="R279" s="13" t="s">
        <v>76</v>
      </c>
      <c r="S279" s="13" t="s">
        <v>76</v>
      </c>
      <c r="T279" s="13" t="s">
        <v>76</v>
      </c>
      <c r="U279" s="13" t="s">
        <v>519</v>
      </c>
      <c r="V279" s="13" t="s">
        <v>76</v>
      </c>
      <c r="W279" s="13" t="s">
        <v>76</v>
      </c>
      <c r="X279" s="13" t="s">
        <v>76</v>
      </c>
      <c r="Y279" s="13">
        <v>20</v>
      </c>
      <c r="Z279" s="13">
        <v>21</v>
      </c>
      <c r="AA279" s="13" t="s">
        <v>76</v>
      </c>
      <c r="AB279" s="13" t="s">
        <v>76</v>
      </c>
      <c r="AC279" s="13" t="s">
        <v>76</v>
      </c>
      <c r="AD279" s="13" t="s">
        <v>76</v>
      </c>
      <c r="AE279" s="13">
        <v>6230</v>
      </c>
      <c r="AF279" s="13" t="s">
        <v>76</v>
      </c>
      <c r="AG279" s="13" t="s">
        <v>76</v>
      </c>
      <c r="AH279" s="13" t="s">
        <v>740</v>
      </c>
      <c r="AI279" s="13" t="s">
        <v>76</v>
      </c>
      <c r="AJ279" s="13" t="s">
        <v>76</v>
      </c>
      <c r="AK279" s="13" t="s">
        <v>76</v>
      </c>
      <c r="AL279" s="13" t="s">
        <v>76</v>
      </c>
      <c r="AM279" s="13" t="s">
        <v>76</v>
      </c>
      <c r="AN279" s="13" t="s">
        <v>76</v>
      </c>
      <c r="AO279" s="13" t="s">
        <v>741</v>
      </c>
      <c r="AP279" s="13" t="s">
        <v>742</v>
      </c>
      <c r="AQ279" s="13">
        <v>2020</v>
      </c>
      <c r="AR279" s="13" t="s">
        <v>743</v>
      </c>
      <c r="AS279" s="13" t="s">
        <v>76</v>
      </c>
      <c r="AT279" s="13" t="s">
        <v>76</v>
      </c>
      <c r="AU279" s="13" t="s">
        <v>76</v>
      </c>
      <c r="AV279" s="13" t="s">
        <v>76</v>
      </c>
      <c r="AW279" s="13" t="s">
        <v>76</v>
      </c>
      <c r="AX279" s="13" t="s">
        <v>76</v>
      </c>
      <c r="AY279" s="13" t="s">
        <v>76</v>
      </c>
      <c r="AZ279" s="13" t="s">
        <v>76</v>
      </c>
      <c r="BA279" s="13">
        <v>201</v>
      </c>
      <c r="BB279" s="13">
        <v>9</v>
      </c>
      <c r="BC279" s="13">
        <v>0</v>
      </c>
      <c r="BD279" s="13">
        <v>0</v>
      </c>
      <c r="BE279" s="13">
        <v>0</v>
      </c>
      <c r="BF279" s="13">
        <v>0</v>
      </c>
      <c r="BG279" s="13">
        <v>227</v>
      </c>
      <c r="BH279" s="13">
        <v>3</v>
      </c>
      <c r="BI279" s="13">
        <v>112</v>
      </c>
      <c r="BJ279" s="13" t="s">
        <v>76</v>
      </c>
      <c r="BK279" s="13" t="s">
        <v>523</v>
      </c>
      <c r="BL279" s="13" t="s">
        <v>76</v>
      </c>
      <c r="BM279" s="13" t="s">
        <v>76</v>
      </c>
      <c r="BN279" s="13" t="s">
        <v>76</v>
      </c>
      <c r="BO279" s="13" t="s">
        <v>76</v>
      </c>
      <c r="BP279" s="13" t="s">
        <v>76</v>
      </c>
      <c r="BQ279" s="13" t="s">
        <v>76</v>
      </c>
      <c r="BR279" s="13" t="s">
        <v>76</v>
      </c>
      <c r="BS279" s="13" t="s">
        <v>76</v>
      </c>
      <c r="BT279" s="13" t="s">
        <v>76</v>
      </c>
      <c r="BU279" s="13" t="s">
        <v>76</v>
      </c>
      <c r="BV279" s="13" t="s">
        <v>76</v>
      </c>
      <c r="BW279" s="13" t="s">
        <v>76</v>
      </c>
      <c r="BX279" s="13" t="s">
        <v>76</v>
      </c>
      <c r="BY279" s="13" t="s">
        <v>744</v>
      </c>
      <c r="BZ279" s="13" t="s">
        <v>745</v>
      </c>
      <c r="CA279" s="13">
        <v>33142863</v>
      </c>
      <c r="CB279" s="15">
        <v>0</v>
      </c>
      <c r="CC279" s="16">
        <v>0</v>
      </c>
      <c r="CD279" s="15" t="s">
        <v>8988</v>
      </c>
      <c r="CE279" s="16">
        <v>1</v>
      </c>
      <c r="CF279" s="15">
        <v>0</v>
      </c>
      <c r="CG279" s="16" t="s">
        <v>9077</v>
      </c>
    </row>
    <row r="280" spans="1:85" x14ac:dyDescent="0.2">
      <c r="A280" s="3" t="s">
        <v>9126</v>
      </c>
      <c r="B280" s="13" t="s">
        <v>77</v>
      </c>
      <c r="C280" s="13" t="s">
        <v>2671</v>
      </c>
      <c r="D280" s="13" t="s">
        <v>76</v>
      </c>
      <c r="E280" s="13" t="s">
        <v>76</v>
      </c>
      <c r="F280" s="13" t="s">
        <v>76</v>
      </c>
      <c r="G280" s="13" t="s">
        <v>2672</v>
      </c>
      <c r="H280" s="13" t="s">
        <v>2673</v>
      </c>
      <c r="I280" s="13" t="s">
        <v>76</v>
      </c>
      <c r="J280" s="13" t="s">
        <v>76</v>
      </c>
      <c r="K280" s="13" t="s">
        <v>76</v>
      </c>
      <c r="L280" s="13" t="s">
        <v>76</v>
      </c>
      <c r="M280" s="13" t="s">
        <v>2674</v>
      </c>
      <c r="N280" s="13" t="s">
        <v>76</v>
      </c>
      <c r="O280" s="13" t="s">
        <v>76</v>
      </c>
      <c r="P280" s="13" t="s">
        <v>76</v>
      </c>
      <c r="Q280" s="13" t="s">
        <v>76</v>
      </c>
      <c r="R280" s="13" t="s">
        <v>76</v>
      </c>
      <c r="S280" s="13" t="s">
        <v>76</v>
      </c>
      <c r="T280" s="13" t="s">
        <v>76</v>
      </c>
      <c r="U280" s="13" t="s">
        <v>2124</v>
      </c>
      <c r="V280" s="13" t="s">
        <v>76</v>
      </c>
      <c r="W280" s="13" t="s">
        <v>76</v>
      </c>
      <c r="X280" s="13" t="s">
        <v>76</v>
      </c>
      <c r="Y280" s="13" t="s">
        <v>76</v>
      </c>
      <c r="Z280" s="13">
        <v>2527</v>
      </c>
      <c r="AA280" s="13" t="s">
        <v>76</v>
      </c>
      <c r="AB280" s="13" t="s">
        <v>76</v>
      </c>
      <c r="AC280" s="13">
        <v>29</v>
      </c>
      <c r="AD280" s="13">
        <v>36</v>
      </c>
      <c r="AE280" s="13" t="s">
        <v>76</v>
      </c>
      <c r="AF280" s="13" t="s">
        <v>76</v>
      </c>
      <c r="AG280" s="13" t="s">
        <v>76</v>
      </c>
      <c r="AH280" s="13" t="s">
        <v>2675</v>
      </c>
      <c r="AI280" s="13" t="s">
        <v>76</v>
      </c>
      <c r="AJ280" s="13" t="s">
        <v>76</v>
      </c>
      <c r="AK280" s="13" t="s">
        <v>76</v>
      </c>
      <c r="AL280" s="13" t="s">
        <v>76</v>
      </c>
      <c r="AM280" s="13" t="s">
        <v>76</v>
      </c>
      <c r="AN280" s="13" t="s">
        <v>76</v>
      </c>
      <c r="AO280" s="13" t="s">
        <v>84</v>
      </c>
      <c r="AP280" s="13">
        <v>2015</v>
      </c>
      <c r="AQ280" s="13">
        <v>2015</v>
      </c>
      <c r="AR280" s="13" t="s">
        <v>2676</v>
      </c>
      <c r="AS280" s="13" t="s">
        <v>76</v>
      </c>
      <c r="AT280" s="13" t="s">
        <v>76</v>
      </c>
      <c r="AU280" s="13" t="s">
        <v>76</v>
      </c>
      <c r="AV280" s="13" t="s">
        <v>76</v>
      </c>
      <c r="AW280" s="13" t="s">
        <v>76</v>
      </c>
      <c r="AX280" s="13" t="s">
        <v>76</v>
      </c>
      <c r="AY280" s="13" t="s">
        <v>76</v>
      </c>
      <c r="AZ280" s="13" t="s">
        <v>76</v>
      </c>
      <c r="BA280" s="13">
        <v>41</v>
      </c>
      <c r="BB280" s="13">
        <v>2</v>
      </c>
      <c r="BC280" s="13">
        <v>0</v>
      </c>
      <c r="BD280" s="13">
        <v>0</v>
      </c>
      <c r="BE280" s="13">
        <v>0</v>
      </c>
      <c r="BF280" s="13">
        <v>0</v>
      </c>
      <c r="BG280" s="13">
        <v>44</v>
      </c>
      <c r="BH280" s="13">
        <v>0</v>
      </c>
      <c r="BI280" s="13">
        <v>19</v>
      </c>
      <c r="BJ280" s="13" t="s">
        <v>2127</v>
      </c>
      <c r="BK280" s="13" t="s">
        <v>2128</v>
      </c>
      <c r="BL280" s="13" t="s">
        <v>76</v>
      </c>
      <c r="BM280" s="13" t="s">
        <v>76</v>
      </c>
      <c r="BN280" s="13" t="s">
        <v>76</v>
      </c>
      <c r="BO280" s="13" t="s">
        <v>76</v>
      </c>
      <c r="BP280" s="13" t="s">
        <v>76</v>
      </c>
      <c r="BQ280" s="13" t="s">
        <v>76</v>
      </c>
      <c r="BR280" s="13" t="s">
        <v>76</v>
      </c>
      <c r="BS280" s="13" t="s">
        <v>76</v>
      </c>
      <c r="BT280" s="13" t="s">
        <v>76</v>
      </c>
      <c r="BU280" s="13" t="s">
        <v>76</v>
      </c>
      <c r="BV280" s="13" t="s">
        <v>76</v>
      </c>
      <c r="BW280" s="13" t="s">
        <v>76</v>
      </c>
      <c r="BX280" s="13" t="s">
        <v>76</v>
      </c>
      <c r="BY280" s="13" t="s">
        <v>2677</v>
      </c>
      <c r="BZ280" s="13" t="s">
        <v>2678</v>
      </c>
      <c r="CA280" s="13" t="s">
        <v>76</v>
      </c>
      <c r="CB280" s="15">
        <v>0</v>
      </c>
      <c r="CC280" s="16">
        <v>1</v>
      </c>
      <c r="CD280" s="16">
        <v>1</v>
      </c>
      <c r="CE280" s="16">
        <v>1</v>
      </c>
      <c r="CF280" s="16">
        <v>0</v>
      </c>
      <c r="CG280" s="16" t="s">
        <v>9077</v>
      </c>
    </row>
    <row r="281" spans="1:85" x14ac:dyDescent="0.2">
      <c r="A281" s="3" t="s">
        <v>9126</v>
      </c>
      <c r="B281" s="13" t="s">
        <v>77</v>
      </c>
      <c r="C281" s="13" t="s">
        <v>1421</v>
      </c>
      <c r="D281" s="13" t="s">
        <v>76</v>
      </c>
      <c r="E281" s="13" t="s">
        <v>76</v>
      </c>
      <c r="F281" s="13" t="s">
        <v>76</v>
      </c>
      <c r="G281" s="13" t="s">
        <v>1422</v>
      </c>
      <c r="H281" s="13" t="s">
        <v>1423</v>
      </c>
      <c r="I281" s="13" t="s">
        <v>76</v>
      </c>
      <c r="J281" s="13" t="s">
        <v>76</v>
      </c>
      <c r="K281" s="13" t="s">
        <v>76</v>
      </c>
      <c r="L281" s="13" t="s">
        <v>76</v>
      </c>
      <c r="M281" s="13" t="s">
        <v>1424</v>
      </c>
      <c r="N281" s="13" t="s">
        <v>76</v>
      </c>
      <c r="O281" s="13" t="s">
        <v>76</v>
      </c>
      <c r="P281" s="13" t="s">
        <v>76</v>
      </c>
      <c r="Q281" s="13" t="s">
        <v>76</v>
      </c>
      <c r="R281" s="13" t="s">
        <v>76</v>
      </c>
      <c r="S281" s="13" t="s">
        <v>76</v>
      </c>
      <c r="T281" s="13" t="s">
        <v>76</v>
      </c>
      <c r="U281" s="13" t="s">
        <v>456</v>
      </c>
      <c r="V281" s="13" t="s">
        <v>76</v>
      </c>
      <c r="W281" s="13" t="s">
        <v>76</v>
      </c>
      <c r="X281" s="13" t="s">
        <v>76</v>
      </c>
      <c r="Y281" s="13">
        <v>7</v>
      </c>
      <c r="Z281" s="13">
        <v>5</v>
      </c>
      <c r="AA281" s="13" t="s">
        <v>76</v>
      </c>
      <c r="AB281" s="13" t="s">
        <v>76</v>
      </c>
      <c r="AC281" s="13">
        <v>4238</v>
      </c>
      <c r="AD281" s="13">
        <v>4247</v>
      </c>
      <c r="AE281" s="13" t="s">
        <v>76</v>
      </c>
      <c r="AF281" s="13" t="s">
        <v>76</v>
      </c>
      <c r="AG281" s="13" t="s">
        <v>76</v>
      </c>
      <c r="AH281" s="13" t="s">
        <v>1425</v>
      </c>
      <c r="AI281" s="13" t="s">
        <v>76</v>
      </c>
      <c r="AJ281" s="13" t="s">
        <v>76</v>
      </c>
      <c r="AK281" s="13" t="s">
        <v>76</v>
      </c>
      <c r="AL281" s="13" t="s">
        <v>76</v>
      </c>
      <c r="AM281" s="13" t="s">
        <v>76</v>
      </c>
      <c r="AN281" s="13" t="s">
        <v>76</v>
      </c>
      <c r="AO281" s="13" t="s">
        <v>84</v>
      </c>
      <c r="AP281" s="13" t="s">
        <v>576</v>
      </c>
      <c r="AQ281" s="13">
        <v>2020</v>
      </c>
      <c r="AR281" s="13" t="s">
        <v>1426</v>
      </c>
      <c r="AS281" s="13" t="s">
        <v>76</v>
      </c>
      <c r="AT281" s="13" t="s">
        <v>76</v>
      </c>
      <c r="AU281" s="13" t="s">
        <v>76</v>
      </c>
      <c r="AV281" s="13" t="s">
        <v>76</v>
      </c>
      <c r="AW281" s="13" t="s">
        <v>76</v>
      </c>
      <c r="AX281" s="13" t="s">
        <v>76</v>
      </c>
      <c r="AY281" s="13" t="s">
        <v>76</v>
      </c>
      <c r="AZ281" s="13" t="s">
        <v>76</v>
      </c>
      <c r="BA281" s="13">
        <v>87</v>
      </c>
      <c r="BB281" s="13">
        <v>4</v>
      </c>
      <c r="BC281" s="13">
        <v>0</v>
      </c>
      <c r="BD281" s="13">
        <v>0</v>
      </c>
      <c r="BE281" s="13">
        <v>5</v>
      </c>
      <c r="BF281" s="13">
        <v>0</v>
      </c>
      <c r="BG281" s="13">
        <v>91</v>
      </c>
      <c r="BH281" s="13">
        <v>0</v>
      </c>
      <c r="BI281" s="13">
        <v>55</v>
      </c>
      <c r="BJ281" s="13" t="s">
        <v>459</v>
      </c>
      <c r="BK281" s="13" t="s">
        <v>76</v>
      </c>
      <c r="BL281" s="13" t="s">
        <v>76</v>
      </c>
      <c r="BM281" s="13" t="s">
        <v>76</v>
      </c>
      <c r="BN281" s="13" t="s">
        <v>76</v>
      </c>
      <c r="BO281" s="13" t="s">
        <v>76</v>
      </c>
      <c r="BP281" s="13" t="s">
        <v>76</v>
      </c>
      <c r="BQ281" s="13" t="s">
        <v>76</v>
      </c>
      <c r="BR281" s="13" t="s">
        <v>76</v>
      </c>
      <c r="BS281" s="13" t="s">
        <v>76</v>
      </c>
      <c r="BT281" s="13" t="s">
        <v>76</v>
      </c>
      <c r="BU281" s="13" t="s">
        <v>76</v>
      </c>
      <c r="BV281" s="13" t="s">
        <v>76</v>
      </c>
      <c r="BW281" s="13" t="s">
        <v>76</v>
      </c>
      <c r="BX281" s="13" t="s">
        <v>76</v>
      </c>
      <c r="BY281" s="13" t="s">
        <v>1427</v>
      </c>
      <c r="BZ281" s="13" t="s">
        <v>1428</v>
      </c>
      <c r="CA281" s="13" t="s">
        <v>76</v>
      </c>
      <c r="CB281" s="15">
        <v>0</v>
      </c>
      <c r="CC281" s="16">
        <v>0</v>
      </c>
      <c r="CD281" s="16">
        <v>0</v>
      </c>
      <c r="CG281" s="16" t="s">
        <v>9077</v>
      </c>
    </row>
    <row r="282" spans="1:85" x14ac:dyDescent="0.2">
      <c r="A282" s="3" t="s">
        <v>9126</v>
      </c>
      <c r="B282" s="13" t="s">
        <v>77</v>
      </c>
      <c r="C282" s="13" t="s">
        <v>3611</v>
      </c>
      <c r="D282" s="13" t="s">
        <v>76</v>
      </c>
      <c r="E282" s="13" t="s">
        <v>76</v>
      </c>
      <c r="F282" s="13" t="s">
        <v>76</v>
      </c>
      <c r="G282" s="13" t="s">
        <v>3612</v>
      </c>
      <c r="H282" s="13" t="s">
        <v>76</v>
      </c>
      <c r="I282" s="13" t="s">
        <v>76</v>
      </c>
      <c r="J282" s="13" t="s">
        <v>76</v>
      </c>
      <c r="K282" s="13" t="s">
        <v>76</v>
      </c>
      <c r="L282" s="13" t="s">
        <v>76</v>
      </c>
      <c r="M282" s="13" t="s">
        <v>3613</v>
      </c>
      <c r="N282" s="13" t="s">
        <v>76</v>
      </c>
      <c r="O282" s="13" t="s">
        <v>76</v>
      </c>
      <c r="P282" s="13" t="s">
        <v>76</v>
      </c>
      <c r="Q282" s="13" t="s">
        <v>76</v>
      </c>
      <c r="R282" s="13" t="s">
        <v>76</v>
      </c>
      <c r="S282" s="13" t="s">
        <v>76</v>
      </c>
      <c r="T282" s="13" t="s">
        <v>76</v>
      </c>
      <c r="U282" s="13" t="s">
        <v>3614</v>
      </c>
      <c r="V282" s="13" t="s">
        <v>76</v>
      </c>
      <c r="W282" s="13" t="s">
        <v>76</v>
      </c>
      <c r="X282" s="13" t="s">
        <v>76</v>
      </c>
      <c r="Y282" s="13">
        <v>121</v>
      </c>
      <c r="Z282" s="13" t="s">
        <v>76</v>
      </c>
      <c r="AA282" s="13" t="s">
        <v>76</v>
      </c>
      <c r="AB282" s="13" t="s">
        <v>76</v>
      </c>
      <c r="AC282" s="13" t="s">
        <v>76</v>
      </c>
      <c r="AD282" s="13" t="s">
        <v>76</v>
      </c>
      <c r="AE282" s="13">
        <v>108858</v>
      </c>
      <c r="AF282" s="13" t="s">
        <v>76</v>
      </c>
      <c r="AG282" s="13" t="s">
        <v>76</v>
      </c>
      <c r="AH282" s="13" t="s">
        <v>3615</v>
      </c>
      <c r="AI282" s="13" t="s">
        <v>76</v>
      </c>
      <c r="AJ282" s="13" t="s">
        <v>76</v>
      </c>
      <c r="AK282" s="13" t="s">
        <v>76</v>
      </c>
      <c r="AL282" s="13" t="s">
        <v>76</v>
      </c>
      <c r="AM282" s="13" t="s">
        <v>1698</v>
      </c>
      <c r="AN282" s="13" t="s">
        <v>76</v>
      </c>
      <c r="AO282" s="13" t="s">
        <v>84</v>
      </c>
      <c r="AP282" s="13" t="s">
        <v>3616</v>
      </c>
      <c r="AQ282" s="13">
        <v>2026</v>
      </c>
      <c r="AR282" s="13" t="s">
        <v>3617</v>
      </c>
      <c r="AS282" s="13" t="s">
        <v>76</v>
      </c>
      <c r="AT282" s="13" t="s">
        <v>76</v>
      </c>
      <c r="AU282" s="13" t="s">
        <v>76</v>
      </c>
      <c r="AV282" s="13" t="s">
        <v>76</v>
      </c>
      <c r="AW282" s="13" t="s">
        <v>76</v>
      </c>
      <c r="AX282" s="13" t="s">
        <v>76</v>
      </c>
      <c r="AY282" s="13" t="s">
        <v>76</v>
      </c>
      <c r="AZ282" s="13" t="s">
        <v>76</v>
      </c>
      <c r="BA282" s="13">
        <v>0</v>
      </c>
      <c r="BB282" s="13">
        <v>0</v>
      </c>
      <c r="BC282" s="13">
        <v>0</v>
      </c>
      <c r="BD282" s="13">
        <v>0</v>
      </c>
      <c r="BE282" s="13">
        <v>0</v>
      </c>
      <c r="BF282" s="13">
        <v>0</v>
      </c>
      <c r="BG282" s="13">
        <v>0</v>
      </c>
      <c r="BH282" s="13">
        <v>1</v>
      </c>
      <c r="BI282" s="13">
        <v>1</v>
      </c>
      <c r="BJ282" s="13" t="s">
        <v>3618</v>
      </c>
      <c r="BK282" s="13" t="s">
        <v>3619</v>
      </c>
      <c r="BL282" s="13" t="s">
        <v>76</v>
      </c>
      <c r="BM282" s="13" t="s">
        <v>76</v>
      </c>
      <c r="BN282" s="13" t="s">
        <v>76</v>
      </c>
      <c r="BO282" s="13" t="s">
        <v>76</v>
      </c>
      <c r="BP282" s="13" t="s">
        <v>76</v>
      </c>
      <c r="BQ282" s="13" t="s">
        <v>76</v>
      </c>
      <c r="BR282" s="13" t="s">
        <v>76</v>
      </c>
      <c r="BS282" s="13" t="s">
        <v>76</v>
      </c>
      <c r="BT282" s="13" t="s">
        <v>76</v>
      </c>
      <c r="BU282" s="13" t="s">
        <v>76</v>
      </c>
      <c r="BV282" s="13" t="s">
        <v>76</v>
      </c>
      <c r="BW282" s="13" t="s">
        <v>76</v>
      </c>
      <c r="BX282" s="13" t="s">
        <v>76</v>
      </c>
      <c r="BY282" s="13" t="s">
        <v>3620</v>
      </c>
      <c r="BZ282" s="13" t="s">
        <v>3621</v>
      </c>
      <c r="CA282" s="13">
        <v>41443141</v>
      </c>
      <c r="CB282" s="15">
        <v>0</v>
      </c>
      <c r="CC282" s="16" t="s">
        <v>8988</v>
      </c>
      <c r="CD282" s="15" t="s">
        <v>8988</v>
      </c>
      <c r="CE282" s="16">
        <v>1</v>
      </c>
      <c r="CF282" s="15">
        <v>0</v>
      </c>
      <c r="CG282" s="16" t="s">
        <v>9077</v>
      </c>
    </row>
    <row r="283" spans="1:85" x14ac:dyDescent="0.2">
      <c r="A283" s="3" t="s">
        <v>9126</v>
      </c>
      <c r="B283" s="13" t="s">
        <v>77</v>
      </c>
      <c r="C283" s="13" t="s">
        <v>2223</v>
      </c>
      <c r="D283" s="13" t="s">
        <v>76</v>
      </c>
      <c r="E283" s="13" t="s">
        <v>76</v>
      </c>
      <c r="F283" s="13" t="s">
        <v>76</v>
      </c>
      <c r="G283" s="13" t="s">
        <v>76</v>
      </c>
      <c r="H283" s="13" t="s">
        <v>76</v>
      </c>
      <c r="I283" s="13" t="s">
        <v>76</v>
      </c>
      <c r="J283" s="13" t="s">
        <v>76</v>
      </c>
      <c r="K283" s="13" t="s">
        <v>76</v>
      </c>
      <c r="L283" s="13" t="s">
        <v>76</v>
      </c>
      <c r="M283" s="13" t="s">
        <v>8875</v>
      </c>
      <c r="N283" s="13" t="s">
        <v>76</v>
      </c>
      <c r="O283" s="13" t="s">
        <v>76</v>
      </c>
      <c r="P283" s="13" t="s">
        <v>76</v>
      </c>
      <c r="Q283" s="13" t="s">
        <v>76</v>
      </c>
      <c r="R283" s="13" t="s">
        <v>76</v>
      </c>
      <c r="S283" s="13" t="s">
        <v>76</v>
      </c>
      <c r="T283" s="13" t="s">
        <v>76</v>
      </c>
      <c r="U283" s="13" t="s">
        <v>1631</v>
      </c>
      <c r="V283" s="13" t="s">
        <v>76</v>
      </c>
      <c r="W283" s="13" t="s">
        <v>76</v>
      </c>
      <c r="X283" s="13" t="s">
        <v>76</v>
      </c>
      <c r="Y283" s="13">
        <v>10</v>
      </c>
      <c r="Z283" s="13">
        <v>3</v>
      </c>
      <c r="AA283" s="13" t="s">
        <v>76</v>
      </c>
      <c r="AB283" s="13" t="s">
        <v>76</v>
      </c>
      <c r="AC283" s="13">
        <v>797</v>
      </c>
      <c r="AD283" s="13">
        <v>806</v>
      </c>
      <c r="AE283" s="13" t="s">
        <v>76</v>
      </c>
      <c r="AF283" s="13" t="s">
        <v>76</v>
      </c>
      <c r="AG283" s="13" t="s">
        <v>76</v>
      </c>
      <c r="AH283" s="13" t="s">
        <v>2224</v>
      </c>
      <c r="AI283" s="13" t="s">
        <v>76</v>
      </c>
      <c r="AJ283" s="13" t="s">
        <v>76</v>
      </c>
      <c r="AK283" s="13" t="s">
        <v>76</v>
      </c>
      <c r="AL283" s="13" t="s">
        <v>76</v>
      </c>
      <c r="AM283" s="13" t="s">
        <v>76</v>
      </c>
      <c r="AN283" s="13" t="s">
        <v>76</v>
      </c>
      <c r="AO283" s="13" t="s">
        <v>84</v>
      </c>
      <c r="AP283" s="13" t="s">
        <v>2225</v>
      </c>
      <c r="AQ283" s="13">
        <v>2024</v>
      </c>
      <c r="AR283" s="13" t="s">
        <v>2226</v>
      </c>
      <c r="AS283" s="13" t="s">
        <v>76</v>
      </c>
      <c r="AT283" s="13" t="s">
        <v>76</v>
      </c>
      <c r="AU283" s="13" t="s">
        <v>76</v>
      </c>
      <c r="AV283" s="13" t="s">
        <v>76</v>
      </c>
      <c r="AW283" s="13" t="s">
        <v>76</v>
      </c>
      <c r="AX283" s="13" t="s">
        <v>76</v>
      </c>
      <c r="AY283" s="13" t="s">
        <v>76</v>
      </c>
      <c r="AZ283" s="13" t="s">
        <v>76</v>
      </c>
      <c r="BA283" s="13">
        <v>0</v>
      </c>
      <c r="BB283" s="13">
        <v>0</v>
      </c>
      <c r="BC283" s="13">
        <v>0</v>
      </c>
      <c r="BD283" s="13">
        <v>0</v>
      </c>
      <c r="BE283" s="13">
        <v>0</v>
      </c>
      <c r="BF283" s="13">
        <v>0</v>
      </c>
      <c r="BG283" s="13">
        <v>4</v>
      </c>
      <c r="BH283" s="13">
        <v>0</v>
      </c>
      <c r="BI283" s="13">
        <v>0</v>
      </c>
      <c r="BJ283" s="13" t="s">
        <v>76</v>
      </c>
      <c r="BK283" s="13" t="s">
        <v>1312</v>
      </c>
      <c r="BL283" s="13" t="s">
        <v>76</v>
      </c>
      <c r="BM283" s="13" t="s">
        <v>76</v>
      </c>
      <c r="BN283" s="13" t="s">
        <v>76</v>
      </c>
      <c r="BO283" s="13" t="s">
        <v>76</v>
      </c>
      <c r="BP283" s="13" t="s">
        <v>76</v>
      </c>
      <c r="BQ283" s="13" t="s">
        <v>76</v>
      </c>
      <c r="BR283" s="13" t="s">
        <v>76</v>
      </c>
      <c r="BS283" s="13" t="s">
        <v>76</v>
      </c>
      <c r="BT283" s="13" t="s">
        <v>76</v>
      </c>
      <c r="BU283" s="13" t="s">
        <v>76</v>
      </c>
      <c r="BV283" s="13" t="s">
        <v>76</v>
      </c>
      <c r="BW283" s="13" t="s">
        <v>76</v>
      </c>
      <c r="BX283" s="13" t="s">
        <v>76</v>
      </c>
      <c r="BY283" s="13" t="s">
        <v>1486</v>
      </c>
      <c r="BZ283" s="13" t="s">
        <v>2227</v>
      </c>
      <c r="CA283" s="13" t="s">
        <v>76</v>
      </c>
      <c r="CB283" s="15">
        <v>0</v>
      </c>
      <c r="CC283" s="16" t="s">
        <v>8988</v>
      </c>
      <c r="CD283" s="15" t="s">
        <v>8988</v>
      </c>
      <c r="CE283" s="16">
        <v>1</v>
      </c>
      <c r="CF283" s="16">
        <v>0</v>
      </c>
      <c r="CG283" s="16" t="s">
        <v>9077</v>
      </c>
    </row>
    <row r="284" spans="1:85" x14ac:dyDescent="0.2">
      <c r="A284" s="3" t="s">
        <v>9126</v>
      </c>
      <c r="B284" s="13" t="s">
        <v>90</v>
      </c>
      <c r="C284" s="13" t="s">
        <v>4908</v>
      </c>
      <c r="D284" s="13" t="s">
        <v>76</v>
      </c>
      <c r="E284" s="13" t="s">
        <v>76</v>
      </c>
      <c r="F284" s="13" t="s">
        <v>76</v>
      </c>
      <c r="G284" s="13" t="s">
        <v>76</v>
      </c>
      <c r="H284" s="13" t="s">
        <v>76</v>
      </c>
      <c r="I284" s="13" t="s">
        <v>4909</v>
      </c>
      <c r="J284" s="13" t="s">
        <v>76</v>
      </c>
      <c r="K284" s="13" t="s">
        <v>76</v>
      </c>
      <c r="L284" s="13" t="s">
        <v>76</v>
      </c>
      <c r="M284" s="13" t="s">
        <v>4910</v>
      </c>
      <c r="N284" s="13" t="s">
        <v>76</v>
      </c>
      <c r="O284" s="13" t="s">
        <v>76</v>
      </c>
      <c r="P284" s="13" t="s">
        <v>76</v>
      </c>
      <c r="Q284" s="13" t="s">
        <v>76</v>
      </c>
      <c r="R284" s="13" t="s">
        <v>76</v>
      </c>
      <c r="S284" s="13" t="s">
        <v>76</v>
      </c>
      <c r="T284" s="13" t="s">
        <v>76</v>
      </c>
      <c r="U284" s="13" t="s">
        <v>4911</v>
      </c>
      <c r="V284" s="13" t="s">
        <v>76</v>
      </c>
      <c r="W284" s="13" t="s">
        <v>4912</v>
      </c>
      <c r="X284" s="13" t="s">
        <v>76</v>
      </c>
      <c r="Y284" s="13">
        <v>312</v>
      </c>
      <c r="Z284" s="13" t="s">
        <v>76</v>
      </c>
      <c r="AA284" s="13" t="s">
        <v>76</v>
      </c>
      <c r="AB284" s="13" t="s">
        <v>76</v>
      </c>
      <c r="AC284" s="13">
        <v>301</v>
      </c>
      <c r="AD284" s="13">
        <v>314</v>
      </c>
      <c r="AE284" s="13" t="s">
        <v>76</v>
      </c>
      <c r="AF284" s="13" t="s">
        <v>76</v>
      </c>
      <c r="AG284" s="13" t="s">
        <v>76</v>
      </c>
      <c r="AH284" s="13" t="s">
        <v>4913</v>
      </c>
      <c r="AI284" s="13" t="s">
        <v>76</v>
      </c>
      <c r="AJ284" s="13" t="s">
        <v>76</v>
      </c>
      <c r="AK284" s="13" t="s">
        <v>76</v>
      </c>
      <c r="AL284" s="13" t="s">
        <v>76</v>
      </c>
      <c r="AM284" s="13" t="s">
        <v>76</v>
      </c>
      <c r="AN284" s="13" t="s">
        <v>76</v>
      </c>
      <c r="AO284" s="13" t="s">
        <v>99</v>
      </c>
      <c r="AP284" s="13">
        <v>2015</v>
      </c>
      <c r="AQ284" s="13">
        <v>2015</v>
      </c>
      <c r="AR284" s="13" t="s">
        <v>4914</v>
      </c>
      <c r="AS284" s="13" t="s">
        <v>76</v>
      </c>
      <c r="AT284" s="13" t="s">
        <v>76</v>
      </c>
      <c r="AU284" s="13" t="s">
        <v>76</v>
      </c>
      <c r="AV284" s="13" t="s">
        <v>76</v>
      </c>
      <c r="AW284" s="13" t="s">
        <v>4915</v>
      </c>
      <c r="AX284" s="13" t="s">
        <v>4916</v>
      </c>
      <c r="AY284" s="13" t="s">
        <v>4917</v>
      </c>
      <c r="AZ284" s="13" t="s">
        <v>4918</v>
      </c>
      <c r="BA284" s="13">
        <v>6</v>
      </c>
      <c r="BB284" s="13">
        <v>0</v>
      </c>
      <c r="BC284" s="13">
        <v>0</v>
      </c>
      <c r="BD284" s="13">
        <v>0</v>
      </c>
      <c r="BE284" s="13">
        <v>0</v>
      </c>
      <c r="BF284" s="13">
        <v>0</v>
      </c>
      <c r="BG284" s="13">
        <v>9</v>
      </c>
      <c r="BH284" s="13">
        <v>2</v>
      </c>
      <c r="BI284" s="13">
        <v>39</v>
      </c>
      <c r="BJ284" s="13" t="s">
        <v>4919</v>
      </c>
      <c r="BK284" s="13" t="s">
        <v>4920</v>
      </c>
      <c r="BL284" s="13" t="s">
        <v>4921</v>
      </c>
      <c r="BM284" s="13" t="s">
        <v>76</v>
      </c>
      <c r="BN284" s="13" t="s">
        <v>76</v>
      </c>
      <c r="BO284" s="13" t="s">
        <v>76</v>
      </c>
      <c r="BP284" s="13" t="s">
        <v>76</v>
      </c>
      <c r="BQ284" s="13" t="s">
        <v>76</v>
      </c>
      <c r="BR284" s="13" t="s">
        <v>76</v>
      </c>
      <c r="BS284" s="13" t="s">
        <v>76</v>
      </c>
      <c r="BT284" s="13" t="s">
        <v>76</v>
      </c>
      <c r="BU284" s="13" t="s">
        <v>76</v>
      </c>
      <c r="BV284" s="13" t="s">
        <v>76</v>
      </c>
      <c r="BW284" s="13" t="s">
        <v>76</v>
      </c>
      <c r="BX284" s="13" t="s">
        <v>76</v>
      </c>
      <c r="BY284" s="13" t="s">
        <v>4922</v>
      </c>
      <c r="BZ284" s="13" t="s">
        <v>4923</v>
      </c>
      <c r="CA284" s="13" t="s">
        <v>76</v>
      </c>
      <c r="CB284" s="15">
        <v>0</v>
      </c>
      <c r="CC284" s="16" t="s">
        <v>8988</v>
      </c>
      <c r="CD284" s="15" t="s">
        <v>8988</v>
      </c>
      <c r="CE284" s="16">
        <v>0</v>
      </c>
      <c r="CG284" s="16" t="s">
        <v>9063</v>
      </c>
    </row>
    <row r="285" spans="1:85" x14ac:dyDescent="0.2">
      <c r="A285" s="3" t="s">
        <v>9126</v>
      </c>
      <c r="B285" s="13" t="s">
        <v>77</v>
      </c>
      <c r="C285" s="13" t="s">
        <v>5141</v>
      </c>
      <c r="D285" s="13" t="s">
        <v>76</v>
      </c>
      <c r="E285" s="13" t="s">
        <v>76</v>
      </c>
      <c r="F285" s="13" t="s">
        <v>76</v>
      </c>
      <c r="G285" s="13" t="s">
        <v>76</v>
      </c>
      <c r="H285" s="13" t="s">
        <v>76</v>
      </c>
      <c r="I285" s="13" t="s">
        <v>76</v>
      </c>
      <c r="J285" s="13" t="s">
        <v>76</v>
      </c>
      <c r="K285" s="13" t="s">
        <v>76</v>
      </c>
      <c r="L285" s="13" t="s">
        <v>76</v>
      </c>
      <c r="M285" s="13" t="s">
        <v>5162</v>
      </c>
      <c r="N285" s="13" t="s">
        <v>76</v>
      </c>
      <c r="O285" s="13" t="s">
        <v>76</v>
      </c>
      <c r="P285" s="13" t="s">
        <v>76</v>
      </c>
      <c r="Q285" s="13" t="s">
        <v>76</v>
      </c>
      <c r="R285" s="13" t="s">
        <v>76</v>
      </c>
      <c r="S285" s="13" t="s">
        <v>76</v>
      </c>
      <c r="T285" s="13" t="s">
        <v>76</v>
      </c>
      <c r="U285" s="13" t="s">
        <v>5143</v>
      </c>
      <c r="V285" s="13" t="s">
        <v>76</v>
      </c>
      <c r="W285" s="13" t="s">
        <v>76</v>
      </c>
      <c r="X285" s="13" t="s">
        <v>76</v>
      </c>
      <c r="Y285" s="13" t="s">
        <v>76</v>
      </c>
      <c r="Z285" s="13" t="s">
        <v>76</v>
      </c>
      <c r="AA285" s="13" t="s">
        <v>76</v>
      </c>
      <c r="AB285" s="13" t="s">
        <v>76</v>
      </c>
      <c r="AC285" s="13" t="s">
        <v>76</v>
      </c>
      <c r="AD285" s="13" t="s">
        <v>76</v>
      </c>
      <c r="AE285" s="13" t="s">
        <v>76</v>
      </c>
      <c r="AF285" s="13" t="s">
        <v>76</v>
      </c>
      <c r="AG285" s="13" t="s">
        <v>76</v>
      </c>
      <c r="AH285" s="13" t="s">
        <v>5163</v>
      </c>
      <c r="AI285" s="13" t="s">
        <v>76</v>
      </c>
      <c r="AJ285" s="13" t="s">
        <v>76</v>
      </c>
      <c r="AK285" s="13" t="s">
        <v>76</v>
      </c>
      <c r="AL285" s="13" t="s">
        <v>76</v>
      </c>
      <c r="AM285" s="13" t="s">
        <v>76</v>
      </c>
      <c r="AN285" s="13" t="s">
        <v>76</v>
      </c>
      <c r="AO285" s="13" t="s">
        <v>84</v>
      </c>
      <c r="AP285" s="13" t="s">
        <v>5145</v>
      </c>
      <c r="AQ285" s="13">
        <v>2016</v>
      </c>
      <c r="AR285" s="13" t="s">
        <v>5146</v>
      </c>
      <c r="AS285" s="13" t="s">
        <v>76</v>
      </c>
      <c r="AT285" s="13" t="s">
        <v>76</v>
      </c>
      <c r="AU285" s="13" t="s">
        <v>76</v>
      </c>
      <c r="AV285" s="13" t="s">
        <v>76</v>
      </c>
      <c r="AW285" s="13" t="s">
        <v>76</v>
      </c>
      <c r="AX285" s="13" t="s">
        <v>76</v>
      </c>
      <c r="AY285" s="13" t="s">
        <v>76</v>
      </c>
      <c r="AZ285" s="13" t="s">
        <v>76</v>
      </c>
      <c r="BA285" s="13">
        <v>0</v>
      </c>
      <c r="BB285" s="13">
        <v>0</v>
      </c>
      <c r="BC285" s="13">
        <v>0</v>
      </c>
      <c r="BD285" s="13">
        <v>0</v>
      </c>
      <c r="BE285" s="13">
        <v>0</v>
      </c>
      <c r="BF285" s="13">
        <v>0</v>
      </c>
      <c r="BG285" s="13">
        <v>0</v>
      </c>
      <c r="BH285" s="13">
        <v>0</v>
      </c>
      <c r="BI285" s="13">
        <v>0</v>
      </c>
      <c r="BJ285" s="13" t="s">
        <v>76</v>
      </c>
      <c r="BK285" s="13" t="s">
        <v>76</v>
      </c>
      <c r="BL285" s="13" t="s">
        <v>76</v>
      </c>
      <c r="BM285" s="13" t="s">
        <v>76</v>
      </c>
      <c r="BN285" s="13" t="s">
        <v>76</v>
      </c>
      <c r="BO285" s="13" t="s">
        <v>76</v>
      </c>
      <c r="BP285" s="13" t="s">
        <v>76</v>
      </c>
      <c r="BQ285" s="13" t="s">
        <v>76</v>
      </c>
      <c r="BR285" s="13" t="s">
        <v>76</v>
      </c>
      <c r="BS285" s="13" t="s">
        <v>76</v>
      </c>
      <c r="BT285" s="13" t="s">
        <v>76</v>
      </c>
      <c r="BU285" s="13" t="s">
        <v>76</v>
      </c>
      <c r="BV285" s="13" t="s">
        <v>76</v>
      </c>
      <c r="BW285" s="13" t="s">
        <v>76</v>
      </c>
      <c r="BX285" s="13" t="s">
        <v>76</v>
      </c>
      <c r="BY285" s="13" t="s">
        <v>207</v>
      </c>
      <c r="BZ285" s="13" t="s">
        <v>5164</v>
      </c>
      <c r="CA285" s="13" t="s">
        <v>76</v>
      </c>
      <c r="CB285" s="15">
        <v>0</v>
      </c>
      <c r="CG285" s="16" t="s">
        <v>9055</v>
      </c>
    </row>
    <row r="286" spans="1:85" x14ac:dyDescent="0.2">
      <c r="A286" s="3" t="s">
        <v>9126</v>
      </c>
      <c r="B286" s="13" t="s">
        <v>77</v>
      </c>
      <c r="C286" s="13" t="s">
        <v>5141</v>
      </c>
      <c r="D286" s="13" t="s">
        <v>76</v>
      </c>
      <c r="E286" s="13" t="s">
        <v>76</v>
      </c>
      <c r="F286" s="13" t="s">
        <v>76</v>
      </c>
      <c r="G286" s="13" t="s">
        <v>76</v>
      </c>
      <c r="H286" s="13" t="s">
        <v>76</v>
      </c>
      <c r="I286" s="13" t="s">
        <v>76</v>
      </c>
      <c r="J286" s="13" t="s">
        <v>76</v>
      </c>
      <c r="K286" s="13" t="s">
        <v>76</v>
      </c>
      <c r="L286" s="13" t="s">
        <v>76</v>
      </c>
      <c r="M286" s="13" t="s">
        <v>5142</v>
      </c>
      <c r="N286" s="13" t="s">
        <v>76</v>
      </c>
      <c r="O286" s="13" t="s">
        <v>76</v>
      </c>
      <c r="P286" s="13" t="s">
        <v>76</v>
      </c>
      <c r="Q286" s="13" t="s">
        <v>76</v>
      </c>
      <c r="R286" s="13" t="s">
        <v>76</v>
      </c>
      <c r="S286" s="13" t="s">
        <v>76</v>
      </c>
      <c r="T286" s="13" t="s">
        <v>76</v>
      </c>
      <c r="U286" s="13" t="s">
        <v>5143</v>
      </c>
      <c r="V286" s="13" t="s">
        <v>76</v>
      </c>
      <c r="W286" s="13" t="s">
        <v>76</v>
      </c>
      <c r="X286" s="13" t="s">
        <v>76</v>
      </c>
      <c r="Y286" s="13" t="s">
        <v>76</v>
      </c>
      <c r="Z286" s="13" t="s">
        <v>76</v>
      </c>
      <c r="AA286" s="13" t="s">
        <v>76</v>
      </c>
      <c r="AB286" s="13" t="s">
        <v>76</v>
      </c>
      <c r="AC286" s="13" t="s">
        <v>76</v>
      </c>
      <c r="AD286" s="13" t="s">
        <v>76</v>
      </c>
      <c r="AE286" s="13" t="s">
        <v>76</v>
      </c>
      <c r="AF286" s="13" t="s">
        <v>76</v>
      </c>
      <c r="AG286" s="13" t="s">
        <v>76</v>
      </c>
      <c r="AH286" s="13" t="s">
        <v>5144</v>
      </c>
      <c r="AI286" s="13" t="s">
        <v>76</v>
      </c>
      <c r="AJ286" s="13" t="s">
        <v>76</v>
      </c>
      <c r="AK286" s="13" t="s">
        <v>76</v>
      </c>
      <c r="AL286" s="13" t="s">
        <v>76</v>
      </c>
      <c r="AM286" s="13" t="s">
        <v>76</v>
      </c>
      <c r="AN286" s="13" t="s">
        <v>76</v>
      </c>
      <c r="AO286" s="13" t="s">
        <v>84</v>
      </c>
      <c r="AP286" s="13" t="s">
        <v>5145</v>
      </c>
      <c r="AQ286" s="13">
        <v>2016</v>
      </c>
      <c r="AR286" s="13" t="s">
        <v>5146</v>
      </c>
      <c r="AS286" s="13" t="s">
        <v>76</v>
      </c>
      <c r="AT286" s="13" t="s">
        <v>76</v>
      </c>
      <c r="AU286" s="13" t="s">
        <v>76</v>
      </c>
      <c r="AV286" s="13" t="s">
        <v>76</v>
      </c>
      <c r="AW286" s="13" t="s">
        <v>76</v>
      </c>
      <c r="AX286" s="13" t="s">
        <v>76</v>
      </c>
      <c r="AY286" s="13" t="s">
        <v>76</v>
      </c>
      <c r="AZ286" s="13" t="s">
        <v>76</v>
      </c>
      <c r="BA286" s="13">
        <v>0</v>
      </c>
      <c r="BB286" s="13">
        <v>0</v>
      </c>
      <c r="BC286" s="13">
        <v>0</v>
      </c>
      <c r="BD286" s="13">
        <v>0</v>
      </c>
      <c r="BE286" s="13">
        <v>0</v>
      </c>
      <c r="BF286" s="13">
        <v>0</v>
      </c>
      <c r="BG286" s="13">
        <v>0</v>
      </c>
      <c r="BH286" s="13">
        <v>0</v>
      </c>
      <c r="BI286" s="13">
        <v>0</v>
      </c>
      <c r="BJ286" s="13" t="s">
        <v>76</v>
      </c>
      <c r="BK286" s="13" t="s">
        <v>76</v>
      </c>
      <c r="BL286" s="13" t="s">
        <v>76</v>
      </c>
      <c r="BM286" s="13" t="s">
        <v>76</v>
      </c>
      <c r="BN286" s="13" t="s">
        <v>76</v>
      </c>
      <c r="BO286" s="13" t="s">
        <v>76</v>
      </c>
      <c r="BP286" s="13" t="s">
        <v>76</v>
      </c>
      <c r="BQ286" s="13" t="s">
        <v>76</v>
      </c>
      <c r="BR286" s="13" t="s">
        <v>76</v>
      </c>
      <c r="BS286" s="13" t="s">
        <v>76</v>
      </c>
      <c r="BT286" s="13" t="s">
        <v>76</v>
      </c>
      <c r="BU286" s="13" t="s">
        <v>76</v>
      </c>
      <c r="BV286" s="13" t="s">
        <v>76</v>
      </c>
      <c r="BW286" s="13" t="s">
        <v>76</v>
      </c>
      <c r="BX286" s="13" t="s">
        <v>76</v>
      </c>
      <c r="BY286" s="13" t="s">
        <v>207</v>
      </c>
      <c r="BZ286" s="13" t="s">
        <v>5147</v>
      </c>
      <c r="CA286" s="13" t="s">
        <v>76</v>
      </c>
      <c r="CB286" s="15">
        <v>1</v>
      </c>
      <c r="CG286" s="16" t="s">
        <v>9056</v>
      </c>
    </row>
    <row r="287" spans="1:85" x14ac:dyDescent="0.2">
      <c r="A287" s="3" t="s">
        <v>9126</v>
      </c>
      <c r="B287" s="13" t="s">
        <v>77</v>
      </c>
      <c r="C287" s="13" t="s">
        <v>1571</v>
      </c>
      <c r="D287" s="13" t="s">
        <v>76</v>
      </c>
      <c r="E287" s="13" t="s">
        <v>76</v>
      </c>
      <c r="F287" s="13" t="s">
        <v>76</v>
      </c>
      <c r="G287" s="13" t="s">
        <v>1572</v>
      </c>
      <c r="H287" s="13" t="s">
        <v>1573</v>
      </c>
      <c r="I287" s="13" t="s">
        <v>76</v>
      </c>
      <c r="J287" s="13" t="s">
        <v>76</v>
      </c>
      <c r="K287" s="13" t="s">
        <v>76</v>
      </c>
      <c r="L287" s="13" t="s">
        <v>76</v>
      </c>
      <c r="M287" s="13" t="s">
        <v>1574</v>
      </c>
      <c r="N287" s="13" t="s">
        <v>76</v>
      </c>
      <c r="O287" s="13" t="s">
        <v>76</v>
      </c>
      <c r="P287" s="13" t="s">
        <v>76</v>
      </c>
      <c r="Q287" s="13" t="s">
        <v>76</v>
      </c>
      <c r="R287" s="13" t="s">
        <v>76</v>
      </c>
      <c r="S287" s="13" t="s">
        <v>76</v>
      </c>
      <c r="T287" s="13" t="s">
        <v>76</v>
      </c>
      <c r="U287" s="13" t="s">
        <v>1575</v>
      </c>
      <c r="V287" s="13" t="s">
        <v>76</v>
      </c>
      <c r="W287" s="13" t="s">
        <v>76</v>
      </c>
      <c r="X287" s="13" t="s">
        <v>76</v>
      </c>
      <c r="Y287" s="13">
        <v>351</v>
      </c>
      <c r="Z287" s="13" t="s">
        <v>76</v>
      </c>
      <c r="AA287" s="13" t="s">
        <v>76</v>
      </c>
      <c r="AB287" s="13" t="s">
        <v>76</v>
      </c>
      <c r="AC287" s="13" t="s">
        <v>76</v>
      </c>
      <c r="AD287" s="13" t="s">
        <v>76</v>
      </c>
      <c r="AE287" s="13">
        <v>130958</v>
      </c>
      <c r="AF287" s="13" t="s">
        <v>76</v>
      </c>
      <c r="AG287" s="13" t="s">
        <v>76</v>
      </c>
      <c r="AH287" s="13" t="s">
        <v>1576</v>
      </c>
      <c r="AI287" s="13" t="s">
        <v>76</v>
      </c>
      <c r="AJ287" s="13" t="s">
        <v>76</v>
      </c>
      <c r="AK287" s="13" t="s">
        <v>76</v>
      </c>
      <c r="AL287" s="13" t="s">
        <v>76</v>
      </c>
      <c r="AM287" s="13" t="s">
        <v>751</v>
      </c>
      <c r="AN287" s="13" t="s">
        <v>76</v>
      </c>
      <c r="AO287" s="13" t="s">
        <v>84</v>
      </c>
      <c r="AP287" s="13" t="s">
        <v>1577</v>
      </c>
      <c r="AQ287" s="13">
        <v>2022</v>
      </c>
      <c r="AR287" s="13" t="s">
        <v>1578</v>
      </c>
      <c r="AS287" s="13" t="s">
        <v>76</v>
      </c>
      <c r="AT287" s="13" t="s">
        <v>76</v>
      </c>
      <c r="AU287" s="13" t="s">
        <v>76</v>
      </c>
      <c r="AV287" s="13" t="s">
        <v>76</v>
      </c>
      <c r="AW287" s="13" t="s">
        <v>76</v>
      </c>
      <c r="AX287" s="13" t="s">
        <v>76</v>
      </c>
      <c r="AY287" s="13" t="s">
        <v>76</v>
      </c>
      <c r="AZ287" s="13" t="s">
        <v>76</v>
      </c>
      <c r="BA287" s="13">
        <v>21</v>
      </c>
      <c r="BB287" s="13">
        <v>1</v>
      </c>
      <c r="BC287" s="13">
        <v>0</v>
      </c>
      <c r="BD287" s="13">
        <v>0</v>
      </c>
      <c r="BE287" s="13">
        <v>6</v>
      </c>
      <c r="BF287" s="13">
        <v>0</v>
      </c>
      <c r="BG287" s="13">
        <v>26</v>
      </c>
      <c r="BH287" s="13">
        <v>2</v>
      </c>
      <c r="BI287" s="13">
        <v>41</v>
      </c>
      <c r="BJ287" s="13" t="s">
        <v>76</v>
      </c>
      <c r="BK287" s="13" t="s">
        <v>1579</v>
      </c>
      <c r="BL287" s="13" t="s">
        <v>76</v>
      </c>
      <c r="BM287" s="13" t="s">
        <v>76</v>
      </c>
      <c r="BN287" s="13" t="s">
        <v>76</v>
      </c>
      <c r="BO287" s="13" t="s">
        <v>76</v>
      </c>
      <c r="BP287" s="13" t="s">
        <v>76</v>
      </c>
      <c r="BQ287" s="13" t="s">
        <v>76</v>
      </c>
      <c r="BR287" s="13" t="s">
        <v>76</v>
      </c>
      <c r="BS287" s="13" t="s">
        <v>76</v>
      </c>
      <c r="BT287" s="13" t="s">
        <v>76</v>
      </c>
      <c r="BU287" s="13" t="s">
        <v>76</v>
      </c>
      <c r="BV287" s="13" t="s">
        <v>76</v>
      </c>
      <c r="BW287" s="13" t="s">
        <v>76</v>
      </c>
      <c r="BX287" s="13" t="s">
        <v>76</v>
      </c>
      <c r="BY287" s="13" t="s">
        <v>1580</v>
      </c>
      <c r="BZ287" s="13" t="s">
        <v>1581</v>
      </c>
      <c r="CA287" s="13" t="s">
        <v>76</v>
      </c>
      <c r="CB287" s="15">
        <v>0</v>
      </c>
      <c r="CC287" s="16">
        <v>0</v>
      </c>
      <c r="CD287" s="15" t="s">
        <v>8988</v>
      </c>
      <c r="CE287" s="16">
        <v>1</v>
      </c>
      <c r="CF287" s="16">
        <v>0</v>
      </c>
      <c r="CG287" s="16" t="s">
        <v>9077</v>
      </c>
    </row>
    <row r="288" spans="1:85" x14ac:dyDescent="0.2">
      <c r="A288" s="3" t="s">
        <v>9126</v>
      </c>
      <c r="B288" s="13" t="s">
        <v>90</v>
      </c>
      <c r="C288" s="13" t="s">
        <v>2621</v>
      </c>
      <c r="D288" s="13" t="s">
        <v>76</v>
      </c>
      <c r="E288" s="13" t="s">
        <v>76</v>
      </c>
      <c r="F288" s="13" t="s">
        <v>76</v>
      </c>
      <c r="G288" s="13" t="s">
        <v>2622</v>
      </c>
      <c r="H288" s="13" t="s">
        <v>2623</v>
      </c>
      <c r="I288" s="13" t="s">
        <v>2624</v>
      </c>
      <c r="J288" s="13" t="s">
        <v>76</v>
      </c>
      <c r="K288" s="13" t="s">
        <v>76</v>
      </c>
      <c r="L288" s="13" t="s">
        <v>76</v>
      </c>
      <c r="M288" s="13" t="s">
        <v>2625</v>
      </c>
      <c r="N288" s="13" t="s">
        <v>76</v>
      </c>
      <c r="O288" s="13" t="s">
        <v>76</v>
      </c>
      <c r="P288" s="13" t="s">
        <v>76</v>
      </c>
      <c r="Q288" s="13" t="s">
        <v>76</v>
      </c>
      <c r="R288" s="13" t="s">
        <v>76</v>
      </c>
      <c r="S288" s="13" t="s">
        <v>76</v>
      </c>
      <c r="T288" s="13" t="s">
        <v>76</v>
      </c>
      <c r="U288" s="13" t="s">
        <v>2626</v>
      </c>
      <c r="V288" s="13" t="s">
        <v>76</v>
      </c>
      <c r="W288" s="13" t="s">
        <v>598</v>
      </c>
      <c r="X288" s="13" t="s">
        <v>76</v>
      </c>
      <c r="Y288" s="13">
        <v>8819</v>
      </c>
      <c r="Z288" s="13" t="s">
        <v>76</v>
      </c>
      <c r="AA288" s="13" t="s">
        <v>76</v>
      </c>
      <c r="AB288" s="13" t="s">
        <v>76</v>
      </c>
      <c r="AC288" s="13">
        <v>49</v>
      </c>
      <c r="AD288" s="13">
        <v>60</v>
      </c>
      <c r="AE288" s="13" t="s">
        <v>76</v>
      </c>
      <c r="AF288" s="13" t="s">
        <v>76</v>
      </c>
      <c r="AG288" s="13" t="s">
        <v>76</v>
      </c>
      <c r="AH288" s="13" t="s">
        <v>9004</v>
      </c>
      <c r="AI288" s="13" t="s">
        <v>76</v>
      </c>
      <c r="AJ288" s="13" t="s">
        <v>76</v>
      </c>
      <c r="AK288" s="13" t="s">
        <v>76</v>
      </c>
      <c r="AL288" s="13" t="s">
        <v>76</v>
      </c>
      <c r="AM288" s="13" t="s">
        <v>76</v>
      </c>
      <c r="AN288" s="13" t="s">
        <v>76</v>
      </c>
      <c r="AO288" s="13" t="s">
        <v>99</v>
      </c>
      <c r="AP288" s="13">
        <v>2014</v>
      </c>
      <c r="AQ288" s="13">
        <v>2014</v>
      </c>
      <c r="AR288" s="13" t="s">
        <v>2627</v>
      </c>
      <c r="AS288" s="13" t="s">
        <v>76</v>
      </c>
      <c r="AT288" s="13" t="s">
        <v>76</v>
      </c>
      <c r="AU288" s="13" t="s">
        <v>76</v>
      </c>
      <c r="AV288" s="13" t="s">
        <v>76</v>
      </c>
      <c r="AW288" s="13" t="s">
        <v>2628</v>
      </c>
      <c r="AX288" s="13" t="s">
        <v>2629</v>
      </c>
      <c r="AY288" s="13" t="s">
        <v>76</v>
      </c>
      <c r="AZ288" s="13" t="s">
        <v>2630</v>
      </c>
      <c r="BA288" s="13">
        <v>8</v>
      </c>
      <c r="BB288" s="13">
        <v>0</v>
      </c>
      <c r="BC288" s="13">
        <v>0</v>
      </c>
      <c r="BD288" s="13">
        <v>0</v>
      </c>
      <c r="BE288" s="13">
        <v>0</v>
      </c>
      <c r="BF288" s="13">
        <v>0</v>
      </c>
      <c r="BG288" s="13">
        <v>8</v>
      </c>
      <c r="BH288" s="13">
        <v>1</v>
      </c>
      <c r="BI288" s="13">
        <v>8</v>
      </c>
      <c r="BJ288" s="13" t="s">
        <v>604</v>
      </c>
      <c r="BK288" s="13" t="s">
        <v>605</v>
      </c>
      <c r="BL288" s="13" t="s">
        <v>2631</v>
      </c>
      <c r="BM288" s="13" t="s">
        <v>76</v>
      </c>
      <c r="BN288" s="13" t="s">
        <v>76</v>
      </c>
      <c r="BO288" s="13" t="s">
        <v>76</v>
      </c>
      <c r="BP288" s="13" t="s">
        <v>76</v>
      </c>
      <c r="BQ288" s="13" t="s">
        <v>76</v>
      </c>
      <c r="BR288" s="13" t="s">
        <v>76</v>
      </c>
      <c r="BS288" s="13" t="s">
        <v>76</v>
      </c>
      <c r="BT288" s="13" t="s">
        <v>76</v>
      </c>
      <c r="BU288" s="13" t="s">
        <v>76</v>
      </c>
      <c r="BV288" s="13" t="s">
        <v>76</v>
      </c>
      <c r="BW288" s="13" t="s">
        <v>76</v>
      </c>
      <c r="BX288" s="13" t="s">
        <v>76</v>
      </c>
      <c r="BY288" s="13" t="s">
        <v>2632</v>
      </c>
      <c r="BZ288" s="13" t="s">
        <v>2633</v>
      </c>
      <c r="CA288" s="13" t="s">
        <v>76</v>
      </c>
      <c r="CB288" s="15">
        <v>0</v>
      </c>
      <c r="CC288" s="16" t="s">
        <v>8988</v>
      </c>
      <c r="CD288" s="16">
        <v>1</v>
      </c>
      <c r="CE288" s="16">
        <v>1</v>
      </c>
      <c r="CF288" s="16">
        <v>1</v>
      </c>
    </row>
    <row r="289" spans="1:85" x14ac:dyDescent="0.2">
      <c r="A289" s="3" t="s">
        <v>9126</v>
      </c>
      <c r="B289" s="13" t="s">
        <v>77</v>
      </c>
      <c r="C289" s="13" t="s">
        <v>1693</v>
      </c>
      <c r="D289" s="13" t="s">
        <v>76</v>
      </c>
      <c r="E289" s="13" t="s">
        <v>76</v>
      </c>
      <c r="F289" s="13" t="s">
        <v>76</v>
      </c>
      <c r="G289" s="13" t="s">
        <v>1694</v>
      </c>
      <c r="H289" s="13" t="s">
        <v>76</v>
      </c>
      <c r="I289" s="13" t="s">
        <v>76</v>
      </c>
      <c r="J289" s="13" t="s">
        <v>76</v>
      </c>
      <c r="K289" s="13" t="s">
        <v>76</v>
      </c>
      <c r="L289" s="13" t="s">
        <v>76</v>
      </c>
      <c r="M289" s="13" t="s">
        <v>1695</v>
      </c>
      <c r="N289" s="13" t="s">
        <v>76</v>
      </c>
      <c r="O289" s="13" t="s">
        <v>76</v>
      </c>
      <c r="P289" s="13" t="s">
        <v>76</v>
      </c>
      <c r="Q289" s="13" t="s">
        <v>76</v>
      </c>
      <c r="R289" s="13" t="s">
        <v>76</v>
      </c>
      <c r="S289" s="13" t="s">
        <v>76</v>
      </c>
      <c r="T289" s="13" t="s">
        <v>76</v>
      </c>
      <c r="U289" s="13" t="s">
        <v>1696</v>
      </c>
      <c r="V289" s="13" t="s">
        <v>76</v>
      </c>
      <c r="W289" s="13" t="s">
        <v>76</v>
      </c>
      <c r="X289" s="13" t="s">
        <v>76</v>
      </c>
      <c r="Y289" s="13">
        <v>183</v>
      </c>
      <c r="Z289" s="13" t="s">
        <v>76</v>
      </c>
      <c r="AA289" s="13" t="s">
        <v>76</v>
      </c>
      <c r="AB289" s="13" t="s">
        <v>76</v>
      </c>
      <c r="AC289" s="13" t="s">
        <v>76</v>
      </c>
      <c r="AD289" s="13" t="s">
        <v>76</v>
      </c>
      <c r="AE289" s="13">
        <v>104109</v>
      </c>
      <c r="AF289" s="13" t="s">
        <v>76</v>
      </c>
      <c r="AG289" s="13" t="s">
        <v>76</v>
      </c>
      <c r="AH289" s="13" t="s">
        <v>1697</v>
      </c>
      <c r="AI289" s="13" t="s">
        <v>76</v>
      </c>
      <c r="AJ289" s="13" t="s">
        <v>76</v>
      </c>
      <c r="AK289" s="13" t="s">
        <v>76</v>
      </c>
      <c r="AL289" s="13" t="s">
        <v>76</v>
      </c>
      <c r="AM289" s="13" t="s">
        <v>1698</v>
      </c>
      <c r="AN289" s="13" t="s">
        <v>76</v>
      </c>
      <c r="AO289" s="13" t="s">
        <v>84</v>
      </c>
      <c r="AP289" s="13" t="s">
        <v>1699</v>
      </c>
      <c r="AQ289" s="13">
        <v>2026</v>
      </c>
      <c r="AR289" s="13" t="s">
        <v>1700</v>
      </c>
      <c r="AS289" s="13" t="s">
        <v>76</v>
      </c>
      <c r="AT289" s="13" t="s">
        <v>76</v>
      </c>
      <c r="AU289" s="13" t="s">
        <v>76</v>
      </c>
      <c r="AV289" s="13" t="s">
        <v>76</v>
      </c>
      <c r="AW289" s="13" t="s">
        <v>76</v>
      </c>
      <c r="AX289" s="13" t="s">
        <v>76</v>
      </c>
      <c r="AY289" s="13" t="s">
        <v>76</v>
      </c>
      <c r="AZ289" s="13" t="s">
        <v>76</v>
      </c>
      <c r="BA289" s="13">
        <v>0</v>
      </c>
      <c r="BB289" s="13">
        <v>0</v>
      </c>
      <c r="BC289" s="13">
        <v>0</v>
      </c>
      <c r="BD289" s="13">
        <v>0</v>
      </c>
      <c r="BE289" s="13">
        <v>0</v>
      </c>
      <c r="BF289" s="13">
        <v>0</v>
      </c>
      <c r="BG289" s="13">
        <v>0</v>
      </c>
      <c r="BH289" s="13">
        <v>0</v>
      </c>
      <c r="BI289" s="13">
        <v>0</v>
      </c>
      <c r="BJ289" s="13" t="s">
        <v>1701</v>
      </c>
      <c r="BK289" s="13" t="s">
        <v>1702</v>
      </c>
      <c r="BL289" s="13" t="s">
        <v>76</v>
      </c>
      <c r="BM289" s="13" t="s">
        <v>76</v>
      </c>
      <c r="BN289" s="13" t="s">
        <v>76</v>
      </c>
      <c r="BO289" s="13" t="s">
        <v>76</v>
      </c>
      <c r="BP289" s="13" t="s">
        <v>76</v>
      </c>
      <c r="BQ289" s="13" t="s">
        <v>76</v>
      </c>
      <c r="BR289" s="13" t="s">
        <v>76</v>
      </c>
      <c r="BS289" s="13" t="s">
        <v>76</v>
      </c>
      <c r="BT289" s="13" t="s">
        <v>76</v>
      </c>
      <c r="BU289" s="13" t="s">
        <v>76</v>
      </c>
      <c r="BV289" s="13" t="s">
        <v>76</v>
      </c>
      <c r="BW289" s="13" t="s">
        <v>76</v>
      </c>
      <c r="BX289" s="13" t="s">
        <v>76</v>
      </c>
      <c r="BY289" s="13" t="s">
        <v>1703</v>
      </c>
      <c r="BZ289" s="13" t="s">
        <v>1704</v>
      </c>
      <c r="CA289" s="13" t="s">
        <v>76</v>
      </c>
      <c r="CB289" s="15">
        <v>0</v>
      </c>
      <c r="CC289" s="16" t="s">
        <v>8988</v>
      </c>
      <c r="CD289" s="15" t="s">
        <v>8988</v>
      </c>
      <c r="CE289" s="16">
        <v>1</v>
      </c>
      <c r="CF289" s="16">
        <v>0</v>
      </c>
      <c r="CG289" s="16" t="s">
        <v>9077</v>
      </c>
    </row>
    <row r="290" spans="1:85" x14ac:dyDescent="0.2">
      <c r="A290" s="3" t="s">
        <v>9126</v>
      </c>
      <c r="B290" s="13" t="s">
        <v>77</v>
      </c>
      <c r="C290" s="13" t="s">
        <v>2215</v>
      </c>
      <c r="D290" s="13" t="s">
        <v>76</v>
      </c>
      <c r="E290" s="13" t="s">
        <v>76</v>
      </c>
      <c r="F290" s="13" t="s">
        <v>76</v>
      </c>
      <c r="G290" s="13" t="s">
        <v>76</v>
      </c>
      <c r="H290" s="13" t="s">
        <v>76</v>
      </c>
      <c r="I290" s="13" t="s">
        <v>76</v>
      </c>
      <c r="J290" s="13" t="s">
        <v>76</v>
      </c>
      <c r="K290" s="13" t="s">
        <v>76</v>
      </c>
      <c r="L290" s="13" t="s">
        <v>76</v>
      </c>
      <c r="M290" s="13" t="s">
        <v>8874</v>
      </c>
      <c r="N290" s="13" t="s">
        <v>76</v>
      </c>
      <c r="O290" s="13" t="s">
        <v>76</v>
      </c>
      <c r="P290" s="13" t="s">
        <v>76</v>
      </c>
      <c r="Q290" s="13" t="s">
        <v>76</v>
      </c>
      <c r="R290" s="13" t="s">
        <v>76</v>
      </c>
      <c r="S290" s="13" t="s">
        <v>76</v>
      </c>
      <c r="T290" s="13" t="s">
        <v>76</v>
      </c>
      <c r="U290" s="13" t="s">
        <v>2216</v>
      </c>
      <c r="V290" s="13" t="s">
        <v>76</v>
      </c>
      <c r="W290" s="13" t="s">
        <v>76</v>
      </c>
      <c r="X290" s="13" t="s">
        <v>76</v>
      </c>
      <c r="Y290" s="13">
        <v>2</v>
      </c>
      <c r="Z290" s="13">
        <v>2</v>
      </c>
      <c r="AA290" s="13" t="s">
        <v>76</v>
      </c>
      <c r="AB290" s="13" t="s">
        <v>76</v>
      </c>
      <c r="AC290" s="13">
        <v>42</v>
      </c>
      <c r="AD290" s="13">
        <v>57</v>
      </c>
      <c r="AE290" s="13" t="s">
        <v>76</v>
      </c>
      <c r="AF290" s="13" t="s">
        <v>76</v>
      </c>
      <c r="AG290" s="13" t="s">
        <v>76</v>
      </c>
      <c r="AH290" s="13" t="s">
        <v>2217</v>
      </c>
      <c r="AI290" s="13" t="s">
        <v>76</v>
      </c>
      <c r="AJ290" s="13" t="s">
        <v>76</v>
      </c>
      <c r="AK290" s="13" t="s">
        <v>76</v>
      </c>
      <c r="AL290" s="13" t="s">
        <v>76</v>
      </c>
      <c r="AM290" s="13" t="s">
        <v>2218</v>
      </c>
      <c r="AN290" s="13" t="s">
        <v>76</v>
      </c>
      <c r="AO290" s="13" t="s">
        <v>84</v>
      </c>
      <c r="AP290" s="13" t="s">
        <v>2219</v>
      </c>
      <c r="AQ290" s="13">
        <v>2020</v>
      </c>
      <c r="AR290" s="13" t="s">
        <v>2220</v>
      </c>
      <c r="AS290" s="13" t="s">
        <v>76</v>
      </c>
      <c r="AT290" s="13" t="s">
        <v>76</v>
      </c>
      <c r="AU290" s="13" t="s">
        <v>76</v>
      </c>
      <c r="AV290" s="13" t="s">
        <v>76</v>
      </c>
      <c r="AW290" s="13" t="s">
        <v>76</v>
      </c>
      <c r="AX290" s="13" t="s">
        <v>76</v>
      </c>
      <c r="AY290" s="13" t="s">
        <v>76</v>
      </c>
      <c r="AZ290" s="13" t="s">
        <v>76</v>
      </c>
      <c r="BA290" s="13">
        <v>0</v>
      </c>
      <c r="BB290" s="13">
        <v>0</v>
      </c>
      <c r="BC290" s="13">
        <v>0</v>
      </c>
      <c r="BD290" s="13">
        <v>0</v>
      </c>
      <c r="BE290" s="13">
        <v>0</v>
      </c>
      <c r="BF290" s="13">
        <v>0</v>
      </c>
      <c r="BG290" s="13">
        <v>0</v>
      </c>
      <c r="BH290" s="13">
        <v>0</v>
      </c>
      <c r="BI290" s="13">
        <v>0</v>
      </c>
      <c r="BJ290" s="13" t="s">
        <v>76</v>
      </c>
      <c r="BK290" s="13" t="s">
        <v>2221</v>
      </c>
      <c r="BL290" s="13" t="s">
        <v>76</v>
      </c>
      <c r="BM290" s="13" t="s">
        <v>76</v>
      </c>
      <c r="BN290" s="13" t="s">
        <v>76</v>
      </c>
      <c r="BO290" s="13" t="s">
        <v>76</v>
      </c>
      <c r="BP290" s="13" t="s">
        <v>76</v>
      </c>
      <c r="BQ290" s="13" t="s">
        <v>76</v>
      </c>
      <c r="BR290" s="13" t="s">
        <v>76</v>
      </c>
      <c r="BS290" s="13" t="s">
        <v>76</v>
      </c>
      <c r="BT290" s="13" t="s">
        <v>76</v>
      </c>
      <c r="BU290" s="13" t="s">
        <v>76</v>
      </c>
      <c r="BV290" s="13" t="s">
        <v>76</v>
      </c>
      <c r="BW290" s="13" t="s">
        <v>76</v>
      </c>
      <c r="BX290" s="13" t="s">
        <v>76</v>
      </c>
      <c r="BY290" s="13" t="s">
        <v>207</v>
      </c>
      <c r="BZ290" s="13" t="s">
        <v>2222</v>
      </c>
      <c r="CA290" s="13" t="s">
        <v>76</v>
      </c>
      <c r="CB290" s="15">
        <v>0</v>
      </c>
      <c r="CC290" s="16">
        <v>0</v>
      </c>
      <c r="CD290" s="15" t="s">
        <v>8988</v>
      </c>
      <c r="CE290" s="16">
        <v>1</v>
      </c>
      <c r="CF290" s="16">
        <v>0</v>
      </c>
      <c r="CG290" s="16" t="s">
        <v>9077</v>
      </c>
    </row>
    <row r="291" spans="1:85" x14ac:dyDescent="0.2">
      <c r="A291" s="3" t="s">
        <v>9126</v>
      </c>
      <c r="B291" s="13" t="s">
        <v>77</v>
      </c>
      <c r="C291" s="13" t="s">
        <v>5533</v>
      </c>
      <c r="D291" s="13" t="s">
        <v>76</v>
      </c>
      <c r="E291" s="13" t="s">
        <v>76</v>
      </c>
      <c r="F291" s="13" t="s">
        <v>76</v>
      </c>
      <c r="G291" s="13" t="s">
        <v>76</v>
      </c>
      <c r="H291" s="13" t="s">
        <v>76</v>
      </c>
      <c r="I291" s="13" t="s">
        <v>76</v>
      </c>
      <c r="J291" s="13" t="s">
        <v>76</v>
      </c>
      <c r="K291" s="13" t="s">
        <v>76</v>
      </c>
      <c r="L291" s="13" t="s">
        <v>76</v>
      </c>
      <c r="M291" s="13" t="s">
        <v>5534</v>
      </c>
      <c r="N291" s="13" t="s">
        <v>76</v>
      </c>
      <c r="O291" s="13" t="s">
        <v>76</v>
      </c>
      <c r="P291" s="13" t="s">
        <v>76</v>
      </c>
      <c r="Q291" s="13" t="s">
        <v>76</v>
      </c>
      <c r="R291" s="13" t="s">
        <v>76</v>
      </c>
      <c r="S291" s="13" t="s">
        <v>76</v>
      </c>
      <c r="T291" s="13" t="s">
        <v>76</v>
      </c>
      <c r="U291" s="13" t="s">
        <v>1024</v>
      </c>
      <c r="V291" s="13" t="s">
        <v>76</v>
      </c>
      <c r="W291" s="13" t="s">
        <v>76</v>
      </c>
      <c r="X291" s="13" t="s">
        <v>76</v>
      </c>
      <c r="Y291" s="13">
        <v>70</v>
      </c>
      <c r="Z291" s="13">
        <v>2</v>
      </c>
      <c r="AA291" s="13" t="s">
        <v>76</v>
      </c>
      <c r="AB291" s="13" t="s">
        <v>76</v>
      </c>
      <c r="AC291" s="13">
        <v>52</v>
      </c>
      <c r="AD291" s="13">
        <v>53</v>
      </c>
      <c r="AE291" s="13" t="s">
        <v>76</v>
      </c>
      <c r="AF291" s="13" t="s">
        <v>76</v>
      </c>
      <c r="AG291" s="13" t="s">
        <v>76</v>
      </c>
      <c r="AH291" s="13" t="s">
        <v>5535</v>
      </c>
      <c r="AI291" s="13" t="s">
        <v>76</v>
      </c>
      <c r="AJ291" s="13" t="s">
        <v>76</v>
      </c>
      <c r="AK291" s="13" t="s">
        <v>76</v>
      </c>
      <c r="AL291" s="13" t="s">
        <v>76</v>
      </c>
      <c r="AM291" s="13" t="s">
        <v>5536</v>
      </c>
      <c r="AN291" s="13" t="s">
        <v>76</v>
      </c>
      <c r="AO291" s="13" t="s">
        <v>84</v>
      </c>
      <c r="AP291" s="13" t="s">
        <v>5537</v>
      </c>
      <c r="AQ291" s="13">
        <v>2018</v>
      </c>
      <c r="AR291" s="13" t="s">
        <v>5538</v>
      </c>
      <c r="AS291" s="13" t="s">
        <v>76</v>
      </c>
      <c r="AT291" s="13" t="s">
        <v>76</v>
      </c>
      <c r="AU291" s="13" t="s">
        <v>76</v>
      </c>
      <c r="AV291" s="13" t="s">
        <v>76</v>
      </c>
      <c r="AW291" s="13" t="s">
        <v>76</v>
      </c>
      <c r="AX291" s="13" t="s">
        <v>76</v>
      </c>
      <c r="AY291" s="13" t="s">
        <v>76</v>
      </c>
      <c r="AZ291" s="13" t="s">
        <v>76</v>
      </c>
      <c r="BA291" s="13">
        <v>0</v>
      </c>
      <c r="BB291" s="13">
        <v>0</v>
      </c>
      <c r="BC291" s="13">
        <v>0</v>
      </c>
      <c r="BD291" s="13">
        <v>0</v>
      </c>
      <c r="BE291" s="13">
        <v>0</v>
      </c>
      <c r="BF291" s="13">
        <v>0</v>
      </c>
      <c r="BG291" s="13">
        <v>0</v>
      </c>
      <c r="BH291" s="13">
        <v>0</v>
      </c>
      <c r="BI291" s="13">
        <v>0</v>
      </c>
      <c r="BJ291" s="13" t="s">
        <v>76</v>
      </c>
      <c r="BK291" s="13" t="s">
        <v>1029</v>
      </c>
      <c r="BL291" s="13" t="s">
        <v>76</v>
      </c>
      <c r="BM291" s="13" t="s">
        <v>76</v>
      </c>
      <c r="BN291" s="13" t="s">
        <v>76</v>
      </c>
      <c r="BO291" s="13" t="s">
        <v>76</v>
      </c>
      <c r="BP291" s="13" t="s">
        <v>76</v>
      </c>
      <c r="BQ291" s="13" t="s">
        <v>76</v>
      </c>
      <c r="BR291" s="13" t="s">
        <v>76</v>
      </c>
      <c r="BS291" s="13" t="s">
        <v>76</v>
      </c>
      <c r="BT291" s="13" t="s">
        <v>76</v>
      </c>
      <c r="BU291" s="13" t="s">
        <v>76</v>
      </c>
      <c r="BV291" s="13" t="s">
        <v>76</v>
      </c>
      <c r="BW291" s="13" t="s">
        <v>76</v>
      </c>
      <c r="BX291" s="13" t="s">
        <v>76</v>
      </c>
      <c r="BY291" s="13" t="s">
        <v>313</v>
      </c>
      <c r="BZ291" s="13" t="s">
        <v>5539</v>
      </c>
      <c r="CA291" s="13" t="s">
        <v>76</v>
      </c>
      <c r="CB291" s="15">
        <v>0</v>
      </c>
      <c r="CC291" s="16">
        <v>0</v>
      </c>
      <c r="CD291" s="16">
        <v>0</v>
      </c>
      <c r="CG291" s="16" t="s">
        <v>9077</v>
      </c>
    </row>
    <row r="292" spans="1:85" x14ac:dyDescent="0.2">
      <c r="A292" s="3" t="s">
        <v>9126</v>
      </c>
      <c r="B292" s="13" t="s">
        <v>77</v>
      </c>
      <c r="C292" s="13" t="s">
        <v>4784</v>
      </c>
      <c r="D292" s="13" t="s">
        <v>76</v>
      </c>
      <c r="E292" s="13" t="s">
        <v>76</v>
      </c>
      <c r="F292" s="13" t="s">
        <v>76</v>
      </c>
      <c r="G292" s="13" t="s">
        <v>4785</v>
      </c>
      <c r="H292" s="13" t="s">
        <v>76</v>
      </c>
      <c r="I292" s="13" t="s">
        <v>76</v>
      </c>
      <c r="J292" s="13" t="s">
        <v>76</v>
      </c>
      <c r="K292" s="13" t="s">
        <v>76</v>
      </c>
      <c r="L292" s="13" t="s">
        <v>76</v>
      </c>
      <c r="M292" s="13" t="s">
        <v>4786</v>
      </c>
      <c r="N292" s="13" t="s">
        <v>76</v>
      </c>
      <c r="O292" s="13" t="s">
        <v>76</v>
      </c>
      <c r="P292" s="13" t="s">
        <v>76</v>
      </c>
      <c r="Q292" s="13" t="s">
        <v>76</v>
      </c>
      <c r="R292" s="13" t="s">
        <v>76</v>
      </c>
      <c r="S292" s="13" t="s">
        <v>76</v>
      </c>
      <c r="T292" s="13" t="s">
        <v>76</v>
      </c>
      <c r="U292" s="13" t="s">
        <v>4787</v>
      </c>
      <c r="V292" s="13" t="s">
        <v>76</v>
      </c>
      <c r="W292" s="13" t="s">
        <v>76</v>
      </c>
      <c r="X292" s="13" t="s">
        <v>76</v>
      </c>
      <c r="Y292" s="13">
        <v>47</v>
      </c>
      <c r="Z292" s="13">
        <v>3</v>
      </c>
      <c r="AA292" s="13" t="s">
        <v>76</v>
      </c>
      <c r="AB292" s="13" t="s">
        <v>76</v>
      </c>
      <c r="AC292" s="13">
        <v>739</v>
      </c>
      <c r="AD292" s="13">
        <v>757</v>
      </c>
      <c r="AE292" s="13" t="s">
        <v>76</v>
      </c>
      <c r="AF292" s="13" t="s">
        <v>76</v>
      </c>
      <c r="AG292" s="13" t="s">
        <v>76</v>
      </c>
      <c r="AH292" s="13" t="s">
        <v>4788</v>
      </c>
      <c r="AI292" s="13" t="s">
        <v>76</v>
      </c>
      <c r="AJ292" s="13" t="s">
        <v>76</v>
      </c>
      <c r="AK292" s="13" t="s">
        <v>76</v>
      </c>
      <c r="AL292" s="13" t="s">
        <v>76</v>
      </c>
      <c r="AM292" s="13" t="s">
        <v>76</v>
      </c>
      <c r="AN292" s="13" t="s">
        <v>76</v>
      </c>
      <c r="AO292" s="13" t="s">
        <v>84</v>
      </c>
      <c r="AP292" s="13" t="s">
        <v>1199</v>
      </c>
      <c r="AQ292" s="13">
        <v>2025</v>
      </c>
      <c r="AR292" s="13" t="s">
        <v>4789</v>
      </c>
      <c r="AS292" s="13" t="s">
        <v>76</v>
      </c>
      <c r="AT292" s="13" t="s">
        <v>76</v>
      </c>
      <c r="AU292" s="13" t="s">
        <v>76</v>
      </c>
      <c r="AV292" s="13" t="s">
        <v>76</v>
      </c>
      <c r="AW292" s="13" t="s">
        <v>76</v>
      </c>
      <c r="AX292" s="13" t="s">
        <v>76</v>
      </c>
      <c r="AY292" s="13" t="s">
        <v>76</v>
      </c>
      <c r="AZ292" s="13" t="s">
        <v>76</v>
      </c>
      <c r="BA292" s="13">
        <v>0</v>
      </c>
      <c r="BB292" s="13">
        <v>0</v>
      </c>
      <c r="BC292" s="13">
        <v>0</v>
      </c>
      <c r="BD292" s="13">
        <v>0</v>
      </c>
      <c r="BE292" s="13">
        <v>0</v>
      </c>
      <c r="BF292" s="13">
        <v>0</v>
      </c>
      <c r="BG292" s="13">
        <v>0</v>
      </c>
      <c r="BH292" s="13">
        <v>1</v>
      </c>
      <c r="BI292" s="13">
        <v>2</v>
      </c>
      <c r="BJ292" s="13" t="s">
        <v>4790</v>
      </c>
      <c r="BK292" s="13" t="s">
        <v>76</v>
      </c>
      <c r="BL292" s="13" t="s">
        <v>76</v>
      </c>
      <c r="BM292" s="13" t="s">
        <v>76</v>
      </c>
      <c r="BN292" s="13" t="s">
        <v>76</v>
      </c>
      <c r="BO292" s="13" t="s">
        <v>76</v>
      </c>
      <c r="BP292" s="13" t="s">
        <v>76</v>
      </c>
      <c r="BQ292" s="13" t="s">
        <v>76</v>
      </c>
      <c r="BR292" s="13" t="s">
        <v>76</v>
      </c>
      <c r="BS292" s="13" t="s">
        <v>76</v>
      </c>
      <c r="BT292" s="13" t="s">
        <v>76</v>
      </c>
      <c r="BU292" s="13" t="s">
        <v>76</v>
      </c>
      <c r="BV292" s="13" t="s">
        <v>76</v>
      </c>
      <c r="BW292" s="13" t="s">
        <v>76</v>
      </c>
      <c r="BX292" s="13" t="s">
        <v>76</v>
      </c>
      <c r="BY292" s="13" t="s">
        <v>4791</v>
      </c>
      <c r="BZ292" s="13" t="s">
        <v>4792</v>
      </c>
      <c r="CA292" s="13" t="s">
        <v>76</v>
      </c>
      <c r="CB292" s="15">
        <v>0</v>
      </c>
      <c r="CG292" s="16" t="s">
        <v>8952</v>
      </c>
    </row>
    <row r="293" spans="1:85" x14ac:dyDescent="0.2">
      <c r="A293" s="3" t="s">
        <v>9126</v>
      </c>
      <c r="B293" s="13" t="s">
        <v>77</v>
      </c>
      <c r="C293" s="13" t="s">
        <v>5052</v>
      </c>
      <c r="D293" s="13" t="s">
        <v>76</v>
      </c>
      <c r="E293" s="13" t="s">
        <v>76</v>
      </c>
      <c r="F293" s="13" t="s">
        <v>76</v>
      </c>
      <c r="G293" s="13" t="s">
        <v>5053</v>
      </c>
      <c r="H293" s="13" t="s">
        <v>76</v>
      </c>
      <c r="I293" s="13" t="s">
        <v>76</v>
      </c>
      <c r="J293" s="13" t="s">
        <v>76</v>
      </c>
      <c r="K293" s="13" t="s">
        <v>76</v>
      </c>
      <c r="L293" s="13" t="s">
        <v>76</v>
      </c>
      <c r="M293" s="13" t="s">
        <v>5054</v>
      </c>
      <c r="N293" s="13" t="s">
        <v>76</v>
      </c>
      <c r="O293" s="13" t="s">
        <v>76</v>
      </c>
      <c r="P293" s="13" t="s">
        <v>76</v>
      </c>
      <c r="Q293" s="13" t="s">
        <v>76</v>
      </c>
      <c r="R293" s="13" t="s">
        <v>76</v>
      </c>
      <c r="S293" s="13" t="s">
        <v>76</v>
      </c>
      <c r="T293" s="13" t="s">
        <v>76</v>
      </c>
      <c r="U293" s="13" t="s">
        <v>5055</v>
      </c>
      <c r="V293" s="13" t="s">
        <v>76</v>
      </c>
      <c r="W293" s="13" t="s">
        <v>76</v>
      </c>
      <c r="X293" s="13" t="s">
        <v>76</v>
      </c>
      <c r="Y293" s="13">
        <v>33</v>
      </c>
      <c r="Z293" s="13">
        <v>12</v>
      </c>
      <c r="AA293" s="13" t="s">
        <v>76</v>
      </c>
      <c r="AB293" s="13" t="s">
        <v>76</v>
      </c>
      <c r="AC293" s="13" t="s">
        <v>76</v>
      </c>
      <c r="AD293" s="13" t="s">
        <v>76</v>
      </c>
      <c r="AE293" s="13" t="s">
        <v>5056</v>
      </c>
      <c r="AF293" s="13" t="s">
        <v>76</v>
      </c>
      <c r="AG293" s="13" t="s">
        <v>76</v>
      </c>
      <c r="AH293" s="13" t="s">
        <v>5057</v>
      </c>
      <c r="AI293" s="13" t="s">
        <v>76</v>
      </c>
      <c r="AJ293" s="13" t="s">
        <v>76</v>
      </c>
      <c r="AK293" s="13" t="s">
        <v>76</v>
      </c>
      <c r="AL293" s="13" t="s">
        <v>76</v>
      </c>
      <c r="AM293" s="13" t="s">
        <v>76</v>
      </c>
      <c r="AN293" s="13" t="s">
        <v>76</v>
      </c>
      <c r="AO293" s="13" t="s">
        <v>84</v>
      </c>
      <c r="AP293" s="13" t="s">
        <v>5058</v>
      </c>
      <c r="AQ293" s="13">
        <v>2024</v>
      </c>
      <c r="AR293" s="13" t="s">
        <v>5059</v>
      </c>
      <c r="AS293" s="13" t="s">
        <v>76</v>
      </c>
      <c r="AT293" s="13" t="s">
        <v>76</v>
      </c>
      <c r="AU293" s="13" t="s">
        <v>76</v>
      </c>
      <c r="AV293" s="13" t="s">
        <v>76</v>
      </c>
      <c r="AW293" s="13" t="s">
        <v>76</v>
      </c>
      <c r="AX293" s="13" t="s">
        <v>76</v>
      </c>
      <c r="AY293" s="13" t="s">
        <v>76</v>
      </c>
      <c r="AZ293" s="13" t="s">
        <v>76</v>
      </c>
      <c r="BA293" s="13">
        <v>3</v>
      </c>
      <c r="BB293" s="13">
        <v>0</v>
      </c>
      <c r="BC293" s="13">
        <v>0</v>
      </c>
      <c r="BD293" s="13">
        <v>0</v>
      </c>
      <c r="BE293" s="13">
        <v>0</v>
      </c>
      <c r="BF293" s="13">
        <v>0</v>
      </c>
      <c r="BG293" s="13">
        <v>3</v>
      </c>
      <c r="BH293" s="13">
        <v>0</v>
      </c>
      <c r="BI293" s="13">
        <v>0</v>
      </c>
      <c r="BJ293" s="13" t="s">
        <v>5060</v>
      </c>
      <c r="BK293" s="13" t="s">
        <v>5061</v>
      </c>
      <c r="BL293" s="13" t="s">
        <v>76</v>
      </c>
      <c r="BM293" s="13" t="s">
        <v>76</v>
      </c>
      <c r="BN293" s="13" t="s">
        <v>76</v>
      </c>
      <c r="BO293" s="13" t="s">
        <v>76</v>
      </c>
      <c r="BP293" s="13" t="s">
        <v>76</v>
      </c>
      <c r="BQ293" s="13" t="s">
        <v>76</v>
      </c>
      <c r="BR293" s="13" t="s">
        <v>76</v>
      </c>
      <c r="BS293" s="13" t="s">
        <v>76</v>
      </c>
      <c r="BT293" s="13" t="s">
        <v>76</v>
      </c>
      <c r="BU293" s="13" t="s">
        <v>76</v>
      </c>
      <c r="BV293" s="13" t="s">
        <v>76</v>
      </c>
      <c r="BW293" s="13" t="s">
        <v>76</v>
      </c>
      <c r="BX293" s="13" t="s">
        <v>76</v>
      </c>
      <c r="BY293" s="13" t="s">
        <v>5062</v>
      </c>
      <c r="BZ293" s="13" t="s">
        <v>5063</v>
      </c>
      <c r="CA293" s="13">
        <v>39662998</v>
      </c>
      <c r="CB293" s="15">
        <v>0</v>
      </c>
      <c r="CC293" s="16">
        <v>0</v>
      </c>
      <c r="CD293" s="16" t="s">
        <v>8988</v>
      </c>
      <c r="CE293" s="16">
        <v>1</v>
      </c>
      <c r="CF293" s="16">
        <v>0</v>
      </c>
      <c r="CG293" s="16" t="s">
        <v>9077</v>
      </c>
    </row>
    <row r="294" spans="1:85" x14ac:dyDescent="0.2">
      <c r="A294" s="3" t="s">
        <v>9126</v>
      </c>
      <c r="B294" s="13" t="s">
        <v>77</v>
      </c>
      <c r="C294" s="13" t="s">
        <v>2387</v>
      </c>
      <c r="D294" s="13" t="s">
        <v>76</v>
      </c>
      <c r="E294" s="13" t="s">
        <v>76</v>
      </c>
      <c r="F294" s="13" t="s">
        <v>76</v>
      </c>
      <c r="G294" s="13" t="s">
        <v>76</v>
      </c>
      <c r="H294" s="13" t="s">
        <v>76</v>
      </c>
      <c r="I294" s="13" t="s">
        <v>76</v>
      </c>
      <c r="J294" s="13" t="s">
        <v>76</v>
      </c>
      <c r="K294" s="13" t="s">
        <v>76</v>
      </c>
      <c r="L294" s="13" t="s">
        <v>76</v>
      </c>
      <c r="M294" s="13" t="s">
        <v>8880</v>
      </c>
      <c r="N294" s="13" t="s">
        <v>76</v>
      </c>
      <c r="O294" s="13" t="s">
        <v>76</v>
      </c>
      <c r="P294" s="13" t="s">
        <v>76</v>
      </c>
      <c r="Q294" s="13" t="s">
        <v>76</v>
      </c>
      <c r="R294" s="13" t="s">
        <v>76</v>
      </c>
      <c r="S294" s="13" t="s">
        <v>76</v>
      </c>
      <c r="T294" s="13" t="s">
        <v>76</v>
      </c>
      <c r="U294" s="13" t="s">
        <v>1482</v>
      </c>
      <c r="V294" s="13" t="s">
        <v>76</v>
      </c>
      <c r="W294" s="13" t="s">
        <v>76</v>
      </c>
      <c r="X294" s="13" t="s">
        <v>76</v>
      </c>
      <c r="Y294" s="13">
        <v>6</v>
      </c>
      <c r="Z294" s="13">
        <v>6</v>
      </c>
      <c r="AA294" s="13" t="s">
        <v>76</v>
      </c>
      <c r="AB294" s="13" t="s">
        <v>76</v>
      </c>
      <c r="AC294" s="13" t="s">
        <v>76</v>
      </c>
      <c r="AD294" s="13" t="s">
        <v>76</v>
      </c>
      <c r="AE294" s="13" t="s">
        <v>76</v>
      </c>
      <c r="AF294" s="13" t="s">
        <v>76</v>
      </c>
      <c r="AG294" s="13" t="s">
        <v>76</v>
      </c>
      <c r="AH294" s="13" t="s">
        <v>2388</v>
      </c>
      <c r="AI294" s="13" t="s">
        <v>76</v>
      </c>
      <c r="AJ294" s="13" t="s">
        <v>76</v>
      </c>
      <c r="AK294" s="13" t="s">
        <v>76</v>
      </c>
      <c r="AL294" s="13" t="s">
        <v>76</v>
      </c>
      <c r="AM294" s="13" t="s">
        <v>2389</v>
      </c>
      <c r="AN294" s="13" t="s">
        <v>76</v>
      </c>
      <c r="AO294" s="13" t="s">
        <v>84</v>
      </c>
      <c r="AP294" s="13" t="s">
        <v>2390</v>
      </c>
      <c r="AQ294" s="13">
        <v>2024</v>
      </c>
      <c r="AR294" s="13" t="s">
        <v>2391</v>
      </c>
      <c r="AS294" s="13" t="s">
        <v>76</v>
      </c>
      <c r="AT294" s="13" t="s">
        <v>76</v>
      </c>
      <c r="AU294" s="13" t="s">
        <v>76</v>
      </c>
      <c r="AV294" s="13" t="s">
        <v>76</v>
      </c>
      <c r="AW294" s="13" t="s">
        <v>76</v>
      </c>
      <c r="AX294" s="13" t="s">
        <v>76</v>
      </c>
      <c r="AY294" s="13" t="s">
        <v>76</v>
      </c>
      <c r="AZ294" s="13" t="s">
        <v>76</v>
      </c>
      <c r="BA294" s="13">
        <v>0</v>
      </c>
      <c r="BB294" s="13">
        <v>0</v>
      </c>
      <c r="BC294" s="13">
        <v>0</v>
      </c>
      <c r="BD294" s="13">
        <v>0</v>
      </c>
      <c r="BE294" s="13">
        <v>0</v>
      </c>
      <c r="BF294" s="13">
        <v>0</v>
      </c>
      <c r="BG294" s="13">
        <v>0</v>
      </c>
      <c r="BH294" s="13">
        <v>0</v>
      </c>
      <c r="BI294" s="13">
        <v>0</v>
      </c>
      <c r="BJ294" s="13" t="s">
        <v>76</v>
      </c>
      <c r="BK294" s="13" t="s">
        <v>1485</v>
      </c>
      <c r="BL294" s="13" t="s">
        <v>76</v>
      </c>
      <c r="BM294" s="13" t="s">
        <v>76</v>
      </c>
      <c r="BN294" s="13" t="s">
        <v>76</v>
      </c>
      <c r="BO294" s="13" t="s">
        <v>76</v>
      </c>
      <c r="BP294" s="13" t="s">
        <v>76</v>
      </c>
      <c r="BQ294" s="13" t="s">
        <v>76</v>
      </c>
      <c r="BR294" s="13" t="s">
        <v>76</v>
      </c>
      <c r="BS294" s="13" t="s">
        <v>76</v>
      </c>
      <c r="BT294" s="13" t="s">
        <v>76</v>
      </c>
      <c r="BU294" s="13" t="s">
        <v>76</v>
      </c>
      <c r="BV294" s="13" t="s">
        <v>76</v>
      </c>
      <c r="BW294" s="13" t="s">
        <v>76</v>
      </c>
      <c r="BX294" s="13" t="s">
        <v>76</v>
      </c>
      <c r="BY294" s="13" t="s">
        <v>260</v>
      </c>
      <c r="BZ294" s="13" t="s">
        <v>2392</v>
      </c>
      <c r="CA294" s="13" t="s">
        <v>76</v>
      </c>
      <c r="CB294" s="15">
        <v>0</v>
      </c>
      <c r="CC294" s="16">
        <v>0</v>
      </c>
      <c r="CD294" s="16">
        <v>0</v>
      </c>
      <c r="CG294" s="16" t="s">
        <v>9077</v>
      </c>
    </row>
    <row r="295" spans="1:85" x14ac:dyDescent="0.2">
      <c r="A295" s="3" t="s">
        <v>9126</v>
      </c>
      <c r="B295" s="13" t="s">
        <v>77</v>
      </c>
      <c r="C295" s="13" t="s">
        <v>2351</v>
      </c>
      <c r="D295" s="13" t="s">
        <v>76</v>
      </c>
      <c r="E295" s="13" t="s">
        <v>76</v>
      </c>
      <c r="F295" s="13" t="s">
        <v>76</v>
      </c>
      <c r="G295" s="13" t="s">
        <v>76</v>
      </c>
      <c r="H295" s="13" t="s">
        <v>76</v>
      </c>
      <c r="I295" s="13" t="s">
        <v>76</v>
      </c>
      <c r="J295" s="13" t="s">
        <v>76</v>
      </c>
      <c r="K295" s="13" t="s">
        <v>76</v>
      </c>
      <c r="L295" s="13" t="s">
        <v>76</v>
      </c>
      <c r="M295" s="13" t="s">
        <v>2352</v>
      </c>
      <c r="N295" s="13" t="s">
        <v>76</v>
      </c>
      <c r="O295" s="13" t="s">
        <v>76</v>
      </c>
      <c r="P295" s="13" t="s">
        <v>76</v>
      </c>
      <c r="Q295" s="13" t="s">
        <v>76</v>
      </c>
      <c r="R295" s="13" t="s">
        <v>76</v>
      </c>
      <c r="S295" s="13" t="s">
        <v>76</v>
      </c>
      <c r="T295" s="13" t="s">
        <v>76</v>
      </c>
      <c r="U295" s="13" t="s">
        <v>2353</v>
      </c>
      <c r="V295" s="13" t="s">
        <v>76</v>
      </c>
      <c r="W295" s="13" t="s">
        <v>76</v>
      </c>
      <c r="X295" s="13" t="s">
        <v>76</v>
      </c>
      <c r="Y295" s="13">
        <v>34</v>
      </c>
      <c r="Z295" s="13" t="s">
        <v>2354</v>
      </c>
      <c r="AA295" s="13" t="s">
        <v>76</v>
      </c>
      <c r="AB295" s="13" t="s">
        <v>76</v>
      </c>
      <c r="AC295" s="13" t="s">
        <v>2355</v>
      </c>
      <c r="AD295" s="13" t="s">
        <v>2356</v>
      </c>
      <c r="AE295" s="13" t="s">
        <v>76</v>
      </c>
      <c r="AF295" s="13" t="s">
        <v>76</v>
      </c>
      <c r="AG295" s="13" t="s">
        <v>76</v>
      </c>
      <c r="AH295" s="13" t="s">
        <v>2357</v>
      </c>
      <c r="AI295" s="13" t="s">
        <v>76</v>
      </c>
      <c r="AJ295" s="13" t="s">
        <v>76</v>
      </c>
      <c r="AK295" s="13" t="s">
        <v>76</v>
      </c>
      <c r="AL295" s="13" t="s">
        <v>76</v>
      </c>
      <c r="AM295" s="13" t="s">
        <v>2358</v>
      </c>
      <c r="AN295" s="13" t="s">
        <v>76</v>
      </c>
      <c r="AO295" s="13" t="s">
        <v>84</v>
      </c>
      <c r="AP295" s="13" t="s">
        <v>2359</v>
      </c>
      <c r="AQ295" s="13">
        <v>2019</v>
      </c>
      <c r="AR295" s="13" t="s">
        <v>2360</v>
      </c>
      <c r="AS295" s="13" t="s">
        <v>76</v>
      </c>
      <c r="AT295" s="13" t="s">
        <v>76</v>
      </c>
      <c r="AU295" s="13" t="s">
        <v>76</v>
      </c>
      <c r="AV295" s="13" t="s">
        <v>76</v>
      </c>
      <c r="AW295" s="13" t="s">
        <v>76</v>
      </c>
      <c r="AX295" s="13" t="s">
        <v>76</v>
      </c>
      <c r="AY295" s="13" t="s">
        <v>76</v>
      </c>
      <c r="AZ295" s="13" t="s">
        <v>76</v>
      </c>
      <c r="BA295" s="13">
        <v>0</v>
      </c>
      <c r="BB295" s="13">
        <v>0</v>
      </c>
      <c r="BC295" s="13">
        <v>0</v>
      </c>
      <c r="BD295" s="13">
        <v>0</v>
      </c>
      <c r="BE295" s="13">
        <v>0</v>
      </c>
      <c r="BF295" s="13">
        <v>0</v>
      </c>
      <c r="BG295" s="13">
        <v>0</v>
      </c>
      <c r="BH295" s="13">
        <v>0</v>
      </c>
      <c r="BI295" s="13">
        <v>0</v>
      </c>
      <c r="BJ295" s="13" t="s">
        <v>76</v>
      </c>
      <c r="BK295" s="13" t="s">
        <v>2361</v>
      </c>
      <c r="BL295" s="13" t="s">
        <v>76</v>
      </c>
      <c r="BM295" s="13" t="s">
        <v>76</v>
      </c>
      <c r="BN295" s="13" t="s">
        <v>76</v>
      </c>
      <c r="BO295" s="13" t="s">
        <v>76</v>
      </c>
      <c r="BP295" s="13" t="s">
        <v>76</v>
      </c>
      <c r="BQ295" s="13" t="s">
        <v>76</v>
      </c>
      <c r="BR295" s="13" t="s">
        <v>76</v>
      </c>
      <c r="BS295" s="13" t="s">
        <v>76</v>
      </c>
      <c r="BT295" s="13" t="s">
        <v>76</v>
      </c>
      <c r="BU295" s="13" t="s">
        <v>76</v>
      </c>
      <c r="BV295" s="13" t="s">
        <v>76</v>
      </c>
      <c r="BW295" s="13" t="s">
        <v>76</v>
      </c>
      <c r="BX295" s="13" t="s">
        <v>76</v>
      </c>
      <c r="BY295" s="13" t="s">
        <v>207</v>
      </c>
      <c r="BZ295" s="13" t="s">
        <v>2362</v>
      </c>
      <c r="CA295" s="13" t="s">
        <v>76</v>
      </c>
      <c r="CB295" s="15">
        <v>0</v>
      </c>
      <c r="CG295" s="16" t="s">
        <v>9049</v>
      </c>
    </row>
    <row r="296" spans="1:85" x14ac:dyDescent="0.2">
      <c r="A296" s="3" t="s">
        <v>9126</v>
      </c>
      <c r="B296" s="13" t="s">
        <v>77</v>
      </c>
      <c r="C296" s="13" t="s">
        <v>5083</v>
      </c>
      <c r="D296" s="13" t="s">
        <v>76</v>
      </c>
      <c r="E296" s="13" t="s">
        <v>76</v>
      </c>
      <c r="F296" s="13" t="s">
        <v>76</v>
      </c>
      <c r="G296" s="13" t="s">
        <v>76</v>
      </c>
      <c r="H296" s="13" t="s">
        <v>76</v>
      </c>
      <c r="I296" s="13" t="s">
        <v>76</v>
      </c>
      <c r="J296" s="13" t="s">
        <v>76</v>
      </c>
      <c r="K296" s="13" t="s">
        <v>76</v>
      </c>
      <c r="L296" s="13" t="s">
        <v>76</v>
      </c>
      <c r="M296" s="13" t="s">
        <v>5084</v>
      </c>
      <c r="N296" s="13" t="s">
        <v>76</v>
      </c>
      <c r="O296" s="13" t="s">
        <v>76</v>
      </c>
      <c r="P296" s="13" t="s">
        <v>76</v>
      </c>
      <c r="Q296" s="13" t="s">
        <v>76</v>
      </c>
      <c r="R296" s="13" t="s">
        <v>76</v>
      </c>
      <c r="S296" s="13" t="s">
        <v>76</v>
      </c>
      <c r="T296" s="13" t="s">
        <v>76</v>
      </c>
      <c r="U296" s="13" t="s">
        <v>5085</v>
      </c>
      <c r="V296" s="13" t="s">
        <v>76</v>
      </c>
      <c r="W296" s="13" t="s">
        <v>76</v>
      </c>
      <c r="X296" s="13" t="s">
        <v>76</v>
      </c>
      <c r="Y296" s="13">
        <v>365</v>
      </c>
      <c r="Z296" s="13">
        <v>1550</v>
      </c>
      <c r="AA296" s="13" t="s">
        <v>76</v>
      </c>
      <c r="AB296" s="13" t="s">
        <v>76</v>
      </c>
      <c r="AC296" s="13">
        <v>2163</v>
      </c>
      <c r="AD296" s="13">
        <v>2176</v>
      </c>
      <c r="AE296" s="13" t="s">
        <v>76</v>
      </c>
      <c r="AF296" s="13" t="s">
        <v>76</v>
      </c>
      <c r="AG296" s="13" t="s">
        <v>76</v>
      </c>
      <c r="AH296" s="13" t="s">
        <v>5086</v>
      </c>
      <c r="AI296" s="13" t="s">
        <v>76</v>
      </c>
      <c r="AJ296" s="13" t="s">
        <v>76</v>
      </c>
      <c r="AK296" s="13" t="s">
        <v>76</v>
      </c>
      <c r="AL296" s="13" t="s">
        <v>76</v>
      </c>
      <c r="AM296" s="13" t="s">
        <v>76</v>
      </c>
      <c r="AN296" s="13" t="s">
        <v>76</v>
      </c>
      <c r="AO296" s="13" t="s">
        <v>741</v>
      </c>
      <c r="AP296" s="13" t="s">
        <v>5087</v>
      </c>
      <c r="AQ296" s="13">
        <v>2010</v>
      </c>
      <c r="AR296" s="13" t="s">
        <v>5088</v>
      </c>
      <c r="AS296" s="13" t="s">
        <v>76</v>
      </c>
      <c r="AT296" s="13" t="s">
        <v>76</v>
      </c>
      <c r="AU296" s="13" t="s">
        <v>76</v>
      </c>
      <c r="AV296" s="13" t="s">
        <v>76</v>
      </c>
      <c r="AW296" s="13" t="s">
        <v>76</v>
      </c>
      <c r="AX296" s="13" t="s">
        <v>76</v>
      </c>
      <c r="AY296" s="13" t="s">
        <v>76</v>
      </c>
      <c r="AZ296" s="13" t="s">
        <v>76</v>
      </c>
      <c r="BA296" s="13">
        <v>360</v>
      </c>
      <c r="BB296" s="13">
        <v>10</v>
      </c>
      <c r="BC296" s="13">
        <v>0</v>
      </c>
      <c r="BD296" s="13">
        <v>0</v>
      </c>
      <c r="BE296" s="13">
        <v>303</v>
      </c>
      <c r="BF296" s="13">
        <v>3</v>
      </c>
      <c r="BG296" s="13">
        <v>470</v>
      </c>
      <c r="BH296" s="13">
        <v>2</v>
      </c>
      <c r="BI296" s="13">
        <v>322</v>
      </c>
      <c r="BJ296" s="13" t="s">
        <v>5089</v>
      </c>
      <c r="BK296" s="13" t="s">
        <v>5090</v>
      </c>
      <c r="BL296" s="13" t="s">
        <v>76</v>
      </c>
      <c r="BM296" s="13" t="s">
        <v>76</v>
      </c>
      <c r="BN296" s="13" t="s">
        <v>76</v>
      </c>
      <c r="BO296" s="13" t="s">
        <v>76</v>
      </c>
      <c r="BP296" s="13" t="s">
        <v>76</v>
      </c>
      <c r="BQ296" s="13" t="s">
        <v>76</v>
      </c>
      <c r="BR296" s="13" t="s">
        <v>76</v>
      </c>
      <c r="BS296" s="13" t="s">
        <v>76</v>
      </c>
      <c r="BT296" s="13" t="s">
        <v>76</v>
      </c>
      <c r="BU296" s="13" t="s">
        <v>76</v>
      </c>
      <c r="BV296" s="13" t="s">
        <v>76</v>
      </c>
      <c r="BW296" s="13" t="s">
        <v>76</v>
      </c>
      <c r="BX296" s="13" t="s">
        <v>76</v>
      </c>
      <c r="BY296" s="13" t="s">
        <v>5091</v>
      </c>
      <c r="BZ296" s="13" t="s">
        <v>5092</v>
      </c>
      <c r="CA296" s="13">
        <v>20566494</v>
      </c>
      <c r="CB296" s="15">
        <v>0</v>
      </c>
      <c r="CC296" s="16">
        <v>0</v>
      </c>
      <c r="CD296" s="16" t="s">
        <v>8988</v>
      </c>
      <c r="CE296" s="16">
        <v>1</v>
      </c>
      <c r="CF296" s="16">
        <v>0</v>
      </c>
      <c r="CG296" s="16" t="s">
        <v>9077</v>
      </c>
    </row>
    <row r="297" spans="1:85" x14ac:dyDescent="0.2">
      <c r="A297" s="3" t="s">
        <v>9126</v>
      </c>
      <c r="B297" s="13" t="s">
        <v>77</v>
      </c>
      <c r="C297" s="13" t="s">
        <v>4511</v>
      </c>
      <c r="D297" s="13" t="s">
        <v>76</v>
      </c>
      <c r="E297" s="13" t="s">
        <v>76</v>
      </c>
      <c r="F297" s="13" t="s">
        <v>76</v>
      </c>
      <c r="G297" s="13" t="s">
        <v>4512</v>
      </c>
      <c r="H297" s="13" t="s">
        <v>4513</v>
      </c>
      <c r="I297" s="13" t="s">
        <v>76</v>
      </c>
      <c r="J297" s="13" t="s">
        <v>76</v>
      </c>
      <c r="K297" s="13" t="s">
        <v>76</v>
      </c>
      <c r="L297" s="13" t="s">
        <v>76</v>
      </c>
      <c r="M297" s="13" t="s">
        <v>4514</v>
      </c>
      <c r="N297" s="13" t="s">
        <v>76</v>
      </c>
      <c r="O297" s="13" t="s">
        <v>76</v>
      </c>
      <c r="P297" s="13" t="s">
        <v>76</v>
      </c>
      <c r="Q297" s="13" t="s">
        <v>76</v>
      </c>
      <c r="R297" s="13" t="s">
        <v>76</v>
      </c>
      <c r="S297" s="13" t="s">
        <v>76</v>
      </c>
      <c r="T297" s="13" t="s">
        <v>76</v>
      </c>
      <c r="U297" s="13" t="s">
        <v>4515</v>
      </c>
      <c r="V297" s="13" t="s">
        <v>76</v>
      </c>
      <c r="W297" s="13" t="s">
        <v>76</v>
      </c>
      <c r="X297" s="13" t="s">
        <v>76</v>
      </c>
      <c r="Y297" s="13">
        <v>25</v>
      </c>
      <c r="Z297" s="13">
        <v>8</v>
      </c>
      <c r="AA297" s="13" t="s">
        <v>76</v>
      </c>
      <c r="AB297" s="13" t="s">
        <v>76</v>
      </c>
      <c r="AC297" s="13">
        <v>9281</v>
      </c>
      <c r="AD297" s="13">
        <v>9295</v>
      </c>
      <c r="AE297" s="13" t="s">
        <v>76</v>
      </c>
      <c r="AF297" s="13" t="s">
        <v>76</v>
      </c>
      <c r="AG297" s="13" t="s">
        <v>76</v>
      </c>
      <c r="AH297" s="13" t="s">
        <v>4516</v>
      </c>
      <c r="AI297" s="13" t="s">
        <v>76</v>
      </c>
      <c r="AJ297" s="13" t="s">
        <v>76</v>
      </c>
      <c r="AK297" s="13" t="s">
        <v>76</v>
      </c>
      <c r="AL297" s="13" t="s">
        <v>76</v>
      </c>
      <c r="AM297" s="13" t="s">
        <v>2984</v>
      </c>
      <c r="AN297" s="13" t="s">
        <v>76</v>
      </c>
      <c r="AO297" s="13" t="s">
        <v>84</v>
      </c>
      <c r="AP297" s="13" t="s">
        <v>3050</v>
      </c>
      <c r="AQ297" s="13">
        <v>2024</v>
      </c>
      <c r="AR297" s="13" t="s">
        <v>4517</v>
      </c>
      <c r="AS297" s="13" t="s">
        <v>76</v>
      </c>
      <c r="AT297" s="13" t="s">
        <v>76</v>
      </c>
      <c r="AU297" s="13" t="s">
        <v>76</v>
      </c>
      <c r="AV297" s="13" t="s">
        <v>76</v>
      </c>
      <c r="AW297" s="13" t="s">
        <v>76</v>
      </c>
      <c r="AX297" s="13" t="s">
        <v>76</v>
      </c>
      <c r="AY297" s="13" t="s">
        <v>76</v>
      </c>
      <c r="AZ297" s="13" t="s">
        <v>76</v>
      </c>
      <c r="BA297" s="13">
        <v>16</v>
      </c>
      <c r="BB297" s="13">
        <v>0</v>
      </c>
      <c r="BC297" s="13">
        <v>0</v>
      </c>
      <c r="BD297" s="13">
        <v>0</v>
      </c>
      <c r="BE297" s="13">
        <v>0</v>
      </c>
      <c r="BF297" s="13">
        <v>0</v>
      </c>
      <c r="BG297" s="13">
        <v>17</v>
      </c>
      <c r="BH297" s="13">
        <v>7</v>
      </c>
      <c r="BI297" s="13">
        <v>45</v>
      </c>
      <c r="BJ297" s="13" t="s">
        <v>4518</v>
      </c>
      <c r="BK297" s="13" t="s">
        <v>4519</v>
      </c>
      <c r="BL297" s="13" t="s">
        <v>76</v>
      </c>
      <c r="BM297" s="13" t="s">
        <v>76</v>
      </c>
      <c r="BN297" s="13" t="s">
        <v>76</v>
      </c>
      <c r="BO297" s="13" t="s">
        <v>76</v>
      </c>
      <c r="BP297" s="13" t="s">
        <v>76</v>
      </c>
      <c r="BQ297" s="13" t="s">
        <v>76</v>
      </c>
      <c r="BR297" s="13" t="s">
        <v>76</v>
      </c>
      <c r="BS297" s="13" t="s">
        <v>76</v>
      </c>
      <c r="BT297" s="13" t="s">
        <v>76</v>
      </c>
      <c r="BU297" s="13" t="s">
        <v>76</v>
      </c>
      <c r="BV297" s="13" t="s">
        <v>76</v>
      </c>
      <c r="BW297" s="13" t="s">
        <v>76</v>
      </c>
      <c r="BX297" s="13" t="s">
        <v>76</v>
      </c>
      <c r="BY297" s="13" t="s">
        <v>4520</v>
      </c>
      <c r="BZ297" s="13" t="s">
        <v>4521</v>
      </c>
      <c r="CA297" s="13" t="s">
        <v>76</v>
      </c>
      <c r="CB297" s="15">
        <v>0</v>
      </c>
      <c r="CC297" s="16" t="s">
        <v>8988</v>
      </c>
      <c r="CD297" s="15" t="s">
        <v>8988</v>
      </c>
      <c r="CE297" s="16">
        <v>1</v>
      </c>
      <c r="CF297" s="16">
        <v>0</v>
      </c>
      <c r="CG297" s="16" t="s">
        <v>9074</v>
      </c>
    </row>
    <row r="298" spans="1:85" x14ac:dyDescent="0.2">
      <c r="A298" s="3" t="s">
        <v>9126</v>
      </c>
      <c r="B298" s="13" t="s">
        <v>77</v>
      </c>
      <c r="C298" s="13" t="s">
        <v>5483</v>
      </c>
      <c r="D298" s="13" t="s">
        <v>76</v>
      </c>
      <c r="E298" s="13" t="s">
        <v>76</v>
      </c>
      <c r="F298" s="13" t="s">
        <v>76</v>
      </c>
      <c r="G298" s="13" t="s">
        <v>5484</v>
      </c>
      <c r="H298" s="13" t="s">
        <v>76</v>
      </c>
      <c r="I298" s="13" t="s">
        <v>76</v>
      </c>
      <c r="J298" s="13" t="s">
        <v>76</v>
      </c>
      <c r="K298" s="13" t="s">
        <v>76</v>
      </c>
      <c r="L298" s="13" t="s">
        <v>76</v>
      </c>
      <c r="M298" s="13" t="s">
        <v>5485</v>
      </c>
      <c r="N298" s="13" t="s">
        <v>76</v>
      </c>
      <c r="O298" s="13" t="s">
        <v>76</v>
      </c>
      <c r="P298" s="13" t="s">
        <v>76</v>
      </c>
      <c r="Q298" s="13" t="s">
        <v>76</v>
      </c>
      <c r="R298" s="13" t="s">
        <v>76</v>
      </c>
      <c r="S298" s="13" t="s">
        <v>76</v>
      </c>
      <c r="T298" s="13" t="s">
        <v>76</v>
      </c>
      <c r="U298" s="13" t="s">
        <v>2094</v>
      </c>
      <c r="V298" s="13" t="s">
        <v>76</v>
      </c>
      <c r="W298" s="13" t="s">
        <v>76</v>
      </c>
      <c r="X298" s="13" t="s">
        <v>76</v>
      </c>
      <c r="Y298" s="13">
        <v>107</v>
      </c>
      <c r="Z298" s="13">
        <v>3</v>
      </c>
      <c r="AA298" s="13" t="s">
        <v>76</v>
      </c>
      <c r="AB298" s="13" t="s">
        <v>76</v>
      </c>
      <c r="AC298" s="13" t="s">
        <v>76</v>
      </c>
      <c r="AD298" s="13" t="s">
        <v>76</v>
      </c>
      <c r="AE298" s="13">
        <v>73</v>
      </c>
      <c r="AF298" s="13" t="s">
        <v>76</v>
      </c>
      <c r="AG298" s="13" t="s">
        <v>76</v>
      </c>
      <c r="AH298" s="13" t="s">
        <v>5486</v>
      </c>
      <c r="AI298" s="13" t="s">
        <v>76</v>
      </c>
      <c r="AJ298" s="13" t="s">
        <v>76</v>
      </c>
      <c r="AK298" s="13" t="s">
        <v>76</v>
      </c>
      <c r="AL298" s="13" t="s">
        <v>76</v>
      </c>
      <c r="AM298" s="13" t="s">
        <v>76</v>
      </c>
      <c r="AN298" s="13" t="s">
        <v>76</v>
      </c>
      <c r="AO298" s="13" t="s">
        <v>84</v>
      </c>
      <c r="AP298" s="13" t="s">
        <v>5487</v>
      </c>
      <c r="AQ298" s="13">
        <v>2025</v>
      </c>
      <c r="AR298" s="13" t="s">
        <v>5488</v>
      </c>
      <c r="AS298" s="13" t="s">
        <v>76</v>
      </c>
      <c r="AT298" s="13" t="s">
        <v>76</v>
      </c>
      <c r="AU298" s="13" t="s">
        <v>76</v>
      </c>
      <c r="AV298" s="13" t="s">
        <v>76</v>
      </c>
      <c r="AW298" s="13" t="s">
        <v>76</v>
      </c>
      <c r="AX298" s="13" t="s">
        <v>76</v>
      </c>
      <c r="AY298" s="13" t="s">
        <v>76</v>
      </c>
      <c r="AZ298" s="13" t="s">
        <v>76</v>
      </c>
      <c r="BA298" s="13">
        <v>1</v>
      </c>
      <c r="BB298" s="13">
        <v>0</v>
      </c>
      <c r="BC298" s="13">
        <v>0</v>
      </c>
      <c r="BD298" s="13">
        <v>0</v>
      </c>
      <c r="BE298" s="13">
        <v>0</v>
      </c>
      <c r="BF298" s="13">
        <v>0</v>
      </c>
      <c r="BG298" s="13">
        <v>1</v>
      </c>
      <c r="BH298" s="13">
        <v>3</v>
      </c>
      <c r="BI298" s="13">
        <v>4</v>
      </c>
      <c r="BJ298" s="13" t="s">
        <v>2098</v>
      </c>
      <c r="BK298" s="13" t="s">
        <v>2099</v>
      </c>
      <c r="BL298" s="13" t="s">
        <v>76</v>
      </c>
      <c r="BM298" s="13" t="s">
        <v>76</v>
      </c>
      <c r="BN298" s="13" t="s">
        <v>76</v>
      </c>
      <c r="BO298" s="13" t="s">
        <v>76</v>
      </c>
      <c r="BP298" s="13" t="s">
        <v>76</v>
      </c>
      <c r="BQ298" s="13" t="s">
        <v>76</v>
      </c>
      <c r="BR298" s="13" t="s">
        <v>76</v>
      </c>
      <c r="BS298" s="13" t="s">
        <v>76</v>
      </c>
      <c r="BT298" s="13" t="s">
        <v>76</v>
      </c>
      <c r="BU298" s="13" t="s">
        <v>76</v>
      </c>
      <c r="BV298" s="13" t="s">
        <v>76</v>
      </c>
      <c r="BW298" s="13" t="s">
        <v>76</v>
      </c>
      <c r="BX298" s="13" t="s">
        <v>76</v>
      </c>
      <c r="BY298" s="13" t="s">
        <v>5489</v>
      </c>
      <c r="BZ298" s="13" t="s">
        <v>5490</v>
      </c>
      <c r="CA298" s="13" t="s">
        <v>76</v>
      </c>
      <c r="CB298" s="15">
        <v>0</v>
      </c>
      <c r="CC298" s="16">
        <v>0</v>
      </c>
      <c r="CD298" s="16">
        <v>0</v>
      </c>
      <c r="CG298" s="16" t="s">
        <v>9077</v>
      </c>
    </row>
    <row r="299" spans="1:85" x14ac:dyDescent="0.2">
      <c r="A299" s="3" t="s">
        <v>9126</v>
      </c>
      <c r="B299" s="13" t="s">
        <v>77</v>
      </c>
      <c r="C299" s="13" t="s">
        <v>581</v>
      </c>
      <c r="D299" s="13" t="s">
        <v>76</v>
      </c>
      <c r="E299" s="13" t="s">
        <v>76</v>
      </c>
      <c r="F299" s="13" t="s">
        <v>76</v>
      </c>
      <c r="G299" s="13" t="s">
        <v>582</v>
      </c>
      <c r="H299" s="13" t="s">
        <v>583</v>
      </c>
      <c r="I299" s="13" t="s">
        <v>76</v>
      </c>
      <c r="J299" s="13" t="s">
        <v>76</v>
      </c>
      <c r="K299" s="13" t="s">
        <v>76</v>
      </c>
      <c r="L299" s="13" t="s">
        <v>76</v>
      </c>
      <c r="M299" s="13" t="s">
        <v>584</v>
      </c>
      <c r="N299" s="13" t="s">
        <v>76</v>
      </c>
      <c r="O299" s="13" t="s">
        <v>76</v>
      </c>
      <c r="P299" s="13" t="s">
        <v>76</v>
      </c>
      <c r="Q299" s="13" t="s">
        <v>76</v>
      </c>
      <c r="R299" s="13" t="s">
        <v>76</v>
      </c>
      <c r="S299" s="13" t="s">
        <v>76</v>
      </c>
      <c r="T299" s="13" t="s">
        <v>76</v>
      </c>
      <c r="U299" s="13" t="s">
        <v>585</v>
      </c>
      <c r="V299" s="13" t="s">
        <v>76</v>
      </c>
      <c r="W299" s="13" t="s">
        <v>76</v>
      </c>
      <c r="X299" s="13" t="s">
        <v>76</v>
      </c>
      <c r="Y299" s="13">
        <v>18</v>
      </c>
      <c r="Z299" s="13">
        <v>7</v>
      </c>
      <c r="AA299" s="13" t="s">
        <v>76</v>
      </c>
      <c r="AB299" s="13" t="s">
        <v>76</v>
      </c>
      <c r="AC299" s="13">
        <v>4966</v>
      </c>
      <c r="AD299" s="13">
        <v>4968</v>
      </c>
      <c r="AE299" s="13" t="s">
        <v>76</v>
      </c>
      <c r="AF299" s="13" t="s">
        <v>76</v>
      </c>
      <c r="AG299" s="13" t="s">
        <v>76</v>
      </c>
      <c r="AH299" s="13" t="s">
        <v>586</v>
      </c>
      <c r="AI299" s="13" t="s">
        <v>76</v>
      </c>
      <c r="AJ299" s="13" t="s">
        <v>76</v>
      </c>
      <c r="AK299" s="13" t="s">
        <v>76</v>
      </c>
      <c r="AL299" s="13" t="s">
        <v>76</v>
      </c>
      <c r="AM299" s="13" t="s">
        <v>76</v>
      </c>
      <c r="AN299" s="13" t="s">
        <v>76</v>
      </c>
      <c r="AO299" s="13" t="s">
        <v>373</v>
      </c>
      <c r="AP299" s="13" t="s">
        <v>587</v>
      </c>
      <c r="AQ299" s="13">
        <v>2022</v>
      </c>
      <c r="AR299" s="13" t="s">
        <v>588</v>
      </c>
      <c r="AS299" s="13" t="s">
        <v>76</v>
      </c>
      <c r="AT299" s="13" t="s">
        <v>76</v>
      </c>
      <c r="AU299" s="13" t="s">
        <v>76</v>
      </c>
      <c r="AV299" s="13" t="s">
        <v>76</v>
      </c>
      <c r="AW299" s="13" t="s">
        <v>76</v>
      </c>
      <c r="AX299" s="13" t="s">
        <v>76</v>
      </c>
      <c r="AY299" s="13" t="s">
        <v>76</v>
      </c>
      <c r="AZ299" s="13" t="s">
        <v>76</v>
      </c>
      <c r="BA299" s="13">
        <v>16</v>
      </c>
      <c r="BB299" s="13">
        <v>0</v>
      </c>
      <c r="BC299" s="13">
        <v>0</v>
      </c>
      <c r="BD299" s="13">
        <v>0</v>
      </c>
      <c r="BE299" s="13">
        <v>0</v>
      </c>
      <c r="BF299" s="13">
        <v>0</v>
      </c>
      <c r="BG299" s="13">
        <v>16</v>
      </c>
      <c r="BH299" s="13">
        <v>0</v>
      </c>
      <c r="BI299" s="13">
        <v>18</v>
      </c>
      <c r="BJ299" s="13" t="s">
        <v>589</v>
      </c>
      <c r="BK299" s="13" t="s">
        <v>590</v>
      </c>
      <c r="BL299" s="13" t="s">
        <v>76</v>
      </c>
      <c r="BM299" s="13" t="s">
        <v>76</v>
      </c>
      <c r="BN299" s="13" t="s">
        <v>76</v>
      </c>
      <c r="BO299" s="13" t="s">
        <v>76</v>
      </c>
      <c r="BP299" s="13" t="s">
        <v>76</v>
      </c>
      <c r="BQ299" s="13" t="s">
        <v>76</v>
      </c>
      <c r="BR299" s="13" t="s">
        <v>76</v>
      </c>
      <c r="BS299" s="13" t="s">
        <v>76</v>
      </c>
      <c r="BT299" s="13" t="s">
        <v>76</v>
      </c>
      <c r="BU299" s="13" t="s">
        <v>76</v>
      </c>
      <c r="BV299" s="13" t="s">
        <v>76</v>
      </c>
      <c r="BW299" s="13" t="s">
        <v>76</v>
      </c>
      <c r="BX299" s="13" t="s">
        <v>76</v>
      </c>
      <c r="BY299" s="13" t="s">
        <v>591</v>
      </c>
      <c r="BZ299" s="13" t="s">
        <v>592</v>
      </c>
      <c r="CA299" s="13" t="s">
        <v>76</v>
      </c>
      <c r="CB299" s="15">
        <v>0</v>
      </c>
      <c r="CG299" s="16" t="s">
        <v>9057</v>
      </c>
    </row>
    <row r="300" spans="1:85" x14ac:dyDescent="0.2">
      <c r="A300" s="3" t="s">
        <v>9126</v>
      </c>
      <c r="B300" s="13" t="s">
        <v>90</v>
      </c>
      <c r="C300" s="13" t="s">
        <v>1246</v>
      </c>
      <c r="D300" s="13" t="s">
        <v>76</v>
      </c>
      <c r="E300" s="13" t="s">
        <v>76</v>
      </c>
      <c r="F300" s="13" t="s">
        <v>76</v>
      </c>
      <c r="G300" s="13" t="s">
        <v>1247</v>
      </c>
      <c r="H300" s="13" t="s">
        <v>1248</v>
      </c>
      <c r="I300" s="13" t="s">
        <v>1249</v>
      </c>
      <c r="J300" s="13" t="s">
        <v>76</v>
      </c>
      <c r="K300" s="13" t="s">
        <v>76</v>
      </c>
      <c r="L300" s="13" t="s">
        <v>76</v>
      </c>
      <c r="M300" s="13" t="s">
        <v>1250</v>
      </c>
      <c r="N300" s="13" t="s">
        <v>76</v>
      </c>
      <c r="O300" s="13" t="s">
        <v>76</v>
      </c>
      <c r="P300" s="13" t="s">
        <v>76</v>
      </c>
      <c r="Q300" s="13" t="s">
        <v>76</v>
      </c>
      <c r="R300" s="13" t="s">
        <v>76</v>
      </c>
      <c r="S300" s="13" t="s">
        <v>76</v>
      </c>
      <c r="T300" s="13" t="s">
        <v>76</v>
      </c>
      <c r="U300" s="13" t="s">
        <v>1251</v>
      </c>
      <c r="V300" s="13" t="s">
        <v>76</v>
      </c>
      <c r="W300" s="13" t="s">
        <v>76</v>
      </c>
      <c r="X300" s="13" t="s">
        <v>76</v>
      </c>
      <c r="Y300" s="13" t="s">
        <v>76</v>
      </c>
      <c r="Z300" s="13" t="s">
        <v>76</v>
      </c>
      <c r="AA300" s="13" t="s">
        <v>76</v>
      </c>
      <c r="AB300" s="13" t="s">
        <v>76</v>
      </c>
      <c r="AC300" s="13">
        <v>136</v>
      </c>
      <c r="AD300" s="13">
        <v>142</v>
      </c>
      <c r="AE300" s="13" t="s">
        <v>76</v>
      </c>
      <c r="AF300" s="13" t="s">
        <v>76</v>
      </c>
      <c r="AG300" s="13" t="s">
        <v>76</v>
      </c>
      <c r="AH300" s="13" t="s">
        <v>1252</v>
      </c>
      <c r="AI300" s="13" t="s">
        <v>76</v>
      </c>
      <c r="AJ300" s="13" t="s">
        <v>76</v>
      </c>
      <c r="AK300" s="13" t="s">
        <v>76</v>
      </c>
      <c r="AL300" s="13" t="s">
        <v>76</v>
      </c>
      <c r="AM300" s="13" t="s">
        <v>76</v>
      </c>
      <c r="AN300" s="13" t="s">
        <v>76</v>
      </c>
      <c r="AO300" s="13" t="s">
        <v>99</v>
      </c>
      <c r="AP300" s="13">
        <v>2020</v>
      </c>
      <c r="AQ300" s="13">
        <v>2020</v>
      </c>
      <c r="AR300" s="13" t="s">
        <v>1253</v>
      </c>
      <c r="AS300" s="13" t="s">
        <v>76</v>
      </c>
      <c r="AT300" s="13" t="s">
        <v>76</v>
      </c>
      <c r="AU300" s="13" t="s">
        <v>76</v>
      </c>
      <c r="AV300" s="13" t="s">
        <v>76</v>
      </c>
      <c r="AW300" s="13" t="s">
        <v>1254</v>
      </c>
      <c r="AX300" s="13" t="s">
        <v>1255</v>
      </c>
      <c r="AY300" s="13" t="s">
        <v>1256</v>
      </c>
      <c r="AZ300" s="13" t="s">
        <v>641</v>
      </c>
      <c r="BA300" s="13">
        <v>3</v>
      </c>
      <c r="BB300" s="13">
        <v>0</v>
      </c>
      <c r="BC300" s="13">
        <v>0</v>
      </c>
      <c r="BD300" s="13">
        <v>0</v>
      </c>
      <c r="BE300" s="13">
        <v>0</v>
      </c>
      <c r="BF300" s="13">
        <v>0</v>
      </c>
      <c r="BG300" s="13">
        <v>3</v>
      </c>
      <c r="BH300" s="13">
        <v>0</v>
      </c>
      <c r="BI300" s="13">
        <v>1</v>
      </c>
      <c r="BJ300" s="13" t="s">
        <v>76</v>
      </c>
      <c r="BK300" s="13" t="s">
        <v>76</v>
      </c>
      <c r="BL300" s="13" t="s">
        <v>1257</v>
      </c>
      <c r="BM300" s="13" t="s">
        <v>76</v>
      </c>
      <c r="BN300" s="13" t="s">
        <v>76</v>
      </c>
      <c r="BO300" s="13" t="s">
        <v>76</v>
      </c>
      <c r="BP300" s="13" t="s">
        <v>76</v>
      </c>
      <c r="BQ300" s="13" t="s">
        <v>76</v>
      </c>
      <c r="BR300" s="13" t="s">
        <v>76</v>
      </c>
      <c r="BS300" s="13" t="s">
        <v>76</v>
      </c>
      <c r="BT300" s="13" t="s">
        <v>76</v>
      </c>
      <c r="BU300" s="13" t="s">
        <v>76</v>
      </c>
      <c r="BV300" s="13" t="s">
        <v>76</v>
      </c>
      <c r="BW300" s="13" t="s">
        <v>76</v>
      </c>
      <c r="BX300" s="13" t="s">
        <v>76</v>
      </c>
      <c r="BY300" s="13" t="s">
        <v>1258</v>
      </c>
      <c r="BZ300" s="13" t="s">
        <v>1259</v>
      </c>
      <c r="CA300" s="13" t="s">
        <v>76</v>
      </c>
      <c r="CB300" s="15">
        <v>0</v>
      </c>
      <c r="CC300" s="16" t="s">
        <v>8988</v>
      </c>
      <c r="CD300" s="15" t="s">
        <v>8988</v>
      </c>
      <c r="CE300" s="16">
        <v>1</v>
      </c>
      <c r="CF300" s="16">
        <v>1</v>
      </c>
    </row>
    <row r="301" spans="1:85" x14ac:dyDescent="0.2">
      <c r="A301" s="3" t="s">
        <v>9126</v>
      </c>
      <c r="B301" s="13" t="s">
        <v>77</v>
      </c>
      <c r="C301" s="13" t="s">
        <v>3169</v>
      </c>
      <c r="D301" s="13" t="s">
        <v>76</v>
      </c>
      <c r="E301" s="13" t="s">
        <v>76</v>
      </c>
      <c r="F301" s="13" t="s">
        <v>76</v>
      </c>
      <c r="G301" s="13" t="s">
        <v>3170</v>
      </c>
      <c r="H301" s="13" t="s">
        <v>76</v>
      </c>
      <c r="I301" s="13" t="s">
        <v>76</v>
      </c>
      <c r="J301" s="13" t="s">
        <v>76</v>
      </c>
      <c r="K301" s="13" t="s">
        <v>76</v>
      </c>
      <c r="L301" s="13" t="s">
        <v>76</v>
      </c>
      <c r="M301" s="13" t="s">
        <v>3171</v>
      </c>
      <c r="N301" s="13" t="s">
        <v>76</v>
      </c>
      <c r="O301" s="13" t="s">
        <v>76</v>
      </c>
      <c r="P301" s="13" t="s">
        <v>76</v>
      </c>
      <c r="Q301" s="13" t="s">
        <v>76</v>
      </c>
      <c r="R301" s="13" t="s">
        <v>76</v>
      </c>
      <c r="S301" s="13" t="s">
        <v>76</v>
      </c>
      <c r="T301" s="13" t="s">
        <v>76</v>
      </c>
      <c r="U301" s="13" t="s">
        <v>3172</v>
      </c>
      <c r="V301" s="13" t="s">
        <v>76</v>
      </c>
      <c r="W301" s="13" t="s">
        <v>76</v>
      </c>
      <c r="X301" s="13" t="s">
        <v>76</v>
      </c>
      <c r="Y301" s="13">
        <v>12</v>
      </c>
      <c r="Z301" s="13">
        <v>1</v>
      </c>
      <c r="AA301" s="13" t="s">
        <v>76</v>
      </c>
      <c r="AB301" s="13" t="s">
        <v>76</v>
      </c>
      <c r="AC301" s="13" t="s">
        <v>76</v>
      </c>
      <c r="AD301" s="13" t="s">
        <v>76</v>
      </c>
      <c r="AE301" s="13">
        <v>51</v>
      </c>
      <c r="AF301" s="13" t="s">
        <v>76</v>
      </c>
      <c r="AG301" s="13" t="s">
        <v>76</v>
      </c>
      <c r="AH301" s="13" t="s">
        <v>3173</v>
      </c>
      <c r="AI301" s="13" t="s">
        <v>76</v>
      </c>
      <c r="AJ301" s="13" t="s">
        <v>76</v>
      </c>
      <c r="AK301" s="13" t="s">
        <v>76</v>
      </c>
      <c r="AL301" s="13" t="s">
        <v>76</v>
      </c>
      <c r="AM301" s="13" t="s">
        <v>76</v>
      </c>
      <c r="AN301" s="13" t="s">
        <v>76</v>
      </c>
      <c r="AO301" s="13" t="s">
        <v>84</v>
      </c>
      <c r="AP301" s="13" t="s">
        <v>3174</v>
      </c>
      <c r="AQ301" s="13">
        <v>2025</v>
      </c>
      <c r="AR301" s="13" t="s">
        <v>3175</v>
      </c>
      <c r="AS301" s="13" t="s">
        <v>76</v>
      </c>
      <c r="AT301" s="13" t="s">
        <v>76</v>
      </c>
      <c r="AU301" s="13" t="s">
        <v>76</v>
      </c>
      <c r="AV301" s="13" t="s">
        <v>76</v>
      </c>
      <c r="AW301" s="13" t="s">
        <v>76</v>
      </c>
      <c r="AX301" s="13" t="s">
        <v>76</v>
      </c>
      <c r="AY301" s="13" t="s">
        <v>76</v>
      </c>
      <c r="AZ301" s="13" t="s">
        <v>76</v>
      </c>
      <c r="BA301" s="13">
        <v>0</v>
      </c>
      <c r="BB301" s="13">
        <v>0</v>
      </c>
      <c r="BC301" s="13">
        <v>0</v>
      </c>
      <c r="BD301" s="13">
        <v>0</v>
      </c>
      <c r="BE301" s="13">
        <v>0</v>
      </c>
      <c r="BF301" s="13">
        <v>0</v>
      </c>
      <c r="BG301" s="13">
        <v>0</v>
      </c>
      <c r="BH301" s="13">
        <v>0</v>
      </c>
      <c r="BI301" s="13">
        <v>0</v>
      </c>
      <c r="BJ301" s="13" t="s">
        <v>3176</v>
      </c>
      <c r="BK301" s="13" t="s">
        <v>3177</v>
      </c>
      <c r="BL301" s="13" t="s">
        <v>76</v>
      </c>
      <c r="BM301" s="13" t="s">
        <v>76</v>
      </c>
      <c r="BN301" s="13" t="s">
        <v>76</v>
      </c>
      <c r="BO301" s="13" t="s">
        <v>76</v>
      </c>
      <c r="BP301" s="13" t="s">
        <v>76</v>
      </c>
      <c r="BQ301" s="13" t="s">
        <v>76</v>
      </c>
      <c r="BR301" s="13" t="s">
        <v>76</v>
      </c>
      <c r="BS301" s="13" t="s">
        <v>76</v>
      </c>
      <c r="BT301" s="13" t="s">
        <v>76</v>
      </c>
      <c r="BU301" s="13" t="s">
        <v>76</v>
      </c>
      <c r="BV301" s="13" t="s">
        <v>76</v>
      </c>
      <c r="BW301" s="13" t="s">
        <v>76</v>
      </c>
      <c r="BX301" s="13" t="s">
        <v>76</v>
      </c>
      <c r="BY301" s="13" t="s">
        <v>3178</v>
      </c>
      <c r="BZ301" s="13" t="s">
        <v>3179</v>
      </c>
      <c r="CA301" s="13" t="s">
        <v>76</v>
      </c>
      <c r="CB301" s="15">
        <v>0</v>
      </c>
      <c r="CC301" s="16">
        <v>0</v>
      </c>
      <c r="CD301" s="16" t="s">
        <v>8988</v>
      </c>
      <c r="CE301" s="16">
        <v>1</v>
      </c>
      <c r="CF301" s="16">
        <v>0</v>
      </c>
      <c r="CG301" s="16" t="s">
        <v>9077</v>
      </c>
    </row>
    <row r="302" spans="1:85" x14ac:dyDescent="0.2">
      <c r="A302" s="3" t="s">
        <v>9126</v>
      </c>
      <c r="B302" s="13" t="s">
        <v>77</v>
      </c>
      <c r="C302" s="13" t="s">
        <v>2446</v>
      </c>
      <c r="D302" s="13" t="s">
        <v>76</v>
      </c>
      <c r="E302" s="13" t="s">
        <v>76</v>
      </c>
      <c r="F302" s="13" t="s">
        <v>76</v>
      </c>
      <c r="G302" s="13" t="s">
        <v>76</v>
      </c>
      <c r="H302" s="13" t="s">
        <v>76</v>
      </c>
      <c r="I302" s="13" t="s">
        <v>76</v>
      </c>
      <c r="J302" s="13" t="s">
        <v>76</v>
      </c>
      <c r="K302" s="13" t="s">
        <v>76</v>
      </c>
      <c r="L302" s="13" t="s">
        <v>76</v>
      </c>
      <c r="M302" s="13" t="s">
        <v>8882</v>
      </c>
      <c r="N302" s="13" t="s">
        <v>76</v>
      </c>
      <c r="O302" s="13" t="s">
        <v>76</v>
      </c>
      <c r="P302" s="13" t="s">
        <v>76</v>
      </c>
      <c r="Q302" s="13" t="s">
        <v>76</v>
      </c>
      <c r="R302" s="13" t="s">
        <v>76</v>
      </c>
      <c r="S302" s="13" t="s">
        <v>76</v>
      </c>
      <c r="T302" s="13" t="s">
        <v>76</v>
      </c>
      <c r="U302" s="13" t="s">
        <v>2447</v>
      </c>
      <c r="V302" s="13" t="s">
        <v>76</v>
      </c>
      <c r="W302" s="13" t="s">
        <v>76</v>
      </c>
      <c r="X302" s="13" t="s">
        <v>76</v>
      </c>
      <c r="Y302" s="13">
        <v>22</v>
      </c>
      <c r="Z302" s="13">
        <v>3</v>
      </c>
      <c r="AA302" s="13" t="s">
        <v>76</v>
      </c>
      <c r="AB302" s="13" t="s">
        <v>76</v>
      </c>
      <c r="AC302" s="13">
        <v>574</v>
      </c>
      <c r="AD302" s="13">
        <v>585</v>
      </c>
      <c r="AE302" s="13" t="s">
        <v>76</v>
      </c>
      <c r="AF302" s="13" t="s">
        <v>76</v>
      </c>
      <c r="AG302" s="13" t="s">
        <v>76</v>
      </c>
      <c r="AH302" s="13" t="s">
        <v>2448</v>
      </c>
      <c r="AI302" s="13" t="s">
        <v>76</v>
      </c>
      <c r="AJ302" s="13" t="s">
        <v>76</v>
      </c>
      <c r="AK302" s="13" t="s">
        <v>76</v>
      </c>
      <c r="AL302" s="13" t="s">
        <v>76</v>
      </c>
      <c r="AM302" s="13" t="s">
        <v>2449</v>
      </c>
      <c r="AN302" s="13" t="s">
        <v>76</v>
      </c>
      <c r="AO302" s="13" t="s">
        <v>84</v>
      </c>
      <c r="AP302" s="13" t="s">
        <v>2225</v>
      </c>
      <c r="AQ302" s="13">
        <v>2024</v>
      </c>
      <c r="AR302" s="13" t="s">
        <v>2450</v>
      </c>
      <c r="AS302" s="13" t="s">
        <v>76</v>
      </c>
      <c r="AT302" s="13" t="s">
        <v>76</v>
      </c>
      <c r="AU302" s="13" t="s">
        <v>76</v>
      </c>
      <c r="AV302" s="13" t="s">
        <v>76</v>
      </c>
      <c r="AW302" s="13" t="s">
        <v>76</v>
      </c>
      <c r="AX302" s="13" t="s">
        <v>76</v>
      </c>
      <c r="AY302" s="13" t="s">
        <v>76</v>
      </c>
      <c r="AZ302" s="13" t="s">
        <v>76</v>
      </c>
      <c r="BA302" s="13">
        <v>3</v>
      </c>
      <c r="BB302" s="13">
        <v>0</v>
      </c>
      <c r="BC302" s="13">
        <v>0</v>
      </c>
      <c r="BD302" s="13">
        <v>0</v>
      </c>
      <c r="BE302" s="13">
        <v>0</v>
      </c>
      <c r="BF302" s="13">
        <v>0</v>
      </c>
      <c r="BG302" s="13">
        <v>4</v>
      </c>
      <c r="BH302" s="13">
        <v>1</v>
      </c>
      <c r="BI302" s="13">
        <v>1</v>
      </c>
      <c r="BJ302" s="13" t="s">
        <v>76</v>
      </c>
      <c r="BK302" s="13" t="s">
        <v>2451</v>
      </c>
      <c r="BL302" s="13" t="s">
        <v>76</v>
      </c>
      <c r="BM302" s="13" t="s">
        <v>76</v>
      </c>
      <c r="BN302" s="13" t="s">
        <v>76</v>
      </c>
      <c r="BO302" s="13" t="s">
        <v>76</v>
      </c>
      <c r="BP302" s="13" t="s">
        <v>76</v>
      </c>
      <c r="BQ302" s="13" t="s">
        <v>76</v>
      </c>
      <c r="BR302" s="13" t="s">
        <v>76</v>
      </c>
      <c r="BS302" s="13" t="s">
        <v>76</v>
      </c>
      <c r="BT302" s="13" t="s">
        <v>76</v>
      </c>
      <c r="BU302" s="13" t="s">
        <v>76</v>
      </c>
      <c r="BV302" s="13" t="s">
        <v>76</v>
      </c>
      <c r="BW302" s="13" t="s">
        <v>76</v>
      </c>
      <c r="BX302" s="13" t="s">
        <v>76</v>
      </c>
      <c r="BY302" s="13" t="s">
        <v>313</v>
      </c>
      <c r="BZ302" s="13" t="s">
        <v>2452</v>
      </c>
      <c r="CA302" s="13" t="s">
        <v>76</v>
      </c>
      <c r="CB302" s="15">
        <v>0</v>
      </c>
      <c r="CC302" s="16">
        <v>0</v>
      </c>
      <c r="CD302" s="15" t="s">
        <v>8988</v>
      </c>
      <c r="CE302" s="16">
        <v>1</v>
      </c>
      <c r="CF302" s="16">
        <v>0</v>
      </c>
      <c r="CG302" s="16" t="s">
        <v>9077</v>
      </c>
    </row>
    <row r="303" spans="1:85" x14ac:dyDescent="0.2">
      <c r="A303" s="3" t="s">
        <v>9126</v>
      </c>
      <c r="B303" s="13" t="s">
        <v>77</v>
      </c>
      <c r="C303" s="13" t="s">
        <v>4148</v>
      </c>
      <c r="D303" s="13" t="s">
        <v>76</v>
      </c>
      <c r="E303" s="13" t="s">
        <v>76</v>
      </c>
      <c r="F303" s="13" t="s">
        <v>76</v>
      </c>
      <c r="G303" s="13" t="s">
        <v>4149</v>
      </c>
      <c r="H303" s="13" t="s">
        <v>4150</v>
      </c>
      <c r="I303" s="13" t="s">
        <v>76</v>
      </c>
      <c r="J303" s="13" t="s">
        <v>76</v>
      </c>
      <c r="K303" s="13" t="s">
        <v>76</v>
      </c>
      <c r="L303" s="13" t="s">
        <v>76</v>
      </c>
      <c r="M303" s="13" t="s">
        <v>4151</v>
      </c>
      <c r="N303" s="13" t="s">
        <v>76</v>
      </c>
      <c r="O303" s="13" t="s">
        <v>76</v>
      </c>
      <c r="P303" s="13" t="s">
        <v>76</v>
      </c>
      <c r="Q303" s="13" t="s">
        <v>76</v>
      </c>
      <c r="R303" s="13" t="s">
        <v>76</v>
      </c>
      <c r="S303" s="13" t="s">
        <v>76</v>
      </c>
      <c r="T303" s="13" t="s">
        <v>76</v>
      </c>
      <c r="U303" s="13" t="s">
        <v>4152</v>
      </c>
      <c r="V303" s="13" t="s">
        <v>76</v>
      </c>
      <c r="W303" s="13" t="s">
        <v>76</v>
      </c>
      <c r="X303" s="13" t="s">
        <v>76</v>
      </c>
      <c r="Y303" s="13">
        <v>15</v>
      </c>
      <c r="Z303" s="13">
        <v>9</v>
      </c>
      <c r="AA303" s="13" t="s">
        <v>76</v>
      </c>
      <c r="AB303" s="13" t="s">
        <v>76</v>
      </c>
      <c r="AC303" s="13" t="s">
        <v>76</v>
      </c>
      <c r="AD303" s="13" t="s">
        <v>76</v>
      </c>
      <c r="AE303" s="13" t="s">
        <v>4153</v>
      </c>
      <c r="AF303" s="13" t="s">
        <v>76</v>
      </c>
      <c r="AG303" s="13" t="s">
        <v>76</v>
      </c>
      <c r="AH303" s="13" t="s">
        <v>4154</v>
      </c>
      <c r="AI303" s="13" t="s">
        <v>76</v>
      </c>
      <c r="AJ303" s="13" t="s">
        <v>76</v>
      </c>
      <c r="AK303" s="13" t="s">
        <v>76</v>
      </c>
      <c r="AL303" s="13" t="s">
        <v>76</v>
      </c>
      <c r="AM303" s="13" t="s">
        <v>76</v>
      </c>
      <c r="AN303" s="13" t="s">
        <v>76</v>
      </c>
      <c r="AO303" s="13" t="s">
        <v>84</v>
      </c>
      <c r="AP303" s="13" t="s">
        <v>4155</v>
      </c>
      <c r="AQ303" s="13">
        <v>2025</v>
      </c>
      <c r="AR303" s="13" t="s">
        <v>4156</v>
      </c>
      <c r="AS303" s="13" t="s">
        <v>76</v>
      </c>
      <c r="AT303" s="13" t="s">
        <v>76</v>
      </c>
      <c r="AU303" s="13" t="s">
        <v>76</v>
      </c>
      <c r="AV303" s="13" t="s">
        <v>76</v>
      </c>
      <c r="AW303" s="13" t="s">
        <v>76</v>
      </c>
      <c r="AX303" s="13" t="s">
        <v>76</v>
      </c>
      <c r="AY303" s="13" t="s">
        <v>76</v>
      </c>
      <c r="AZ303" s="13" t="s">
        <v>76</v>
      </c>
      <c r="BA303" s="13">
        <v>0</v>
      </c>
      <c r="BB303" s="13">
        <v>0</v>
      </c>
      <c r="BC303" s="13">
        <v>0</v>
      </c>
      <c r="BD303" s="13">
        <v>0</v>
      </c>
      <c r="BE303" s="13">
        <v>0</v>
      </c>
      <c r="BF303" s="13">
        <v>0</v>
      </c>
      <c r="BG303" s="13">
        <v>0</v>
      </c>
      <c r="BH303" s="13">
        <v>3</v>
      </c>
      <c r="BI303" s="13">
        <v>3</v>
      </c>
      <c r="BJ303" s="13" t="s">
        <v>4157</v>
      </c>
      <c r="BK303" s="13" t="s">
        <v>76</v>
      </c>
      <c r="BL303" s="13" t="s">
        <v>76</v>
      </c>
      <c r="BM303" s="13" t="s">
        <v>76</v>
      </c>
      <c r="BN303" s="13" t="s">
        <v>76</v>
      </c>
      <c r="BO303" s="13" t="s">
        <v>76</v>
      </c>
      <c r="BP303" s="13" t="s">
        <v>76</v>
      </c>
      <c r="BQ303" s="13" t="s">
        <v>76</v>
      </c>
      <c r="BR303" s="13" t="s">
        <v>76</v>
      </c>
      <c r="BS303" s="13" t="s">
        <v>76</v>
      </c>
      <c r="BT303" s="13" t="s">
        <v>76</v>
      </c>
      <c r="BU303" s="13" t="s">
        <v>76</v>
      </c>
      <c r="BV303" s="13" t="s">
        <v>76</v>
      </c>
      <c r="BW303" s="13" t="s">
        <v>76</v>
      </c>
      <c r="BX303" s="13" t="s">
        <v>76</v>
      </c>
      <c r="BY303" s="13" t="s">
        <v>4158</v>
      </c>
      <c r="BZ303" s="13" t="s">
        <v>4159</v>
      </c>
      <c r="CA303" s="13">
        <v>40935418</v>
      </c>
      <c r="CB303" s="15">
        <v>0</v>
      </c>
      <c r="CC303" s="16">
        <v>0</v>
      </c>
      <c r="CD303" s="16">
        <v>0</v>
      </c>
      <c r="CG303" s="16" t="s">
        <v>9077</v>
      </c>
    </row>
    <row r="304" spans="1:85" x14ac:dyDescent="0.2">
      <c r="A304" s="3" t="s">
        <v>9126</v>
      </c>
      <c r="B304" s="13" t="s">
        <v>77</v>
      </c>
      <c r="C304" s="13" t="s">
        <v>1399</v>
      </c>
      <c r="D304" s="13" t="s">
        <v>76</v>
      </c>
      <c r="E304" s="13" t="s">
        <v>76</v>
      </c>
      <c r="F304" s="13" t="s">
        <v>76</v>
      </c>
      <c r="G304" s="13" t="s">
        <v>76</v>
      </c>
      <c r="H304" s="13" t="s">
        <v>76</v>
      </c>
      <c r="I304" s="13" t="s">
        <v>76</v>
      </c>
      <c r="J304" s="13" t="s">
        <v>76</v>
      </c>
      <c r="K304" s="13" t="s">
        <v>76</v>
      </c>
      <c r="L304" s="13" t="s">
        <v>76</v>
      </c>
      <c r="M304" s="13" t="s">
        <v>1400</v>
      </c>
      <c r="N304" s="13" t="s">
        <v>76</v>
      </c>
      <c r="O304" s="13" t="s">
        <v>76</v>
      </c>
      <c r="P304" s="13" t="s">
        <v>76</v>
      </c>
      <c r="Q304" s="13" t="s">
        <v>76</v>
      </c>
      <c r="R304" s="13" t="s">
        <v>76</v>
      </c>
      <c r="S304" s="13" t="s">
        <v>76</v>
      </c>
      <c r="T304" s="13" t="s">
        <v>76</v>
      </c>
      <c r="U304" s="13" t="s">
        <v>1401</v>
      </c>
      <c r="V304" s="13" t="s">
        <v>76</v>
      </c>
      <c r="W304" s="13" t="s">
        <v>76</v>
      </c>
      <c r="X304" s="13" t="s">
        <v>76</v>
      </c>
      <c r="Y304" s="13">
        <v>50</v>
      </c>
      <c r="Z304" s="13">
        <v>10</v>
      </c>
      <c r="AA304" s="13" t="s">
        <v>76</v>
      </c>
      <c r="AB304" s="13" t="s">
        <v>76</v>
      </c>
      <c r="AC304" s="13">
        <v>7245</v>
      </c>
      <c r="AD304" s="13">
        <v>7260</v>
      </c>
      <c r="AE304" s="13" t="s">
        <v>76</v>
      </c>
      <c r="AF304" s="13" t="s">
        <v>76</v>
      </c>
      <c r="AG304" s="13" t="s">
        <v>76</v>
      </c>
      <c r="AH304" s="13" t="s">
        <v>1402</v>
      </c>
      <c r="AI304" s="13" t="s">
        <v>76</v>
      </c>
      <c r="AJ304" s="13" t="s">
        <v>76</v>
      </c>
      <c r="AK304" s="13" t="s">
        <v>76</v>
      </c>
      <c r="AL304" s="13" t="s">
        <v>76</v>
      </c>
      <c r="AM304" s="13" t="s">
        <v>289</v>
      </c>
      <c r="AN304" s="13" t="s">
        <v>76</v>
      </c>
      <c r="AO304" s="13" t="s">
        <v>84</v>
      </c>
      <c r="AP304" s="13" t="s">
        <v>1362</v>
      </c>
      <c r="AQ304" s="13">
        <v>2025</v>
      </c>
      <c r="AR304" s="13" t="s">
        <v>1403</v>
      </c>
      <c r="AS304" s="13" t="s">
        <v>76</v>
      </c>
      <c r="AT304" s="13" t="s">
        <v>76</v>
      </c>
      <c r="AU304" s="13" t="s">
        <v>76</v>
      </c>
      <c r="AV304" s="13" t="s">
        <v>76</v>
      </c>
      <c r="AW304" s="13" t="s">
        <v>76</v>
      </c>
      <c r="AX304" s="13" t="s">
        <v>76</v>
      </c>
      <c r="AY304" s="13" t="s">
        <v>76</v>
      </c>
      <c r="AZ304" s="13" t="s">
        <v>76</v>
      </c>
      <c r="BA304" s="13">
        <v>1</v>
      </c>
      <c r="BB304" s="13">
        <v>1</v>
      </c>
      <c r="BC304" s="13">
        <v>0</v>
      </c>
      <c r="BD304" s="13">
        <v>0</v>
      </c>
      <c r="BE304" s="13">
        <v>0</v>
      </c>
      <c r="BF304" s="13">
        <v>0</v>
      </c>
      <c r="BG304" s="13">
        <v>2</v>
      </c>
      <c r="BH304" s="13">
        <v>0</v>
      </c>
      <c r="BI304" s="13">
        <v>15</v>
      </c>
      <c r="BJ304" s="13" t="s">
        <v>1404</v>
      </c>
      <c r="BK304" s="13" t="s">
        <v>1405</v>
      </c>
      <c r="BL304" s="13" t="s">
        <v>76</v>
      </c>
      <c r="BM304" s="13" t="s">
        <v>76</v>
      </c>
      <c r="BN304" s="13" t="s">
        <v>76</v>
      </c>
      <c r="BO304" s="13" t="s">
        <v>76</v>
      </c>
      <c r="BP304" s="13" t="s">
        <v>76</v>
      </c>
      <c r="BQ304" s="13" t="s">
        <v>76</v>
      </c>
      <c r="BR304" s="13" t="s">
        <v>76</v>
      </c>
      <c r="BS304" s="13" t="s">
        <v>76</v>
      </c>
      <c r="BT304" s="13" t="s">
        <v>76</v>
      </c>
      <c r="BU304" s="13" t="s">
        <v>76</v>
      </c>
      <c r="BV304" s="13" t="s">
        <v>76</v>
      </c>
      <c r="BW304" s="13" t="s">
        <v>76</v>
      </c>
      <c r="BX304" s="13" t="s">
        <v>76</v>
      </c>
      <c r="BY304" s="13" t="s">
        <v>1406</v>
      </c>
      <c r="BZ304" s="13" t="s">
        <v>1407</v>
      </c>
      <c r="CA304" s="13" t="s">
        <v>76</v>
      </c>
      <c r="CB304" s="15">
        <v>0</v>
      </c>
      <c r="CC304" s="16">
        <v>1</v>
      </c>
      <c r="CD304" s="16">
        <v>1</v>
      </c>
      <c r="CE304" s="16">
        <v>1</v>
      </c>
      <c r="CF304" s="16">
        <v>0</v>
      </c>
      <c r="CG304" s="16" t="s">
        <v>9077</v>
      </c>
    </row>
    <row r="305" spans="1:85" x14ac:dyDescent="0.2">
      <c r="A305" s="3" t="s">
        <v>9126</v>
      </c>
      <c r="B305" s="13" t="s">
        <v>77</v>
      </c>
      <c r="C305" s="13" t="s">
        <v>4886</v>
      </c>
      <c r="D305" s="13" t="s">
        <v>76</v>
      </c>
      <c r="E305" s="13" t="s">
        <v>76</v>
      </c>
      <c r="F305" s="13" t="s">
        <v>76</v>
      </c>
      <c r="G305" s="13" t="s">
        <v>4887</v>
      </c>
      <c r="H305" s="13" t="s">
        <v>4888</v>
      </c>
      <c r="I305" s="13" t="s">
        <v>76</v>
      </c>
      <c r="J305" s="13" t="s">
        <v>76</v>
      </c>
      <c r="K305" s="13" t="s">
        <v>76</v>
      </c>
      <c r="L305" s="13" t="s">
        <v>76</v>
      </c>
      <c r="M305" s="13" t="s">
        <v>4889</v>
      </c>
      <c r="N305" s="13" t="s">
        <v>76</v>
      </c>
      <c r="O305" s="13" t="s">
        <v>76</v>
      </c>
      <c r="P305" s="13" t="s">
        <v>76</v>
      </c>
      <c r="Q305" s="13" t="s">
        <v>76</v>
      </c>
      <c r="R305" s="13" t="s">
        <v>76</v>
      </c>
      <c r="S305" s="13" t="s">
        <v>76</v>
      </c>
      <c r="T305" s="13" t="s">
        <v>76</v>
      </c>
      <c r="U305" s="13" t="s">
        <v>4890</v>
      </c>
      <c r="V305" s="13" t="s">
        <v>76</v>
      </c>
      <c r="W305" s="13" t="s">
        <v>76</v>
      </c>
      <c r="X305" s="13" t="s">
        <v>76</v>
      </c>
      <c r="Y305" s="13">
        <v>10</v>
      </c>
      <c r="Z305" s="13">
        <v>4</v>
      </c>
      <c r="AA305" s="13" t="s">
        <v>76</v>
      </c>
      <c r="AB305" s="13" t="s">
        <v>76</v>
      </c>
      <c r="AC305" s="13" t="s">
        <v>76</v>
      </c>
      <c r="AD305" s="13" t="s">
        <v>76</v>
      </c>
      <c r="AE305" s="13">
        <v>99</v>
      </c>
      <c r="AF305" s="13" t="s">
        <v>76</v>
      </c>
      <c r="AG305" s="13" t="s">
        <v>76</v>
      </c>
      <c r="AH305" s="13" t="s">
        <v>4891</v>
      </c>
      <c r="AI305" s="13" t="s">
        <v>76</v>
      </c>
      <c r="AJ305" s="13" t="s">
        <v>76</v>
      </c>
      <c r="AK305" s="13" t="s">
        <v>76</v>
      </c>
      <c r="AL305" s="13" t="s">
        <v>76</v>
      </c>
      <c r="AM305" s="13" t="s">
        <v>76</v>
      </c>
      <c r="AN305" s="13" t="s">
        <v>76</v>
      </c>
      <c r="AO305" s="13" t="s">
        <v>84</v>
      </c>
      <c r="AP305" s="13" t="s">
        <v>4892</v>
      </c>
      <c r="AQ305" s="13">
        <v>2018</v>
      </c>
      <c r="AR305" s="13" t="s">
        <v>4893</v>
      </c>
      <c r="AS305" s="13" t="s">
        <v>76</v>
      </c>
      <c r="AT305" s="13" t="s">
        <v>76</v>
      </c>
      <c r="AU305" s="13" t="s">
        <v>76</v>
      </c>
      <c r="AV305" s="13" t="s">
        <v>76</v>
      </c>
      <c r="AW305" s="13" t="s">
        <v>76</v>
      </c>
      <c r="AX305" s="13" t="s">
        <v>76</v>
      </c>
      <c r="AY305" s="13" t="s">
        <v>76</v>
      </c>
      <c r="AZ305" s="13" t="s">
        <v>76</v>
      </c>
      <c r="BA305" s="13">
        <v>31</v>
      </c>
      <c r="BB305" s="13">
        <v>0</v>
      </c>
      <c r="BC305" s="13">
        <v>0</v>
      </c>
      <c r="BD305" s="13">
        <v>0</v>
      </c>
      <c r="BE305" s="13">
        <v>0</v>
      </c>
      <c r="BF305" s="13">
        <v>0</v>
      </c>
      <c r="BG305" s="13">
        <v>55</v>
      </c>
      <c r="BH305" s="13">
        <v>4</v>
      </c>
      <c r="BI305" s="13">
        <v>33</v>
      </c>
      <c r="BJ305" s="13" t="s">
        <v>76</v>
      </c>
      <c r="BK305" s="13" t="s">
        <v>4894</v>
      </c>
      <c r="BL305" s="13" t="s">
        <v>76</v>
      </c>
      <c r="BM305" s="13" t="s">
        <v>76</v>
      </c>
      <c r="BN305" s="13" t="s">
        <v>76</v>
      </c>
      <c r="BO305" s="13" t="s">
        <v>76</v>
      </c>
      <c r="BP305" s="13" t="s">
        <v>76</v>
      </c>
      <c r="BQ305" s="13" t="s">
        <v>76</v>
      </c>
      <c r="BR305" s="13" t="s">
        <v>76</v>
      </c>
      <c r="BS305" s="13" t="s">
        <v>76</v>
      </c>
      <c r="BT305" s="13" t="s">
        <v>76</v>
      </c>
      <c r="BU305" s="13" t="s">
        <v>76</v>
      </c>
      <c r="BV305" s="13" t="s">
        <v>76</v>
      </c>
      <c r="BW305" s="13" t="s">
        <v>76</v>
      </c>
      <c r="BX305" s="13" t="s">
        <v>76</v>
      </c>
      <c r="BY305" s="13" t="s">
        <v>4895</v>
      </c>
      <c r="BZ305" s="13" t="s">
        <v>4896</v>
      </c>
      <c r="CA305" s="13" t="s">
        <v>76</v>
      </c>
      <c r="CB305" s="15">
        <v>0</v>
      </c>
      <c r="CC305" s="16">
        <v>1</v>
      </c>
      <c r="CD305" s="16">
        <v>1</v>
      </c>
      <c r="CE305" s="16">
        <v>1</v>
      </c>
      <c r="CF305" s="16">
        <v>0</v>
      </c>
      <c r="CG305" s="16" t="s">
        <v>9099</v>
      </c>
    </row>
    <row r="306" spans="1:85" x14ac:dyDescent="0.2">
      <c r="A306" s="3" t="s">
        <v>9126</v>
      </c>
      <c r="B306" s="13" t="s">
        <v>77</v>
      </c>
      <c r="C306" s="13" t="s">
        <v>4870</v>
      </c>
      <c r="D306" s="13" t="s">
        <v>76</v>
      </c>
      <c r="E306" s="13" t="s">
        <v>76</v>
      </c>
      <c r="F306" s="13" t="s">
        <v>76</v>
      </c>
      <c r="G306" s="13" t="s">
        <v>76</v>
      </c>
      <c r="H306" s="13" t="s">
        <v>4871</v>
      </c>
      <c r="I306" s="13" t="s">
        <v>76</v>
      </c>
      <c r="J306" s="13" t="s">
        <v>76</v>
      </c>
      <c r="K306" s="13" t="s">
        <v>76</v>
      </c>
      <c r="L306" s="13" t="s">
        <v>76</v>
      </c>
      <c r="M306" s="13" t="s">
        <v>4872</v>
      </c>
      <c r="N306" s="13" t="s">
        <v>76</v>
      </c>
      <c r="O306" s="13" t="s">
        <v>76</v>
      </c>
      <c r="P306" s="13" t="s">
        <v>76</v>
      </c>
      <c r="Q306" s="13" t="s">
        <v>76</v>
      </c>
      <c r="R306" s="13" t="s">
        <v>76</v>
      </c>
      <c r="S306" s="13" t="s">
        <v>76</v>
      </c>
      <c r="T306" s="13" t="s">
        <v>76</v>
      </c>
      <c r="U306" s="13" t="s">
        <v>4269</v>
      </c>
      <c r="V306" s="13" t="s">
        <v>76</v>
      </c>
      <c r="W306" s="13" t="s">
        <v>76</v>
      </c>
      <c r="X306" s="13" t="s">
        <v>76</v>
      </c>
      <c r="Y306" s="13">
        <v>16</v>
      </c>
      <c r="Z306" s="13">
        <v>11</v>
      </c>
      <c r="AA306" s="13" t="s">
        <v>76</v>
      </c>
      <c r="AB306" s="13" t="s">
        <v>76</v>
      </c>
      <c r="AC306" s="13" t="s">
        <v>76</v>
      </c>
      <c r="AD306" s="13" t="s">
        <v>76</v>
      </c>
      <c r="AE306" s="13" t="s">
        <v>4873</v>
      </c>
      <c r="AF306" s="13" t="s">
        <v>76</v>
      </c>
      <c r="AG306" s="13" t="s">
        <v>76</v>
      </c>
      <c r="AH306" s="13" t="s">
        <v>4874</v>
      </c>
      <c r="AI306" s="13" t="s">
        <v>76</v>
      </c>
      <c r="AJ306" s="13" t="s">
        <v>76</v>
      </c>
      <c r="AK306" s="13" t="s">
        <v>76</v>
      </c>
      <c r="AL306" s="13" t="s">
        <v>76</v>
      </c>
      <c r="AM306" s="13" t="s">
        <v>76</v>
      </c>
      <c r="AN306" s="13" t="s">
        <v>76</v>
      </c>
      <c r="AO306" s="13" t="s">
        <v>84</v>
      </c>
      <c r="AP306" s="13" t="s">
        <v>4875</v>
      </c>
      <c r="AQ306" s="13">
        <v>2021</v>
      </c>
      <c r="AR306" s="13" t="s">
        <v>4876</v>
      </c>
      <c r="AS306" s="13" t="s">
        <v>76</v>
      </c>
      <c r="AT306" s="13" t="s">
        <v>76</v>
      </c>
      <c r="AU306" s="13" t="s">
        <v>76</v>
      </c>
      <c r="AV306" s="13" t="s">
        <v>76</v>
      </c>
      <c r="AW306" s="13" t="s">
        <v>76</v>
      </c>
      <c r="AX306" s="13" t="s">
        <v>76</v>
      </c>
      <c r="AY306" s="13" t="s">
        <v>76</v>
      </c>
      <c r="AZ306" s="13" t="s">
        <v>76</v>
      </c>
      <c r="BA306" s="13">
        <v>2</v>
      </c>
      <c r="BB306" s="13">
        <v>0</v>
      </c>
      <c r="BC306" s="13">
        <v>0</v>
      </c>
      <c r="BD306" s="13">
        <v>0</v>
      </c>
      <c r="BE306" s="13">
        <v>1</v>
      </c>
      <c r="BF306" s="13">
        <v>0</v>
      </c>
      <c r="BG306" s="13">
        <v>2</v>
      </c>
      <c r="BH306" s="13">
        <v>0</v>
      </c>
      <c r="BI306" s="13">
        <v>2</v>
      </c>
      <c r="BJ306" s="13" t="s">
        <v>76</v>
      </c>
      <c r="BK306" s="13" t="s">
        <v>4273</v>
      </c>
      <c r="BL306" s="13" t="s">
        <v>76</v>
      </c>
      <c r="BM306" s="13" t="s">
        <v>76</v>
      </c>
      <c r="BN306" s="13" t="s">
        <v>76</v>
      </c>
      <c r="BO306" s="13" t="s">
        <v>76</v>
      </c>
      <c r="BP306" s="13" t="s">
        <v>76</v>
      </c>
      <c r="BQ306" s="13" t="s">
        <v>76</v>
      </c>
      <c r="BR306" s="13" t="s">
        <v>76</v>
      </c>
      <c r="BS306" s="13" t="s">
        <v>76</v>
      </c>
      <c r="BT306" s="13" t="s">
        <v>76</v>
      </c>
      <c r="BU306" s="13" t="s">
        <v>76</v>
      </c>
      <c r="BV306" s="13" t="s">
        <v>76</v>
      </c>
      <c r="BW306" s="13" t="s">
        <v>76</v>
      </c>
      <c r="BX306" s="13" t="s">
        <v>76</v>
      </c>
      <c r="BY306" s="13" t="s">
        <v>4877</v>
      </c>
      <c r="BZ306" s="13" t="s">
        <v>4878</v>
      </c>
      <c r="CA306" s="13">
        <v>34780493</v>
      </c>
      <c r="CB306" s="15">
        <v>0</v>
      </c>
      <c r="CC306" s="16">
        <v>0</v>
      </c>
      <c r="CD306" s="16">
        <v>0</v>
      </c>
      <c r="CG306" s="16" t="s">
        <v>9077</v>
      </c>
    </row>
    <row r="307" spans="1:85" x14ac:dyDescent="0.2">
      <c r="A307" s="3" t="s">
        <v>9126</v>
      </c>
      <c r="B307" s="13" t="s">
        <v>77</v>
      </c>
      <c r="C307" s="13" t="s">
        <v>5207</v>
      </c>
      <c r="D307" s="13" t="s">
        <v>76</v>
      </c>
      <c r="E307" s="13" t="s">
        <v>76</v>
      </c>
      <c r="F307" s="13" t="s">
        <v>76</v>
      </c>
      <c r="G307" s="13" t="s">
        <v>76</v>
      </c>
      <c r="H307" s="13" t="s">
        <v>76</v>
      </c>
      <c r="I307" s="13" t="s">
        <v>76</v>
      </c>
      <c r="J307" s="13" t="s">
        <v>76</v>
      </c>
      <c r="K307" s="13" t="s">
        <v>76</v>
      </c>
      <c r="L307" s="13" t="s">
        <v>76</v>
      </c>
      <c r="M307" s="13" t="s">
        <v>9005</v>
      </c>
      <c r="N307" s="13" t="s">
        <v>76</v>
      </c>
      <c r="O307" s="13" t="s">
        <v>76</v>
      </c>
      <c r="P307" s="13" t="s">
        <v>76</v>
      </c>
      <c r="Q307" s="13" t="s">
        <v>76</v>
      </c>
      <c r="R307" s="13" t="s">
        <v>76</v>
      </c>
      <c r="S307" s="13" t="s">
        <v>76</v>
      </c>
      <c r="T307" s="13" t="s">
        <v>76</v>
      </c>
      <c r="U307" s="13" t="s">
        <v>5208</v>
      </c>
      <c r="V307" s="13" t="s">
        <v>76</v>
      </c>
      <c r="W307" s="13" t="s">
        <v>76</v>
      </c>
      <c r="X307" s="13" t="s">
        <v>76</v>
      </c>
      <c r="Y307" s="13">
        <v>33</v>
      </c>
      <c r="Z307" s="13">
        <v>2</v>
      </c>
      <c r="AA307" s="13" t="s">
        <v>76</v>
      </c>
      <c r="AB307" s="13" t="s">
        <v>76</v>
      </c>
      <c r="AC307" s="13">
        <v>1534</v>
      </c>
      <c r="AD307" s="13">
        <v>1541</v>
      </c>
      <c r="AE307" s="13" t="s">
        <v>76</v>
      </c>
      <c r="AF307" s="13" t="s">
        <v>76</v>
      </c>
      <c r="AG307" s="13" t="s">
        <v>76</v>
      </c>
      <c r="AH307" s="13" t="s">
        <v>8848</v>
      </c>
      <c r="AI307" s="13" t="s">
        <v>76</v>
      </c>
      <c r="AJ307" s="13" t="s">
        <v>76</v>
      </c>
      <c r="AK307" s="13" t="s">
        <v>76</v>
      </c>
      <c r="AL307" s="13" t="s">
        <v>76</v>
      </c>
      <c r="AM307" s="13" t="s">
        <v>76</v>
      </c>
      <c r="AN307" s="13" t="s">
        <v>76</v>
      </c>
      <c r="AO307" s="13" t="s">
        <v>84</v>
      </c>
      <c r="AP307" s="13" t="s">
        <v>5209</v>
      </c>
      <c r="AQ307" s="13">
        <v>2017</v>
      </c>
      <c r="AR307" s="13" t="s">
        <v>5210</v>
      </c>
      <c r="AS307" s="13" t="s">
        <v>76</v>
      </c>
      <c r="AT307" s="13" t="s">
        <v>76</v>
      </c>
      <c r="AU307" s="13" t="s">
        <v>76</v>
      </c>
      <c r="AV307" s="13" t="s">
        <v>76</v>
      </c>
      <c r="AW307" s="13" t="s">
        <v>76</v>
      </c>
      <c r="AX307" s="13" t="s">
        <v>76</v>
      </c>
      <c r="AY307" s="13" t="s">
        <v>76</v>
      </c>
      <c r="AZ307" s="13" t="s">
        <v>76</v>
      </c>
      <c r="BA307" s="13">
        <v>0</v>
      </c>
      <c r="BB307" s="13">
        <v>0</v>
      </c>
      <c r="BC307" s="13">
        <v>0</v>
      </c>
      <c r="BD307" s="13">
        <v>0</v>
      </c>
      <c r="BE307" s="13">
        <v>0</v>
      </c>
      <c r="BF307" s="13">
        <v>0</v>
      </c>
      <c r="BG307" s="13">
        <v>0</v>
      </c>
      <c r="BH307" s="13">
        <v>0</v>
      </c>
      <c r="BI307" s="13">
        <v>0</v>
      </c>
      <c r="BJ307" s="13" t="s">
        <v>76</v>
      </c>
      <c r="BK307" s="13" t="s">
        <v>76</v>
      </c>
      <c r="BL307" s="13" t="s">
        <v>76</v>
      </c>
      <c r="BM307" s="13" t="s">
        <v>76</v>
      </c>
      <c r="BN307" s="13" t="s">
        <v>76</v>
      </c>
      <c r="BO307" s="13" t="s">
        <v>76</v>
      </c>
      <c r="BP307" s="13" t="s">
        <v>76</v>
      </c>
      <c r="BQ307" s="13" t="s">
        <v>76</v>
      </c>
      <c r="BR307" s="13" t="s">
        <v>76</v>
      </c>
      <c r="BS307" s="13" t="s">
        <v>76</v>
      </c>
      <c r="BT307" s="13" t="s">
        <v>76</v>
      </c>
      <c r="BU307" s="13" t="s">
        <v>76</v>
      </c>
      <c r="BV307" s="13" t="s">
        <v>76</v>
      </c>
      <c r="BW307" s="13" t="s">
        <v>76</v>
      </c>
      <c r="BX307" s="13" t="s">
        <v>76</v>
      </c>
      <c r="BY307" s="13" t="s">
        <v>260</v>
      </c>
      <c r="BZ307" s="13" t="s">
        <v>5211</v>
      </c>
      <c r="CA307" s="13" t="s">
        <v>76</v>
      </c>
      <c r="CB307" s="15">
        <v>0</v>
      </c>
      <c r="CC307" s="16">
        <v>0</v>
      </c>
      <c r="CD307" s="16">
        <v>0</v>
      </c>
      <c r="CG307" s="16" t="s">
        <v>9077</v>
      </c>
    </row>
    <row r="308" spans="1:85" x14ac:dyDescent="0.2">
      <c r="A308" s="3" t="s">
        <v>9126</v>
      </c>
      <c r="B308" s="13" t="s">
        <v>77</v>
      </c>
      <c r="C308" s="13" t="s">
        <v>295</v>
      </c>
      <c r="D308" s="13" t="s">
        <v>76</v>
      </c>
      <c r="E308" s="13" t="s">
        <v>76</v>
      </c>
      <c r="F308" s="13" t="s">
        <v>76</v>
      </c>
      <c r="G308" s="13" t="s">
        <v>76</v>
      </c>
      <c r="H308" s="13" t="s">
        <v>76</v>
      </c>
      <c r="I308" s="13" t="s">
        <v>76</v>
      </c>
      <c r="J308" s="13" t="s">
        <v>76</v>
      </c>
      <c r="K308" s="13" t="s">
        <v>76</v>
      </c>
      <c r="L308" s="13" t="s">
        <v>76</v>
      </c>
      <c r="M308" s="13" t="s">
        <v>296</v>
      </c>
      <c r="N308" s="13" t="s">
        <v>76</v>
      </c>
      <c r="O308" s="13" t="s">
        <v>76</v>
      </c>
      <c r="P308" s="13" t="s">
        <v>76</v>
      </c>
      <c r="Q308" s="13" t="s">
        <v>76</v>
      </c>
      <c r="R308" s="13" t="s">
        <v>76</v>
      </c>
      <c r="S308" s="13" t="s">
        <v>76</v>
      </c>
      <c r="T308" s="13" t="s">
        <v>76</v>
      </c>
      <c r="U308" s="13" t="s">
        <v>297</v>
      </c>
      <c r="V308" s="13" t="s">
        <v>76</v>
      </c>
      <c r="W308" s="13" t="s">
        <v>76</v>
      </c>
      <c r="X308" s="13" t="s">
        <v>76</v>
      </c>
      <c r="Y308" s="13">
        <v>257</v>
      </c>
      <c r="Z308" s="13" t="s">
        <v>76</v>
      </c>
      <c r="AA308" s="13" t="s">
        <v>76</v>
      </c>
      <c r="AB308" s="13" t="s">
        <v>76</v>
      </c>
      <c r="AC308" s="13" t="s">
        <v>76</v>
      </c>
      <c r="AD308" s="13" t="s">
        <v>76</v>
      </c>
      <c r="AE308" s="13">
        <v>111005</v>
      </c>
      <c r="AF308" s="13" t="s">
        <v>76</v>
      </c>
      <c r="AG308" s="13" t="s">
        <v>76</v>
      </c>
      <c r="AH308" s="13" t="s">
        <v>298</v>
      </c>
      <c r="AI308" s="13" t="s">
        <v>76</v>
      </c>
      <c r="AJ308" s="13" t="s">
        <v>76</v>
      </c>
      <c r="AK308" s="13" t="s">
        <v>76</v>
      </c>
      <c r="AL308" s="13" t="s">
        <v>76</v>
      </c>
      <c r="AM308" s="13" t="s">
        <v>299</v>
      </c>
      <c r="AN308" s="13" t="s">
        <v>76</v>
      </c>
      <c r="AO308" s="13" t="s">
        <v>84</v>
      </c>
      <c r="AP308" s="13" t="s">
        <v>300</v>
      </c>
      <c r="AQ308" s="13">
        <v>2025</v>
      </c>
      <c r="AR308" s="13" t="s">
        <v>301</v>
      </c>
      <c r="AS308" s="13" t="s">
        <v>76</v>
      </c>
      <c r="AT308" s="13" t="s">
        <v>76</v>
      </c>
      <c r="AU308" s="13" t="s">
        <v>76</v>
      </c>
      <c r="AV308" s="13" t="s">
        <v>76</v>
      </c>
      <c r="AW308" s="13" t="s">
        <v>76</v>
      </c>
      <c r="AX308" s="13" t="s">
        <v>76</v>
      </c>
      <c r="AY308" s="13" t="s">
        <v>76</v>
      </c>
      <c r="AZ308" s="13" t="s">
        <v>76</v>
      </c>
      <c r="BA308" s="13">
        <v>1</v>
      </c>
      <c r="BB308" s="13">
        <v>0</v>
      </c>
      <c r="BC308" s="13">
        <v>0</v>
      </c>
      <c r="BD308" s="13">
        <v>0</v>
      </c>
      <c r="BE308" s="13">
        <v>0</v>
      </c>
      <c r="BF308" s="13">
        <v>0</v>
      </c>
      <c r="BG308" s="13">
        <v>1</v>
      </c>
      <c r="BH308" s="13">
        <v>2</v>
      </c>
      <c r="BI308" s="13">
        <v>10</v>
      </c>
      <c r="BJ308" s="13" t="s">
        <v>302</v>
      </c>
      <c r="BK308" s="13" t="s">
        <v>303</v>
      </c>
      <c r="BL308" s="13" t="s">
        <v>76</v>
      </c>
      <c r="BM308" s="13" t="s">
        <v>76</v>
      </c>
      <c r="BN308" s="13" t="s">
        <v>76</v>
      </c>
      <c r="BO308" s="13" t="s">
        <v>76</v>
      </c>
      <c r="BP308" s="13" t="s">
        <v>76</v>
      </c>
      <c r="BQ308" s="13" t="s">
        <v>76</v>
      </c>
      <c r="BR308" s="13" t="s">
        <v>76</v>
      </c>
      <c r="BS308" s="13" t="s">
        <v>76</v>
      </c>
      <c r="BT308" s="13" t="s">
        <v>76</v>
      </c>
      <c r="BU308" s="13" t="s">
        <v>76</v>
      </c>
      <c r="BV308" s="13" t="s">
        <v>76</v>
      </c>
      <c r="BW308" s="13" t="s">
        <v>76</v>
      </c>
      <c r="BX308" s="13" t="s">
        <v>76</v>
      </c>
      <c r="BY308" s="13" t="s">
        <v>304</v>
      </c>
      <c r="BZ308" s="13" t="s">
        <v>305</v>
      </c>
      <c r="CA308" s="13" t="s">
        <v>76</v>
      </c>
      <c r="CB308" s="15">
        <v>0</v>
      </c>
      <c r="CC308" s="16" t="s">
        <v>8988</v>
      </c>
      <c r="CD308" s="15" t="s">
        <v>8988</v>
      </c>
      <c r="CE308" s="16">
        <v>1</v>
      </c>
      <c r="CF308" s="16">
        <v>0</v>
      </c>
      <c r="CG308" s="16" t="s">
        <v>9077</v>
      </c>
    </row>
    <row r="309" spans="1:85" x14ac:dyDescent="0.2">
      <c r="A309" s="3" t="s">
        <v>9126</v>
      </c>
      <c r="B309" s="13" t="s">
        <v>90</v>
      </c>
      <c r="C309" s="13" t="s">
        <v>853</v>
      </c>
      <c r="D309" s="13" t="s">
        <v>76</v>
      </c>
      <c r="E309" s="13" t="s">
        <v>76</v>
      </c>
      <c r="F309" s="13" t="s">
        <v>109</v>
      </c>
      <c r="G309" s="13" t="s">
        <v>854</v>
      </c>
      <c r="H309" s="13" t="s">
        <v>76</v>
      </c>
      <c r="I309" s="13" t="s">
        <v>76</v>
      </c>
      <c r="J309" s="13" t="s">
        <v>76</v>
      </c>
      <c r="K309" s="13" t="s">
        <v>76</v>
      </c>
      <c r="L309" s="13" t="s">
        <v>76</v>
      </c>
      <c r="M309" s="13" t="s">
        <v>855</v>
      </c>
      <c r="N309" s="13" t="s">
        <v>76</v>
      </c>
      <c r="O309" s="13" t="s">
        <v>76</v>
      </c>
      <c r="P309" s="13" t="s">
        <v>76</v>
      </c>
      <c r="Q309" s="13" t="s">
        <v>76</v>
      </c>
      <c r="R309" s="13" t="s">
        <v>76</v>
      </c>
      <c r="S309" s="13" t="s">
        <v>76</v>
      </c>
      <c r="T309" s="13" t="s">
        <v>76</v>
      </c>
      <c r="U309" s="13" t="s">
        <v>856</v>
      </c>
      <c r="V309" s="13" t="s">
        <v>76</v>
      </c>
      <c r="W309" s="13" t="s">
        <v>857</v>
      </c>
      <c r="X309" s="13" t="s">
        <v>76</v>
      </c>
      <c r="Y309" s="13" t="s">
        <v>76</v>
      </c>
      <c r="Z309" s="13" t="s">
        <v>76</v>
      </c>
      <c r="AA309" s="13" t="s">
        <v>76</v>
      </c>
      <c r="AB309" s="13" t="s">
        <v>76</v>
      </c>
      <c r="AC309" s="13">
        <v>147</v>
      </c>
      <c r="AD309" s="13">
        <v>151</v>
      </c>
      <c r="AE309" s="13" t="s">
        <v>76</v>
      </c>
      <c r="AF309" s="13" t="s">
        <v>76</v>
      </c>
      <c r="AG309" s="13" t="s">
        <v>76</v>
      </c>
      <c r="AH309" s="13" t="s">
        <v>858</v>
      </c>
      <c r="AI309" s="13" t="s">
        <v>76</v>
      </c>
      <c r="AJ309" s="13" t="s">
        <v>76</v>
      </c>
      <c r="AK309" s="13" t="s">
        <v>76</v>
      </c>
      <c r="AL309" s="13" t="s">
        <v>76</v>
      </c>
      <c r="AM309" s="13" t="s">
        <v>76</v>
      </c>
      <c r="AN309" s="13" t="s">
        <v>76</v>
      </c>
      <c r="AO309" s="13" t="s">
        <v>99</v>
      </c>
      <c r="AP309" s="13">
        <v>2005</v>
      </c>
      <c r="AQ309" s="13">
        <v>2005</v>
      </c>
      <c r="AR309" s="13" t="s">
        <v>859</v>
      </c>
      <c r="AS309" s="13" t="s">
        <v>76</v>
      </c>
      <c r="AT309" s="13" t="s">
        <v>76</v>
      </c>
      <c r="AU309" s="13" t="s">
        <v>76</v>
      </c>
      <c r="AV309" s="13" t="s">
        <v>76</v>
      </c>
      <c r="AW309" s="13" t="s">
        <v>860</v>
      </c>
      <c r="AX309" s="13" t="s">
        <v>861</v>
      </c>
      <c r="AY309" s="13" t="s">
        <v>862</v>
      </c>
      <c r="AZ309" s="13" t="s">
        <v>863</v>
      </c>
      <c r="BA309" s="13">
        <v>2</v>
      </c>
      <c r="BB309" s="13">
        <v>0</v>
      </c>
      <c r="BC309" s="13">
        <v>0</v>
      </c>
      <c r="BD309" s="13">
        <v>0</v>
      </c>
      <c r="BE309" s="13">
        <v>1</v>
      </c>
      <c r="BF309" s="13">
        <v>0</v>
      </c>
      <c r="BG309" s="13">
        <v>3</v>
      </c>
      <c r="BH309" s="13">
        <v>0</v>
      </c>
      <c r="BI309" s="13">
        <v>0</v>
      </c>
      <c r="BJ309" s="13" t="s">
        <v>864</v>
      </c>
      <c r="BK309" s="13" t="s">
        <v>76</v>
      </c>
      <c r="BL309" s="13" t="s">
        <v>865</v>
      </c>
      <c r="BM309" s="13" t="s">
        <v>76</v>
      </c>
      <c r="BN309" s="13" t="s">
        <v>76</v>
      </c>
      <c r="BO309" s="13" t="s">
        <v>76</v>
      </c>
      <c r="BP309" s="13" t="s">
        <v>76</v>
      </c>
      <c r="BQ309" s="13" t="s">
        <v>76</v>
      </c>
      <c r="BR309" s="13" t="s">
        <v>76</v>
      </c>
      <c r="BS309" s="13" t="s">
        <v>76</v>
      </c>
      <c r="BT309" s="13" t="s">
        <v>76</v>
      </c>
      <c r="BU309" s="13" t="s">
        <v>76</v>
      </c>
      <c r="BV309" s="13" t="s">
        <v>76</v>
      </c>
      <c r="BW309" s="13" t="s">
        <v>76</v>
      </c>
      <c r="BX309" s="13" t="s">
        <v>76</v>
      </c>
      <c r="BY309" s="13" t="s">
        <v>866</v>
      </c>
      <c r="BZ309" s="13" t="s">
        <v>867</v>
      </c>
      <c r="CA309" s="13" t="s">
        <v>76</v>
      </c>
      <c r="CB309" s="15">
        <v>0</v>
      </c>
      <c r="CC309" s="16">
        <v>0</v>
      </c>
      <c r="CD309" s="16">
        <v>0</v>
      </c>
      <c r="CG309" s="16" t="s">
        <v>9077</v>
      </c>
    </row>
    <row r="310" spans="1:85" x14ac:dyDescent="0.2">
      <c r="A310" s="3" t="s">
        <v>9126</v>
      </c>
      <c r="B310" s="13" t="s">
        <v>90</v>
      </c>
      <c r="C310" s="13" t="s">
        <v>3823</v>
      </c>
      <c r="D310" s="13" t="s">
        <v>76</v>
      </c>
      <c r="E310" s="13" t="s">
        <v>76</v>
      </c>
      <c r="F310" s="13" t="s">
        <v>76</v>
      </c>
      <c r="G310" s="13" t="s">
        <v>76</v>
      </c>
      <c r="H310" s="13" t="s">
        <v>76</v>
      </c>
      <c r="I310" s="13" t="s">
        <v>3824</v>
      </c>
      <c r="J310" s="13" t="s">
        <v>76</v>
      </c>
      <c r="K310" s="13" t="s">
        <v>76</v>
      </c>
      <c r="L310" s="13" t="s">
        <v>76</v>
      </c>
      <c r="M310" s="13" t="s">
        <v>3825</v>
      </c>
      <c r="N310" s="13" t="s">
        <v>76</v>
      </c>
      <c r="O310" s="13" t="s">
        <v>76</v>
      </c>
      <c r="P310" s="13" t="s">
        <v>76</v>
      </c>
      <c r="Q310" s="13" t="s">
        <v>76</v>
      </c>
      <c r="R310" s="13" t="s">
        <v>76</v>
      </c>
      <c r="S310" s="13" t="s">
        <v>76</v>
      </c>
      <c r="T310" s="13" t="s">
        <v>76</v>
      </c>
      <c r="U310" s="13" t="s">
        <v>3826</v>
      </c>
      <c r="V310" s="13" t="s">
        <v>76</v>
      </c>
      <c r="W310" s="13" t="s">
        <v>598</v>
      </c>
      <c r="X310" s="13" t="s">
        <v>76</v>
      </c>
      <c r="Y310" s="13">
        <v>5659</v>
      </c>
      <c r="Z310" s="13" t="s">
        <v>76</v>
      </c>
      <c r="AA310" s="13" t="s">
        <v>76</v>
      </c>
      <c r="AB310" s="13" t="s">
        <v>76</v>
      </c>
      <c r="AC310" s="13">
        <v>31</v>
      </c>
      <c r="AD310" s="13">
        <v>41</v>
      </c>
      <c r="AE310" s="13" t="s">
        <v>76</v>
      </c>
      <c r="AF310" s="13" t="s">
        <v>76</v>
      </c>
      <c r="AG310" s="13" t="s">
        <v>76</v>
      </c>
      <c r="AH310" s="13" t="s">
        <v>9006</v>
      </c>
      <c r="AI310" s="13" t="s">
        <v>76</v>
      </c>
      <c r="AJ310" s="13" t="s">
        <v>76</v>
      </c>
      <c r="AK310" s="13" t="s">
        <v>76</v>
      </c>
      <c r="AL310" s="13" t="s">
        <v>76</v>
      </c>
      <c r="AM310" s="13" t="s">
        <v>76</v>
      </c>
      <c r="AN310" s="13" t="s">
        <v>76</v>
      </c>
      <c r="AO310" s="13" t="s">
        <v>99</v>
      </c>
      <c r="AP310" s="13">
        <v>2009</v>
      </c>
      <c r="AQ310" s="13">
        <v>2009</v>
      </c>
      <c r="AR310" s="13" t="s">
        <v>3827</v>
      </c>
      <c r="AS310" s="13" t="s">
        <v>76</v>
      </c>
      <c r="AT310" s="13" t="s">
        <v>76</v>
      </c>
      <c r="AU310" s="13" t="s">
        <v>76</v>
      </c>
      <c r="AV310" s="13" t="s">
        <v>76</v>
      </c>
      <c r="AW310" s="13" t="s">
        <v>3828</v>
      </c>
      <c r="AX310" s="13" t="s">
        <v>3829</v>
      </c>
      <c r="AY310" s="13" t="s">
        <v>76</v>
      </c>
      <c r="AZ310" s="13" t="s">
        <v>3830</v>
      </c>
      <c r="BA310" s="13">
        <v>8</v>
      </c>
      <c r="BB310" s="13">
        <v>0</v>
      </c>
      <c r="BC310" s="13">
        <v>0</v>
      </c>
      <c r="BD310" s="13">
        <v>0</v>
      </c>
      <c r="BE310" s="13">
        <v>0</v>
      </c>
      <c r="BF310" s="13">
        <v>1</v>
      </c>
      <c r="BG310" s="13">
        <v>8</v>
      </c>
      <c r="BH310" s="13">
        <v>0</v>
      </c>
      <c r="BI310" s="13">
        <v>1</v>
      </c>
      <c r="BJ310" s="13" t="s">
        <v>604</v>
      </c>
      <c r="BK310" s="13" t="s">
        <v>605</v>
      </c>
      <c r="BL310" s="13" t="s">
        <v>3831</v>
      </c>
      <c r="BM310" s="13" t="s">
        <v>76</v>
      </c>
      <c r="BN310" s="13" t="s">
        <v>76</v>
      </c>
      <c r="BO310" s="13" t="s">
        <v>76</v>
      </c>
      <c r="BP310" s="13" t="s">
        <v>76</v>
      </c>
      <c r="BQ310" s="13" t="s">
        <v>76</v>
      </c>
      <c r="BR310" s="13" t="s">
        <v>76</v>
      </c>
      <c r="BS310" s="13" t="s">
        <v>76</v>
      </c>
      <c r="BT310" s="13" t="s">
        <v>76</v>
      </c>
      <c r="BU310" s="13" t="s">
        <v>76</v>
      </c>
      <c r="BV310" s="13" t="s">
        <v>76</v>
      </c>
      <c r="BW310" s="13" t="s">
        <v>76</v>
      </c>
      <c r="BX310" s="13" t="s">
        <v>76</v>
      </c>
      <c r="BY310" s="13" t="s">
        <v>1190</v>
      </c>
      <c r="BZ310" s="13" t="s">
        <v>3832</v>
      </c>
      <c r="CA310" s="13" t="s">
        <v>76</v>
      </c>
      <c r="CB310" s="15">
        <v>0</v>
      </c>
      <c r="CC310" s="16" t="s">
        <v>8988</v>
      </c>
      <c r="CD310" s="15" t="s">
        <v>8988</v>
      </c>
      <c r="CE310" s="16">
        <v>1</v>
      </c>
      <c r="CF310" s="16">
        <v>0</v>
      </c>
      <c r="CG310" s="16" t="s">
        <v>9074</v>
      </c>
    </row>
    <row r="311" spans="1:85" x14ac:dyDescent="0.2">
      <c r="A311" s="3" t="s">
        <v>9126</v>
      </c>
      <c r="B311" s="13" t="s">
        <v>90</v>
      </c>
      <c r="C311" s="13" t="s">
        <v>2236</v>
      </c>
      <c r="D311" s="13" t="s">
        <v>76</v>
      </c>
      <c r="E311" s="13" t="s">
        <v>76</v>
      </c>
      <c r="F311" s="13" t="s">
        <v>109</v>
      </c>
      <c r="G311" s="13" t="s">
        <v>2237</v>
      </c>
      <c r="H311" s="13" t="s">
        <v>76</v>
      </c>
      <c r="I311" s="13" t="s">
        <v>76</v>
      </c>
      <c r="J311" s="13" t="s">
        <v>76</v>
      </c>
      <c r="K311" s="13" t="s">
        <v>76</v>
      </c>
      <c r="L311" s="13" t="s">
        <v>76</v>
      </c>
      <c r="M311" s="13" t="s">
        <v>2238</v>
      </c>
      <c r="N311" s="13" t="s">
        <v>76</v>
      </c>
      <c r="O311" s="13" t="s">
        <v>76</v>
      </c>
      <c r="P311" s="13" t="s">
        <v>76</v>
      </c>
      <c r="Q311" s="13" t="s">
        <v>76</v>
      </c>
      <c r="R311" s="13" t="s">
        <v>76</v>
      </c>
      <c r="S311" s="13" t="s">
        <v>76</v>
      </c>
      <c r="T311" s="13" t="s">
        <v>76</v>
      </c>
      <c r="U311" s="13" t="s">
        <v>2239</v>
      </c>
      <c r="V311" s="13" t="s">
        <v>76</v>
      </c>
      <c r="W311" s="13" t="s">
        <v>76</v>
      </c>
      <c r="X311" s="13" t="s">
        <v>76</v>
      </c>
      <c r="Y311" s="13" t="s">
        <v>76</v>
      </c>
      <c r="Z311" s="13" t="s">
        <v>76</v>
      </c>
      <c r="AA311" s="13" t="s">
        <v>76</v>
      </c>
      <c r="AB311" s="13" t="s">
        <v>76</v>
      </c>
      <c r="AC311" s="13" t="s">
        <v>76</v>
      </c>
      <c r="AD311" s="13" t="s">
        <v>76</v>
      </c>
      <c r="AE311" s="13" t="s">
        <v>76</v>
      </c>
      <c r="AF311" s="13" t="s">
        <v>76</v>
      </c>
      <c r="AG311" s="13" t="s">
        <v>76</v>
      </c>
      <c r="AH311" s="13" t="s">
        <v>8848</v>
      </c>
      <c r="AI311" s="13" t="s">
        <v>76</v>
      </c>
      <c r="AJ311" s="13" t="s">
        <v>76</v>
      </c>
      <c r="AK311" s="13" t="s">
        <v>76</v>
      </c>
      <c r="AL311" s="13" t="s">
        <v>76</v>
      </c>
      <c r="AM311" s="13" t="s">
        <v>76</v>
      </c>
      <c r="AN311" s="13" t="s">
        <v>76</v>
      </c>
      <c r="AO311" s="13" t="s">
        <v>99</v>
      </c>
      <c r="AP311" s="13">
        <v>2023</v>
      </c>
      <c r="AQ311" s="13">
        <v>2023</v>
      </c>
      <c r="AR311" s="13" t="s">
        <v>2240</v>
      </c>
      <c r="AS311" s="13" t="s">
        <v>76</v>
      </c>
      <c r="AT311" s="13" t="s">
        <v>76</v>
      </c>
      <c r="AU311" s="13" t="s">
        <v>76</v>
      </c>
      <c r="AV311" s="13" t="s">
        <v>76</v>
      </c>
      <c r="AW311" s="13" t="s">
        <v>2241</v>
      </c>
      <c r="AX311" s="13" t="s">
        <v>2242</v>
      </c>
      <c r="AY311" s="13" t="s">
        <v>2243</v>
      </c>
      <c r="AZ311" s="13" t="s">
        <v>1819</v>
      </c>
      <c r="BA311" s="13">
        <v>1</v>
      </c>
      <c r="BB311" s="13">
        <v>0</v>
      </c>
      <c r="BC311" s="13">
        <v>0</v>
      </c>
      <c r="BD311" s="13">
        <v>0</v>
      </c>
      <c r="BE311" s="13">
        <v>0</v>
      </c>
      <c r="BF311" s="13">
        <v>0</v>
      </c>
      <c r="BG311" s="13">
        <v>1</v>
      </c>
      <c r="BH311" s="13">
        <v>0</v>
      </c>
      <c r="BI311" s="13">
        <v>0</v>
      </c>
      <c r="BJ311" s="13" t="s">
        <v>76</v>
      </c>
      <c r="BK311" s="13" t="s">
        <v>76</v>
      </c>
      <c r="BL311" s="13" t="s">
        <v>2244</v>
      </c>
      <c r="BM311" s="13" t="s">
        <v>76</v>
      </c>
      <c r="BN311" s="13" t="s">
        <v>76</v>
      </c>
      <c r="BO311" s="13" t="s">
        <v>76</v>
      </c>
      <c r="BP311" s="13" t="s">
        <v>76</v>
      </c>
      <c r="BQ311" s="13" t="s">
        <v>76</v>
      </c>
      <c r="BR311" s="13" t="s">
        <v>76</v>
      </c>
      <c r="BS311" s="13" t="s">
        <v>76</v>
      </c>
      <c r="BT311" s="13" t="s">
        <v>76</v>
      </c>
      <c r="BU311" s="13" t="s">
        <v>76</v>
      </c>
      <c r="BV311" s="13" t="s">
        <v>76</v>
      </c>
      <c r="BW311" s="13" t="s">
        <v>76</v>
      </c>
      <c r="BX311" s="13" t="s">
        <v>76</v>
      </c>
      <c r="BY311" s="13" t="s">
        <v>2245</v>
      </c>
      <c r="BZ311" s="13" t="s">
        <v>2246</v>
      </c>
      <c r="CA311" s="13" t="s">
        <v>76</v>
      </c>
      <c r="CB311" s="15">
        <v>0</v>
      </c>
      <c r="CC311" s="16">
        <v>0</v>
      </c>
      <c r="CD311" s="16">
        <v>0</v>
      </c>
      <c r="CG311" s="16" t="s">
        <v>9077</v>
      </c>
    </row>
    <row r="312" spans="1:85" x14ac:dyDescent="0.2">
      <c r="A312" s="3" t="s">
        <v>9126</v>
      </c>
      <c r="B312" s="13" t="s">
        <v>90</v>
      </c>
      <c r="C312" s="13" t="s">
        <v>5119</v>
      </c>
      <c r="D312" s="13" t="s">
        <v>76</v>
      </c>
      <c r="E312" s="13" t="s">
        <v>76</v>
      </c>
      <c r="F312" s="13" t="s">
        <v>439</v>
      </c>
      <c r="G312" s="13" t="s">
        <v>76</v>
      </c>
      <c r="H312" s="13" t="s">
        <v>76</v>
      </c>
      <c r="I312" s="13" t="s">
        <v>76</v>
      </c>
      <c r="J312" s="13" t="s">
        <v>76</v>
      </c>
      <c r="K312" s="13" t="s">
        <v>76</v>
      </c>
      <c r="L312" s="13" t="s">
        <v>76</v>
      </c>
      <c r="M312" s="13" t="s">
        <v>5120</v>
      </c>
      <c r="N312" s="13" t="s">
        <v>76</v>
      </c>
      <c r="O312" s="13" t="s">
        <v>76</v>
      </c>
      <c r="P312" s="13" t="s">
        <v>76</v>
      </c>
      <c r="Q312" s="13" t="s">
        <v>76</v>
      </c>
      <c r="R312" s="13" t="s">
        <v>76</v>
      </c>
      <c r="S312" s="13" t="s">
        <v>76</v>
      </c>
      <c r="T312" s="13" t="s">
        <v>76</v>
      </c>
      <c r="U312" s="13" t="s">
        <v>5121</v>
      </c>
      <c r="V312" s="13" t="s">
        <v>76</v>
      </c>
      <c r="W312" s="13" t="s">
        <v>76</v>
      </c>
      <c r="X312" s="13" t="s">
        <v>76</v>
      </c>
      <c r="Y312" s="13" t="s">
        <v>76</v>
      </c>
      <c r="Z312" s="13" t="s">
        <v>76</v>
      </c>
      <c r="AA312" s="13" t="s">
        <v>76</v>
      </c>
      <c r="AB312" s="13" t="s">
        <v>76</v>
      </c>
      <c r="AC312" s="13">
        <v>88</v>
      </c>
      <c r="AD312" s="13">
        <v>95</v>
      </c>
      <c r="AE312" s="13" t="s">
        <v>76</v>
      </c>
      <c r="AF312" s="13" t="s">
        <v>76</v>
      </c>
      <c r="AG312" s="13" t="s">
        <v>76</v>
      </c>
      <c r="AH312" s="13" t="s">
        <v>5122</v>
      </c>
      <c r="AI312" s="13" t="s">
        <v>76</v>
      </c>
      <c r="AJ312" s="13" t="s">
        <v>76</v>
      </c>
      <c r="AK312" s="13" t="s">
        <v>76</v>
      </c>
      <c r="AL312" s="13" t="s">
        <v>76</v>
      </c>
      <c r="AM312" s="13" t="s">
        <v>76</v>
      </c>
      <c r="AN312" s="13" t="s">
        <v>76</v>
      </c>
      <c r="AO312" s="13" t="s">
        <v>99</v>
      </c>
      <c r="AP312" s="13">
        <v>2022</v>
      </c>
      <c r="AQ312" s="13">
        <v>2022</v>
      </c>
      <c r="AR312" s="13" t="s">
        <v>5123</v>
      </c>
      <c r="AS312" s="13" t="s">
        <v>76</v>
      </c>
      <c r="AT312" s="13" t="s">
        <v>76</v>
      </c>
      <c r="AU312" s="13" t="s">
        <v>76</v>
      </c>
      <c r="AV312" s="13" t="s">
        <v>76</v>
      </c>
      <c r="AW312" s="13" t="s">
        <v>5124</v>
      </c>
      <c r="AX312" s="13" t="s">
        <v>5125</v>
      </c>
      <c r="AY312" s="13" t="s">
        <v>5126</v>
      </c>
      <c r="AZ312" s="13" t="s">
        <v>5127</v>
      </c>
      <c r="BA312" s="13">
        <v>2</v>
      </c>
      <c r="BB312" s="13">
        <v>0</v>
      </c>
      <c r="BC312" s="13">
        <v>0</v>
      </c>
      <c r="BD312" s="13">
        <v>0</v>
      </c>
      <c r="BE312" s="13">
        <v>0</v>
      </c>
      <c r="BF312" s="13">
        <v>0</v>
      </c>
      <c r="BG312" s="13">
        <v>4</v>
      </c>
      <c r="BH312" s="13">
        <v>0</v>
      </c>
      <c r="BI312" s="13">
        <v>4</v>
      </c>
      <c r="BJ312" s="13" t="s">
        <v>76</v>
      </c>
      <c r="BK312" s="13" t="s">
        <v>76</v>
      </c>
      <c r="BL312" s="13" t="s">
        <v>5128</v>
      </c>
      <c r="BM312" s="13" t="s">
        <v>76</v>
      </c>
      <c r="BN312" s="13" t="s">
        <v>76</v>
      </c>
      <c r="BO312" s="13" t="s">
        <v>76</v>
      </c>
      <c r="BP312" s="13" t="s">
        <v>76</v>
      </c>
      <c r="BQ312" s="13" t="s">
        <v>76</v>
      </c>
      <c r="BR312" s="13" t="s">
        <v>76</v>
      </c>
      <c r="BS312" s="13" t="s">
        <v>76</v>
      </c>
      <c r="BT312" s="13" t="s">
        <v>76</v>
      </c>
      <c r="BU312" s="13" t="s">
        <v>76</v>
      </c>
      <c r="BV312" s="13" t="s">
        <v>76</v>
      </c>
      <c r="BW312" s="13" t="s">
        <v>76</v>
      </c>
      <c r="BX312" s="13" t="s">
        <v>76</v>
      </c>
      <c r="BY312" s="13" t="s">
        <v>5129</v>
      </c>
      <c r="BZ312" s="13" t="s">
        <v>5130</v>
      </c>
      <c r="CA312" s="13" t="s">
        <v>76</v>
      </c>
      <c r="CB312" s="15">
        <v>0</v>
      </c>
      <c r="CC312" s="16" t="s">
        <v>8988</v>
      </c>
      <c r="CD312" s="15" t="s">
        <v>8988</v>
      </c>
      <c r="CE312" s="16">
        <v>1</v>
      </c>
      <c r="CF312" s="16">
        <v>0</v>
      </c>
      <c r="CG312" s="16" t="s">
        <v>9077</v>
      </c>
    </row>
    <row r="313" spans="1:85" x14ac:dyDescent="0.2">
      <c r="A313" s="3" t="s">
        <v>9126</v>
      </c>
      <c r="B313" s="13" t="s">
        <v>77</v>
      </c>
      <c r="C313" s="13" t="s">
        <v>4550</v>
      </c>
      <c r="D313" s="13" t="s">
        <v>76</v>
      </c>
      <c r="E313" s="13" t="s">
        <v>76</v>
      </c>
      <c r="F313" s="13" t="s">
        <v>76</v>
      </c>
      <c r="G313" s="13" t="s">
        <v>4551</v>
      </c>
      <c r="H313" s="13" t="s">
        <v>4552</v>
      </c>
      <c r="I313" s="13" t="s">
        <v>76</v>
      </c>
      <c r="J313" s="13" t="s">
        <v>76</v>
      </c>
      <c r="K313" s="13" t="s">
        <v>76</v>
      </c>
      <c r="L313" s="13" t="s">
        <v>76</v>
      </c>
      <c r="M313" s="13" t="s">
        <v>4553</v>
      </c>
      <c r="N313" s="13" t="s">
        <v>76</v>
      </c>
      <c r="O313" s="13" t="s">
        <v>76</v>
      </c>
      <c r="P313" s="13" t="s">
        <v>76</v>
      </c>
      <c r="Q313" s="13" t="s">
        <v>76</v>
      </c>
      <c r="R313" s="13" t="s">
        <v>76</v>
      </c>
      <c r="S313" s="13" t="s">
        <v>76</v>
      </c>
      <c r="T313" s="13" t="s">
        <v>76</v>
      </c>
      <c r="U313" s="13" t="s">
        <v>4554</v>
      </c>
      <c r="V313" s="13" t="s">
        <v>76</v>
      </c>
      <c r="W313" s="13" t="s">
        <v>76</v>
      </c>
      <c r="X313" s="13" t="s">
        <v>76</v>
      </c>
      <c r="Y313" s="13">
        <v>116</v>
      </c>
      <c r="Z313" s="13" t="s">
        <v>4555</v>
      </c>
      <c r="AA313" s="13" t="s">
        <v>76</v>
      </c>
      <c r="AB313" s="13" t="s">
        <v>76</v>
      </c>
      <c r="AC313" s="13">
        <v>3965</v>
      </c>
      <c r="AD313" s="13">
        <v>3990</v>
      </c>
      <c r="AE313" s="13" t="s">
        <v>76</v>
      </c>
      <c r="AF313" s="13" t="s">
        <v>76</v>
      </c>
      <c r="AG313" s="13" t="s">
        <v>76</v>
      </c>
      <c r="AH313" s="13" t="s">
        <v>4556</v>
      </c>
      <c r="AI313" s="13" t="s">
        <v>76</v>
      </c>
      <c r="AJ313" s="13" t="s">
        <v>76</v>
      </c>
      <c r="AK313" s="13" t="s">
        <v>76</v>
      </c>
      <c r="AL313" s="13" t="s">
        <v>76</v>
      </c>
      <c r="AM313" s="13" t="s">
        <v>1879</v>
      </c>
      <c r="AN313" s="13" t="s">
        <v>76</v>
      </c>
      <c r="AO313" s="13" t="s">
        <v>84</v>
      </c>
      <c r="AP313" s="13" t="s">
        <v>751</v>
      </c>
      <c r="AQ313" s="13">
        <v>2021</v>
      </c>
      <c r="AR313" s="13" t="s">
        <v>4557</v>
      </c>
      <c r="AS313" s="13" t="s">
        <v>76</v>
      </c>
      <c r="AT313" s="13" t="s">
        <v>76</v>
      </c>
      <c r="AU313" s="13" t="s">
        <v>76</v>
      </c>
      <c r="AV313" s="13" t="s">
        <v>76</v>
      </c>
      <c r="AW313" s="13" t="s">
        <v>76</v>
      </c>
      <c r="AX313" s="13" t="s">
        <v>76</v>
      </c>
      <c r="AY313" s="13" t="s">
        <v>76</v>
      </c>
      <c r="AZ313" s="13" t="s">
        <v>76</v>
      </c>
      <c r="BA313" s="13">
        <v>7</v>
      </c>
      <c r="BB313" s="13">
        <v>0</v>
      </c>
      <c r="BC313" s="13">
        <v>0</v>
      </c>
      <c r="BD313" s="13">
        <v>0</v>
      </c>
      <c r="BE313" s="13">
        <v>0</v>
      </c>
      <c r="BF313" s="13">
        <v>0</v>
      </c>
      <c r="BG313" s="13">
        <v>7</v>
      </c>
      <c r="BH313" s="13">
        <v>1</v>
      </c>
      <c r="BI313" s="13">
        <v>10</v>
      </c>
      <c r="BJ313" s="13" t="s">
        <v>4558</v>
      </c>
      <c r="BK313" s="13" t="s">
        <v>4559</v>
      </c>
      <c r="BL313" s="13" t="s">
        <v>76</v>
      </c>
      <c r="BM313" s="13" t="s">
        <v>76</v>
      </c>
      <c r="BN313" s="13" t="s">
        <v>76</v>
      </c>
      <c r="BO313" s="13" t="s">
        <v>76</v>
      </c>
      <c r="BP313" s="13" t="s">
        <v>76</v>
      </c>
      <c r="BQ313" s="13" t="s">
        <v>76</v>
      </c>
      <c r="BR313" s="13" t="s">
        <v>76</v>
      </c>
      <c r="BS313" s="13" t="s">
        <v>76</v>
      </c>
      <c r="BT313" s="13" t="s">
        <v>76</v>
      </c>
      <c r="BU313" s="13" t="s">
        <v>76</v>
      </c>
      <c r="BV313" s="13" t="s">
        <v>76</v>
      </c>
      <c r="BW313" s="13" t="s">
        <v>76</v>
      </c>
      <c r="BX313" s="13" t="s">
        <v>76</v>
      </c>
      <c r="BY313" s="13" t="s">
        <v>4560</v>
      </c>
      <c r="BZ313" s="13" t="s">
        <v>4561</v>
      </c>
      <c r="CA313" s="13" t="s">
        <v>76</v>
      </c>
      <c r="CB313" s="15">
        <v>0</v>
      </c>
      <c r="CC313" s="16" t="s">
        <v>8988</v>
      </c>
      <c r="CD313" s="16">
        <v>0</v>
      </c>
      <c r="CE313" s="16">
        <v>1</v>
      </c>
      <c r="CF313" s="16">
        <v>0</v>
      </c>
      <c r="CG313" s="16" t="s">
        <v>9077</v>
      </c>
    </row>
    <row r="314" spans="1:85" x14ac:dyDescent="0.2">
      <c r="A314" s="3" t="s">
        <v>9126</v>
      </c>
      <c r="B314" s="13" t="s">
        <v>77</v>
      </c>
      <c r="C314" s="13" t="s">
        <v>1884</v>
      </c>
      <c r="D314" s="13" t="s">
        <v>76</v>
      </c>
      <c r="E314" s="13" t="s">
        <v>76</v>
      </c>
      <c r="F314" s="13" t="s">
        <v>76</v>
      </c>
      <c r="G314" s="13" t="s">
        <v>1885</v>
      </c>
      <c r="H314" s="13" t="s">
        <v>1886</v>
      </c>
      <c r="I314" s="13" t="s">
        <v>76</v>
      </c>
      <c r="J314" s="13" t="s">
        <v>76</v>
      </c>
      <c r="K314" s="13" t="s">
        <v>76</v>
      </c>
      <c r="L314" s="13" t="s">
        <v>76</v>
      </c>
      <c r="M314" s="13" t="s">
        <v>1887</v>
      </c>
      <c r="N314" s="13" t="s">
        <v>76</v>
      </c>
      <c r="O314" s="13" t="s">
        <v>76</v>
      </c>
      <c r="P314" s="13" t="s">
        <v>76</v>
      </c>
      <c r="Q314" s="13" t="s">
        <v>76</v>
      </c>
      <c r="R314" s="13" t="s">
        <v>76</v>
      </c>
      <c r="S314" s="13" t="s">
        <v>76</v>
      </c>
      <c r="T314" s="13" t="s">
        <v>76</v>
      </c>
      <c r="U314" s="13" t="s">
        <v>826</v>
      </c>
      <c r="V314" s="13" t="s">
        <v>76</v>
      </c>
      <c r="W314" s="13" t="s">
        <v>76</v>
      </c>
      <c r="X314" s="13" t="s">
        <v>76</v>
      </c>
      <c r="Y314" s="13">
        <v>118</v>
      </c>
      <c r="Z314" s="13">
        <v>18</v>
      </c>
      <c r="AA314" s="13" t="s">
        <v>76</v>
      </c>
      <c r="AB314" s="13" t="s">
        <v>76</v>
      </c>
      <c r="AC314" s="13">
        <v>10347</v>
      </c>
      <c r="AD314" s="13">
        <v>10360</v>
      </c>
      <c r="AE314" s="13" t="s">
        <v>76</v>
      </c>
      <c r="AF314" s="13" t="s">
        <v>76</v>
      </c>
      <c r="AG314" s="13" t="s">
        <v>76</v>
      </c>
      <c r="AH314" s="13" t="s">
        <v>1888</v>
      </c>
      <c r="AI314" s="13" t="s">
        <v>76</v>
      </c>
      <c r="AJ314" s="13" t="s">
        <v>76</v>
      </c>
      <c r="AK314" s="13" t="s">
        <v>76</v>
      </c>
      <c r="AL314" s="13" t="s">
        <v>76</v>
      </c>
      <c r="AM314" s="13" t="s">
        <v>76</v>
      </c>
      <c r="AN314" s="13" t="s">
        <v>76</v>
      </c>
      <c r="AO314" s="13" t="s">
        <v>84</v>
      </c>
      <c r="AP314" s="13" t="s">
        <v>1889</v>
      </c>
      <c r="AQ314" s="13">
        <v>2013</v>
      </c>
      <c r="AR314" s="13" t="s">
        <v>8936</v>
      </c>
      <c r="AS314" s="13" t="s">
        <v>76</v>
      </c>
      <c r="AT314" s="13" t="s">
        <v>76</v>
      </c>
      <c r="AU314" s="13" t="s">
        <v>76</v>
      </c>
      <c r="AV314" s="13" t="s">
        <v>76</v>
      </c>
      <c r="AW314" s="13" t="s">
        <v>76</v>
      </c>
      <c r="AX314" s="13" t="s">
        <v>76</v>
      </c>
      <c r="AY314" s="13" t="s">
        <v>76</v>
      </c>
      <c r="AZ314" s="13" t="s">
        <v>76</v>
      </c>
      <c r="BA314" s="13">
        <v>150</v>
      </c>
      <c r="BB314" s="13">
        <v>4</v>
      </c>
      <c r="BC314" s="13">
        <v>0</v>
      </c>
      <c r="BD314" s="13">
        <v>0</v>
      </c>
      <c r="BE314" s="13">
        <v>21</v>
      </c>
      <c r="BF314" s="13">
        <v>1</v>
      </c>
      <c r="BG314" s="13">
        <v>155</v>
      </c>
      <c r="BH314" s="13">
        <v>0</v>
      </c>
      <c r="BI314" s="13">
        <v>28</v>
      </c>
      <c r="BJ314" s="13" t="s">
        <v>830</v>
      </c>
      <c r="BK314" s="13" t="s">
        <v>831</v>
      </c>
      <c r="BL314" s="13" t="s">
        <v>76</v>
      </c>
      <c r="BM314" s="13" t="s">
        <v>76</v>
      </c>
      <c r="BN314" s="13" t="s">
        <v>76</v>
      </c>
      <c r="BO314" s="13" t="s">
        <v>76</v>
      </c>
      <c r="BP314" s="13" t="s">
        <v>76</v>
      </c>
      <c r="BQ314" s="13" t="s">
        <v>76</v>
      </c>
      <c r="BR314" s="13" t="s">
        <v>76</v>
      </c>
      <c r="BS314" s="13" t="s">
        <v>76</v>
      </c>
      <c r="BT314" s="13" t="s">
        <v>76</v>
      </c>
      <c r="BU314" s="13" t="s">
        <v>76</v>
      </c>
      <c r="BV314" s="13" t="s">
        <v>76</v>
      </c>
      <c r="BW314" s="13" t="s">
        <v>76</v>
      </c>
      <c r="BX314" s="13" t="s">
        <v>76</v>
      </c>
      <c r="BY314" s="13" t="s">
        <v>1890</v>
      </c>
      <c r="BZ314" s="13" t="s">
        <v>1891</v>
      </c>
      <c r="CA314" s="13" t="s">
        <v>76</v>
      </c>
      <c r="CB314" s="15">
        <v>0</v>
      </c>
      <c r="CC314" s="16">
        <v>0</v>
      </c>
      <c r="CD314" s="15">
        <v>0</v>
      </c>
      <c r="CG314" s="16" t="s">
        <v>9077</v>
      </c>
    </row>
    <row r="315" spans="1:85" x14ac:dyDescent="0.2">
      <c r="A315" s="3" t="s">
        <v>9126</v>
      </c>
      <c r="B315" s="13" t="s">
        <v>90</v>
      </c>
      <c r="C315" s="13" t="s">
        <v>123</v>
      </c>
      <c r="D315" s="13" t="s">
        <v>76</v>
      </c>
      <c r="E315" s="13" t="s">
        <v>76</v>
      </c>
      <c r="F315" s="13" t="s">
        <v>124</v>
      </c>
      <c r="G315" s="13" t="s">
        <v>125</v>
      </c>
      <c r="H315" s="13" t="s">
        <v>76</v>
      </c>
      <c r="I315" s="13" t="s">
        <v>76</v>
      </c>
      <c r="J315" s="13" t="s">
        <v>76</v>
      </c>
      <c r="K315" s="13" t="s">
        <v>76</v>
      </c>
      <c r="L315" s="13" t="s">
        <v>76</v>
      </c>
      <c r="M315" s="13" t="s">
        <v>126</v>
      </c>
      <c r="N315" s="13" t="s">
        <v>76</v>
      </c>
      <c r="O315" s="13" t="s">
        <v>76</v>
      </c>
      <c r="P315" s="13" t="s">
        <v>76</v>
      </c>
      <c r="Q315" s="13" t="s">
        <v>76</v>
      </c>
      <c r="R315" s="13" t="s">
        <v>76</v>
      </c>
      <c r="S315" s="13" t="s">
        <v>76</v>
      </c>
      <c r="T315" s="13" t="s">
        <v>76</v>
      </c>
      <c r="U315" s="13" t="s">
        <v>127</v>
      </c>
      <c r="V315" s="13" t="s">
        <v>76</v>
      </c>
      <c r="W315" s="13" t="s">
        <v>76</v>
      </c>
      <c r="X315" s="13" t="s">
        <v>76</v>
      </c>
      <c r="Y315" s="13" t="s">
        <v>76</v>
      </c>
      <c r="Z315" s="13" t="s">
        <v>76</v>
      </c>
      <c r="AA315" s="13" t="s">
        <v>76</v>
      </c>
      <c r="AB315" s="13" t="s">
        <v>76</v>
      </c>
      <c r="AC315" s="13" t="s">
        <v>76</v>
      </c>
      <c r="AD315" s="13" t="s">
        <v>76</v>
      </c>
      <c r="AE315" s="13" t="s">
        <v>76</v>
      </c>
      <c r="AF315" s="13" t="s">
        <v>76</v>
      </c>
      <c r="AG315" s="13" t="s">
        <v>76</v>
      </c>
      <c r="AH315" s="13" t="s">
        <v>128</v>
      </c>
      <c r="AI315" s="13" t="s">
        <v>76</v>
      </c>
      <c r="AJ315" s="13" t="s">
        <v>76</v>
      </c>
      <c r="AK315" s="13" t="s">
        <v>76</v>
      </c>
      <c r="AL315" s="13" t="s">
        <v>76</v>
      </c>
      <c r="AM315" s="13" t="s">
        <v>76</v>
      </c>
      <c r="AN315" s="13" t="s">
        <v>76</v>
      </c>
      <c r="AO315" s="13" t="s">
        <v>99</v>
      </c>
      <c r="AP315" s="13">
        <v>2018</v>
      </c>
      <c r="AQ315" s="13">
        <v>2018</v>
      </c>
      <c r="AR315" s="13" t="s">
        <v>129</v>
      </c>
      <c r="AS315" s="13" t="s">
        <v>76</v>
      </c>
      <c r="AT315" s="13" t="s">
        <v>76</v>
      </c>
      <c r="AU315" s="13" t="s">
        <v>76</v>
      </c>
      <c r="AV315" s="13" t="s">
        <v>76</v>
      </c>
      <c r="AW315" s="13" t="s">
        <v>130</v>
      </c>
      <c r="AX315" s="13" t="s">
        <v>131</v>
      </c>
      <c r="AY315" s="13" t="s">
        <v>132</v>
      </c>
      <c r="AZ315" s="13" t="s">
        <v>133</v>
      </c>
      <c r="BA315" s="13">
        <v>0</v>
      </c>
      <c r="BB315" s="13">
        <v>0</v>
      </c>
      <c r="BC315" s="13">
        <v>0</v>
      </c>
      <c r="BD315" s="13">
        <v>0</v>
      </c>
      <c r="BE315" s="13">
        <v>0</v>
      </c>
      <c r="BF315" s="13">
        <v>0</v>
      </c>
      <c r="BG315" s="13">
        <v>0</v>
      </c>
      <c r="BH315" s="13">
        <v>2</v>
      </c>
      <c r="BI315" s="13">
        <v>2</v>
      </c>
      <c r="BJ315" s="13" t="s">
        <v>76</v>
      </c>
      <c r="BK315" s="13" t="s">
        <v>76</v>
      </c>
      <c r="BL315" s="13" t="s">
        <v>134</v>
      </c>
      <c r="BM315" s="13" t="s">
        <v>76</v>
      </c>
      <c r="BN315" s="13" t="s">
        <v>76</v>
      </c>
      <c r="BO315" s="13" t="s">
        <v>76</v>
      </c>
      <c r="BP315" s="13" t="s">
        <v>76</v>
      </c>
      <c r="BQ315" s="13" t="s">
        <v>76</v>
      </c>
      <c r="BR315" s="13" t="s">
        <v>76</v>
      </c>
      <c r="BS315" s="13" t="s">
        <v>76</v>
      </c>
      <c r="BT315" s="13" t="s">
        <v>76</v>
      </c>
      <c r="BU315" s="13" t="s">
        <v>76</v>
      </c>
      <c r="BV315" s="13" t="s">
        <v>76</v>
      </c>
      <c r="BW315" s="13" t="s">
        <v>76</v>
      </c>
      <c r="BX315" s="13" t="s">
        <v>76</v>
      </c>
      <c r="BY315" s="13" t="s">
        <v>135</v>
      </c>
      <c r="BZ315" s="13" t="s">
        <v>136</v>
      </c>
      <c r="CA315" s="13" t="s">
        <v>76</v>
      </c>
      <c r="CB315" s="15">
        <v>0</v>
      </c>
      <c r="CG315" s="16" t="s">
        <v>8952</v>
      </c>
    </row>
    <row r="316" spans="1:85" x14ac:dyDescent="0.2">
      <c r="A316" s="3" t="s">
        <v>9126</v>
      </c>
      <c r="B316" s="13" t="s">
        <v>77</v>
      </c>
      <c r="C316" s="13" t="s">
        <v>4286</v>
      </c>
      <c r="D316" s="13" t="s">
        <v>76</v>
      </c>
      <c r="E316" s="13" t="s">
        <v>76</v>
      </c>
      <c r="F316" s="13" t="s">
        <v>76</v>
      </c>
      <c r="G316" s="13" t="s">
        <v>4287</v>
      </c>
      <c r="H316" s="13" t="s">
        <v>76</v>
      </c>
      <c r="I316" s="13" t="s">
        <v>76</v>
      </c>
      <c r="J316" s="13" t="s">
        <v>76</v>
      </c>
      <c r="K316" s="13" t="s">
        <v>76</v>
      </c>
      <c r="L316" s="13" t="s">
        <v>76</v>
      </c>
      <c r="M316" s="13" t="s">
        <v>4288</v>
      </c>
      <c r="N316" s="13" t="s">
        <v>76</v>
      </c>
      <c r="O316" s="13" t="s">
        <v>76</v>
      </c>
      <c r="P316" s="13" t="s">
        <v>76</v>
      </c>
      <c r="Q316" s="13" t="s">
        <v>76</v>
      </c>
      <c r="R316" s="13" t="s">
        <v>76</v>
      </c>
      <c r="S316" s="13" t="s">
        <v>76</v>
      </c>
      <c r="T316" s="13" t="s">
        <v>76</v>
      </c>
      <c r="U316" s="13" t="s">
        <v>4289</v>
      </c>
      <c r="V316" s="13" t="s">
        <v>76</v>
      </c>
      <c r="W316" s="13" t="s">
        <v>76</v>
      </c>
      <c r="X316" s="13" t="s">
        <v>76</v>
      </c>
      <c r="Y316" s="13">
        <v>160</v>
      </c>
      <c r="Z316" s="13">
        <v>6</v>
      </c>
      <c r="AA316" s="13" t="s">
        <v>76</v>
      </c>
      <c r="AB316" s="13">
        <v>309</v>
      </c>
      <c r="AC316" s="13" t="s">
        <v>4290</v>
      </c>
      <c r="AD316" s="13" t="s">
        <v>4290</v>
      </c>
      <c r="AE316" s="13" t="s">
        <v>76</v>
      </c>
      <c r="AF316" s="13" t="s">
        <v>76</v>
      </c>
      <c r="AG316" s="13" t="s">
        <v>76</v>
      </c>
      <c r="AH316" s="13" t="s">
        <v>8848</v>
      </c>
      <c r="AI316" s="13" t="s">
        <v>76</v>
      </c>
      <c r="AJ316" s="13" t="s">
        <v>76</v>
      </c>
      <c r="AK316" s="13" t="s">
        <v>76</v>
      </c>
      <c r="AL316" s="13" t="s">
        <v>76</v>
      </c>
      <c r="AM316" s="13" t="s">
        <v>76</v>
      </c>
      <c r="AN316" s="13" t="s">
        <v>4291</v>
      </c>
      <c r="AO316" s="13" t="s">
        <v>25</v>
      </c>
      <c r="AP316" s="13" t="s">
        <v>2488</v>
      </c>
      <c r="AQ316" s="13">
        <v>2021</v>
      </c>
      <c r="AR316" s="13" t="s">
        <v>8848</v>
      </c>
      <c r="AS316" s="13" t="s">
        <v>76</v>
      </c>
      <c r="AT316" s="13" t="s">
        <v>76</v>
      </c>
      <c r="AU316" s="13" t="s">
        <v>76</v>
      </c>
      <c r="AV316" s="13" t="s">
        <v>76</v>
      </c>
      <c r="AW316" s="13" t="s">
        <v>4292</v>
      </c>
      <c r="AX316" s="13" t="s">
        <v>4293</v>
      </c>
      <c r="AY316" s="13" t="s">
        <v>4294</v>
      </c>
      <c r="AZ316" s="13" t="s">
        <v>641</v>
      </c>
      <c r="BA316" s="13">
        <v>0</v>
      </c>
      <c r="BB316" s="13">
        <v>0</v>
      </c>
      <c r="BC316" s="13">
        <v>0</v>
      </c>
      <c r="BD316" s="13">
        <v>0</v>
      </c>
      <c r="BE316" s="13">
        <v>0</v>
      </c>
      <c r="BF316" s="13">
        <v>0</v>
      </c>
      <c r="BG316" s="13">
        <v>0</v>
      </c>
      <c r="BH316" s="13">
        <v>0</v>
      </c>
      <c r="BI316" s="13">
        <v>0</v>
      </c>
      <c r="BJ316" s="13" t="s">
        <v>4295</v>
      </c>
      <c r="BK316" s="13" t="s">
        <v>4296</v>
      </c>
      <c r="BL316" s="13" t="s">
        <v>76</v>
      </c>
      <c r="BM316" s="13" t="s">
        <v>76</v>
      </c>
      <c r="BN316" s="13" t="s">
        <v>76</v>
      </c>
      <c r="BO316" s="13" t="s">
        <v>76</v>
      </c>
      <c r="BP316" s="13" t="s">
        <v>76</v>
      </c>
      <c r="BQ316" s="13" t="s">
        <v>76</v>
      </c>
      <c r="BR316" s="13" t="s">
        <v>76</v>
      </c>
      <c r="BS316" s="13" t="s">
        <v>76</v>
      </c>
      <c r="BT316" s="13" t="s">
        <v>76</v>
      </c>
      <c r="BU316" s="13" t="s">
        <v>76</v>
      </c>
      <c r="BV316" s="13" t="s">
        <v>76</v>
      </c>
      <c r="BW316" s="13" t="s">
        <v>76</v>
      </c>
      <c r="BX316" s="13" t="s">
        <v>76</v>
      </c>
      <c r="BY316" s="13" t="s">
        <v>4297</v>
      </c>
      <c r="BZ316" s="13" t="s">
        <v>4298</v>
      </c>
      <c r="CA316" s="13" t="s">
        <v>76</v>
      </c>
      <c r="CB316" s="15">
        <v>0</v>
      </c>
      <c r="CG316" s="16" t="s">
        <v>9049</v>
      </c>
    </row>
    <row r="317" spans="1:85" x14ac:dyDescent="0.2">
      <c r="A317" s="3" t="s">
        <v>9126</v>
      </c>
      <c r="B317" s="13" t="s">
        <v>77</v>
      </c>
      <c r="C317" s="13" t="s">
        <v>4975</v>
      </c>
      <c r="D317" s="13" t="s">
        <v>76</v>
      </c>
      <c r="E317" s="13" t="s">
        <v>76</v>
      </c>
      <c r="F317" s="13" t="s">
        <v>76</v>
      </c>
      <c r="G317" s="13" t="s">
        <v>76</v>
      </c>
      <c r="H317" s="13" t="s">
        <v>4976</v>
      </c>
      <c r="I317" s="13" t="s">
        <v>76</v>
      </c>
      <c r="J317" s="13" t="s">
        <v>76</v>
      </c>
      <c r="K317" s="13" t="s">
        <v>76</v>
      </c>
      <c r="L317" s="13" t="s">
        <v>76</v>
      </c>
      <c r="M317" s="13" t="s">
        <v>4977</v>
      </c>
      <c r="N317" s="13" t="s">
        <v>76</v>
      </c>
      <c r="O317" s="13" t="s">
        <v>76</v>
      </c>
      <c r="P317" s="13" t="s">
        <v>76</v>
      </c>
      <c r="Q317" s="13" t="s">
        <v>76</v>
      </c>
      <c r="R317" s="13" t="s">
        <v>76</v>
      </c>
      <c r="S317" s="13" t="s">
        <v>76</v>
      </c>
      <c r="T317" s="13" t="s">
        <v>76</v>
      </c>
      <c r="U317" s="13" t="s">
        <v>4978</v>
      </c>
      <c r="V317" s="13" t="s">
        <v>76</v>
      </c>
      <c r="W317" s="13" t="s">
        <v>76</v>
      </c>
      <c r="X317" s="13" t="s">
        <v>76</v>
      </c>
      <c r="Y317" s="13">
        <v>12</v>
      </c>
      <c r="Z317" s="13">
        <v>41</v>
      </c>
      <c r="AA317" s="13" t="s">
        <v>76</v>
      </c>
      <c r="AB317" s="13" t="s">
        <v>76</v>
      </c>
      <c r="AC317" s="13">
        <v>1</v>
      </c>
      <c r="AD317" s="13">
        <v>108</v>
      </c>
      <c r="AE317" s="13" t="s">
        <v>76</v>
      </c>
      <c r="AF317" s="13" t="s">
        <v>76</v>
      </c>
      <c r="AG317" s="13" t="s">
        <v>76</v>
      </c>
      <c r="AH317" s="13" t="s">
        <v>4979</v>
      </c>
      <c r="AI317" s="13" t="s">
        <v>76</v>
      </c>
      <c r="AJ317" s="13" t="s">
        <v>76</v>
      </c>
      <c r="AK317" s="13" t="s">
        <v>76</v>
      </c>
      <c r="AL317" s="13" t="s">
        <v>76</v>
      </c>
      <c r="AM317" s="13" t="s">
        <v>76</v>
      </c>
      <c r="AN317" s="13" t="s">
        <v>76</v>
      </c>
      <c r="AO317" s="13" t="s">
        <v>1728</v>
      </c>
      <c r="AP317" s="13" t="s">
        <v>4980</v>
      </c>
      <c r="AQ317" s="13">
        <v>2024</v>
      </c>
      <c r="AR317" s="13" t="s">
        <v>4981</v>
      </c>
      <c r="AS317" s="13" t="s">
        <v>76</v>
      </c>
      <c r="AT317" s="13" t="s">
        <v>76</v>
      </c>
      <c r="AU317" s="13" t="s">
        <v>76</v>
      </c>
      <c r="AV317" s="13" t="s">
        <v>76</v>
      </c>
      <c r="AW317" s="13" t="s">
        <v>76</v>
      </c>
      <c r="AX317" s="13" t="s">
        <v>76</v>
      </c>
      <c r="AY317" s="13" t="s">
        <v>76</v>
      </c>
      <c r="AZ317" s="13" t="s">
        <v>76</v>
      </c>
      <c r="BA317" s="13">
        <v>3</v>
      </c>
      <c r="BB317" s="13">
        <v>0</v>
      </c>
      <c r="BC317" s="13">
        <v>0</v>
      </c>
      <c r="BD317" s="13">
        <v>0</v>
      </c>
      <c r="BE317" s="13">
        <v>0</v>
      </c>
      <c r="BF317" s="13">
        <v>0</v>
      </c>
      <c r="BG317" s="13">
        <v>3</v>
      </c>
      <c r="BH317" s="13">
        <v>0</v>
      </c>
      <c r="BI317" s="13">
        <v>0</v>
      </c>
      <c r="BJ317" s="13" t="s">
        <v>76</v>
      </c>
      <c r="BK317" s="13" t="s">
        <v>4982</v>
      </c>
      <c r="BL317" s="13" t="s">
        <v>76</v>
      </c>
      <c r="BM317" s="13" t="s">
        <v>76</v>
      </c>
      <c r="BN317" s="13" t="s">
        <v>76</v>
      </c>
      <c r="BO317" s="13" t="s">
        <v>76</v>
      </c>
      <c r="BP317" s="13" t="s">
        <v>76</v>
      </c>
      <c r="BQ317" s="13" t="s">
        <v>76</v>
      </c>
      <c r="BR317" s="13" t="s">
        <v>76</v>
      </c>
      <c r="BS317" s="13" t="s">
        <v>76</v>
      </c>
      <c r="BT317" s="13" t="s">
        <v>76</v>
      </c>
      <c r="BU317" s="13" t="s">
        <v>76</v>
      </c>
      <c r="BV317" s="13" t="s">
        <v>76</v>
      </c>
      <c r="BW317" s="13" t="s">
        <v>76</v>
      </c>
      <c r="BX317" s="13" t="s">
        <v>76</v>
      </c>
      <c r="BY317" s="13" t="s">
        <v>4983</v>
      </c>
      <c r="BZ317" s="13" t="s">
        <v>4984</v>
      </c>
      <c r="CA317" s="13">
        <v>39523572</v>
      </c>
      <c r="CB317" s="15">
        <v>0</v>
      </c>
      <c r="CC317" s="16">
        <v>0</v>
      </c>
      <c r="CD317" s="16">
        <v>0</v>
      </c>
      <c r="CG317" s="16" t="s">
        <v>9077</v>
      </c>
    </row>
    <row r="318" spans="1:85" x14ac:dyDescent="0.2">
      <c r="A318" s="3" t="s">
        <v>9126</v>
      </c>
      <c r="B318" s="13" t="s">
        <v>77</v>
      </c>
      <c r="C318" s="13" t="s">
        <v>961</v>
      </c>
      <c r="D318" s="13" t="s">
        <v>76</v>
      </c>
      <c r="E318" s="13" t="s">
        <v>76</v>
      </c>
      <c r="F318" s="13" t="s">
        <v>76</v>
      </c>
      <c r="G318" s="13" t="s">
        <v>76</v>
      </c>
      <c r="H318" s="13" t="s">
        <v>76</v>
      </c>
      <c r="I318" s="13" t="s">
        <v>76</v>
      </c>
      <c r="J318" s="13" t="s">
        <v>76</v>
      </c>
      <c r="K318" s="13" t="s">
        <v>76</v>
      </c>
      <c r="L318" s="13" t="s">
        <v>76</v>
      </c>
      <c r="M318" s="13" t="s">
        <v>8852</v>
      </c>
      <c r="N318" s="13" t="s">
        <v>76</v>
      </c>
      <c r="O318" s="13" t="s">
        <v>76</v>
      </c>
      <c r="P318" s="13" t="s">
        <v>76</v>
      </c>
      <c r="Q318" s="13" t="s">
        <v>76</v>
      </c>
      <c r="R318" s="13" t="s">
        <v>76</v>
      </c>
      <c r="S318" s="13" t="s">
        <v>76</v>
      </c>
      <c r="T318" s="13" t="s">
        <v>76</v>
      </c>
      <c r="U318" s="13" t="s">
        <v>903</v>
      </c>
      <c r="V318" s="13" t="s">
        <v>76</v>
      </c>
      <c r="W318" s="13" t="s">
        <v>76</v>
      </c>
      <c r="X318" s="13" t="s">
        <v>76</v>
      </c>
      <c r="Y318" s="13">
        <v>5</v>
      </c>
      <c r="Z318" s="13" t="s">
        <v>904</v>
      </c>
      <c r="AA318" s="13" t="s">
        <v>76</v>
      </c>
      <c r="AB318" s="13" t="s">
        <v>76</v>
      </c>
      <c r="AC318" s="13">
        <v>209</v>
      </c>
      <c r="AD318" s="13">
        <v>220</v>
      </c>
      <c r="AE318" s="13" t="s">
        <v>76</v>
      </c>
      <c r="AF318" s="13" t="s">
        <v>76</v>
      </c>
      <c r="AG318" s="13" t="s">
        <v>76</v>
      </c>
      <c r="AH318" s="13" t="s">
        <v>962</v>
      </c>
      <c r="AI318" s="13" t="s">
        <v>76</v>
      </c>
      <c r="AJ318" s="13" t="s">
        <v>76</v>
      </c>
      <c r="AK318" s="13" t="s">
        <v>76</v>
      </c>
      <c r="AL318" s="13" t="s">
        <v>76</v>
      </c>
      <c r="AM318" s="13" t="s">
        <v>963</v>
      </c>
      <c r="AN318" s="13" t="s">
        <v>76</v>
      </c>
      <c r="AO318" s="13" t="s">
        <v>84</v>
      </c>
      <c r="AP318" s="13" t="s">
        <v>964</v>
      </c>
      <c r="AQ318" s="13">
        <v>2023</v>
      </c>
      <c r="AR318" s="13" t="s">
        <v>908</v>
      </c>
      <c r="AS318" s="13" t="s">
        <v>76</v>
      </c>
      <c r="AT318" s="13" t="s">
        <v>76</v>
      </c>
      <c r="AU318" s="13" t="s">
        <v>76</v>
      </c>
      <c r="AV318" s="13" t="s">
        <v>76</v>
      </c>
      <c r="AW318" s="13" t="s">
        <v>76</v>
      </c>
      <c r="AX318" s="13" t="s">
        <v>76</v>
      </c>
      <c r="AY318" s="13" t="s">
        <v>76</v>
      </c>
      <c r="AZ318" s="13" t="s">
        <v>76</v>
      </c>
      <c r="BA318" s="13">
        <v>1</v>
      </c>
      <c r="BB318" s="13">
        <v>0</v>
      </c>
      <c r="BC318" s="13">
        <v>0</v>
      </c>
      <c r="BD318" s="13">
        <v>0</v>
      </c>
      <c r="BE318" s="13">
        <v>0</v>
      </c>
      <c r="BF318" s="13">
        <v>0</v>
      </c>
      <c r="BG318" s="13">
        <v>1</v>
      </c>
      <c r="BH318" s="13">
        <v>0</v>
      </c>
      <c r="BI318" s="13">
        <v>0</v>
      </c>
      <c r="BJ318" s="13" t="s">
        <v>76</v>
      </c>
      <c r="BK318" s="13" t="s">
        <v>909</v>
      </c>
      <c r="BL318" s="13" t="s">
        <v>76</v>
      </c>
      <c r="BM318" s="13" t="s">
        <v>76</v>
      </c>
      <c r="BN318" s="13" t="s">
        <v>76</v>
      </c>
      <c r="BO318" s="13" t="s">
        <v>76</v>
      </c>
      <c r="BP318" s="13" t="s">
        <v>76</v>
      </c>
      <c r="BQ318" s="13" t="s">
        <v>76</v>
      </c>
      <c r="BR318" s="13" t="s">
        <v>76</v>
      </c>
      <c r="BS318" s="13" t="s">
        <v>76</v>
      </c>
      <c r="BT318" s="13" t="s">
        <v>76</v>
      </c>
      <c r="BU318" s="13" t="s">
        <v>76</v>
      </c>
      <c r="BV318" s="13" t="s">
        <v>76</v>
      </c>
      <c r="BW318" s="13" t="s">
        <v>76</v>
      </c>
      <c r="BX318" s="13" t="s">
        <v>76</v>
      </c>
      <c r="BY318" s="13" t="s">
        <v>207</v>
      </c>
      <c r="BZ318" s="13" t="s">
        <v>965</v>
      </c>
      <c r="CA318" s="13" t="s">
        <v>76</v>
      </c>
      <c r="CB318" s="15">
        <v>0</v>
      </c>
      <c r="CC318" s="16">
        <v>0</v>
      </c>
      <c r="CD318" s="15" t="s">
        <v>8988</v>
      </c>
      <c r="CE318" s="16">
        <v>1</v>
      </c>
      <c r="CF318" s="16">
        <v>0</v>
      </c>
      <c r="CG318" s="16" t="s">
        <v>9077</v>
      </c>
    </row>
    <row r="319" spans="1:85" x14ac:dyDescent="0.2">
      <c r="A319" s="3" t="s">
        <v>9126</v>
      </c>
      <c r="B319" s="13" t="s">
        <v>90</v>
      </c>
      <c r="C319" s="13" t="s">
        <v>2575</v>
      </c>
      <c r="D319" s="13" t="s">
        <v>76</v>
      </c>
      <c r="E319" s="13" t="s">
        <v>76</v>
      </c>
      <c r="F319" s="13" t="s">
        <v>76</v>
      </c>
      <c r="G319" s="13" t="s">
        <v>2576</v>
      </c>
      <c r="H319" s="13" t="s">
        <v>2577</v>
      </c>
      <c r="I319" s="13" t="s">
        <v>2578</v>
      </c>
      <c r="J319" s="13" t="s">
        <v>76</v>
      </c>
      <c r="K319" s="13" t="s">
        <v>76</v>
      </c>
      <c r="L319" s="13" t="s">
        <v>76</v>
      </c>
      <c r="M319" s="13" t="s">
        <v>2579</v>
      </c>
      <c r="N319" s="13" t="s">
        <v>76</v>
      </c>
      <c r="O319" s="13" t="s">
        <v>76</v>
      </c>
      <c r="P319" s="13" t="s">
        <v>76</v>
      </c>
      <c r="Q319" s="13" t="s">
        <v>76</v>
      </c>
      <c r="R319" s="13" t="s">
        <v>76</v>
      </c>
      <c r="S319" s="13" t="s">
        <v>76</v>
      </c>
      <c r="T319" s="13" t="s">
        <v>76</v>
      </c>
      <c r="U319" s="13" t="s">
        <v>2580</v>
      </c>
      <c r="V319" s="13" t="s">
        <v>76</v>
      </c>
      <c r="W319" s="13" t="s">
        <v>1812</v>
      </c>
      <c r="X319" s="13" t="s">
        <v>76</v>
      </c>
      <c r="Y319" s="13">
        <v>10664</v>
      </c>
      <c r="Z319" s="13" t="s">
        <v>76</v>
      </c>
      <c r="AA319" s="13" t="s">
        <v>76</v>
      </c>
      <c r="AB319" s="13" t="s">
        <v>76</v>
      </c>
      <c r="AC319" s="13" t="s">
        <v>76</v>
      </c>
      <c r="AD319" s="13" t="s">
        <v>76</v>
      </c>
      <c r="AE319" s="13" t="s">
        <v>2581</v>
      </c>
      <c r="AF319" s="13" t="s">
        <v>76</v>
      </c>
      <c r="AG319" s="13" t="s">
        <v>76</v>
      </c>
      <c r="AH319" s="13" t="s">
        <v>2582</v>
      </c>
      <c r="AI319" s="13" t="s">
        <v>76</v>
      </c>
      <c r="AJ319" s="13" t="s">
        <v>76</v>
      </c>
      <c r="AK319" s="13" t="s">
        <v>76</v>
      </c>
      <c r="AL319" s="13" t="s">
        <v>76</v>
      </c>
      <c r="AM319" s="13" t="s">
        <v>76</v>
      </c>
      <c r="AN319" s="13" t="s">
        <v>76</v>
      </c>
      <c r="AO319" s="13" t="s">
        <v>99</v>
      </c>
      <c r="AP319" s="13">
        <v>2018</v>
      </c>
      <c r="AQ319" s="13">
        <v>2018</v>
      </c>
      <c r="AR319" s="13" t="s">
        <v>2583</v>
      </c>
      <c r="AS319" s="13" t="s">
        <v>76</v>
      </c>
      <c r="AT319" s="13" t="s">
        <v>76</v>
      </c>
      <c r="AU319" s="13" t="s">
        <v>76</v>
      </c>
      <c r="AV319" s="13" t="s">
        <v>76</v>
      </c>
      <c r="AW319" s="13" t="s">
        <v>2584</v>
      </c>
      <c r="AX319" s="13" t="s">
        <v>2585</v>
      </c>
      <c r="AY319" s="13" t="s">
        <v>2586</v>
      </c>
      <c r="AZ319" s="13" t="s">
        <v>803</v>
      </c>
      <c r="BA319" s="13">
        <v>6</v>
      </c>
      <c r="BB319" s="13">
        <v>0</v>
      </c>
      <c r="BC319" s="13">
        <v>0</v>
      </c>
      <c r="BD319" s="13">
        <v>0</v>
      </c>
      <c r="BE319" s="13">
        <v>0</v>
      </c>
      <c r="BF319" s="13">
        <v>0</v>
      </c>
      <c r="BG319" s="13">
        <v>6</v>
      </c>
      <c r="BH319" s="13">
        <v>1</v>
      </c>
      <c r="BI319" s="13">
        <v>6</v>
      </c>
      <c r="BJ319" s="13" t="s">
        <v>1820</v>
      </c>
      <c r="BK319" s="13" t="s">
        <v>2587</v>
      </c>
      <c r="BL319" s="13" t="s">
        <v>2588</v>
      </c>
      <c r="BM319" s="13" t="s">
        <v>76</v>
      </c>
      <c r="BN319" s="13" t="s">
        <v>76</v>
      </c>
      <c r="BO319" s="13" t="s">
        <v>76</v>
      </c>
      <c r="BP319" s="13" t="s">
        <v>76</v>
      </c>
      <c r="BQ319" s="13" t="s">
        <v>76</v>
      </c>
      <c r="BR319" s="13" t="s">
        <v>76</v>
      </c>
      <c r="BS319" s="13" t="s">
        <v>76</v>
      </c>
      <c r="BT319" s="13" t="s">
        <v>76</v>
      </c>
      <c r="BU319" s="13" t="s">
        <v>76</v>
      </c>
      <c r="BV319" s="13" t="s">
        <v>76</v>
      </c>
      <c r="BW319" s="13" t="s">
        <v>76</v>
      </c>
      <c r="BX319" s="13" t="s">
        <v>76</v>
      </c>
      <c r="BY319" s="13" t="s">
        <v>900</v>
      </c>
      <c r="BZ319" s="13" t="s">
        <v>2589</v>
      </c>
      <c r="CA319" s="13">
        <v>31057196</v>
      </c>
      <c r="CB319" s="15">
        <v>0</v>
      </c>
      <c r="CC319" s="16">
        <v>1</v>
      </c>
      <c r="CD319" s="16" t="s">
        <v>8988</v>
      </c>
      <c r="CE319" s="16">
        <v>1</v>
      </c>
      <c r="CF319" s="16">
        <v>0</v>
      </c>
      <c r="CG319" s="16" t="s">
        <v>9077</v>
      </c>
    </row>
    <row r="320" spans="1:85" x14ac:dyDescent="0.2">
      <c r="A320" s="3" t="s">
        <v>9126</v>
      </c>
      <c r="B320" s="13" t="s">
        <v>90</v>
      </c>
      <c r="C320" s="13" t="s">
        <v>183</v>
      </c>
      <c r="D320" s="13" t="s">
        <v>76</v>
      </c>
      <c r="E320" s="13" t="s">
        <v>76</v>
      </c>
      <c r="F320" s="13" t="s">
        <v>109</v>
      </c>
      <c r="G320" s="13" t="s">
        <v>184</v>
      </c>
      <c r="H320" s="13" t="s">
        <v>185</v>
      </c>
      <c r="I320" s="13" t="s">
        <v>76</v>
      </c>
      <c r="J320" s="13" t="s">
        <v>76</v>
      </c>
      <c r="K320" s="13" t="s">
        <v>76</v>
      </c>
      <c r="L320" s="13" t="s">
        <v>76</v>
      </c>
      <c r="M320" s="13" t="s">
        <v>186</v>
      </c>
      <c r="N320" s="13" t="s">
        <v>76</v>
      </c>
      <c r="O320" s="13" t="s">
        <v>76</v>
      </c>
      <c r="P320" s="13" t="s">
        <v>76</v>
      </c>
      <c r="Q320" s="13" t="s">
        <v>76</v>
      </c>
      <c r="R320" s="13" t="s">
        <v>76</v>
      </c>
      <c r="S320" s="13" t="s">
        <v>76</v>
      </c>
      <c r="T320" s="13" t="s">
        <v>76</v>
      </c>
      <c r="U320" s="13" t="s">
        <v>187</v>
      </c>
      <c r="V320" s="13" t="s">
        <v>76</v>
      </c>
      <c r="W320" s="13" t="s">
        <v>188</v>
      </c>
      <c r="X320" s="13" t="s">
        <v>76</v>
      </c>
      <c r="Y320" s="13" t="s">
        <v>76</v>
      </c>
      <c r="Z320" s="13" t="s">
        <v>76</v>
      </c>
      <c r="AA320" s="13" t="s">
        <v>76</v>
      </c>
      <c r="AB320" s="13" t="s">
        <v>76</v>
      </c>
      <c r="AC320" s="13">
        <v>2344</v>
      </c>
      <c r="AD320" s="13" t="s">
        <v>189</v>
      </c>
      <c r="AE320" s="13" t="s">
        <v>76</v>
      </c>
      <c r="AF320" s="13" t="s">
        <v>76</v>
      </c>
      <c r="AG320" s="13" t="s">
        <v>76</v>
      </c>
      <c r="AH320" s="13" t="s">
        <v>9007</v>
      </c>
      <c r="AI320" s="13" t="s">
        <v>76</v>
      </c>
      <c r="AJ320" s="13" t="s">
        <v>76</v>
      </c>
      <c r="AK320" s="13" t="s">
        <v>76</v>
      </c>
      <c r="AL320" s="13" t="s">
        <v>76</v>
      </c>
      <c r="AM320" s="13" t="s">
        <v>76</v>
      </c>
      <c r="AN320" s="13" t="s">
        <v>76</v>
      </c>
      <c r="AO320" s="13" t="s">
        <v>99</v>
      </c>
      <c r="AP320" s="13">
        <v>2006</v>
      </c>
      <c r="AQ320" s="13">
        <v>2006</v>
      </c>
      <c r="AR320" s="13" t="s">
        <v>190</v>
      </c>
      <c r="AS320" s="13" t="s">
        <v>76</v>
      </c>
      <c r="AT320" s="13" t="s">
        <v>76</v>
      </c>
      <c r="AU320" s="13" t="s">
        <v>76</v>
      </c>
      <c r="AV320" s="13" t="s">
        <v>76</v>
      </c>
      <c r="AW320" s="13" t="s">
        <v>191</v>
      </c>
      <c r="AX320" s="13" t="s">
        <v>192</v>
      </c>
      <c r="AY320" s="13" t="s">
        <v>193</v>
      </c>
      <c r="AZ320" s="13" t="s">
        <v>194</v>
      </c>
      <c r="BA320" s="13">
        <v>10</v>
      </c>
      <c r="BB320" s="13">
        <v>0</v>
      </c>
      <c r="BC320" s="13">
        <v>0</v>
      </c>
      <c r="BD320" s="13">
        <v>0</v>
      </c>
      <c r="BE320" s="13">
        <v>0</v>
      </c>
      <c r="BF320" s="13">
        <v>0</v>
      </c>
      <c r="BG320" s="13">
        <v>13</v>
      </c>
      <c r="BH320" s="13">
        <v>2</v>
      </c>
      <c r="BI320" s="13">
        <v>3</v>
      </c>
      <c r="BJ320" s="13" t="s">
        <v>195</v>
      </c>
      <c r="BK320" s="13" t="s">
        <v>76</v>
      </c>
      <c r="BL320" s="13" t="s">
        <v>196</v>
      </c>
      <c r="BM320" s="13" t="s">
        <v>76</v>
      </c>
      <c r="BN320" s="13" t="s">
        <v>76</v>
      </c>
      <c r="BO320" s="13" t="s">
        <v>76</v>
      </c>
      <c r="BP320" s="13" t="s">
        <v>76</v>
      </c>
      <c r="BQ320" s="13" t="s">
        <v>76</v>
      </c>
      <c r="BR320" s="13" t="s">
        <v>76</v>
      </c>
      <c r="BS320" s="13" t="s">
        <v>76</v>
      </c>
      <c r="BT320" s="13" t="s">
        <v>76</v>
      </c>
      <c r="BU320" s="13" t="s">
        <v>76</v>
      </c>
      <c r="BV320" s="13" t="s">
        <v>76</v>
      </c>
      <c r="BW320" s="13" t="s">
        <v>76</v>
      </c>
      <c r="BX320" s="13" t="s">
        <v>76</v>
      </c>
      <c r="BY320" s="13" t="s">
        <v>197</v>
      </c>
      <c r="BZ320" s="13" t="s">
        <v>198</v>
      </c>
      <c r="CA320" s="13" t="s">
        <v>76</v>
      </c>
      <c r="CB320" s="15">
        <v>0</v>
      </c>
      <c r="CC320" s="16">
        <v>1</v>
      </c>
      <c r="CD320" s="15">
        <v>1</v>
      </c>
      <c r="CE320" s="16">
        <v>1</v>
      </c>
      <c r="CF320" s="15">
        <v>1</v>
      </c>
    </row>
    <row r="321" spans="1:85" x14ac:dyDescent="0.2">
      <c r="A321" s="3" t="s">
        <v>9126</v>
      </c>
      <c r="B321" s="13" t="s">
        <v>77</v>
      </c>
      <c r="C321" s="13" t="s">
        <v>4816</v>
      </c>
      <c r="D321" s="13" t="s">
        <v>76</v>
      </c>
      <c r="E321" s="13" t="s">
        <v>76</v>
      </c>
      <c r="F321" s="13" t="s">
        <v>76</v>
      </c>
      <c r="G321" s="13" t="s">
        <v>76</v>
      </c>
      <c r="H321" s="13" t="s">
        <v>4817</v>
      </c>
      <c r="I321" s="13" t="s">
        <v>76</v>
      </c>
      <c r="J321" s="13" t="s">
        <v>76</v>
      </c>
      <c r="K321" s="13" t="s">
        <v>76</v>
      </c>
      <c r="L321" s="13" t="s">
        <v>76</v>
      </c>
      <c r="M321" s="13" t="s">
        <v>4818</v>
      </c>
      <c r="N321" s="13" t="s">
        <v>76</v>
      </c>
      <c r="O321" s="13" t="s">
        <v>76</v>
      </c>
      <c r="P321" s="13" t="s">
        <v>76</v>
      </c>
      <c r="Q321" s="13" t="s">
        <v>76</v>
      </c>
      <c r="R321" s="13" t="s">
        <v>76</v>
      </c>
      <c r="S321" s="13" t="s">
        <v>76</v>
      </c>
      <c r="T321" s="13" t="s">
        <v>76</v>
      </c>
      <c r="U321" s="13" t="s">
        <v>2825</v>
      </c>
      <c r="V321" s="13" t="s">
        <v>76</v>
      </c>
      <c r="W321" s="13" t="s">
        <v>76</v>
      </c>
      <c r="X321" s="13" t="s">
        <v>76</v>
      </c>
      <c r="Y321" s="13">
        <v>7</v>
      </c>
      <c r="Z321" s="13" t="s">
        <v>76</v>
      </c>
      <c r="AA321" s="13" t="s">
        <v>76</v>
      </c>
      <c r="AB321" s="13" t="s">
        <v>76</v>
      </c>
      <c r="AC321" s="13" t="s">
        <v>76</v>
      </c>
      <c r="AD321" s="13" t="s">
        <v>76</v>
      </c>
      <c r="AE321" s="13" t="s">
        <v>4819</v>
      </c>
      <c r="AF321" s="13" t="s">
        <v>76</v>
      </c>
      <c r="AG321" s="13" t="s">
        <v>76</v>
      </c>
      <c r="AH321" s="13" t="s">
        <v>4820</v>
      </c>
      <c r="AI321" s="13" t="s">
        <v>76</v>
      </c>
      <c r="AJ321" s="13" t="s">
        <v>76</v>
      </c>
      <c r="AK321" s="13" t="s">
        <v>76</v>
      </c>
      <c r="AL321" s="13" t="s">
        <v>76</v>
      </c>
      <c r="AM321" s="13" t="s">
        <v>76</v>
      </c>
      <c r="AN321" s="13" t="s">
        <v>76</v>
      </c>
      <c r="AO321" s="13" t="s">
        <v>84</v>
      </c>
      <c r="AP321" s="13">
        <v>2023</v>
      </c>
      <c r="AQ321" s="13">
        <v>2023</v>
      </c>
      <c r="AR321" s="13" t="s">
        <v>4821</v>
      </c>
      <c r="AS321" s="13" t="s">
        <v>76</v>
      </c>
      <c r="AT321" s="13" t="s">
        <v>76</v>
      </c>
      <c r="AU321" s="13" t="s">
        <v>76</v>
      </c>
      <c r="AV321" s="13" t="s">
        <v>76</v>
      </c>
      <c r="AW321" s="13" t="s">
        <v>76</v>
      </c>
      <c r="AX321" s="13" t="s">
        <v>76</v>
      </c>
      <c r="AY321" s="13" t="s">
        <v>76</v>
      </c>
      <c r="AZ321" s="13" t="s">
        <v>76</v>
      </c>
      <c r="BA321" s="13">
        <v>8</v>
      </c>
      <c r="BB321" s="13">
        <v>0</v>
      </c>
      <c r="BC321" s="13">
        <v>0</v>
      </c>
      <c r="BD321" s="13">
        <v>0</v>
      </c>
      <c r="BE321" s="13">
        <v>1</v>
      </c>
      <c r="BF321" s="13">
        <v>0</v>
      </c>
      <c r="BG321" s="13">
        <v>8</v>
      </c>
      <c r="BH321" s="13">
        <v>0</v>
      </c>
      <c r="BI321" s="13">
        <v>1</v>
      </c>
      <c r="BJ321" s="13" t="s">
        <v>2829</v>
      </c>
      <c r="BK321" s="13" t="s">
        <v>76</v>
      </c>
      <c r="BL321" s="13" t="s">
        <v>76</v>
      </c>
      <c r="BM321" s="13" t="s">
        <v>76</v>
      </c>
      <c r="BN321" s="13" t="s">
        <v>76</v>
      </c>
      <c r="BO321" s="13" t="s">
        <v>76</v>
      </c>
      <c r="BP321" s="13" t="s">
        <v>76</v>
      </c>
      <c r="BQ321" s="13" t="s">
        <v>76</v>
      </c>
      <c r="BR321" s="13" t="s">
        <v>76</v>
      </c>
      <c r="BS321" s="13" t="s">
        <v>76</v>
      </c>
      <c r="BT321" s="13" t="s">
        <v>76</v>
      </c>
      <c r="BU321" s="13" t="s">
        <v>76</v>
      </c>
      <c r="BV321" s="13" t="s">
        <v>76</v>
      </c>
      <c r="BW321" s="13" t="s">
        <v>76</v>
      </c>
      <c r="BX321" s="13" t="s">
        <v>76</v>
      </c>
      <c r="BY321" s="13" t="s">
        <v>2830</v>
      </c>
      <c r="BZ321" s="13" t="s">
        <v>4822</v>
      </c>
      <c r="CA321" s="13">
        <v>37695983</v>
      </c>
      <c r="CB321" s="15">
        <v>0</v>
      </c>
      <c r="CC321" s="16">
        <v>0</v>
      </c>
      <c r="CD321" s="16">
        <v>0</v>
      </c>
      <c r="CG321" s="16" t="s">
        <v>9077</v>
      </c>
    </row>
    <row r="322" spans="1:85" x14ac:dyDescent="0.2">
      <c r="A322" s="3" t="s">
        <v>9126</v>
      </c>
      <c r="B322" s="13" t="s">
        <v>77</v>
      </c>
      <c r="C322" s="13" t="s">
        <v>2121</v>
      </c>
      <c r="D322" s="13" t="s">
        <v>76</v>
      </c>
      <c r="E322" s="13" t="s">
        <v>76</v>
      </c>
      <c r="F322" s="13" t="s">
        <v>76</v>
      </c>
      <c r="G322" s="13" t="s">
        <v>2122</v>
      </c>
      <c r="H322" s="13" t="s">
        <v>76</v>
      </c>
      <c r="I322" s="13" t="s">
        <v>76</v>
      </c>
      <c r="J322" s="13" t="s">
        <v>76</v>
      </c>
      <c r="K322" s="13" t="s">
        <v>76</v>
      </c>
      <c r="L322" s="13" t="s">
        <v>76</v>
      </c>
      <c r="M322" s="13" t="s">
        <v>2123</v>
      </c>
      <c r="N322" s="13" t="s">
        <v>76</v>
      </c>
      <c r="O322" s="13" t="s">
        <v>76</v>
      </c>
      <c r="P322" s="13" t="s">
        <v>76</v>
      </c>
      <c r="Q322" s="13" t="s">
        <v>76</v>
      </c>
      <c r="R322" s="13" t="s">
        <v>76</v>
      </c>
      <c r="S322" s="13" t="s">
        <v>76</v>
      </c>
      <c r="T322" s="13" t="s">
        <v>76</v>
      </c>
      <c r="U322" s="13" t="s">
        <v>2124</v>
      </c>
      <c r="V322" s="13" t="s">
        <v>76</v>
      </c>
      <c r="W322" s="13" t="s">
        <v>76</v>
      </c>
      <c r="X322" s="13" t="s">
        <v>76</v>
      </c>
      <c r="Y322" s="13" t="s">
        <v>76</v>
      </c>
      <c r="Z322" s="13">
        <v>2169</v>
      </c>
      <c r="AA322" s="13" t="s">
        <v>76</v>
      </c>
      <c r="AB322" s="13" t="s">
        <v>76</v>
      </c>
      <c r="AC322" s="13">
        <v>128</v>
      </c>
      <c r="AD322" s="13">
        <v>140</v>
      </c>
      <c r="AE322" s="13" t="s">
        <v>76</v>
      </c>
      <c r="AF322" s="13" t="s">
        <v>76</v>
      </c>
      <c r="AG322" s="13" t="s">
        <v>76</v>
      </c>
      <c r="AH322" s="13" t="s">
        <v>2125</v>
      </c>
      <c r="AI322" s="13" t="s">
        <v>76</v>
      </c>
      <c r="AJ322" s="13" t="s">
        <v>76</v>
      </c>
      <c r="AK322" s="13" t="s">
        <v>76</v>
      </c>
      <c r="AL322" s="13" t="s">
        <v>76</v>
      </c>
      <c r="AM322" s="13" t="s">
        <v>76</v>
      </c>
      <c r="AN322" s="13" t="s">
        <v>76</v>
      </c>
      <c r="AO322" s="13" t="s">
        <v>84</v>
      </c>
      <c r="AP322" s="13">
        <v>2010</v>
      </c>
      <c r="AQ322" s="13">
        <v>2010</v>
      </c>
      <c r="AR322" s="13" t="s">
        <v>2126</v>
      </c>
      <c r="AS322" s="13" t="s">
        <v>76</v>
      </c>
      <c r="AT322" s="13" t="s">
        <v>76</v>
      </c>
      <c r="AU322" s="13" t="s">
        <v>76</v>
      </c>
      <c r="AV322" s="13" t="s">
        <v>76</v>
      </c>
      <c r="AW322" s="13" t="s">
        <v>76</v>
      </c>
      <c r="AX322" s="13" t="s">
        <v>76</v>
      </c>
      <c r="AY322" s="13" t="s">
        <v>76</v>
      </c>
      <c r="AZ322" s="13" t="s">
        <v>76</v>
      </c>
      <c r="BA322" s="13">
        <v>9</v>
      </c>
      <c r="BB322" s="13">
        <v>0</v>
      </c>
      <c r="BC322" s="13">
        <v>0</v>
      </c>
      <c r="BD322" s="13">
        <v>0</v>
      </c>
      <c r="BE322" s="13">
        <v>0</v>
      </c>
      <c r="BF322" s="13">
        <v>0</v>
      </c>
      <c r="BG322" s="13">
        <v>11</v>
      </c>
      <c r="BH322" s="13">
        <v>0</v>
      </c>
      <c r="BI322" s="13">
        <v>3</v>
      </c>
      <c r="BJ322" s="13" t="s">
        <v>2127</v>
      </c>
      <c r="BK322" s="13" t="s">
        <v>2128</v>
      </c>
      <c r="BL322" s="13" t="s">
        <v>76</v>
      </c>
      <c r="BM322" s="13" t="s">
        <v>76</v>
      </c>
      <c r="BN322" s="13" t="s">
        <v>76</v>
      </c>
      <c r="BO322" s="13" t="s">
        <v>76</v>
      </c>
      <c r="BP322" s="13" t="s">
        <v>76</v>
      </c>
      <c r="BQ322" s="13" t="s">
        <v>76</v>
      </c>
      <c r="BR322" s="13" t="s">
        <v>76</v>
      </c>
      <c r="BS322" s="13" t="s">
        <v>76</v>
      </c>
      <c r="BT322" s="13" t="s">
        <v>76</v>
      </c>
      <c r="BU322" s="13" t="s">
        <v>76</v>
      </c>
      <c r="BV322" s="13" t="s">
        <v>76</v>
      </c>
      <c r="BW322" s="13" t="s">
        <v>76</v>
      </c>
      <c r="BX322" s="13" t="s">
        <v>76</v>
      </c>
      <c r="BY322" s="13" t="s">
        <v>2129</v>
      </c>
      <c r="BZ322" s="13" t="s">
        <v>2130</v>
      </c>
      <c r="CA322" s="13" t="s">
        <v>76</v>
      </c>
      <c r="CB322" s="15">
        <v>0</v>
      </c>
      <c r="CC322" s="16" t="s">
        <v>8988</v>
      </c>
      <c r="CD322" s="15" t="s">
        <v>8988</v>
      </c>
      <c r="CE322" s="16">
        <v>1</v>
      </c>
      <c r="CF322" s="16">
        <v>0</v>
      </c>
      <c r="CG322" s="16" t="s">
        <v>9077</v>
      </c>
    </row>
    <row r="323" spans="1:85" x14ac:dyDescent="0.2">
      <c r="A323" s="3" t="s">
        <v>9126</v>
      </c>
      <c r="B323" s="13" t="s">
        <v>77</v>
      </c>
      <c r="C323" s="13" t="s">
        <v>2506</v>
      </c>
      <c r="D323" s="13" t="s">
        <v>76</v>
      </c>
      <c r="E323" s="13" t="s">
        <v>76</v>
      </c>
      <c r="F323" s="13" t="s">
        <v>76</v>
      </c>
      <c r="G323" s="13" t="s">
        <v>76</v>
      </c>
      <c r="H323" s="13" t="s">
        <v>76</v>
      </c>
      <c r="I323" s="13" t="s">
        <v>76</v>
      </c>
      <c r="J323" s="13" t="s">
        <v>76</v>
      </c>
      <c r="K323" s="13" t="s">
        <v>76</v>
      </c>
      <c r="L323" s="13" t="s">
        <v>76</v>
      </c>
      <c r="M323" s="13" t="s">
        <v>2507</v>
      </c>
      <c r="N323" s="13" t="s">
        <v>76</v>
      </c>
      <c r="O323" s="13" t="s">
        <v>76</v>
      </c>
      <c r="P323" s="13" t="s">
        <v>76</v>
      </c>
      <c r="Q323" s="13" t="s">
        <v>76</v>
      </c>
      <c r="R323" s="13" t="s">
        <v>76</v>
      </c>
      <c r="S323" s="13" t="s">
        <v>76</v>
      </c>
      <c r="T323" s="13" t="s">
        <v>76</v>
      </c>
      <c r="U323" s="13" t="s">
        <v>8848</v>
      </c>
      <c r="V323" s="13" t="s">
        <v>76</v>
      </c>
      <c r="W323" s="13" t="s">
        <v>76</v>
      </c>
      <c r="X323" s="13" t="s">
        <v>76</v>
      </c>
      <c r="Y323" s="13" t="s">
        <v>76</v>
      </c>
      <c r="Z323" s="13" t="s">
        <v>76</v>
      </c>
      <c r="AA323" s="13" t="s">
        <v>76</v>
      </c>
      <c r="AB323" s="13" t="s">
        <v>76</v>
      </c>
      <c r="AC323" s="13" t="s">
        <v>76</v>
      </c>
      <c r="AD323" s="13" t="s">
        <v>76</v>
      </c>
      <c r="AE323" s="13" t="s">
        <v>76</v>
      </c>
      <c r="AF323" s="13" t="s">
        <v>76</v>
      </c>
      <c r="AG323" s="13" t="s">
        <v>76</v>
      </c>
      <c r="AH323" s="13" t="s">
        <v>2508</v>
      </c>
      <c r="AI323" s="13" t="s">
        <v>76</v>
      </c>
      <c r="AJ323" s="13" t="s">
        <v>76</v>
      </c>
      <c r="AK323" s="13" t="s">
        <v>76</v>
      </c>
      <c r="AL323" s="13" t="s">
        <v>76</v>
      </c>
      <c r="AM323" s="13" t="s">
        <v>76</v>
      </c>
      <c r="AN323" s="13" t="s">
        <v>76</v>
      </c>
      <c r="AO323" s="13" t="s">
        <v>84</v>
      </c>
      <c r="AP323" s="13" t="s">
        <v>2509</v>
      </c>
      <c r="AQ323" s="13">
        <v>2020</v>
      </c>
      <c r="AR323" s="13" t="s">
        <v>2510</v>
      </c>
      <c r="AS323" s="13" t="s">
        <v>76</v>
      </c>
      <c r="AT323" s="13" t="s">
        <v>76</v>
      </c>
      <c r="AU323" s="13" t="s">
        <v>76</v>
      </c>
      <c r="AV323" s="13" t="s">
        <v>76</v>
      </c>
      <c r="AW323" s="13" t="s">
        <v>76</v>
      </c>
      <c r="AX323" s="13" t="s">
        <v>76</v>
      </c>
      <c r="AY323" s="13" t="s">
        <v>76</v>
      </c>
      <c r="AZ323" s="13" t="s">
        <v>76</v>
      </c>
      <c r="BA323" s="13">
        <v>0</v>
      </c>
      <c r="BB323" s="13">
        <v>0</v>
      </c>
      <c r="BC323" s="13">
        <v>0</v>
      </c>
      <c r="BD323" s="13">
        <v>0</v>
      </c>
      <c r="BE323" s="13">
        <v>0</v>
      </c>
      <c r="BF323" s="13">
        <v>0</v>
      </c>
      <c r="BG323" s="13">
        <v>0</v>
      </c>
      <c r="BH323" s="13">
        <v>0</v>
      </c>
      <c r="BI323" s="13">
        <v>0</v>
      </c>
      <c r="BJ323" s="13" t="s">
        <v>76</v>
      </c>
      <c r="BK323" s="13" t="s">
        <v>76</v>
      </c>
      <c r="BL323" s="13" t="s">
        <v>76</v>
      </c>
      <c r="BM323" s="13" t="s">
        <v>76</v>
      </c>
      <c r="BN323" s="13" t="s">
        <v>76</v>
      </c>
      <c r="BO323" s="13" t="s">
        <v>76</v>
      </c>
      <c r="BP323" s="13" t="s">
        <v>76</v>
      </c>
      <c r="BQ323" s="13" t="s">
        <v>76</v>
      </c>
      <c r="BR323" s="13" t="s">
        <v>76</v>
      </c>
      <c r="BS323" s="13" t="s">
        <v>76</v>
      </c>
      <c r="BT323" s="13" t="s">
        <v>76</v>
      </c>
      <c r="BU323" s="13" t="s">
        <v>76</v>
      </c>
      <c r="BV323" s="13" t="s">
        <v>76</v>
      </c>
      <c r="BW323" s="13" t="s">
        <v>76</v>
      </c>
      <c r="BX323" s="13" t="s">
        <v>76</v>
      </c>
      <c r="BY323" s="13" t="s">
        <v>260</v>
      </c>
      <c r="BZ323" s="13" t="s">
        <v>2511</v>
      </c>
      <c r="CA323" s="13" t="s">
        <v>76</v>
      </c>
      <c r="CB323" s="15">
        <v>0</v>
      </c>
      <c r="CG323" s="16" t="s">
        <v>9071</v>
      </c>
    </row>
    <row r="324" spans="1:85" x14ac:dyDescent="0.2">
      <c r="A324" s="3" t="s">
        <v>9126</v>
      </c>
      <c r="B324" s="13" t="s">
        <v>77</v>
      </c>
      <c r="C324" s="13" t="s">
        <v>2011</v>
      </c>
      <c r="D324" s="13" t="s">
        <v>76</v>
      </c>
      <c r="E324" s="13" t="s">
        <v>76</v>
      </c>
      <c r="F324" s="13" t="s">
        <v>76</v>
      </c>
      <c r="G324" s="13" t="s">
        <v>76</v>
      </c>
      <c r="H324" s="13" t="s">
        <v>76</v>
      </c>
      <c r="I324" s="13" t="s">
        <v>76</v>
      </c>
      <c r="J324" s="13" t="s">
        <v>76</v>
      </c>
      <c r="K324" s="13" t="s">
        <v>76</v>
      </c>
      <c r="L324" s="13" t="s">
        <v>76</v>
      </c>
      <c r="M324" s="13" t="s">
        <v>2012</v>
      </c>
      <c r="N324" s="13" t="s">
        <v>76</v>
      </c>
      <c r="O324" s="13" t="s">
        <v>76</v>
      </c>
      <c r="P324" s="13" t="s">
        <v>76</v>
      </c>
      <c r="Q324" s="13" t="s">
        <v>76</v>
      </c>
      <c r="R324" s="13" t="s">
        <v>76</v>
      </c>
      <c r="S324" s="13" t="s">
        <v>76</v>
      </c>
      <c r="T324" s="13" t="s">
        <v>76</v>
      </c>
      <c r="U324" s="13" t="s">
        <v>8848</v>
      </c>
      <c r="V324" s="13" t="s">
        <v>76</v>
      </c>
      <c r="W324" s="13" t="s">
        <v>76</v>
      </c>
      <c r="X324" s="13" t="s">
        <v>76</v>
      </c>
      <c r="Y324" s="13" t="s">
        <v>76</v>
      </c>
      <c r="Z324" s="13" t="s">
        <v>76</v>
      </c>
      <c r="AA324" s="13" t="s">
        <v>76</v>
      </c>
      <c r="AB324" s="13" t="s">
        <v>76</v>
      </c>
      <c r="AC324" s="13">
        <v>40</v>
      </c>
      <c r="AD324" s="13">
        <v>40</v>
      </c>
      <c r="AE324" s="13" t="s">
        <v>76</v>
      </c>
      <c r="AF324" s="13" t="s">
        <v>76</v>
      </c>
      <c r="AG324" s="13" t="s">
        <v>76</v>
      </c>
      <c r="AH324" s="13" t="s">
        <v>8848</v>
      </c>
      <c r="AI324" s="13" t="s">
        <v>76</v>
      </c>
      <c r="AJ324" s="13" t="s">
        <v>76</v>
      </c>
      <c r="AK324" s="13" t="s">
        <v>76</v>
      </c>
      <c r="AL324" s="13" t="s">
        <v>76</v>
      </c>
      <c r="AM324" s="13" t="s">
        <v>76</v>
      </c>
      <c r="AN324" s="13" t="s">
        <v>76</v>
      </c>
      <c r="AO324" s="13" t="s">
        <v>84</v>
      </c>
      <c r="AP324" s="13" t="s">
        <v>2013</v>
      </c>
      <c r="AQ324" s="13">
        <v>2017</v>
      </c>
      <c r="AR324" s="13" t="s">
        <v>2014</v>
      </c>
      <c r="AS324" s="13" t="s">
        <v>76</v>
      </c>
      <c r="AT324" s="13" t="s">
        <v>76</v>
      </c>
      <c r="AU324" s="13" t="s">
        <v>76</v>
      </c>
      <c r="AV324" s="13" t="s">
        <v>76</v>
      </c>
      <c r="AW324" s="13" t="s">
        <v>76</v>
      </c>
      <c r="AX324" s="13" t="s">
        <v>76</v>
      </c>
      <c r="AY324" s="13" t="s">
        <v>76</v>
      </c>
      <c r="AZ324" s="13" t="s">
        <v>76</v>
      </c>
      <c r="BA324" s="13">
        <v>0</v>
      </c>
      <c r="BB324" s="13">
        <v>0</v>
      </c>
      <c r="BC324" s="13">
        <v>0</v>
      </c>
      <c r="BD324" s="13">
        <v>0</v>
      </c>
      <c r="BE324" s="13">
        <v>0</v>
      </c>
      <c r="BF324" s="13">
        <v>0</v>
      </c>
      <c r="BG324" s="13">
        <v>0</v>
      </c>
      <c r="BH324" s="13">
        <v>0</v>
      </c>
      <c r="BI324" s="13">
        <v>0</v>
      </c>
      <c r="BJ324" s="13" t="s">
        <v>76</v>
      </c>
      <c r="BK324" s="13" t="s">
        <v>76</v>
      </c>
      <c r="BL324" s="13" t="s">
        <v>76</v>
      </c>
      <c r="BM324" s="13" t="s">
        <v>76</v>
      </c>
      <c r="BN324" s="13" t="s">
        <v>76</v>
      </c>
      <c r="BO324" s="13" t="s">
        <v>76</v>
      </c>
      <c r="BP324" s="13" t="s">
        <v>76</v>
      </c>
      <c r="BQ324" s="13" t="s">
        <v>76</v>
      </c>
      <c r="BR324" s="13" t="s">
        <v>76</v>
      </c>
      <c r="BS324" s="13" t="s">
        <v>76</v>
      </c>
      <c r="BT324" s="13" t="s">
        <v>76</v>
      </c>
      <c r="BU324" s="13" t="s">
        <v>76</v>
      </c>
      <c r="BV324" s="13" t="s">
        <v>76</v>
      </c>
      <c r="BW324" s="13" t="s">
        <v>76</v>
      </c>
      <c r="BX324" s="13" t="s">
        <v>76</v>
      </c>
      <c r="BY324" s="13" t="s">
        <v>260</v>
      </c>
      <c r="BZ324" s="13" t="s">
        <v>2015</v>
      </c>
      <c r="CA324" s="13" t="s">
        <v>76</v>
      </c>
      <c r="CB324" s="15">
        <v>0</v>
      </c>
      <c r="CG324" s="16" t="s">
        <v>9049</v>
      </c>
    </row>
    <row r="325" spans="1:85" x14ac:dyDescent="0.2">
      <c r="A325" s="3" t="s">
        <v>9126</v>
      </c>
      <c r="B325" s="13" t="s">
        <v>77</v>
      </c>
      <c r="C325" s="13" t="s">
        <v>425</v>
      </c>
      <c r="D325" s="13" t="s">
        <v>76</v>
      </c>
      <c r="E325" s="13" t="s">
        <v>76</v>
      </c>
      <c r="F325" s="13" t="s">
        <v>76</v>
      </c>
      <c r="G325" s="13" t="s">
        <v>426</v>
      </c>
      <c r="H325" s="13" t="s">
        <v>427</v>
      </c>
      <c r="I325" s="13" t="s">
        <v>76</v>
      </c>
      <c r="J325" s="13" t="s">
        <v>76</v>
      </c>
      <c r="K325" s="13" t="s">
        <v>76</v>
      </c>
      <c r="L325" s="13" t="s">
        <v>76</v>
      </c>
      <c r="M325" s="13" t="s">
        <v>428</v>
      </c>
      <c r="N325" s="13" t="s">
        <v>76</v>
      </c>
      <c r="O325" s="13" t="s">
        <v>76</v>
      </c>
      <c r="P325" s="13" t="s">
        <v>76</v>
      </c>
      <c r="Q325" s="13" t="s">
        <v>76</v>
      </c>
      <c r="R325" s="13" t="s">
        <v>76</v>
      </c>
      <c r="S325" s="13" t="s">
        <v>76</v>
      </c>
      <c r="T325" s="13" t="s">
        <v>76</v>
      </c>
      <c r="U325" s="13" t="s">
        <v>429</v>
      </c>
      <c r="V325" s="13" t="s">
        <v>76</v>
      </c>
      <c r="W325" s="13" t="s">
        <v>76</v>
      </c>
      <c r="X325" s="13" t="s">
        <v>76</v>
      </c>
      <c r="Y325" s="13">
        <v>162</v>
      </c>
      <c r="Z325" s="13" t="s">
        <v>76</v>
      </c>
      <c r="AA325" s="13" t="s">
        <v>430</v>
      </c>
      <c r="AB325" s="13" t="s">
        <v>76</v>
      </c>
      <c r="AC325" s="13">
        <v>151</v>
      </c>
      <c r="AD325" s="13">
        <v>160</v>
      </c>
      <c r="AE325" s="13" t="s">
        <v>76</v>
      </c>
      <c r="AF325" s="13" t="s">
        <v>76</v>
      </c>
      <c r="AG325" s="13" t="s">
        <v>76</v>
      </c>
      <c r="AH325" s="13" t="s">
        <v>431</v>
      </c>
      <c r="AI325" s="13" t="s">
        <v>76</v>
      </c>
      <c r="AJ325" s="13" t="s">
        <v>76</v>
      </c>
      <c r="AK325" s="13" t="s">
        <v>76</v>
      </c>
      <c r="AL325" s="13" t="s">
        <v>76</v>
      </c>
      <c r="AM325" s="13" t="s">
        <v>76</v>
      </c>
      <c r="AN325" s="13" t="s">
        <v>76</v>
      </c>
      <c r="AO325" s="13" t="s">
        <v>84</v>
      </c>
      <c r="AP325" s="13" t="s">
        <v>432</v>
      </c>
      <c r="AQ325" s="13">
        <v>2015</v>
      </c>
      <c r="AR325" s="13" t="s">
        <v>433</v>
      </c>
      <c r="AS325" s="13" t="s">
        <v>76</v>
      </c>
      <c r="AT325" s="13" t="s">
        <v>76</v>
      </c>
      <c r="AU325" s="13" t="s">
        <v>76</v>
      </c>
      <c r="AV325" s="13" t="s">
        <v>76</v>
      </c>
      <c r="AW325" s="13" t="s">
        <v>76</v>
      </c>
      <c r="AX325" s="13" t="s">
        <v>76</v>
      </c>
      <c r="AY325" s="13" t="s">
        <v>76</v>
      </c>
      <c r="AZ325" s="13" t="s">
        <v>76</v>
      </c>
      <c r="BA325" s="13">
        <v>35</v>
      </c>
      <c r="BB325" s="13">
        <v>2</v>
      </c>
      <c r="BC325" s="13">
        <v>0</v>
      </c>
      <c r="BD325" s="13">
        <v>0</v>
      </c>
      <c r="BE325" s="13">
        <v>30</v>
      </c>
      <c r="BF325" s="13">
        <v>0</v>
      </c>
      <c r="BG325" s="13">
        <v>41</v>
      </c>
      <c r="BH325" s="13">
        <v>0</v>
      </c>
      <c r="BI325" s="13">
        <v>48</v>
      </c>
      <c r="BJ325" s="13" t="s">
        <v>434</v>
      </c>
      <c r="BK325" s="13" t="s">
        <v>435</v>
      </c>
      <c r="BL325" s="13" t="s">
        <v>76</v>
      </c>
      <c r="BM325" s="13" t="s">
        <v>76</v>
      </c>
      <c r="BN325" s="13" t="s">
        <v>76</v>
      </c>
      <c r="BO325" s="13" t="s">
        <v>76</v>
      </c>
      <c r="BP325" s="13" t="s">
        <v>76</v>
      </c>
      <c r="BQ325" s="13" t="s">
        <v>76</v>
      </c>
      <c r="BR325" s="13" t="s">
        <v>76</v>
      </c>
      <c r="BS325" s="13" t="s">
        <v>76</v>
      </c>
      <c r="BT325" s="13" t="s">
        <v>76</v>
      </c>
      <c r="BU325" s="13" t="s">
        <v>76</v>
      </c>
      <c r="BV325" s="13" t="s">
        <v>76</v>
      </c>
      <c r="BW325" s="13" t="s">
        <v>76</v>
      </c>
      <c r="BX325" s="13" t="s">
        <v>76</v>
      </c>
      <c r="BY325" s="13" t="s">
        <v>436</v>
      </c>
      <c r="BZ325" s="13" t="s">
        <v>437</v>
      </c>
      <c r="CA325" s="13" t="s">
        <v>76</v>
      </c>
      <c r="CB325" s="15">
        <v>0</v>
      </c>
      <c r="CC325" s="16" t="s">
        <v>8988</v>
      </c>
      <c r="CD325" s="16">
        <v>0</v>
      </c>
      <c r="CE325" s="16">
        <v>1</v>
      </c>
      <c r="CF325" s="16">
        <v>0</v>
      </c>
      <c r="CG325" s="16" t="s">
        <v>9077</v>
      </c>
    </row>
    <row r="326" spans="1:85" x14ac:dyDescent="0.2">
      <c r="A326" s="3" t="s">
        <v>9126</v>
      </c>
      <c r="B326" s="13" t="s">
        <v>77</v>
      </c>
      <c r="C326" s="13" t="s">
        <v>3574</v>
      </c>
      <c r="D326" s="13" t="s">
        <v>76</v>
      </c>
      <c r="E326" s="13" t="s">
        <v>76</v>
      </c>
      <c r="F326" s="13" t="s">
        <v>76</v>
      </c>
      <c r="G326" s="13" t="s">
        <v>76</v>
      </c>
      <c r="H326" s="13" t="s">
        <v>76</v>
      </c>
      <c r="I326" s="13" t="s">
        <v>76</v>
      </c>
      <c r="J326" s="13" t="s">
        <v>76</v>
      </c>
      <c r="K326" s="13" t="s">
        <v>76</v>
      </c>
      <c r="L326" s="13" t="s">
        <v>76</v>
      </c>
      <c r="M326" s="13" t="s">
        <v>3575</v>
      </c>
      <c r="N326" s="13" t="s">
        <v>76</v>
      </c>
      <c r="O326" s="13" t="s">
        <v>76</v>
      </c>
      <c r="P326" s="13" t="s">
        <v>76</v>
      </c>
      <c r="Q326" s="13" t="s">
        <v>76</v>
      </c>
      <c r="R326" s="13" t="s">
        <v>76</v>
      </c>
      <c r="S326" s="13" t="s">
        <v>76</v>
      </c>
      <c r="T326" s="13" t="s">
        <v>76</v>
      </c>
      <c r="U326" s="13" t="s">
        <v>3576</v>
      </c>
      <c r="V326" s="13" t="s">
        <v>76</v>
      </c>
      <c r="W326" s="13" t="s">
        <v>76</v>
      </c>
      <c r="X326" s="13" t="s">
        <v>76</v>
      </c>
      <c r="Y326" s="13">
        <v>25</v>
      </c>
      <c r="Z326" s="13">
        <v>4</v>
      </c>
      <c r="AA326" s="13" t="s">
        <v>76</v>
      </c>
      <c r="AB326" s="13" t="s">
        <v>76</v>
      </c>
      <c r="AC326" s="13" t="s">
        <v>76</v>
      </c>
      <c r="AD326" s="13" t="s">
        <v>76</v>
      </c>
      <c r="AE326" s="13">
        <v>41004</v>
      </c>
      <c r="AF326" s="13" t="s">
        <v>76</v>
      </c>
      <c r="AG326" s="13" t="s">
        <v>76</v>
      </c>
      <c r="AH326" s="13" t="s">
        <v>3577</v>
      </c>
      <c r="AI326" s="13" t="s">
        <v>76</v>
      </c>
      <c r="AJ326" s="13" t="s">
        <v>76</v>
      </c>
      <c r="AK326" s="13" t="s">
        <v>76</v>
      </c>
      <c r="AL326" s="13" t="s">
        <v>76</v>
      </c>
      <c r="AM326" s="13" t="s">
        <v>76</v>
      </c>
      <c r="AN326" s="13" t="s">
        <v>76</v>
      </c>
      <c r="AO326" s="13" t="s">
        <v>84</v>
      </c>
      <c r="AP326" s="13" t="s">
        <v>3578</v>
      </c>
      <c r="AQ326" s="13">
        <v>2025</v>
      </c>
      <c r="AR326" s="13" t="s">
        <v>3579</v>
      </c>
      <c r="AS326" s="13" t="s">
        <v>76</v>
      </c>
      <c r="AT326" s="13" t="s">
        <v>76</v>
      </c>
      <c r="AU326" s="13" t="s">
        <v>76</v>
      </c>
      <c r="AV326" s="13" t="s">
        <v>76</v>
      </c>
      <c r="AW326" s="13" t="s">
        <v>76</v>
      </c>
      <c r="AX326" s="13" t="s">
        <v>76</v>
      </c>
      <c r="AY326" s="13" t="s">
        <v>76</v>
      </c>
      <c r="AZ326" s="13" t="s">
        <v>76</v>
      </c>
      <c r="BA326" s="13">
        <v>3</v>
      </c>
      <c r="BB326" s="13">
        <v>0</v>
      </c>
      <c r="BC326" s="13">
        <v>0</v>
      </c>
      <c r="BD326" s="13">
        <v>0</v>
      </c>
      <c r="BE326" s="13">
        <v>0</v>
      </c>
      <c r="BF326" s="13">
        <v>0</v>
      </c>
      <c r="BG326" s="13">
        <v>3</v>
      </c>
      <c r="BH326" s="13">
        <v>0</v>
      </c>
      <c r="BI326" s="13">
        <v>0</v>
      </c>
      <c r="BJ326" s="13" t="s">
        <v>3580</v>
      </c>
      <c r="BK326" s="13" t="s">
        <v>3581</v>
      </c>
      <c r="BL326" s="13" t="s">
        <v>76</v>
      </c>
      <c r="BM326" s="13" t="s">
        <v>76</v>
      </c>
      <c r="BN326" s="13" t="s">
        <v>76</v>
      </c>
      <c r="BO326" s="13" t="s">
        <v>76</v>
      </c>
      <c r="BP326" s="13" t="s">
        <v>76</v>
      </c>
      <c r="BQ326" s="13" t="s">
        <v>76</v>
      </c>
      <c r="BR326" s="13" t="s">
        <v>76</v>
      </c>
      <c r="BS326" s="13" t="s">
        <v>76</v>
      </c>
      <c r="BT326" s="13" t="s">
        <v>76</v>
      </c>
      <c r="BU326" s="13" t="s">
        <v>76</v>
      </c>
      <c r="BV326" s="13" t="s">
        <v>76</v>
      </c>
      <c r="BW326" s="13" t="s">
        <v>76</v>
      </c>
      <c r="BX326" s="13" t="s">
        <v>76</v>
      </c>
      <c r="BY326" s="13" t="s">
        <v>3327</v>
      </c>
      <c r="BZ326" s="13" t="s">
        <v>3582</v>
      </c>
      <c r="CA326" s="13" t="s">
        <v>76</v>
      </c>
      <c r="CB326" s="15">
        <v>0</v>
      </c>
      <c r="CC326" s="16">
        <v>0</v>
      </c>
      <c r="CD326" s="16" t="s">
        <v>8988</v>
      </c>
      <c r="CE326" s="16">
        <v>1</v>
      </c>
      <c r="CF326" s="16">
        <v>0</v>
      </c>
      <c r="CG326" s="16" t="s">
        <v>9077</v>
      </c>
    </row>
    <row r="327" spans="1:85" x14ac:dyDescent="0.2">
      <c r="A327" s="3" t="s">
        <v>9126</v>
      </c>
      <c r="B327" s="13" t="s">
        <v>77</v>
      </c>
      <c r="C327" s="13" t="s">
        <v>306</v>
      </c>
      <c r="D327" s="13" t="s">
        <v>76</v>
      </c>
      <c r="E327" s="13" t="s">
        <v>76</v>
      </c>
      <c r="F327" s="13" t="s">
        <v>76</v>
      </c>
      <c r="G327" s="13" t="s">
        <v>76</v>
      </c>
      <c r="H327" s="13" t="s">
        <v>76</v>
      </c>
      <c r="I327" s="13" t="s">
        <v>76</v>
      </c>
      <c r="J327" s="13" t="s">
        <v>76</v>
      </c>
      <c r="K327" s="13" t="s">
        <v>76</v>
      </c>
      <c r="L327" s="13" t="s">
        <v>76</v>
      </c>
      <c r="M327" s="13" t="s">
        <v>8851</v>
      </c>
      <c r="N327" s="13" t="s">
        <v>76</v>
      </c>
      <c r="O327" s="13" t="s">
        <v>76</v>
      </c>
      <c r="P327" s="13" t="s">
        <v>76</v>
      </c>
      <c r="Q327" s="13" t="s">
        <v>76</v>
      </c>
      <c r="R327" s="13" t="s">
        <v>76</v>
      </c>
      <c r="S327" s="13" t="s">
        <v>76</v>
      </c>
      <c r="T327" s="13" t="s">
        <v>76</v>
      </c>
      <c r="U327" s="13" t="s">
        <v>307</v>
      </c>
      <c r="V327" s="13" t="s">
        <v>76</v>
      </c>
      <c r="W327" s="13" t="s">
        <v>76</v>
      </c>
      <c r="X327" s="13" t="s">
        <v>76</v>
      </c>
      <c r="Y327" s="13">
        <v>5</v>
      </c>
      <c r="Z327" s="13">
        <v>1</v>
      </c>
      <c r="AA327" s="13" t="s">
        <v>76</v>
      </c>
      <c r="AB327" s="13" t="s">
        <v>76</v>
      </c>
      <c r="AC327" s="13">
        <v>269</v>
      </c>
      <c r="AD327" s="13">
        <v>272</v>
      </c>
      <c r="AE327" s="13" t="s">
        <v>76</v>
      </c>
      <c r="AF327" s="13" t="s">
        <v>76</v>
      </c>
      <c r="AG327" s="13" t="s">
        <v>76</v>
      </c>
      <c r="AH327" s="13" t="s">
        <v>308</v>
      </c>
      <c r="AI327" s="13" t="s">
        <v>76</v>
      </c>
      <c r="AJ327" s="13" t="s">
        <v>76</v>
      </c>
      <c r="AK327" s="13" t="s">
        <v>76</v>
      </c>
      <c r="AL327" s="13" t="s">
        <v>76</v>
      </c>
      <c r="AM327" s="13" t="s">
        <v>309</v>
      </c>
      <c r="AN327" s="13" t="s">
        <v>76</v>
      </c>
      <c r="AO327" s="13" t="s">
        <v>84</v>
      </c>
      <c r="AP327" s="13" t="s">
        <v>310</v>
      </c>
      <c r="AQ327" s="13">
        <v>2023</v>
      </c>
      <c r="AR327" s="13" t="s">
        <v>311</v>
      </c>
      <c r="AS327" s="13" t="s">
        <v>76</v>
      </c>
      <c r="AT327" s="13" t="s">
        <v>76</v>
      </c>
      <c r="AU327" s="13" t="s">
        <v>76</v>
      </c>
      <c r="AV327" s="13" t="s">
        <v>76</v>
      </c>
      <c r="AW327" s="13" t="s">
        <v>76</v>
      </c>
      <c r="AX327" s="13" t="s">
        <v>76</v>
      </c>
      <c r="AY327" s="13" t="s">
        <v>76</v>
      </c>
      <c r="AZ327" s="13" t="s">
        <v>76</v>
      </c>
      <c r="BA327" s="13">
        <v>0</v>
      </c>
      <c r="BB327" s="13">
        <v>0</v>
      </c>
      <c r="BC327" s="13">
        <v>0</v>
      </c>
      <c r="BD327" s="13">
        <v>0</v>
      </c>
      <c r="BE327" s="13">
        <v>0</v>
      </c>
      <c r="BF327" s="13">
        <v>0</v>
      </c>
      <c r="BG327" s="13">
        <v>0</v>
      </c>
      <c r="BH327" s="13">
        <v>0</v>
      </c>
      <c r="BI327" s="13">
        <v>0</v>
      </c>
      <c r="BJ327" s="13" t="s">
        <v>76</v>
      </c>
      <c r="BK327" s="13" t="s">
        <v>312</v>
      </c>
      <c r="BL327" s="13" t="s">
        <v>76</v>
      </c>
      <c r="BM327" s="13" t="s">
        <v>76</v>
      </c>
      <c r="BN327" s="13" t="s">
        <v>76</v>
      </c>
      <c r="BO327" s="13" t="s">
        <v>76</v>
      </c>
      <c r="BP327" s="13" t="s">
        <v>76</v>
      </c>
      <c r="BQ327" s="13" t="s">
        <v>76</v>
      </c>
      <c r="BR327" s="13" t="s">
        <v>76</v>
      </c>
      <c r="BS327" s="13" t="s">
        <v>76</v>
      </c>
      <c r="BT327" s="13" t="s">
        <v>76</v>
      </c>
      <c r="BU327" s="13" t="s">
        <v>76</v>
      </c>
      <c r="BV327" s="13" t="s">
        <v>76</v>
      </c>
      <c r="BW327" s="13" t="s">
        <v>76</v>
      </c>
      <c r="BX327" s="13" t="s">
        <v>76</v>
      </c>
      <c r="BY327" s="13" t="s">
        <v>313</v>
      </c>
      <c r="BZ327" s="13" t="s">
        <v>314</v>
      </c>
      <c r="CA327" s="13" t="s">
        <v>76</v>
      </c>
      <c r="CB327" s="15">
        <v>0</v>
      </c>
      <c r="CC327" s="16">
        <v>1</v>
      </c>
      <c r="CD327" s="16">
        <v>1</v>
      </c>
      <c r="CE327" s="16">
        <v>1</v>
      </c>
      <c r="CF327" s="16">
        <v>1</v>
      </c>
    </row>
    <row r="328" spans="1:85" x14ac:dyDescent="0.2">
      <c r="A328" s="3" t="s">
        <v>9126</v>
      </c>
      <c r="B328" s="13" t="s">
        <v>77</v>
      </c>
      <c r="C328" s="13" t="s">
        <v>78</v>
      </c>
      <c r="D328" s="13" t="s">
        <v>76</v>
      </c>
      <c r="E328" s="13" t="s">
        <v>76</v>
      </c>
      <c r="F328" s="13" t="s">
        <v>76</v>
      </c>
      <c r="G328" s="13" t="s">
        <v>79</v>
      </c>
      <c r="H328" s="13" t="s">
        <v>76</v>
      </c>
      <c r="I328" s="13" t="s">
        <v>76</v>
      </c>
      <c r="J328" s="13" t="s">
        <v>76</v>
      </c>
      <c r="K328" s="13" t="s">
        <v>76</v>
      </c>
      <c r="L328" s="13" t="s">
        <v>76</v>
      </c>
      <c r="M328" s="13" t="s">
        <v>80</v>
      </c>
      <c r="N328" s="13" t="s">
        <v>76</v>
      </c>
      <c r="O328" s="13" t="s">
        <v>76</v>
      </c>
      <c r="P328" s="13" t="s">
        <v>76</v>
      </c>
      <c r="Q328" s="13" t="s">
        <v>76</v>
      </c>
      <c r="R328" s="13" t="s">
        <v>76</v>
      </c>
      <c r="S328" s="13" t="s">
        <v>76</v>
      </c>
      <c r="T328" s="13" t="s">
        <v>76</v>
      </c>
      <c r="U328" s="13" t="s">
        <v>81</v>
      </c>
      <c r="V328" s="13" t="s">
        <v>76</v>
      </c>
      <c r="W328" s="13" t="s">
        <v>76</v>
      </c>
      <c r="X328" s="13" t="s">
        <v>76</v>
      </c>
      <c r="Y328" s="13">
        <v>7</v>
      </c>
      <c r="Z328" s="13" t="s">
        <v>76</v>
      </c>
      <c r="AA328" s="13" t="s">
        <v>76</v>
      </c>
      <c r="AB328" s="13" t="s">
        <v>76</v>
      </c>
      <c r="AC328" s="13" t="s">
        <v>76</v>
      </c>
      <c r="AD328" s="13" t="s">
        <v>76</v>
      </c>
      <c r="AE328" s="13" t="s">
        <v>82</v>
      </c>
      <c r="AF328" s="13" t="s">
        <v>76</v>
      </c>
      <c r="AG328" s="13" t="s">
        <v>76</v>
      </c>
      <c r="AH328" s="13" t="s">
        <v>83</v>
      </c>
      <c r="AI328" s="13" t="s">
        <v>76</v>
      </c>
      <c r="AJ328" s="13" t="s">
        <v>76</v>
      </c>
      <c r="AK328" s="13" t="s">
        <v>76</v>
      </c>
      <c r="AL328" s="13" t="s">
        <v>76</v>
      </c>
      <c r="AM328" s="13" t="s">
        <v>76</v>
      </c>
      <c r="AN328" s="13" t="s">
        <v>76</v>
      </c>
      <c r="AO328" s="13" t="s">
        <v>84</v>
      </c>
      <c r="AP328" s="13" t="s">
        <v>85</v>
      </c>
      <c r="AQ328" s="13">
        <v>2021</v>
      </c>
      <c r="AR328" s="13" t="s">
        <v>86</v>
      </c>
      <c r="AS328" s="13" t="s">
        <v>76</v>
      </c>
      <c r="AT328" s="13" t="s">
        <v>76</v>
      </c>
      <c r="AU328" s="13" t="s">
        <v>76</v>
      </c>
      <c r="AV328" s="13" t="s">
        <v>76</v>
      </c>
      <c r="AW328" s="13" t="s">
        <v>76</v>
      </c>
      <c r="AX328" s="13" t="s">
        <v>76</v>
      </c>
      <c r="AY328" s="13" t="s">
        <v>76</v>
      </c>
      <c r="AZ328" s="13" t="s">
        <v>76</v>
      </c>
      <c r="BA328" s="13">
        <v>1</v>
      </c>
      <c r="BB328" s="13">
        <v>0</v>
      </c>
      <c r="BC328" s="13">
        <v>0</v>
      </c>
      <c r="BD328" s="13">
        <v>0</v>
      </c>
      <c r="BE328" s="13">
        <v>0</v>
      </c>
      <c r="BF328" s="13">
        <v>0</v>
      </c>
      <c r="BG328" s="13">
        <v>1</v>
      </c>
      <c r="BH328" s="13">
        <v>1</v>
      </c>
      <c r="BI328" s="13">
        <v>9</v>
      </c>
      <c r="BJ328" s="13" t="s">
        <v>76</v>
      </c>
      <c r="BK328" s="13" t="s">
        <v>87</v>
      </c>
      <c r="BL328" s="13" t="s">
        <v>76</v>
      </c>
      <c r="BM328" s="13" t="s">
        <v>76</v>
      </c>
      <c r="BN328" s="13" t="s">
        <v>76</v>
      </c>
      <c r="BO328" s="13" t="s">
        <v>76</v>
      </c>
      <c r="BP328" s="13" t="s">
        <v>76</v>
      </c>
      <c r="BQ328" s="13" t="s">
        <v>76</v>
      </c>
      <c r="BR328" s="13" t="s">
        <v>76</v>
      </c>
      <c r="BS328" s="13" t="s">
        <v>76</v>
      </c>
      <c r="BT328" s="13" t="s">
        <v>76</v>
      </c>
      <c r="BU328" s="13" t="s">
        <v>76</v>
      </c>
      <c r="BV328" s="13" t="s">
        <v>76</v>
      </c>
      <c r="BW328" s="13" t="s">
        <v>76</v>
      </c>
      <c r="BX328" s="13" t="s">
        <v>76</v>
      </c>
      <c r="BY328" s="13" t="s">
        <v>88</v>
      </c>
      <c r="BZ328" s="13" t="s">
        <v>89</v>
      </c>
      <c r="CA328" s="13">
        <v>34013032</v>
      </c>
      <c r="CB328" s="15">
        <v>0</v>
      </c>
      <c r="CC328" s="16" t="s">
        <v>8988</v>
      </c>
      <c r="CD328" s="15" t="s">
        <v>8988</v>
      </c>
      <c r="CE328" s="16">
        <v>1</v>
      </c>
      <c r="CF328" s="16">
        <v>1</v>
      </c>
    </row>
    <row r="329" spans="1:85" x14ac:dyDescent="0.2">
      <c r="A329" s="3" t="s">
        <v>9126</v>
      </c>
      <c r="B329" s="13" t="s">
        <v>77</v>
      </c>
      <c r="C329" s="13" t="s">
        <v>5393</v>
      </c>
      <c r="D329" s="13" t="s">
        <v>76</v>
      </c>
      <c r="E329" s="13" t="s">
        <v>76</v>
      </c>
      <c r="F329" s="13" t="s">
        <v>76</v>
      </c>
      <c r="G329" s="13" t="s">
        <v>76</v>
      </c>
      <c r="H329" s="13" t="s">
        <v>76</v>
      </c>
      <c r="I329" s="13" t="s">
        <v>76</v>
      </c>
      <c r="J329" s="13" t="s">
        <v>76</v>
      </c>
      <c r="K329" s="13" t="s">
        <v>76</v>
      </c>
      <c r="L329" s="13" t="s">
        <v>76</v>
      </c>
      <c r="M329" s="13" t="s">
        <v>8927</v>
      </c>
      <c r="N329" s="13" t="s">
        <v>76</v>
      </c>
      <c r="O329" s="13" t="s">
        <v>76</v>
      </c>
      <c r="P329" s="13" t="s">
        <v>76</v>
      </c>
      <c r="Q329" s="13" t="s">
        <v>76</v>
      </c>
      <c r="R329" s="13" t="s">
        <v>76</v>
      </c>
      <c r="S329" s="13" t="s">
        <v>76</v>
      </c>
      <c r="T329" s="13" t="s">
        <v>76</v>
      </c>
      <c r="U329" s="13" t="s">
        <v>5394</v>
      </c>
      <c r="V329" s="13" t="s">
        <v>76</v>
      </c>
      <c r="W329" s="13" t="s">
        <v>76</v>
      </c>
      <c r="X329" s="13" t="s">
        <v>76</v>
      </c>
      <c r="Y329" s="13">
        <v>15</v>
      </c>
      <c r="Z329" s="13">
        <v>11</v>
      </c>
      <c r="AA329" s="13" t="s">
        <v>76</v>
      </c>
      <c r="AB329" s="13" t="s">
        <v>76</v>
      </c>
      <c r="AC329" s="13">
        <v>594</v>
      </c>
      <c r="AD329" s="13">
        <v>609</v>
      </c>
      <c r="AE329" s="13" t="s">
        <v>76</v>
      </c>
      <c r="AF329" s="13" t="s">
        <v>76</v>
      </c>
      <c r="AG329" s="13" t="s">
        <v>76</v>
      </c>
      <c r="AH329" s="13" t="s">
        <v>5395</v>
      </c>
      <c r="AI329" s="13" t="s">
        <v>76</v>
      </c>
      <c r="AJ329" s="13" t="s">
        <v>76</v>
      </c>
      <c r="AK329" s="13" t="s">
        <v>76</v>
      </c>
      <c r="AL329" s="13" t="s">
        <v>76</v>
      </c>
      <c r="AM329" s="13" t="s">
        <v>76</v>
      </c>
      <c r="AN329" s="13" t="s">
        <v>76</v>
      </c>
      <c r="AO329" s="13" t="s">
        <v>84</v>
      </c>
      <c r="AP329" s="13" t="s">
        <v>5396</v>
      </c>
      <c r="AQ329" s="13">
        <v>2025</v>
      </c>
      <c r="AR329" s="13" t="s">
        <v>5397</v>
      </c>
      <c r="AS329" s="13" t="s">
        <v>76</v>
      </c>
      <c r="AT329" s="13" t="s">
        <v>76</v>
      </c>
      <c r="AU329" s="13" t="s">
        <v>76</v>
      </c>
      <c r="AV329" s="13" t="s">
        <v>76</v>
      </c>
      <c r="AW329" s="13" t="s">
        <v>76</v>
      </c>
      <c r="AX329" s="13" t="s">
        <v>76</v>
      </c>
      <c r="AY329" s="13" t="s">
        <v>76</v>
      </c>
      <c r="AZ329" s="13" t="s">
        <v>76</v>
      </c>
      <c r="BA329" s="13">
        <v>0</v>
      </c>
      <c r="BB329" s="13">
        <v>0</v>
      </c>
      <c r="BC329" s="13">
        <v>0</v>
      </c>
      <c r="BD329" s="13">
        <v>0</v>
      </c>
      <c r="BE329" s="13">
        <v>0</v>
      </c>
      <c r="BF329" s="13">
        <v>0</v>
      </c>
      <c r="BG329" s="13">
        <v>0</v>
      </c>
      <c r="BH329" s="13">
        <v>0</v>
      </c>
      <c r="BI329" s="13">
        <v>0</v>
      </c>
      <c r="BJ329" s="13" t="s">
        <v>76</v>
      </c>
      <c r="BK329" s="13" t="s">
        <v>5398</v>
      </c>
      <c r="BL329" s="13" t="s">
        <v>76</v>
      </c>
      <c r="BM329" s="13" t="s">
        <v>76</v>
      </c>
      <c r="BN329" s="13" t="s">
        <v>76</v>
      </c>
      <c r="BO329" s="13" t="s">
        <v>76</v>
      </c>
      <c r="BP329" s="13" t="s">
        <v>76</v>
      </c>
      <c r="BQ329" s="13" t="s">
        <v>76</v>
      </c>
      <c r="BR329" s="13" t="s">
        <v>76</v>
      </c>
      <c r="BS329" s="13" t="s">
        <v>76</v>
      </c>
      <c r="BT329" s="13" t="s">
        <v>76</v>
      </c>
      <c r="BU329" s="13" t="s">
        <v>76</v>
      </c>
      <c r="BV329" s="13" t="s">
        <v>76</v>
      </c>
      <c r="BW329" s="13" t="s">
        <v>76</v>
      </c>
      <c r="BX329" s="13" t="s">
        <v>76</v>
      </c>
      <c r="BY329" s="13" t="s">
        <v>5399</v>
      </c>
      <c r="BZ329" s="13" t="s">
        <v>5400</v>
      </c>
      <c r="CA329" s="13" t="s">
        <v>76</v>
      </c>
      <c r="CB329" s="15">
        <v>0</v>
      </c>
      <c r="CC329" s="16">
        <v>0</v>
      </c>
      <c r="CD329" s="16" t="s">
        <v>8988</v>
      </c>
      <c r="CE329" s="16">
        <v>1</v>
      </c>
      <c r="CF329" s="16">
        <v>0</v>
      </c>
      <c r="CG329" s="16" t="s">
        <v>9077</v>
      </c>
    </row>
    <row r="330" spans="1:85" x14ac:dyDescent="0.2">
      <c r="A330" s="3" t="s">
        <v>9126</v>
      </c>
      <c r="B330" s="13" t="s">
        <v>77</v>
      </c>
      <c r="C330" s="13" t="s">
        <v>1004</v>
      </c>
      <c r="D330" s="13" t="s">
        <v>76</v>
      </c>
      <c r="E330" s="13" t="s">
        <v>76</v>
      </c>
      <c r="F330" s="13" t="s">
        <v>76</v>
      </c>
      <c r="G330" s="13" t="s">
        <v>76</v>
      </c>
      <c r="H330" s="13" t="s">
        <v>76</v>
      </c>
      <c r="I330" s="13" t="s">
        <v>76</v>
      </c>
      <c r="J330" s="13" t="s">
        <v>76</v>
      </c>
      <c r="K330" s="13" t="s">
        <v>76</v>
      </c>
      <c r="L330" s="13" t="s">
        <v>76</v>
      </c>
      <c r="M330" s="13" t="s">
        <v>8853</v>
      </c>
      <c r="N330" s="13" t="s">
        <v>76</v>
      </c>
      <c r="O330" s="13" t="s">
        <v>76</v>
      </c>
      <c r="P330" s="13" t="s">
        <v>76</v>
      </c>
      <c r="Q330" s="13" t="s">
        <v>76</v>
      </c>
      <c r="R330" s="13" t="s">
        <v>76</v>
      </c>
      <c r="S330" s="13" t="s">
        <v>76</v>
      </c>
      <c r="T330" s="13" t="s">
        <v>76</v>
      </c>
      <c r="U330" s="13" t="s">
        <v>1005</v>
      </c>
      <c r="V330" s="13" t="s">
        <v>76</v>
      </c>
      <c r="W330" s="13" t="s">
        <v>76</v>
      </c>
      <c r="X330" s="13" t="s">
        <v>76</v>
      </c>
      <c r="Y330" s="13">
        <v>7</v>
      </c>
      <c r="Z330" s="13">
        <v>4</v>
      </c>
      <c r="AA330" s="13" t="s">
        <v>76</v>
      </c>
      <c r="AB330" s="13" t="s">
        <v>76</v>
      </c>
      <c r="AC330" s="13">
        <v>1016</v>
      </c>
      <c r="AD330" s="13">
        <v>1022</v>
      </c>
      <c r="AE330" s="13" t="s">
        <v>76</v>
      </c>
      <c r="AF330" s="13" t="s">
        <v>76</v>
      </c>
      <c r="AG330" s="13" t="s">
        <v>76</v>
      </c>
      <c r="AH330" s="13" t="s">
        <v>1006</v>
      </c>
      <c r="AI330" s="13" t="s">
        <v>76</v>
      </c>
      <c r="AJ330" s="13" t="s">
        <v>76</v>
      </c>
      <c r="AK330" s="13" t="s">
        <v>76</v>
      </c>
      <c r="AL330" s="13" t="s">
        <v>76</v>
      </c>
      <c r="AM330" s="13" t="s">
        <v>76</v>
      </c>
      <c r="AN330" s="13" t="s">
        <v>76</v>
      </c>
      <c r="AO330" s="13" t="s">
        <v>84</v>
      </c>
      <c r="AP330" s="13" t="s">
        <v>1007</v>
      </c>
      <c r="AQ330" s="13">
        <v>2025</v>
      </c>
      <c r="AR330" s="13" t="s">
        <v>1008</v>
      </c>
      <c r="AS330" s="13" t="s">
        <v>76</v>
      </c>
      <c r="AT330" s="13" t="s">
        <v>76</v>
      </c>
      <c r="AU330" s="13" t="s">
        <v>76</v>
      </c>
      <c r="AV330" s="13" t="s">
        <v>76</v>
      </c>
      <c r="AW330" s="13" t="s">
        <v>76</v>
      </c>
      <c r="AX330" s="13" t="s">
        <v>76</v>
      </c>
      <c r="AY330" s="13" t="s">
        <v>76</v>
      </c>
      <c r="AZ330" s="13" t="s">
        <v>76</v>
      </c>
      <c r="BA330" s="13">
        <v>0</v>
      </c>
      <c r="BB330" s="13">
        <v>0</v>
      </c>
      <c r="BC330" s="13">
        <v>0</v>
      </c>
      <c r="BD330" s="13">
        <v>0</v>
      </c>
      <c r="BE330" s="13">
        <v>0</v>
      </c>
      <c r="BF330" s="13">
        <v>0</v>
      </c>
      <c r="BG330" s="13">
        <v>0</v>
      </c>
      <c r="BH330" s="13">
        <v>0</v>
      </c>
      <c r="BI330" s="13">
        <v>0</v>
      </c>
      <c r="BJ330" s="13" t="s">
        <v>76</v>
      </c>
      <c r="BK330" s="13" t="s">
        <v>1009</v>
      </c>
      <c r="BL330" s="13" t="s">
        <v>76</v>
      </c>
      <c r="BM330" s="13" t="s">
        <v>76</v>
      </c>
      <c r="BN330" s="13" t="s">
        <v>76</v>
      </c>
      <c r="BO330" s="13" t="s">
        <v>76</v>
      </c>
      <c r="BP330" s="13" t="s">
        <v>76</v>
      </c>
      <c r="BQ330" s="13" t="s">
        <v>76</v>
      </c>
      <c r="BR330" s="13" t="s">
        <v>76</v>
      </c>
      <c r="BS330" s="13" t="s">
        <v>76</v>
      </c>
      <c r="BT330" s="13" t="s">
        <v>76</v>
      </c>
      <c r="BU330" s="13" t="s">
        <v>76</v>
      </c>
      <c r="BV330" s="13" t="s">
        <v>76</v>
      </c>
      <c r="BW330" s="13" t="s">
        <v>76</v>
      </c>
      <c r="BX330" s="13" t="s">
        <v>76</v>
      </c>
      <c r="BY330" s="13" t="s">
        <v>568</v>
      </c>
      <c r="BZ330" s="13" t="s">
        <v>1010</v>
      </c>
      <c r="CA330" s="13" t="s">
        <v>76</v>
      </c>
      <c r="CB330" s="15">
        <v>0</v>
      </c>
      <c r="CC330" s="16" t="s">
        <v>8988</v>
      </c>
      <c r="CD330" s="15" t="s">
        <v>8988</v>
      </c>
      <c r="CE330" s="16">
        <v>1</v>
      </c>
      <c r="CF330" s="16">
        <v>0</v>
      </c>
      <c r="CG330" s="16" t="s">
        <v>9077</v>
      </c>
    </row>
    <row r="331" spans="1:85" x14ac:dyDescent="0.2">
      <c r="A331" s="3" t="s">
        <v>9126</v>
      </c>
      <c r="B331" s="13" t="s">
        <v>77</v>
      </c>
      <c r="C331" s="13" t="s">
        <v>3280</v>
      </c>
      <c r="D331" s="13" t="s">
        <v>76</v>
      </c>
      <c r="E331" s="13" t="s">
        <v>76</v>
      </c>
      <c r="F331" s="13" t="s">
        <v>76</v>
      </c>
      <c r="G331" s="13" t="s">
        <v>3281</v>
      </c>
      <c r="H331" s="13" t="s">
        <v>3282</v>
      </c>
      <c r="I331" s="13" t="s">
        <v>76</v>
      </c>
      <c r="J331" s="13" t="s">
        <v>76</v>
      </c>
      <c r="K331" s="13" t="s">
        <v>76</v>
      </c>
      <c r="L331" s="13" t="s">
        <v>76</v>
      </c>
      <c r="M331" s="13" t="s">
        <v>3283</v>
      </c>
      <c r="N331" s="13" t="s">
        <v>76</v>
      </c>
      <c r="O331" s="13" t="s">
        <v>76</v>
      </c>
      <c r="P331" s="13" t="s">
        <v>76</v>
      </c>
      <c r="Q331" s="13" t="s">
        <v>76</v>
      </c>
      <c r="R331" s="13" t="s">
        <v>76</v>
      </c>
      <c r="S331" s="13" t="s">
        <v>76</v>
      </c>
      <c r="T331" s="13" t="s">
        <v>76</v>
      </c>
      <c r="U331" s="13" t="s">
        <v>3284</v>
      </c>
      <c r="V331" s="13" t="s">
        <v>76</v>
      </c>
      <c r="W331" s="13" t="s">
        <v>76</v>
      </c>
      <c r="X331" s="13" t="s">
        <v>76</v>
      </c>
      <c r="Y331" s="13">
        <v>14</v>
      </c>
      <c r="Z331" s="13">
        <v>4</v>
      </c>
      <c r="AA331" s="13" t="s">
        <v>76</v>
      </c>
      <c r="AB331" s="13" t="s">
        <v>76</v>
      </c>
      <c r="AC331" s="13" t="s">
        <v>76</v>
      </c>
      <c r="AD331" s="13" t="s">
        <v>76</v>
      </c>
      <c r="AE331" s="13">
        <v>696</v>
      </c>
      <c r="AF331" s="13" t="s">
        <v>76</v>
      </c>
      <c r="AG331" s="13" t="s">
        <v>76</v>
      </c>
      <c r="AH331" s="13" t="s">
        <v>3285</v>
      </c>
      <c r="AI331" s="13" t="s">
        <v>76</v>
      </c>
      <c r="AJ331" s="13" t="s">
        <v>76</v>
      </c>
      <c r="AK331" s="13" t="s">
        <v>76</v>
      </c>
      <c r="AL331" s="13" t="s">
        <v>76</v>
      </c>
      <c r="AM331" s="13" t="s">
        <v>76</v>
      </c>
      <c r="AN331" s="13" t="s">
        <v>76</v>
      </c>
      <c r="AO331" s="13" t="s">
        <v>741</v>
      </c>
      <c r="AP331" s="13" t="s">
        <v>300</v>
      </c>
      <c r="AQ331" s="13">
        <v>2025</v>
      </c>
      <c r="AR331" s="13" t="s">
        <v>3286</v>
      </c>
      <c r="AS331" s="13" t="s">
        <v>76</v>
      </c>
      <c r="AT331" s="13" t="s">
        <v>76</v>
      </c>
      <c r="AU331" s="13" t="s">
        <v>76</v>
      </c>
      <c r="AV331" s="13" t="s">
        <v>76</v>
      </c>
      <c r="AW331" s="13" t="s">
        <v>76</v>
      </c>
      <c r="AX331" s="13" t="s">
        <v>76</v>
      </c>
      <c r="AY331" s="13" t="s">
        <v>76</v>
      </c>
      <c r="AZ331" s="13" t="s">
        <v>76</v>
      </c>
      <c r="BA331" s="13">
        <v>51</v>
      </c>
      <c r="BB331" s="13">
        <v>0</v>
      </c>
      <c r="BC331" s="13">
        <v>0</v>
      </c>
      <c r="BD331" s="13">
        <v>0</v>
      </c>
      <c r="BE331" s="13">
        <v>5</v>
      </c>
      <c r="BF331" s="13">
        <v>0</v>
      </c>
      <c r="BG331" s="13">
        <v>64</v>
      </c>
      <c r="BH331" s="13">
        <v>70</v>
      </c>
      <c r="BI331" s="13">
        <v>95</v>
      </c>
      <c r="BJ331" s="13" t="s">
        <v>3287</v>
      </c>
      <c r="BK331" s="13" t="s">
        <v>76</v>
      </c>
      <c r="BL331" s="13" t="s">
        <v>76</v>
      </c>
      <c r="BM331" s="13" t="s">
        <v>76</v>
      </c>
      <c r="BN331" s="13" t="s">
        <v>76</v>
      </c>
      <c r="BO331" s="13" t="s">
        <v>76</v>
      </c>
      <c r="BP331" s="13" t="s">
        <v>76</v>
      </c>
      <c r="BQ331" s="13" t="s">
        <v>76</v>
      </c>
      <c r="BR331" s="13" t="s">
        <v>76</v>
      </c>
      <c r="BS331" s="13" t="s">
        <v>76</v>
      </c>
      <c r="BT331" s="13" t="s">
        <v>76</v>
      </c>
      <c r="BU331" s="13" t="s">
        <v>76</v>
      </c>
      <c r="BV331" s="13" t="s">
        <v>76</v>
      </c>
      <c r="BW331" s="13" t="s">
        <v>76</v>
      </c>
      <c r="BX331" s="13" t="s">
        <v>76</v>
      </c>
      <c r="BY331" s="13" t="s">
        <v>3288</v>
      </c>
      <c r="BZ331" s="13" t="s">
        <v>3289</v>
      </c>
      <c r="CA331" s="13" t="s">
        <v>76</v>
      </c>
      <c r="CB331" s="15">
        <v>0</v>
      </c>
      <c r="CC331" s="16" t="s">
        <v>8988</v>
      </c>
      <c r="CD331" s="15" t="s">
        <v>8988</v>
      </c>
      <c r="CE331" s="16">
        <v>1</v>
      </c>
      <c r="CF331" s="16">
        <v>1</v>
      </c>
    </row>
    <row r="332" spans="1:85" x14ac:dyDescent="0.2">
      <c r="A332" s="3" t="s">
        <v>9126</v>
      </c>
      <c r="B332" s="13" t="s">
        <v>77</v>
      </c>
      <c r="C332" s="13" t="s">
        <v>2790</v>
      </c>
      <c r="D332" s="13" t="s">
        <v>76</v>
      </c>
      <c r="E332" s="13" t="s">
        <v>76</v>
      </c>
      <c r="F332" s="13" t="s">
        <v>76</v>
      </c>
      <c r="G332" s="13" t="s">
        <v>2791</v>
      </c>
      <c r="H332" s="13" t="s">
        <v>2792</v>
      </c>
      <c r="I332" s="13" t="s">
        <v>76</v>
      </c>
      <c r="J332" s="13" t="s">
        <v>76</v>
      </c>
      <c r="K332" s="13" t="s">
        <v>76</v>
      </c>
      <c r="L332" s="13" t="s">
        <v>76</v>
      </c>
      <c r="M332" s="13" t="s">
        <v>2793</v>
      </c>
      <c r="N332" s="13" t="s">
        <v>76</v>
      </c>
      <c r="O332" s="13" t="s">
        <v>76</v>
      </c>
      <c r="P332" s="13" t="s">
        <v>76</v>
      </c>
      <c r="Q332" s="13" t="s">
        <v>76</v>
      </c>
      <c r="R332" s="13" t="s">
        <v>76</v>
      </c>
      <c r="S332" s="13" t="s">
        <v>76</v>
      </c>
      <c r="T332" s="13" t="s">
        <v>76</v>
      </c>
      <c r="U332" s="13" t="s">
        <v>2794</v>
      </c>
      <c r="V332" s="13" t="s">
        <v>76</v>
      </c>
      <c r="W332" s="13" t="s">
        <v>76</v>
      </c>
      <c r="X332" s="13" t="s">
        <v>76</v>
      </c>
      <c r="Y332" s="13" t="s">
        <v>76</v>
      </c>
      <c r="Z332" s="13" t="s">
        <v>76</v>
      </c>
      <c r="AA332" s="13" t="s">
        <v>76</v>
      </c>
      <c r="AB332" s="13" t="s">
        <v>76</v>
      </c>
      <c r="AC332" s="13" t="s">
        <v>76</v>
      </c>
      <c r="AD332" s="13" t="s">
        <v>76</v>
      </c>
      <c r="AE332" s="13" t="s">
        <v>76</v>
      </c>
      <c r="AF332" s="13" t="s">
        <v>76</v>
      </c>
      <c r="AG332" s="13" t="s">
        <v>76</v>
      </c>
      <c r="AH332" s="13" t="s">
        <v>2795</v>
      </c>
      <c r="AI332" s="13" t="s">
        <v>76</v>
      </c>
      <c r="AJ332" s="13" t="s">
        <v>76</v>
      </c>
      <c r="AK332" s="13" t="s">
        <v>76</v>
      </c>
      <c r="AL332" s="13" t="s">
        <v>76</v>
      </c>
      <c r="AM332" s="13" t="s">
        <v>2796</v>
      </c>
      <c r="AN332" s="13" t="s">
        <v>76</v>
      </c>
      <c r="AO332" s="13" t="s">
        <v>2797</v>
      </c>
      <c r="AP332" s="13" t="s">
        <v>76</v>
      </c>
      <c r="AQ332" s="13">
        <v>2025</v>
      </c>
      <c r="AR332" s="13" t="s">
        <v>2798</v>
      </c>
      <c r="AS332" s="13" t="s">
        <v>76</v>
      </c>
      <c r="AT332" s="13" t="s">
        <v>76</v>
      </c>
      <c r="AU332" s="13" t="s">
        <v>76</v>
      </c>
      <c r="AV332" s="13" t="s">
        <v>76</v>
      </c>
      <c r="AW332" s="13" t="s">
        <v>76</v>
      </c>
      <c r="AX332" s="13" t="s">
        <v>76</v>
      </c>
      <c r="AY332" s="13" t="s">
        <v>76</v>
      </c>
      <c r="AZ332" s="13" t="s">
        <v>76</v>
      </c>
      <c r="BA332" s="13">
        <v>1</v>
      </c>
      <c r="BB332" s="13">
        <v>0</v>
      </c>
      <c r="BC332" s="13">
        <v>0</v>
      </c>
      <c r="BD332" s="13">
        <v>0</v>
      </c>
      <c r="BE332" s="13">
        <v>0</v>
      </c>
      <c r="BF332" s="13">
        <v>0</v>
      </c>
      <c r="BG332" s="13">
        <v>2</v>
      </c>
      <c r="BH332" s="13">
        <v>27</v>
      </c>
      <c r="BI332" s="13">
        <v>27</v>
      </c>
      <c r="BJ332" s="13" t="s">
        <v>2799</v>
      </c>
      <c r="BK332" s="13" t="s">
        <v>2800</v>
      </c>
      <c r="BL332" s="13" t="s">
        <v>76</v>
      </c>
      <c r="BM332" s="13" t="s">
        <v>76</v>
      </c>
      <c r="BN332" s="13" t="s">
        <v>76</v>
      </c>
      <c r="BO332" s="13" t="s">
        <v>76</v>
      </c>
      <c r="BP332" s="13" t="s">
        <v>76</v>
      </c>
      <c r="BQ332" s="13" t="s">
        <v>76</v>
      </c>
      <c r="BR332" s="13" t="s">
        <v>76</v>
      </c>
      <c r="BS332" s="13" t="s">
        <v>76</v>
      </c>
      <c r="BT332" s="13" t="s">
        <v>76</v>
      </c>
      <c r="BU332" s="13" t="s">
        <v>76</v>
      </c>
      <c r="BV332" s="13" t="s">
        <v>76</v>
      </c>
      <c r="BW332" s="13" t="s">
        <v>76</v>
      </c>
      <c r="BX332" s="13" t="s">
        <v>76</v>
      </c>
      <c r="BY332" s="13" t="s">
        <v>2801</v>
      </c>
      <c r="BZ332" s="13" t="s">
        <v>2802</v>
      </c>
      <c r="CA332" s="13">
        <v>40875110</v>
      </c>
      <c r="CB332" s="15">
        <v>0</v>
      </c>
      <c r="CC332" s="16">
        <v>0</v>
      </c>
      <c r="CD332" s="15" t="s">
        <v>8988</v>
      </c>
      <c r="CE332" s="16">
        <v>1</v>
      </c>
      <c r="CF332" s="16">
        <v>0</v>
      </c>
      <c r="CG332" s="16" t="s">
        <v>9077</v>
      </c>
    </row>
    <row r="333" spans="1:85" x14ac:dyDescent="0.2">
      <c r="A333" s="3" t="s">
        <v>9126</v>
      </c>
      <c r="B333" s="13" t="s">
        <v>77</v>
      </c>
      <c r="C333" s="13" t="s">
        <v>4879</v>
      </c>
      <c r="D333" s="13" t="s">
        <v>76</v>
      </c>
      <c r="E333" s="13" t="s">
        <v>76</v>
      </c>
      <c r="F333" s="13" t="s">
        <v>76</v>
      </c>
      <c r="G333" s="13" t="s">
        <v>76</v>
      </c>
      <c r="H333" s="13" t="s">
        <v>76</v>
      </c>
      <c r="I333" s="13" t="s">
        <v>76</v>
      </c>
      <c r="J333" s="13" t="s">
        <v>76</v>
      </c>
      <c r="K333" s="13" t="s">
        <v>76</v>
      </c>
      <c r="L333" s="13" t="s">
        <v>76</v>
      </c>
      <c r="M333" s="13" t="s">
        <v>8918</v>
      </c>
      <c r="N333" s="13" t="s">
        <v>76</v>
      </c>
      <c r="O333" s="13" t="s">
        <v>76</v>
      </c>
      <c r="P333" s="13" t="s">
        <v>76</v>
      </c>
      <c r="Q333" s="13" t="s">
        <v>76</v>
      </c>
      <c r="R333" s="13" t="s">
        <v>76</v>
      </c>
      <c r="S333" s="13" t="s">
        <v>76</v>
      </c>
      <c r="T333" s="13" t="s">
        <v>76</v>
      </c>
      <c r="U333" s="13" t="s">
        <v>4880</v>
      </c>
      <c r="V333" s="13" t="s">
        <v>76</v>
      </c>
      <c r="W333" s="13" t="s">
        <v>76</v>
      </c>
      <c r="X333" s="13" t="s">
        <v>76</v>
      </c>
      <c r="Y333" s="13">
        <v>10</v>
      </c>
      <c r="Z333" s="13">
        <v>1</v>
      </c>
      <c r="AA333" s="13" t="s">
        <v>76</v>
      </c>
      <c r="AB333" s="13" t="s">
        <v>76</v>
      </c>
      <c r="AC333" s="13" t="s">
        <v>76</v>
      </c>
      <c r="AD333" s="13" t="s">
        <v>76</v>
      </c>
      <c r="AE333" s="13" t="s">
        <v>76</v>
      </c>
      <c r="AF333" s="13" t="s">
        <v>76</v>
      </c>
      <c r="AG333" s="13" t="s">
        <v>76</v>
      </c>
      <c r="AH333" s="13" t="s">
        <v>4881</v>
      </c>
      <c r="AI333" s="13" t="s">
        <v>76</v>
      </c>
      <c r="AJ333" s="13" t="s">
        <v>76</v>
      </c>
      <c r="AK333" s="13" t="s">
        <v>76</v>
      </c>
      <c r="AL333" s="13" t="s">
        <v>76</v>
      </c>
      <c r="AM333" s="13" t="s">
        <v>4882</v>
      </c>
      <c r="AN333" s="13" t="s">
        <v>76</v>
      </c>
      <c r="AO333" s="13" t="s">
        <v>84</v>
      </c>
      <c r="AP333" s="13" t="s">
        <v>4883</v>
      </c>
      <c r="AQ333" s="13">
        <v>2018</v>
      </c>
      <c r="AR333" s="13" t="s">
        <v>4884</v>
      </c>
      <c r="AS333" s="13" t="s">
        <v>76</v>
      </c>
      <c r="AT333" s="13" t="s">
        <v>76</v>
      </c>
      <c r="AU333" s="13" t="s">
        <v>76</v>
      </c>
      <c r="AV333" s="13" t="s">
        <v>76</v>
      </c>
      <c r="AW333" s="13" t="s">
        <v>76</v>
      </c>
      <c r="AX333" s="13" t="s">
        <v>76</v>
      </c>
      <c r="AY333" s="13" t="s">
        <v>76</v>
      </c>
      <c r="AZ333" s="13" t="s">
        <v>76</v>
      </c>
      <c r="BA333" s="13">
        <v>0</v>
      </c>
      <c r="BB333" s="13">
        <v>0</v>
      </c>
      <c r="BC333" s="13">
        <v>0</v>
      </c>
      <c r="BD333" s="13">
        <v>0</v>
      </c>
      <c r="BE333" s="13">
        <v>0</v>
      </c>
      <c r="BF333" s="13">
        <v>0</v>
      </c>
      <c r="BG333" s="13">
        <v>1</v>
      </c>
      <c r="BH333" s="13">
        <v>0</v>
      </c>
      <c r="BI333" s="13">
        <v>0</v>
      </c>
      <c r="BJ333" s="13" t="s">
        <v>76</v>
      </c>
      <c r="BK333" s="13" t="s">
        <v>3532</v>
      </c>
      <c r="BL333" s="13" t="s">
        <v>76</v>
      </c>
      <c r="BM333" s="13" t="s">
        <v>76</v>
      </c>
      <c r="BN333" s="13" t="s">
        <v>76</v>
      </c>
      <c r="BO333" s="13" t="s">
        <v>76</v>
      </c>
      <c r="BP333" s="13" t="s">
        <v>76</v>
      </c>
      <c r="BQ333" s="13" t="s">
        <v>76</v>
      </c>
      <c r="BR333" s="13" t="s">
        <v>76</v>
      </c>
      <c r="BS333" s="13" t="s">
        <v>76</v>
      </c>
      <c r="BT333" s="13" t="s">
        <v>76</v>
      </c>
      <c r="BU333" s="13" t="s">
        <v>76</v>
      </c>
      <c r="BV333" s="13" t="s">
        <v>76</v>
      </c>
      <c r="BW333" s="13" t="s">
        <v>76</v>
      </c>
      <c r="BX333" s="13" t="s">
        <v>76</v>
      </c>
      <c r="BY333" s="13" t="s">
        <v>207</v>
      </c>
      <c r="BZ333" s="13" t="s">
        <v>4885</v>
      </c>
      <c r="CA333" s="13" t="s">
        <v>76</v>
      </c>
      <c r="CB333" s="15">
        <v>0</v>
      </c>
      <c r="CG333" s="16" t="s">
        <v>9049</v>
      </c>
    </row>
    <row r="334" spans="1:85" x14ac:dyDescent="0.2">
      <c r="A334" s="3" t="s">
        <v>9126</v>
      </c>
      <c r="B334" s="13" t="s">
        <v>77</v>
      </c>
      <c r="C334" s="13" t="s">
        <v>2153</v>
      </c>
      <c r="D334" s="13" t="s">
        <v>76</v>
      </c>
      <c r="E334" s="13" t="s">
        <v>76</v>
      </c>
      <c r="F334" s="13" t="s">
        <v>76</v>
      </c>
      <c r="G334" s="13" t="s">
        <v>76</v>
      </c>
      <c r="H334" s="13" t="s">
        <v>76</v>
      </c>
      <c r="I334" s="13" t="s">
        <v>76</v>
      </c>
      <c r="J334" s="13" t="s">
        <v>76</v>
      </c>
      <c r="K334" s="13" t="s">
        <v>76</v>
      </c>
      <c r="L334" s="13" t="s">
        <v>76</v>
      </c>
      <c r="M334" s="13" t="s">
        <v>8873</v>
      </c>
      <c r="N334" s="13" t="s">
        <v>76</v>
      </c>
      <c r="O334" s="13" t="s">
        <v>76</v>
      </c>
      <c r="P334" s="13" t="s">
        <v>76</v>
      </c>
      <c r="Q334" s="13" t="s">
        <v>76</v>
      </c>
      <c r="R334" s="13" t="s">
        <v>76</v>
      </c>
      <c r="S334" s="13" t="s">
        <v>76</v>
      </c>
      <c r="T334" s="13" t="s">
        <v>76</v>
      </c>
      <c r="U334" s="13" t="s">
        <v>2154</v>
      </c>
      <c r="V334" s="13" t="s">
        <v>76</v>
      </c>
      <c r="W334" s="13" t="s">
        <v>76</v>
      </c>
      <c r="X334" s="13" t="s">
        <v>76</v>
      </c>
      <c r="Y334" s="13">
        <v>43</v>
      </c>
      <c r="Z334" s="13">
        <v>4</v>
      </c>
      <c r="AA334" s="13" t="s">
        <v>76</v>
      </c>
      <c r="AB334" s="13" t="s">
        <v>76</v>
      </c>
      <c r="AC334" s="13">
        <v>315</v>
      </c>
      <c r="AD334" s="13">
        <v>322</v>
      </c>
      <c r="AE334" s="13" t="s">
        <v>76</v>
      </c>
      <c r="AF334" s="13" t="s">
        <v>76</v>
      </c>
      <c r="AG334" s="13" t="s">
        <v>76</v>
      </c>
      <c r="AH334" s="13" t="s">
        <v>2155</v>
      </c>
      <c r="AI334" s="13" t="s">
        <v>76</v>
      </c>
      <c r="AJ334" s="13" t="s">
        <v>76</v>
      </c>
      <c r="AK334" s="13" t="s">
        <v>76</v>
      </c>
      <c r="AL334" s="13" t="s">
        <v>76</v>
      </c>
      <c r="AM334" s="13" t="s">
        <v>1476</v>
      </c>
      <c r="AN334" s="13" t="s">
        <v>76</v>
      </c>
      <c r="AO334" s="13" t="s">
        <v>84</v>
      </c>
      <c r="AP334" s="13" t="s">
        <v>2156</v>
      </c>
      <c r="AQ334" s="13">
        <v>2023</v>
      </c>
      <c r="AR334" s="13" t="s">
        <v>2157</v>
      </c>
      <c r="AS334" s="13" t="s">
        <v>76</v>
      </c>
      <c r="AT334" s="13" t="s">
        <v>76</v>
      </c>
      <c r="AU334" s="13" t="s">
        <v>76</v>
      </c>
      <c r="AV334" s="13" t="s">
        <v>76</v>
      </c>
      <c r="AW334" s="13" t="s">
        <v>76</v>
      </c>
      <c r="AX334" s="13" t="s">
        <v>76</v>
      </c>
      <c r="AY334" s="13" t="s">
        <v>76</v>
      </c>
      <c r="AZ334" s="13" t="s">
        <v>76</v>
      </c>
      <c r="BA334" s="13">
        <v>1</v>
      </c>
      <c r="BB334" s="13">
        <v>0</v>
      </c>
      <c r="BC334" s="13">
        <v>0</v>
      </c>
      <c r="BD334" s="13">
        <v>0</v>
      </c>
      <c r="BE334" s="13">
        <v>0</v>
      </c>
      <c r="BF334" s="13">
        <v>0</v>
      </c>
      <c r="BG334" s="13">
        <v>1</v>
      </c>
      <c r="BH334" s="13">
        <v>0</v>
      </c>
      <c r="BI334" s="13">
        <v>0</v>
      </c>
      <c r="BJ334" s="13" t="s">
        <v>76</v>
      </c>
      <c r="BK334" s="13" t="s">
        <v>2158</v>
      </c>
      <c r="BL334" s="13" t="s">
        <v>76</v>
      </c>
      <c r="BM334" s="13" t="s">
        <v>76</v>
      </c>
      <c r="BN334" s="13" t="s">
        <v>76</v>
      </c>
      <c r="BO334" s="13" t="s">
        <v>76</v>
      </c>
      <c r="BP334" s="13" t="s">
        <v>76</v>
      </c>
      <c r="BQ334" s="13" t="s">
        <v>76</v>
      </c>
      <c r="BR334" s="13" t="s">
        <v>76</v>
      </c>
      <c r="BS334" s="13" t="s">
        <v>76</v>
      </c>
      <c r="BT334" s="13" t="s">
        <v>76</v>
      </c>
      <c r="BU334" s="13" t="s">
        <v>76</v>
      </c>
      <c r="BV334" s="13" t="s">
        <v>76</v>
      </c>
      <c r="BW334" s="13" t="s">
        <v>76</v>
      </c>
      <c r="BX334" s="13" t="s">
        <v>76</v>
      </c>
      <c r="BY334" s="13" t="s">
        <v>207</v>
      </c>
      <c r="BZ334" s="13" t="s">
        <v>2159</v>
      </c>
      <c r="CA334" s="13" t="s">
        <v>76</v>
      </c>
      <c r="CB334" s="15">
        <v>0</v>
      </c>
      <c r="CC334" s="16">
        <v>0</v>
      </c>
      <c r="CD334" s="15" t="s">
        <v>8988</v>
      </c>
      <c r="CE334" s="16">
        <v>1</v>
      </c>
      <c r="CF334" s="16">
        <v>0</v>
      </c>
      <c r="CG334" s="16" t="s">
        <v>9077</v>
      </c>
    </row>
    <row r="335" spans="1:85" x14ac:dyDescent="0.2">
      <c r="A335" s="3" t="s">
        <v>9126</v>
      </c>
      <c r="B335" s="13" t="s">
        <v>77</v>
      </c>
      <c r="C335" s="13" t="s">
        <v>3146</v>
      </c>
      <c r="D335" s="13" t="s">
        <v>76</v>
      </c>
      <c r="E335" s="13" t="s">
        <v>76</v>
      </c>
      <c r="F335" s="13" t="s">
        <v>76</v>
      </c>
      <c r="G335" s="13" t="s">
        <v>3147</v>
      </c>
      <c r="H335" s="13" t="s">
        <v>3148</v>
      </c>
      <c r="I335" s="13" t="s">
        <v>76</v>
      </c>
      <c r="J335" s="13" t="s">
        <v>76</v>
      </c>
      <c r="K335" s="13" t="s">
        <v>76</v>
      </c>
      <c r="L335" s="13" t="s">
        <v>76</v>
      </c>
      <c r="M335" s="13" t="s">
        <v>3149</v>
      </c>
      <c r="N335" s="13" t="s">
        <v>76</v>
      </c>
      <c r="O335" s="13" t="s">
        <v>76</v>
      </c>
      <c r="P335" s="13" t="s">
        <v>76</v>
      </c>
      <c r="Q335" s="13" t="s">
        <v>76</v>
      </c>
      <c r="R335" s="13" t="s">
        <v>76</v>
      </c>
      <c r="S335" s="13" t="s">
        <v>76</v>
      </c>
      <c r="T335" s="13" t="s">
        <v>76</v>
      </c>
      <c r="U335" s="13" t="s">
        <v>3150</v>
      </c>
      <c r="V335" s="13" t="s">
        <v>76</v>
      </c>
      <c r="W335" s="13" t="s">
        <v>76</v>
      </c>
      <c r="X335" s="13" t="s">
        <v>76</v>
      </c>
      <c r="Y335" s="13">
        <v>19</v>
      </c>
      <c r="Z335" s="13">
        <v>1</v>
      </c>
      <c r="AA335" s="13" t="s">
        <v>76</v>
      </c>
      <c r="AB335" s="13" t="s">
        <v>76</v>
      </c>
      <c r="AC335" s="13" t="s">
        <v>76</v>
      </c>
      <c r="AD335" s="13" t="s">
        <v>76</v>
      </c>
      <c r="AE335" s="13">
        <v>378677</v>
      </c>
      <c r="AF335" s="13" t="s">
        <v>76</v>
      </c>
      <c r="AG335" s="13" t="s">
        <v>76</v>
      </c>
      <c r="AH335" s="13" t="s">
        <v>3151</v>
      </c>
      <c r="AI335" s="13" t="s">
        <v>76</v>
      </c>
      <c r="AJ335" s="13" t="s">
        <v>76</v>
      </c>
      <c r="AK335" s="13" t="s">
        <v>76</v>
      </c>
      <c r="AL335" s="13" t="s">
        <v>76</v>
      </c>
      <c r="AM335" s="13" t="s">
        <v>76</v>
      </c>
      <c r="AN335" s="13" t="s">
        <v>76</v>
      </c>
      <c r="AO335" s="13" t="s">
        <v>84</v>
      </c>
      <c r="AP335" s="13">
        <v>2025</v>
      </c>
      <c r="AQ335" s="13">
        <v>2025</v>
      </c>
      <c r="AR335" s="13" t="s">
        <v>3152</v>
      </c>
      <c r="AS335" s="13" t="s">
        <v>76</v>
      </c>
      <c r="AT335" s="13" t="s">
        <v>76</v>
      </c>
      <c r="AU335" s="13" t="s">
        <v>76</v>
      </c>
      <c r="AV335" s="13" t="s">
        <v>76</v>
      </c>
      <c r="AW335" s="13" t="s">
        <v>76</v>
      </c>
      <c r="AX335" s="13" t="s">
        <v>76</v>
      </c>
      <c r="AY335" s="13" t="s">
        <v>76</v>
      </c>
      <c r="AZ335" s="13" t="s">
        <v>76</v>
      </c>
      <c r="BA335" s="13">
        <v>0</v>
      </c>
      <c r="BB335" s="13">
        <v>0</v>
      </c>
      <c r="BC335" s="13">
        <v>0</v>
      </c>
      <c r="BD335" s="13">
        <v>0</v>
      </c>
      <c r="BE335" s="13">
        <v>0</v>
      </c>
      <c r="BF335" s="13">
        <v>0</v>
      </c>
      <c r="BG335" s="13">
        <v>0</v>
      </c>
      <c r="BH335" s="13">
        <v>0</v>
      </c>
      <c r="BI335" s="13">
        <v>0</v>
      </c>
      <c r="BJ335" s="13" t="s">
        <v>3153</v>
      </c>
      <c r="BK335" s="13" t="s">
        <v>3154</v>
      </c>
      <c r="BL335" s="13" t="s">
        <v>76</v>
      </c>
      <c r="BM335" s="13" t="s">
        <v>76</v>
      </c>
      <c r="BN335" s="13" t="s">
        <v>76</v>
      </c>
      <c r="BO335" s="13" t="s">
        <v>76</v>
      </c>
      <c r="BP335" s="13" t="s">
        <v>76</v>
      </c>
      <c r="BQ335" s="13" t="s">
        <v>76</v>
      </c>
      <c r="BR335" s="13" t="s">
        <v>76</v>
      </c>
      <c r="BS335" s="13" t="s">
        <v>76</v>
      </c>
      <c r="BT335" s="13" t="s">
        <v>76</v>
      </c>
      <c r="BU335" s="13" t="s">
        <v>76</v>
      </c>
      <c r="BV335" s="13" t="s">
        <v>76</v>
      </c>
      <c r="BW335" s="13" t="s">
        <v>76</v>
      </c>
      <c r="BX335" s="13" t="s">
        <v>76</v>
      </c>
      <c r="BY335" s="13" t="s">
        <v>3155</v>
      </c>
      <c r="BZ335" s="13" t="s">
        <v>3156</v>
      </c>
      <c r="CA335" s="13" t="s">
        <v>76</v>
      </c>
      <c r="CB335" s="15">
        <v>0</v>
      </c>
      <c r="CC335" s="16" t="s">
        <v>8988</v>
      </c>
      <c r="CD335" s="16">
        <v>0</v>
      </c>
      <c r="CE335" s="16">
        <v>1</v>
      </c>
      <c r="CF335" s="16">
        <v>0</v>
      </c>
      <c r="CG335" s="16" t="s">
        <v>9077</v>
      </c>
    </row>
    <row r="336" spans="1:85" x14ac:dyDescent="0.2">
      <c r="A336" s="3" t="s">
        <v>9126</v>
      </c>
      <c r="B336" s="13" t="s">
        <v>77</v>
      </c>
      <c r="C336" s="13" t="s">
        <v>462</v>
      </c>
      <c r="D336" s="13" t="s">
        <v>76</v>
      </c>
      <c r="E336" s="13" t="s">
        <v>76</v>
      </c>
      <c r="F336" s="13" t="s">
        <v>76</v>
      </c>
      <c r="G336" s="13" t="s">
        <v>463</v>
      </c>
      <c r="H336" s="13" t="s">
        <v>76</v>
      </c>
      <c r="I336" s="13" t="s">
        <v>76</v>
      </c>
      <c r="J336" s="13" t="s">
        <v>76</v>
      </c>
      <c r="K336" s="13" t="s">
        <v>76</v>
      </c>
      <c r="L336" s="13" t="s">
        <v>76</v>
      </c>
      <c r="M336" s="13" t="s">
        <v>464</v>
      </c>
      <c r="N336" s="13" t="s">
        <v>76</v>
      </c>
      <c r="O336" s="13" t="s">
        <v>76</v>
      </c>
      <c r="P336" s="13" t="s">
        <v>76</v>
      </c>
      <c r="Q336" s="13" t="s">
        <v>76</v>
      </c>
      <c r="R336" s="13" t="s">
        <v>76</v>
      </c>
      <c r="S336" s="13" t="s">
        <v>76</v>
      </c>
      <c r="T336" s="13" t="s">
        <v>76</v>
      </c>
      <c r="U336" s="13" t="s">
        <v>465</v>
      </c>
      <c r="V336" s="13" t="s">
        <v>76</v>
      </c>
      <c r="W336" s="13" t="s">
        <v>76</v>
      </c>
      <c r="X336" s="13" t="s">
        <v>76</v>
      </c>
      <c r="Y336" s="13">
        <v>15</v>
      </c>
      <c r="Z336" s="13">
        <v>1</v>
      </c>
      <c r="AA336" s="13" t="s">
        <v>430</v>
      </c>
      <c r="AB336" s="13" t="s">
        <v>76</v>
      </c>
      <c r="AC336" s="13">
        <v>21</v>
      </c>
      <c r="AD336" s="13">
        <v>27</v>
      </c>
      <c r="AE336" s="13" t="s">
        <v>76</v>
      </c>
      <c r="AF336" s="13" t="s">
        <v>76</v>
      </c>
      <c r="AG336" s="13" t="s">
        <v>76</v>
      </c>
      <c r="AH336" s="13" t="s">
        <v>466</v>
      </c>
      <c r="AI336" s="13" t="s">
        <v>76</v>
      </c>
      <c r="AJ336" s="13" t="s">
        <v>76</v>
      </c>
      <c r="AK336" s="13" t="s">
        <v>76</v>
      </c>
      <c r="AL336" s="13" t="s">
        <v>76</v>
      </c>
      <c r="AM336" s="13" t="s">
        <v>467</v>
      </c>
      <c r="AN336" s="13" t="s">
        <v>76</v>
      </c>
      <c r="AO336" s="13" t="s">
        <v>84</v>
      </c>
      <c r="AP336" s="13" t="s">
        <v>468</v>
      </c>
      <c r="AQ336" s="13">
        <v>2024</v>
      </c>
      <c r="AR336" s="13" t="s">
        <v>469</v>
      </c>
      <c r="AS336" s="13" t="s">
        <v>76</v>
      </c>
      <c r="AT336" s="13" t="s">
        <v>76</v>
      </c>
      <c r="AU336" s="13" t="s">
        <v>76</v>
      </c>
      <c r="AV336" s="13" t="s">
        <v>76</v>
      </c>
      <c r="AW336" s="13" t="s">
        <v>76</v>
      </c>
      <c r="AX336" s="13" t="s">
        <v>76</v>
      </c>
      <c r="AY336" s="13" t="s">
        <v>76</v>
      </c>
      <c r="AZ336" s="13" t="s">
        <v>76</v>
      </c>
      <c r="BA336" s="13">
        <v>17</v>
      </c>
      <c r="BB336" s="13">
        <v>0</v>
      </c>
      <c r="BC336" s="13">
        <v>0</v>
      </c>
      <c r="BD336" s="13">
        <v>0</v>
      </c>
      <c r="BE336" s="13">
        <v>0</v>
      </c>
      <c r="BF336" s="13">
        <v>0</v>
      </c>
      <c r="BG336" s="13">
        <v>21</v>
      </c>
      <c r="BH336" s="13">
        <v>2</v>
      </c>
      <c r="BI336" s="13">
        <v>12</v>
      </c>
      <c r="BJ336" s="13" t="s">
        <v>470</v>
      </c>
      <c r="BK336" s="13" t="s">
        <v>471</v>
      </c>
      <c r="BL336" s="13" t="s">
        <v>76</v>
      </c>
      <c r="BM336" s="13" t="s">
        <v>76</v>
      </c>
      <c r="BN336" s="13" t="s">
        <v>76</v>
      </c>
      <c r="BO336" s="13" t="s">
        <v>76</v>
      </c>
      <c r="BP336" s="13" t="s">
        <v>76</v>
      </c>
      <c r="BQ336" s="13" t="s">
        <v>76</v>
      </c>
      <c r="BR336" s="13" t="s">
        <v>76</v>
      </c>
      <c r="BS336" s="13" t="s">
        <v>76</v>
      </c>
      <c r="BT336" s="13" t="s">
        <v>76</v>
      </c>
      <c r="BU336" s="13" t="s">
        <v>76</v>
      </c>
      <c r="BV336" s="13" t="s">
        <v>76</v>
      </c>
      <c r="BW336" s="13" t="s">
        <v>76</v>
      </c>
      <c r="BX336" s="13" t="s">
        <v>76</v>
      </c>
      <c r="BY336" s="13" t="s">
        <v>472</v>
      </c>
      <c r="BZ336" s="13" t="s">
        <v>473</v>
      </c>
      <c r="CA336" s="13" t="s">
        <v>76</v>
      </c>
      <c r="CB336" s="15">
        <v>0</v>
      </c>
      <c r="CC336" s="16" t="s">
        <v>8988</v>
      </c>
      <c r="CD336" s="16">
        <v>0</v>
      </c>
      <c r="CE336" s="16">
        <v>1</v>
      </c>
      <c r="CF336" s="16">
        <v>0</v>
      </c>
      <c r="CG336" s="16" t="s">
        <v>9077</v>
      </c>
    </row>
    <row r="337" spans="1:85" x14ac:dyDescent="0.2">
      <c r="A337" s="3" t="s">
        <v>9126</v>
      </c>
      <c r="B337" s="13" t="s">
        <v>77</v>
      </c>
      <c r="C337" s="13" t="s">
        <v>4400</v>
      </c>
      <c r="D337" s="13" t="s">
        <v>76</v>
      </c>
      <c r="E337" s="13" t="s">
        <v>76</v>
      </c>
      <c r="F337" s="13" t="s">
        <v>76</v>
      </c>
      <c r="G337" s="13" t="s">
        <v>76</v>
      </c>
      <c r="H337" s="13" t="s">
        <v>76</v>
      </c>
      <c r="I337" s="13" t="s">
        <v>76</v>
      </c>
      <c r="J337" s="13" t="s">
        <v>76</v>
      </c>
      <c r="K337" s="13" t="s">
        <v>76</v>
      </c>
      <c r="L337" s="13" t="s">
        <v>76</v>
      </c>
      <c r="M337" s="13" t="s">
        <v>8912</v>
      </c>
      <c r="N337" s="13" t="s">
        <v>76</v>
      </c>
      <c r="O337" s="13" t="s">
        <v>76</v>
      </c>
      <c r="P337" s="13" t="s">
        <v>76</v>
      </c>
      <c r="Q337" s="13" t="s">
        <v>76</v>
      </c>
      <c r="R337" s="13" t="s">
        <v>76</v>
      </c>
      <c r="S337" s="13" t="s">
        <v>76</v>
      </c>
      <c r="T337" s="13" t="s">
        <v>76</v>
      </c>
      <c r="U337" s="13" t="s">
        <v>4401</v>
      </c>
      <c r="V337" s="13" t="s">
        <v>76</v>
      </c>
      <c r="W337" s="13" t="s">
        <v>76</v>
      </c>
      <c r="X337" s="13" t="s">
        <v>76</v>
      </c>
      <c r="Y337" s="13">
        <v>38</v>
      </c>
      <c r="Z337" s="13" t="s">
        <v>4402</v>
      </c>
      <c r="AA337" s="13" t="s">
        <v>76</v>
      </c>
      <c r="AB337" s="13" t="s">
        <v>76</v>
      </c>
      <c r="AC337" s="13">
        <v>308</v>
      </c>
      <c r="AD337" s="13">
        <v>328</v>
      </c>
      <c r="AE337" s="13" t="s">
        <v>76</v>
      </c>
      <c r="AF337" s="13" t="s">
        <v>76</v>
      </c>
      <c r="AG337" s="13" t="s">
        <v>76</v>
      </c>
      <c r="AH337" s="13" t="s">
        <v>4403</v>
      </c>
      <c r="AI337" s="13" t="s">
        <v>76</v>
      </c>
      <c r="AJ337" s="13" t="s">
        <v>76</v>
      </c>
      <c r="AK337" s="13" t="s">
        <v>76</v>
      </c>
      <c r="AL337" s="13" t="s">
        <v>76</v>
      </c>
      <c r="AM337" s="13" t="s">
        <v>76</v>
      </c>
      <c r="AN337" s="13" t="s">
        <v>76</v>
      </c>
      <c r="AO337" s="13" t="s">
        <v>84</v>
      </c>
      <c r="AP337" s="13" t="s">
        <v>4404</v>
      </c>
      <c r="AQ337" s="13">
        <v>2025</v>
      </c>
      <c r="AR337" s="13" t="s">
        <v>4405</v>
      </c>
      <c r="AS337" s="13" t="s">
        <v>76</v>
      </c>
      <c r="AT337" s="13" t="s">
        <v>76</v>
      </c>
      <c r="AU337" s="13" t="s">
        <v>76</v>
      </c>
      <c r="AV337" s="13" t="s">
        <v>76</v>
      </c>
      <c r="AW337" s="13" t="s">
        <v>76</v>
      </c>
      <c r="AX337" s="13" t="s">
        <v>76</v>
      </c>
      <c r="AY337" s="13" t="s">
        <v>76</v>
      </c>
      <c r="AZ337" s="13" t="s">
        <v>76</v>
      </c>
      <c r="BA337" s="13">
        <v>0</v>
      </c>
      <c r="BB337" s="13">
        <v>0</v>
      </c>
      <c r="BC337" s="13">
        <v>0</v>
      </c>
      <c r="BD337" s="13">
        <v>0</v>
      </c>
      <c r="BE337" s="13">
        <v>0</v>
      </c>
      <c r="BF337" s="13">
        <v>0</v>
      </c>
      <c r="BG337" s="13">
        <v>0</v>
      </c>
      <c r="BH337" s="13">
        <v>0</v>
      </c>
      <c r="BI337" s="13">
        <v>0</v>
      </c>
      <c r="BJ337" s="13" t="s">
        <v>76</v>
      </c>
      <c r="BK337" s="13" t="s">
        <v>4406</v>
      </c>
      <c r="BL337" s="13" t="s">
        <v>76</v>
      </c>
      <c r="BM337" s="13" t="s">
        <v>76</v>
      </c>
      <c r="BN337" s="13" t="s">
        <v>76</v>
      </c>
      <c r="BO337" s="13" t="s">
        <v>76</v>
      </c>
      <c r="BP337" s="13" t="s">
        <v>76</v>
      </c>
      <c r="BQ337" s="13" t="s">
        <v>76</v>
      </c>
      <c r="BR337" s="13" t="s">
        <v>76</v>
      </c>
      <c r="BS337" s="13" t="s">
        <v>76</v>
      </c>
      <c r="BT337" s="13" t="s">
        <v>76</v>
      </c>
      <c r="BU337" s="13" t="s">
        <v>76</v>
      </c>
      <c r="BV337" s="13" t="s">
        <v>76</v>
      </c>
      <c r="BW337" s="13" t="s">
        <v>76</v>
      </c>
      <c r="BX337" s="13" t="s">
        <v>76</v>
      </c>
      <c r="BY337" s="13" t="s">
        <v>4407</v>
      </c>
      <c r="BZ337" s="13" t="s">
        <v>4408</v>
      </c>
      <c r="CA337" s="13" t="s">
        <v>76</v>
      </c>
      <c r="CB337" s="15">
        <v>0</v>
      </c>
      <c r="CC337" s="16" t="s">
        <v>8988</v>
      </c>
      <c r="CD337" s="16">
        <v>1</v>
      </c>
      <c r="CE337" s="16">
        <v>1</v>
      </c>
      <c r="CF337" s="16">
        <v>1</v>
      </c>
    </row>
    <row r="338" spans="1:85" x14ac:dyDescent="0.2">
      <c r="A338" s="3" t="s">
        <v>9126</v>
      </c>
      <c r="B338" s="13" t="s">
        <v>77</v>
      </c>
      <c r="C338" s="13" t="s">
        <v>199</v>
      </c>
      <c r="D338" s="13" t="s">
        <v>76</v>
      </c>
      <c r="E338" s="13" t="s">
        <v>76</v>
      </c>
      <c r="F338" s="13" t="s">
        <v>76</v>
      </c>
      <c r="G338" s="13" t="s">
        <v>76</v>
      </c>
      <c r="H338" s="13" t="s">
        <v>76</v>
      </c>
      <c r="I338" s="13" t="s">
        <v>76</v>
      </c>
      <c r="J338" s="13" t="s">
        <v>76</v>
      </c>
      <c r="K338" s="13" t="s">
        <v>76</v>
      </c>
      <c r="L338" s="13" t="s">
        <v>76</v>
      </c>
      <c r="M338" s="13" t="s">
        <v>200</v>
      </c>
      <c r="N338" s="13" t="s">
        <v>76</v>
      </c>
      <c r="O338" s="13" t="s">
        <v>76</v>
      </c>
      <c r="P338" s="13" t="s">
        <v>76</v>
      </c>
      <c r="Q338" s="13" t="s">
        <v>76</v>
      </c>
      <c r="R338" s="13" t="s">
        <v>76</v>
      </c>
      <c r="S338" s="13" t="s">
        <v>76</v>
      </c>
      <c r="T338" s="13" t="s">
        <v>76</v>
      </c>
      <c r="U338" s="13" t="s">
        <v>201</v>
      </c>
      <c r="V338" s="13" t="s">
        <v>76</v>
      </c>
      <c r="W338" s="13" t="s">
        <v>76</v>
      </c>
      <c r="X338" s="13" t="s">
        <v>76</v>
      </c>
      <c r="Y338" s="13">
        <v>16</v>
      </c>
      <c r="Z338" s="13">
        <v>1</v>
      </c>
      <c r="AA338" s="13" t="s">
        <v>76</v>
      </c>
      <c r="AB338" s="13" t="s">
        <v>76</v>
      </c>
      <c r="AC338" s="13">
        <v>59</v>
      </c>
      <c r="AD338" s="13">
        <v>70</v>
      </c>
      <c r="AE338" s="13" t="s">
        <v>76</v>
      </c>
      <c r="AF338" s="13" t="s">
        <v>76</v>
      </c>
      <c r="AG338" s="13" t="s">
        <v>76</v>
      </c>
      <c r="AH338" s="13" t="s">
        <v>202</v>
      </c>
      <c r="AI338" s="13" t="s">
        <v>76</v>
      </c>
      <c r="AJ338" s="13" t="s">
        <v>76</v>
      </c>
      <c r="AK338" s="13" t="s">
        <v>76</v>
      </c>
      <c r="AL338" s="13" t="s">
        <v>76</v>
      </c>
      <c r="AM338" s="13" t="s">
        <v>203</v>
      </c>
      <c r="AN338" s="13" t="s">
        <v>76</v>
      </c>
      <c r="AO338" s="13" t="s">
        <v>84</v>
      </c>
      <c r="AP338" s="13" t="s">
        <v>204</v>
      </c>
      <c r="AQ338" s="13">
        <v>2025</v>
      </c>
      <c r="AR338" s="13" t="s">
        <v>205</v>
      </c>
      <c r="AS338" s="13" t="s">
        <v>76</v>
      </c>
      <c r="AT338" s="13" t="s">
        <v>76</v>
      </c>
      <c r="AU338" s="13" t="s">
        <v>76</v>
      </c>
      <c r="AV338" s="13" t="s">
        <v>76</v>
      </c>
      <c r="AW338" s="13" t="s">
        <v>76</v>
      </c>
      <c r="AX338" s="13" t="s">
        <v>76</v>
      </c>
      <c r="AY338" s="13" t="s">
        <v>76</v>
      </c>
      <c r="AZ338" s="13" t="s">
        <v>76</v>
      </c>
      <c r="BA338" s="13">
        <v>0</v>
      </c>
      <c r="BB338" s="13">
        <v>0</v>
      </c>
      <c r="BC338" s="13">
        <v>0</v>
      </c>
      <c r="BD338" s="13">
        <v>0</v>
      </c>
      <c r="BE338" s="13">
        <v>0</v>
      </c>
      <c r="BF338" s="13">
        <v>0</v>
      </c>
      <c r="BG338" s="13">
        <v>0</v>
      </c>
      <c r="BH338" s="13">
        <v>0</v>
      </c>
      <c r="BI338" s="13">
        <v>0</v>
      </c>
      <c r="BJ338" s="13" t="s">
        <v>76</v>
      </c>
      <c r="BK338" s="13" t="s">
        <v>206</v>
      </c>
      <c r="BL338" s="13" t="s">
        <v>76</v>
      </c>
      <c r="BM338" s="13" t="s">
        <v>76</v>
      </c>
      <c r="BN338" s="13" t="s">
        <v>76</v>
      </c>
      <c r="BO338" s="13" t="s">
        <v>76</v>
      </c>
      <c r="BP338" s="13" t="s">
        <v>76</v>
      </c>
      <c r="BQ338" s="13" t="s">
        <v>76</v>
      </c>
      <c r="BR338" s="13" t="s">
        <v>76</v>
      </c>
      <c r="BS338" s="13" t="s">
        <v>76</v>
      </c>
      <c r="BT338" s="13" t="s">
        <v>76</v>
      </c>
      <c r="BU338" s="13" t="s">
        <v>76</v>
      </c>
      <c r="BV338" s="13" t="s">
        <v>76</v>
      </c>
      <c r="BW338" s="13" t="s">
        <v>76</v>
      </c>
      <c r="BX338" s="13" t="s">
        <v>76</v>
      </c>
      <c r="BY338" s="13" t="s">
        <v>207</v>
      </c>
      <c r="BZ338" s="13" t="s">
        <v>208</v>
      </c>
      <c r="CA338" s="13" t="s">
        <v>76</v>
      </c>
      <c r="CB338" s="15">
        <v>0</v>
      </c>
      <c r="CC338" s="16" t="s">
        <v>8988</v>
      </c>
      <c r="CD338" s="16" t="s">
        <v>8988</v>
      </c>
      <c r="CE338" s="16">
        <v>1</v>
      </c>
      <c r="CF338" s="16">
        <v>0</v>
      </c>
      <c r="CG338" s="16" t="s">
        <v>9077</v>
      </c>
    </row>
    <row r="339" spans="1:85" x14ac:dyDescent="0.2">
      <c r="A339" s="3" t="s">
        <v>9126</v>
      </c>
      <c r="B339" s="13" t="s">
        <v>77</v>
      </c>
      <c r="C339" s="13" t="s">
        <v>3740</v>
      </c>
      <c r="D339" s="13" t="s">
        <v>76</v>
      </c>
      <c r="E339" s="13" t="s">
        <v>76</v>
      </c>
      <c r="F339" s="13" t="s">
        <v>76</v>
      </c>
      <c r="G339" s="13" t="s">
        <v>3741</v>
      </c>
      <c r="H339" s="13" t="s">
        <v>3742</v>
      </c>
      <c r="I339" s="13" t="s">
        <v>76</v>
      </c>
      <c r="J339" s="13" t="s">
        <v>76</v>
      </c>
      <c r="K339" s="13" t="s">
        <v>76</v>
      </c>
      <c r="L339" s="13" t="s">
        <v>76</v>
      </c>
      <c r="M339" s="13" t="s">
        <v>3743</v>
      </c>
      <c r="N339" s="13" t="s">
        <v>76</v>
      </c>
      <c r="O339" s="13" t="s">
        <v>76</v>
      </c>
      <c r="P339" s="13" t="s">
        <v>76</v>
      </c>
      <c r="Q339" s="13" t="s">
        <v>76</v>
      </c>
      <c r="R339" s="13" t="s">
        <v>76</v>
      </c>
      <c r="S339" s="13" t="s">
        <v>76</v>
      </c>
      <c r="T339" s="13" t="s">
        <v>76</v>
      </c>
      <c r="U339" s="13" t="s">
        <v>319</v>
      </c>
      <c r="V339" s="13" t="s">
        <v>76</v>
      </c>
      <c r="W339" s="13" t="s">
        <v>76</v>
      </c>
      <c r="X339" s="13" t="s">
        <v>76</v>
      </c>
      <c r="Y339" s="13">
        <v>24</v>
      </c>
      <c r="Z339" s="13">
        <v>21</v>
      </c>
      <c r="AA339" s="13" t="s">
        <v>76</v>
      </c>
      <c r="AB339" s="13" t="s">
        <v>76</v>
      </c>
      <c r="AC339" s="13">
        <v>36143</v>
      </c>
      <c r="AD339" s="13">
        <v>36147</v>
      </c>
      <c r="AE339" s="13" t="s">
        <v>76</v>
      </c>
      <c r="AF339" s="13" t="s">
        <v>76</v>
      </c>
      <c r="AG339" s="13" t="s">
        <v>76</v>
      </c>
      <c r="AH339" s="13" t="s">
        <v>3744</v>
      </c>
      <c r="AI339" s="13" t="s">
        <v>76</v>
      </c>
      <c r="AJ339" s="13" t="s">
        <v>76</v>
      </c>
      <c r="AK339" s="13" t="s">
        <v>76</v>
      </c>
      <c r="AL339" s="13" t="s">
        <v>76</v>
      </c>
      <c r="AM339" s="13" t="s">
        <v>76</v>
      </c>
      <c r="AN339" s="13" t="s">
        <v>76</v>
      </c>
      <c r="AO339" s="13" t="s">
        <v>84</v>
      </c>
      <c r="AP339" s="13" t="s">
        <v>3745</v>
      </c>
      <c r="AQ339" s="13">
        <v>2024</v>
      </c>
      <c r="AR339" s="13" t="s">
        <v>3746</v>
      </c>
      <c r="AS339" s="13" t="s">
        <v>76</v>
      </c>
      <c r="AT339" s="13" t="s">
        <v>76</v>
      </c>
      <c r="AU339" s="13" t="s">
        <v>76</v>
      </c>
      <c r="AV339" s="13" t="s">
        <v>76</v>
      </c>
      <c r="AW339" s="13" t="s">
        <v>76</v>
      </c>
      <c r="AX339" s="13" t="s">
        <v>76</v>
      </c>
      <c r="AY339" s="13" t="s">
        <v>76</v>
      </c>
      <c r="AZ339" s="13" t="s">
        <v>76</v>
      </c>
      <c r="BA339" s="13">
        <v>1</v>
      </c>
      <c r="BB339" s="13">
        <v>0</v>
      </c>
      <c r="BC339" s="13">
        <v>0</v>
      </c>
      <c r="BD339" s="13">
        <v>0</v>
      </c>
      <c r="BE339" s="13">
        <v>0</v>
      </c>
      <c r="BF339" s="13">
        <v>0</v>
      </c>
      <c r="BG339" s="13">
        <v>1</v>
      </c>
      <c r="BH339" s="13">
        <v>0</v>
      </c>
      <c r="BI339" s="13">
        <v>0</v>
      </c>
      <c r="BJ339" s="13" t="s">
        <v>323</v>
      </c>
      <c r="BK339" s="13" t="s">
        <v>324</v>
      </c>
      <c r="BL339" s="13" t="s">
        <v>76</v>
      </c>
      <c r="BM339" s="13" t="s">
        <v>76</v>
      </c>
      <c r="BN339" s="13" t="s">
        <v>76</v>
      </c>
      <c r="BO339" s="13" t="s">
        <v>76</v>
      </c>
      <c r="BP339" s="13" t="s">
        <v>76</v>
      </c>
      <c r="BQ339" s="13" t="s">
        <v>76</v>
      </c>
      <c r="BR339" s="13" t="s">
        <v>76</v>
      </c>
      <c r="BS339" s="13" t="s">
        <v>76</v>
      </c>
      <c r="BT339" s="13" t="s">
        <v>76</v>
      </c>
      <c r="BU339" s="13" t="s">
        <v>76</v>
      </c>
      <c r="BV339" s="13" t="s">
        <v>76</v>
      </c>
      <c r="BW339" s="13" t="s">
        <v>76</v>
      </c>
      <c r="BX339" s="13" t="s">
        <v>76</v>
      </c>
      <c r="BY339" s="13" t="s">
        <v>3747</v>
      </c>
      <c r="BZ339" s="13" t="s">
        <v>3748</v>
      </c>
      <c r="CA339" s="13" t="s">
        <v>76</v>
      </c>
      <c r="CB339" s="15">
        <v>0</v>
      </c>
      <c r="CC339" s="16" t="s">
        <v>8988</v>
      </c>
      <c r="CD339" s="16" t="s">
        <v>8988</v>
      </c>
      <c r="CE339" s="16">
        <v>1</v>
      </c>
      <c r="CF339" s="16">
        <v>0</v>
      </c>
      <c r="CG339" s="16" t="s">
        <v>9077</v>
      </c>
    </row>
    <row r="340" spans="1:85" x14ac:dyDescent="0.2">
      <c r="A340" s="3" t="s">
        <v>9126</v>
      </c>
      <c r="B340" s="13" t="s">
        <v>77</v>
      </c>
      <c r="C340" s="13" t="s">
        <v>3263</v>
      </c>
      <c r="D340" s="13" t="s">
        <v>76</v>
      </c>
      <c r="E340" s="13" t="s">
        <v>76</v>
      </c>
      <c r="F340" s="13" t="s">
        <v>76</v>
      </c>
      <c r="G340" s="13" t="s">
        <v>3264</v>
      </c>
      <c r="H340" s="13" t="s">
        <v>76</v>
      </c>
      <c r="I340" s="13" t="s">
        <v>76</v>
      </c>
      <c r="J340" s="13" t="s">
        <v>76</v>
      </c>
      <c r="K340" s="13" t="s">
        <v>76</v>
      </c>
      <c r="L340" s="13" t="s">
        <v>76</v>
      </c>
      <c r="M340" s="13" t="s">
        <v>3265</v>
      </c>
      <c r="N340" s="13" t="s">
        <v>76</v>
      </c>
      <c r="O340" s="13" t="s">
        <v>76</v>
      </c>
      <c r="P340" s="13" t="s">
        <v>76</v>
      </c>
      <c r="Q340" s="13" t="s">
        <v>76</v>
      </c>
      <c r="R340" s="13" t="s">
        <v>76</v>
      </c>
      <c r="S340" s="13" t="s">
        <v>76</v>
      </c>
      <c r="T340" s="13" t="s">
        <v>76</v>
      </c>
      <c r="U340" s="13" t="s">
        <v>3266</v>
      </c>
      <c r="V340" s="13" t="s">
        <v>76</v>
      </c>
      <c r="W340" s="13" t="s">
        <v>76</v>
      </c>
      <c r="X340" s="13" t="s">
        <v>76</v>
      </c>
      <c r="Y340" s="13">
        <v>4</v>
      </c>
      <c r="Z340" s="13">
        <v>1</v>
      </c>
      <c r="AA340" s="13" t="s">
        <v>76</v>
      </c>
      <c r="AB340" s="13" t="s">
        <v>76</v>
      </c>
      <c r="AC340" s="13" t="s">
        <v>76</v>
      </c>
      <c r="AD340" s="13" t="s">
        <v>76</v>
      </c>
      <c r="AE340" s="13" t="s">
        <v>3267</v>
      </c>
      <c r="AF340" s="13" t="s">
        <v>76</v>
      </c>
      <c r="AG340" s="13" t="s">
        <v>76</v>
      </c>
      <c r="AH340" s="13" t="s">
        <v>3268</v>
      </c>
      <c r="AI340" s="13" t="s">
        <v>76</v>
      </c>
      <c r="AJ340" s="13" t="s">
        <v>76</v>
      </c>
      <c r="AK340" s="13" t="s">
        <v>76</v>
      </c>
      <c r="AL340" s="13" t="s">
        <v>76</v>
      </c>
      <c r="AM340" s="13" t="s">
        <v>76</v>
      </c>
      <c r="AN340" s="13" t="s">
        <v>76</v>
      </c>
      <c r="AO340" s="13" t="s">
        <v>84</v>
      </c>
      <c r="AP340" s="13" t="s">
        <v>1361</v>
      </c>
      <c r="AQ340" s="13">
        <v>2025</v>
      </c>
      <c r="AR340" s="13" t="s">
        <v>3269</v>
      </c>
      <c r="AS340" s="13" t="s">
        <v>76</v>
      </c>
      <c r="AT340" s="13" t="s">
        <v>76</v>
      </c>
      <c r="AU340" s="13" t="s">
        <v>76</v>
      </c>
      <c r="AV340" s="13" t="s">
        <v>76</v>
      </c>
      <c r="AW340" s="13" t="s">
        <v>76</v>
      </c>
      <c r="AX340" s="13" t="s">
        <v>76</v>
      </c>
      <c r="AY340" s="13" t="s">
        <v>76</v>
      </c>
      <c r="AZ340" s="13" t="s">
        <v>76</v>
      </c>
      <c r="BA340" s="13">
        <v>0</v>
      </c>
      <c r="BB340" s="13">
        <v>0</v>
      </c>
      <c r="BC340" s="13">
        <v>0</v>
      </c>
      <c r="BD340" s="13">
        <v>0</v>
      </c>
      <c r="BE340" s="13">
        <v>0</v>
      </c>
      <c r="BF340" s="13">
        <v>0</v>
      </c>
      <c r="BG340" s="13">
        <v>0</v>
      </c>
      <c r="BH340" s="13">
        <v>1</v>
      </c>
      <c r="BI340" s="13">
        <v>1</v>
      </c>
      <c r="BJ340" s="13" t="s">
        <v>3270</v>
      </c>
      <c r="BK340" s="13" t="s">
        <v>76</v>
      </c>
      <c r="BL340" s="13" t="s">
        <v>76</v>
      </c>
      <c r="BM340" s="13" t="s">
        <v>76</v>
      </c>
      <c r="BN340" s="13" t="s">
        <v>76</v>
      </c>
      <c r="BO340" s="13" t="s">
        <v>76</v>
      </c>
      <c r="BP340" s="13" t="s">
        <v>76</v>
      </c>
      <c r="BQ340" s="13" t="s">
        <v>76</v>
      </c>
      <c r="BR340" s="13" t="s">
        <v>76</v>
      </c>
      <c r="BS340" s="13" t="s">
        <v>76</v>
      </c>
      <c r="BT340" s="13" t="s">
        <v>76</v>
      </c>
      <c r="BU340" s="13" t="s">
        <v>76</v>
      </c>
      <c r="BV340" s="13" t="s">
        <v>76</v>
      </c>
      <c r="BW340" s="13" t="s">
        <v>76</v>
      </c>
      <c r="BX340" s="13" t="s">
        <v>76</v>
      </c>
      <c r="BY340" s="13" t="s">
        <v>3271</v>
      </c>
      <c r="BZ340" s="13" t="s">
        <v>3272</v>
      </c>
      <c r="CA340" s="13" t="s">
        <v>76</v>
      </c>
      <c r="CB340" s="15">
        <v>0</v>
      </c>
      <c r="CC340" s="16" t="s">
        <v>8988</v>
      </c>
      <c r="CD340" s="15" t="s">
        <v>8988</v>
      </c>
      <c r="CE340" s="16">
        <v>1</v>
      </c>
      <c r="CF340" s="16">
        <v>0</v>
      </c>
      <c r="CG340" s="16" t="s">
        <v>9077</v>
      </c>
    </row>
    <row r="341" spans="1:85" x14ac:dyDescent="0.2">
      <c r="A341" s="3" t="s">
        <v>9126</v>
      </c>
      <c r="B341" s="13" t="s">
        <v>77</v>
      </c>
      <c r="C341" s="13" t="s">
        <v>3318</v>
      </c>
      <c r="D341" s="13" t="s">
        <v>76</v>
      </c>
      <c r="E341" s="13" t="s">
        <v>76</v>
      </c>
      <c r="F341" s="13" t="s">
        <v>76</v>
      </c>
      <c r="G341" s="13" t="s">
        <v>3319</v>
      </c>
      <c r="H341" s="13" t="s">
        <v>3320</v>
      </c>
      <c r="I341" s="13" t="s">
        <v>76</v>
      </c>
      <c r="J341" s="13" t="s">
        <v>76</v>
      </c>
      <c r="K341" s="13" t="s">
        <v>76</v>
      </c>
      <c r="L341" s="13" t="s">
        <v>76</v>
      </c>
      <c r="M341" s="13" t="s">
        <v>3321</v>
      </c>
      <c r="N341" s="13" t="s">
        <v>76</v>
      </c>
      <c r="O341" s="13" t="s">
        <v>76</v>
      </c>
      <c r="P341" s="13" t="s">
        <v>76</v>
      </c>
      <c r="Q341" s="13" t="s">
        <v>76</v>
      </c>
      <c r="R341" s="13" t="s">
        <v>76</v>
      </c>
      <c r="S341" s="13" t="s">
        <v>76</v>
      </c>
      <c r="T341" s="13" t="s">
        <v>76</v>
      </c>
      <c r="U341" s="13" t="s">
        <v>3322</v>
      </c>
      <c r="V341" s="13" t="s">
        <v>76</v>
      </c>
      <c r="W341" s="13" t="s">
        <v>76</v>
      </c>
      <c r="X341" s="13" t="s">
        <v>76</v>
      </c>
      <c r="Y341" s="13">
        <v>175</v>
      </c>
      <c r="Z341" s="13" t="s">
        <v>76</v>
      </c>
      <c r="AA341" s="13" t="s">
        <v>76</v>
      </c>
      <c r="AB341" s="13" t="s">
        <v>76</v>
      </c>
      <c r="AC341" s="13" t="s">
        <v>76</v>
      </c>
      <c r="AD341" s="13" t="s">
        <v>76</v>
      </c>
      <c r="AE341" s="13">
        <v>105309</v>
      </c>
      <c r="AF341" s="13" t="s">
        <v>76</v>
      </c>
      <c r="AG341" s="13" t="s">
        <v>76</v>
      </c>
      <c r="AH341" s="13" t="s">
        <v>3323</v>
      </c>
      <c r="AI341" s="13" t="s">
        <v>76</v>
      </c>
      <c r="AJ341" s="13" t="s">
        <v>76</v>
      </c>
      <c r="AK341" s="13" t="s">
        <v>76</v>
      </c>
      <c r="AL341" s="13" t="s">
        <v>76</v>
      </c>
      <c r="AM341" s="13" t="s">
        <v>1698</v>
      </c>
      <c r="AN341" s="13" t="s">
        <v>76</v>
      </c>
      <c r="AO341" s="13" t="s">
        <v>84</v>
      </c>
      <c r="AP341" s="13" t="s">
        <v>3163</v>
      </c>
      <c r="AQ341" s="13">
        <v>2026</v>
      </c>
      <c r="AR341" s="13" t="s">
        <v>3324</v>
      </c>
      <c r="AS341" s="13" t="s">
        <v>76</v>
      </c>
      <c r="AT341" s="13" t="s">
        <v>76</v>
      </c>
      <c r="AU341" s="13" t="s">
        <v>76</v>
      </c>
      <c r="AV341" s="13" t="s">
        <v>76</v>
      </c>
      <c r="AW341" s="13" t="s">
        <v>76</v>
      </c>
      <c r="AX341" s="13" t="s">
        <v>76</v>
      </c>
      <c r="AY341" s="13" t="s">
        <v>76</v>
      </c>
      <c r="AZ341" s="13" t="s">
        <v>76</v>
      </c>
      <c r="BA341" s="13">
        <v>0</v>
      </c>
      <c r="BB341" s="13">
        <v>0</v>
      </c>
      <c r="BC341" s="13">
        <v>0</v>
      </c>
      <c r="BD341" s="13">
        <v>0</v>
      </c>
      <c r="BE341" s="13">
        <v>0</v>
      </c>
      <c r="BF341" s="13">
        <v>0</v>
      </c>
      <c r="BG341" s="13">
        <v>0</v>
      </c>
      <c r="BH341" s="13">
        <v>7</v>
      </c>
      <c r="BI341" s="13">
        <v>7</v>
      </c>
      <c r="BJ341" s="13" t="s">
        <v>3325</v>
      </c>
      <c r="BK341" s="13" t="s">
        <v>3326</v>
      </c>
      <c r="BL341" s="13" t="s">
        <v>76</v>
      </c>
      <c r="BM341" s="13" t="s">
        <v>76</v>
      </c>
      <c r="BN341" s="13" t="s">
        <v>76</v>
      </c>
      <c r="BO341" s="13" t="s">
        <v>76</v>
      </c>
      <c r="BP341" s="13" t="s">
        <v>76</v>
      </c>
      <c r="BQ341" s="13" t="s">
        <v>76</v>
      </c>
      <c r="BR341" s="13" t="s">
        <v>76</v>
      </c>
      <c r="BS341" s="13" t="s">
        <v>76</v>
      </c>
      <c r="BT341" s="13" t="s">
        <v>76</v>
      </c>
      <c r="BU341" s="13" t="s">
        <v>76</v>
      </c>
      <c r="BV341" s="13" t="s">
        <v>76</v>
      </c>
      <c r="BW341" s="13" t="s">
        <v>76</v>
      </c>
      <c r="BX341" s="13" t="s">
        <v>76</v>
      </c>
      <c r="BY341" s="13" t="s">
        <v>3327</v>
      </c>
      <c r="BZ341" s="13" t="s">
        <v>3328</v>
      </c>
      <c r="CA341" s="13">
        <v>41420917</v>
      </c>
      <c r="CB341" s="15">
        <v>0</v>
      </c>
      <c r="CC341" s="16">
        <v>0</v>
      </c>
      <c r="CD341" s="16" t="s">
        <v>8988</v>
      </c>
      <c r="CE341" s="16">
        <v>1</v>
      </c>
      <c r="CF341" s="16">
        <v>0</v>
      </c>
      <c r="CG341" s="16" t="s">
        <v>9077</v>
      </c>
    </row>
    <row r="342" spans="1:85" x14ac:dyDescent="0.2">
      <c r="A342" s="3" t="s">
        <v>9126</v>
      </c>
      <c r="B342" s="13" t="s">
        <v>90</v>
      </c>
      <c r="C342" s="13" t="s">
        <v>4996</v>
      </c>
      <c r="D342" s="13" t="s">
        <v>76</v>
      </c>
      <c r="E342" s="13" t="s">
        <v>76</v>
      </c>
      <c r="F342" s="13" t="s">
        <v>76</v>
      </c>
      <c r="G342" s="13" t="s">
        <v>76</v>
      </c>
      <c r="H342" s="13" t="s">
        <v>76</v>
      </c>
      <c r="I342" s="13" t="s">
        <v>4997</v>
      </c>
      <c r="J342" s="13" t="s">
        <v>76</v>
      </c>
      <c r="K342" s="13" t="s">
        <v>76</v>
      </c>
      <c r="L342" s="13" t="s">
        <v>76</v>
      </c>
      <c r="M342" s="13" t="s">
        <v>4998</v>
      </c>
      <c r="N342" s="13" t="s">
        <v>76</v>
      </c>
      <c r="O342" s="13" t="s">
        <v>76</v>
      </c>
      <c r="P342" s="13" t="s">
        <v>76</v>
      </c>
      <c r="Q342" s="13" t="s">
        <v>76</v>
      </c>
      <c r="R342" s="13" t="s">
        <v>76</v>
      </c>
      <c r="S342" s="13" t="s">
        <v>76</v>
      </c>
      <c r="T342" s="13" t="s">
        <v>76</v>
      </c>
      <c r="U342" s="13" t="s">
        <v>4999</v>
      </c>
      <c r="V342" s="13" t="s">
        <v>76</v>
      </c>
      <c r="W342" s="13" t="s">
        <v>1812</v>
      </c>
      <c r="X342" s="13" t="s">
        <v>76</v>
      </c>
      <c r="Y342" s="13">
        <v>13462</v>
      </c>
      <c r="Z342" s="13" t="s">
        <v>76</v>
      </c>
      <c r="AA342" s="13" t="s">
        <v>76</v>
      </c>
      <c r="AB342" s="13" t="s">
        <v>76</v>
      </c>
      <c r="AC342" s="13" t="s">
        <v>76</v>
      </c>
      <c r="AD342" s="13" t="s">
        <v>76</v>
      </c>
      <c r="AE342" s="13" t="s">
        <v>5000</v>
      </c>
      <c r="AF342" s="13" t="s">
        <v>76</v>
      </c>
      <c r="AG342" s="13" t="s">
        <v>76</v>
      </c>
      <c r="AH342" s="13" t="s">
        <v>5001</v>
      </c>
      <c r="AI342" s="13" t="s">
        <v>76</v>
      </c>
      <c r="AJ342" s="13" t="s">
        <v>76</v>
      </c>
      <c r="AK342" s="13" t="s">
        <v>76</v>
      </c>
      <c r="AL342" s="13" t="s">
        <v>76</v>
      </c>
      <c r="AM342" s="13" t="s">
        <v>76</v>
      </c>
      <c r="AN342" s="13" t="s">
        <v>76</v>
      </c>
      <c r="AO342" s="13" t="s">
        <v>99</v>
      </c>
      <c r="AP342" s="13">
        <v>2025</v>
      </c>
      <c r="AQ342" s="13">
        <v>2025</v>
      </c>
      <c r="AR342" s="13" t="s">
        <v>5002</v>
      </c>
      <c r="AS342" s="13" t="s">
        <v>76</v>
      </c>
      <c r="AT342" s="13" t="s">
        <v>76</v>
      </c>
      <c r="AU342" s="13" t="s">
        <v>76</v>
      </c>
      <c r="AV342" s="13" t="s">
        <v>76</v>
      </c>
      <c r="AW342" s="13" t="s">
        <v>5003</v>
      </c>
      <c r="AX342" s="13" t="s">
        <v>5004</v>
      </c>
      <c r="AY342" s="13" t="s">
        <v>76</v>
      </c>
      <c r="AZ342" s="13" t="s">
        <v>803</v>
      </c>
      <c r="BA342" s="13">
        <v>0</v>
      </c>
      <c r="BB342" s="13">
        <v>0</v>
      </c>
      <c r="BC342" s="13">
        <v>0</v>
      </c>
      <c r="BD342" s="13">
        <v>0</v>
      </c>
      <c r="BE342" s="13">
        <v>0</v>
      </c>
      <c r="BF342" s="13">
        <v>0</v>
      </c>
      <c r="BG342" s="13">
        <v>0</v>
      </c>
      <c r="BH342" s="13">
        <v>0</v>
      </c>
      <c r="BI342" s="13">
        <v>0</v>
      </c>
      <c r="BJ342" s="13" t="s">
        <v>1820</v>
      </c>
      <c r="BK342" s="13" t="s">
        <v>2587</v>
      </c>
      <c r="BL342" s="13" t="s">
        <v>5005</v>
      </c>
      <c r="BM342" s="13" t="s">
        <v>76</v>
      </c>
      <c r="BN342" s="13" t="s">
        <v>76</v>
      </c>
      <c r="BO342" s="13" t="s">
        <v>76</v>
      </c>
      <c r="BP342" s="13" t="s">
        <v>76</v>
      </c>
      <c r="BQ342" s="13" t="s">
        <v>76</v>
      </c>
      <c r="BR342" s="13" t="s">
        <v>76</v>
      </c>
      <c r="BS342" s="13" t="s">
        <v>76</v>
      </c>
      <c r="BT342" s="13" t="s">
        <v>76</v>
      </c>
      <c r="BU342" s="13" t="s">
        <v>76</v>
      </c>
      <c r="BV342" s="13" t="s">
        <v>76</v>
      </c>
      <c r="BW342" s="13" t="s">
        <v>76</v>
      </c>
      <c r="BX342" s="13" t="s">
        <v>76</v>
      </c>
      <c r="BY342" s="13" t="s">
        <v>5006</v>
      </c>
      <c r="BZ342" s="13" t="s">
        <v>5007</v>
      </c>
      <c r="CA342" s="13" t="s">
        <v>76</v>
      </c>
      <c r="CB342" s="15">
        <v>0</v>
      </c>
      <c r="CC342" s="16" t="s">
        <v>8988</v>
      </c>
      <c r="CD342" s="15" t="s">
        <v>8988</v>
      </c>
      <c r="CE342" s="16">
        <v>1</v>
      </c>
      <c r="CF342" s="16">
        <v>0</v>
      </c>
      <c r="CG342" s="16" t="s">
        <v>9077</v>
      </c>
    </row>
    <row r="343" spans="1:85" x14ac:dyDescent="0.2">
      <c r="A343" s="3" t="s">
        <v>9126</v>
      </c>
      <c r="B343" s="13" t="s">
        <v>77</v>
      </c>
      <c r="C343" s="13" t="s">
        <v>2634</v>
      </c>
      <c r="D343" s="13" t="s">
        <v>76</v>
      </c>
      <c r="E343" s="13" t="s">
        <v>76</v>
      </c>
      <c r="F343" s="13" t="s">
        <v>76</v>
      </c>
      <c r="G343" s="13" t="s">
        <v>76</v>
      </c>
      <c r="H343" s="13" t="s">
        <v>76</v>
      </c>
      <c r="I343" s="13" t="s">
        <v>76</v>
      </c>
      <c r="J343" s="13" t="s">
        <v>76</v>
      </c>
      <c r="K343" s="13" t="s">
        <v>76</v>
      </c>
      <c r="L343" s="13" t="s">
        <v>76</v>
      </c>
      <c r="M343" s="13" t="s">
        <v>2635</v>
      </c>
      <c r="N343" s="13" t="s">
        <v>76</v>
      </c>
      <c r="O343" s="13" t="s">
        <v>76</v>
      </c>
      <c r="P343" s="13" t="s">
        <v>76</v>
      </c>
      <c r="Q343" s="13" t="s">
        <v>76</v>
      </c>
      <c r="R343" s="13" t="s">
        <v>76</v>
      </c>
      <c r="S343" s="13" t="s">
        <v>76</v>
      </c>
      <c r="T343" s="13" t="s">
        <v>76</v>
      </c>
      <c r="U343" s="13" t="s">
        <v>2636</v>
      </c>
      <c r="V343" s="13" t="s">
        <v>76</v>
      </c>
      <c r="W343" s="13" t="s">
        <v>76</v>
      </c>
      <c r="X343" s="13" t="s">
        <v>76</v>
      </c>
      <c r="Y343" s="13">
        <v>22</v>
      </c>
      <c r="Z343" s="13" t="s">
        <v>76</v>
      </c>
      <c r="AA343" s="13" t="s">
        <v>76</v>
      </c>
      <c r="AB343" s="13" t="s">
        <v>76</v>
      </c>
      <c r="AC343" s="13">
        <v>926</v>
      </c>
      <c r="AD343" s="13">
        <v>947</v>
      </c>
      <c r="AE343" s="13" t="s">
        <v>76</v>
      </c>
      <c r="AF343" s="13" t="s">
        <v>76</v>
      </c>
      <c r="AG343" s="13" t="s">
        <v>76</v>
      </c>
      <c r="AH343" s="13" t="s">
        <v>2637</v>
      </c>
      <c r="AI343" s="13" t="s">
        <v>76</v>
      </c>
      <c r="AJ343" s="13" t="s">
        <v>76</v>
      </c>
      <c r="AK343" s="13" t="s">
        <v>76</v>
      </c>
      <c r="AL343" s="13" t="s">
        <v>76</v>
      </c>
      <c r="AM343" s="13" t="s">
        <v>2638</v>
      </c>
      <c r="AN343" s="13" t="s">
        <v>76</v>
      </c>
      <c r="AO343" s="13" t="s">
        <v>84</v>
      </c>
      <c r="AP343" s="13" t="s">
        <v>1007</v>
      </c>
      <c r="AQ343" s="13">
        <v>2025</v>
      </c>
      <c r="AR343" s="13" t="s">
        <v>2639</v>
      </c>
      <c r="AS343" s="13" t="s">
        <v>76</v>
      </c>
      <c r="AT343" s="13" t="s">
        <v>76</v>
      </c>
      <c r="AU343" s="13" t="s">
        <v>76</v>
      </c>
      <c r="AV343" s="13" t="s">
        <v>76</v>
      </c>
      <c r="AW343" s="13" t="s">
        <v>76</v>
      </c>
      <c r="AX343" s="13" t="s">
        <v>76</v>
      </c>
      <c r="AY343" s="13" t="s">
        <v>76</v>
      </c>
      <c r="AZ343" s="13" t="s">
        <v>76</v>
      </c>
      <c r="BA343" s="13">
        <v>0</v>
      </c>
      <c r="BB343" s="13">
        <v>0</v>
      </c>
      <c r="BC343" s="13">
        <v>0</v>
      </c>
      <c r="BD343" s="13">
        <v>0</v>
      </c>
      <c r="BE343" s="13">
        <v>0</v>
      </c>
      <c r="BF343" s="13">
        <v>0</v>
      </c>
      <c r="BG343" s="13">
        <v>0</v>
      </c>
      <c r="BH343" s="13">
        <v>0</v>
      </c>
      <c r="BI343" s="13">
        <v>0</v>
      </c>
      <c r="BJ343" s="13" t="s">
        <v>76</v>
      </c>
      <c r="BK343" s="13" t="s">
        <v>2640</v>
      </c>
      <c r="BL343" s="13" t="s">
        <v>76</v>
      </c>
      <c r="BM343" s="13" t="s">
        <v>76</v>
      </c>
      <c r="BN343" s="13" t="s">
        <v>76</v>
      </c>
      <c r="BO343" s="13" t="s">
        <v>76</v>
      </c>
      <c r="BP343" s="13" t="s">
        <v>76</v>
      </c>
      <c r="BQ343" s="13" t="s">
        <v>76</v>
      </c>
      <c r="BR343" s="13" t="s">
        <v>76</v>
      </c>
      <c r="BS343" s="13" t="s">
        <v>76</v>
      </c>
      <c r="BT343" s="13" t="s">
        <v>76</v>
      </c>
      <c r="BU343" s="13" t="s">
        <v>76</v>
      </c>
      <c r="BV343" s="13" t="s">
        <v>76</v>
      </c>
      <c r="BW343" s="13" t="s">
        <v>76</v>
      </c>
      <c r="BX343" s="13" t="s">
        <v>76</v>
      </c>
      <c r="BY343" s="13" t="s">
        <v>1486</v>
      </c>
      <c r="BZ343" s="13" t="s">
        <v>2641</v>
      </c>
      <c r="CA343" s="13" t="s">
        <v>76</v>
      </c>
      <c r="CB343" s="15">
        <v>0</v>
      </c>
      <c r="CC343" s="16" t="s">
        <v>8988</v>
      </c>
      <c r="CD343" s="15" t="s">
        <v>8988</v>
      </c>
      <c r="CE343" s="16">
        <v>1</v>
      </c>
      <c r="CF343" s="16">
        <v>0</v>
      </c>
      <c r="CG343" s="16" t="s">
        <v>9077</v>
      </c>
    </row>
    <row r="344" spans="1:85" x14ac:dyDescent="0.2">
      <c r="A344" s="3" t="s">
        <v>9126</v>
      </c>
      <c r="B344" s="13" t="s">
        <v>77</v>
      </c>
      <c r="C344" s="13" t="s">
        <v>4019</v>
      </c>
      <c r="D344" s="13" t="s">
        <v>76</v>
      </c>
      <c r="E344" s="13" t="s">
        <v>76</v>
      </c>
      <c r="F344" s="13" t="s">
        <v>76</v>
      </c>
      <c r="G344" s="13" t="s">
        <v>76</v>
      </c>
      <c r="H344" s="13" t="s">
        <v>76</v>
      </c>
      <c r="I344" s="13" t="s">
        <v>76</v>
      </c>
      <c r="J344" s="13" t="s">
        <v>76</v>
      </c>
      <c r="K344" s="13" t="s">
        <v>76</v>
      </c>
      <c r="L344" s="13" t="s">
        <v>76</v>
      </c>
      <c r="M344" s="13" t="s">
        <v>8903</v>
      </c>
      <c r="N344" s="13" t="s">
        <v>76</v>
      </c>
      <c r="O344" s="13" t="s">
        <v>76</v>
      </c>
      <c r="P344" s="13" t="s">
        <v>76</v>
      </c>
      <c r="Q344" s="13" t="s">
        <v>76</v>
      </c>
      <c r="R344" s="13" t="s">
        <v>76</v>
      </c>
      <c r="S344" s="13" t="s">
        <v>76</v>
      </c>
      <c r="T344" s="13" t="s">
        <v>76</v>
      </c>
      <c r="U344" s="13" t="s">
        <v>4020</v>
      </c>
      <c r="V344" s="13" t="s">
        <v>76</v>
      </c>
      <c r="W344" s="13" t="s">
        <v>76</v>
      </c>
      <c r="X344" s="13" t="s">
        <v>76</v>
      </c>
      <c r="Y344" s="13">
        <v>15</v>
      </c>
      <c r="Z344" s="13">
        <v>7</v>
      </c>
      <c r="AA344" s="13" t="s">
        <v>76</v>
      </c>
      <c r="AB344" s="13" t="s">
        <v>76</v>
      </c>
      <c r="AC344" s="13">
        <v>1</v>
      </c>
      <c r="AD344" s="13">
        <v>5</v>
      </c>
      <c r="AE344" s="13" t="s">
        <v>76</v>
      </c>
      <c r="AF344" s="13" t="s">
        <v>76</v>
      </c>
      <c r="AG344" s="13" t="s">
        <v>76</v>
      </c>
      <c r="AH344" s="13" t="s">
        <v>4021</v>
      </c>
      <c r="AI344" s="13" t="s">
        <v>76</v>
      </c>
      <c r="AJ344" s="13" t="s">
        <v>76</v>
      </c>
      <c r="AK344" s="13" t="s">
        <v>76</v>
      </c>
      <c r="AL344" s="13" t="s">
        <v>76</v>
      </c>
      <c r="AM344" s="13" t="s">
        <v>1026</v>
      </c>
      <c r="AN344" s="13" t="s">
        <v>76</v>
      </c>
      <c r="AO344" s="13" t="s">
        <v>84</v>
      </c>
      <c r="AP344" s="13" t="s">
        <v>1027</v>
      </c>
      <c r="AQ344" s="13">
        <v>2025</v>
      </c>
      <c r="AR344" s="13" t="s">
        <v>4022</v>
      </c>
      <c r="AS344" s="13" t="s">
        <v>76</v>
      </c>
      <c r="AT344" s="13" t="s">
        <v>76</v>
      </c>
      <c r="AU344" s="13" t="s">
        <v>76</v>
      </c>
      <c r="AV344" s="13" t="s">
        <v>76</v>
      </c>
      <c r="AW344" s="13" t="s">
        <v>76</v>
      </c>
      <c r="AX344" s="13" t="s">
        <v>76</v>
      </c>
      <c r="AY344" s="13" t="s">
        <v>76</v>
      </c>
      <c r="AZ344" s="13" t="s">
        <v>76</v>
      </c>
      <c r="BA344" s="13">
        <v>1</v>
      </c>
      <c r="BB344" s="13">
        <v>0</v>
      </c>
      <c r="BC344" s="13">
        <v>0</v>
      </c>
      <c r="BD344" s="13">
        <v>0</v>
      </c>
      <c r="BE344" s="13">
        <v>0</v>
      </c>
      <c r="BF344" s="13">
        <v>0</v>
      </c>
      <c r="BG344" s="13">
        <v>1</v>
      </c>
      <c r="BH344" s="13">
        <v>0</v>
      </c>
      <c r="BI344" s="13">
        <v>0</v>
      </c>
      <c r="BJ344" s="13" t="s">
        <v>76</v>
      </c>
      <c r="BK344" s="13" t="s">
        <v>4023</v>
      </c>
      <c r="BL344" s="13" t="s">
        <v>76</v>
      </c>
      <c r="BM344" s="13" t="s">
        <v>76</v>
      </c>
      <c r="BN344" s="13" t="s">
        <v>76</v>
      </c>
      <c r="BO344" s="13" t="s">
        <v>76</v>
      </c>
      <c r="BP344" s="13" t="s">
        <v>76</v>
      </c>
      <c r="BQ344" s="13" t="s">
        <v>76</v>
      </c>
      <c r="BR344" s="13" t="s">
        <v>76</v>
      </c>
      <c r="BS344" s="13" t="s">
        <v>76</v>
      </c>
      <c r="BT344" s="13" t="s">
        <v>76</v>
      </c>
      <c r="BU344" s="13" t="s">
        <v>76</v>
      </c>
      <c r="BV344" s="13" t="s">
        <v>76</v>
      </c>
      <c r="BW344" s="13" t="s">
        <v>76</v>
      </c>
      <c r="BX344" s="13" t="s">
        <v>76</v>
      </c>
      <c r="BY344" s="13" t="s">
        <v>1486</v>
      </c>
      <c r="BZ344" s="13" t="s">
        <v>4024</v>
      </c>
      <c r="CA344" s="13" t="s">
        <v>76</v>
      </c>
      <c r="CB344" s="15">
        <v>0</v>
      </c>
      <c r="CC344" s="16" t="s">
        <v>8988</v>
      </c>
      <c r="CD344" s="15" t="s">
        <v>8988</v>
      </c>
      <c r="CE344" s="16">
        <v>1</v>
      </c>
      <c r="CF344" s="16">
        <v>0</v>
      </c>
      <c r="CG344" s="16" t="s">
        <v>9077</v>
      </c>
    </row>
    <row r="345" spans="1:85" x14ac:dyDescent="0.2">
      <c r="A345" s="3" t="s">
        <v>9126</v>
      </c>
      <c r="B345" s="13" t="s">
        <v>77</v>
      </c>
      <c r="C345" s="13" t="s">
        <v>2016</v>
      </c>
      <c r="D345" s="13" t="s">
        <v>76</v>
      </c>
      <c r="E345" s="13" t="s">
        <v>76</v>
      </c>
      <c r="F345" s="13" t="s">
        <v>76</v>
      </c>
      <c r="G345" s="13" t="s">
        <v>76</v>
      </c>
      <c r="H345" s="13" t="s">
        <v>76</v>
      </c>
      <c r="I345" s="13" t="s">
        <v>76</v>
      </c>
      <c r="J345" s="13" t="s">
        <v>76</v>
      </c>
      <c r="K345" s="13" t="s">
        <v>76</v>
      </c>
      <c r="L345" s="13" t="s">
        <v>76</v>
      </c>
      <c r="M345" s="13" t="s">
        <v>2017</v>
      </c>
      <c r="N345" s="13" t="s">
        <v>76</v>
      </c>
      <c r="O345" s="13" t="s">
        <v>76</v>
      </c>
      <c r="P345" s="13" t="s">
        <v>76</v>
      </c>
      <c r="Q345" s="13" t="s">
        <v>76</v>
      </c>
      <c r="R345" s="13" t="s">
        <v>76</v>
      </c>
      <c r="S345" s="13" t="s">
        <v>76</v>
      </c>
      <c r="T345" s="13" t="s">
        <v>76</v>
      </c>
      <c r="U345" s="13" t="s">
        <v>1290</v>
      </c>
      <c r="V345" s="13" t="s">
        <v>76</v>
      </c>
      <c r="W345" s="13" t="s">
        <v>76</v>
      </c>
      <c r="X345" s="13" t="s">
        <v>76</v>
      </c>
      <c r="Y345" s="13" t="s">
        <v>76</v>
      </c>
      <c r="Z345" s="13" t="s">
        <v>76</v>
      </c>
      <c r="AA345" s="13" t="s">
        <v>76</v>
      </c>
      <c r="AB345" s="13" t="s">
        <v>76</v>
      </c>
      <c r="AC345" s="13" t="s">
        <v>76</v>
      </c>
      <c r="AD345" s="13" t="s">
        <v>76</v>
      </c>
      <c r="AE345" s="13" t="s">
        <v>76</v>
      </c>
      <c r="AF345" s="13" t="s">
        <v>76</v>
      </c>
      <c r="AG345" s="13" t="s">
        <v>76</v>
      </c>
      <c r="AH345" s="13" t="s">
        <v>2018</v>
      </c>
      <c r="AI345" s="13" t="s">
        <v>76</v>
      </c>
      <c r="AJ345" s="13" t="s">
        <v>76</v>
      </c>
      <c r="AK345" s="13" t="s">
        <v>76</v>
      </c>
      <c r="AL345" s="13" t="s">
        <v>76</v>
      </c>
      <c r="AM345" s="13" t="s">
        <v>2019</v>
      </c>
      <c r="AN345" s="13" t="s">
        <v>76</v>
      </c>
      <c r="AO345" s="13" t="s">
        <v>2020</v>
      </c>
      <c r="AP345" s="13" t="s">
        <v>76</v>
      </c>
      <c r="AQ345" s="13">
        <v>2026</v>
      </c>
      <c r="AR345" s="13" t="s">
        <v>2021</v>
      </c>
      <c r="AS345" s="13" t="s">
        <v>76</v>
      </c>
      <c r="AT345" s="13" t="s">
        <v>76</v>
      </c>
      <c r="AU345" s="13" t="s">
        <v>76</v>
      </c>
      <c r="AV345" s="13" t="s">
        <v>76</v>
      </c>
      <c r="AW345" s="13" t="s">
        <v>76</v>
      </c>
      <c r="AX345" s="13" t="s">
        <v>76</v>
      </c>
      <c r="AY345" s="13" t="s">
        <v>76</v>
      </c>
      <c r="AZ345" s="13" t="s">
        <v>76</v>
      </c>
      <c r="BA345" s="13">
        <v>0</v>
      </c>
      <c r="BB345" s="13">
        <v>0</v>
      </c>
      <c r="BC345" s="13">
        <v>0</v>
      </c>
      <c r="BD345" s="13">
        <v>0</v>
      </c>
      <c r="BE345" s="13">
        <v>0</v>
      </c>
      <c r="BF345" s="13">
        <v>0</v>
      </c>
      <c r="BG345" s="13">
        <v>0</v>
      </c>
      <c r="BH345" s="13">
        <v>0</v>
      </c>
      <c r="BI345" s="13">
        <v>0</v>
      </c>
      <c r="BJ345" s="13" t="s">
        <v>1293</v>
      </c>
      <c r="BK345" s="13" t="s">
        <v>1294</v>
      </c>
      <c r="BL345" s="13" t="s">
        <v>76</v>
      </c>
      <c r="BM345" s="13" t="s">
        <v>76</v>
      </c>
      <c r="BN345" s="13" t="s">
        <v>76</v>
      </c>
      <c r="BO345" s="13" t="s">
        <v>76</v>
      </c>
      <c r="BP345" s="13" t="s">
        <v>76</v>
      </c>
      <c r="BQ345" s="13" t="s">
        <v>76</v>
      </c>
      <c r="BR345" s="13" t="s">
        <v>76</v>
      </c>
      <c r="BS345" s="13" t="s">
        <v>76</v>
      </c>
      <c r="BT345" s="13" t="s">
        <v>76</v>
      </c>
      <c r="BU345" s="13" t="s">
        <v>76</v>
      </c>
      <c r="BV345" s="13" t="s">
        <v>76</v>
      </c>
      <c r="BW345" s="13" t="s">
        <v>76</v>
      </c>
      <c r="BX345" s="13" t="s">
        <v>76</v>
      </c>
      <c r="BY345" s="13" t="s">
        <v>2022</v>
      </c>
      <c r="BZ345" s="13" t="s">
        <v>2023</v>
      </c>
      <c r="CA345" s="13" t="s">
        <v>76</v>
      </c>
      <c r="CB345" s="15">
        <v>0</v>
      </c>
      <c r="CC345" s="16" t="s">
        <v>8988</v>
      </c>
      <c r="CD345" s="16">
        <v>0</v>
      </c>
      <c r="CE345" s="16">
        <v>1</v>
      </c>
      <c r="CF345" s="16">
        <v>0</v>
      </c>
      <c r="CG345" s="16" t="s">
        <v>9077</v>
      </c>
    </row>
    <row r="346" spans="1:85" x14ac:dyDescent="0.2">
      <c r="A346" s="3" t="s">
        <v>9126</v>
      </c>
      <c r="B346" s="13" t="s">
        <v>77</v>
      </c>
      <c r="C346" s="13" t="s">
        <v>5381</v>
      </c>
      <c r="D346" s="13" t="s">
        <v>76</v>
      </c>
      <c r="E346" s="13" t="s">
        <v>76</v>
      </c>
      <c r="F346" s="13" t="s">
        <v>76</v>
      </c>
      <c r="G346" s="13" t="s">
        <v>5382</v>
      </c>
      <c r="H346" s="13" t="s">
        <v>5383</v>
      </c>
      <c r="I346" s="13" t="s">
        <v>76</v>
      </c>
      <c r="J346" s="13" t="s">
        <v>76</v>
      </c>
      <c r="K346" s="13" t="s">
        <v>76</v>
      </c>
      <c r="L346" s="13" t="s">
        <v>76</v>
      </c>
      <c r="M346" s="13" t="s">
        <v>5384</v>
      </c>
      <c r="N346" s="13" t="s">
        <v>76</v>
      </c>
      <c r="O346" s="13" t="s">
        <v>76</v>
      </c>
      <c r="P346" s="13" t="s">
        <v>76</v>
      </c>
      <c r="Q346" s="13" t="s">
        <v>76</v>
      </c>
      <c r="R346" s="13" t="s">
        <v>76</v>
      </c>
      <c r="S346" s="13" t="s">
        <v>76</v>
      </c>
      <c r="T346" s="13" t="s">
        <v>76</v>
      </c>
      <c r="U346" s="13" t="s">
        <v>5385</v>
      </c>
      <c r="V346" s="13" t="s">
        <v>76</v>
      </c>
      <c r="W346" s="13" t="s">
        <v>76</v>
      </c>
      <c r="X346" s="13" t="s">
        <v>76</v>
      </c>
      <c r="Y346" s="13">
        <v>66</v>
      </c>
      <c r="Z346" s="13">
        <v>3</v>
      </c>
      <c r="AA346" s="13" t="s">
        <v>76</v>
      </c>
      <c r="AB346" s="13" t="s">
        <v>76</v>
      </c>
      <c r="AC346" s="13">
        <v>615</v>
      </c>
      <c r="AD346" s="13">
        <v>625</v>
      </c>
      <c r="AE346" s="13" t="s">
        <v>76</v>
      </c>
      <c r="AF346" s="13" t="s">
        <v>76</v>
      </c>
      <c r="AG346" s="13" t="s">
        <v>76</v>
      </c>
      <c r="AH346" s="13" t="s">
        <v>5386</v>
      </c>
      <c r="AI346" s="13" t="s">
        <v>76</v>
      </c>
      <c r="AJ346" s="13" t="s">
        <v>76</v>
      </c>
      <c r="AK346" s="13" t="s">
        <v>76</v>
      </c>
      <c r="AL346" s="13" t="s">
        <v>76</v>
      </c>
      <c r="AM346" s="13" t="s">
        <v>215</v>
      </c>
      <c r="AN346" s="13" t="s">
        <v>76</v>
      </c>
      <c r="AO346" s="13" t="s">
        <v>741</v>
      </c>
      <c r="AP346" s="13" t="s">
        <v>5387</v>
      </c>
      <c r="AQ346" s="13">
        <v>2023</v>
      </c>
      <c r="AR346" s="13" t="s">
        <v>5388</v>
      </c>
      <c r="AS346" s="13" t="s">
        <v>76</v>
      </c>
      <c r="AT346" s="13" t="s">
        <v>76</v>
      </c>
      <c r="AU346" s="13" t="s">
        <v>76</v>
      </c>
      <c r="AV346" s="13" t="s">
        <v>76</v>
      </c>
      <c r="AW346" s="13" t="s">
        <v>76</v>
      </c>
      <c r="AX346" s="13" t="s">
        <v>76</v>
      </c>
      <c r="AY346" s="13" t="s">
        <v>76</v>
      </c>
      <c r="AZ346" s="13" t="s">
        <v>76</v>
      </c>
      <c r="BA346" s="13">
        <v>19</v>
      </c>
      <c r="BB346" s="13">
        <v>1</v>
      </c>
      <c r="BC346" s="13">
        <v>0</v>
      </c>
      <c r="BD346" s="13">
        <v>0</v>
      </c>
      <c r="BE346" s="13">
        <v>1</v>
      </c>
      <c r="BF346" s="13">
        <v>0</v>
      </c>
      <c r="BG346" s="13">
        <v>21</v>
      </c>
      <c r="BH346" s="13">
        <v>5</v>
      </c>
      <c r="BI346" s="13">
        <v>53</v>
      </c>
      <c r="BJ346" s="13" t="s">
        <v>5389</v>
      </c>
      <c r="BK346" s="13" t="s">
        <v>5390</v>
      </c>
      <c r="BL346" s="13" t="s">
        <v>76</v>
      </c>
      <c r="BM346" s="13" t="s">
        <v>76</v>
      </c>
      <c r="BN346" s="13" t="s">
        <v>76</v>
      </c>
      <c r="BO346" s="13" t="s">
        <v>76</v>
      </c>
      <c r="BP346" s="13" t="s">
        <v>76</v>
      </c>
      <c r="BQ346" s="13" t="s">
        <v>76</v>
      </c>
      <c r="BR346" s="13" t="s">
        <v>76</v>
      </c>
      <c r="BS346" s="13" t="s">
        <v>76</v>
      </c>
      <c r="BT346" s="13" t="s">
        <v>76</v>
      </c>
      <c r="BU346" s="13" t="s">
        <v>76</v>
      </c>
      <c r="BV346" s="13" t="s">
        <v>76</v>
      </c>
      <c r="BW346" s="13" t="s">
        <v>76</v>
      </c>
      <c r="BX346" s="13" t="s">
        <v>76</v>
      </c>
      <c r="BY346" s="13" t="s">
        <v>5391</v>
      </c>
      <c r="BZ346" s="13" t="s">
        <v>5392</v>
      </c>
      <c r="CA346" s="13" t="s">
        <v>76</v>
      </c>
      <c r="CB346" s="15">
        <v>0</v>
      </c>
      <c r="CC346" s="16">
        <v>1</v>
      </c>
      <c r="CD346" s="16">
        <v>1</v>
      </c>
      <c r="CE346" s="16">
        <v>1</v>
      </c>
      <c r="CF346" s="16">
        <v>1</v>
      </c>
    </row>
    <row r="347" spans="1:85" x14ac:dyDescent="0.2">
      <c r="A347" s="3" t="s">
        <v>9126</v>
      </c>
      <c r="B347" s="13" t="s">
        <v>77</v>
      </c>
      <c r="C347" s="13" t="s">
        <v>5022</v>
      </c>
      <c r="D347" s="13" t="s">
        <v>76</v>
      </c>
      <c r="E347" s="13" t="s">
        <v>76</v>
      </c>
      <c r="F347" s="13" t="s">
        <v>76</v>
      </c>
      <c r="G347" s="13" t="s">
        <v>5023</v>
      </c>
      <c r="H347" s="13" t="s">
        <v>5024</v>
      </c>
      <c r="I347" s="13" t="s">
        <v>76</v>
      </c>
      <c r="J347" s="13" t="s">
        <v>76</v>
      </c>
      <c r="K347" s="13" t="s">
        <v>76</v>
      </c>
      <c r="L347" s="13" t="s">
        <v>76</v>
      </c>
      <c r="M347" s="13" t="s">
        <v>5025</v>
      </c>
      <c r="N347" s="13" t="s">
        <v>76</v>
      </c>
      <c r="O347" s="13" t="s">
        <v>76</v>
      </c>
      <c r="P347" s="13" t="s">
        <v>76</v>
      </c>
      <c r="Q347" s="13" t="s">
        <v>76</v>
      </c>
      <c r="R347" s="13" t="s">
        <v>76</v>
      </c>
      <c r="S347" s="13" t="s">
        <v>76</v>
      </c>
      <c r="T347" s="13" t="s">
        <v>76</v>
      </c>
      <c r="U347" s="13" t="s">
        <v>519</v>
      </c>
      <c r="V347" s="13" t="s">
        <v>76</v>
      </c>
      <c r="W347" s="13" t="s">
        <v>76</v>
      </c>
      <c r="X347" s="13" t="s">
        <v>76</v>
      </c>
      <c r="Y347" s="13">
        <v>19</v>
      </c>
      <c r="Z347" s="13">
        <v>9</v>
      </c>
      <c r="AA347" s="13" t="s">
        <v>76</v>
      </c>
      <c r="AB347" s="13" t="s">
        <v>76</v>
      </c>
      <c r="AC347" s="13" t="s">
        <v>76</v>
      </c>
      <c r="AD347" s="13" t="s">
        <v>76</v>
      </c>
      <c r="AE347" s="13">
        <v>1978</v>
      </c>
      <c r="AF347" s="13" t="s">
        <v>76</v>
      </c>
      <c r="AG347" s="13" t="s">
        <v>76</v>
      </c>
      <c r="AH347" s="13" t="s">
        <v>5026</v>
      </c>
      <c r="AI347" s="13" t="s">
        <v>76</v>
      </c>
      <c r="AJ347" s="13" t="s">
        <v>76</v>
      </c>
      <c r="AK347" s="13" t="s">
        <v>76</v>
      </c>
      <c r="AL347" s="13" t="s">
        <v>76</v>
      </c>
      <c r="AM347" s="13" t="s">
        <v>76</v>
      </c>
      <c r="AN347" s="13" t="s">
        <v>76</v>
      </c>
      <c r="AO347" s="13" t="s">
        <v>84</v>
      </c>
      <c r="AP347" s="13" t="s">
        <v>5027</v>
      </c>
      <c r="AQ347" s="13">
        <v>2019</v>
      </c>
      <c r="AR347" s="13" t="s">
        <v>5028</v>
      </c>
      <c r="AS347" s="13" t="s">
        <v>76</v>
      </c>
      <c r="AT347" s="13" t="s">
        <v>76</v>
      </c>
      <c r="AU347" s="13" t="s">
        <v>76</v>
      </c>
      <c r="AV347" s="13" t="s">
        <v>76</v>
      </c>
      <c r="AW347" s="13" t="s">
        <v>76</v>
      </c>
      <c r="AX347" s="13" t="s">
        <v>76</v>
      </c>
      <c r="AY347" s="13" t="s">
        <v>76</v>
      </c>
      <c r="AZ347" s="13" t="s">
        <v>76</v>
      </c>
      <c r="BA347" s="13">
        <v>45</v>
      </c>
      <c r="BB347" s="13">
        <v>1</v>
      </c>
      <c r="BC347" s="13">
        <v>0</v>
      </c>
      <c r="BD347" s="13">
        <v>0</v>
      </c>
      <c r="BE347" s="13">
        <v>3</v>
      </c>
      <c r="BF347" s="13">
        <v>0</v>
      </c>
      <c r="BG347" s="13">
        <v>65</v>
      </c>
      <c r="BH347" s="13">
        <v>2</v>
      </c>
      <c r="BI347" s="13">
        <v>14</v>
      </c>
      <c r="BJ347" s="13" t="s">
        <v>76</v>
      </c>
      <c r="BK347" s="13" t="s">
        <v>523</v>
      </c>
      <c r="BL347" s="13" t="s">
        <v>76</v>
      </c>
      <c r="BM347" s="13" t="s">
        <v>76</v>
      </c>
      <c r="BN347" s="13" t="s">
        <v>76</v>
      </c>
      <c r="BO347" s="13" t="s">
        <v>76</v>
      </c>
      <c r="BP347" s="13" t="s">
        <v>76</v>
      </c>
      <c r="BQ347" s="13" t="s">
        <v>76</v>
      </c>
      <c r="BR347" s="13" t="s">
        <v>76</v>
      </c>
      <c r="BS347" s="13" t="s">
        <v>76</v>
      </c>
      <c r="BT347" s="13" t="s">
        <v>76</v>
      </c>
      <c r="BU347" s="13" t="s">
        <v>76</v>
      </c>
      <c r="BV347" s="13" t="s">
        <v>76</v>
      </c>
      <c r="BW347" s="13" t="s">
        <v>76</v>
      </c>
      <c r="BX347" s="13" t="s">
        <v>76</v>
      </c>
      <c r="BY347" s="13" t="s">
        <v>181</v>
      </c>
      <c r="BZ347" s="13" t="s">
        <v>5029</v>
      </c>
      <c r="CA347" s="13">
        <v>31035612</v>
      </c>
      <c r="CB347" s="15">
        <v>0</v>
      </c>
      <c r="CC347" s="16">
        <v>1</v>
      </c>
      <c r="CD347" s="16">
        <v>1</v>
      </c>
      <c r="CE347" s="16">
        <v>1</v>
      </c>
      <c r="CF347" s="16">
        <v>0</v>
      </c>
      <c r="CG347" s="16" t="s">
        <v>9077</v>
      </c>
    </row>
    <row r="348" spans="1:85" x14ac:dyDescent="0.2">
      <c r="A348" s="3" t="s">
        <v>9126</v>
      </c>
      <c r="B348" s="13" t="s">
        <v>77</v>
      </c>
      <c r="C348" s="13" t="s">
        <v>1104</v>
      </c>
      <c r="D348" s="13" t="s">
        <v>76</v>
      </c>
      <c r="E348" s="13" t="s">
        <v>76</v>
      </c>
      <c r="F348" s="13" t="s">
        <v>76</v>
      </c>
      <c r="G348" s="13" t="s">
        <v>1105</v>
      </c>
      <c r="H348" s="13" t="s">
        <v>1106</v>
      </c>
      <c r="I348" s="13" t="s">
        <v>76</v>
      </c>
      <c r="J348" s="13" t="s">
        <v>76</v>
      </c>
      <c r="K348" s="13" t="s">
        <v>76</v>
      </c>
      <c r="L348" s="13" t="s">
        <v>76</v>
      </c>
      <c r="M348" s="13" t="s">
        <v>1107</v>
      </c>
      <c r="N348" s="13" t="s">
        <v>76</v>
      </c>
      <c r="O348" s="13" t="s">
        <v>76</v>
      </c>
      <c r="P348" s="13" t="s">
        <v>76</v>
      </c>
      <c r="Q348" s="13" t="s">
        <v>76</v>
      </c>
      <c r="R348" s="13" t="s">
        <v>76</v>
      </c>
      <c r="S348" s="13" t="s">
        <v>76</v>
      </c>
      <c r="T348" s="13" t="s">
        <v>76</v>
      </c>
      <c r="U348" s="13" t="s">
        <v>1108</v>
      </c>
      <c r="V348" s="13" t="s">
        <v>76</v>
      </c>
      <c r="W348" s="13" t="s">
        <v>76</v>
      </c>
      <c r="X348" s="13" t="s">
        <v>76</v>
      </c>
      <c r="Y348" s="13">
        <v>102</v>
      </c>
      <c r="Z348" s="13" t="s">
        <v>76</v>
      </c>
      <c r="AA348" s="13" t="s">
        <v>76</v>
      </c>
      <c r="AB348" s="13" t="s">
        <v>76</v>
      </c>
      <c r="AC348" s="13">
        <v>965</v>
      </c>
      <c r="AD348" s="13">
        <v>977</v>
      </c>
      <c r="AE348" s="13" t="s">
        <v>76</v>
      </c>
      <c r="AF348" s="13" t="s">
        <v>76</v>
      </c>
      <c r="AG348" s="13" t="s">
        <v>76</v>
      </c>
      <c r="AH348" s="13" t="s">
        <v>1109</v>
      </c>
      <c r="AI348" s="13" t="s">
        <v>76</v>
      </c>
      <c r="AJ348" s="13" t="s">
        <v>76</v>
      </c>
      <c r="AK348" s="13" t="s">
        <v>76</v>
      </c>
      <c r="AL348" s="13" t="s">
        <v>76</v>
      </c>
      <c r="AM348" s="13" t="s">
        <v>76</v>
      </c>
      <c r="AN348" s="13" t="s">
        <v>76</v>
      </c>
      <c r="AO348" s="13" t="s">
        <v>84</v>
      </c>
      <c r="AP348" s="13" t="s">
        <v>1110</v>
      </c>
      <c r="AQ348" s="13">
        <v>2020</v>
      </c>
      <c r="AR348" s="13" t="s">
        <v>1111</v>
      </c>
      <c r="AS348" s="13" t="s">
        <v>76</v>
      </c>
      <c r="AT348" s="13" t="s">
        <v>76</v>
      </c>
      <c r="AU348" s="13" t="s">
        <v>76</v>
      </c>
      <c r="AV348" s="13" t="s">
        <v>76</v>
      </c>
      <c r="AW348" s="13" t="s">
        <v>76</v>
      </c>
      <c r="AX348" s="13" t="s">
        <v>76</v>
      </c>
      <c r="AY348" s="13" t="s">
        <v>76</v>
      </c>
      <c r="AZ348" s="13" t="s">
        <v>76</v>
      </c>
      <c r="BA348" s="13">
        <v>46</v>
      </c>
      <c r="BB348" s="13">
        <v>0</v>
      </c>
      <c r="BC348" s="13">
        <v>0</v>
      </c>
      <c r="BD348" s="13">
        <v>0</v>
      </c>
      <c r="BE348" s="13">
        <v>1</v>
      </c>
      <c r="BF348" s="13">
        <v>0</v>
      </c>
      <c r="BG348" s="13">
        <v>52</v>
      </c>
      <c r="BH348" s="13">
        <v>1</v>
      </c>
      <c r="BI348" s="13">
        <v>18</v>
      </c>
      <c r="BJ348" s="13" t="s">
        <v>1112</v>
      </c>
      <c r="BK348" s="13" t="s">
        <v>1113</v>
      </c>
      <c r="BL348" s="13" t="s">
        <v>76</v>
      </c>
      <c r="BM348" s="13" t="s">
        <v>76</v>
      </c>
      <c r="BN348" s="13" t="s">
        <v>76</v>
      </c>
      <c r="BO348" s="13" t="s">
        <v>76</v>
      </c>
      <c r="BP348" s="13" t="s">
        <v>76</v>
      </c>
      <c r="BQ348" s="13" t="s">
        <v>76</v>
      </c>
      <c r="BR348" s="13" t="s">
        <v>76</v>
      </c>
      <c r="BS348" s="13" t="s">
        <v>76</v>
      </c>
      <c r="BT348" s="13" t="s">
        <v>76</v>
      </c>
      <c r="BU348" s="13" t="s">
        <v>76</v>
      </c>
      <c r="BV348" s="13" t="s">
        <v>76</v>
      </c>
      <c r="BW348" s="13" t="s">
        <v>76</v>
      </c>
      <c r="BX348" s="13" t="s">
        <v>76</v>
      </c>
      <c r="BY348" s="13" t="s">
        <v>1114</v>
      </c>
      <c r="BZ348" s="13" t="s">
        <v>1115</v>
      </c>
      <c r="CA348" s="13" t="s">
        <v>76</v>
      </c>
      <c r="CB348" s="15">
        <v>0</v>
      </c>
      <c r="CC348" s="16" t="s">
        <v>8988</v>
      </c>
      <c r="CD348" s="15" t="s">
        <v>8988</v>
      </c>
      <c r="CE348" s="16">
        <v>1</v>
      </c>
      <c r="CF348" s="16">
        <v>0</v>
      </c>
      <c r="CG348" s="16" t="s">
        <v>9077</v>
      </c>
    </row>
    <row r="349" spans="1:85" x14ac:dyDescent="0.2">
      <c r="A349" s="3" t="s">
        <v>9126</v>
      </c>
      <c r="B349" s="13" t="s">
        <v>90</v>
      </c>
      <c r="C349" s="13" t="s">
        <v>2312</v>
      </c>
      <c r="D349" s="13" t="s">
        <v>76</v>
      </c>
      <c r="E349" s="13" t="s">
        <v>76</v>
      </c>
      <c r="F349" s="13" t="s">
        <v>2313</v>
      </c>
      <c r="G349" s="13" t="s">
        <v>2314</v>
      </c>
      <c r="H349" s="13" t="s">
        <v>2315</v>
      </c>
      <c r="I349" s="13" t="s">
        <v>76</v>
      </c>
      <c r="J349" s="13" t="s">
        <v>76</v>
      </c>
      <c r="K349" s="13" t="s">
        <v>76</v>
      </c>
      <c r="L349" s="13" t="s">
        <v>76</v>
      </c>
      <c r="M349" s="13" t="s">
        <v>2316</v>
      </c>
      <c r="N349" s="13" t="s">
        <v>76</v>
      </c>
      <c r="O349" s="13" t="s">
        <v>76</v>
      </c>
      <c r="P349" s="13" t="s">
        <v>76</v>
      </c>
      <c r="Q349" s="13" t="s">
        <v>76</v>
      </c>
      <c r="R349" s="13" t="s">
        <v>76</v>
      </c>
      <c r="S349" s="13" t="s">
        <v>76</v>
      </c>
      <c r="T349" s="13" t="s">
        <v>76</v>
      </c>
      <c r="U349" s="13" t="s">
        <v>2317</v>
      </c>
      <c r="V349" s="13" t="s">
        <v>76</v>
      </c>
      <c r="W349" s="13" t="s">
        <v>1789</v>
      </c>
      <c r="X349" s="13" t="s">
        <v>76</v>
      </c>
      <c r="Y349" s="13">
        <v>853</v>
      </c>
      <c r="Z349" s="13" t="s">
        <v>76</v>
      </c>
      <c r="AA349" s="13" t="s">
        <v>76</v>
      </c>
      <c r="AB349" s="13" t="s">
        <v>76</v>
      </c>
      <c r="AC349" s="13" t="s">
        <v>76</v>
      </c>
      <c r="AD349" s="13" t="s">
        <v>76</v>
      </c>
      <c r="AE349" s="13">
        <v>12003</v>
      </c>
      <c r="AF349" s="13" t="s">
        <v>76</v>
      </c>
      <c r="AG349" s="13" t="s">
        <v>76</v>
      </c>
      <c r="AH349" s="13" t="s">
        <v>2318</v>
      </c>
      <c r="AI349" s="13" t="s">
        <v>76</v>
      </c>
      <c r="AJ349" s="13" t="s">
        <v>76</v>
      </c>
      <c r="AK349" s="13" t="s">
        <v>76</v>
      </c>
      <c r="AL349" s="13" t="s">
        <v>76</v>
      </c>
      <c r="AM349" s="13" t="s">
        <v>76</v>
      </c>
      <c r="AN349" s="13" t="s">
        <v>76</v>
      </c>
      <c r="AO349" s="13" t="s">
        <v>99</v>
      </c>
      <c r="AP349" s="13">
        <v>2017</v>
      </c>
      <c r="AQ349" s="13">
        <v>2017</v>
      </c>
      <c r="AR349" s="13" t="s">
        <v>2319</v>
      </c>
      <c r="AS349" s="13" t="s">
        <v>76</v>
      </c>
      <c r="AT349" s="13" t="s">
        <v>76</v>
      </c>
      <c r="AU349" s="13" t="s">
        <v>76</v>
      </c>
      <c r="AV349" s="13" t="s">
        <v>76</v>
      </c>
      <c r="AW349" s="13" t="s">
        <v>2320</v>
      </c>
      <c r="AX349" s="13" t="s">
        <v>2321</v>
      </c>
      <c r="AY349" s="13" t="s">
        <v>2322</v>
      </c>
      <c r="AZ349" s="13" t="s">
        <v>2323</v>
      </c>
      <c r="BA349" s="13">
        <v>77</v>
      </c>
      <c r="BB349" s="13">
        <v>1</v>
      </c>
      <c r="BC349" s="13">
        <v>0</v>
      </c>
      <c r="BD349" s="13">
        <v>0</v>
      </c>
      <c r="BE349" s="13">
        <v>1</v>
      </c>
      <c r="BF349" s="13">
        <v>0</v>
      </c>
      <c r="BG349" s="13">
        <v>90</v>
      </c>
      <c r="BH349" s="13">
        <v>1</v>
      </c>
      <c r="BI349" s="13">
        <v>17</v>
      </c>
      <c r="BJ349" s="13" t="s">
        <v>2324</v>
      </c>
      <c r="BK349" s="13" t="s">
        <v>1793</v>
      </c>
      <c r="BL349" s="13" t="s">
        <v>105</v>
      </c>
      <c r="BM349" s="13" t="s">
        <v>76</v>
      </c>
      <c r="BN349" s="13" t="s">
        <v>76</v>
      </c>
      <c r="BO349" s="13" t="s">
        <v>76</v>
      </c>
      <c r="BP349" s="13" t="s">
        <v>76</v>
      </c>
      <c r="BQ349" s="13" t="s">
        <v>76</v>
      </c>
      <c r="BR349" s="13" t="s">
        <v>76</v>
      </c>
      <c r="BS349" s="13" t="s">
        <v>76</v>
      </c>
      <c r="BT349" s="13" t="s">
        <v>76</v>
      </c>
      <c r="BU349" s="13" t="s">
        <v>76</v>
      </c>
      <c r="BV349" s="13" t="s">
        <v>76</v>
      </c>
      <c r="BW349" s="13" t="s">
        <v>76</v>
      </c>
      <c r="BX349" s="13" t="s">
        <v>76</v>
      </c>
      <c r="BY349" s="13" t="s">
        <v>2325</v>
      </c>
      <c r="BZ349" s="13" t="s">
        <v>2326</v>
      </c>
      <c r="CA349" s="13" t="s">
        <v>76</v>
      </c>
      <c r="CB349" s="15">
        <v>0</v>
      </c>
      <c r="CC349" s="16" t="s">
        <v>8988</v>
      </c>
      <c r="CD349" s="15" t="s">
        <v>8988</v>
      </c>
      <c r="CE349" s="16">
        <v>1</v>
      </c>
      <c r="CF349" s="16">
        <v>0</v>
      </c>
      <c r="CG349" s="16" t="s">
        <v>9077</v>
      </c>
    </row>
    <row r="350" spans="1:85" x14ac:dyDescent="0.2">
      <c r="A350" s="3" t="s">
        <v>9126</v>
      </c>
      <c r="B350" s="13" t="s">
        <v>90</v>
      </c>
      <c r="C350" s="13" t="s">
        <v>5326</v>
      </c>
      <c r="D350" s="13" t="s">
        <v>76</v>
      </c>
      <c r="E350" s="13" t="s">
        <v>76</v>
      </c>
      <c r="F350" s="13" t="s">
        <v>76</v>
      </c>
      <c r="G350" s="13" t="s">
        <v>5327</v>
      </c>
      <c r="H350" s="13" t="s">
        <v>5328</v>
      </c>
      <c r="I350" s="13" t="s">
        <v>5329</v>
      </c>
      <c r="J350" s="13" t="s">
        <v>76</v>
      </c>
      <c r="K350" s="13" t="s">
        <v>76</v>
      </c>
      <c r="L350" s="13" t="s">
        <v>76</v>
      </c>
      <c r="M350" s="13" t="s">
        <v>5330</v>
      </c>
      <c r="N350" s="13" t="s">
        <v>76</v>
      </c>
      <c r="O350" s="13" t="s">
        <v>76</v>
      </c>
      <c r="P350" s="13" t="s">
        <v>76</v>
      </c>
      <c r="Q350" s="13" t="s">
        <v>76</v>
      </c>
      <c r="R350" s="13" t="s">
        <v>76</v>
      </c>
      <c r="S350" s="13" t="s">
        <v>76</v>
      </c>
      <c r="T350" s="13" t="s">
        <v>76</v>
      </c>
      <c r="U350" s="13" t="s">
        <v>5331</v>
      </c>
      <c r="V350" s="13" t="s">
        <v>76</v>
      </c>
      <c r="W350" s="13" t="s">
        <v>3942</v>
      </c>
      <c r="X350" s="13" t="s">
        <v>76</v>
      </c>
      <c r="Y350" s="13">
        <v>361</v>
      </c>
      <c r="Z350" s="13" t="s">
        <v>76</v>
      </c>
      <c r="AA350" s="13" t="s">
        <v>76</v>
      </c>
      <c r="AB350" s="13" t="s">
        <v>76</v>
      </c>
      <c r="AC350" s="13">
        <v>171</v>
      </c>
      <c r="AD350" s="13">
        <v>184</v>
      </c>
      <c r="AE350" s="13" t="s">
        <v>76</v>
      </c>
      <c r="AF350" s="13" t="s">
        <v>76</v>
      </c>
      <c r="AG350" s="13" t="s">
        <v>76</v>
      </c>
      <c r="AH350" s="13" t="s">
        <v>5332</v>
      </c>
      <c r="AI350" s="13" t="s">
        <v>76</v>
      </c>
      <c r="AJ350" s="13" t="s">
        <v>76</v>
      </c>
      <c r="AK350" s="13" t="s">
        <v>76</v>
      </c>
      <c r="AL350" s="13" t="s">
        <v>76</v>
      </c>
      <c r="AM350" s="13" t="s">
        <v>76</v>
      </c>
      <c r="AN350" s="13" t="s">
        <v>76</v>
      </c>
      <c r="AO350" s="13" t="s">
        <v>99</v>
      </c>
      <c r="AP350" s="13">
        <v>2021</v>
      </c>
      <c r="AQ350" s="13">
        <v>2021</v>
      </c>
      <c r="AR350" s="13" t="s">
        <v>5333</v>
      </c>
      <c r="AS350" s="13" t="s">
        <v>76</v>
      </c>
      <c r="AT350" s="13" t="s">
        <v>76</v>
      </c>
      <c r="AU350" s="13" t="s">
        <v>76</v>
      </c>
      <c r="AV350" s="13" t="s">
        <v>76</v>
      </c>
      <c r="AW350" s="13" t="s">
        <v>5334</v>
      </c>
      <c r="AX350" s="13" t="s">
        <v>5335</v>
      </c>
      <c r="AY350" s="13" t="s">
        <v>5336</v>
      </c>
      <c r="AZ350" s="13" t="s">
        <v>641</v>
      </c>
      <c r="BA350" s="13">
        <v>0</v>
      </c>
      <c r="BB350" s="13">
        <v>0</v>
      </c>
      <c r="BC350" s="13">
        <v>0</v>
      </c>
      <c r="BD350" s="13">
        <v>0</v>
      </c>
      <c r="BE350" s="13">
        <v>0</v>
      </c>
      <c r="BF350" s="13">
        <v>0</v>
      </c>
      <c r="BG350" s="13">
        <v>0</v>
      </c>
      <c r="BH350" s="13">
        <v>0</v>
      </c>
      <c r="BI350" s="13">
        <v>0</v>
      </c>
      <c r="BJ350" s="13" t="s">
        <v>3948</v>
      </c>
      <c r="BK350" s="13" t="s">
        <v>3949</v>
      </c>
      <c r="BL350" s="13" t="s">
        <v>5337</v>
      </c>
      <c r="BM350" s="13" t="s">
        <v>76</v>
      </c>
      <c r="BN350" s="13" t="s">
        <v>76</v>
      </c>
      <c r="BO350" s="13" t="s">
        <v>76</v>
      </c>
      <c r="BP350" s="13" t="s">
        <v>76</v>
      </c>
      <c r="BQ350" s="13" t="s">
        <v>76</v>
      </c>
      <c r="BR350" s="13" t="s">
        <v>76</v>
      </c>
      <c r="BS350" s="13" t="s">
        <v>76</v>
      </c>
      <c r="BT350" s="13" t="s">
        <v>76</v>
      </c>
      <c r="BU350" s="13" t="s">
        <v>76</v>
      </c>
      <c r="BV350" s="13" t="s">
        <v>76</v>
      </c>
      <c r="BW350" s="13" t="s">
        <v>76</v>
      </c>
      <c r="BX350" s="13" t="s">
        <v>76</v>
      </c>
      <c r="BY350" s="13" t="s">
        <v>5338</v>
      </c>
      <c r="BZ350" s="13" t="s">
        <v>5339</v>
      </c>
      <c r="CA350" s="13" t="s">
        <v>76</v>
      </c>
      <c r="CB350" s="15">
        <v>0</v>
      </c>
      <c r="CC350" s="16" t="s">
        <v>8988</v>
      </c>
      <c r="CD350" s="16" t="s">
        <v>8988</v>
      </c>
      <c r="CE350" s="16">
        <v>1</v>
      </c>
      <c r="CF350" s="16">
        <v>0</v>
      </c>
      <c r="CG350" s="16" t="s">
        <v>9077</v>
      </c>
    </row>
    <row r="351" spans="1:85" x14ac:dyDescent="0.2">
      <c r="A351" s="3" t="s">
        <v>9126</v>
      </c>
      <c r="B351" s="13" t="s">
        <v>77</v>
      </c>
      <c r="C351" s="13" t="s">
        <v>5299</v>
      </c>
      <c r="D351" s="13" t="s">
        <v>76</v>
      </c>
      <c r="E351" s="13" t="s">
        <v>76</v>
      </c>
      <c r="F351" s="13" t="s">
        <v>76</v>
      </c>
      <c r="G351" s="13" t="s">
        <v>76</v>
      </c>
      <c r="H351" s="13" t="s">
        <v>76</v>
      </c>
      <c r="I351" s="13" t="s">
        <v>76</v>
      </c>
      <c r="J351" s="13" t="s">
        <v>76</v>
      </c>
      <c r="K351" s="13" t="s">
        <v>76</v>
      </c>
      <c r="L351" s="13" t="s">
        <v>76</v>
      </c>
      <c r="M351" s="13" t="s">
        <v>5300</v>
      </c>
      <c r="N351" s="13" t="s">
        <v>76</v>
      </c>
      <c r="O351" s="13" t="s">
        <v>76</v>
      </c>
      <c r="P351" s="13" t="s">
        <v>76</v>
      </c>
      <c r="Q351" s="13" t="s">
        <v>76</v>
      </c>
      <c r="R351" s="13" t="s">
        <v>76</v>
      </c>
      <c r="S351" s="13" t="s">
        <v>76</v>
      </c>
      <c r="T351" s="13" t="s">
        <v>76</v>
      </c>
      <c r="U351" s="13" t="s">
        <v>5301</v>
      </c>
      <c r="V351" s="13" t="s">
        <v>76</v>
      </c>
      <c r="W351" s="13" t="s">
        <v>76</v>
      </c>
      <c r="X351" s="13" t="s">
        <v>76</v>
      </c>
      <c r="Y351" s="13">
        <v>34</v>
      </c>
      <c r="Z351" s="13">
        <v>2</v>
      </c>
      <c r="AA351" s="13" t="s">
        <v>76</v>
      </c>
      <c r="AB351" s="13" t="s">
        <v>76</v>
      </c>
      <c r="AC351" s="13">
        <v>100477</v>
      </c>
      <c r="AD351" s="13">
        <v>100477</v>
      </c>
      <c r="AE351" s="13" t="s">
        <v>76</v>
      </c>
      <c r="AF351" s="13" t="s">
        <v>76</v>
      </c>
      <c r="AG351" s="13" t="s">
        <v>76</v>
      </c>
      <c r="AH351" s="13" t="s">
        <v>5302</v>
      </c>
      <c r="AI351" s="13" t="s">
        <v>76</v>
      </c>
      <c r="AJ351" s="13" t="s">
        <v>76</v>
      </c>
      <c r="AK351" s="13" t="s">
        <v>76</v>
      </c>
      <c r="AL351" s="13" t="s">
        <v>76</v>
      </c>
      <c r="AM351" s="13" t="s">
        <v>76</v>
      </c>
      <c r="AN351" s="13" t="s">
        <v>76</v>
      </c>
      <c r="AO351" s="13" t="s">
        <v>84</v>
      </c>
      <c r="AP351" s="13" t="s">
        <v>5303</v>
      </c>
      <c r="AQ351" s="13">
        <v>2023</v>
      </c>
      <c r="AR351" s="13" t="s">
        <v>8937</v>
      </c>
      <c r="AS351" s="13" t="s">
        <v>76</v>
      </c>
      <c r="AT351" s="13" t="s">
        <v>76</v>
      </c>
      <c r="AU351" s="13" t="s">
        <v>76</v>
      </c>
      <c r="AV351" s="13" t="s">
        <v>76</v>
      </c>
      <c r="AW351" s="13" t="s">
        <v>76</v>
      </c>
      <c r="AX351" s="13" t="s">
        <v>76</v>
      </c>
      <c r="AY351" s="13" t="s">
        <v>76</v>
      </c>
      <c r="AZ351" s="13" t="s">
        <v>76</v>
      </c>
      <c r="BA351" s="13">
        <v>3</v>
      </c>
      <c r="BB351" s="13">
        <v>0</v>
      </c>
      <c r="BC351" s="13">
        <v>0</v>
      </c>
      <c r="BD351" s="13">
        <v>0</v>
      </c>
      <c r="BE351" s="13">
        <v>0</v>
      </c>
      <c r="BF351" s="13">
        <v>0</v>
      </c>
      <c r="BG351" s="13">
        <v>3</v>
      </c>
      <c r="BH351" s="13">
        <v>0</v>
      </c>
      <c r="BI351" s="13">
        <v>0</v>
      </c>
      <c r="BJ351" s="13" t="s">
        <v>76</v>
      </c>
      <c r="BK351" s="13" t="s">
        <v>76</v>
      </c>
      <c r="BL351" s="13" t="s">
        <v>76</v>
      </c>
      <c r="BM351" s="13" t="s">
        <v>76</v>
      </c>
      <c r="BN351" s="13" t="s">
        <v>76</v>
      </c>
      <c r="BO351" s="13" t="s">
        <v>76</v>
      </c>
      <c r="BP351" s="13" t="s">
        <v>76</v>
      </c>
      <c r="BQ351" s="13" t="s">
        <v>76</v>
      </c>
      <c r="BR351" s="13" t="s">
        <v>76</v>
      </c>
      <c r="BS351" s="13" t="s">
        <v>76</v>
      </c>
      <c r="BT351" s="13" t="s">
        <v>76</v>
      </c>
      <c r="BU351" s="13" t="s">
        <v>76</v>
      </c>
      <c r="BV351" s="13" t="s">
        <v>76</v>
      </c>
      <c r="BW351" s="13" t="s">
        <v>76</v>
      </c>
      <c r="BX351" s="13" t="s">
        <v>76</v>
      </c>
      <c r="BY351" s="13" t="s">
        <v>1313</v>
      </c>
      <c r="BZ351" s="13" t="s">
        <v>5304</v>
      </c>
      <c r="CA351" s="13" t="s">
        <v>76</v>
      </c>
      <c r="CB351" s="15">
        <v>0</v>
      </c>
      <c r="CC351" s="16">
        <v>1</v>
      </c>
      <c r="CD351" s="16">
        <v>1</v>
      </c>
      <c r="CE351" s="16">
        <v>1</v>
      </c>
      <c r="CF351" s="16">
        <v>1</v>
      </c>
    </row>
    <row r="352" spans="1:85" x14ac:dyDescent="0.2">
      <c r="A352" s="3" t="s">
        <v>9126</v>
      </c>
      <c r="B352" s="13" t="s">
        <v>90</v>
      </c>
      <c r="C352" s="13" t="s">
        <v>2529</v>
      </c>
      <c r="D352" s="13" t="s">
        <v>76</v>
      </c>
      <c r="E352" s="13" t="s">
        <v>76</v>
      </c>
      <c r="F352" s="13" t="s">
        <v>109</v>
      </c>
      <c r="G352" s="13" t="s">
        <v>2530</v>
      </c>
      <c r="H352" s="13" t="s">
        <v>2531</v>
      </c>
      <c r="I352" s="13" t="s">
        <v>76</v>
      </c>
      <c r="J352" s="13" t="s">
        <v>76</v>
      </c>
      <c r="K352" s="13" t="s">
        <v>76</v>
      </c>
      <c r="L352" s="13" t="s">
        <v>76</v>
      </c>
      <c r="M352" s="13" t="s">
        <v>2532</v>
      </c>
      <c r="N352" s="13" t="s">
        <v>76</v>
      </c>
      <c r="O352" s="13" t="s">
        <v>76</v>
      </c>
      <c r="P352" s="13" t="s">
        <v>76</v>
      </c>
      <c r="Q352" s="13" t="s">
        <v>76</v>
      </c>
      <c r="R352" s="13" t="s">
        <v>76</v>
      </c>
      <c r="S352" s="13" t="s">
        <v>76</v>
      </c>
      <c r="T352" s="13" t="s">
        <v>76</v>
      </c>
      <c r="U352" s="13" t="s">
        <v>113</v>
      </c>
      <c r="V352" s="13" t="s">
        <v>76</v>
      </c>
      <c r="W352" s="13" t="s">
        <v>76</v>
      </c>
      <c r="X352" s="13" t="s">
        <v>76</v>
      </c>
      <c r="Y352" s="13" t="s">
        <v>76</v>
      </c>
      <c r="Z352" s="13" t="s">
        <v>76</v>
      </c>
      <c r="AA352" s="13" t="s">
        <v>76</v>
      </c>
      <c r="AB352" s="13" t="s">
        <v>76</v>
      </c>
      <c r="AC352" s="13" t="s">
        <v>76</v>
      </c>
      <c r="AD352" s="13" t="s">
        <v>76</v>
      </c>
      <c r="AE352" s="13" t="s">
        <v>76</v>
      </c>
      <c r="AF352" s="13" t="s">
        <v>76</v>
      </c>
      <c r="AG352" s="13" t="s">
        <v>76</v>
      </c>
      <c r="AH352" s="13" t="s">
        <v>2533</v>
      </c>
      <c r="AI352" s="13" t="s">
        <v>76</v>
      </c>
      <c r="AJ352" s="13" t="s">
        <v>76</v>
      </c>
      <c r="AK352" s="13" t="s">
        <v>76</v>
      </c>
      <c r="AL352" s="13" t="s">
        <v>76</v>
      </c>
      <c r="AM352" s="13" t="s">
        <v>76</v>
      </c>
      <c r="AN352" s="13" t="s">
        <v>76</v>
      </c>
      <c r="AO352" s="13" t="s">
        <v>99</v>
      </c>
      <c r="AP352" s="13">
        <v>2019</v>
      </c>
      <c r="AQ352" s="13">
        <v>2019</v>
      </c>
      <c r="AR352" s="13" t="s">
        <v>2534</v>
      </c>
      <c r="AS352" s="13" t="s">
        <v>76</v>
      </c>
      <c r="AT352" s="13" t="s">
        <v>76</v>
      </c>
      <c r="AU352" s="13" t="s">
        <v>76</v>
      </c>
      <c r="AV352" s="13" t="s">
        <v>76</v>
      </c>
      <c r="AW352" s="13" t="s">
        <v>116</v>
      </c>
      <c r="AX352" s="13" t="s">
        <v>117</v>
      </c>
      <c r="AY352" s="13" t="s">
        <v>118</v>
      </c>
      <c r="AZ352" s="13" t="s">
        <v>119</v>
      </c>
      <c r="BA352" s="13">
        <v>11</v>
      </c>
      <c r="BB352" s="13">
        <v>0</v>
      </c>
      <c r="BC352" s="13">
        <v>0</v>
      </c>
      <c r="BD352" s="13">
        <v>0</v>
      </c>
      <c r="BE352" s="13">
        <v>0</v>
      </c>
      <c r="BF352" s="13">
        <v>0</v>
      </c>
      <c r="BG352" s="13">
        <v>12</v>
      </c>
      <c r="BH352" s="13">
        <v>0</v>
      </c>
      <c r="BI352" s="13">
        <v>1</v>
      </c>
      <c r="BJ352" s="13" t="s">
        <v>76</v>
      </c>
      <c r="BK352" s="13" t="s">
        <v>76</v>
      </c>
      <c r="BL352" s="13" t="s">
        <v>120</v>
      </c>
      <c r="BM352" s="13" t="s">
        <v>76</v>
      </c>
      <c r="BN352" s="13" t="s">
        <v>76</v>
      </c>
      <c r="BO352" s="13" t="s">
        <v>76</v>
      </c>
      <c r="BP352" s="13" t="s">
        <v>76</v>
      </c>
      <c r="BQ352" s="13" t="s">
        <v>76</v>
      </c>
      <c r="BR352" s="13" t="s">
        <v>76</v>
      </c>
      <c r="BS352" s="13" t="s">
        <v>76</v>
      </c>
      <c r="BT352" s="13" t="s">
        <v>76</v>
      </c>
      <c r="BU352" s="13" t="s">
        <v>76</v>
      </c>
      <c r="BV352" s="13" t="s">
        <v>76</v>
      </c>
      <c r="BW352" s="13" t="s">
        <v>76</v>
      </c>
      <c r="BX352" s="13" t="s">
        <v>76</v>
      </c>
      <c r="BY352" s="13" t="s">
        <v>2535</v>
      </c>
      <c r="BZ352" s="13" t="s">
        <v>2536</v>
      </c>
      <c r="CA352" s="13" t="s">
        <v>76</v>
      </c>
      <c r="CB352" s="15">
        <v>0</v>
      </c>
      <c r="CC352" s="16" t="s">
        <v>8988</v>
      </c>
      <c r="CD352" s="15" t="s">
        <v>8988</v>
      </c>
      <c r="CE352" s="16">
        <v>1</v>
      </c>
      <c r="CF352" s="16">
        <v>0</v>
      </c>
      <c r="CG352" s="16" t="s">
        <v>9077</v>
      </c>
    </row>
    <row r="353" spans="1:85" x14ac:dyDescent="0.2">
      <c r="A353" s="3" t="s">
        <v>9126</v>
      </c>
      <c r="B353" s="13" t="s">
        <v>77</v>
      </c>
      <c r="C353" s="13" t="s">
        <v>5225</v>
      </c>
      <c r="D353" s="13" t="s">
        <v>76</v>
      </c>
      <c r="E353" s="13" t="s">
        <v>76</v>
      </c>
      <c r="F353" s="13" t="s">
        <v>76</v>
      </c>
      <c r="G353" s="13" t="s">
        <v>5226</v>
      </c>
      <c r="H353" s="13" t="s">
        <v>5227</v>
      </c>
      <c r="I353" s="13" t="s">
        <v>76</v>
      </c>
      <c r="J353" s="13" t="s">
        <v>76</v>
      </c>
      <c r="K353" s="13" t="s">
        <v>76</v>
      </c>
      <c r="L353" s="13" t="s">
        <v>76</v>
      </c>
      <c r="M353" s="13" t="s">
        <v>5228</v>
      </c>
      <c r="N353" s="13" t="s">
        <v>76</v>
      </c>
      <c r="O353" s="13" t="s">
        <v>76</v>
      </c>
      <c r="P353" s="13" t="s">
        <v>76</v>
      </c>
      <c r="Q353" s="13" t="s">
        <v>76</v>
      </c>
      <c r="R353" s="13" t="s">
        <v>76</v>
      </c>
      <c r="S353" s="13" t="s">
        <v>76</v>
      </c>
      <c r="T353" s="13" t="s">
        <v>76</v>
      </c>
      <c r="U353" s="13" t="s">
        <v>5229</v>
      </c>
      <c r="V353" s="13" t="s">
        <v>76</v>
      </c>
      <c r="W353" s="13" t="s">
        <v>76</v>
      </c>
      <c r="X353" s="13" t="s">
        <v>76</v>
      </c>
      <c r="Y353" s="13">
        <v>215</v>
      </c>
      <c r="Z353" s="13" t="s">
        <v>76</v>
      </c>
      <c r="AA353" s="13" t="s">
        <v>76</v>
      </c>
      <c r="AB353" s="13" t="s">
        <v>76</v>
      </c>
      <c r="AC353" s="13" t="s">
        <v>76</v>
      </c>
      <c r="AD353" s="13" t="s">
        <v>76</v>
      </c>
      <c r="AE353" s="13">
        <v>103634</v>
      </c>
      <c r="AF353" s="13" t="s">
        <v>76</v>
      </c>
      <c r="AG353" s="13" t="s">
        <v>76</v>
      </c>
      <c r="AH353" s="13" t="s">
        <v>5230</v>
      </c>
      <c r="AI353" s="13" t="s">
        <v>76</v>
      </c>
      <c r="AJ353" s="13" t="s">
        <v>76</v>
      </c>
      <c r="AK353" s="13" t="s">
        <v>76</v>
      </c>
      <c r="AL353" s="13" t="s">
        <v>76</v>
      </c>
      <c r="AM353" s="13" t="s">
        <v>4641</v>
      </c>
      <c r="AN353" s="13" t="s">
        <v>76</v>
      </c>
      <c r="AO353" s="13" t="s">
        <v>84</v>
      </c>
      <c r="AP353" s="13" t="s">
        <v>1218</v>
      </c>
      <c r="AQ353" s="13">
        <v>2023</v>
      </c>
      <c r="AR353" s="13" t="s">
        <v>5231</v>
      </c>
      <c r="AS353" s="13" t="s">
        <v>76</v>
      </c>
      <c r="AT353" s="13" t="s">
        <v>76</v>
      </c>
      <c r="AU353" s="13" t="s">
        <v>76</v>
      </c>
      <c r="AV353" s="13" t="s">
        <v>76</v>
      </c>
      <c r="AW353" s="13" t="s">
        <v>76</v>
      </c>
      <c r="AX353" s="13" t="s">
        <v>76</v>
      </c>
      <c r="AY353" s="13" t="s">
        <v>76</v>
      </c>
      <c r="AZ353" s="13" t="s">
        <v>76</v>
      </c>
      <c r="BA353" s="13">
        <v>16</v>
      </c>
      <c r="BB353" s="13">
        <v>1</v>
      </c>
      <c r="BC353" s="13">
        <v>0</v>
      </c>
      <c r="BD353" s="13">
        <v>0</v>
      </c>
      <c r="BE353" s="13">
        <v>0</v>
      </c>
      <c r="BF353" s="13">
        <v>0</v>
      </c>
      <c r="BG353" s="13">
        <v>18</v>
      </c>
      <c r="BH353" s="13">
        <v>2</v>
      </c>
      <c r="BI353" s="13">
        <v>19</v>
      </c>
      <c r="BJ353" s="13" t="s">
        <v>5232</v>
      </c>
      <c r="BK353" s="13" t="s">
        <v>5233</v>
      </c>
      <c r="BL353" s="13" t="s">
        <v>76</v>
      </c>
      <c r="BM353" s="13" t="s">
        <v>76</v>
      </c>
      <c r="BN353" s="13" t="s">
        <v>76</v>
      </c>
      <c r="BO353" s="13" t="s">
        <v>76</v>
      </c>
      <c r="BP353" s="13" t="s">
        <v>76</v>
      </c>
      <c r="BQ353" s="13" t="s">
        <v>76</v>
      </c>
      <c r="BR353" s="13" t="s">
        <v>76</v>
      </c>
      <c r="BS353" s="13" t="s">
        <v>76</v>
      </c>
      <c r="BT353" s="13" t="s">
        <v>76</v>
      </c>
      <c r="BU353" s="13" t="s">
        <v>76</v>
      </c>
      <c r="BV353" s="13" t="s">
        <v>76</v>
      </c>
      <c r="BW353" s="13" t="s">
        <v>76</v>
      </c>
      <c r="BX353" s="13" t="s">
        <v>76</v>
      </c>
      <c r="BY353" s="13" t="s">
        <v>4579</v>
      </c>
      <c r="BZ353" s="13" t="s">
        <v>5234</v>
      </c>
      <c r="CA353" s="13" t="s">
        <v>76</v>
      </c>
      <c r="CB353" s="15">
        <v>0</v>
      </c>
      <c r="CC353" s="16" t="s">
        <v>8988</v>
      </c>
      <c r="CD353" s="15" t="s">
        <v>8988</v>
      </c>
      <c r="CE353" s="16">
        <v>1</v>
      </c>
      <c r="CF353" s="16">
        <v>0</v>
      </c>
      <c r="CG353" s="16" t="s">
        <v>9077</v>
      </c>
    </row>
    <row r="354" spans="1:85" x14ac:dyDescent="0.2">
      <c r="A354" s="3" t="s">
        <v>9126</v>
      </c>
      <c r="B354" s="13" t="s">
        <v>77</v>
      </c>
      <c r="C354" s="13" t="s">
        <v>4219</v>
      </c>
      <c r="D354" s="13" t="s">
        <v>76</v>
      </c>
      <c r="E354" s="13" t="s">
        <v>76</v>
      </c>
      <c r="F354" s="13" t="s">
        <v>76</v>
      </c>
      <c r="G354" s="13" t="s">
        <v>4220</v>
      </c>
      <c r="H354" s="13" t="s">
        <v>4221</v>
      </c>
      <c r="I354" s="13" t="s">
        <v>76</v>
      </c>
      <c r="J354" s="13" t="s">
        <v>76</v>
      </c>
      <c r="K354" s="13" t="s">
        <v>76</v>
      </c>
      <c r="L354" s="13" t="s">
        <v>76</v>
      </c>
      <c r="M354" s="13" t="s">
        <v>4222</v>
      </c>
      <c r="N354" s="13" t="s">
        <v>76</v>
      </c>
      <c r="O354" s="13" t="s">
        <v>76</v>
      </c>
      <c r="P354" s="13" t="s">
        <v>76</v>
      </c>
      <c r="Q354" s="13" t="s">
        <v>76</v>
      </c>
      <c r="R354" s="13" t="s">
        <v>76</v>
      </c>
      <c r="S354" s="13" t="s">
        <v>76</v>
      </c>
      <c r="T354" s="13" t="s">
        <v>76</v>
      </c>
      <c r="U354" s="13" t="s">
        <v>1696</v>
      </c>
      <c r="V354" s="13" t="s">
        <v>76</v>
      </c>
      <c r="W354" s="13" t="s">
        <v>76</v>
      </c>
      <c r="X354" s="13" t="s">
        <v>76</v>
      </c>
      <c r="Y354" s="13">
        <v>80</v>
      </c>
      <c r="Z354" s="13" t="s">
        <v>76</v>
      </c>
      <c r="AA354" s="13" t="s">
        <v>76</v>
      </c>
      <c r="AB354" s="13" t="s">
        <v>76</v>
      </c>
      <c r="AC354" s="13">
        <v>16</v>
      </c>
      <c r="AD354" s="13">
        <v>30</v>
      </c>
      <c r="AE354" s="13" t="s">
        <v>76</v>
      </c>
      <c r="AF354" s="13" t="s">
        <v>76</v>
      </c>
      <c r="AG354" s="13" t="s">
        <v>76</v>
      </c>
      <c r="AH354" s="13" t="s">
        <v>4223</v>
      </c>
      <c r="AI354" s="13" t="s">
        <v>76</v>
      </c>
      <c r="AJ354" s="13" t="s">
        <v>76</v>
      </c>
      <c r="AK354" s="13" t="s">
        <v>76</v>
      </c>
      <c r="AL354" s="13" t="s">
        <v>76</v>
      </c>
      <c r="AM354" s="13" t="s">
        <v>76</v>
      </c>
      <c r="AN354" s="13" t="s">
        <v>76</v>
      </c>
      <c r="AO354" s="13" t="s">
        <v>84</v>
      </c>
      <c r="AP354" s="13" t="s">
        <v>3673</v>
      </c>
      <c r="AQ354" s="13">
        <v>2018</v>
      </c>
      <c r="AR354" s="13" t="s">
        <v>4224</v>
      </c>
      <c r="AS354" s="13" t="s">
        <v>76</v>
      </c>
      <c r="AT354" s="13" t="s">
        <v>76</v>
      </c>
      <c r="AU354" s="13" t="s">
        <v>76</v>
      </c>
      <c r="AV354" s="13" t="s">
        <v>76</v>
      </c>
      <c r="AW354" s="13" t="s">
        <v>76</v>
      </c>
      <c r="AX354" s="13" t="s">
        <v>76</v>
      </c>
      <c r="AY354" s="13" t="s">
        <v>76</v>
      </c>
      <c r="AZ354" s="13" t="s">
        <v>76</v>
      </c>
      <c r="BA354" s="13">
        <v>3</v>
      </c>
      <c r="BB354" s="13">
        <v>0</v>
      </c>
      <c r="BC354" s="13">
        <v>0</v>
      </c>
      <c r="BD354" s="13">
        <v>0</v>
      </c>
      <c r="BE354" s="13">
        <v>0</v>
      </c>
      <c r="BF354" s="13">
        <v>0</v>
      </c>
      <c r="BG354" s="13">
        <v>4</v>
      </c>
      <c r="BH354" s="13">
        <v>0</v>
      </c>
      <c r="BI354" s="13">
        <v>8</v>
      </c>
      <c r="BJ354" s="13" t="s">
        <v>1701</v>
      </c>
      <c r="BK354" s="13" t="s">
        <v>1702</v>
      </c>
      <c r="BL354" s="13" t="s">
        <v>76</v>
      </c>
      <c r="BM354" s="13" t="s">
        <v>76</v>
      </c>
      <c r="BN354" s="13" t="s">
        <v>76</v>
      </c>
      <c r="BO354" s="13" t="s">
        <v>76</v>
      </c>
      <c r="BP354" s="13" t="s">
        <v>76</v>
      </c>
      <c r="BQ354" s="13" t="s">
        <v>76</v>
      </c>
      <c r="BR354" s="13" t="s">
        <v>76</v>
      </c>
      <c r="BS354" s="13" t="s">
        <v>76</v>
      </c>
      <c r="BT354" s="13" t="s">
        <v>76</v>
      </c>
      <c r="BU354" s="13" t="s">
        <v>76</v>
      </c>
      <c r="BV354" s="13" t="s">
        <v>76</v>
      </c>
      <c r="BW354" s="13" t="s">
        <v>76</v>
      </c>
      <c r="BX354" s="13" t="s">
        <v>76</v>
      </c>
      <c r="BY354" s="13" t="s">
        <v>4225</v>
      </c>
      <c r="BZ354" s="13" t="s">
        <v>4226</v>
      </c>
      <c r="CA354" s="13" t="s">
        <v>76</v>
      </c>
      <c r="CB354" s="15">
        <v>0</v>
      </c>
      <c r="CC354" s="16">
        <v>0</v>
      </c>
      <c r="CD354" s="16">
        <v>0</v>
      </c>
      <c r="CG354" s="16" t="s">
        <v>9077</v>
      </c>
    </row>
    <row r="355" spans="1:85" x14ac:dyDescent="0.2">
      <c r="A355" s="3" t="s">
        <v>9126</v>
      </c>
      <c r="B355" s="13" t="s">
        <v>77</v>
      </c>
      <c r="C355" s="13" t="s">
        <v>3253</v>
      </c>
      <c r="D355" s="13" t="s">
        <v>76</v>
      </c>
      <c r="E355" s="13" t="s">
        <v>76</v>
      </c>
      <c r="F355" s="13" t="s">
        <v>76</v>
      </c>
      <c r="G355" s="13" t="s">
        <v>76</v>
      </c>
      <c r="H355" s="13" t="s">
        <v>3254</v>
      </c>
      <c r="I355" s="13" t="s">
        <v>76</v>
      </c>
      <c r="J355" s="13" t="s">
        <v>76</v>
      </c>
      <c r="K355" s="13" t="s">
        <v>76</v>
      </c>
      <c r="L355" s="13" t="s">
        <v>76</v>
      </c>
      <c r="M355" s="13" t="s">
        <v>3255</v>
      </c>
      <c r="N355" s="13" t="s">
        <v>76</v>
      </c>
      <c r="O355" s="13" t="s">
        <v>76</v>
      </c>
      <c r="P355" s="13" t="s">
        <v>76</v>
      </c>
      <c r="Q355" s="13" t="s">
        <v>76</v>
      </c>
      <c r="R355" s="13" t="s">
        <v>76</v>
      </c>
      <c r="S355" s="13" t="s">
        <v>76</v>
      </c>
      <c r="T355" s="13" t="s">
        <v>76</v>
      </c>
      <c r="U355" s="13" t="s">
        <v>3256</v>
      </c>
      <c r="V355" s="13" t="s">
        <v>76</v>
      </c>
      <c r="W355" s="13" t="s">
        <v>76</v>
      </c>
      <c r="X355" s="13" t="s">
        <v>76</v>
      </c>
      <c r="Y355" s="13">
        <v>28</v>
      </c>
      <c r="Z355" s="13">
        <v>6</v>
      </c>
      <c r="AA355" s="13" t="s">
        <v>76</v>
      </c>
      <c r="AB355" s="13" t="s">
        <v>76</v>
      </c>
      <c r="AC355" s="13">
        <v>838</v>
      </c>
      <c r="AD355" s="13">
        <v>846</v>
      </c>
      <c r="AE355" s="13" t="s">
        <v>76</v>
      </c>
      <c r="AF355" s="13" t="s">
        <v>76</v>
      </c>
      <c r="AG355" s="13" t="s">
        <v>76</v>
      </c>
      <c r="AH355" s="13" t="s">
        <v>3257</v>
      </c>
      <c r="AI355" s="13" t="s">
        <v>76</v>
      </c>
      <c r="AJ355" s="13" t="s">
        <v>76</v>
      </c>
      <c r="AK355" s="13" t="s">
        <v>76</v>
      </c>
      <c r="AL355" s="13" t="s">
        <v>76</v>
      </c>
      <c r="AM355" s="13" t="s">
        <v>76</v>
      </c>
      <c r="AN355" s="13" t="s">
        <v>76</v>
      </c>
      <c r="AO355" s="13" t="s">
        <v>84</v>
      </c>
      <c r="AP355" s="13" t="s">
        <v>1718</v>
      </c>
      <c r="AQ355" s="13">
        <v>2011</v>
      </c>
      <c r="AR355" s="13" t="s">
        <v>3258</v>
      </c>
      <c r="AS355" s="13" t="s">
        <v>76</v>
      </c>
      <c r="AT355" s="13" t="s">
        <v>76</v>
      </c>
      <c r="AU355" s="13" t="s">
        <v>76</v>
      </c>
      <c r="AV355" s="13" t="s">
        <v>76</v>
      </c>
      <c r="AW355" s="13" t="s">
        <v>76</v>
      </c>
      <c r="AX355" s="13" t="s">
        <v>76</v>
      </c>
      <c r="AY355" s="13" t="s">
        <v>76</v>
      </c>
      <c r="AZ355" s="13" t="s">
        <v>76</v>
      </c>
      <c r="BA355" s="13">
        <v>4</v>
      </c>
      <c r="BB355" s="13">
        <v>1</v>
      </c>
      <c r="BC355" s="13">
        <v>0</v>
      </c>
      <c r="BD355" s="13">
        <v>0</v>
      </c>
      <c r="BE355" s="13">
        <v>2</v>
      </c>
      <c r="BF355" s="13">
        <v>0</v>
      </c>
      <c r="BG355" s="13">
        <v>5</v>
      </c>
      <c r="BH355" s="13">
        <v>0</v>
      </c>
      <c r="BI355" s="13">
        <v>8</v>
      </c>
      <c r="BJ355" s="13" t="s">
        <v>3259</v>
      </c>
      <c r="BK355" s="13" t="s">
        <v>3260</v>
      </c>
      <c r="BL355" s="13" t="s">
        <v>76</v>
      </c>
      <c r="BM355" s="13" t="s">
        <v>76</v>
      </c>
      <c r="BN355" s="13" t="s">
        <v>76</v>
      </c>
      <c r="BO355" s="13" t="s">
        <v>76</v>
      </c>
      <c r="BP355" s="13" t="s">
        <v>76</v>
      </c>
      <c r="BQ355" s="13" t="s">
        <v>76</v>
      </c>
      <c r="BR355" s="13" t="s">
        <v>76</v>
      </c>
      <c r="BS355" s="13" t="s">
        <v>76</v>
      </c>
      <c r="BT355" s="13" t="s">
        <v>76</v>
      </c>
      <c r="BU355" s="13" t="s">
        <v>76</v>
      </c>
      <c r="BV355" s="13" t="s">
        <v>76</v>
      </c>
      <c r="BW355" s="13" t="s">
        <v>76</v>
      </c>
      <c r="BX355" s="13" t="s">
        <v>76</v>
      </c>
      <c r="BY355" s="13" t="s">
        <v>3261</v>
      </c>
      <c r="BZ355" s="13" t="s">
        <v>3262</v>
      </c>
      <c r="CA355" s="13" t="s">
        <v>76</v>
      </c>
      <c r="CB355" s="15">
        <v>0</v>
      </c>
      <c r="CC355" s="16">
        <v>0</v>
      </c>
      <c r="CD355" s="16">
        <v>0</v>
      </c>
      <c r="CG355" s="16" t="s">
        <v>9077</v>
      </c>
    </row>
    <row r="356" spans="1:85" x14ac:dyDescent="0.2">
      <c r="A356" s="3" t="s">
        <v>9126</v>
      </c>
      <c r="B356" s="13" t="s">
        <v>77</v>
      </c>
      <c r="C356" s="13" t="s">
        <v>1192</v>
      </c>
      <c r="D356" s="13" t="s">
        <v>76</v>
      </c>
      <c r="E356" s="13" t="s">
        <v>76</v>
      </c>
      <c r="F356" s="13" t="s">
        <v>76</v>
      </c>
      <c r="G356" s="13" t="s">
        <v>1193</v>
      </c>
      <c r="H356" s="13" t="s">
        <v>1194</v>
      </c>
      <c r="I356" s="13" t="s">
        <v>76</v>
      </c>
      <c r="J356" s="13" t="s">
        <v>76</v>
      </c>
      <c r="K356" s="13" t="s">
        <v>76</v>
      </c>
      <c r="L356" s="13" t="s">
        <v>76</v>
      </c>
      <c r="M356" s="13" t="s">
        <v>1195</v>
      </c>
      <c r="N356" s="13" t="s">
        <v>76</v>
      </c>
      <c r="O356" s="13" t="s">
        <v>76</v>
      </c>
      <c r="P356" s="13" t="s">
        <v>76</v>
      </c>
      <c r="Q356" s="13" t="s">
        <v>76</v>
      </c>
      <c r="R356" s="13" t="s">
        <v>76</v>
      </c>
      <c r="S356" s="13" t="s">
        <v>76</v>
      </c>
      <c r="T356" s="13" t="s">
        <v>76</v>
      </c>
      <c r="U356" s="13" t="s">
        <v>1196</v>
      </c>
      <c r="V356" s="13" t="s">
        <v>76</v>
      </c>
      <c r="W356" s="13" t="s">
        <v>76</v>
      </c>
      <c r="X356" s="13" t="s">
        <v>76</v>
      </c>
      <c r="Y356" s="13">
        <v>8</v>
      </c>
      <c r="Z356" s="13">
        <v>2</v>
      </c>
      <c r="AA356" s="13" t="s">
        <v>76</v>
      </c>
      <c r="AB356" s="13" t="s">
        <v>76</v>
      </c>
      <c r="AC356" s="13" t="s">
        <v>76</v>
      </c>
      <c r="AD356" s="13" t="s">
        <v>76</v>
      </c>
      <c r="AE356" s="13" t="s">
        <v>76</v>
      </c>
      <c r="AF356" s="13" t="s">
        <v>76</v>
      </c>
      <c r="AG356" s="13" t="s">
        <v>76</v>
      </c>
      <c r="AH356" s="13" t="s">
        <v>1197</v>
      </c>
      <c r="AI356" s="13" t="s">
        <v>76</v>
      </c>
      <c r="AJ356" s="13" t="s">
        <v>76</v>
      </c>
      <c r="AK356" s="13" t="s">
        <v>76</v>
      </c>
      <c r="AL356" s="13" t="s">
        <v>76</v>
      </c>
      <c r="AM356" s="13" t="s">
        <v>1198</v>
      </c>
      <c r="AN356" s="13" t="s">
        <v>76</v>
      </c>
      <c r="AO356" s="13" t="s">
        <v>84</v>
      </c>
      <c r="AP356" s="13" t="s">
        <v>1199</v>
      </c>
      <c r="AQ356" s="13">
        <v>2025</v>
      </c>
      <c r="AR356" s="13" t="s">
        <v>1200</v>
      </c>
      <c r="AS356" s="13" t="s">
        <v>76</v>
      </c>
      <c r="AT356" s="13" t="s">
        <v>76</v>
      </c>
      <c r="AU356" s="13" t="s">
        <v>76</v>
      </c>
      <c r="AV356" s="13" t="s">
        <v>76</v>
      </c>
      <c r="AW356" s="13" t="s">
        <v>76</v>
      </c>
      <c r="AX356" s="13" t="s">
        <v>76</v>
      </c>
      <c r="AY356" s="13" t="s">
        <v>76</v>
      </c>
      <c r="AZ356" s="13" t="s">
        <v>76</v>
      </c>
      <c r="BA356" s="13">
        <v>0</v>
      </c>
      <c r="BB356" s="13">
        <v>0</v>
      </c>
      <c r="BC356" s="13">
        <v>0</v>
      </c>
      <c r="BD356" s="13">
        <v>0</v>
      </c>
      <c r="BE356" s="13">
        <v>0</v>
      </c>
      <c r="BF356" s="13">
        <v>0</v>
      </c>
      <c r="BG356" s="13">
        <v>0</v>
      </c>
      <c r="BH356" s="13">
        <v>1</v>
      </c>
      <c r="BI356" s="13">
        <v>2</v>
      </c>
      <c r="BJ356" s="13" t="s">
        <v>76</v>
      </c>
      <c r="BK356" s="13" t="s">
        <v>1201</v>
      </c>
      <c r="BL356" s="13" t="s">
        <v>76</v>
      </c>
      <c r="BM356" s="13" t="s">
        <v>76</v>
      </c>
      <c r="BN356" s="13" t="s">
        <v>76</v>
      </c>
      <c r="BO356" s="13" t="s">
        <v>76</v>
      </c>
      <c r="BP356" s="13" t="s">
        <v>76</v>
      </c>
      <c r="BQ356" s="13" t="s">
        <v>76</v>
      </c>
      <c r="BR356" s="13" t="s">
        <v>76</v>
      </c>
      <c r="BS356" s="13" t="s">
        <v>76</v>
      </c>
      <c r="BT356" s="13" t="s">
        <v>76</v>
      </c>
      <c r="BU356" s="13" t="s">
        <v>76</v>
      </c>
      <c r="BV356" s="13" t="s">
        <v>76</v>
      </c>
      <c r="BW356" s="13" t="s">
        <v>76</v>
      </c>
      <c r="BX356" s="13" t="s">
        <v>76</v>
      </c>
      <c r="BY356" s="13" t="s">
        <v>1202</v>
      </c>
      <c r="BZ356" s="13" t="s">
        <v>1203</v>
      </c>
      <c r="CA356" s="13" t="s">
        <v>76</v>
      </c>
      <c r="CB356" s="15">
        <v>0</v>
      </c>
      <c r="CC356" s="16">
        <v>1</v>
      </c>
      <c r="CD356" s="15">
        <v>1</v>
      </c>
      <c r="CE356" s="16">
        <v>1</v>
      </c>
      <c r="CF356" s="16">
        <v>0</v>
      </c>
      <c r="CG356" s="16" t="s">
        <v>9077</v>
      </c>
    </row>
    <row r="357" spans="1:85" x14ac:dyDescent="0.2">
      <c r="A357" s="3" t="s">
        <v>9126</v>
      </c>
      <c r="B357" s="13" t="s">
        <v>77</v>
      </c>
      <c r="C357" s="13" t="s">
        <v>4445</v>
      </c>
      <c r="D357" s="13" t="s">
        <v>76</v>
      </c>
      <c r="E357" s="13" t="s">
        <v>76</v>
      </c>
      <c r="F357" s="13" t="s">
        <v>76</v>
      </c>
      <c r="G357" s="13" t="s">
        <v>76</v>
      </c>
      <c r="H357" s="13" t="s">
        <v>76</v>
      </c>
      <c r="I357" s="13" t="s">
        <v>76</v>
      </c>
      <c r="J357" s="13" t="s">
        <v>76</v>
      </c>
      <c r="K357" s="13" t="s">
        <v>76</v>
      </c>
      <c r="L357" s="13" t="s">
        <v>76</v>
      </c>
      <c r="M357" s="13" t="s">
        <v>8913</v>
      </c>
      <c r="N357" s="13" t="s">
        <v>76</v>
      </c>
      <c r="O357" s="13" t="s">
        <v>76</v>
      </c>
      <c r="P357" s="13" t="s">
        <v>76</v>
      </c>
      <c r="Q357" s="13" t="s">
        <v>76</v>
      </c>
      <c r="R357" s="13" t="s">
        <v>76</v>
      </c>
      <c r="S357" s="13" t="s">
        <v>76</v>
      </c>
      <c r="T357" s="13" t="s">
        <v>76</v>
      </c>
      <c r="U357" s="13" t="s">
        <v>4446</v>
      </c>
      <c r="V357" s="13" t="s">
        <v>76</v>
      </c>
      <c r="W357" s="13" t="s">
        <v>76</v>
      </c>
      <c r="X357" s="13" t="s">
        <v>76</v>
      </c>
      <c r="Y357" s="13">
        <v>5</v>
      </c>
      <c r="Z357" s="13">
        <v>6</v>
      </c>
      <c r="AA357" s="13" t="s">
        <v>76</v>
      </c>
      <c r="AB357" s="13" t="s">
        <v>76</v>
      </c>
      <c r="AC357" s="13">
        <v>1952</v>
      </c>
      <c r="AD357" s="13">
        <v>1968</v>
      </c>
      <c r="AE357" s="13" t="s">
        <v>76</v>
      </c>
      <c r="AF357" s="13" t="s">
        <v>76</v>
      </c>
      <c r="AG357" s="13" t="s">
        <v>76</v>
      </c>
      <c r="AH357" s="13" t="s">
        <v>4447</v>
      </c>
      <c r="AI357" s="13" t="s">
        <v>76</v>
      </c>
      <c r="AJ357" s="13" t="s">
        <v>76</v>
      </c>
      <c r="AK357" s="13" t="s">
        <v>76</v>
      </c>
      <c r="AL357" s="13" t="s">
        <v>76</v>
      </c>
      <c r="AM357" s="13" t="s">
        <v>2449</v>
      </c>
      <c r="AN357" s="13" t="s">
        <v>76</v>
      </c>
      <c r="AO357" s="13" t="s">
        <v>84</v>
      </c>
      <c r="AP357" s="13" t="s">
        <v>4448</v>
      </c>
      <c r="AQ357" s="13">
        <v>2024</v>
      </c>
      <c r="AR357" s="13" t="s">
        <v>4449</v>
      </c>
      <c r="AS357" s="13" t="s">
        <v>76</v>
      </c>
      <c r="AT357" s="13" t="s">
        <v>76</v>
      </c>
      <c r="AU357" s="13" t="s">
        <v>76</v>
      </c>
      <c r="AV357" s="13" t="s">
        <v>76</v>
      </c>
      <c r="AW357" s="13" t="s">
        <v>76</v>
      </c>
      <c r="AX357" s="13" t="s">
        <v>76</v>
      </c>
      <c r="AY357" s="13" t="s">
        <v>76</v>
      </c>
      <c r="AZ357" s="13" t="s">
        <v>76</v>
      </c>
      <c r="BA357" s="13">
        <v>3</v>
      </c>
      <c r="BB357" s="13">
        <v>0</v>
      </c>
      <c r="BC357" s="13">
        <v>0</v>
      </c>
      <c r="BD357" s="13">
        <v>0</v>
      </c>
      <c r="BE357" s="13">
        <v>0</v>
      </c>
      <c r="BF357" s="13">
        <v>0</v>
      </c>
      <c r="BG357" s="13">
        <v>4</v>
      </c>
      <c r="BH357" s="13">
        <v>0</v>
      </c>
      <c r="BI357" s="13">
        <v>0</v>
      </c>
      <c r="BJ357" s="13" t="s">
        <v>76</v>
      </c>
      <c r="BK357" s="13" t="s">
        <v>4450</v>
      </c>
      <c r="BL357" s="13" t="s">
        <v>76</v>
      </c>
      <c r="BM357" s="13" t="s">
        <v>76</v>
      </c>
      <c r="BN357" s="13" t="s">
        <v>76</v>
      </c>
      <c r="BO357" s="13" t="s">
        <v>76</v>
      </c>
      <c r="BP357" s="13" t="s">
        <v>76</v>
      </c>
      <c r="BQ357" s="13" t="s">
        <v>76</v>
      </c>
      <c r="BR357" s="13" t="s">
        <v>76</v>
      </c>
      <c r="BS357" s="13" t="s">
        <v>76</v>
      </c>
      <c r="BT357" s="13" t="s">
        <v>76</v>
      </c>
      <c r="BU357" s="13" t="s">
        <v>76</v>
      </c>
      <c r="BV357" s="13" t="s">
        <v>76</v>
      </c>
      <c r="BW357" s="13" t="s">
        <v>76</v>
      </c>
      <c r="BX357" s="13" t="s">
        <v>76</v>
      </c>
      <c r="BY357" s="13" t="s">
        <v>313</v>
      </c>
      <c r="BZ357" s="13" t="s">
        <v>4451</v>
      </c>
      <c r="CA357" s="13" t="s">
        <v>76</v>
      </c>
      <c r="CB357" s="15">
        <v>0</v>
      </c>
      <c r="CC357" s="16">
        <v>0</v>
      </c>
      <c r="CD357" s="16" t="s">
        <v>8988</v>
      </c>
      <c r="CE357" s="16">
        <v>1</v>
      </c>
      <c r="CF357" s="16">
        <v>0</v>
      </c>
      <c r="CG357" s="16" t="s">
        <v>9077</v>
      </c>
    </row>
    <row r="358" spans="1:85" x14ac:dyDescent="0.2">
      <c r="A358" s="3" t="s">
        <v>9126</v>
      </c>
      <c r="B358" s="13" t="s">
        <v>77</v>
      </c>
      <c r="C358" s="13" t="s">
        <v>4452</v>
      </c>
      <c r="D358" s="13" t="s">
        <v>76</v>
      </c>
      <c r="E358" s="13" t="s">
        <v>76</v>
      </c>
      <c r="F358" s="13" t="s">
        <v>76</v>
      </c>
      <c r="G358" s="13" t="s">
        <v>4453</v>
      </c>
      <c r="H358" s="13" t="s">
        <v>76</v>
      </c>
      <c r="I358" s="13" t="s">
        <v>76</v>
      </c>
      <c r="J358" s="13" t="s">
        <v>76</v>
      </c>
      <c r="K358" s="13" t="s">
        <v>76</v>
      </c>
      <c r="L358" s="13" t="s">
        <v>76</v>
      </c>
      <c r="M358" s="13" t="s">
        <v>4454</v>
      </c>
      <c r="N358" s="13" t="s">
        <v>76</v>
      </c>
      <c r="O358" s="13" t="s">
        <v>76</v>
      </c>
      <c r="P358" s="13" t="s">
        <v>76</v>
      </c>
      <c r="Q358" s="13" t="s">
        <v>76</v>
      </c>
      <c r="R358" s="13" t="s">
        <v>76</v>
      </c>
      <c r="S358" s="13" t="s">
        <v>76</v>
      </c>
      <c r="T358" s="13" t="s">
        <v>76</v>
      </c>
      <c r="U358" s="13" t="s">
        <v>4455</v>
      </c>
      <c r="V358" s="13" t="s">
        <v>76</v>
      </c>
      <c r="W358" s="13" t="s">
        <v>76</v>
      </c>
      <c r="X358" s="13" t="s">
        <v>76</v>
      </c>
      <c r="Y358" s="13">
        <v>31</v>
      </c>
      <c r="Z358" s="13">
        <v>4</v>
      </c>
      <c r="AA358" s="13" t="s">
        <v>76</v>
      </c>
      <c r="AB358" s="13" t="s">
        <v>76</v>
      </c>
      <c r="AC358" s="13">
        <v>192</v>
      </c>
      <c r="AD358" s="13">
        <v>198</v>
      </c>
      <c r="AE358" s="13" t="s">
        <v>76</v>
      </c>
      <c r="AF358" s="13" t="s">
        <v>76</v>
      </c>
      <c r="AG358" s="13" t="s">
        <v>76</v>
      </c>
      <c r="AH358" s="13" t="s">
        <v>4456</v>
      </c>
      <c r="AI358" s="13" t="s">
        <v>76</v>
      </c>
      <c r="AJ358" s="13" t="s">
        <v>76</v>
      </c>
      <c r="AK358" s="13" t="s">
        <v>76</v>
      </c>
      <c r="AL358" s="13" t="s">
        <v>76</v>
      </c>
      <c r="AM358" s="13" t="s">
        <v>76</v>
      </c>
      <c r="AN358" s="13" t="s">
        <v>76</v>
      </c>
      <c r="AO358" s="13" t="s">
        <v>84</v>
      </c>
      <c r="AP358" s="13" t="s">
        <v>3050</v>
      </c>
      <c r="AQ358" s="13">
        <v>2024</v>
      </c>
      <c r="AR358" s="13" t="s">
        <v>4457</v>
      </c>
      <c r="AS358" s="13" t="s">
        <v>76</v>
      </c>
      <c r="AT358" s="13" t="s">
        <v>76</v>
      </c>
      <c r="AU358" s="13" t="s">
        <v>76</v>
      </c>
      <c r="AV358" s="13" t="s">
        <v>76</v>
      </c>
      <c r="AW358" s="13" t="s">
        <v>76</v>
      </c>
      <c r="AX358" s="13" t="s">
        <v>76</v>
      </c>
      <c r="AY358" s="13" t="s">
        <v>76</v>
      </c>
      <c r="AZ358" s="13" t="s">
        <v>76</v>
      </c>
      <c r="BA358" s="13">
        <v>4</v>
      </c>
      <c r="BB358" s="13">
        <v>0</v>
      </c>
      <c r="BC358" s="13">
        <v>0</v>
      </c>
      <c r="BD358" s="13">
        <v>0</v>
      </c>
      <c r="BE358" s="13">
        <v>0</v>
      </c>
      <c r="BF358" s="13">
        <v>0</v>
      </c>
      <c r="BG358" s="13">
        <v>4</v>
      </c>
      <c r="BH358" s="13">
        <v>0</v>
      </c>
      <c r="BI358" s="13">
        <v>8</v>
      </c>
      <c r="BJ358" s="13" t="s">
        <v>4458</v>
      </c>
      <c r="BK358" s="13" t="s">
        <v>4459</v>
      </c>
      <c r="BL358" s="13" t="s">
        <v>76</v>
      </c>
      <c r="BM358" s="13" t="s">
        <v>76</v>
      </c>
      <c r="BN358" s="13" t="s">
        <v>76</v>
      </c>
      <c r="BO358" s="13" t="s">
        <v>76</v>
      </c>
      <c r="BP358" s="13" t="s">
        <v>76</v>
      </c>
      <c r="BQ358" s="13" t="s">
        <v>76</v>
      </c>
      <c r="BR358" s="13" t="s">
        <v>76</v>
      </c>
      <c r="BS358" s="13" t="s">
        <v>76</v>
      </c>
      <c r="BT358" s="13" t="s">
        <v>76</v>
      </c>
      <c r="BU358" s="13" t="s">
        <v>76</v>
      </c>
      <c r="BV358" s="13" t="s">
        <v>76</v>
      </c>
      <c r="BW358" s="13" t="s">
        <v>76</v>
      </c>
      <c r="BX358" s="13" t="s">
        <v>76</v>
      </c>
      <c r="BY358" s="13" t="s">
        <v>4460</v>
      </c>
      <c r="BZ358" s="13" t="s">
        <v>4461</v>
      </c>
      <c r="CA358" s="13" t="s">
        <v>76</v>
      </c>
      <c r="CB358" s="15">
        <v>0</v>
      </c>
      <c r="CC358" s="16">
        <v>0</v>
      </c>
      <c r="CD358" s="16" t="s">
        <v>8988</v>
      </c>
      <c r="CE358" s="16">
        <v>1</v>
      </c>
      <c r="CF358" s="16">
        <v>0</v>
      </c>
      <c r="CG358" s="16" t="s">
        <v>9077</v>
      </c>
    </row>
    <row r="359" spans="1:85" x14ac:dyDescent="0.2">
      <c r="A359" s="3" t="s">
        <v>9126</v>
      </c>
      <c r="B359" s="13" t="s">
        <v>77</v>
      </c>
      <c r="C359" s="13" t="s">
        <v>3550</v>
      </c>
      <c r="D359" s="13" t="s">
        <v>76</v>
      </c>
      <c r="E359" s="13" t="s">
        <v>76</v>
      </c>
      <c r="F359" s="13" t="s">
        <v>76</v>
      </c>
      <c r="G359" s="13" t="s">
        <v>76</v>
      </c>
      <c r="H359" s="13" t="s">
        <v>76</v>
      </c>
      <c r="I359" s="13" t="s">
        <v>76</v>
      </c>
      <c r="J359" s="13" t="s">
        <v>76</v>
      </c>
      <c r="K359" s="13" t="s">
        <v>76</v>
      </c>
      <c r="L359" s="13" t="s">
        <v>76</v>
      </c>
      <c r="M359" s="13" t="s">
        <v>8897</v>
      </c>
      <c r="N359" s="13" t="s">
        <v>76</v>
      </c>
      <c r="O359" s="13" t="s">
        <v>76</v>
      </c>
      <c r="P359" s="13" t="s">
        <v>76</v>
      </c>
      <c r="Q359" s="13" t="s">
        <v>76</v>
      </c>
      <c r="R359" s="13" t="s">
        <v>76</v>
      </c>
      <c r="S359" s="13" t="s">
        <v>76</v>
      </c>
      <c r="T359" s="13" t="s">
        <v>76</v>
      </c>
      <c r="U359" s="13" t="s">
        <v>3551</v>
      </c>
      <c r="V359" s="13" t="s">
        <v>76</v>
      </c>
      <c r="W359" s="13" t="s">
        <v>76</v>
      </c>
      <c r="X359" s="13" t="s">
        <v>76</v>
      </c>
      <c r="Y359" s="13">
        <v>12</v>
      </c>
      <c r="Z359" s="13">
        <v>2</v>
      </c>
      <c r="AA359" s="13" t="s">
        <v>76</v>
      </c>
      <c r="AB359" s="13" t="s">
        <v>76</v>
      </c>
      <c r="AC359" s="13">
        <v>152</v>
      </c>
      <c r="AD359" s="13">
        <v>163</v>
      </c>
      <c r="AE359" s="13" t="s">
        <v>76</v>
      </c>
      <c r="AF359" s="13" t="s">
        <v>76</v>
      </c>
      <c r="AG359" s="13" t="s">
        <v>76</v>
      </c>
      <c r="AH359" s="13" t="s">
        <v>3552</v>
      </c>
      <c r="AI359" s="13" t="s">
        <v>76</v>
      </c>
      <c r="AJ359" s="13" t="s">
        <v>76</v>
      </c>
      <c r="AK359" s="13" t="s">
        <v>76</v>
      </c>
      <c r="AL359" s="13" t="s">
        <v>76</v>
      </c>
      <c r="AM359" s="13" t="s">
        <v>1309</v>
      </c>
      <c r="AN359" s="13" t="s">
        <v>76</v>
      </c>
      <c r="AO359" s="13" t="s">
        <v>84</v>
      </c>
      <c r="AP359" s="13" t="s">
        <v>3553</v>
      </c>
      <c r="AQ359" s="13">
        <v>2024</v>
      </c>
      <c r="AR359" s="13" t="s">
        <v>3554</v>
      </c>
      <c r="AS359" s="13" t="s">
        <v>76</v>
      </c>
      <c r="AT359" s="13" t="s">
        <v>76</v>
      </c>
      <c r="AU359" s="13" t="s">
        <v>76</v>
      </c>
      <c r="AV359" s="13" t="s">
        <v>76</v>
      </c>
      <c r="AW359" s="13" t="s">
        <v>76</v>
      </c>
      <c r="AX359" s="13" t="s">
        <v>76</v>
      </c>
      <c r="AY359" s="13" t="s">
        <v>76</v>
      </c>
      <c r="AZ359" s="13" t="s">
        <v>76</v>
      </c>
      <c r="BA359" s="13">
        <v>8</v>
      </c>
      <c r="BB359" s="13">
        <v>0</v>
      </c>
      <c r="BC359" s="13">
        <v>0</v>
      </c>
      <c r="BD359" s="13">
        <v>0</v>
      </c>
      <c r="BE359" s="13">
        <v>1</v>
      </c>
      <c r="BF359" s="13">
        <v>0</v>
      </c>
      <c r="BG359" s="13">
        <v>11</v>
      </c>
      <c r="BH359" s="13">
        <v>0</v>
      </c>
      <c r="BI359" s="13">
        <v>0</v>
      </c>
      <c r="BJ359" s="13" t="s">
        <v>76</v>
      </c>
      <c r="BK359" s="13" t="s">
        <v>3555</v>
      </c>
      <c r="BL359" s="13" t="s">
        <v>76</v>
      </c>
      <c r="BM359" s="13" t="s">
        <v>76</v>
      </c>
      <c r="BN359" s="13" t="s">
        <v>76</v>
      </c>
      <c r="BO359" s="13" t="s">
        <v>76</v>
      </c>
      <c r="BP359" s="13" t="s">
        <v>76</v>
      </c>
      <c r="BQ359" s="13" t="s">
        <v>76</v>
      </c>
      <c r="BR359" s="13" t="s">
        <v>76</v>
      </c>
      <c r="BS359" s="13" t="s">
        <v>76</v>
      </c>
      <c r="BT359" s="13" t="s">
        <v>76</v>
      </c>
      <c r="BU359" s="13" t="s">
        <v>76</v>
      </c>
      <c r="BV359" s="13" t="s">
        <v>76</v>
      </c>
      <c r="BW359" s="13" t="s">
        <v>76</v>
      </c>
      <c r="BX359" s="13" t="s">
        <v>76</v>
      </c>
      <c r="BY359" s="13" t="s">
        <v>313</v>
      </c>
      <c r="BZ359" s="13" t="s">
        <v>3556</v>
      </c>
      <c r="CA359" s="13" t="s">
        <v>76</v>
      </c>
      <c r="CB359" s="15">
        <v>0</v>
      </c>
      <c r="CC359" s="16">
        <v>0</v>
      </c>
      <c r="CD359" s="16" t="s">
        <v>8988</v>
      </c>
      <c r="CE359" s="16">
        <v>1</v>
      </c>
      <c r="CF359" s="16">
        <v>0</v>
      </c>
      <c r="CG359" s="16" t="s">
        <v>9077</v>
      </c>
    </row>
    <row r="360" spans="1:85" x14ac:dyDescent="0.2">
      <c r="A360" s="3" t="s">
        <v>9126</v>
      </c>
      <c r="B360" s="13" t="s">
        <v>77</v>
      </c>
      <c r="C360" s="13" t="s">
        <v>3235</v>
      </c>
      <c r="D360" s="13" t="s">
        <v>76</v>
      </c>
      <c r="E360" s="13" t="s">
        <v>76</v>
      </c>
      <c r="F360" s="13" t="s">
        <v>76</v>
      </c>
      <c r="G360" s="13" t="s">
        <v>76</v>
      </c>
      <c r="H360" s="13" t="s">
        <v>3236</v>
      </c>
      <c r="I360" s="13" t="s">
        <v>76</v>
      </c>
      <c r="J360" s="13" t="s">
        <v>76</v>
      </c>
      <c r="K360" s="13" t="s">
        <v>76</v>
      </c>
      <c r="L360" s="13" t="s">
        <v>76</v>
      </c>
      <c r="M360" s="13" t="s">
        <v>3237</v>
      </c>
      <c r="N360" s="13" t="s">
        <v>76</v>
      </c>
      <c r="O360" s="13" t="s">
        <v>76</v>
      </c>
      <c r="P360" s="13" t="s">
        <v>76</v>
      </c>
      <c r="Q360" s="13" t="s">
        <v>76</v>
      </c>
      <c r="R360" s="13" t="s">
        <v>76</v>
      </c>
      <c r="S360" s="13" t="s">
        <v>76</v>
      </c>
      <c r="T360" s="13" t="s">
        <v>76</v>
      </c>
      <c r="U360" s="13" t="s">
        <v>3238</v>
      </c>
      <c r="V360" s="13" t="s">
        <v>76</v>
      </c>
      <c r="W360" s="13" t="s">
        <v>76</v>
      </c>
      <c r="X360" s="13" t="s">
        <v>76</v>
      </c>
      <c r="Y360" s="13">
        <v>13</v>
      </c>
      <c r="Z360" s="13">
        <v>8</v>
      </c>
      <c r="AA360" s="13" t="s">
        <v>76</v>
      </c>
      <c r="AB360" s="13" t="s">
        <v>76</v>
      </c>
      <c r="AC360" s="13" t="s">
        <v>76</v>
      </c>
      <c r="AD360" s="13" t="s">
        <v>76</v>
      </c>
      <c r="AE360" s="13">
        <v>941</v>
      </c>
      <c r="AF360" s="13" t="s">
        <v>76</v>
      </c>
      <c r="AG360" s="13" t="s">
        <v>76</v>
      </c>
      <c r="AH360" s="13" t="s">
        <v>3239</v>
      </c>
      <c r="AI360" s="13" t="s">
        <v>76</v>
      </c>
      <c r="AJ360" s="13" t="s">
        <v>76</v>
      </c>
      <c r="AK360" s="13" t="s">
        <v>76</v>
      </c>
      <c r="AL360" s="13" t="s">
        <v>76</v>
      </c>
      <c r="AM360" s="13" t="s">
        <v>76</v>
      </c>
      <c r="AN360" s="13" t="s">
        <v>76</v>
      </c>
      <c r="AO360" s="13" t="s">
        <v>84</v>
      </c>
      <c r="AP360" s="13" t="s">
        <v>3240</v>
      </c>
      <c r="AQ360" s="13">
        <v>2025</v>
      </c>
      <c r="AR360" s="13" t="s">
        <v>3241</v>
      </c>
      <c r="AS360" s="13" t="s">
        <v>76</v>
      </c>
      <c r="AT360" s="13" t="s">
        <v>76</v>
      </c>
      <c r="AU360" s="13" t="s">
        <v>76</v>
      </c>
      <c r="AV360" s="13" t="s">
        <v>76</v>
      </c>
      <c r="AW360" s="13" t="s">
        <v>76</v>
      </c>
      <c r="AX360" s="13" t="s">
        <v>76</v>
      </c>
      <c r="AY360" s="13" t="s">
        <v>76</v>
      </c>
      <c r="AZ360" s="13" t="s">
        <v>76</v>
      </c>
      <c r="BA360" s="13">
        <v>4</v>
      </c>
      <c r="BB360" s="13">
        <v>0</v>
      </c>
      <c r="BC360" s="13">
        <v>0</v>
      </c>
      <c r="BD360" s="13">
        <v>0</v>
      </c>
      <c r="BE360" s="13">
        <v>0</v>
      </c>
      <c r="BF360" s="13">
        <v>0</v>
      </c>
      <c r="BG360" s="13">
        <v>6</v>
      </c>
      <c r="BH360" s="13">
        <v>7</v>
      </c>
      <c r="BI360" s="13">
        <v>11</v>
      </c>
      <c r="BJ360" s="13" t="s">
        <v>76</v>
      </c>
      <c r="BK360" s="13" t="s">
        <v>3242</v>
      </c>
      <c r="BL360" s="13" t="s">
        <v>76</v>
      </c>
      <c r="BM360" s="13" t="s">
        <v>76</v>
      </c>
      <c r="BN360" s="13" t="s">
        <v>76</v>
      </c>
      <c r="BO360" s="13" t="s">
        <v>76</v>
      </c>
      <c r="BP360" s="13" t="s">
        <v>76</v>
      </c>
      <c r="BQ360" s="13" t="s">
        <v>76</v>
      </c>
      <c r="BR360" s="13" t="s">
        <v>76</v>
      </c>
      <c r="BS360" s="13" t="s">
        <v>76</v>
      </c>
      <c r="BT360" s="13" t="s">
        <v>76</v>
      </c>
      <c r="BU360" s="13" t="s">
        <v>76</v>
      </c>
      <c r="BV360" s="13" t="s">
        <v>76</v>
      </c>
      <c r="BW360" s="13" t="s">
        <v>76</v>
      </c>
      <c r="BX360" s="13" t="s">
        <v>76</v>
      </c>
      <c r="BY360" s="13" t="s">
        <v>3243</v>
      </c>
      <c r="BZ360" s="13" t="s">
        <v>3244</v>
      </c>
      <c r="CA360" s="13">
        <v>40281890</v>
      </c>
      <c r="CB360" s="15">
        <v>0</v>
      </c>
      <c r="CC360" s="16" t="s">
        <v>8988</v>
      </c>
      <c r="CD360" s="15" t="s">
        <v>8988</v>
      </c>
      <c r="CE360" s="16">
        <v>1</v>
      </c>
      <c r="CF360" s="16">
        <v>0</v>
      </c>
      <c r="CG360" s="16" t="s">
        <v>9077</v>
      </c>
    </row>
    <row r="361" spans="1:85" x14ac:dyDescent="0.2">
      <c r="A361" s="3" t="s">
        <v>9126</v>
      </c>
      <c r="B361" s="13" t="s">
        <v>77</v>
      </c>
      <c r="C361" s="13" t="s">
        <v>2306</v>
      </c>
      <c r="D361" s="13" t="s">
        <v>76</v>
      </c>
      <c r="E361" s="13" t="s">
        <v>76</v>
      </c>
      <c r="F361" s="13" t="s">
        <v>76</v>
      </c>
      <c r="G361" s="13" t="s">
        <v>76</v>
      </c>
      <c r="H361" s="13" t="s">
        <v>76</v>
      </c>
      <c r="I361" s="13" t="s">
        <v>76</v>
      </c>
      <c r="J361" s="13" t="s">
        <v>76</v>
      </c>
      <c r="K361" s="13" t="s">
        <v>76</v>
      </c>
      <c r="L361" s="13" t="s">
        <v>76</v>
      </c>
      <c r="M361" s="13" t="s">
        <v>8877</v>
      </c>
      <c r="N361" s="13" t="s">
        <v>76</v>
      </c>
      <c r="O361" s="13" t="s">
        <v>76</v>
      </c>
      <c r="P361" s="13" t="s">
        <v>76</v>
      </c>
      <c r="Q361" s="13" t="s">
        <v>76</v>
      </c>
      <c r="R361" s="13" t="s">
        <v>76</v>
      </c>
      <c r="S361" s="13" t="s">
        <v>76</v>
      </c>
      <c r="T361" s="13" t="s">
        <v>76</v>
      </c>
      <c r="U361" s="13" t="s">
        <v>2307</v>
      </c>
      <c r="V361" s="13" t="s">
        <v>76</v>
      </c>
      <c r="W361" s="13" t="s">
        <v>76</v>
      </c>
      <c r="X361" s="13" t="s">
        <v>76</v>
      </c>
      <c r="Y361" s="13">
        <v>13</v>
      </c>
      <c r="Z361" s="13">
        <v>4</v>
      </c>
      <c r="AA361" s="13" t="s">
        <v>76</v>
      </c>
      <c r="AB361" s="13" t="s">
        <v>76</v>
      </c>
      <c r="AC361" s="13">
        <v>2239</v>
      </c>
      <c r="AD361" s="13">
        <v>2246</v>
      </c>
      <c r="AE361" s="13" t="s">
        <v>76</v>
      </c>
      <c r="AF361" s="13" t="s">
        <v>76</v>
      </c>
      <c r="AG361" s="13" t="s">
        <v>76</v>
      </c>
      <c r="AH361" s="13" t="s">
        <v>2308</v>
      </c>
      <c r="AI361" s="13" t="s">
        <v>76</v>
      </c>
      <c r="AJ361" s="13" t="s">
        <v>76</v>
      </c>
      <c r="AK361" s="13" t="s">
        <v>76</v>
      </c>
      <c r="AL361" s="13" t="s">
        <v>76</v>
      </c>
      <c r="AM361" s="13" t="s">
        <v>76</v>
      </c>
      <c r="AN361" s="13" t="s">
        <v>76</v>
      </c>
      <c r="AO361" s="13" t="s">
        <v>84</v>
      </c>
      <c r="AP361" s="13" t="s">
        <v>204</v>
      </c>
      <c r="AQ361" s="13">
        <v>2025</v>
      </c>
      <c r="AR361" s="13" t="s">
        <v>2309</v>
      </c>
      <c r="AS361" s="13" t="s">
        <v>76</v>
      </c>
      <c r="AT361" s="13" t="s">
        <v>76</v>
      </c>
      <c r="AU361" s="13" t="s">
        <v>76</v>
      </c>
      <c r="AV361" s="13" t="s">
        <v>76</v>
      </c>
      <c r="AW361" s="13" t="s">
        <v>76</v>
      </c>
      <c r="AX361" s="13" t="s">
        <v>76</v>
      </c>
      <c r="AY361" s="13" t="s">
        <v>76</v>
      </c>
      <c r="AZ361" s="13" t="s">
        <v>76</v>
      </c>
      <c r="BA361" s="13">
        <v>0</v>
      </c>
      <c r="BB361" s="13">
        <v>0</v>
      </c>
      <c r="BC361" s="13">
        <v>0</v>
      </c>
      <c r="BD361" s="13">
        <v>0</v>
      </c>
      <c r="BE361" s="13">
        <v>0</v>
      </c>
      <c r="BF361" s="13">
        <v>0</v>
      </c>
      <c r="BG361" s="13">
        <v>0</v>
      </c>
      <c r="BH361" s="13">
        <v>0</v>
      </c>
      <c r="BI361" s="13">
        <v>0</v>
      </c>
      <c r="BJ361" s="13" t="s">
        <v>76</v>
      </c>
      <c r="BK361" s="13" t="s">
        <v>2310</v>
      </c>
      <c r="BL361" s="13" t="s">
        <v>76</v>
      </c>
      <c r="BM361" s="13" t="s">
        <v>76</v>
      </c>
      <c r="BN361" s="13" t="s">
        <v>76</v>
      </c>
      <c r="BO361" s="13" t="s">
        <v>76</v>
      </c>
      <c r="BP361" s="13" t="s">
        <v>76</v>
      </c>
      <c r="BQ361" s="13" t="s">
        <v>76</v>
      </c>
      <c r="BR361" s="13" t="s">
        <v>76</v>
      </c>
      <c r="BS361" s="13" t="s">
        <v>76</v>
      </c>
      <c r="BT361" s="13" t="s">
        <v>76</v>
      </c>
      <c r="BU361" s="13" t="s">
        <v>76</v>
      </c>
      <c r="BV361" s="13" t="s">
        <v>76</v>
      </c>
      <c r="BW361" s="13" t="s">
        <v>76</v>
      </c>
      <c r="BX361" s="13" t="s">
        <v>76</v>
      </c>
      <c r="BY361" s="13" t="s">
        <v>1486</v>
      </c>
      <c r="BZ361" s="13" t="s">
        <v>2311</v>
      </c>
      <c r="CA361" s="13" t="s">
        <v>76</v>
      </c>
      <c r="CB361" s="15">
        <v>0</v>
      </c>
      <c r="CC361" s="16">
        <v>0</v>
      </c>
      <c r="CD361" s="16" t="s">
        <v>8988</v>
      </c>
      <c r="CE361" s="16">
        <v>1</v>
      </c>
      <c r="CF361" s="16">
        <v>0</v>
      </c>
      <c r="CG361" s="16" t="s">
        <v>9077</v>
      </c>
    </row>
    <row r="362" spans="1:85" x14ac:dyDescent="0.2">
      <c r="A362" s="3" t="s">
        <v>9126</v>
      </c>
      <c r="B362" s="13" t="s">
        <v>77</v>
      </c>
      <c r="C362" s="13" t="s">
        <v>4739</v>
      </c>
      <c r="D362" s="13" t="s">
        <v>76</v>
      </c>
      <c r="E362" s="13" t="s">
        <v>76</v>
      </c>
      <c r="F362" s="13" t="s">
        <v>76</v>
      </c>
      <c r="G362" s="13" t="s">
        <v>76</v>
      </c>
      <c r="H362" s="13" t="s">
        <v>76</v>
      </c>
      <c r="I362" s="13" t="s">
        <v>76</v>
      </c>
      <c r="J362" s="13" t="s">
        <v>76</v>
      </c>
      <c r="K362" s="13" t="s">
        <v>76</v>
      </c>
      <c r="L362" s="13" t="s">
        <v>76</v>
      </c>
      <c r="M362" s="13" t="s">
        <v>4740</v>
      </c>
      <c r="N362" s="13" t="s">
        <v>76</v>
      </c>
      <c r="O362" s="13" t="s">
        <v>76</v>
      </c>
      <c r="P362" s="13" t="s">
        <v>76</v>
      </c>
      <c r="Q362" s="13" t="s">
        <v>76</v>
      </c>
      <c r="R362" s="13" t="s">
        <v>76</v>
      </c>
      <c r="S362" s="13" t="s">
        <v>76</v>
      </c>
      <c r="T362" s="13" t="s">
        <v>76</v>
      </c>
      <c r="U362" s="13" t="s">
        <v>4741</v>
      </c>
      <c r="V362" s="13" t="s">
        <v>76</v>
      </c>
      <c r="W362" s="13" t="s">
        <v>76</v>
      </c>
      <c r="X362" s="13" t="s">
        <v>76</v>
      </c>
      <c r="Y362" s="13">
        <v>19</v>
      </c>
      <c r="Z362" s="13" t="s">
        <v>76</v>
      </c>
      <c r="AA362" s="13" t="s">
        <v>76</v>
      </c>
      <c r="AB362" s="13" t="s">
        <v>76</v>
      </c>
      <c r="AC362" s="13">
        <v>35</v>
      </c>
      <c r="AD362" s="13">
        <v>35</v>
      </c>
      <c r="AE362" s="13" t="s">
        <v>76</v>
      </c>
      <c r="AF362" s="13" t="s">
        <v>76</v>
      </c>
      <c r="AG362" s="13" t="s">
        <v>76</v>
      </c>
      <c r="AH362" s="13" t="s">
        <v>4742</v>
      </c>
      <c r="AI362" s="13" t="s">
        <v>76</v>
      </c>
      <c r="AJ362" s="13" t="s">
        <v>76</v>
      </c>
      <c r="AK362" s="13" t="s">
        <v>76</v>
      </c>
      <c r="AL362" s="13" t="s">
        <v>76</v>
      </c>
      <c r="AM362" s="13" t="s">
        <v>76</v>
      </c>
      <c r="AN362" s="13" t="s">
        <v>76</v>
      </c>
      <c r="AO362" s="13" t="s">
        <v>84</v>
      </c>
      <c r="AP362" s="13" t="s">
        <v>2041</v>
      </c>
      <c r="AQ362" s="13">
        <v>2024</v>
      </c>
      <c r="AR362" s="13" t="s">
        <v>4743</v>
      </c>
      <c r="AS362" s="13" t="s">
        <v>76</v>
      </c>
      <c r="AT362" s="13" t="s">
        <v>76</v>
      </c>
      <c r="AU362" s="13" t="s">
        <v>76</v>
      </c>
      <c r="AV362" s="13" t="s">
        <v>76</v>
      </c>
      <c r="AW362" s="13" t="s">
        <v>76</v>
      </c>
      <c r="AX362" s="13" t="s">
        <v>76</v>
      </c>
      <c r="AY362" s="13" t="s">
        <v>76</v>
      </c>
      <c r="AZ362" s="13" t="s">
        <v>76</v>
      </c>
      <c r="BA362" s="13">
        <v>0</v>
      </c>
      <c r="BB362" s="13">
        <v>0</v>
      </c>
      <c r="BC362" s="13">
        <v>0</v>
      </c>
      <c r="BD362" s="13">
        <v>0</v>
      </c>
      <c r="BE362" s="13">
        <v>0</v>
      </c>
      <c r="BF362" s="13">
        <v>0</v>
      </c>
      <c r="BG362" s="13">
        <v>0</v>
      </c>
      <c r="BH362" s="13">
        <v>0</v>
      </c>
      <c r="BI362" s="13">
        <v>0</v>
      </c>
      <c r="BJ362" s="13" t="s">
        <v>76</v>
      </c>
      <c r="BK362" s="13" t="s">
        <v>4744</v>
      </c>
      <c r="BL362" s="13" t="s">
        <v>76</v>
      </c>
      <c r="BM362" s="13" t="s">
        <v>76</v>
      </c>
      <c r="BN362" s="13" t="s">
        <v>76</v>
      </c>
      <c r="BO362" s="13" t="s">
        <v>76</v>
      </c>
      <c r="BP362" s="13" t="s">
        <v>76</v>
      </c>
      <c r="BQ362" s="13" t="s">
        <v>76</v>
      </c>
      <c r="BR362" s="13" t="s">
        <v>76</v>
      </c>
      <c r="BS362" s="13" t="s">
        <v>76</v>
      </c>
      <c r="BT362" s="13" t="s">
        <v>76</v>
      </c>
      <c r="BU362" s="13" t="s">
        <v>76</v>
      </c>
      <c r="BV362" s="13" t="s">
        <v>76</v>
      </c>
      <c r="BW362" s="13" t="s">
        <v>76</v>
      </c>
      <c r="BX362" s="13" t="s">
        <v>76</v>
      </c>
      <c r="BY362" s="13" t="s">
        <v>1313</v>
      </c>
      <c r="BZ362" s="13" t="s">
        <v>4745</v>
      </c>
      <c r="CA362" s="13" t="s">
        <v>76</v>
      </c>
      <c r="CB362" s="15">
        <v>0</v>
      </c>
      <c r="CC362" s="16" t="s">
        <v>8988</v>
      </c>
      <c r="CD362" s="15" t="s">
        <v>8988</v>
      </c>
      <c r="CE362" s="16">
        <v>1</v>
      </c>
      <c r="CF362" s="16">
        <v>0</v>
      </c>
      <c r="CG362" s="16" t="s">
        <v>9077</v>
      </c>
    </row>
    <row r="363" spans="1:85" x14ac:dyDescent="0.2">
      <c r="A363" s="3" t="s">
        <v>9126</v>
      </c>
      <c r="B363" s="13" t="s">
        <v>77</v>
      </c>
      <c r="C363" s="13" t="s">
        <v>2045</v>
      </c>
      <c r="D363" s="13" t="s">
        <v>76</v>
      </c>
      <c r="E363" s="13" t="s">
        <v>76</v>
      </c>
      <c r="F363" s="13" t="s">
        <v>76</v>
      </c>
      <c r="G363" s="13" t="s">
        <v>2046</v>
      </c>
      <c r="H363" s="13" t="s">
        <v>2047</v>
      </c>
      <c r="I363" s="13" t="s">
        <v>76</v>
      </c>
      <c r="J363" s="13" t="s">
        <v>76</v>
      </c>
      <c r="K363" s="13" t="s">
        <v>76</v>
      </c>
      <c r="L363" s="13" t="s">
        <v>76</v>
      </c>
      <c r="M363" s="13" t="s">
        <v>2048</v>
      </c>
      <c r="N363" s="13" t="s">
        <v>76</v>
      </c>
      <c r="O363" s="13" t="s">
        <v>76</v>
      </c>
      <c r="P363" s="13" t="s">
        <v>76</v>
      </c>
      <c r="Q363" s="13" t="s">
        <v>76</v>
      </c>
      <c r="R363" s="13" t="s">
        <v>76</v>
      </c>
      <c r="S363" s="13" t="s">
        <v>76</v>
      </c>
      <c r="T363" s="13" t="s">
        <v>76</v>
      </c>
      <c r="U363" s="13" t="s">
        <v>2049</v>
      </c>
      <c r="V363" s="13" t="s">
        <v>76</v>
      </c>
      <c r="W363" s="13" t="s">
        <v>76</v>
      </c>
      <c r="X363" s="13" t="s">
        <v>76</v>
      </c>
      <c r="Y363" s="13">
        <v>73</v>
      </c>
      <c r="Z363" s="13" t="s">
        <v>76</v>
      </c>
      <c r="AA363" s="13" t="s">
        <v>76</v>
      </c>
      <c r="AB363" s="13" t="s">
        <v>76</v>
      </c>
      <c r="AC363" s="13" t="s">
        <v>76</v>
      </c>
      <c r="AD363" s="13" t="s">
        <v>76</v>
      </c>
      <c r="AE363" s="13">
        <v>102248</v>
      </c>
      <c r="AF363" s="13" t="s">
        <v>76</v>
      </c>
      <c r="AG363" s="13" t="s">
        <v>76</v>
      </c>
      <c r="AH363" s="13" t="s">
        <v>2050</v>
      </c>
      <c r="AI363" s="13" t="s">
        <v>76</v>
      </c>
      <c r="AJ363" s="13" t="s">
        <v>76</v>
      </c>
      <c r="AK363" s="13" t="s">
        <v>76</v>
      </c>
      <c r="AL363" s="13" t="s">
        <v>76</v>
      </c>
      <c r="AM363" s="13" t="s">
        <v>1698</v>
      </c>
      <c r="AN363" s="13" t="s">
        <v>76</v>
      </c>
      <c r="AO363" s="13" t="s">
        <v>84</v>
      </c>
      <c r="AP363" s="13" t="s">
        <v>2051</v>
      </c>
      <c r="AQ363" s="13">
        <v>2026</v>
      </c>
      <c r="AR363" s="13" t="s">
        <v>2052</v>
      </c>
      <c r="AS363" s="13" t="s">
        <v>76</v>
      </c>
      <c r="AT363" s="13" t="s">
        <v>76</v>
      </c>
      <c r="AU363" s="13" t="s">
        <v>76</v>
      </c>
      <c r="AV363" s="13" t="s">
        <v>76</v>
      </c>
      <c r="AW363" s="13" t="s">
        <v>76</v>
      </c>
      <c r="AX363" s="13" t="s">
        <v>76</v>
      </c>
      <c r="AY363" s="13" t="s">
        <v>76</v>
      </c>
      <c r="AZ363" s="13" t="s">
        <v>76</v>
      </c>
      <c r="BA363" s="13">
        <v>0</v>
      </c>
      <c r="BB363" s="13">
        <v>0</v>
      </c>
      <c r="BC363" s="13">
        <v>0</v>
      </c>
      <c r="BD363" s="13">
        <v>0</v>
      </c>
      <c r="BE363" s="13">
        <v>0</v>
      </c>
      <c r="BF363" s="13">
        <v>0</v>
      </c>
      <c r="BG363" s="13">
        <v>0</v>
      </c>
      <c r="BH363" s="13">
        <v>0</v>
      </c>
      <c r="BI363" s="13">
        <v>0</v>
      </c>
      <c r="BJ363" s="13" t="s">
        <v>2053</v>
      </c>
      <c r="BK363" s="13" t="s">
        <v>76</v>
      </c>
      <c r="BL363" s="13" t="s">
        <v>76</v>
      </c>
      <c r="BM363" s="13" t="s">
        <v>76</v>
      </c>
      <c r="BN363" s="13" t="s">
        <v>76</v>
      </c>
      <c r="BO363" s="13" t="s">
        <v>76</v>
      </c>
      <c r="BP363" s="13" t="s">
        <v>76</v>
      </c>
      <c r="BQ363" s="13" t="s">
        <v>76</v>
      </c>
      <c r="BR363" s="13" t="s">
        <v>76</v>
      </c>
      <c r="BS363" s="13" t="s">
        <v>76</v>
      </c>
      <c r="BT363" s="13" t="s">
        <v>76</v>
      </c>
      <c r="BU363" s="13" t="s">
        <v>76</v>
      </c>
      <c r="BV363" s="13" t="s">
        <v>76</v>
      </c>
      <c r="BW363" s="13" t="s">
        <v>76</v>
      </c>
      <c r="BX363" s="13" t="s">
        <v>76</v>
      </c>
      <c r="BY363" s="13" t="s">
        <v>2054</v>
      </c>
      <c r="BZ363" s="13" t="s">
        <v>2055</v>
      </c>
      <c r="CA363" s="13" t="s">
        <v>76</v>
      </c>
      <c r="CB363" s="15">
        <v>0</v>
      </c>
      <c r="CC363" s="16" t="s">
        <v>8988</v>
      </c>
      <c r="CD363" s="15" t="s">
        <v>8988</v>
      </c>
      <c r="CE363" s="16">
        <v>1</v>
      </c>
      <c r="CF363" s="16">
        <v>1</v>
      </c>
    </row>
    <row r="364" spans="1:85" x14ac:dyDescent="0.2">
      <c r="A364" s="3" t="s">
        <v>9126</v>
      </c>
      <c r="B364" s="13" t="s">
        <v>77</v>
      </c>
      <c r="C364" s="13" t="s">
        <v>5235</v>
      </c>
      <c r="D364" s="13" t="s">
        <v>76</v>
      </c>
      <c r="E364" s="13" t="s">
        <v>76</v>
      </c>
      <c r="F364" s="13" t="s">
        <v>76</v>
      </c>
      <c r="G364" s="13" t="s">
        <v>5236</v>
      </c>
      <c r="H364" s="13" t="s">
        <v>5237</v>
      </c>
      <c r="I364" s="13" t="s">
        <v>76</v>
      </c>
      <c r="J364" s="13" t="s">
        <v>76</v>
      </c>
      <c r="K364" s="13" t="s">
        <v>76</v>
      </c>
      <c r="L364" s="13" t="s">
        <v>76</v>
      </c>
      <c r="M364" s="13" t="s">
        <v>5238</v>
      </c>
      <c r="N364" s="13" t="s">
        <v>76</v>
      </c>
      <c r="O364" s="13" t="s">
        <v>76</v>
      </c>
      <c r="P364" s="13" t="s">
        <v>76</v>
      </c>
      <c r="Q364" s="13" t="s">
        <v>76</v>
      </c>
      <c r="R364" s="13" t="s">
        <v>76</v>
      </c>
      <c r="S364" s="13" t="s">
        <v>76</v>
      </c>
      <c r="T364" s="13" t="s">
        <v>76</v>
      </c>
      <c r="U364" s="13" t="s">
        <v>3974</v>
      </c>
      <c r="V364" s="13" t="s">
        <v>76</v>
      </c>
      <c r="W364" s="13" t="s">
        <v>76</v>
      </c>
      <c r="X364" s="13" t="s">
        <v>76</v>
      </c>
      <c r="Y364" s="13">
        <v>16</v>
      </c>
      <c r="Z364" s="13">
        <v>12</v>
      </c>
      <c r="AA364" s="13" t="s">
        <v>76</v>
      </c>
      <c r="AB364" s="13" t="s">
        <v>76</v>
      </c>
      <c r="AC364" s="13" t="s">
        <v>76</v>
      </c>
      <c r="AD364" s="13" t="s">
        <v>76</v>
      </c>
      <c r="AE364" s="13">
        <v>1708</v>
      </c>
      <c r="AF364" s="13" t="s">
        <v>76</v>
      </c>
      <c r="AG364" s="13" t="s">
        <v>76</v>
      </c>
      <c r="AH364" s="13" t="s">
        <v>5239</v>
      </c>
      <c r="AI364" s="13" t="s">
        <v>76</v>
      </c>
      <c r="AJ364" s="13" t="s">
        <v>76</v>
      </c>
      <c r="AK364" s="13" t="s">
        <v>76</v>
      </c>
      <c r="AL364" s="13" t="s">
        <v>76</v>
      </c>
      <c r="AM364" s="13" t="s">
        <v>76</v>
      </c>
      <c r="AN364" s="13" t="s">
        <v>76</v>
      </c>
      <c r="AO364" s="13" t="s">
        <v>84</v>
      </c>
      <c r="AP364" s="13" t="s">
        <v>1198</v>
      </c>
      <c r="AQ364" s="13">
        <v>2024</v>
      </c>
      <c r="AR364" s="13" t="s">
        <v>5240</v>
      </c>
      <c r="AS364" s="13" t="s">
        <v>76</v>
      </c>
      <c r="AT364" s="13" t="s">
        <v>76</v>
      </c>
      <c r="AU364" s="13" t="s">
        <v>76</v>
      </c>
      <c r="AV364" s="13" t="s">
        <v>76</v>
      </c>
      <c r="AW364" s="13" t="s">
        <v>76</v>
      </c>
      <c r="AX364" s="13" t="s">
        <v>76</v>
      </c>
      <c r="AY364" s="13" t="s">
        <v>76</v>
      </c>
      <c r="AZ364" s="13" t="s">
        <v>76</v>
      </c>
      <c r="BA364" s="13">
        <v>1</v>
      </c>
      <c r="BB364" s="13">
        <v>1</v>
      </c>
      <c r="BC364" s="13">
        <v>0</v>
      </c>
      <c r="BD364" s="13">
        <v>0</v>
      </c>
      <c r="BE364" s="13">
        <v>0</v>
      </c>
      <c r="BF364" s="13">
        <v>0</v>
      </c>
      <c r="BG364" s="13">
        <v>3</v>
      </c>
      <c r="BH364" s="13">
        <v>3</v>
      </c>
      <c r="BI364" s="13">
        <v>17</v>
      </c>
      <c r="BJ364" s="13" t="s">
        <v>76</v>
      </c>
      <c r="BK364" s="13" t="s">
        <v>3977</v>
      </c>
      <c r="BL364" s="13" t="s">
        <v>76</v>
      </c>
      <c r="BM364" s="13" t="s">
        <v>76</v>
      </c>
      <c r="BN364" s="13" t="s">
        <v>76</v>
      </c>
      <c r="BO364" s="13" t="s">
        <v>76</v>
      </c>
      <c r="BP364" s="13" t="s">
        <v>76</v>
      </c>
      <c r="BQ364" s="13" t="s">
        <v>76</v>
      </c>
      <c r="BR364" s="13" t="s">
        <v>76</v>
      </c>
      <c r="BS364" s="13" t="s">
        <v>76</v>
      </c>
      <c r="BT364" s="13" t="s">
        <v>76</v>
      </c>
      <c r="BU364" s="13" t="s">
        <v>76</v>
      </c>
      <c r="BV364" s="13" t="s">
        <v>76</v>
      </c>
      <c r="BW364" s="13" t="s">
        <v>76</v>
      </c>
      <c r="BX364" s="13" t="s">
        <v>76</v>
      </c>
      <c r="BY364" s="13" t="s">
        <v>2170</v>
      </c>
      <c r="BZ364" s="13" t="s">
        <v>5241</v>
      </c>
      <c r="CA364" s="13" t="s">
        <v>76</v>
      </c>
      <c r="CB364" s="15">
        <v>0</v>
      </c>
      <c r="CC364" s="16" t="s">
        <v>8988</v>
      </c>
      <c r="CD364" s="15" t="s">
        <v>8988</v>
      </c>
      <c r="CE364" s="16">
        <v>1</v>
      </c>
      <c r="CF364" s="16">
        <v>0</v>
      </c>
      <c r="CG364" s="16" t="s">
        <v>9077</v>
      </c>
    </row>
    <row r="365" spans="1:85" x14ac:dyDescent="0.2">
      <c r="A365" s="3" t="s">
        <v>9126</v>
      </c>
      <c r="B365" s="13" t="s">
        <v>77</v>
      </c>
      <c r="C365" s="13" t="s">
        <v>1204</v>
      </c>
      <c r="D365" s="13" t="s">
        <v>76</v>
      </c>
      <c r="E365" s="13" t="s">
        <v>76</v>
      </c>
      <c r="F365" s="13" t="s">
        <v>76</v>
      </c>
      <c r="G365" s="13" t="s">
        <v>1205</v>
      </c>
      <c r="H365" s="13" t="s">
        <v>76</v>
      </c>
      <c r="I365" s="13" t="s">
        <v>76</v>
      </c>
      <c r="J365" s="13" t="s">
        <v>76</v>
      </c>
      <c r="K365" s="13" t="s">
        <v>76</v>
      </c>
      <c r="L365" s="13" t="s">
        <v>76</v>
      </c>
      <c r="M365" s="13" t="s">
        <v>1206</v>
      </c>
      <c r="N365" s="13" t="s">
        <v>76</v>
      </c>
      <c r="O365" s="13" t="s">
        <v>76</v>
      </c>
      <c r="P365" s="13" t="s">
        <v>76</v>
      </c>
      <c r="Q365" s="13" t="s">
        <v>76</v>
      </c>
      <c r="R365" s="13" t="s">
        <v>76</v>
      </c>
      <c r="S365" s="13" t="s">
        <v>76</v>
      </c>
      <c r="T365" s="13" t="s">
        <v>76</v>
      </c>
      <c r="U365" s="13" t="s">
        <v>286</v>
      </c>
      <c r="V365" s="13" t="s">
        <v>76</v>
      </c>
      <c r="W365" s="13" t="s">
        <v>76</v>
      </c>
      <c r="X365" s="13" t="s">
        <v>76</v>
      </c>
      <c r="Y365" s="13">
        <v>19</v>
      </c>
      <c r="Z365" s="13" t="s">
        <v>76</v>
      </c>
      <c r="AA365" s="13" t="s">
        <v>76</v>
      </c>
      <c r="AB365" s="13" t="s">
        <v>76</v>
      </c>
      <c r="AC365" s="13" t="s">
        <v>76</v>
      </c>
      <c r="AD365" s="13" t="s">
        <v>76</v>
      </c>
      <c r="AE365" s="13">
        <v>100516</v>
      </c>
      <c r="AF365" s="13" t="s">
        <v>76</v>
      </c>
      <c r="AG365" s="13" t="s">
        <v>76</v>
      </c>
      <c r="AH365" s="13" t="s">
        <v>1207</v>
      </c>
      <c r="AI365" s="13" t="s">
        <v>76</v>
      </c>
      <c r="AJ365" s="13" t="s">
        <v>76</v>
      </c>
      <c r="AK365" s="13" t="s">
        <v>76</v>
      </c>
      <c r="AL365" s="13" t="s">
        <v>76</v>
      </c>
      <c r="AM365" s="13" t="s">
        <v>1208</v>
      </c>
      <c r="AN365" s="13" t="s">
        <v>76</v>
      </c>
      <c r="AO365" s="13" t="s">
        <v>741</v>
      </c>
      <c r="AP365" s="13" t="s">
        <v>1209</v>
      </c>
      <c r="AQ365" s="13">
        <v>2022</v>
      </c>
      <c r="AR365" s="13" t="s">
        <v>1210</v>
      </c>
      <c r="AS365" s="13" t="s">
        <v>76</v>
      </c>
      <c r="AT365" s="13" t="s">
        <v>76</v>
      </c>
      <c r="AU365" s="13" t="s">
        <v>76</v>
      </c>
      <c r="AV365" s="13" t="s">
        <v>76</v>
      </c>
      <c r="AW365" s="13" t="s">
        <v>76</v>
      </c>
      <c r="AX365" s="13" t="s">
        <v>76</v>
      </c>
      <c r="AY365" s="13" t="s">
        <v>76</v>
      </c>
      <c r="AZ365" s="13" t="s">
        <v>76</v>
      </c>
      <c r="BA365" s="13">
        <v>30</v>
      </c>
      <c r="BB365" s="13">
        <v>2</v>
      </c>
      <c r="BC365" s="13">
        <v>0</v>
      </c>
      <c r="BD365" s="13">
        <v>0</v>
      </c>
      <c r="BE365" s="13">
        <v>1</v>
      </c>
      <c r="BF365" s="13">
        <v>0</v>
      </c>
      <c r="BG365" s="13">
        <v>35</v>
      </c>
      <c r="BH365" s="13">
        <v>2</v>
      </c>
      <c r="BI365" s="13">
        <v>45</v>
      </c>
      <c r="BJ365" s="13" t="s">
        <v>291</v>
      </c>
      <c r="BK365" s="13" t="s">
        <v>292</v>
      </c>
      <c r="BL365" s="13" t="s">
        <v>76</v>
      </c>
      <c r="BM365" s="13" t="s">
        <v>76</v>
      </c>
      <c r="BN365" s="13" t="s">
        <v>76</v>
      </c>
      <c r="BO365" s="13" t="s">
        <v>76</v>
      </c>
      <c r="BP365" s="13" t="s">
        <v>76</v>
      </c>
      <c r="BQ365" s="13" t="s">
        <v>76</v>
      </c>
      <c r="BR365" s="13" t="s">
        <v>76</v>
      </c>
      <c r="BS365" s="13" t="s">
        <v>76</v>
      </c>
      <c r="BT365" s="13" t="s">
        <v>76</v>
      </c>
      <c r="BU365" s="13" t="s">
        <v>76</v>
      </c>
      <c r="BV365" s="13" t="s">
        <v>76</v>
      </c>
      <c r="BW365" s="13" t="s">
        <v>76</v>
      </c>
      <c r="BX365" s="13" t="s">
        <v>76</v>
      </c>
      <c r="BY365" s="13" t="s">
        <v>1211</v>
      </c>
      <c r="BZ365" s="13" t="s">
        <v>1212</v>
      </c>
      <c r="CA365" s="13" t="s">
        <v>76</v>
      </c>
      <c r="CB365" s="15">
        <v>0</v>
      </c>
      <c r="CC365" s="16" t="s">
        <v>8988</v>
      </c>
      <c r="CD365" s="15" t="s">
        <v>8988</v>
      </c>
      <c r="CE365" s="16">
        <v>1</v>
      </c>
      <c r="CF365" s="16">
        <v>0</v>
      </c>
      <c r="CG365" s="16" t="s">
        <v>9077</v>
      </c>
    </row>
    <row r="366" spans="1:85" x14ac:dyDescent="0.2">
      <c r="A366" s="3" t="s">
        <v>9126</v>
      </c>
      <c r="B366" s="13" t="s">
        <v>77</v>
      </c>
      <c r="C366" s="13" t="s">
        <v>4532</v>
      </c>
      <c r="D366" s="13" t="s">
        <v>76</v>
      </c>
      <c r="E366" s="13" t="s">
        <v>76</v>
      </c>
      <c r="F366" s="13" t="s">
        <v>76</v>
      </c>
      <c r="G366" s="13" t="s">
        <v>76</v>
      </c>
      <c r="H366" s="13" t="s">
        <v>4533</v>
      </c>
      <c r="I366" s="13" t="s">
        <v>76</v>
      </c>
      <c r="J366" s="13" t="s">
        <v>76</v>
      </c>
      <c r="K366" s="13" t="s">
        <v>76</v>
      </c>
      <c r="L366" s="13" t="s">
        <v>76</v>
      </c>
      <c r="M366" s="13" t="s">
        <v>4534</v>
      </c>
      <c r="N366" s="13" t="s">
        <v>76</v>
      </c>
      <c r="O366" s="13" t="s">
        <v>76</v>
      </c>
      <c r="P366" s="13" t="s">
        <v>76</v>
      </c>
      <c r="Q366" s="13" t="s">
        <v>76</v>
      </c>
      <c r="R366" s="13" t="s">
        <v>76</v>
      </c>
      <c r="S366" s="13" t="s">
        <v>76</v>
      </c>
      <c r="T366" s="13" t="s">
        <v>76</v>
      </c>
      <c r="U366" s="13" t="s">
        <v>4535</v>
      </c>
      <c r="V366" s="13" t="s">
        <v>76</v>
      </c>
      <c r="W366" s="13" t="s">
        <v>76</v>
      </c>
      <c r="X366" s="13" t="s">
        <v>76</v>
      </c>
      <c r="Y366" s="13">
        <v>26</v>
      </c>
      <c r="Z366" s="13">
        <v>2</v>
      </c>
      <c r="AA366" s="13" t="s">
        <v>76</v>
      </c>
      <c r="AB366" s="13" t="s">
        <v>76</v>
      </c>
      <c r="AC366" s="13">
        <v>441</v>
      </c>
      <c r="AD366" s="13">
        <v>458</v>
      </c>
      <c r="AE366" s="13" t="s">
        <v>76</v>
      </c>
      <c r="AF366" s="13" t="s">
        <v>76</v>
      </c>
      <c r="AG366" s="13" t="s">
        <v>76</v>
      </c>
      <c r="AH366" s="13" t="s">
        <v>4536</v>
      </c>
      <c r="AI366" s="13" t="s">
        <v>76</v>
      </c>
      <c r="AJ366" s="13" t="s">
        <v>76</v>
      </c>
      <c r="AK366" s="13" t="s">
        <v>76</v>
      </c>
      <c r="AL366" s="13" t="s">
        <v>76</v>
      </c>
      <c r="AM366" s="13" t="s">
        <v>468</v>
      </c>
      <c r="AN366" s="13" t="s">
        <v>76</v>
      </c>
      <c r="AO366" s="13" t="s">
        <v>84</v>
      </c>
      <c r="AP366" s="13" t="s">
        <v>1415</v>
      </c>
      <c r="AQ366" s="13">
        <v>2024</v>
      </c>
      <c r="AR366" s="13" t="s">
        <v>4537</v>
      </c>
      <c r="AS366" s="13" t="s">
        <v>76</v>
      </c>
      <c r="AT366" s="13" t="s">
        <v>76</v>
      </c>
      <c r="AU366" s="13" t="s">
        <v>76</v>
      </c>
      <c r="AV366" s="13" t="s">
        <v>76</v>
      </c>
      <c r="AW366" s="13" t="s">
        <v>76</v>
      </c>
      <c r="AX366" s="13" t="s">
        <v>76</v>
      </c>
      <c r="AY366" s="13" t="s">
        <v>76</v>
      </c>
      <c r="AZ366" s="13" t="s">
        <v>76</v>
      </c>
      <c r="BA366" s="13">
        <v>12</v>
      </c>
      <c r="BB366" s="13">
        <v>0</v>
      </c>
      <c r="BC366" s="13">
        <v>0</v>
      </c>
      <c r="BD366" s="13">
        <v>0</v>
      </c>
      <c r="BE366" s="13">
        <v>3</v>
      </c>
      <c r="BF366" s="13">
        <v>0</v>
      </c>
      <c r="BG366" s="13">
        <v>15</v>
      </c>
      <c r="BH366" s="13">
        <v>3</v>
      </c>
      <c r="BI366" s="13">
        <v>34</v>
      </c>
      <c r="BJ366" s="13" t="s">
        <v>4538</v>
      </c>
      <c r="BK366" s="13" t="s">
        <v>4539</v>
      </c>
      <c r="BL366" s="13" t="s">
        <v>76</v>
      </c>
      <c r="BM366" s="13" t="s">
        <v>76</v>
      </c>
      <c r="BN366" s="13" t="s">
        <v>76</v>
      </c>
      <c r="BO366" s="13" t="s">
        <v>76</v>
      </c>
      <c r="BP366" s="13" t="s">
        <v>76</v>
      </c>
      <c r="BQ366" s="13" t="s">
        <v>76</v>
      </c>
      <c r="BR366" s="13" t="s">
        <v>76</v>
      </c>
      <c r="BS366" s="13" t="s">
        <v>76</v>
      </c>
      <c r="BT366" s="13" t="s">
        <v>76</v>
      </c>
      <c r="BU366" s="13" t="s">
        <v>76</v>
      </c>
      <c r="BV366" s="13" t="s">
        <v>76</v>
      </c>
      <c r="BW366" s="13" t="s">
        <v>76</v>
      </c>
      <c r="BX366" s="13" t="s">
        <v>76</v>
      </c>
      <c r="BY366" s="13" t="s">
        <v>4540</v>
      </c>
      <c r="BZ366" s="13" t="s">
        <v>4541</v>
      </c>
      <c r="CA366" s="13" t="s">
        <v>76</v>
      </c>
      <c r="CB366" s="15">
        <v>0</v>
      </c>
      <c r="CC366" s="16" t="s">
        <v>8988</v>
      </c>
      <c r="CD366" s="15" t="s">
        <v>8988</v>
      </c>
      <c r="CE366" s="16">
        <v>1</v>
      </c>
      <c r="CF366" s="16">
        <v>1</v>
      </c>
    </row>
    <row r="367" spans="1:85" x14ac:dyDescent="0.2">
      <c r="A367" s="3" t="s">
        <v>9126</v>
      </c>
      <c r="B367" s="13" t="s">
        <v>77</v>
      </c>
      <c r="C367" s="13" t="s">
        <v>3210</v>
      </c>
      <c r="D367" s="13" t="s">
        <v>76</v>
      </c>
      <c r="E367" s="13" t="s">
        <v>76</v>
      </c>
      <c r="F367" s="13" t="s">
        <v>76</v>
      </c>
      <c r="G367" s="13" t="s">
        <v>76</v>
      </c>
      <c r="H367" s="13" t="s">
        <v>76</v>
      </c>
      <c r="I367" s="13" t="s">
        <v>76</v>
      </c>
      <c r="J367" s="13" t="s">
        <v>76</v>
      </c>
      <c r="K367" s="13" t="s">
        <v>76</v>
      </c>
      <c r="L367" s="13" t="s">
        <v>76</v>
      </c>
      <c r="M367" s="13" t="s">
        <v>8891</v>
      </c>
      <c r="N367" s="13" t="s">
        <v>76</v>
      </c>
      <c r="O367" s="13" t="s">
        <v>76</v>
      </c>
      <c r="P367" s="13" t="s">
        <v>76</v>
      </c>
      <c r="Q367" s="13" t="s">
        <v>76</v>
      </c>
      <c r="R367" s="13" t="s">
        <v>76</v>
      </c>
      <c r="S367" s="13" t="s">
        <v>76</v>
      </c>
      <c r="T367" s="13" t="s">
        <v>76</v>
      </c>
      <c r="U367" s="13" t="s">
        <v>3211</v>
      </c>
      <c r="V367" s="13" t="s">
        <v>76</v>
      </c>
      <c r="W367" s="13" t="s">
        <v>76</v>
      </c>
      <c r="X367" s="13" t="s">
        <v>76</v>
      </c>
      <c r="Y367" s="13">
        <v>13</v>
      </c>
      <c r="Z367" s="13">
        <v>2</v>
      </c>
      <c r="AA367" s="13" t="s">
        <v>76</v>
      </c>
      <c r="AB367" s="13" t="s">
        <v>76</v>
      </c>
      <c r="AC367" s="13">
        <v>425</v>
      </c>
      <c r="AD367" s="13">
        <v>434</v>
      </c>
      <c r="AE367" s="13" t="s">
        <v>76</v>
      </c>
      <c r="AF367" s="13" t="s">
        <v>76</v>
      </c>
      <c r="AG367" s="13" t="s">
        <v>76</v>
      </c>
      <c r="AH367" s="13" t="s">
        <v>3212</v>
      </c>
      <c r="AI367" s="13" t="s">
        <v>76</v>
      </c>
      <c r="AJ367" s="13" t="s">
        <v>76</v>
      </c>
      <c r="AK367" s="13" t="s">
        <v>76</v>
      </c>
      <c r="AL367" s="13" t="s">
        <v>76</v>
      </c>
      <c r="AM367" s="13" t="s">
        <v>76</v>
      </c>
      <c r="AN367" s="13" t="s">
        <v>76</v>
      </c>
      <c r="AO367" s="13" t="s">
        <v>84</v>
      </c>
      <c r="AP367" s="13" t="s">
        <v>3213</v>
      </c>
      <c r="AQ367" s="13">
        <v>2025</v>
      </c>
      <c r="AR367" s="13" t="s">
        <v>3214</v>
      </c>
      <c r="AS367" s="13" t="s">
        <v>76</v>
      </c>
      <c r="AT367" s="13" t="s">
        <v>76</v>
      </c>
      <c r="AU367" s="13" t="s">
        <v>76</v>
      </c>
      <c r="AV367" s="13" t="s">
        <v>76</v>
      </c>
      <c r="AW367" s="13" t="s">
        <v>76</v>
      </c>
      <c r="AX367" s="13" t="s">
        <v>76</v>
      </c>
      <c r="AY367" s="13" t="s">
        <v>76</v>
      </c>
      <c r="AZ367" s="13" t="s">
        <v>76</v>
      </c>
      <c r="BA367" s="13">
        <v>0</v>
      </c>
      <c r="BB367" s="13">
        <v>0</v>
      </c>
      <c r="BC367" s="13">
        <v>0</v>
      </c>
      <c r="BD367" s="13">
        <v>0</v>
      </c>
      <c r="BE367" s="13">
        <v>0</v>
      </c>
      <c r="BF367" s="13">
        <v>0</v>
      </c>
      <c r="BG367" s="13">
        <v>0</v>
      </c>
      <c r="BH367" s="13">
        <v>0</v>
      </c>
      <c r="BI367" s="13">
        <v>0</v>
      </c>
      <c r="BJ367" s="13" t="s">
        <v>76</v>
      </c>
      <c r="BK367" s="13" t="s">
        <v>3215</v>
      </c>
      <c r="BL367" s="13" t="s">
        <v>76</v>
      </c>
      <c r="BM367" s="13" t="s">
        <v>76</v>
      </c>
      <c r="BN367" s="13" t="s">
        <v>76</v>
      </c>
      <c r="BO367" s="13" t="s">
        <v>76</v>
      </c>
      <c r="BP367" s="13" t="s">
        <v>76</v>
      </c>
      <c r="BQ367" s="13" t="s">
        <v>76</v>
      </c>
      <c r="BR367" s="13" t="s">
        <v>76</v>
      </c>
      <c r="BS367" s="13" t="s">
        <v>76</v>
      </c>
      <c r="BT367" s="13" t="s">
        <v>76</v>
      </c>
      <c r="BU367" s="13" t="s">
        <v>76</v>
      </c>
      <c r="BV367" s="13" t="s">
        <v>76</v>
      </c>
      <c r="BW367" s="13" t="s">
        <v>76</v>
      </c>
      <c r="BX367" s="13" t="s">
        <v>76</v>
      </c>
      <c r="BY367" s="13" t="s">
        <v>568</v>
      </c>
      <c r="BZ367" s="13" t="s">
        <v>3216</v>
      </c>
      <c r="CA367" s="13" t="s">
        <v>76</v>
      </c>
      <c r="CB367" s="15">
        <v>0</v>
      </c>
      <c r="CC367" s="16" t="s">
        <v>8988</v>
      </c>
      <c r="CD367" s="15" t="s">
        <v>8988</v>
      </c>
      <c r="CE367" s="16">
        <v>1</v>
      </c>
      <c r="CF367" s="16">
        <v>0</v>
      </c>
      <c r="CG367" s="16" t="s">
        <v>9077</v>
      </c>
    </row>
    <row r="368" spans="1:85" x14ac:dyDescent="0.2">
      <c r="A368" s="3" t="s">
        <v>9126</v>
      </c>
      <c r="B368" s="13" t="s">
        <v>77</v>
      </c>
      <c r="C368" s="13" t="s">
        <v>4339</v>
      </c>
      <c r="D368" s="13" t="s">
        <v>76</v>
      </c>
      <c r="E368" s="13" t="s">
        <v>76</v>
      </c>
      <c r="F368" s="13" t="s">
        <v>76</v>
      </c>
      <c r="G368" s="13" t="s">
        <v>76</v>
      </c>
      <c r="H368" s="13" t="s">
        <v>4340</v>
      </c>
      <c r="I368" s="13" t="s">
        <v>76</v>
      </c>
      <c r="J368" s="13" t="s">
        <v>76</v>
      </c>
      <c r="K368" s="13" t="s">
        <v>76</v>
      </c>
      <c r="L368" s="13" t="s">
        <v>76</v>
      </c>
      <c r="M368" s="13" t="s">
        <v>4341</v>
      </c>
      <c r="N368" s="13" t="s">
        <v>76</v>
      </c>
      <c r="O368" s="13" t="s">
        <v>76</v>
      </c>
      <c r="P368" s="13" t="s">
        <v>76</v>
      </c>
      <c r="Q368" s="13" t="s">
        <v>76</v>
      </c>
      <c r="R368" s="13" t="s">
        <v>76</v>
      </c>
      <c r="S368" s="13" t="s">
        <v>76</v>
      </c>
      <c r="T368" s="13" t="s">
        <v>76</v>
      </c>
      <c r="U368" s="13" t="s">
        <v>4342</v>
      </c>
      <c r="V368" s="13" t="s">
        <v>76</v>
      </c>
      <c r="W368" s="13" t="s">
        <v>76</v>
      </c>
      <c r="X368" s="13" t="s">
        <v>76</v>
      </c>
      <c r="Y368" s="13">
        <v>15</v>
      </c>
      <c r="Z368" s="13">
        <v>10</v>
      </c>
      <c r="AA368" s="13" t="s">
        <v>76</v>
      </c>
      <c r="AB368" s="13" t="s">
        <v>76</v>
      </c>
      <c r="AC368" s="13">
        <v>832</v>
      </c>
      <c r="AD368" s="13">
        <v>843</v>
      </c>
      <c r="AE368" s="13" t="s">
        <v>76</v>
      </c>
      <c r="AF368" s="13" t="s">
        <v>76</v>
      </c>
      <c r="AG368" s="13" t="s">
        <v>76</v>
      </c>
      <c r="AH368" s="13" t="s">
        <v>9008</v>
      </c>
      <c r="AI368" s="13" t="s">
        <v>76</v>
      </c>
      <c r="AJ368" s="13" t="s">
        <v>76</v>
      </c>
      <c r="AK368" s="13" t="s">
        <v>76</v>
      </c>
      <c r="AL368" s="13" t="s">
        <v>76</v>
      </c>
      <c r="AM368" s="13" t="s">
        <v>76</v>
      </c>
      <c r="AN368" s="13" t="s">
        <v>76</v>
      </c>
      <c r="AO368" s="13" t="s">
        <v>84</v>
      </c>
      <c r="AP368" s="13" t="s">
        <v>1588</v>
      </c>
      <c r="AQ368" s="13">
        <v>2024</v>
      </c>
      <c r="AR368" s="13" t="s">
        <v>4343</v>
      </c>
      <c r="AS368" s="13" t="s">
        <v>76</v>
      </c>
      <c r="AT368" s="13" t="s">
        <v>76</v>
      </c>
      <c r="AU368" s="13" t="s">
        <v>76</v>
      </c>
      <c r="AV368" s="13" t="s">
        <v>76</v>
      </c>
      <c r="AW368" s="13" t="s">
        <v>76</v>
      </c>
      <c r="AX368" s="13" t="s">
        <v>76</v>
      </c>
      <c r="AY368" s="13" t="s">
        <v>76</v>
      </c>
      <c r="AZ368" s="13" t="s">
        <v>76</v>
      </c>
      <c r="BA368" s="13">
        <v>3</v>
      </c>
      <c r="BB368" s="13">
        <v>0</v>
      </c>
      <c r="BC368" s="13">
        <v>0</v>
      </c>
      <c r="BD368" s="13">
        <v>0</v>
      </c>
      <c r="BE368" s="13">
        <v>1</v>
      </c>
      <c r="BF368" s="13">
        <v>0</v>
      </c>
      <c r="BG368" s="13">
        <v>3</v>
      </c>
      <c r="BH368" s="13">
        <v>9</v>
      </c>
      <c r="BI368" s="13">
        <v>9</v>
      </c>
      <c r="BJ368" s="13" t="s">
        <v>4344</v>
      </c>
      <c r="BK368" s="13" t="s">
        <v>4345</v>
      </c>
      <c r="BL368" s="13" t="s">
        <v>76</v>
      </c>
      <c r="BM368" s="13" t="s">
        <v>76</v>
      </c>
      <c r="BN368" s="13" t="s">
        <v>76</v>
      </c>
      <c r="BO368" s="13" t="s">
        <v>76</v>
      </c>
      <c r="BP368" s="13" t="s">
        <v>76</v>
      </c>
      <c r="BQ368" s="13" t="s">
        <v>76</v>
      </c>
      <c r="BR368" s="13" t="s">
        <v>76</v>
      </c>
      <c r="BS368" s="13" t="s">
        <v>76</v>
      </c>
      <c r="BT368" s="13" t="s">
        <v>76</v>
      </c>
      <c r="BU368" s="13" t="s">
        <v>76</v>
      </c>
      <c r="BV368" s="13" t="s">
        <v>76</v>
      </c>
      <c r="BW368" s="13" t="s">
        <v>76</v>
      </c>
      <c r="BX368" s="13" t="s">
        <v>76</v>
      </c>
      <c r="BY368" s="13" t="s">
        <v>4346</v>
      </c>
      <c r="BZ368" s="13" t="s">
        <v>4347</v>
      </c>
      <c r="CA368" s="13" t="s">
        <v>76</v>
      </c>
      <c r="CB368" s="15">
        <v>0</v>
      </c>
      <c r="CC368" s="16" t="s">
        <v>8988</v>
      </c>
      <c r="CD368" s="15" t="s">
        <v>8988</v>
      </c>
      <c r="CE368" s="16">
        <v>1</v>
      </c>
      <c r="CF368" s="16">
        <v>0</v>
      </c>
      <c r="CG368" s="16" t="s">
        <v>9077</v>
      </c>
    </row>
    <row r="369" spans="1:85" x14ac:dyDescent="0.2">
      <c r="A369" s="3" t="s">
        <v>9126</v>
      </c>
      <c r="B369" s="13" t="s">
        <v>77</v>
      </c>
      <c r="C369" s="13" t="s">
        <v>3064</v>
      </c>
      <c r="D369" s="13" t="s">
        <v>76</v>
      </c>
      <c r="E369" s="13" t="s">
        <v>76</v>
      </c>
      <c r="F369" s="13" t="s">
        <v>76</v>
      </c>
      <c r="G369" s="13" t="s">
        <v>3065</v>
      </c>
      <c r="H369" s="13" t="s">
        <v>3066</v>
      </c>
      <c r="I369" s="13" t="s">
        <v>76</v>
      </c>
      <c r="J369" s="13" t="s">
        <v>76</v>
      </c>
      <c r="K369" s="13" t="s">
        <v>76</v>
      </c>
      <c r="L369" s="13" t="s">
        <v>76</v>
      </c>
      <c r="M369" s="13" t="s">
        <v>3067</v>
      </c>
      <c r="N369" s="13" t="s">
        <v>76</v>
      </c>
      <c r="O369" s="13" t="s">
        <v>76</v>
      </c>
      <c r="P369" s="13" t="s">
        <v>76</v>
      </c>
      <c r="Q369" s="13" t="s">
        <v>76</v>
      </c>
      <c r="R369" s="13" t="s">
        <v>76</v>
      </c>
      <c r="S369" s="13" t="s">
        <v>76</v>
      </c>
      <c r="T369" s="13" t="s">
        <v>76</v>
      </c>
      <c r="U369" s="13" t="s">
        <v>3068</v>
      </c>
      <c r="V369" s="13" t="s">
        <v>76</v>
      </c>
      <c r="W369" s="13" t="s">
        <v>76</v>
      </c>
      <c r="X369" s="13" t="s">
        <v>76</v>
      </c>
      <c r="Y369" s="13">
        <v>14</v>
      </c>
      <c r="Z369" s="13">
        <v>5</v>
      </c>
      <c r="AA369" s="13" t="s">
        <v>76</v>
      </c>
      <c r="AB369" s="13" t="s">
        <v>76</v>
      </c>
      <c r="AC369" s="13" t="s">
        <v>76</v>
      </c>
      <c r="AD369" s="13" t="s">
        <v>76</v>
      </c>
      <c r="AE369" s="13" t="s">
        <v>76</v>
      </c>
      <c r="AF369" s="13" t="s">
        <v>76</v>
      </c>
      <c r="AG369" s="13" t="s">
        <v>76</v>
      </c>
      <c r="AH369" s="13" t="s">
        <v>3069</v>
      </c>
      <c r="AI369" s="13" t="s">
        <v>76</v>
      </c>
      <c r="AJ369" s="13" t="s">
        <v>76</v>
      </c>
      <c r="AK369" s="13" t="s">
        <v>76</v>
      </c>
      <c r="AL369" s="13" t="s">
        <v>76</v>
      </c>
      <c r="AM369" s="13" t="s">
        <v>289</v>
      </c>
      <c r="AN369" s="13" t="s">
        <v>76</v>
      </c>
      <c r="AO369" s="13" t="s">
        <v>741</v>
      </c>
      <c r="AP369" s="13" t="s">
        <v>2896</v>
      </c>
      <c r="AQ369" s="13">
        <v>2024</v>
      </c>
      <c r="AR369" s="13" t="s">
        <v>3070</v>
      </c>
      <c r="AS369" s="13" t="s">
        <v>76</v>
      </c>
      <c r="AT369" s="13" t="s">
        <v>76</v>
      </c>
      <c r="AU369" s="13" t="s">
        <v>76</v>
      </c>
      <c r="AV369" s="13" t="s">
        <v>76</v>
      </c>
      <c r="AW369" s="13" t="s">
        <v>76</v>
      </c>
      <c r="AX369" s="13" t="s">
        <v>76</v>
      </c>
      <c r="AY369" s="13" t="s">
        <v>76</v>
      </c>
      <c r="AZ369" s="13" t="s">
        <v>76</v>
      </c>
      <c r="BA369" s="13">
        <v>14</v>
      </c>
      <c r="BB369" s="13">
        <v>0</v>
      </c>
      <c r="BC369" s="13">
        <v>0</v>
      </c>
      <c r="BD369" s="13">
        <v>0</v>
      </c>
      <c r="BE369" s="13">
        <v>1</v>
      </c>
      <c r="BF369" s="13">
        <v>0</v>
      </c>
      <c r="BG369" s="13">
        <v>15</v>
      </c>
      <c r="BH369" s="13">
        <v>28</v>
      </c>
      <c r="BI369" s="13">
        <v>92</v>
      </c>
      <c r="BJ369" s="13" t="s">
        <v>3071</v>
      </c>
      <c r="BK369" s="13" t="s">
        <v>3072</v>
      </c>
      <c r="BL369" s="13" t="s">
        <v>76</v>
      </c>
      <c r="BM369" s="13" t="s">
        <v>76</v>
      </c>
      <c r="BN369" s="13" t="s">
        <v>76</v>
      </c>
      <c r="BO369" s="13" t="s">
        <v>76</v>
      </c>
      <c r="BP369" s="13" t="s">
        <v>76</v>
      </c>
      <c r="BQ369" s="13" t="s">
        <v>76</v>
      </c>
      <c r="BR369" s="13" t="s">
        <v>76</v>
      </c>
      <c r="BS369" s="13" t="s">
        <v>76</v>
      </c>
      <c r="BT369" s="13" t="s">
        <v>76</v>
      </c>
      <c r="BU369" s="13" t="s">
        <v>76</v>
      </c>
      <c r="BV369" s="13" t="s">
        <v>76</v>
      </c>
      <c r="BW369" s="13" t="s">
        <v>76</v>
      </c>
      <c r="BX369" s="13" t="s">
        <v>76</v>
      </c>
      <c r="BY369" s="13" t="s">
        <v>3073</v>
      </c>
      <c r="BZ369" s="13" t="s">
        <v>3074</v>
      </c>
      <c r="CA369" s="13" t="s">
        <v>76</v>
      </c>
      <c r="CB369" s="15">
        <v>0</v>
      </c>
      <c r="CC369" s="16">
        <v>0</v>
      </c>
      <c r="CD369" s="16">
        <v>0</v>
      </c>
      <c r="CG369" s="16" t="s">
        <v>9077</v>
      </c>
    </row>
    <row r="370" spans="1:85" x14ac:dyDescent="0.2">
      <c r="A370" s="3" t="s">
        <v>9126</v>
      </c>
      <c r="B370" s="13" t="s">
        <v>77</v>
      </c>
      <c r="C370" s="13" t="s">
        <v>2537</v>
      </c>
      <c r="D370" s="13" t="s">
        <v>76</v>
      </c>
      <c r="E370" s="13" t="s">
        <v>76</v>
      </c>
      <c r="F370" s="13" t="s">
        <v>76</v>
      </c>
      <c r="G370" s="13" t="s">
        <v>2538</v>
      </c>
      <c r="H370" s="13" t="s">
        <v>2539</v>
      </c>
      <c r="I370" s="13" t="s">
        <v>76</v>
      </c>
      <c r="J370" s="13" t="s">
        <v>76</v>
      </c>
      <c r="K370" s="13" t="s">
        <v>76</v>
      </c>
      <c r="L370" s="13" t="s">
        <v>76</v>
      </c>
      <c r="M370" s="13" t="s">
        <v>2540</v>
      </c>
      <c r="N370" s="13" t="s">
        <v>76</v>
      </c>
      <c r="O370" s="13" t="s">
        <v>76</v>
      </c>
      <c r="P370" s="13" t="s">
        <v>76</v>
      </c>
      <c r="Q370" s="13" t="s">
        <v>76</v>
      </c>
      <c r="R370" s="13" t="s">
        <v>76</v>
      </c>
      <c r="S370" s="13" t="s">
        <v>76</v>
      </c>
      <c r="T370" s="13" t="s">
        <v>76</v>
      </c>
      <c r="U370" s="13" t="s">
        <v>2541</v>
      </c>
      <c r="V370" s="13" t="s">
        <v>76</v>
      </c>
      <c r="W370" s="13" t="s">
        <v>76</v>
      </c>
      <c r="X370" s="13" t="s">
        <v>76</v>
      </c>
      <c r="Y370" s="13">
        <v>10</v>
      </c>
      <c r="Z370" s="13">
        <v>7</v>
      </c>
      <c r="AA370" s="13" t="s">
        <v>76</v>
      </c>
      <c r="AB370" s="13" t="s">
        <v>76</v>
      </c>
      <c r="AC370" s="13" t="s">
        <v>76</v>
      </c>
      <c r="AD370" s="13" t="s">
        <v>76</v>
      </c>
      <c r="AE370" s="13">
        <v>127</v>
      </c>
      <c r="AF370" s="13" t="s">
        <v>76</v>
      </c>
      <c r="AG370" s="13" t="s">
        <v>76</v>
      </c>
      <c r="AH370" s="13" t="s">
        <v>2542</v>
      </c>
      <c r="AI370" s="13" t="s">
        <v>76</v>
      </c>
      <c r="AJ370" s="13" t="s">
        <v>76</v>
      </c>
      <c r="AK370" s="13" t="s">
        <v>76</v>
      </c>
      <c r="AL370" s="13" t="s">
        <v>76</v>
      </c>
      <c r="AM370" s="13" t="s">
        <v>76</v>
      </c>
      <c r="AN370" s="13" t="s">
        <v>76</v>
      </c>
      <c r="AO370" s="13" t="s">
        <v>741</v>
      </c>
      <c r="AP370" s="13" t="s">
        <v>2427</v>
      </c>
      <c r="AQ370" s="13">
        <v>2023</v>
      </c>
      <c r="AR370" s="13" t="s">
        <v>2543</v>
      </c>
      <c r="AS370" s="13" t="s">
        <v>76</v>
      </c>
      <c r="AT370" s="13" t="s">
        <v>76</v>
      </c>
      <c r="AU370" s="13" t="s">
        <v>76</v>
      </c>
      <c r="AV370" s="13" t="s">
        <v>76</v>
      </c>
      <c r="AW370" s="13" t="s">
        <v>76</v>
      </c>
      <c r="AX370" s="13" t="s">
        <v>76</v>
      </c>
      <c r="AY370" s="13" t="s">
        <v>76</v>
      </c>
      <c r="AZ370" s="13" t="s">
        <v>76</v>
      </c>
      <c r="BA370" s="13">
        <v>26</v>
      </c>
      <c r="BB370" s="13">
        <v>0</v>
      </c>
      <c r="BC370" s="13">
        <v>0</v>
      </c>
      <c r="BD370" s="13">
        <v>0</v>
      </c>
      <c r="BE370" s="13">
        <v>5</v>
      </c>
      <c r="BF370" s="13">
        <v>0</v>
      </c>
      <c r="BG370" s="13">
        <v>28</v>
      </c>
      <c r="BH370" s="13">
        <v>8</v>
      </c>
      <c r="BI370" s="13">
        <v>63</v>
      </c>
      <c r="BJ370" s="13" t="s">
        <v>76</v>
      </c>
      <c r="BK370" s="13" t="s">
        <v>2544</v>
      </c>
      <c r="BL370" s="13" t="s">
        <v>76</v>
      </c>
      <c r="BM370" s="13" t="s">
        <v>76</v>
      </c>
      <c r="BN370" s="13" t="s">
        <v>76</v>
      </c>
      <c r="BO370" s="13" t="s">
        <v>76</v>
      </c>
      <c r="BP370" s="13" t="s">
        <v>76</v>
      </c>
      <c r="BQ370" s="13" t="s">
        <v>76</v>
      </c>
      <c r="BR370" s="13" t="s">
        <v>76</v>
      </c>
      <c r="BS370" s="13" t="s">
        <v>76</v>
      </c>
      <c r="BT370" s="13" t="s">
        <v>76</v>
      </c>
      <c r="BU370" s="13" t="s">
        <v>76</v>
      </c>
      <c r="BV370" s="13" t="s">
        <v>76</v>
      </c>
      <c r="BW370" s="13" t="s">
        <v>76</v>
      </c>
      <c r="BX370" s="13" t="s">
        <v>76</v>
      </c>
      <c r="BY370" s="13" t="s">
        <v>2545</v>
      </c>
      <c r="BZ370" s="13" t="s">
        <v>2546</v>
      </c>
      <c r="CA370" s="13" t="s">
        <v>76</v>
      </c>
      <c r="CB370" s="15">
        <v>0</v>
      </c>
      <c r="CC370" s="16">
        <v>0</v>
      </c>
      <c r="CD370" s="16">
        <v>0</v>
      </c>
      <c r="CG370" s="16" t="s">
        <v>9077</v>
      </c>
    </row>
    <row r="371" spans="1:85" x14ac:dyDescent="0.2">
      <c r="A371" s="3" t="s">
        <v>9126</v>
      </c>
      <c r="B371" s="13" t="s">
        <v>77</v>
      </c>
      <c r="C371" s="13" t="s">
        <v>911</v>
      </c>
      <c r="D371" s="13" t="s">
        <v>76</v>
      </c>
      <c r="E371" s="13" t="s">
        <v>76</v>
      </c>
      <c r="F371" s="13" t="s">
        <v>76</v>
      </c>
      <c r="G371" s="13" t="s">
        <v>76</v>
      </c>
      <c r="H371" s="13" t="s">
        <v>76</v>
      </c>
      <c r="I371" s="13" t="s">
        <v>76</v>
      </c>
      <c r="J371" s="13" t="s">
        <v>76</v>
      </c>
      <c r="K371" s="13" t="s">
        <v>76</v>
      </c>
      <c r="L371" s="13" t="s">
        <v>76</v>
      </c>
      <c r="M371" s="13" t="s">
        <v>8854</v>
      </c>
      <c r="N371" s="13" t="s">
        <v>76</v>
      </c>
      <c r="O371" s="13" t="s">
        <v>76</v>
      </c>
      <c r="P371" s="13" t="s">
        <v>76</v>
      </c>
      <c r="Q371" s="13" t="s">
        <v>76</v>
      </c>
      <c r="R371" s="13" t="s">
        <v>76</v>
      </c>
      <c r="S371" s="13" t="s">
        <v>76</v>
      </c>
      <c r="T371" s="13" t="s">
        <v>76</v>
      </c>
      <c r="U371" s="13" t="s">
        <v>912</v>
      </c>
      <c r="V371" s="13" t="s">
        <v>76</v>
      </c>
      <c r="W371" s="13" t="s">
        <v>76</v>
      </c>
      <c r="X371" s="13" t="s">
        <v>76</v>
      </c>
      <c r="Y371" s="13">
        <v>6</v>
      </c>
      <c r="Z371" s="13">
        <v>3</v>
      </c>
      <c r="AA371" s="13" t="s">
        <v>76</v>
      </c>
      <c r="AB371" s="13" t="s">
        <v>76</v>
      </c>
      <c r="AC371" s="13">
        <v>1</v>
      </c>
      <c r="AD371" s="13">
        <v>14</v>
      </c>
      <c r="AE371" s="13" t="s">
        <v>76</v>
      </c>
      <c r="AF371" s="13" t="s">
        <v>76</v>
      </c>
      <c r="AG371" s="13" t="s">
        <v>76</v>
      </c>
      <c r="AH371" s="13" t="s">
        <v>913</v>
      </c>
      <c r="AI371" s="13" t="s">
        <v>76</v>
      </c>
      <c r="AJ371" s="13" t="s">
        <v>76</v>
      </c>
      <c r="AK371" s="13" t="s">
        <v>76</v>
      </c>
      <c r="AL371" s="13" t="s">
        <v>76</v>
      </c>
      <c r="AM371" s="13" t="s">
        <v>914</v>
      </c>
      <c r="AN371" s="13" t="s">
        <v>76</v>
      </c>
      <c r="AO371" s="13" t="s">
        <v>84</v>
      </c>
      <c r="AP371" s="13" t="s">
        <v>915</v>
      </c>
      <c r="AQ371" s="13">
        <v>2024</v>
      </c>
      <c r="AR371" s="13" t="s">
        <v>916</v>
      </c>
      <c r="AS371" s="13" t="s">
        <v>76</v>
      </c>
      <c r="AT371" s="13" t="s">
        <v>76</v>
      </c>
      <c r="AU371" s="13" t="s">
        <v>76</v>
      </c>
      <c r="AV371" s="13" t="s">
        <v>76</v>
      </c>
      <c r="AW371" s="13" t="s">
        <v>76</v>
      </c>
      <c r="AX371" s="13" t="s">
        <v>76</v>
      </c>
      <c r="AY371" s="13" t="s">
        <v>76</v>
      </c>
      <c r="AZ371" s="13" t="s">
        <v>76</v>
      </c>
      <c r="BA371" s="13">
        <v>1</v>
      </c>
      <c r="BB371" s="13">
        <v>0</v>
      </c>
      <c r="BC371" s="13">
        <v>0</v>
      </c>
      <c r="BD371" s="13">
        <v>0</v>
      </c>
      <c r="BE371" s="13">
        <v>0</v>
      </c>
      <c r="BF371" s="13">
        <v>0</v>
      </c>
      <c r="BG371" s="13">
        <v>1</v>
      </c>
      <c r="BH371" s="13">
        <v>0</v>
      </c>
      <c r="BI371" s="13">
        <v>0</v>
      </c>
      <c r="BJ371" s="13" t="s">
        <v>76</v>
      </c>
      <c r="BK371" s="13" t="s">
        <v>917</v>
      </c>
      <c r="BL371" s="13" t="s">
        <v>76</v>
      </c>
      <c r="BM371" s="13" t="s">
        <v>76</v>
      </c>
      <c r="BN371" s="13" t="s">
        <v>76</v>
      </c>
      <c r="BO371" s="13" t="s">
        <v>76</v>
      </c>
      <c r="BP371" s="13" t="s">
        <v>76</v>
      </c>
      <c r="BQ371" s="13" t="s">
        <v>76</v>
      </c>
      <c r="BR371" s="13" t="s">
        <v>76</v>
      </c>
      <c r="BS371" s="13" t="s">
        <v>76</v>
      </c>
      <c r="BT371" s="13" t="s">
        <v>76</v>
      </c>
      <c r="BU371" s="13" t="s">
        <v>76</v>
      </c>
      <c r="BV371" s="13" t="s">
        <v>76</v>
      </c>
      <c r="BW371" s="13" t="s">
        <v>76</v>
      </c>
      <c r="BX371" s="13" t="s">
        <v>76</v>
      </c>
      <c r="BY371" s="13" t="s">
        <v>313</v>
      </c>
      <c r="BZ371" s="13" t="s">
        <v>918</v>
      </c>
      <c r="CA371" s="13" t="s">
        <v>76</v>
      </c>
      <c r="CB371" s="15">
        <v>0</v>
      </c>
      <c r="CC371" s="16">
        <v>0</v>
      </c>
      <c r="CD371" s="15" t="s">
        <v>8988</v>
      </c>
      <c r="CE371" s="16">
        <v>1</v>
      </c>
      <c r="CF371" s="16">
        <v>0</v>
      </c>
      <c r="CG371" s="16" t="s">
        <v>9077</v>
      </c>
    </row>
    <row r="372" spans="1:85" x14ac:dyDescent="0.2">
      <c r="A372" s="3" t="s">
        <v>9126</v>
      </c>
      <c r="B372" s="13" t="s">
        <v>90</v>
      </c>
      <c r="C372" s="13" t="s">
        <v>5131</v>
      </c>
      <c r="D372" s="13" t="s">
        <v>76</v>
      </c>
      <c r="E372" s="13" t="s">
        <v>76</v>
      </c>
      <c r="F372" s="13" t="s">
        <v>109</v>
      </c>
      <c r="G372" s="13" t="s">
        <v>5132</v>
      </c>
      <c r="H372" s="13" t="s">
        <v>76</v>
      </c>
      <c r="I372" s="13" t="s">
        <v>76</v>
      </c>
      <c r="J372" s="13" t="s">
        <v>76</v>
      </c>
      <c r="K372" s="13" t="s">
        <v>76</v>
      </c>
      <c r="L372" s="13" t="s">
        <v>76</v>
      </c>
      <c r="M372" s="13" t="s">
        <v>5133</v>
      </c>
      <c r="N372" s="13" t="s">
        <v>76</v>
      </c>
      <c r="O372" s="13" t="s">
        <v>76</v>
      </c>
      <c r="P372" s="13" t="s">
        <v>76</v>
      </c>
      <c r="Q372" s="13" t="s">
        <v>76</v>
      </c>
      <c r="R372" s="13" t="s">
        <v>76</v>
      </c>
      <c r="S372" s="13" t="s">
        <v>76</v>
      </c>
      <c r="T372" s="13" t="s">
        <v>76</v>
      </c>
      <c r="U372" s="13" t="s">
        <v>5134</v>
      </c>
      <c r="V372" s="13" t="s">
        <v>76</v>
      </c>
      <c r="W372" s="13" t="s">
        <v>76</v>
      </c>
      <c r="X372" s="13" t="s">
        <v>76</v>
      </c>
      <c r="Y372" s="13" t="s">
        <v>76</v>
      </c>
      <c r="Z372" s="13" t="s">
        <v>76</v>
      </c>
      <c r="AA372" s="13" t="s">
        <v>76</v>
      </c>
      <c r="AB372" s="13" t="s">
        <v>76</v>
      </c>
      <c r="AC372" s="13" t="s">
        <v>76</v>
      </c>
      <c r="AD372" s="13" t="s">
        <v>76</v>
      </c>
      <c r="AE372" s="13" t="s">
        <v>76</v>
      </c>
      <c r="AF372" s="13" t="s">
        <v>76</v>
      </c>
      <c r="AG372" s="13" t="s">
        <v>76</v>
      </c>
      <c r="AH372" s="13" t="s">
        <v>9009</v>
      </c>
      <c r="AI372" s="13" t="s">
        <v>76</v>
      </c>
      <c r="AJ372" s="13" t="s">
        <v>76</v>
      </c>
      <c r="AK372" s="13" t="s">
        <v>76</v>
      </c>
      <c r="AL372" s="13" t="s">
        <v>76</v>
      </c>
      <c r="AM372" s="13" t="s">
        <v>76</v>
      </c>
      <c r="AN372" s="13" t="s">
        <v>76</v>
      </c>
      <c r="AO372" s="13" t="s">
        <v>99</v>
      </c>
      <c r="AP372" s="13">
        <v>2018</v>
      </c>
      <c r="AQ372" s="13">
        <v>2018</v>
      </c>
      <c r="AR372" s="13" t="s">
        <v>5135</v>
      </c>
      <c r="AS372" s="13" t="s">
        <v>76</v>
      </c>
      <c r="AT372" s="13" t="s">
        <v>76</v>
      </c>
      <c r="AU372" s="13" t="s">
        <v>76</v>
      </c>
      <c r="AV372" s="13" t="s">
        <v>76</v>
      </c>
      <c r="AW372" s="13" t="s">
        <v>5136</v>
      </c>
      <c r="AX372" s="13" t="s">
        <v>5137</v>
      </c>
      <c r="AY372" s="13" t="s">
        <v>76</v>
      </c>
      <c r="AZ372" s="13" t="s">
        <v>5138</v>
      </c>
      <c r="BA372" s="13">
        <v>0</v>
      </c>
      <c r="BB372" s="13">
        <v>0</v>
      </c>
      <c r="BC372" s="13">
        <v>0</v>
      </c>
      <c r="BD372" s="13">
        <v>0</v>
      </c>
      <c r="BE372" s="13">
        <v>0</v>
      </c>
      <c r="BF372" s="13">
        <v>0</v>
      </c>
      <c r="BG372" s="13">
        <v>0</v>
      </c>
      <c r="BH372" s="13">
        <v>1</v>
      </c>
      <c r="BI372" s="13">
        <v>1</v>
      </c>
      <c r="BJ372" s="13" t="s">
        <v>76</v>
      </c>
      <c r="BK372" s="13" t="s">
        <v>76</v>
      </c>
      <c r="BL372" s="13" t="s">
        <v>5139</v>
      </c>
      <c r="BM372" s="13" t="s">
        <v>76</v>
      </c>
      <c r="BN372" s="13" t="s">
        <v>76</v>
      </c>
      <c r="BO372" s="13" t="s">
        <v>76</v>
      </c>
      <c r="BP372" s="13" t="s">
        <v>76</v>
      </c>
      <c r="BQ372" s="13" t="s">
        <v>76</v>
      </c>
      <c r="BR372" s="13" t="s">
        <v>76</v>
      </c>
      <c r="BS372" s="13" t="s">
        <v>76</v>
      </c>
      <c r="BT372" s="13" t="s">
        <v>76</v>
      </c>
      <c r="BU372" s="13" t="s">
        <v>76</v>
      </c>
      <c r="BV372" s="13" t="s">
        <v>76</v>
      </c>
      <c r="BW372" s="13" t="s">
        <v>76</v>
      </c>
      <c r="BX372" s="13" t="s">
        <v>76</v>
      </c>
      <c r="BY372" s="13" t="s">
        <v>560</v>
      </c>
      <c r="BZ372" s="13" t="s">
        <v>5140</v>
      </c>
      <c r="CA372" s="13" t="s">
        <v>76</v>
      </c>
      <c r="CB372" s="15">
        <v>0</v>
      </c>
      <c r="CC372" s="16">
        <v>0</v>
      </c>
      <c r="CD372" s="16" t="s">
        <v>8988</v>
      </c>
      <c r="CE372" s="16">
        <v>1</v>
      </c>
      <c r="CF372" s="16">
        <v>0</v>
      </c>
      <c r="CG372" s="16" t="s">
        <v>9066</v>
      </c>
    </row>
    <row r="373" spans="1:85" x14ac:dyDescent="0.2">
      <c r="A373" s="3" t="s">
        <v>9126</v>
      </c>
      <c r="B373" s="13" t="s">
        <v>77</v>
      </c>
      <c r="C373" s="13" t="s">
        <v>2924</v>
      </c>
      <c r="D373" s="13" t="s">
        <v>76</v>
      </c>
      <c r="E373" s="13" t="s">
        <v>76</v>
      </c>
      <c r="F373" s="13" t="s">
        <v>76</v>
      </c>
      <c r="G373" s="13" t="s">
        <v>2925</v>
      </c>
      <c r="H373" s="13" t="s">
        <v>2926</v>
      </c>
      <c r="I373" s="13" t="s">
        <v>76</v>
      </c>
      <c r="J373" s="13" t="s">
        <v>76</v>
      </c>
      <c r="K373" s="13" t="s">
        <v>76</v>
      </c>
      <c r="L373" s="13" t="s">
        <v>76</v>
      </c>
      <c r="M373" s="13" t="s">
        <v>2927</v>
      </c>
      <c r="N373" s="13" t="s">
        <v>76</v>
      </c>
      <c r="O373" s="13" t="s">
        <v>76</v>
      </c>
      <c r="P373" s="13" t="s">
        <v>76</v>
      </c>
      <c r="Q373" s="13" t="s">
        <v>76</v>
      </c>
      <c r="R373" s="13" t="s">
        <v>76</v>
      </c>
      <c r="S373" s="13" t="s">
        <v>76</v>
      </c>
      <c r="T373" s="13" t="s">
        <v>76</v>
      </c>
      <c r="U373" s="13" t="s">
        <v>2928</v>
      </c>
      <c r="V373" s="13" t="s">
        <v>76</v>
      </c>
      <c r="W373" s="13" t="s">
        <v>76</v>
      </c>
      <c r="X373" s="13" t="s">
        <v>76</v>
      </c>
      <c r="Y373" s="13">
        <v>9</v>
      </c>
      <c r="Z373" s="13">
        <v>2</v>
      </c>
      <c r="AA373" s="13" t="s">
        <v>76</v>
      </c>
      <c r="AB373" s="13" t="s">
        <v>76</v>
      </c>
      <c r="AC373" s="13">
        <v>175</v>
      </c>
      <c r="AD373" s="13">
        <v>184</v>
      </c>
      <c r="AE373" s="13" t="s">
        <v>76</v>
      </c>
      <c r="AF373" s="13" t="s">
        <v>76</v>
      </c>
      <c r="AG373" s="13" t="s">
        <v>76</v>
      </c>
      <c r="AH373" s="13" t="s">
        <v>2929</v>
      </c>
      <c r="AI373" s="13" t="s">
        <v>76</v>
      </c>
      <c r="AJ373" s="13" t="s">
        <v>76</v>
      </c>
      <c r="AK373" s="13" t="s">
        <v>76</v>
      </c>
      <c r="AL373" s="13" t="s">
        <v>76</v>
      </c>
      <c r="AM373" s="13" t="s">
        <v>76</v>
      </c>
      <c r="AN373" s="13" t="s">
        <v>76</v>
      </c>
      <c r="AO373" s="13" t="s">
        <v>84</v>
      </c>
      <c r="AP373" s="13">
        <v>2024</v>
      </c>
      <c r="AQ373" s="13">
        <v>2024</v>
      </c>
      <c r="AR373" s="13" t="s">
        <v>2930</v>
      </c>
      <c r="AS373" s="13" t="s">
        <v>76</v>
      </c>
      <c r="AT373" s="13" t="s">
        <v>76</v>
      </c>
      <c r="AU373" s="13" t="s">
        <v>76</v>
      </c>
      <c r="AV373" s="13" t="s">
        <v>76</v>
      </c>
      <c r="AW373" s="13" t="s">
        <v>76</v>
      </c>
      <c r="AX373" s="13" t="s">
        <v>76</v>
      </c>
      <c r="AY373" s="13" t="s">
        <v>76</v>
      </c>
      <c r="AZ373" s="13" t="s">
        <v>76</v>
      </c>
      <c r="BA373" s="13">
        <v>0</v>
      </c>
      <c r="BB373" s="13">
        <v>0</v>
      </c>
      <c r="BC373" s="13">
        <v>0</v>
      </c>
      <c r="BD373" s="13">
        <v>0</v>
      </c>
      <c r="BE373" s="13">
        <v>0</v>
      </c>
      <c r="BF373" s="13">
        <v>0</v>
      </c>
      <c r="BG373" s="13">
        <v>0</v>
      </c>
      <c r="BH373" s="13">
        <v>2</v>
      </c>
      <c r="BI373" s="13">
        <v>6</v>
      </c>
      <c r="BJ373" s="13" t="s">
        <v>76</v>
      </c>
      <c r="BK373" s="13" t="s">
        <v>2931</v>
      </c>
      <c r="BL373" s="13" t="s">
        <v>76</v>
      </c>
      <c r="BM373" s="13" t="s">
        <v>76</v>
      </c>
      <c r="BN373" s="13" t="s">
        <v>76</v>
      </c>
      <c r="BO373" s="13" t="s">
        <v>76</v>
      </c>
      <c r="BP373" s="13" t="s">
        <v>76</v>
      </c>
      <c r="BQ373" s="13" t="s">
        <v>76</v>
      </c>
      <c r="BR373" s="13" t="s">
        <v>76</v>
      </c>
      <c r="BS373" s="13" t="s">
        <v>76</v>
      </c>
      <c r="BT373" s="13" t="s">
        <v>76</v>
      </c>
      <c r="BU373" s="13" t="s">
        <v>76</v>
      </c>
      <c r="BV373" s="13" t="s">
        <v>76</v>
      </c>
      <c r="BW373" s="13" t="s">
        <v>76</v>
      </c>
      <c r="BX373" s="13" t="s">
        <v>76</v>
      </c>
      <c r="BY373" s="13" t="s">
        <v>2899</v>
      </c>
      <c r="BZ373" s="13" t="s">
        <v>2932</v>
      </c>
      <c r="CA373" s="13" t="s">
        <v>76</v>
      </c>
      <c r="CB373" s="15">
        <v>0</v>
      </c>
      <c r="CG373" s="16" t="s">
        <v>8952</v>
      </c>
    </row>
    <row r="374" spans="1:85" x14ac:dyDescent="0.2">
      <c r="A374" s="3" t="s">
        <v>9126</v>
      </c>
      <c r="B374" s="13" t="s">
        <v>90</v>
      </c>
      <c r="C374" s="13" t="s">
        <v>2965</v>
      </c>
      <c r="D374" s="13" t="s">
        <v>76</v>
      </c>
      <c r="E374" s="13" t="s">
        <v>76</v>
      </c>
      <c r="F374" s="13" t="s">
        <v>124</v>
      </c>
      <c r="G374" s="13" t="s">
        <v>2966</v>
      </c>
      <c r="H374" s="13" t="s">
        <v>2967</v>
      </c>
      <c r="I374" s="13" t="s">
        <v>76</v>
      </c>
      <c r="J374" s="13" t="s">
        <v>76</v>
      </c>
      <c r="K374" s="13" t="s">
        <v>76</v>
      </c>
      <c r="L374" s="13" t="s">
        <v>76</v>
      </c>
      <c r="M374" s="13" t="s">
        <v>2968</v>
      </c>
      <c r="N374" s="13" t="s">
        <v>76</v>
      </c>
      <c r="O374" s="13" t="s">
        <v>76</v>
      </c>
      <c r="P374" s="13" t="s">
        <v>76</v>
      </c>
      <c r="Q374" s="13" t="s">
        <v>76</v>
      </c>
      <c r="R374" s="13" t="s">
        <v>76</v>
      </c>
      <c r="S374" s="13" t="s">
        <v>76</v>
      </c>
      <c r="T374" s="13" t="s">
        <v>76</v>
      </c>
      <c r="U374" s="13" t="s">
        <v>2969</v>
      </c>
      <c r="V374" s="13" t="s">
        <v>76</v>
      </c>
      <c r="W374" s="13" t="s">
        <v>76</v>
      </c>
      <c r="X374" s="13" t="s">
        <v>76</v>
      </c>
      <c r="Y374" s="13" t="s">
        <v>76</v>
      </c>
      <c r="Z374" s="13" t="s">
        <v>76</v>
      </c>
      <c r="AA374" s="13" t="s">
        <v>76</v>
      </c>
      <c r="AB374" s="13" t="s">
        <v>76</v>
      </c>
      <c r="AC374" s="13" t="s">
        <v>76</v>
      </c>
      <c r="AD374" s="13" t="s">
        <v>76</v>
      </c>
      <c r="AE374" s="13" t="s">
        <v>76</v>
      </c>
      <c r="AF374" s="13" t="s">
        <v>76</v>
      </c>
      <c r="AG374" s="13" t="s">
        <v>76</v>
      </c>
      <c r="AH374" s="13" t="s">
        <v>2970</v>
      </c>
      <c r="AI374" s="13" t="s">
        <v>76</v>
      </c>
      <c r="AJ374" s="13" t="s">
        <v>76</v>
      </c>
      <c r="AK374" s="13" t="s">
        <v>76</v>
      </c>
      <c r="AL374" s="13" t="s">
        <v>76</v>
      </c>
      <c r="AM374" s="13" t="s">
        <v>76</v>
      </c>
      <c r="AN374" s="13" t="s">
        <v>76</v>
      </c>
      <c r="AO374" s="13" t="s">
        <v>99</v>
      </c>
      <c r="AP374" s="13">
        <v>2017</v>
      </c>
      <c r="AQ374" s="13">
        <v>2017</v>
      </c>
      <c r="AR374" s="13" t="s">
        <v>2971</v>
      </c>
      <c r="AS374" s="13" t="s">
        <v>76</v>
      </c>
      <c r="AT374" s="13" t="s">
        <v>76</v>
      </c>
      <c r="AU374" s="13" t="s">
        <v>76</v>
      </c>
      <c r="AV374" s="13" t="s">
        <v>76</v>
      </c>
      <c r="AW374" s="13" t="s">
        <v>2972</v>
      </c>
      <c r="AX374" s="13" t="s">
        <v>2973</v>
      </c>
      <c r="AY374" s="13" t="s">
        <v>2974</v>
      </c>
      <c r="AZ374" s="13" t="s">
        <v>2975</v>
      </c>
      <c r="BA374" s="13">
        <v>39</v>
      </c>
      <c r="BB374" s="13">
        <v>1</v>
      </c>
      <c r="BC374" s="13">
        <v>0</v>
      </c>
      <c r="BD374" s="13">
        <v>0</v>
      </c>
      <c r="BE374" s="13">
        <v>4</v>
      </c>
      <c r="BF374" s="13">
        <v>0</v>
      </c>
      <c r="BG374" s="13">
        <v>50</v>
      </c>
      <c r="BH374" s="13">
        <v>0</v>
      </c>
      <c r="BI374" s="13">
        <v>8</v>
      </c>
      <c r="BJ374" s="13" t="s">
        <v>76</v>
      </c>
      <c r="BK374" s="13" t="s">
        <v>76</v>
      </c>
      <c r="BL374" s="13" t="s">
        <v>2976</v>
      </c>
      <c r="BM374" s="13" t="s">
        <v>76</v>
      </c>
      <c r="BN374" s="13" t="s">
        <v>76</v>
      </c>
      <c r="BO374" s="13" t="s">
        <v>76</v>
      </c>
      <c r="BP374" s="13" t="s">
        <v>76</v>
      </c>
      <c r="BQ374" s="13" t="s">
        <v>76</v>
      </c>
      <c r="BR374" s="13" t="s">
        <v>76</v>
      </c>
      <c r="BS374" s="13" t="s">
        <v>76</v>
      </c>
      <c r="BT374" s="13" t="s">
        <v>76</v>
      </c>
      <c r="BU374" s="13" t="s">
        <v>76</v>
      </c>
      <c r="BV374" s="13" t="s">
        <v>76</v>
      </c>
      <c r="BW374" s="13" t="s">
        <v>76</v>
      </c>
      <c r="BX374" s="13" t="s">
        <v>76</v>
      </c>
      <c r="BY374" s="13" t="s">
        <v>352</v>
      </c>
      <c r="BZ374" s="13" t="s">
        <v>2977</v>
      </c>
      <c r="CA374" s="13">
        <v>30288504</v>
      </c>
      <c r="CB374" s="15">
        <v>0</v>
      </c>
      <c r="CC374" s="16" t="s">
        <v>8988</v>
      </c>
      <c r="CD374" s="15" t="s">
        <v>8988</v>
      </c>
      <c r="CE374" s="16">
        <v>1</v>
      </c>
      <c r="CF374" s="16">
        <v>0</v>
      </c>
      <c r="CG374" s="16" t="s">
        <v>9077</v>
      </c>
    </row>
    <row r="375" spans="1:85" x14ac:dyDescent="0.2">
      <c r="A375" s="3" t="s">
        <v>9126</v>
      </c>
      <c r="B375" s="13" t="s">
        <v>77</v>
      </c>
      <c r="C375" s="13" t="s">
        <v>881</v>
      </c>
      <c r="D375" s="13" t="s">
        <v>76</v>
      </c>
      <c r="E375" s="13" t="s">
        <v>76</v>
      </c>
      <c r="F375" s="13" t="s">
        <v>76</v>
      </c>
      <c r="G375" s="13" t="s">
        <v>882</v>
      </c>
      <c r="H375" s="13" t="s">
        <v>883</v>
      </c>
      <c r="I375" s="13" t="s">
        <v>76</v>
      </c>
      <c r="J375" s="13" t="s">
        <v>76</v>
      </c>
      <c r="K375" s="13" t="s">
        <v>76</v>
      </c>
      <c r="L375" s="13" t="s">
        <v>76</v>
      </c>
      <c r="M375" s="13" t="s">
        <v>884</v>
      </c>
      <c r="N375" s="13" t="s">
        <v>76</v>
      </c>
      <c r="O375" s="13" t="s">
        <v>76</v>
      </c>
      <c r="P375" s="13" t="s">
        <v>76</v>
      </c>
      <c r="Q375" s="13" t="s">
        <v>76</v>
      </c>
      <c r="R375" s="13" t="s">
        <v>76</v>
      </c>
      <c r="S375" s="13" t="s">
        <v>76</v>
      </c>
      <c r="T375" s="13" t="s">
        <v>76</v>
      </c>
      <c r="U375" s="13" t="s">
        <v>885</v>
      </c>
      <c r="V375" s="13" t="s">
        <v>76</v>
      </c>
      <c r="W375" s="13" t="s">
        <v>76</v>
      </c>
      <c r="X375" s="13" t="s">
        <v>76</v>
      </c>
      <c r="Y375" s="13">
        <v>2</v>
      </c>
      <c r="Z375" s="13">
        <v>2</v>
      </c>
      <c r="AA375" s="13" t="s">
        <v>76</v>
      </c>
      <c r="AB375" s="13" t="s">
        <v>76</v>
      </c>
      <c r="AC375" s="13">
        <v>297</v>
      </c>
      <c r="AD375" s="13">
        <v>317</v>
      </c>
      <c r="AE375" s="13" t="s">
        <v>76</v>
      </c>
      <c r="AF375" s="13" t="s">
        <v>76</v>
      </c>
      <c r="AG375" s="13" t="s">
        <v>76</v>
      </c>
      <c r="AH375" s="13" t="s">
        <v>886</v>
      </c>
      <c r="AI375" s="13" t="s">
        <v>76</v>
      </c>
      <c r="AJ375" s="13" t="s">
        <v>76</v>
      </c>
      <c r="AK375" s="13" t="s">
        <v>76</v>
      </c>
      <c r="AL375" s="13" t="s">
        <v>76</v>
      </c>
      <c r="AM375" s="13" t="s">
        <v>76</v>
      </c>
      <c r="AN375" s="13" t="s">
        <v>76</v>
      </c>
      <c r="AO375" s="13" t="s">
        <v>84</v>
      </c>
      <c r="AP375" s="13" t="s">
        <v>887</v>
      </c>
      <c r="AQ375" s="13">
        <v>2022</v>
      </c>
      <c r="AR375" s="13" t="s">
        <v>888</v>
      </c>
      <c r="AS375" s="13" t="s">
        <v>76</v>
      </c>
      <c r="AT375" s="13" t="s">
        <v>76</v>
      </c>
      <c r="AU375" s="13" t="s">
        <v>76</v>
      </c>
      <c r="AV375" s="13" t="s">
        <v>76</v>
      </c>
      <c r="AW375" s="13" t="s">
        <v>76</v>
      </c>
      <c r="AX375" s="13" t="s">
        <v>76</v>
      </c>
      <c r="AY375" s="13" t="s">
        <v>76</v>
      </c>
      <c r="AZ375" s="13" t="s">
        <v>76</v>
      </c>
      <c r="BA375" s="13">
        <v>12</v>
      </c>
      <c r="BB375" s="13">
        <v>0</v>
      </c>
      <c r="BC375" s="13">
        <v>0</v>
      </c>
      <c r="BD375" s="13">
        <v>0</v>
      </c>
      <c r="BE375" s="13">
        <v>2</v>
      </c>
      <c r="BF375" s="13">
        <v>0</v>
      </c>
      <c r="BG375" s="13">
        <v>13</v>
      </c>
      <c r="BH375" s="13">
        <v>0</v>
      </c>
      <c r="BI375" s="13">
        <v>4</v>
      </c>
      <c r="BJ375" s="13" t="s">
        <v>76</v>
      </c>
      <c r="BK375" s="13" t="s">
        <v>889</v>
      </c>
      <c r="BL375" s="13" t="s">
        <v>76</v>
      </c>
      <c r="BM375" s="13" t="s">
        <v>76</v>
      </c>
      <c r="BN375" s="13" t="s">
        <v>76</v>
      </c>
      <c r="BO375" s="13" t="s">
        <v>76</v>
      </c>
      <c r="BP375" s="13" t="s">
        <v>76</v>
      </c>
      <c r="BQ375" s="13" t="s">
        <v>76</v>
      </c>
      <c r="BR375" s="13" t="s">
        <v>76</v>
      </c>
      <c r="BS375" s="13" t="s">
        <v>76</v>
      </c>
      <c r="BT375" s="13" t="s">
        <v>76</v>
      </c>
      <c r="BU375" s="13" t="s">
        <v>76</v>
      </c>
      <c r="BV375" s="13" t="s">
        <v>76</v>
      </c>
      <c r="BW375" s="13" t="s">
        <v>76</v>
      </c>
      <c r="BX375" s="13" t="s">
        <v>76</v>
      </c>
      <c r="BY375" s="13" t="s">
        <v>890</v>
      </c>
      <c r="BZ375" s="13" t="s">
        <v>891</v>
      </c>
      <c r="CA375" s="13">
        <v>36968645</v>
      </c>
      <c r="CB375" s="15">
        <v>0</v>
      </c>
      <c r="CC375" s="16">
        <v>0</v>
      </c>
      <c r="CD375" s="16" t="s">
        <v>8988</v>
      </c>
      <c r="CE375" s="16">
        <v>1</v>
      </c>
      <c r="CF375" s="16">
        <v>0</v>
      </c>
      <c r="CG375" s="16" t="s">
        <v>9077</v>
      </c>
    </row>
    <row r="376" spans="1:85" x14ac:dyDescent="0.2">
      <c r="A376" s="3" t="s">
        <v>9126</v>
      </c>
      <c r="B376" s="13" t="s">
        <v>90</v>
      </c>
      <c r="C376" s="13" t="s">
        <v>327</v>
      </c>
      <c r="D376" s="13" t="s">
        <v>76</v>
      </c>
      <c r="E376" s="13" t="s">
        <v>76</v>
      </c>
      <c r="F376" s="13" t="s">
        <v>76</v>
      </c>
      <c r="G376" s="13" t="s">
        <v>76</v>
      </c>
      <c r="H376" s="13" t="s">
        <v>328</v>
      </c>
      <c r="I376" s="13" t="s">
        <v>329</v>
      </c>
      <c r="J376" s="13" t="s">
        <v>76</v>
      </c>
      <c r="K376" s="13" t="s">
        <v>76</v>
      </c>
      <c r="L376" s="13" t="s">
        <v>76</v>
      </c>
      <c r="M376" s="13" t="s">
        <v>330</v>
      </c>
      <c r="N376" s="13" t="s">
        <v>76</v>
      </c>
      <c r="O376" s="13" t="s">
        <v>76</v>
      </c>
      <c r="P376" s="13" t="s">
        <v>76</v>
      </c>
      <c r="Q376" s="13" t="s">
        <v>76</v>
      </c>
      <c r="R376" s="13" t="s">
        <v>76</v>
      </c>
      <c r="S376" s="13" t="s">
        <v>76</v>
      </c>
      <c r="T376" s="13" t="s">
        <v>76</v>
      </c>
      <c r="U376" s="13" t="s">
        <v>331</v>
      </c>
      <c r="V376" s="13" t="s">
        <v>76</v>
      </c>
      <c r="W376" s="13" t="s">
        <v>332</v>
      </c>
      <c r="X376" s="13" t="s">
        <v>76</v>
      </c>
      <c r="Y376" s="13">
        <v>126</v>
      </c>
      <c r="Z376" s="13" t="s">
        <v>76</v>
      </c>
      <c r="AA376" s="13" t="s">
        <v>76</v>
      </c>
      <c r="AB376" s="13" t="s">
        <v>76</v>
      </c>
      <c r="AC376" s="13">
        <v>272</v>
      </c>
      <c r="AD376" s="13">
        <v>276</v>
      </c>
      <c r="AE376" s="13" t="s">
        <v>76</v>
      </c>
      <c r="AF376" s="13" t="s">
        <v>76</v>
      </c>
      <c r="AG376" s="13" t="s">
        <v>76</v>
      </c>
      <c r="AH376" s="13" t="s">
        <v>333</v>
      </c>
      <c r="AI376" s="13" t="s">
        <v>76</v>
      </c>
      <c r="AJ376" s="13" t="s">
        <v>76</v>
      </c>
      <c r="AK376" s="13" t="s">
        <v>76</v>
      </c>
      <c r="AL376" s="13" t="s">
        <v>76</v>
      </c>
      <c r="AM376" s="13" t="s">
        <v>76</v>
      </c>
      <c r="AN376" s="13" t="s">
        <v>76</v>
      </c>
      <c r="AO376" s="13" t="s">
        <v>99</v>
      </c>
      <c r="AP376" s="13">
        <v>2024</v>
      </c>
      <c r="AQ376" s="13">
        <v>2024</v>
      </c>
      <c r="AR376" s="13" t="s">
        <v>334</v>
      </c>
      <c r="AS376" s="13" t="s">
        <v>76</v>
      </c>
      <c r="AT376" s="13" t="s">
        <v>76</v>
      </c>
      <c r="AU376" s="13" t="s">
        <v>76</v>
      </c>
      <c r="AV376" s="13" t="s">
        <v>76</v>
      </c>
      <c r="AW376" s="13" t="s">
        <v>335</v>
      </c>
      <c r="AX376" s="13" t="s">
        <v>336</v>
      </c>
      <c r="AY376" s="13" t="s">
        <v>337</v>
      </c>
      <c r="AZ376" s="13" t="s">
        <v>338</v>
      </c>
      <c r="BA376" s="13">
        <v>0</v>
      </c>
      <c r="BB376" s="13">
        <v>0</v>
      </c>
      <c r="BC376" s="13">
        <v>0</v>
      </c>
      <c r="BD376" s="13">
        <v>0</v>
      </c>
      <c r="BE376" s="13">
        <v>0</v>
      </c>
      <c r="BF376" s="13">
        <v>0</v>
      </c>
      <c r="BG376" s="13">
        <v>1</v>
      </c>
      <c r="BH376" s="13">
        <v>1</v>
      </c>
      <c r="BI376" s="13">
        <v>1</v>
      </c>
      <c r="BJ376" s="13" t="s">
        <v>339</v>
      </c>
      <c r="BK376" s="13" t="s">
        <v>76</v>
      </c>
      <c r="BL376" s="13" t="s">
        <v>105</v>
      </c>
      <c r="BM376" s="13" t="s">
        <v>76</v>
      </c>
      <c r="BN376" s="13" t="s">
        <v>76</v>
      </c>
      <c r="BO376" s="13" t="s">
        <v>76</v>
      </c>
      <c r="BP376" s="13" t="s">
        <v>76</v>
      </c>
      <c r="BQ376" s="13" t="s">
        <v>76</v>
      </c>
      <c r="BR376" s="13" t="s">
        <v>76</v>
      </c>
      <c r="BS376" s="13" t="s">
        <v>76</v>
      </c>
      <c r="BT376" s="13" t="s">
        <v>76</v>
      </c>
      <c r="BU376" s="13" t="s">
        <v>76</v>
      </c>
      <c r="BV376" s="13" t="s">
        <v>76</v>
      </c>
      <c r="BW376" s="13" t="s">
        <v>76</v>
      </c>
      <c r="BX376" s="13" t="s">
        <v>76</v>
      </c>
      <c r="BY376" s="13" t="s">
        <v>340</v>
      </c>
      <c r="BZ376" s="13" t="s">
        <v>341</v>
      </c>
      <c r="CA376" s="13" t="s">
        <v>76</v>
      </c>
      <c r="CB376" s="15">
        <v>0</v>
      </c>
      <c r="CC376" s="16">
        <v>0</v>
      </c>
      <c r="CD376" s="16">
        <v>0</v>
      </c>
      <c r="CG376" s="16" t="s">
        <v>9077</v>
      </c>
    </row>
    <row r="377" spans="1:85" x14ac:dyDescent="0.2">
      <c r="A377" s="3" t="s">
        <v>9126</v>
      </c>
      <c r="B377" s="13" t="s">
        <v>77</v>
      </c>
      <c r="C377" s="13" t="s">
        <v>1990</v>
      </c>
      <c r="D377" s="13" t="s">
        <v>76</v>
      </c>
      <c r="E377" s="13" t="s">
        <v>76</v>
      </c>
      <c r="F377" s="13" t="s">
        <v>76</v>
      </c>
      <c r="G377" s="13" t="s">
        <v>76</v>
      </c>
      <c r="H377" s="13" t="s">
        <v>76</v>
      </c>
      <c r="I377" s="13" t="s">
        <v>76</v>
      </c>
      <c r="J377" s="13" t="s">
        <v>76</v>
      </c>
      <c r="K377" s="13" t="s">
        <v>76</v>
      </c>
      <c r="L377" s="13" t="s">
        <v>76</v>
      </c>
      <c r="M377" s="13" t="s">
        <v>8869</v>
      </c>
      <c r="N377" s="13" t="s">
        <v>76</v>
      </c>
      <c r="O377" s="13" t="s">
        <v>76</v>
      </c>
      <c r="P377" s="13" t="s">
        <v>76</v>
      </c>
      <c r="Q377" s="13" t="s">
        <v>76</v>
      </c>
      <c r="R377" s="13" t="s">
        <v>76</v>
      </c>
      <c r="S377" s="13" t="s">
        <v>76</v>
      </c>
      <c r="T377" s="13" t="s">
        <v>76</v>
      </c>
      <c r="U377" s="13" t="s">
        <v>1991</v>
      </c>
      <c r="V377" s="13" t="s">
        <v>76</v>
      </c>
      <c r="W377" s="13" t="s">
        <v>76</v>
      </c>
      <c r="X377" s="13" t="s">
        <v>76</v>
      </c>
      <c r="Y377" s="13">
        <v>36</v>
      </c>
      <c r="Z377" s="13" t="s">
        <v>76</v>
      </c>
      <c r="AA377" s="13" t="s">
        <v>76</v>
      </c>
      <c r="AB377" s="13" t="s">
        <v>76</v>
      </c>
      <c r="AC377" s="13" t="s">
        <v>76</v>
      </c>
      <c r="AD377" s="13" t="s">
        <v>76</v>
      </c>
      <c r="AE377" s="13" t="s">
        <v>76</v>
      </c>
      <c r="AF377" s="13" t="s">
        <v>76</v>
      </c>
      <c r="AG377" s="13" t="s">
        <v>76</v>
      </c>
      <c r="AH377" s="13" t="s">
        <v>1992</v>
      </c>
      <c r="AI377" s="13" t="s">
        <v>76</v>
      </c>
      <c r="AJ377" s="13" t="s">
        <v>76</v>
      </c>
      <c r="AK377" s="13" t="s">
        <v>76</v>
      </c>
      <c r="AL377" s="13" t="s">
        <v>76</v>
      </c>
      <c r="AM377" s="13" t="s">
        <v>1993</v>
      </c>
      <c r="AN377" s="13" t="s">
        <v>76</v>
      </c>
      <c r="AO377" s="13" t="s">
        <v>84</v>
      </c>
      <c r="AP377" s="13" t="s">
        <v>1994</v>
      </c>
      <c r="AQ377" s="13">
        <v>2023</v>
      </c>
      <c r="AR377" s="13" t="s">
        <v>1995</v>
      </c>
      <c r="AS377" s="13" t="s">
        <v>76</v>
      </c>
      <c r="AT377" s="13" t="s">
        <v>76</v>
      </c>
      <c r="AU377" s="13" t="s">
        <v>76</v>
      </c>
      <c r="AV377" s="13" t="s">
        <v>76</v>
      </c>
      <c r="AW377" s="13" t="s">
        <v>76</v>
      </c>
      <c r="AX377" s="13" t="s">
        <v>76</v>
      </c>
      <c r="AY377" s="13" t="s">
        <v>76</v>
      </c>
      <c r="AZ377" s="13" t="s">
        <v>76</v>
      </c>
      <c r="BA377" s="13">
        <v>1</v>
      </c>
      <c r="BB377" s="13">
        <v>0</v>
      </c>
      <c r="BC377" s="13">
        <v>0</v>
      </c>
      <c r="BD377" s="13">
        <v>0</v>
      </c>
      <c r="BE377" s="13">
        <v>0</v>
      </c>
      <c r="BF377" s="13">
        <v>0</v>
      </c>
      <c r="BG377" s="13">
        <v>1</v>
      </c>
      <c r="BH377" s="13">
        <v>0</v>
      </c>
      <c r="BI377" s="13">
        <v>0</v>
      </c>
      <c r="BJ377" s="13" t="s">
        <v>76</v>
      </c>
      <c r="BK377" s="13" t="s">
        <v>76</v>
      </c>
      <c r="BL377" s="13" t="s">
        <v>76</v>
      </c>
      <c r="BM377" s="13" t="s">
        <v>76</v>
      </c>
      <c r="BN377" s="13" t="s">
        <v>76</v>
      </c>
      <c r="BO377" s="13" t="s">
        <v>76</v>
      </c>
      <c r="BP377" s="13" t="s">
        <v>76</v>
      </c>
      <c r="BQ377" s="13" t="s">
        <v>76</v>
      </c>
      <c r="BR377" s="13" t="s">
        <v>76</v>
      </c>
      <c r="BS377" s="13" t="s">
        <v>76</v>
      </c>
      <c r="BT377" s="13" t="s">
        <v>76</v>
      </c>
      <c r="BU377" s="13" t="s">
        <v>76</v>
      </c>
      <c r="BV377" s="13" t="s">
        <v>76</v>
      </c>
      <c r="BW377" s="13" t="s">
        <v>76</v>
      </c>
      <c r="BX377" s="13" t="s">
        <v>76</v>
      </c>
      <c r="BY377" s="13" t="s">
        <v>207</v>
      </c>
      <c r="BZ377" s="13" t="s">
        <v>1996</v>
      </c>
      <c r="CA377" s="13" t="s">
        <v>76</v>
      </c>
      <c r="CB377" s="15">
        <v>0</v>
      </c>
      <c r="CC377" s="16" t="s">
        <v>8988</v>
      </c>
      <c r="CD377" s="15" t="s">
        <v>8988</v>
      </c>
      <c r="CE377" s="16">
        <v>1</v>
      </c>
      <c r="CF377" s="16">
        <v>0</v>
      </c>
      <c r="CG377" s="16" t="s">
        <v>9077</v>
      </c>
    </row>
    <row r="378" spans="1:85" x14ac:dyDescent="0.2">
      <c r="A378" s="3" t="s">
        <v>9126</v>
      </c>
      <c r="B378" s="13" t="s">
        <v>77</v>
      </c>
      <c r="C378" s="13" t="s">
        <v>834</v>
      </c>
      <c r="D378" s="13" t="s">
        <v>76</v>
      </c>
      <c r="E378" s="13" t="s">
        <v>76</v>
      </c>
      <c r="F378" s="13" t="s">
        <v>76</v>
      </c>
      <c r="G378" s="13" t="s">
        <v>835</v>
      </c>
      <c r="H378" s="13" t="s">
        <v>836</v>
      </c>
      <c r="I378" s="13" t="s">
        <v>76</v>
      </c>
      <c r="J378" s="13" t="s">
        <v>76</v>
      </c>
      <c r="K378" s="13" t="s">
        <v>76</v>
      </c>
      <c r="L378" s="13" t="s">
        <v>76</v>
      </c>
      <c r="M378" s="13" t="s">
        <v>837</v>
      </c>
      <c r="N378" s="13" t="s">
        <v>76</v>
      </c>
      <c r="O378" s="13" t="s">
        <v>76</v>
      </c>
      <c r="P378" s="13" t="s">
        <v>76</v>
      </c>
      <c r="Q378" s="13" t="s">
        <v>76</v>
      </c>
      <c r="R378" s="13" t="s">
        <v>76</v>
      </c>
      <c r="S378" s="13" t="s">
        <v>76</v>
      </c>
      <c r="T378" s="13" t="s">
        <v>76</v>
      </c>
      <c r="U378" s="13" t="s">
        <v>456</v>
      </c>
      <c r="V378" s="13" t="s">
        <v>76</v>
      </c>
      <c r="W378" s="13" t="s">
        <v>76</v>
      </c>
      <c r="X378" s="13" t="s">
        <v>76</v>
      </c>
      <c r="Y378" s="13">
        <v>11</v>
      </c>
      <c r="Z378" s="13">
        <v>1</v>
      </c>
      <c r="AA378" s="13" t="s">
        <v>76</v>
      </c>
      <c r="AB378" s="13" t="s">
        <v>76</v>
      </c>
      <c r="AC378" s="13">
        <v>243</v>
      </c>
      <c r="AD378" s="13">
        <v>255</v>
      </c>
      <c r="AE378" s="13" t="s">
        <v>76</v>
      </c>
      <c r="AF378" s="13" t="s">
        <v>76</v>
      </c>
      <c r="AG378" s="13" t="s">
        <v>76</v>
      </c>
      <c r="AH378" s="13" t="s">
        <v>838</v>
      </c>
      <c r="AI378" s="13" t="s">
        <v>76</v>
      </c>
      <c r="AJ378" s="13" t="s">
        <v>76</v>
      </c>
      <c r="AK378" s="13" t="s">
        <v>76</v>
      </c>
      <c r="AL378" s="13" t="s">
        <v>76</v>
      </c>
      <c r="AM378" s="13" t="s">
        <v>76</v>
      </c>
      <c r="AN378" s="13" t="s">
        <v>76</v>
      </c>
      <c r="AO378" s="13" t="s">
        <v>84</v>
      </c>
      <c r="AP378" s="13" t="s">
        <v>839</v>
      </c>
      <c r="AQ378" s="13">
        <v>2024</v>
      </c>
      <c r="AR378" s="13" t="s">
        <v>840</v>
      </c>
      <c r="AS378" s="13" t="s">
        <v>76</v>
      </c>
      <c r="AT378" s="13" t="s">
        <v>76</v>
      </c>
      <c r="AU378" s="13" t="s">
        <v>76</v>
      </c>
      <c r="AV378" s="13" t="s">
        <v>76</v>
      </c>
      <c r="AW378" s="13" t="s">
        <v>76</v>
      </c>
      <c r="AX378" s="13" t="s">
        <v>76</v>
      </c>
      <c r="AY378" s="13" t="s">
        <v>76</v>
      </c>
      <c r="AZ378" s="13" t="s">
        <v>76</v>
      </c>
      <c r="BA378" s="13">
        <v>6</v>
      </c>
      <c r="BB378" s="13">
        <v>0</v>
      </c>
      <c r="BC378" s="13">
        <v>0</v>
      </c>
      <c r="BD378" s="13">
        <v>0</v>
      </c>
      <c r="BE378" s="13">
        <v>0</v>
      </c>
      <c r="BF378" s="13">
        <v>0</v>
      </c>
      <c r="BG378" s="13">
        <v>6</v>
      </c>
      <c r="BH378" s="13">
        <v>5</v>
      </c>
      <c r="BI378" s="13">
        <v>40</v>
      </c>
      <c r="BJ378" s="13" t="s">
        <v>459</v>
      </c>
      <c r="BK378" s="13" t="s">
        <v>76</v>
      </c>
      <c r="BL378" s="13" t="s">
        <v>76</v>
      </c>
      <c r="BM378" s="13" t="s">
        <v>76</v>
      </c>
      <c r="BN378" s="13" t="s">
        <v>76</v>
      </c>
      <c r="BO378" s="13" t="s">
        <v>76</v>
      </c>
      <c r="BP378" s="13" t="s">
        <v>76</v>
      </c>
      <c r="BQ378" s="13" t="s">
        <v>76</v>
      </c>
      <c r="BR378" s="13" t="s">
        <v>76</v>
      </c>
      <c r="BS378" s="13" t="s">
        <v>76</v>
      </c>
      <c r="BT378" s="13" t="s">
        <v>76</v>
      </c>
      <c r="BU378" s="13" t="s">
        <v>76</v>
      </c>
      <c r="BV378" s="13" t="s">
        <v>76</v>
      </c>
      <c r="BW378" s="13" t="s">
        <v>76</v>
      </c>
      <c r="BX378" s="13" t="s">
        <v>76</v>
      </c>
      <c r="BY378" s="13" t="s">
        <v>841</v>
      </c>
      <c r="BZ378" s="13" t="s">
        <v>842</v>
      </c>
      <c r="CA378" s="13" t="s">
        <v>76</v>
      </c>
      <c r="CB378" s="15">
        <v>0</v>
      </c>
      <c r="CC378" s="16" t="s">
        <v>8988</v>
      </c>
      <c r="CD378" s="15" t="s">
        <v>8988</v>
      </c>
      <c r="CE378" s="16">
        <v>1</v>
      </c>
      <c r="CF378" s="16">
        <v>0</v>
      </c>
      <c r="CG378" s="16" t="s">
        <v>9077</v>
      </c>
    </row>
    <row r="379" spans="1:85" x14ac:dyDescent="0.2">
      <c r="A379" s="3" t="s">
        <v>9126</v>
      </c>
      <c r="B379" s="13" t="s">
        <v>90</v>
      </c>
      <c r="C379" s="13" t="s">
        <v>3937</v>
      </c>
      <c r="D379" s="13" t="s">
        <v>76</v>
      </c>
      <c r="E379" s="13" t="s">
        <v>76</v>
      </c>
      <c r="F379" s="13" t="s">
        <v>76</v>
      </c>
      <c r="G379" s="13" t="s">
        <v>76</v>
      </c>
      <c r="H379" s="13" t="s">
        <v>3938</v>
      </c>
      <c r="I379" s="13" t="s">
        <v>3939</v>
      </c>
      <c r="J379" s="13" t="s">
        <v>76</v>
      </c>
      <c r="K379" s="13" t="s">
        <v>76</v>
      </c>
      <c r="L379" s="13" t="s">
        <v>76</v>
      </c>
      <c r="M379" s="13" t="s">
        <v>3940</v>
      </c>
      <c r="N379" s="13" t="s">
        <v>76</v>
      </c>
      <c r="O379" s="13" t="s">
        <v>76</v>
      </c>
      <c r="P379" s="13" t="s">
        <v>76</v>
      </c>
      <c r="Q379" s="13" t="s">
        <v>76</v>
      </c>
      <c r="R379" s="13" t="s">
        <v>76</v>
      </c>
      <c r="S379" s="13" t="s">
        <v>76</v>
      </c>
      <c r="T379" s="13" t="s">
        <v>76</v>
      </c>
      <c r="U379" s="13" t="s">
        <v>3941</v>
      </c>
      <c r="V379" s="13" t="s">
        <v>76</v>
      </c>
      <c r="W379" s="13" t="s">
        <v>3942</v>
      </c>
      <c r="X379" s="13" t="s">
        <v>76</v>
      </c>
      <c r="Y379" s="13">
        <v>131</v>
      </c>
      <c r="Z379" s="13" t="s">
        <v>76</v>
      </c>
      <c r="AA379" s="13" t="s">
        <v>76</v>
      </c>
      <c r="AB379" s="13" t="s">
        <v>76</v>
      </c>
      <c r="AC379" s="13">
        <v>17</v>
      </c>
      <c r="AD379" s="13">
        <v>29</v>
      </c>
      <c r="AE379" s="13" t="s">
        <v>76</v>
      </c>
      <c r="AF379" s="13" t="s">
        <v>76</v>
      </c>
      <c r="AG379" s="13" t="s">
        <v>76</v>
      </c>
      <c r="AH379" s="13" t="s">
        <v>3943</v>
      </c>
      <c r="AI379" s="13" t="s">
        <v>76</v>
      </c>
      <c r="AJ379" s="13" t="s">
        <v>76</v>
      </c>
      <c r="AK379" s="13" t="s">
        <v>76</v>
      </c>
      <c r="AL379" s="13" t="s">
        <v>76</v>
      </c>
      <c r="AM379" s="13" t="s">
        <v>76</v>
      </c>
      <c r="AN379" s="13" t="s">
        <v>76</v>
      </c>
      <c r="AO379" s="13" t="s">
        <v>99</v>
      </c>
      <c r="AP379" s="13">
        <v>2014</v>
      </c>
      <c r="AQ379" s="13">
        <v>2014</v>
      </c>
      <c r="AR379" s="13" t="s">
        <v>3944</v>
      </c>
      <c r="AS379" s="13" t="s">
        <v>76</v>
      </c>
      <c r="AT379" s="13" t="s">
        <v>76</v>
      </c>
      <c r="AU379" s="13" t="s">
        <v>76</v>
      </c>
      <c r="AV379" s="13" t="s">
        <v>76</v>
      </c>
      <c r="AW379" s="13" t="s">
        <v>3945</v>
      </c>
      <c r="AX379" s="13" t="s">
        <v>3946</v>
      </c>
      <c r="AY379" s="13" t="s">
        <v>76</v>
      </c>
      <c r="AZ379" s="13" t="s">
        <v>3947</v>
      </c>
      <c r="BA379" s="13">
        <v>0</v>
      </c>
      <c r="BB379" s="13">
        <v>0</v>
      </c>
      <c r="BC379" s="13">
        <v>0</v>
      </c>
      <c r="BD379" s="13">
        <v>0</v>
      </c>
      <c r="BE379" s="13">
        <v>0</v>
      </c>
      <c r="BF379" s="13">
        <v>0</v>
      </c>
      <c r="BG379" s="13">
        <v>0</v>
      </c>
      <c r="BH379" s="13">
        <v>0</v>
      </c>
      <c r="BI379" s="13">
        <v>0</v>
      </c>
      <c r="BJ379" s="13" t="s">
        <v>3948</v>
      </c>
      <c r="BK379" s="13" t="s">
        <v>3949</v>
      </c>
      <c r="BL379" s="13" t="s">
        <v>3950</v>
      </c>
      <c r="BM379" s="13" t="s">
        <v>76</v>
      </c>
      <c r="BN379" s="13" t="s">
        <v>76</v>
      </c>
      <c r="BO379" s="13" t="s">
        <v>76</v>
      </c>
      <c r="BP379" s="13" t="s">
        <v>76</v>
      </c>
      <c r="BQ379" s="13" t="s">
        <v>76</v>
      </c>
      <c r="BR379" s="13" t="s">
        <v>76</v>
      </c>
      <c r="BS379" s="13" t="s">
        <v>76</v>
      </c>
      <c r="BT379" s="13" t="s">
        <v>76</v>
      </c>
      <c r="BU379" s="13" t="s">
        <v>76</v>
      </c>
      <c r="BV379" s="13" t="s">
        <v>76</v>
      </c>
      <c r="BW379" s="13" t="s">
        <v>76</v>
      </c>
      <c r="BX379" s="13" t="s">
        <v>76</v>
      </c>
      <c r="BY379" s="13" t="s">
        <v>3951</v>
      </c>
      <c r="BZ379" s="13" t="s">
        <v>3952</v>
      </c>
      <c r="CA379" s="13" t="s">
        <v>76</v>
      </c>
      <c r="CB379" s="15">
        <v>0</v>
      </c>
      <c r="CC379" s="16" t="s">
        <v>8988</v>
      </c>
      <c r="CD379" s="15" t="s">
        <v>8988</v>
      </c>
      <c r="CE379" s="16">
        <v>1</v>
      </c>
      <c r="CF379" s="16">
        <v>0</v>
      </c>
      <c r="CG379" s="16" t="s">
        <v>9077</v>
      </c>
    </row>
    <row r="380" spans="1:85" x14ac:dyDescent="0.2">
      <c r="A380" s="3" t="s">
        <v>9126</v>
      </c>
      <c r="B380" s="13" t="s">
        <v>77</v>
      </c>
      <c r="C380" s="13" t="s">
        <v>4581</v>
      </c>
      <c r="D380" s="13" t="s">
        <v>76</v>
      </c>
      <c r="E380" s="13" t="s">
        <v>76</v>
      </c>
      <c r="F380" s="13" t="s">
        <v>76</v>
      </c>
      <c r="G380" s="13" t="s">
        <v>4582</v>
      </c>
      <c r="H380" s="13" t="s">
        <v>4583</v>
      </c>
      <c r="I380" s="13" t="s">
        <v>76</v>
      </c>
      <c r="J380" s="13" t="s">
        <v>76</v>
      </c>
      <c r="K380" s="13" t="s">
        <v>76</v>
      </c>
      <c r="L380" s="13" t="s">
        <v>76</v>
      </c>
      <c r="M380" s="13" t="s">
        <v>4584</v>
      </c>
      <c r="N380" s="13" t="s">
        <v>76</v>
      </c>
      <c r="O380" s="13" t="s">
        <v>76</v>
      </c>
      <c r="P380" s="13" t="s">
        <v>76</v>
      </c>
      <c r="Q380" s="13" t="s">
        <v>76</v>
      </c>
      <c r="R380" s="13" t="s">
        <v>76</v>
      </c>
      <c r="S380" s="13" t="s">
        <v>76</v>
      </c>
      <c r="T380" s="13" t="s">
        <v>76</v>
      </c>
      <c r="U380" s="13" t="s">
        <v>3626</v>
      </c>
      <c r="V380" s="13" t="s">
        <v>76</v>
      </c>
      <c r="W380" s="13" t="s">
        <v>76</v>
      </c>
      <c r="X380" s="13" t="s">
        <v>76</v>
      </c>
      <c r="Y380" s="13">
        <v>12</v>
      </c>
      <c r="Z380" s="13">
        <v>1</v>
      </c>
      <c r="AA380" s="13" t="s">
        <v>76</v>
      </c>
      <c r="AB380" s="13" t="s">
        <v>76</v>
      </c>
      <c r="AC380" s="13" t="s">
        <v>76</v>
      </c>
      <c r="AD380" s="13" t="s">
        <v>76</v>
      </c>
      <c r="AE380" s="13">
        <v>25</v>
      </c>
      <c r="AF380" s="13" t="s">
        <v>76</v>
      </c>
      <c r="AG380" s="13" t="s">
        <v>76</v>
      </c>
      <c r="AH380" s="13" t="s">
        <v>4585</v>
      </c>
      <c r="AI380" s="13" t="s">
        <v>76</v>
      </c>
      <c r="AJ380" s="13" t="s">
        <v>76</v>
      </c>
      <c r="AK380" s="13" t="s">
        <v>76</v>
      </c>
      <c r="AL380" s="13" t="s">
        <v>76</v>
      </c>
      <c r="AM380" s="13" t="s">
        <v>76</v>
      </c>
      <c r="AN380" s="13" t="s">
        <v>76</v>
      </c>
      <c r="AO380" s="13" t="s">
        <v>84</v>
      </c>
      <c r="AP380" s="13" t="s">
        <v>467</v>
      </c>
      <c r="AQ380" s="13">
        <v>2022</v>
      </c>
      <c r="AR380" s="13" t="s">
        <v>4586</v>
      </c>
      <c r="AS380" s="13" t="s">
        <v>76</v>
      </c>
      <c r="AT380" s="13" t="s">
        <v>76</v>
      </c>
      <c r="AU380" s="13" t="s">
        <v>76</v>
      </c>
      <c r="AV380" s="13" t="s">
        <v>76</v>
      </c>
      <c r="AW380" s="13" t="s">
        <v>76</v>
      </c>
      <c r="AX380" s="13" t="s">
        <v>76</v>
      </c>
      <c r="AY380" s="13" t="s">
        <v>76</v>
      </c>
      <c r="AZ380" s="13" t="s">
        <v>76</v>
      </c>
      <c r="BA380" s="13">
        <v>27</v>
      </c>
      <c r="BB380" s="13">
        <v>0</v>
      </c>
      <c r="BC380" s="13">
        <v>0</v>
      </c>
      <c r="BD380" s="13">
        <v>0</v>
      </c>
      <c r="BE380" s="13">
        <v>8</v>
      </c>
      <c r="BF380" s="13">
        <v>0</v>
      </c>
      <c r="BG380" s="13">
        <v>28</v>
      </c>
      <c r="BH380" s="13">
        <v>3</v>
      </c>
      <c r="BI380" s="13">
        <v>50</v>
      </c>
      <c r="BJ380" s="13" t="s">
        <v>76</v>
      </c>
      <c r="BK380" s="13" t="s">
        <v>3629</v>
      </c>
      <c r="BL380" s="13" t="s">
        <v>76</v>
      </c>
      <c r="BM380" s="13" t="s">
        <v>76</v>
      </c>
      <c r="BN380" s="13" t="s">
        <v>76</v>
      </c>
      <c r="BO380" s="13" t="s">
        <v>76</v>
      </c>
      <c r="BP380" s="13" t="s">
        <v>76</v>
      </c>
      <c r="BQ380" s="13" t="s">
        <v>76</v>
      </c>
      <c r="BR380" s="13" t="s">
        <v>76</v>
      </c>
      <c r="BS380" s="13" t="s">
        <v>76</v>
      </c>
      <c r="BT380" s="13" t="s">
        <v>76</v>
      </c>
      <c r="BU380" s="13" t="s">
        <v>76</v>
      </c>
      <c r="BV380" s="13" t="s">
        <v>76</v>
      </c>
      <c r="BW380" s="13" t="s">
        <v>76</v>
      </c>
      <c r="BX380" s="13" t="s">
        <v>76</v>
      </c>
      <c r="BY380" s="13" t="s">
        <v>4587</v>
      </c>
      <c r="BZ380" s="13" t="s">
        <v>4588</v>
      </c>
      <c r="CA380" s="13" t="s">
        <v>76</v>
      </c>
      <c r="CB380" s="15">
        <v>0</v>
      </c>
      <c r="CC380" s="16">
        <v>0</v>
      </c>
      <c r="CD380" s="16">
        <v>0</v>
      </c>
      <c r="CG380" s="16" t="s">
        <v>9077</v>
      </c>
    </row>
    <row r="381" spans="1:85" x14ac:dyDescent="0.2">
      <c r="A381" s="3" t="s">
        <v>9126</v>
      </c>
      <c r="B381" s="13" t="s">
        <v>77</v>
      </c>
      <c r="C381" s="13" t="s">
        <v>1593</v>
      </c>
      <c r="D381" s="13" t="s">
        <v>76</v>
      </c>
      <c r="E381" s="13" t="s">
        <v>76</v>
      </c>
      <c r="F381" s="13" t="s">
        <v>76</v>
      </c>
      <c r="G381" s="13" t="s">
        <v>1594</v>
      </c>
      <c r="H381" s="13" t="s">
        <v>1595</v>
      </c>
      <c r="I381" s="13" t="s">
        <v>76</v>
      </c>
      <c r="J381" s="13" t="s">
        <v>76</v>
      </c>
      <c r="K381" s="13" t="s">
        <v>76</v>
      </c>
      <c r="L381" s="13" t="s">
        <v>76</v>
      </c>
      <c r="M381" s="13" t="s">
        <v>1596</v>
      </c>
      <c r="N381" s="13" t="s">
        <v>76</v>
      </c>
      <c r="O381" s="13" t="s">
        <v>76</v>
      </c>
      <c r="P381" s="13" t="s">
        <v>76</v>
      </c>
      <c r="Q381" s="13" t="s">
        <v>76</v>
      </c>
      <c r="R381" s="13" t="s">
        <v>76</v>
      </c>
      <c r="S381" s="13" t="s">
        <v>76</v>
      </c>
      <c r="T381" s="13" t="s">
        <v>76</v>
      </c>
      <c r="U381" s="13" t="s">
        <v>297</v>
      </c>
      <c r="V381" s="13" t="s">
        <v>76</v>
      </c>
      <c r="W381" s="13" t="s">
        <v>76</v>
      </c>
      <c r="X381" s="13" t="s">
        <v>76</v>
      </c>
      <c r="Y381" s="13">
        <v>196</v>
      </c>
      <c r="Z381" s="13" t="s">
        <v>76</v>
      </c>
      <c r="AA381" s="13" t="s">
        <v>76</v>
      </c>
      <c r="AB381" s="13" t="s">
        <v>76</v>
      </c>
      <c r="AC381" s="13" t="s">
        <v>76</v>
      </c>
      <c r="AD381" s="13" t="s">
        <v>76</v>
      </c>
      <c r="AE381" s="13">
        <v>108243</v>
      </c>
      <c r="AF381" s="13" t="s">
        <v>76</v>
      </c>
      <c r="AG381" s="13" t="s">
        <v>76</v>
      </c>
      <c r="AH381" s="13" t="s">
        <v>1597</v>
      </c>
      <c r="AI381" s="13" t="s">
        <v>76</v>
      </c>
      <c r="AJ381" s="13" t="s">
        <v>76</v>
      </c>
      <c r="AK381" s="13" t="s">
        <v>76</v>
      </c>
      <c r="AL381" s="13" t="s">
        <v>76</v>
      </c>
      <c r="AM381" s="13" t="s">
        <v>1598</v>
      </c>
      <c r="AN381" s="13" t="s">
        <v>76</v>
      </c>
      <c r="AO381" s="13" t="s">
        <v>84</v>
      </c>
      <c r="AP381" s="13" t="s">
        <v>1599</v>
      </c>
      <c r="AQ381" s="13">
        <v>2021</v>
      </c>
      <c r="AR381" s="13" t="s">
        <v>1600</v>
      </c>
      <c r="AS381" s="13" t="s">
        <v>76</v>
      </c>
      <c r="AT381" s="13" t="s">
        <v>76</v>
      </c>
      <c r="AU381" s="13" t="s">
        <v>76</v>
      </c>
      <c r="AV381" s="13" t="s">
        <v>76</v>
      </c>
      <c r="AW381" s="13" t="s">
        <v>76</v>
      </c>
      <c r="AX381" s="13" t="s">
        <v>76</v>
      </c>
      <c r="AY381" s="13" t="s">
        <v>76</v>
      </c>
      <c r="AZ381" s="13" t="s">
        <v>76</v>
      </c>
      <c r="BA381" s="13">
        <v>8</v>
      </c>
      <c r="BB381" s="13">
        <v>2</v>
      </c>
      <c r="BC381" s="13">
        <v>0</v>
      </c>
      <c r="BD381" s="13">
        <v>0</v>
      </c>
      <c r="BE381" s="13">
        <v>0</v>
      </c>
      <c r="BF381" s="13">
        <v>0</v>
      </c>
      <c r="BG381" s="13">
        <v>10</v>
      </c>
      <c r="BH381" s="13">
        <v>0</v>
      </c>
      <c r="BI381" s="13">
        <v>7</v>
      </c>
      <c r="BJ381" s="13" t="s">
        <v>302</v>
      </c>
      <c r="BK381" s="13" t="s">
        <v>303</v>
      </c>
      <c r="BL381" s="13" t="s">
        <v>76</v>
      </c>
      <c r="BM381" s="13" t="s">
        <v>76</v>
      </c>
      <c r="BN381" s="13" t="s">
        <v>76</v>
      </c>
      <c r="BO381" s="13" t="s">
        <v>76</v>
      </c>
      <c r="BP381" s="13" t="s">
        <v>76</v>
      </c>
      <c r="BQ381" s="13" t="s">
        <v>76</v>
      </c>
      <c r="BR381" s="13" t="s">
        <v>76</v>
      </c>
      <c r="BS381" s="13" t="s">
        <v>76</v>
      </c>
      <c r="BT381" s="13" t="s">
        <v>76</v>
      </c>
      <c r="BU381" s="13" t="s">
        <v>76</v>
      </c>
      <c r="BV381" s="13" t="s">
        <v>76</v>
      </c>
      <c r="BW381" s="13" t="s">
        <v>76</v>
      </c>
      <c r="BX381" s="13" t="s">
        <v>76</v>
      </c>
      <c r="BY381" s="13" t="s">
        <v>1601</v>
      </c>
      <c r="BZ381" s="13" t="s">
        <v>1602</v>
      </c>
      <c r="CA381" s="13" t="s">
        <v>76</v>
      </c>
      <c r="CB381" s="15">
        <v>0</v>
      </c>
      <c r="CC381" s="16" t="s">
        <v>8988</v>
      </c>
      <c r="CD381" s="15" t="s">
        <v>8988</v>
      </c>
      <c r="CE381" s="16">
        <v>1</v>
      </c>
      <c r="CF381" s="16">
        <v>0</v>
      </c>
      <c r="CG381" s="16" t="s">
        <v>9077</v>
      </c>
    </row>
    <row r="382" spans="1:85" x14ac:dyDescent="0.2">
      <c r="A382" s="3" t="s">
        <v>9126</v>
      </c>
      <c r="B382" s="13" t="s">
        <v>77</v>
      </c>
      <c r="C382" s="13" t="s">
        <v>1637</v>
      </c>
      <c r="D382" s="13" t="s">
        <v>76</v>
      </c>
      <c r="E382" s="13" t="s">
        <v>76</v>
      </c>
      <c r="F382" s="13" t="s">
        <v>76</v>
      </c>
      <c r="G382" s="13" t="s">
        <v>76</v>
      </c>
      <c r="H382" s="13" t="s">
        <v>76</v>
      </c>
      <c r="I382" s="13" t="s">
        <v>76</v>
      </c>
      <c r="J382" s="13" t="s">
        <v>76</v>
      </c>
      <c r="K382" s="13" t="s">
        <v>76</v>
      </c>
      <c r="L382" s="13" t="s">
        <v>76</v>
      </c>
      <c r="M382" s="13" t="s">
        <v>8878</v>
      </c>
      <c r="N382" s="13" t="s">
        <v>76</v>
      </c>
      <c r="O382" s="13" t="s">
        <v>76</v>
      </c>
      <c r="P382" s="13" t="s">
        <v>76</v>
      </c>
      <c r="Q382" s="13" t="s">
        <v>76</v>
      </c>
      <c r="R382" s="13" t="s">
        <v>76</v>
      </c>
      <c r="S382" s="13" t="s">
        <v>76</v>
      </c>
      <c r="T382" s="13" t="s">
        <v>76</v>
      </c>
      <c r="U382" s="13" t="s">
        <v>1638</v>
      </c>
      <c r="V382" s="13" t="s">
        <v>76</v>
      </c>
      <c r="W382" s="13" t="s">
        <v>76</v>
      </c>
      <c r="X382" s="13" t="s">
        <v>76</v>
      </c>
      <c r="Y382" s="13">
        <v>3</v>
      </c>
      <c r="Z382" s="13">
        <v>5</v>
      </c>
      <c r="AA382" s="13" t="s">
        <v>76</v>
      </c>
      <c r="AB382" s="13" t="s">
        <v>76</v>
      </c>
      <c r="AC382" s="13">
        <v>77</v>
      </c>
      <c r="AD382" s="13">
        <v>89</v>
      </c>
      <c r="AE382" s="13" t="s">
        <v>76</v>
      </c>
      <c r="AF382" s="13" t="s">
        <v>76</v>
      </c>
      <c r="AG382" s="13" t="s">
        <v>76</v>
      </c>
      <c r="AH382" s="13" t="s">
        <v>1639</v>
      </c>
      <c r="AI382" s="13" t="s">
        <v>76</v>
      </c>
      <c r="AJ382" s="13" t="s">
        <v>76</v>
      </c>
      <c r="AK382" s="13" t="s">
        <v>76</v>
      </c>
      <c r="AL382" s="13" t="s">
        <v>76</v>
      </c>
      <c r="AM382" s="13" t="s">
        <v>76</v>
      </c>
      <c r="AN382" s="13" t="s">
        <v>76</v>
      </c>
      <c r="AO382" s="13" t="s">
        <v>84</v>
      </c>
      <c r="AP382" s="13" t="s">
        <v>1640</v>
      </c>
      <c r="AQ382" s="13">
        <v>2022</v>
      </c>
      <c r="AR382" s="13" t="s">
        <v>1641</v>
      </c>
      <c r="AS382" s="13" t="s">
        <v>76</v>
      </c>
      <c r="AT382" s="13" t="s">
        <v>76</v>
      </c>
      <c r="AU382" s="13" t="s">
        <v>76</v>
      </c>
      <c r="AV382" s="13" t="s">
        <v>76</v>
      </c>
      <c r="AW382" s="13" t="s">
        <v>76</v>
      </c>
      <c r="AX382" s="13" t="s">
        <v>76</v>
      </c>
      <c r="AY382" s="13" t="s">
        <v>76</v>
      </c>
      <c r="AZ382" s="13" t="s">
        <v>76</v>
      </c>
      <c r="BA382" s="13">
        <v>0</v>
      </c>
      <c r="BB382" s="13">
        <v>0</v>
      </c>
      <c r="BC382" s="13">
        <v>0</v>
      </c>
      <c r="BD382" s="13">
        <v>0</v>
      </c>
      <c r="BE382" s="13">
        <v>0</v>
      </c>
      <c r="BF382" s="13">
        <v>0</v>
      </c>
      <c r="BG382" s="13">
        <v>0</v>
      </c>
      <c r="BH382" s="13">
        <v>0</v>
      </c>
      <c r="BI382" s="13">
        <v>0</v>
      </c>
      <c r="BJ382" s="13" t="s">
        <v>76</v>
      </c>
      <c r="BK382" s="13" t="s">
        <v>1642</v>
      </c>
      <c r="BL382" s="13" t="s">
        <v>76</v>
      </c>
      <c r="BM382" s="13" t="s">
        <v>76</v>
      </c>
      <c r="BN382" s="13" t="s">
        <v>76</v>
      </c>
      <c r="BO382" s="13" t="s">
        <v>76</v>
      </c>
      <c r="BP382" s="13" t="s">
        <v>76</v>
      </c>
      <c r="BQ382" s="13" t="s">
        <v>76</v>
      </c>
      <c r="BR382" s="13" t="s">
        <v>76</v>
      </c>
      <c r="BS382" s="13" t="s">
        <v>76</v>
      </c>
      <c r="BT382" s="13" t="s">
        <v>76</v>
      </c>
      <c r="BU382" s="13" t="s">
        <v>76</v>
      </c>
      <c r="BV382" s="13" t="s">
        <v>76</v>
      </c>
      <c r="BW382" s="13" t="s">
        <v>76</v>
      </c>
      <c r="BX382" s="13" t="s">
        <v>76</v>
      </c>
      <c r="BY382" s="13" t="s">
        <v>313</v>
      </c>
      <c r="BZ382" s="13" t="s">
        <v>1643</v>
      </c>
      <c r="CA382" s="13" t="s">
        <v>76</v>
      </c>
      <c r="CB382" s="15">
        <v>0</v>
      </c>
      <c r="CC382" s="16" t="s">
        <v>8988</v>
      </c>
      <c r="CD382" s="15" t="s">
        <v>8988</v>
      </c>
      <c r="CE382" s="16">
        <v>1</v>
      </c>
      <c r="CF382" s="16">
        <v>0</v>
      </c>
      <c r="CG382" s="16" t="s">
        <v>9077</v>
      </c>
    </row>
    <row r="383" spans="1:85" x14ac:dyDescent="0.2">
      <c r="A383" s="3" t="s">
        <v>9126</v>
      </c>
      <c r="B383" s="13" t="s">
        <v>77</v>
      </c>
      <c r="C383" s="13" t="s">
        <v>3402</v>
      </c>
      <c r="D383" s="13" t="s">
        <v>76</v>
      </c>
      <c r="E383" s="13" t="s">
        <v>76</v>
      </c>
      <c r="F383" s="13" t="s">
        <v>76</v>
      </c>
      <c r="G383" s="13" t="s">
        <v>3403</v>
      </c>
      <c r="H383" s="13" t="s">
        <v>3404</v>
      </c>
      <c r="I383" s="13" t="s">
        <v>76</v>
      </c>
      <c r="J383" s="13" t="s">
        <v>76</v>
      </c>
      <c r="K383" s="13" t="s">
        <v>76</v>
      </c>
      <c r="L383" s="13" t="s">
        <v>76</v>
      </c>
      <c r="M383" s="13" t="s">
        <v>3405</v>
      </c>
      <c r="N383" s="13" t="s">
        <v>76</v>
      </c>
      <c r="O383" s="13" t="s">
        <v>76</v>
      </c>
      <c r="P383" s="13" t="s">
        <v>76</v>
      </c>
      <c r="Q383" s="13" t="s">
        <v>76</v>
      </c>
      <c r="R383" s="13" t="s">
        <v>76</v>
      </c>
      <c r="S383" s="13" t="s">
        <v>76</v>
      </c>
      <c r="T383" s="13" t="s">
        <v>76</v>
      </c>
      <c r="U383" s="13" t="s">
        <v>3406</v>
      </c>
      <c r="V383" s="13" t="s">
        <v>76</v>
      </c>
      <c r="W383" s="13" t="s">
        <v>76</v>
      </c>
      <c r="X383" s="13" t="s">
        <v>76</v>
      </c>
      <c r="Y383" s="13">
        <v>64</v>
      </c>
      <c r="Z383" s="13" t="s">
        <v>76</v>
      </c>
      <c r="AA383" s="13" t="s">
        <v>76</v>
      </c>
      <c r="AB383" s="13" t="s">
        <v>76</v>
      </c>
      <c r="AC383" s="13" t="s">
        <v>76</v>
      </c>
      <c r="AD383" s="13" t="s">
        <v>76</v>
      </c>
      <c r="AE383" s="13">
        <v>103130</v>
      </c>
      <c r="AF383" s="13" t="s">
        <v>76</v>
      </c>
      <c r="AG383" s="13" t="s">
        <v>76</v>
      </c>
      <c r="AH383" s="13" t="s">
        <v>3407</v>
      </c>
      <c r="AI383" s="13" t="s">
        <v>76</v>
      </c>
      <c r="AJ383" s="13" t="s">
        <v>76</v>
      </c>
      <c r="AK383" s="13" t="s">
        <v>76</v>
      </c>
      <c r="AL383" s="13" t="s">
        <v>76</v>
      </c>
      <c r="AM383" s="13" t="s">
        <v>300</v>
      </c>
      <c r="AN383" s="13" t="s">
        <v>76</v>
      </c>
      <c r="AO383" s="13" t="s">
        <v>373</v>
      </c>
      <c r="AP383" s="13" t="s">
        <v>1199</v>
      </c>
      <c r="AQ383" s="13">
        <v>2025</v>
      </c>
      <c r="AR383" s="13" t="s">
        <v>8848</v>
      </c>
      <c r="AS383" s="13" t="s">
        <v>76</v>
      </c>
      <c r="AT383" s="13" t="s">
        <v>76</v>
      </c>
      <c r="AU383" s="13" t="s">
        <v>76</v>
      </c>
      <c r="AV383" s="13" t="s">
        <v>76</v>
      </c>
      <c r="AW383" s="13" t="s">
        <v>76</v>
      </c>
      <c r="AX383" s="13" t="s">
        <v>76</v>
      </c>
      <c r="AY383" s="13" t="s">
        <v>76</v>
      </c>
      <c r="AZ383" s="13" t="s">
        <v>76</v>
      </c>
      <c r="BA383" s="13">
        <v>3</v>
      </c>
      <c r="BB383" s="13">
        <v>0</v>
      </c>
      <c r="BC383" s="13">
        <v>0</v>
      </c>
      <c r="BD383" s="13">
        <v>0</v>
      </c>
      <c r="BE383" s="13">
        <v>0</v>
      </c>
      <c r="BF383" s="13">
        <v>0</v>
      </c>
      <c r="BG383" s="13">
        <v>3</v>
      </c>
      <c r="BH383" s="13">
        <v>3</v>
      </c>
      <c r="BI383" s="13">
        <v>7</v>
      </c>
      <c r="BJ383" s="13" t="s">
        <v>3408</v>
      </c>
      <c r="BK383" s="13" t="s">
        <v>3409</v>
      </c>
      <c r="BL383" s="13" t="s">
        <v>76</v>
      </c>
      <c r="BM383" s="13" t="s">
        <v>76</v>
      </c>
      <c r="BN383" s="13" t="s">
        <v>76</v>
      </c>
      <c r="BO383" s="13" t="s">
        <v>76</v>
      </c>
      <c r="BP383" s="13" t="s">
        <v>76</v>
      </c>
      <c r="BQ383" s="13" t="s">
        <v>76</v>
      </c>
      <c r="BR383" s="13" t="s">
        <v>76</v>
      </c>
      <c r="BS383" s="13" t="s">
        <v>76</v>
      </c>
      <c r="BT383" s="13" t="s">
        <v>76</v>
      </c>
      <c r="BU383" s="13" t="s">
        <v>76</v>
      </c>
      <c r="BV383" s="13" t="s">
        <v>76</v>
      </c>
      <c r="BW383" s="13" t="s">
        <v>76</v>
      </c>
      <c r="BX383" s="13" t="s">
        <v>76</v>
      </c>
      <c r="BY383" s="13" t="s">
        <v>3410</v>
      </c>
      <c r="BZ383" s="13" t="s">
        <v>3411</v>
      </c>
      <c r="CA383" s="13" t="s">
        <v>76</v>
      </c>
      <c r="CB383" s="15">
        <v>0</v>
      </c>
      <c r="CG383" s="16" t="s">
        <v>9057</v>
      </c>
    </row>
    <row r="384" spans="1:85" x14ac:dyDescent="0.2">
      <c r="A384" s="3" t="s">
        <v>9126</v>
      </c>
      <c r="B384" s="13" t="s">
        <v>77</v>
      </c>
      <c r="C384" s="13" t="s">
        <v>4247</v>
      </c>
      <c r="D384" s="13" t="s">
        <v>76</v>
      </c>
      <c r="E384" s="13" t="s">
        <v>76</v>
      </c>
      <c r="F384" s="13" t="s">
        <v>76</v>
      </c>
      <c r="G384" s="13" t="s">
        <v>76</v>
      </c>
      <c r="H384" s="13" t="s">
        <v>76</v>
      </c>
      <c r="I384" s="13" t="s">
        <v>76</v>
      </c>
      <c r="J384" s="13" t="s">
        <v>76</v>
      </c>
      <c r="K384" s="13" t="s">
        <v>76</v>
      </c>
      <c r="L384" s="13" t="s">
        <v>76</v>
      </c>
      <c r="M384" s="13" t="s">
        <v>4248</v>
      </c>
      <c r="N384" s="13" t="s">
        <v>76</v>
      </c>
      <c r="O384" s="13" t="s">
        <v>76</v>
      </c>
      <c r="P384" s="13" t="s">
        <v>76</v>
      </c>
      <c r="Q384" s="13" t="s">
        <v>76</v>
      </c>
      <c r="R384" s="13" t="s">
        <v>76</v>
      </c>
      <c r="S384" s="13" t="s">
        <v>76</v>
      </c>
      <c r="T384" s="13" t="s">
        <v>76</v>
      </c>
      <c r="U384" s="13" t="s">
        <v>4249</v>
      </c>
      <c r="V384" s="13" t="s">
        <v>76</v>
      </c>
      <c r="W384" s="13" t="s">
        <v>76</v>
      </c>
      <c r="X384" s="13" t="s">
        <v>76</v>
      </c>
      <c r="Y384" s="13">
        <v>117</v>
      </c>
      <c r="Z384" s="13" t="s">
        <v>76</v>
      </c>
      <c r="AA384" s="13" t="s">
        <v>76</v>
      </c>
      <c r="AB384" s="13" t="s">
        <v>76</v>
      </c>
      <c r="AC384" s="13" t="s">
        <v>76</v>
      </c>
      <c r="AD384" s="13" t="s">
        <v>76</v>
      </c>
      <c r="AE384" s="13">
        <v>109650</v>
      </c>
      <c r="AF384" s="13" t="s">
        <v>76</v>
      </c>
      <c r="AG384" s="13" t="s">
        <v>76</v>
      </c>
      <c r="AH384" s="13" t="s">
        <v>4250</v>
      </c>
      <c r="AI384" s="13" t="s">
        <v>76</v>
      </c>
      <c r="AJ384" s="13" t="s">
        <v>76</v>
      </c>
      <c r="AK384" s="13" t="s">
        <v>76</v>
      </c>
      <c r="AL384" s="13" t="s">
        <v>76</v>
      </c>
      <c r="AM384" s="13" t="s">
        <v>76</v>
      </c>
      <c r="AN384" s="13" t="s">
        <v>76</v>
      </c>
      <c r="AO384" s="13" t="s">
        <v>84</v>
      </c>
      <c r="AP384" s="13" t="s">
        <v>4251</v>
      </c>
      <c r="AQ384" s="13">
        <v>2026</v>
      </c>
      <c r="AR384" s="13" t="s">
        <v>4252</v>
      </c>
      <c r="AS384" s="13" t="s">
        <v>76</v>
      </c>
      <c r="AT384" s="13" t="s">
        <v>76</v>
      </c>
      <c r="AU384" s="13" t="s">
        <v>76</v>
      </c>
      <c r="AV384" s="13" t="s">
        <v>76</v>
      </c>
      <c r="AW384" s="13" t="s">
        <v>76</v>
      </c>
      <c r="AX384" s="13" t="s">
        <v>76</v>
      </c>
      <c r="AY384" s="13" t="s">
        <v>76</v>
      </c>
      <c r="AZ384" s="13" t="s">
        <v>76</v>
      </c>
      <c r="BA384" s="13">
        <v>0</v>
      </c>
      <c r="BB384" s="13">
        <v>0</v>
      </c>
      <c r="BC384" s="13">
        <v>0</v>
      </c>
      <c r="BD384" s="13">
        <v>0</v>
      </c>
      <c r="BE384" s="13">
        <v>0</v>
      </c>
      <c r="BF384" s="13">
        <v>0</v>
      </c>
      <c r="BG384" s="13">
        <v>0</v>
      </c>
      <c r="BH384" s="13">
        <v>0</v>
      </c>
      <c r="BI384" s="13">
        <v>0</v>
      </c>
      <c r="BJ384" s="13" t="s">
        <v>4253</v>
      </c>
      <c r="BK384" s="13" t="s">
        <v>4254</v>
      </c>
      <c r="BL384" s="13" t="s">
        <v>76</v>
      </c>
      <c r="BM384" s="13" t="s">
        <v>76</v>
      </c>
      <c r="BN384" s="13" t="s">
        <v>76</v>
      </c>
      <c r="BO384" s="13" t="s">
        <v>76</v>
      </c>
      <c r="BP384" s="13" t="s">
        <v>76</v>
      </c>
      <c r="BQ384" s="13" t="s">
        <v>76</v>
      </c>
      <c r="BR384" s="13" t="s">
        <v>76</v>
      </c>
      <c r="BS384" s="13" t="s">
        <v>76</v>
      </c>
      <c r="BT384" s="13" t="s">
        <v>76</v>
      </c>
      <c r="BU384" s="13" t="s">
        <v>76</v>
      </c>
      <c r="BV384" s="13" t="s">
        <v>76</v>
      </c>
      <c r="BW384" s="13" t="s">
        <v>76</v>
      </c>
      <c r="BX384" s="13" t="s">
        <v>76</v>
      </c>
      <c r="BY384" s="13" t="s">
        <v>4255</v>
      </c>
      <c r="BZ384" s="13" t="s">
        <v>4256</v>
      </c>
      <c r="CA384" s="13" t="s">
        <v>76</v>
      </c>
      <c r="CB384" s="15">
        <v>0</v>
      </c>
      <c r="CC384" s="16">
        <v>1</v>
      </c>
      <c r="CD384" s="16">
        <v>1</v>
      </c>
      <c r="CE384" s="16">
        <v>1</v>
      </c>
      <c r="CF384" s="16">
        <v>1</v>
      </c>
    </row>
    <row r="385" spans="1:85" x14ac:dyDescent="0.2">
      <c r="A385" s="3" t="s">
        <v>9126</v>
      </c>
      <c r="B385" s="13" t="s">
        <v>77</v>
      </c>
      <c r="C385" s="13" t="s">
        <v>4415</v>
      </c>
      <c r="D385" s="13" t="s">
        <v>76</v>
      </c>
      <c r="E385" s="13" t="s">
        <v>76</v>
      </c>
      <c r="F385" s="13" t="s">
        <v>76</v>
      </c>
      <c r="G385" s="13" t="s">
        <v>4416</v>
      </c>
      <c r="H385" s="13" t="s">
        <v>4417</v>
      </c>
      <c r="I385" s="13" t="s">
        <v>76</v>
      </c>
      <c r="J385" s="13" t="s">
        <v>76</v>
      </c>
      <c r="K385" s="13" t="s">
        <v>76</v>
      </c>
      <c r="L385" s="13" t="s">
        <v>76</v>
      </c>
      <c r="M385" s="13" t="s">
        <v>4418</v>
      </c>
      <c r="N385" s="13" t="s">
        <v>76</v>
      </c>
      <c r="O385" s="13" t="s">
        <v>76</v>
      </c>
      <c r="P385" s="13" t="s">
        <v>76</v>
      </c>
      <c r="Q385" s="13" t="s">
        <v>76</v>
      </c>
      <c r="R385" s="13" t="s">
        <v>76</v>
      </c>
      <c r="S385" s="13" t="s">
        <v>76</v>
      </c>
      <c r="T385" s="13" t="s">
        <v>76</v>
      </c>
      <c r="U385" s="13" t="s">
        <v>319</v>
      </c>
      <c r="V385" s="13" t="s">
        <v>76</v>
      </c>
      <c r="W385" s="13" t="s">
        <v>76</v>
      </c>
      <c r="X385" s="13" t="s">
        <v>76</v>
      </c>
      <c r="Y385" s="13">
        <v>23</v>
      </c>
      <c r="Z385" s="13">
        <v>13</v>
      </c>
      <c r="AA385" s="13" t="s">
        <v>76</v>
      </c>
      <c r="AB385" s="13" t="s">
        <v>76</v>
      </c>
      <c r="AC385" s="13">
        <v>15140</v>
      </c>
      <c r="AD385" s="13">
        <v>15152</v>
      </c>
      <c r="AE385" s="13" t="s">
        <v>76</v>
      </c>
      <c r="AF385" s="13" t="s">
        <v>76</v>
      </c>
      <c r="AG385" s="13" t="s">
        <v>76</v>
      </c>
      <c r="AH385" s="13" t="s">
        <v>4419</v>
      </c>
      <c r="AI385" s="13" t="s">
        <v>76</v>
      </c>
      <c r="AJ385" s="13" t="s">
        <v>76</v>
      </c>
      <c r="AK385" s="13" t="s">
        <v>76</v>
      </c>
      <c r="AL385" s="13" t="s">
        <v>76</v>
      </c>
      <c r="AM385" s="13" t="s">
        <v>76</v>
      </c>
      <c r="AN385" s="13" t="s">
        <v>76</v>
      </c>
      <c r="AO385" s="13" t="s">
        <v>84</v>
      </c>
      <c r="AP385" s="13" t="s">
        <v>4420</v>
      </c>
      <c r="AQ385" s="13">
        <v>2023</v>
      </c>
      <c r="AR385" s="13" t="s">
        <v>4421</v>
      </c>
      <c r="AS385" s="13" t="s">
        <v>76</v>
      </c>
      <c r="AT385" s="13" t="s">
        <v>76</v>
      </c>
      <c r="AU385" s="13" t="s">
        <v>76</v>
      </c>
      <c r="AV385" s="13" t="s">
        <v>76</v>
      </c>
      <c r="AW385" s="13" t="s">
        <v>76</v>
      </c>
      <c r="AX385" s="13" t="s">
        <v>76</v>
      </c>
      <c r="AY385" s="13" t="s">
        <v>76</v>
      </c>
      <c r="AZ385" s="13" t="s">
        <v>76</v>
      </c>
      <c r="BA385" s="13">
        <v>14</v>
      </c>
      <c r="BB385" s="13">
        <v>0</v>
      </c>
      <c r="BC385" s="13">
        <v>0</v>
      </c>
      <c r="BD385" s="13">
        <v>0</v>
      </c>
      <c r="BE385" s="13">
        <v>1</v>
      </c>
      <c r="BF385" s="13">
        <v>0</v>
      </c>
      <c r="BG385" s="13">
        <v>18</v>
      </c>
      <c r="BH385" s="13">
        <v>0</v>
      </c>
      <c r="BI385" s="13">
        <v>3</v>
      </c>
      <c r="BJ385" s="13" t="s">
        <v>323</v>
      </c>
      <c r="BK385" s="13" t="s">
        <v>324</v>
      </c>
      <c r="BL385" s="13" t="s">
        <v>76</v>
      </c>
      <c r="BM385" s="13" t="s">
        <v>76</v>
      </c>
      <c r="BN385" s="13" t="s">
        <v>76</v>
      </c>
      <c r="BO385" s="13" t="s">
        <v>76</v>
      </c>
      <c r="BP385" s="13" t="s">
        <v>76</v>
      </c>
      <c r="BQ385" s="13" t="s">
        <v>76</v>
      </c>
      <c r="BR385" s="13" t="s">
        <v>76</v>
      </c>
      <c r="BS385" s="13" t="s">
        <v>76</v>
      </c>
      <c r="BT385" s="13" t="s">
        <v>76</v>
      </c>
      <c r="BU385" s="13" t="s">
        <v>76</v>
      </c>
      <c r="BV385" s="13" t="s">
        <v>76</v>
      </c>
      <c r="BW385" s="13" t="s">
        <v>76</v>
      </c>
      <c r="BX385" s="13" t="s">
        <v>76</v>
      </c>
      <c r="BY385" s="13" t="s">
        <v>4422</v>
      </c>
      <c r="BZ385" s="13" t="s">
        <v>4423</v>
      </c>
      <c r="CA385" s="13" t="s">
        <v>76</v>
      </c>
      <c r="CB385" s="15">
        <v>0</v>
      </c>
      <c r="CC385" s="16">
        <v>1</v>
      </c>
      <c r="CD385" s="15" t="s">
        <v>8988</v>
      </c>
      <c r="CE385" s="16">
        <v>1</v>
      </c>
      <c r="CF385" s="16">
        <v>0</v>
      </c>
      <c r="CG385" s="16" t="s">
        <v>9077</v>
      </c>
    </row>
    <row r="386" spans="1:85" x14ac:dyDescent="0.2">
      <c r="A386" s="3" t="s">
        <v>9126</v>
      </c>
      <c r="B386" s="13" t="s">
        <v>77</v>
      </c>
      <c r="C386" s="13" t="s">
        <v>1865</v>
      </c>
      <c r="D386" s="13" t="s">
        <v>76</v>
      </c>
      <c r="E386" s="13" t="s">
        <v>76</v>
      </c>
      <c r="F386" s="13" t="s">
        <v>76</v>
      </c>
      <c r="G386" s="13" t="s">
        <v>76</v>
      </c>
      <c r="H386" s="13" t="s">
        <v>76</v>
      </c>
      <c r="I386" s="13" t="s">
        <v>76</v>
      </c>
      <c r="J386" s="13" t="s">
        <v>76</v>
      </c>
      <c r="K386" s="13" t="s">
        <v>76</v>
      </c>
      <c r="L386" s="13" t="s">
        <v>76</v>
      </c>
      <c r="M386" s="13" t="s">
        <v>1866</v>
      </c>
      <c r="N386" s="13" t="s">
        <v>76</v>
      </c>
      <c r="O386" s="13" t="s">
        <v>76</v>
      </c>
      <c r="P386" s="13" t="s">
        <v>76</v>
      </c>
      <c r="Q386" s="13" t="s">
        <v>76</v>
      </c>
      <c r="R386" s="13" t="s">
        <v>76</v>
      </c>
      <c r="S386" s="13" t="s">
        <v>76</v>
      </c>
      <c r="T386" s="13" t="s">
        <v>76</v>
      </c>
      <c r="U386" s="13" t="s">
        <v>1867</v>
      </c>
      <c r="V386" s="13" t="s">
        <v>76</v>
      </c>
      <c r="W386" s="13" t="s">
        <v>76</v>
      </c>
      <c r="X386" s="13" t="s">
        <v>76</v>
      </c>
      <c r="Y386" s="13">
        <v>6</v>
      </c>
      <c r="Z386" s="13">
        <v>12</v>
      </c>
      <c r="AA386" s="13" t="s">
        <v>76</v>
      </c>
      <c r="AB386" s="13" t="s">
        <v>76</v>
      </c>
      <c r="AC386" s="13" t="s">
        <v>76</v>
      </c>
      <c r="AD386" s="13" t="s">
        <v>76</v>
      </c>
      <c r="AE386" s="13" t="s">
        <v>76</v>
      </c>
      <c r="AF386" s="13" t="s">
        <v>76</v>
      </c>
      <c r="AG386" s="13" t="s">
        <v>76</v>
      </c>
      <c r="AH386" s="13" t="s">
        <v>1868</v>
      </c>
      <c r="AI386" s="13" t="s">
        <v>76</v>
      </c>
      <c r="AJ386" s="13" t="s">
        <v>76</v>
      </c>
      <c r="AK386" s="13" t="s">
        <v>76</v>
      </c>
      <c r="AL386" s="13" t="s">
        <v>76</v>
      </c>
      <c r="AM386" s="13" t="s">
        <v>1588</v>
      </c>
      <c r="AN386" s="13" t="s">
        <v>76</v>
      </c>
      <c r="AO386" s="13" t="s">
        <v>84</v>
      </c>
      <c r="AP386" s="13" t="s">
        <v>299</v>
      </c>
      <c r="AQ386" s="13">
        <v>2024</v>
      </c>
      <c r="AR386" s="13" t="s">
        <v>1869</v>
      </c>
      <c r="AS386" s="13" t="s">
        <v>76</v>
      </c>
      <c r="AT386" s="13" t="s">
        <v>76</v>
      </c>
      <c r="AU386" s="13" t="s">
        <v>76</v>
      </c>
      <c r="AV386" s="13" t="s">
        <v>76</v>
      </c>
      <c r="AW386" s="13" t="s">
        <v>76</v>
      </c>
      <c r="AX386" s="13" t="s">
        <v>76</v>
      </c>
      <c r="AY386" s="13" t="s">
        <v>76</v>
      </c>
      <c r="AZ386" s="13" t="s">
        <v>76</v>
      </c>
      <c r="BA386" s="13">
        <v>2</v>
      </c>
      <c r="BB386" s="13">
        <v>0</v>
      </c>
      <c r="BC386" s="13">
        <v>0</v>
      </c>
      <c r="BD386" s="13">
        <v>0</v>
      </c>
      <c r="BE386" s="13">
        <v>0</v>
      </c>
      <c r="BF386" s="13">
        <v>0</v>
      </c>
      <c r="BG386" s="13">
        <v>2</v>
      </c>
      <c r="BH386" s="13">
        <v>0</v>
      </c>
      <c r="BI386" s="13">
        <v>7</v>
      </c>
      <c r="BJ386" s="13" t="s">
        <v>76</v>
      </c>
      <c r="BK386" s="13" t="s">
        <v>1870</v>
      </c>
      <c r="BL386" s="13" t="s">
        <v>76</v>
      </c>
      <c r="BM386" s="13" t="s">
        <v>76</v>
      </c>
      <c r="BN386" s="13" t="s">
        <v>76</v>
      </c>
      <c r="BO386" s="13" t="s">
        <v>76</v>
      </c>
      <c r="BP386" s="13" t="s">
        <v>76</v>
      </c>
      <c r="BQ386" s="13" t="s">
        <v>76</v>
      </c>
      <c r="BR386" s="13" t="s">
        <v>76</v>
      </c>
      <c r="BS386" s="13" t="s">
        <v>76</v>
      </c>
      <c r="BT386" s="13" t="s">
        <v>76</v>
      </c>
      <c r="BU386" s="13" t="s">
        <v>76</v>
      </c>
      <c r="BV386" s="13" t="s">
        <v>76</v>
      </c>
      <c r="BW386" s="13" t="s">
        <v>76</v>
      </c>
      <c r="BX386" s="13" t="s">
        <v>76</v>
      </c>
      <c r="BY386" s="13" t="s">
        <v>1871</v>
      </c>
      <c r="BZ386" s="13" t="s">
        <v>1872</v>
      </c>
      <c r="CA386" s="13" t="s">
        <v>76</v>
      </c>
      <c r="CB386" s="15">
        <v>0</v>
      </c>
      <c r="CC386" s="16">
        <v>1</v>
      </c>
      <c r="CD386" s="16">
        <v>1</v>
      </c>
      <c r="CE386" s="16">
        <v>1</v>
      </c>
      <c r="CF386" s="16">
        <v>1</v>
      </c>
    </row>
    <row r="387" spans="1:85" x14ac:dyDescent="0.2">
      <c r="A387" s="3" t="s">
        <v>9126</v>
      </c>
      <c r="B387" s="13" t="s">
        <v>77</v>
      </c>
      <c r="C387" s="13" t="s">
        <v>3245</v>
      </c>
      <c r="D387" s="13" t="s">
        <v>76</v>
      </c>
      <c r="E387" s="13" t="s">
        <v>76</v>
      </c>
      <c r="F387" s="13" t="s">
        <v>76</v>
      </c>
      <c r="G387" s="13" t="s">
        <v>76</v>
      </c>
      <c r="H387" s="13" t="s">
        <v>76</v>
      </c>
      <c r="I387" s="13" t="s">
        <v>76</v>
      </c>
      <c r="J387" s="13" t="s">
        <v>76</v>
      </c>
      <c r="K387" s="13" t="s">
        <v>76</v>
      </c>
      <c r="L387" s="13" t="s">
        <v>76</v>
      </c>
      <c r="M387" s="13" t="s">
        <v>8892</v>
      </c>
      <c r="N387" s="13" t="s">
        <v>76</v>
      </c>
      <c r="O387" s="13" t="s">
        <v>76</v>
      </c>
      <c r="P387" s="13" t="s">
        <v>76</v>
      </c>
      <c r="Q387" s="13" t="s">
        <v>76</v>
      </c>
      <c r="R387" s="13" t="s">
        <v>76</v>
      </c>
      <c r="S387" s="13" t="s">
        <v>76</v>
      </c>
      <c r="T387" s="13" t="s">
        <v>76</v>
      </c>
      <c r="U387" s="13" t="s">
        <v>3246</v>
      </c>
      <c r="V387" s="13" t="s">
        <v>76</v>
      </c>
      <c r="W387" s="13" t="s">
        <v>76</v>
      </c>
      <c r="X387" s="13" t="s">
        <v>76</v>
      </c>
      <c r="Y387" s="13">
        <v>32</v>
      </c>
      <c r="Z387" s="13" t="s">
        <v>3247</v>
      </c>
      <c r="AA387" s="13" t="s">
        <v>76</v>
      </c>
      <c r="AB387" s="13" t="s">
        <v>76</v>
      </c>
      <c r="AC387" s="13">
        <v>229</v>
      </c>
      <c r="AD387" s="13">
        <v>241</v>
      </c>
      <c r="AE387" s="13" t="s">
        <v>76</v>
      </c>
      <c r="AF387" s="13" t="s">
        <v>76</v>
      </c>
      <c r="AG387" s="13" t="s">
        <v>76</v>
      </c>
      <c r="AH387" s="13" t="s">
        <v>3248</v>
      </c>
      <c r="AI387" s="13" t="s">
        <v>76</v>
      </c>
      <c r="AJ387" s="13" t="s">
        <v>76</v>
      </c>
      <c r="AK387" s="13" t="s">
        <v>76</v>
      </c>
      <c r="AL387" s="13" t="s">
        <v>76</v>
      </c>
      <c r="AM387" s="13" t="s">
        <v>2389</v>
      </c>
      <c r="AN387" s="13" t="s">
        <v>76</v>
      </c>
      <c r="AO387" s="13" t="s">
        <v>84</v>
      </c>
      <c r="AP387" s="13" t="s">
        <v>3249</v>
      </c>
      <c r="AQ387" s="13">
        <v>2024</v>
      </c>
      <c r="AR387" s="13" t="s">
        <v>3250</v>
      </c>
      <c r="AS387" s="13" t="s">
        <v>76</v>
      </c>
      <c r="AT387" s="13" t="s">
        <v>76</v>
      </c>
      <c r="AU387" s="13" t="s">
        <v>76</v>
      </c>
      <c r="AV387" s="13" t="s">
        <v>76</v>
      </c>
      <c r="AW387" s="13" t="s">
        <v>76</v>
      </c>
      <c r="AX387" s="13" t="s">
        <v>76</v>
      </c>
      <c r="AY387" s="13" t="s">
        <v>76</v>
      </c>
      <c r="AZ387" s="13" t="s">
        <v>76</v>
      </c>
      <c r="BA387" s="13">
        <v>0</v>
      </c>
      <c r="BB387" s="13">
        <v>0</v>
      </c>
      <c r="BC387" s="13">
        <v>0</v>
      </c>
      <c r="BD387" s="13">
        <v>0</v>
      </c>
      <c r="BE387" s="13">
        <v>0</v>
      </c>
      <c r="BF387" s="13">
        <v>0</v>
      </c>
      <c r="BG387" s="13">
        <v>0</v>
      </c>
      <c r="BH387" s="13">
        <v>0</v>
      </c>
      <c r="BI387" s="13">
        <v>0</v>
      </c>
      <c r="BJ387" s="13" t="s">
        <v>76</v>
      </c>
      <c r="BK387" s="13" t="s">
        <v>3251</v>
      </c>
      <c r="BL387" s="13" t="s">
        <v>76</v>
      </c>
      <c r="BM387" s="13" t="s">
        <v>76</v>
      </c>
      <c r="BN387" s="13" t="s">
        <v>76</v>
      </c>
      <c r="BO387" s="13" t="s">
        <v>76</v>
      </c>
      <c r="BP387" s="13" t="s">
        <v>76</v>
      </c>
      <c r="BQ387" s="13" t="s">
        <v>76</v>
      </c>
      <c r="BR387" s="13" t="s">
        <v>76</v>
      </c>
      <c r="BS387" s="13" t="s">
        <v>76</v>
      </c>
      <c r="BT387" s="13" t="s">
        <v>76</v>
      </c>
      <c r="BU387" s="13" t="s">
        <v>76</v>
      </c>
      <c r="BV387" s="13" t="s">
        <v>76</v>
      </c>
      <c r="BW387" s="13" t="s">
        <v>76</v>
      </c>
      <c r="BX387" s="13" t="s">
        <v>76</v>
      </c>
      <c r="BY387" s="13" t="s">
        <v>207</v>
      </c>
      <c r="BZ387" s="13" t="s">
        <v>3252</v>
      </c>
      <c r="CA387" s="13" t="s">
        <v>76</v>
      </c>
      <c r="CB387" s="15">
        <v>0</v>
      </c>
      <c r="CC387" s="16">
        <v>0</v>
      </c>
      <c r="CD387" s="15" t="s">
        <v>8988</v>
      </c>
      <c r="CE387" s="16">
        <v>1</v>
      </c>
      <c r="CF387" s="16">
        <v>0</v>
      </c>
      <c r="CG387" s="16" t="s">
        <v>9077</v>
      </c>
    </row>
    <row r="388" spans="1:85" x14ac:dyDescent="0.2">
      <c r="A388" s="3" t="s">
        <v>9126</v>
      </c>
      <c r="B388" s="13" t="s">
        <v>77</v>
      </c>
      <c r="C388" s="13" t="s">
        <v>1355</v>
      </c>
      <c r="D388" s="13" t="s">
        <v>76</v>
      </c>
      <c r="E388" s="13" t="s">
        <v>76</v>
      </c>
      <c r="F388" s="13" t="s">
        <v>76</v>
      </c>
      <c r="G388" s="13" t="s">
        <v>1356</v>
      </c>
      <c r="H388" s="13" t="s">
        <v>1357</v>
      </c>
      <c r="I388" s="13" t="s">
        <v>76</v>
      </c>
      <c r="J388" s="13" t="s">
        <v>76</v>
      </c>
      <c r="K388" s="13" t="s">
        <v>76</v>
      </c>
      <c r="L388" s="13" t="s">
        <v>76</v>
      </c>
      <c r="M388" s="13" t="s">
        <v>1358</v>
      </c>
      <c r="N388" s="13" t="s">
        <v>76</v>
      </c>
      <c r="O388" s="13" t="s">
        <v>76</v>
      </c>
      <c r="P388" s="13" t="s">
        <v>76</v>
      </c>
      <c r="Q388" s="13" t="s">
        <v>76</v>
      </c>
      <c r="R388" s="13" t="s">
        <v>76</v>
      </c>
      <c r="S388" s="13" t="s">
        <v>76</v>
      </c>
      <c r="T388" s="13" t="s">
        <v>76</v>
      </c>
      <c r="U388" s="13" t="s">
        <v>1359</v>
      </c>
      <c r="V388" s="13" t="s">
        <v>76</v>
      </c>
      <c r="W388" s="13" t="s">
        <v>76</v>
      </c>
      <c r="X388" s="13" t="s">
        <v>76</v>
      </c>
      <c r="Y388" s="13">
        <v>56</v>
      </c>
      <c r="Z388" s="13" t="s">
        <v>76</v>
      </c>
      <c r="AA388" s="13" t="s">
        <v>76</v>
      </c>
      <c r="AB388" s="13" t="s">
        <v>76</v>
      </c>
      <c r="AC388" s="13" t="s">
        <v>76</v>
      </c>
      <c r="AD388" s="13" t="s">
        <v>76</v>
      </c>
      <c r="AE388" s="13">
        <v>100720</v>
      </c>
      <c r="AF388" s="13" t="s">
        <v>76</v>
      </c>
      <c r="AG388" s="13" t="s">
        <v>76</v>
      </c>
      <c r="AH388" s="13" t="s">
        <v>1360</v>
      </c>
      <c r="AI388" s="13" t="s">
        <v>76</v>
      </c>
      <c r="AJ388" s="13" t="s">
        <v>76</v>
      </c>
      <c r="AK388" s="13" t="s">
        <v>76</v>
      </c>
      <c r="AL388" s="13" t="s">
        <v>76</v>
      </c>
      <c r="AM388" s="13" t="s">
        <v>1361</v>
      </c>
      <c r="AN388" s="13" t="s">
        <v>76</v>
      </c>
      <c r="AO388" s="13" t="s">
        <v>741</v>
      </c>
      <c r="AP388" s="13" t="s">
        <v>1362</v>
      </c>
      <c r="AQ388" s="13">
        <v>2025</v>
      </c>
      <c r="AR388" s="13" t="s">
        <v>1363</v>
      </c>
      <c r="AS388" s="13" t="s">
        <v>76</v>
      </c>
      <c r="AT388" s="13" t="s">
        <v>76</v>
      </c>
      <c r="AU388" s="13" t="s">
        <v>76</v>
      </c>
      <c r="AV388" s="13" t="s">
        <v>76</v>
      </c>
      <c r="AW388" s="13" t="s">
        <v>76</v>
      </c>
      <c r="AX388" s="13" t="s">
        <v>76</v>
      </c>
      <c r="AY388" s="13" t="s">
        <v>76</v>
      </c>
      <c r="AZ388" s="13" t="s">
        <v>76</v>
      </c>
      <c r="BA388" s="13">
        <v>5</v>
      </c>
      <c r="BB388" s="13">
        <v>1</v>
      </c>
      <c r="BC388" s="13">
        <v>0</v>
      </c>
      <c r="BD388" s="13">
        <v>0</v>
      </c>
      <c r="BE388" s="13">
        <v>1</v>
      </c>
      <c r="BF388" s="13">
        <v>0</v>
      </c>
      <c r="BG388" s="13">
        <v>6</v>
      </c>
      <c r="BH388" s="13">
        <v>11</v>
      </c>
      <c r="BI388" s="13">
        <v>37</v>
      </c>
      <c r="BJ388" s="13" t="s">
        <v>1364</v>
      </c>
      <c r="BK388" s="13" t="s">
        <v>1365</v>
      </c>
      <c r="BL388" s="13" t="s">
        <v>76</v>
      </c>
      <c r="BM388" s="13" t="s">
        <v>76</v>
      </c>
      <c r="BN388" s="13" t="s">
        <v>76</v>
      </c>
      <c r="BO388" s="13" t="s">
        <v>76</v>
      </c>
      <c r="BP388" s="13" t="s">
        <v>76</v>
      </c>
      <c r="BQ388" s="13" t="s">
        <v>76</v>
      </c>
      <c r="BR388" s="13" t="s">
        <v>76</v>
      </c>
      <c r="BS388" s="13" t="s">
        <v>76</v>
      </c>
      <c r="BT388" s="13" t="s">
        <v>76</v>
      </c>
      <c r="BU388" s="13" t="s">
        <v>76</v>
      </c>
      <c r="BV388" s="13" t="s">
        <v>76</v>
      </c>
      <c r="BW388" s="13" t="s">
        <v>76</v>
      </c>
      <c r="BX388" s="13" t="s">
        <v>76</v>
      </c>
      <c r="BY388" s="13" t="s">
        <v>1366</v>
      </c>
      <c r="BZ388" s="13" t="s">
        <v>1367</v>
      </c>
      <c r="CA388" s="13" t="s">
        <v>76</v>
      </c>
      <c r="CB388" s="15">
        <v>0</v>
      </c>
      <c r="CC388" s="16" t="s">
        <v>8988</v>
      </c>
      <c r="CD388" s="15" t="s">
        <v>8988</v>
      </c>
      <c r="CE388" s="16">
        <v>1</v>
      </c>
      <c r="CF388" s="16">
        <v>0</v>
      </c>
      <c r="CG388" s="16" t="s">
        <v>9077</v>
      </c>
    </row>
    <row r="389" spans="1:85" x14ac:dyDescent="0.2">
      <c r="A389" s="3" t="s">
        <v>9126</v>
      </c>
      <c r="B389" s="13" t="s">
        <v>90</v>
      </c>
      <c r="C389" s="13" t="s">
        <v>1997</v>
      </c>
      <c r="D389" s="13" t="s">
        <v>76</v>
      </c>
      <c r="E389" s="13" t="s">
        <v>76</v>
      </c>
      <c r="F389" s="13" t="s">
        <v>76</v>
      </c>
      <c r="G389" s="13" t="s">
        <v>1998</v>
      </c>
      <c r="H389" s="13" t="s">
        <v>1999</v>
      </c>
      <c r="I389" s="13" t="s">
        <v>2000</v>
      </c>
      <c r="J389" s="13" t="s">
        <v>76</v>
      </c>
      <c r="K389" s="13" t="s">
        <v>76</v>
      </c>
      <c r="L389" s="13" t="s">
        <v>76</v>
      </c>
      <c r="M389" s="13" t="s">
        <v>2001</v>
      </c>
      <c r="N389" s="13" t="s">
        <v>76</v>
      </c>
      <c r="O389" s="13" t="s">
        <v>76</v>
      </c>
      <c r="P389" s="13" t="s">
        <v>76</v>
      </c>
      <c r="Q389" s="13" t="s">
        <v>76</v>
      </c>
      <c r="R389" s="13" t="s">
        <v>76</v>
      </c>
      <c r="S389" s="13" t="s">
        <v>76</v>
      </c>
      <c r="T389" s="13" t="s">
        <v>76</v>
      </c>
      <c r="U389" s="13" t="s">
        <v>2002</v>
      </c>
      <c r="V389" s="13" t="s">
        <v>76</v>
      </c>
      <c r="W389" s="13" t="s">
        <v>76</v>
      </c>
      <c r="X389" s="13" t="s">
        <v>76</v>
      </c>
      <c r="Y389" s="13" t="s">
        <v>76</v>
      </c>
      <c r="Z389" s="13" t="s">
        <v>76</v>
      </c>
      <c r="AA389" s="13" t="s">
        <v>76</v>
      </c>
      <c r="AB389" s="13" t="s">
        <v>76</v>
      </c>
      <c r="AC389" s="13">
        <v>362</v>
      </c>
      <c r="AD389" s="13">
        <v>367</v>
      </c>
      <c r="AE389" s="13" t="s">
        <v>76</v>
      </c>
      <c r="AF389" s="13" t="s">
        <v>76</v>
      </c>
      <c r="AG389" s="13" t="s">
        <v>76</v>
      </c>
      <c r="AH389" s="13" t="s">
        <v>9010</v>
      </c>
      <c r="AI389" s="13" t="s">
        <v>76</v>
      </c>
      <c r="AJ389" s="13" t="s">
        <v>76</v>
      </c>
      <c r="AK389" s="13" t="s">
        <v>76</v>
      </c>
      <c r="AL389" s="13" t="s">
        <v>76</v>
      </c>
      <c r="AM389" s="13" t="s">
        <v>76</v>
      </c>
      <c r="AN389" s="13" t="s">
        <v>76</v>
      </c>
      <c r="AO389" s="13" t="s">
        <v>99</v>
      </c>
      <c r="AP389" s="13">
        <v>2013</v>
      </c>
      <c r="AQ389" s="13">
        <v>2013</v>
      </c>
      <c r="AR389" s="13" t="s">
        <v>2003</v>
      </c>
      <c r="AS389" s="13" t="s">
        <v>76</v>
      </c>
      <c r="AT389" s="13" t="s">
        <v>76</v>
      </c>
      <c r="AU389" s="13" t="s">
        <v>76</v>
      </c>
      <c r="AV389" s="13" t="s">
        <v>76</v>
      </c>
      <c r="AW389" s="13" t="s">
        <v>2004</v>
      </c>
      <c r="AX389" s="13" t="s">
        <v>2005</v>
      </c>
      <c r="AY389" s="13" t="s">
        <v>2006</v>
      </c>
      <c r="AZ389" s="13" t="s">
        <v>2007</v>
      </c>
      <c r="BA389" s="13">
        <v>9</v>
      </c>
      <c r="BB389" s="13">
        <v>3</v>
      </c>
      <c r="BC389" s="13">
        <v>0</v>
      </c>
      <c r="BD389" s="13">
        <v>0</v>
      </c>
      <c r="BE389" s="13">
        <v>0</v>
      </c>
      <c r="BF389" s="13">
        <v>0</v>
      </c>
      <c r="BG389" s="13">
        <v>12</v>
      </c>
      <c r="BH389" s="13">
        <v>0</v>
      </c>
      <c r="BI389" s="13">
        <v>1</v>
      </c>
      <c r="BJ389" s="13" t="s">
        <v>76</v>
      </c>
      <c r="BK389" s="13" t="s">
        <v>76</v>
      </c>
      <c r="BL389" s="13" t="s">
        <v>2008</v>
      </c>
      <c r="BM389" s="13" t="s">
        <v>76</v>
      </c>
      <c r="BN389" s="13" t="s">
        <v>76</v>
      </c>
      <c r="BO389" s="13" t="s">
        <v>76</v>
      </c>
      <c r="BP389" s="13" t="s">
        <v>76</v>
      </c>
      <c r="BQ389" s="13" t="s">
        <v>76</v>
      </c>
      <c r="BR389" s="13" t="s">
        <v>76</v>
      </c>
      <c r="BS389" s="13" t="s">
        <v>76</v>
      </c>
      <c r="BT389" s="13" t="s">
        <v>76</v>
      </c>
      <c r="BU389" s="13" t="s">
        <v>76</v>
      </c>
      <c r="BV389" s="13" t="s">
        <v>76</v>
      </c>
      <c r="BW389" s="13" t="s">
        <v>76</v>
      </c>
      <c r="BX389" s="13" t="s">
        <v>76</v>
      </c>
      <c r="BY389" s="13" t="s">
        <v>2009</v>
      </c>
      <c r="BZ389" s="13" t="s">
        <v>2010</v>
      </c>
      <c r="CA389" s="13" t="s">
        <v>76</v>
      </c>
      <c r="CB389" s="15">
        <v>0</v>
      </c>
      <c r="CC389" s="16">
        <v>1</v>
      </c>
      <c r="CD389" s="15" t="s">
        <v>8988</v>
      </c>
      <c r="CE389" s="16">
        <v>1</v>
      </c>
      <c r="CF389" s="16">
        <v>0</v>
      </c>
      <c r="CG389" s="16" t="s">
        <v>9077</v>
      </c>
    </row>
    <row r="390" spans="1:85" x14ac:dyDescent="0.2">
      <c r="A390" s="3" t="s">
        <v>9126</v>
      </c>
      <c r="B390" s="13" t="s">
        <v>90</v>
      </c>
      <c r="C390" s="13" t="s">
        <v>137</v>
      </c>
      <c r="D390" s="13" t="s">
        <v>76</v>
      </c>
      <c r="E390" s="13" t="s">
        <v>76</v>
      </c>
      <c r="F390" s="13" t="s">
        <v>138</v>
      </c>
      <c r="G390" s="13" t="s">
        <v>139</v>
      </c>
      <c r="H390" s="13" t="s">
        <v>76</v>
      </c>
      <c r="I390" s="13" t="s">
        <v>76</v>
      </c>
      <c r="J390" s="13" t="s">
        <v>76</v>
      </c>
      <c r="K390" s="13" t="s">
        <v>76</v>
      </c>
      <c r="L390" s="13" t="s">
        <v>76</v>
      </c>
      <c r="M390" s="13" t="s">
        <v>140</v>
      </c>
      <c r="N390" s="13" t="s">
        <v>76</v>
      </c>
      <c r="O390" s="13" t="s">
        <v>76</v>
      </c>
      <c r="P390" s="13" t="s">
        <v>76</v>
      </c>
      <c r="Q390" s="13" t="s">
        <v>76</v>
      </c>
      <c r="R390" s="13" t="s">
        <v>76</v>
      </c>
      <c r="S390" s="13" t="s">
        <v>76</v>
      </c>
      <c r="T390" s="13" t="s">
        <v>76</v>
      </c>
      <c r="U390" s="13" t="s">
        <v>141</v>
      </c>
      <c r="V390" s="13" t="s">
        <v>76</v>
      </c>
      <c r="W390" s="13" t="s">
        <v>142</v>
      </c>
      <c r="X390" s="13" t="s">
        <v>76</v>
      </c>
      <c r="Y390" s="13" t="s">
        <v>76</v>
      </c>
      <c r="Z390" s="13" t="s">
        <v>76</v>
      </c>
      <c r="AA390" s="13" t="s">
        <v>76</v>
      </c>
      <c r="AB390" s="13" t="s">
        <v>76</v>
      </c>
      <c r="AC390" s="13">
        <v>964</v>
      </c>
      <c r="AD390" s="13">
        <v>971</v>
      </c>
      <c r="AE390" s="13" t="s">
        <v>76</v>
      </c>
      <c r="AF390" s="13" t="s">
        <v>76</v>
      </c>
      <c r="AG390" s="13" t="s">
        <v>76</v>
      </c>
      <c r="AH390" s="13" t="s">
        <v>143</v>
      </c>
      <c r="AI390" s="13" t="s">
        <v>76</v>
      </c>
      <c r="AJ390" s="13" t="s">
        <v>76</v>
      </c>
      <c r="AK390" s="13" t="s">
        <v>76</v>
      </c>
      <c r="AL390" s="13" t="s">
        <v>76</v>
      </c>
      <c r="AM390" s="13" t="s">
        <v>76</v>
      </c>
      <c r="AN390" s="13" t="s">
        <v>76</v>
      </c>
      <c r="AO390" s="13" t="s">
        <v>99</v>
      </c>
      <c r="AP390" s="13">
        <v>2024</v>
      </c>
      <c r="AQ390" s="13">
        <v>2024</v>
      </c>
      <c r="AR390" s="13" t="s">
        <v>144</v>
      </c>
      <c r="AS390" s="13" t="s">
        <v>76</v>
      </c>
      <c r="AT390" s="13" t="s">
        <v>76</v>
      </c>
      <c r="AU390" s="13" t="s">
        <v>76</v>
      </c>
      <c r="AV390" s="13" t="s">
        <v>76</v>
      </c>
      <c r="AW390" s="13" t="s">
        <v>145</v>
      </c>
      <c r="AX390" s="13" t="s">
        <v>146</v>
      </c>
      <c r="AY390" s="13" t="s">
        <v>147</v>
      </c>
      <c r="AZ390" s="13" t="s">
        <v>148</v>
      </c>
      <c r="BA390" s="13">
        <v>0</v>
      </c>
      <c r="BB390" s="13">
        <v>0</v>
      </c>
      <c r="BC390" s="13">
        <v>0</v>
      </c>
      <c r="BD390" s="13">
        <v>0</v>
      </c>
      <c r="BE390" s="13">
        <v>0</v>
      </c>
      <c r="BF390" s="13">
        <v>0</v>
      </c>
      <c r="BG390" s="13">
        <v>0</v>
      </c>
      <c r="BH390" s="13">
        <v>0</v>
      </c>
      <c r="BI390" s="13">
        <v>0</v>
      </c>
      <c r="BJ390" s="13" t="s">
        <v>149</v>
      </c>
      <c r="BK390" s="13" t="s">
        <v>76</v>
      </c>
      <c r="BL390" s="13" t="s">
        <v>150</v>
      </c>
      <c r="BM390" s="13" t="s">
        <v>76</v>
      </c>
      <c r="BN390" s="13" t="s">
        <v>76</v>
      </c>
      <c r="BO390" s="13" t="s">
        <v>76</v>
      </c>
      <c r="BP390" s="13" t="s">
        <v>76</v>
      </c>
      <c r="BQ390" s="13" t="s">
        <v>76</v>
      </c>
      <c r="BR390" s="13" t="s">
        <v>76</v>
      </c>
      <c r="BS390" s="13" t="s">
        <v>76</v>
      </c>
      <c r="BT390" s="13" t="s">
        <v>76</v>
      </c>
      <c r="BU390" s="13" t="s">
        <v>76</v>
      </c>
      <c r="BV390" s="13" t="s">
        <v>76</v>
      </c>
      <c r="BW390" s="13" t="s">
        <v>76</v>
      </c>
      <c r="BX390" s="13" t="s">
        <v>76</v>
      </c>
      <c r="BY390" s="13" t="s">
        <v>151</v>
      </c>
      <c r="BZ390" s="13" t="s">
        <v>152</v>
      </c>
      <c r="CA390" s="13" t="s">
        <v>76</v>
      </c>
      <c r="CB390" s="15">
        <v>0</v>
      </c>
      <c r="CC390" s="16">
        <v>0</v>
      </c>
      <c r="CD390" s="15" t="s">
        <v>8988</v>
      </c>
      <c r="CE390" s="16">
        <v>1</v>
      </c>
      <c r="CF390" s="16">
        <v>0</v>
      </c>
      <c r="CG390" s="16" t="s">
        <v>9077</v>
      </c>
    </row>
    <row r="391" spans="1:85" x14ac:dyDescent="0.2">
      <c r="A391" s="3" t="s">
        <v>9126</v>
      </c>
      <c r="B391" s="13" t="s">
        <v>77</v>
      </c>
      <c r="C391" s="13" t="s">
        <v>4843</v>
      </c>
      <c r="D391" s="13" t="s">
        <v>76</v>
      </c>
      <c r="E391" s="13" t="s">
        <v>76</v>
      </c>
      <c r="F391" s="13" t="s">
        <v>76</v>
      </c>
      <c r="G391" s="13" t="s">
        <v>76</v>
      </c>
      <c r="H391" s="13" t="s">
        <v>4844</v>
      </c>
      <c r="I391" s="13" t="s">
        <v>76</v>
      </c>
      <c r="J391" s="13" t="s">
        <v>76</v>
      </c>
      <c r="K391" s="13" t="s">
        <v>76</v>
      </c>
      <c r="L391" s="13" t="s">
        <v>76</v>
      </c>
      <c r="M391" s="13" t="s">
        <v>4845</v>
      </c>
      <c r="N391" s="13" t="s">
        <v>76</v>
      </c>
      <c r="O391" s="13" t="s">
        <v>76</v>
      </c>
      <c r="P391" s="13" t="s">
        <v>76</v>
      </c>
      <c r="Q391" s="13" t="s">
        <v>76</v>
      </c>
      <c r="R391" s="13" t="s">
        <v>76</v>
      </c>
      <c r="S391" s="13" t="s">
        <v>76</v>
      </c>
      <c r="T391" s="13" t="s">
        <v>76</v>
      </c>
      <c r="U391" s="13" t="s">
        <v>4846</v>
      </c>
      <c r="V391" s="13" t="s">
        <v>76</v>
      </c>
      <c r="W391" s="13" t="s">
        <v>76</v>
      </c>
      <c r="X391" s="13" t="s">
        <v>76</v>
      </c>
      <c r="Y391" s="13">
        <v>2024</v>
      </c>
      <c r="Z391" s="13">
        <v>1</v>
      </c>
      <c r="AA391" s="13" t="s">
        <v>76</v>
      </c>
      <c r="AB391" s="13" t="s">
        <v>76</v>
      </c>
      <c r="AC391" s="13" t="s">
        <v>76</v>
      </c>
      <c r="AD391" s="13" t="s">
        <v>76</v>
      </c>
      <c r="AE391" s="13">
        <v>46</v>
      </c>
      <c r="AF391" s="13" t="s">
        <v>76</v>
      </c>
      <c r="AG391" s="13" t="s">
        <v>76</v>
      </c>
      <c r="AH391" s="13" t="s">
        <v>4847</v>
      </c>
      <c r="AI391" s="13" t="s">
        <v>76</v>
      </c>
      <c r="AJ391" s="13" t="s">
        <v>76</v>
      </c>
      <c r="AK391" s="13" t="s">
        <v>76</v>
      </c>
      <c r="AL391" s="13" t="s">
        <v>76</v>
      </c>
      <c r="AM391" s="13" t="s">
        <v>76</v>
      </c>
      <c r="AN391" s="13" t="s">
        <v>76</v>
      </c>
      <c r="AO391" s="13" t="s">
        <v>84</v>
      </c>
      <c r="AP391" s="13" t="s">
        <v>4848</v>
      </c>
      <c r="AQ391" s="13">
        <v>2024</v>
      </c>
      <c r="AR391" s="13" t="s">
        <v>4849</v>
      </c>
      <c r="AS391" s="13" t="s">
        <v>76</v>
      </c>
      <c r="AT391" s="13" t="s">
        <v>76</v>
      </c>
      <c r="AU391" s="13" t="s">
        <v>76</v>
      </c>
      <c r="AV391" s="13" t="s">
        <v>76</v>
      </c>
      <c r="AW391" s="13" t="s">
        <v>76</v>
      </c>
      <c r="AX391" s="13" t="s">
        <v>76</v>
      </c>
      <c r="AY391" s="13" t="s">
        <v>76</v>
      </c>
      <c r="AZ391" s="13" t="s">
        <v>76</v>
      </c>
      <c r="BA391" s="13">
        <v>2</v>
      </c>
      <c r="BB391" s="13">
        <v>0</v>
      </c>
      <c r="BC391" s="13">
        <v>0</v>
      </c>
      <c r="BD391" s="13">
        <v>0</v>
      </c>
      <c r="BE391" s="13">
        <v>1</v>
      </c>
      <c r="BF391" s="13">
        <v>0</v>
      </c>
      <c r="BG391" s="13">
        <v>2</v>
      </c>
      <c r="BH391" s="13">
        <v>3</v>
      </c>
      <c r="BI391" s="13">
        <v>9</v>
      </c>
      <c r="BJ391" s="13" t="s">
        <v>4850</v>
      </c>
      <c r="BK391" s="13" t="s">
        <v>76</v>
      </c>
      <c r="BL391" s="13" t="s">
        <v>76</v>
      </c>
      <c r="BM391" s="13" t="s">
        <v>76</v>
      </c>
      <c r="BN391" s="13" t="s">
        <v>76</v>
      </c>
      <c r="BO391" s="13" t="s">
        <v>76</v>
      </c>
      <c r="BP391" s="13" t="s">
        <v>76</v>
      </c>
      <c r="BQ391" s="13" t="s">
        <v>76</v>
      </c>
      <c r="BR391" s="13" t="s">
        <v>76</v>
      </c>
      <c r="BS391" s="13" t="s">
        <v>76</v>
      </c>
      <c r="BT391" s="13" t="s">
        <v>76</v>
      </c>
      <c r="BU391" s="13" t="s">
        <v>76</v>
      </c>
      <c r="BV391" s="13" t="s">
        <v>76</v>
      </c>
      <c r="BW391" s="13" t="s">
        <v>76</v>
      </c>
      <c r="BX391" s="13" t="s">
        <v>76</v>
      </c>
      <c r="BY391" s="13" t="s">
        <v>4851</v>
      </c>
      <c r="BZ391" s="13" t="s">
        <v>4852</v>
      </c>
      <c r="CA391" s="13" t="s">
        <v>76</v>
      </c>
      <c r="CB391" s="15">
        <v>0</v>
      </c>
      <c r="CC391" s="16" t="s">
        <v>8988</v>
      </c>
      <c r="CD391" s="16">
        <v>1</v>
      </c>
      <c r="CE391" s="16">
        <v>1</v>
      </c>
      <c r="CF391" s="16">
        <v>1</v>
      </c>
    </row>
    <row r="392" spans="1:85" x14ac:dyDescent="0.2">
      <c r="A392" s="3" t="s">
        <v>9126</v>
      </c>
      <c r="B392" s="13" t="s">
        <v>77</v>
      </c>
      <c r="C392" s="13" t="s">
        <v>1915</v>
      </c>
      <c r="D392" s="13" t="s">
        <v>76</v>
      </c>
      <c r="E392" s="13" t="s">
        <v>76</v>
      </c>
      <c r="F392" s="13" t="s">
        <v>76</v>
      </c>
      <c r="G392" s="13" t="s">
        <v>76</v>
      </c>
      <c r="H392" s="13" t="s">
        <v>1916</v>
      </c>
      <c r="I392" s="13" t="s">
        <v>76</v>
      </c>
      <c r="J392" s="13" t="s">
        <v>76</v>
      </c>
      <c r="K392" s="13" t="s">
        <v>76</v>
      </c>
      <c r="L392" s="13" t="s">
        <v>76</v>
      </c>
      <c r="M392" s="13" t="s">
        <v>1917</v>
      </c>
      <c r="N392" s="13" t="s">
        <v>76</v>
      </c>
      <c r="O392" s="13" t="s">
        <v>76</v>
      </c>
      <c r="P392" s="13" t="s">
        <v>76</v>
      </c>
      <c r="Q392" s="13" t="s">
        <v>76</v>
      </c>
      <c r="R392" s="13" t="s">
        <v>76</v>
      </c>
      <c r="S392" s="13" t="s">
        <v>76</v>
      </c>
      <c r="T392" s="13" t="s">
        <v>76</v>
      </c>
      <c r="U392" s="13" t="s">
        <v>1918</v>
      </c>
      <c r="V392" s="13" t="s">
        <v>76</v>
      </c>
      <c r="W392" s="13" t="s">
        <v>76</v>
      </c>
      <c r="X392" s="13" t="s">
        <v>76</v>
      </c>
      <c r="Y392" s="13">
        <v>122</v>
      </c>
      <c r="Z392" s="13" t="s">
        <v>76</v>
      </c>
      <c r="AA392" s="13" t="s">
        <v>76</v>
      </c>
      <c r="AB392" s="13" t="s">
        <v>76</v>
      </c>
      <c r="AC392" s="13">
        <v>20</v>
      </c>
      <c r="AD392" s="13">
        <v>39</v>
      </c>
      <c r="AE392" s="13" t="s">
        <v>76</v>
      </c>
      <c r="AF392" s="13" t="s">
        <v>76</v>
      </c>
      <c r="AG392" s="13" t="s">
        <v>76</v>
      </c>
      <c r="AH392" s="13" t="s">
        <v>1919</v>
      </c>
      <c r="AI392" s="13" t="s">
        <v>76</v>
      </c>
      <c r="AJ392" s="13" t="s">
        <v>76</v>
      </c>
      <c r="AK392" s="13" t="s">
        <v>76</v>
      </c>
      <c r="AL392" s="13" t="s">
        <v>76</v>
      </c>
      <c r="AM392" s="13" t="s">
        <v>76</v>
      </c>
      <c r="AN392" s="13" t="s">
        <v>76</v>
      </c>
      <c r="AO392" s="13" t="s">
        <v>84</v>
      </c>
      <c r="AP392" s="13" t="s">
        <v>1920</v>
      </c>
      <c r="AQ392" s="13">
        <v>2019</v>
      </c>
      <c r="AR392" s="13" t="s">
        <v>1921</v>
      </c>
      <c r="AS392" s="13" t="s">
        <v>76</v>
      </c>
      <c r="AT392" s="13" t="s">
        <v>76</v>
      </c>
      <c r="AU392" s="13" t="s">
        <v>76</v>
      </c>
      <c r="AV392" s="13" t="s">
        <v>76</v>
      </c>
      <c r="AW392" s="13" t="s">
        <v>76</v>
      </c>
      <c r="AX392" s="13" t="s">
        <v>76</v>
      </c>
      <c r="AY392" s="13" t="s">
        <v>76</v>
      </c>
      <c r="AZ392" s="13" t="s">
        <v>76</v>
      </c>
      <c r="BA392" s="13">
        <v>12</v>
      </c>
      <c r="BB392" s="13">
        <v>0</v>
      </c>
      <c r="BC392" s="13">
        <v>0</v>
      </c>
      <c r="BD392" s="13">
        <v>0</v>
      </c>
      <c r="BE392" s="13">
        <v>1</v>
      </c>
      <c r="BF392" s="13">
        <v>0</v>
      </c>
      <c r="BG392" s="13">
        <v>13</v>
      </c>
      <c r="BH392" s="13">
        <v>0</v>
      </c>
      <c r="BI392" s="13">
        <v>22</v>
      </c>
      <c r="BJ392" s="13" t="s">
        <v>1922</v>
      </c>
      <c r="BK392" s="13" t="s">
        <v>76</v>
      </c>
      <c r="BL392" s="13" t="s">
        <v>76</v>
      </c>
      <c r="BM392" s="13" t="s">
        <v>76</v>
      </c>
      <c r="BN392" s="13" t="s">
        <v>76</v>
      </c>
      <c r="BO392" s="13" t="s">
        <v>76</v>
      </c>
      <c r="BP392" s="13" t="s">
        <v>76</v>
      </c>
      <c r="BQ392" s="13" t="s">
        <v>76</v>
      </c>
      <c r="BR392" s="13" t="s">
        <v>76</v>
      </c>
      <c r="BS392" s="13" t="s">
        <v>76</v>
      </c>
      <c r="BT392" s="13" t="s">
        <v>76</v>
      </c>
      <c r="BU392" s="13" t="s">
        <v>76</v>
      </c>
      <c r="BV392" s="13" t="s">
        <v>76</v>
      </c>
      <c r="BW392" s="13" t="s">
        <v>76</v>
      </c>
      <c r="BX392" s="13" t="s">
        <v>76</v>
      </c>
      <c r="BY392" s="13" t="s">
        <v>1923</v>
      </c>
      <c r="BZ392" s="13" t="s">
        <v>1924</v>
      </c>
      <c r="CA392" s="13" t="s">
        <v>76</v>
      </c>
      <c r="CB392" s="15">
        <v>0</v>
      </c>
      <c r="CC392" s="16" t="s">
        <v>8988</v>
      </c>
      <c r="CD392" s="16">
        <v>1</v>
      </c>
      <c r="CE392" s="16">
        <v>1</v>
      </c>
      <c r="CF392" s="16">
        <v>0</v>
      </c>
      <c r="CG392" s="16" t="s">
        <v>9077</v>
      </c>
    </row>
    <row r="393" spans="1:85" x14ac:dyDescent="0.2">
      <c r="A393" s="3" t="s">
        <v>9126</v>
      </c>
      <c r="B393" s="13" t="s">
        <v>77</v>
      </c>
      <c r="C393" s="13" t="s">
        <v>807</v>
      </c>
      <c r="D393" s="13" t="s">
        <v>76</v>
      </c>
      <c r="E393" s="13" t="s">
        <v>76</v>
      </c>
      <c r="F393" s="13" t="s">
        <v>76</v>
      </c>
      <c r="G393" s="13" t="s">
        <v>76</v>
      </c>
      <c r="H393" s="13" t="s">
        <v>76</v>
      </c>
      <c r="I393" s="13" t="s">
        <v>76</v>
      </c>
      <c r="J393" s="13" t="s">
        <v>76</v>
      </c>
      <c r="K393" s="13" t="s">
        <v>76</v>
      </c>
      <c r="L393" s="13" t="s">
        <v>76</v>
      </c>
      <c r="M393" s="13" t="s">
        <v>808</v>
      </c>
      <c r="N393" s="13" t="s">
        <v>76</v>
      </c>
      <c r="O393" s="13" t="s">
        <v>76</v>
      </c>
      <c r="P393" s="13" t="s">
        <v>76</v>
      </c>
      <c r="Q393" s="13" t="s">
        <v>76</v>
      </c>
      <c r="R393" s="13" t="s">
        <v>76</v>
      </c>
      <c r="S393" s="13" t="s">
        <v>76</v>
      </c>
      <c r="T393" s="13" t="s">
        <v>76</v>
      </c>
      <c r="U393" s="13" t="s">
        <v>809</v>
      </c>
      <c r="V393" s="13" t="s">
        <v>76</v>
      </c>
      <c r="W393" s="13" t="s">
        <v>76</v>
      </c>
      <c r="X393" s="13" t="s">
        <v>76</v>
      </c>
      <c r="Y393" s="13">
        <v>2022</v>
      </c>
      <c r="Z393" s="13" t="s">
        <v>76</v>
      </c>
      <c r="AA393" s="13" t="s">
        <v>76</v>
      </c>
      <c r="AB393" s="13" t="s">
        <v>76</v>
      </c>
      <c r="AC393" s="13" t="s">
        <v>76</v>
      </c>
      <c r="AD393" s="13" t="s">
        <v>76</v>
      </c>
      <c r="AE393" s="13">
        <v>3283165</v>
      </c>
      <c r="AF393" s="13" t="s">
        <v>76</v>
      </c>
      <c r="AG393" s="13" t="s">
        <v>76</v>
      </c>
      <c r="AH393" s="13" t="s">
        <v>810</v>
      </c>
      <c r="AI393" s="13" t="s">
        <v>76</v>
      </c>
      <c r="AJ393" s="13" t="s">
        <v>76</v>
      </c>
      <c r="AK393" s="13" t="s">
        <v>76</v>
      </c>
      <c r="AL393" s="13" t="s">
        <v>76</v>
      </c>
      <c r="AM393" s="13" t="s">
        <v>76</v>
      </c>
      <c r="AN393" s="13" t="s">
        <v>76</v>
      </c>
      <c r="AO393" s="13" t="s">
        <v>84</v>
      </c>
      <c r="AP393" s="13" t="s">
        <v>811</v>
      </c>
      <c r="AQ393" s="13">
        <v>2022</v>
      </c>
      <c r="AR393" s="13" t="s">
        <v>812</v>
      </c>
      <c r="AS393" s="13" t="s">
        <v>76</v>
      </c>
      <c r="AT393" s="13" t="s">
        <v>76</v>
      </c>
      <c r="AU393" s="13" t="s">
        <v>76</v>
      </c>
      <c r="AV393" s="13" t="s">
        <v>76</v>
      </c>
      <c r="AW393" s="13" t="s">
        <v>76</v>
      </c>
      <c r="AX393" s="13" t="s">
        <v>76</v>
      </c>
      <c r="AY393" s="13" t="s">
        <v>76</v>
      </c>
      <c r="AZ393" s="13" t="s">
        <v>76</v>
      </c>
      <c r="BA393" s="13">
        <v>8</v>
      </c>
      <c r="BB393" s="13">
        <v>0</v>
      </c>
      <c r="BC393" s="13">
        <v>0</v>
      </c>
      <c r="BD393" s="13">
        <v>0</v>
      </c>
      <c r="BE393" s="13">
        <v>2</v>
      </c>
      <c r="BF393" s="13">
        <v>0</v>
      </c>
      <c r="BG393" s="13">
        <v>9</v>
      </c>
      <c r="BH393" s="13">
        <v>9</v>
      </c>
      <c r="BI393" s="13">
        <v>78</v>
      </c>
      <c r="BJ393" s="13" t="s">
        <v>813</v>
      </c>
      <c r="BK393" s="13" t="s">
        <v>814</v>
      </c>
      <c r="BL393" s="13" t="s">
        <v>76</v>
      </c>
      <c r="BM393" s="13" t="s">
        <v>76</v>
      </c>
      <c r="BN393" s="13" t="s">
        <v>76</v>
      </c>
      <c r="BO393" s="13" t="s">
        <v>76</v>
      </c>
      <c r="BP393" s="13" t="s">
        <v>76</v>
      </c>
      <c r="BQ393" s="13" t="s">
        <v>76</v>
      </c>
      <c r="BR393" s="13" t="s">
        <v>76</v>
      </c>
      <c r="BS393" s="13" t="s">
        <v>76</v>
      </c>
      <c r="BT393" s="13" t="s">
        <v>76</v>
      </c>
      <c r="BU393" s="13" t="s">
        <v>76</v>
      </c>
      <c r="BV393" s="13" t="s">
        <v>76</v>
      </c>
      <c r="BW393" s="13" t="s">
        <v>76</v>
      </c>
      <c r="BX393" s="13" t="s">
        <v>76</v>
      </c>
      <c r="BY393" s="13" t="s">
        <v>815</v>
      </c>
      <c r="BZ393" s="13" t="s">
        <v>816</v>
      </c>
      <c r="CA393" s="13">
        <v>35310597</v>
      </c>
      <c r="CB393" s="15">
        <v>0</v>
      </c>
      <c r="CC393" s="16" t="s">
        <v>8988</v>
      </c>
      <c r="CD393" s="15" t="s">
        <v>8988</v>
      </c>
      <c r="CE393" s="16">
        <v>1</v>
      </c>
      <c r="CF393" s="16">
        <v>0</v>
      </c>
      <c r="CG393" s="16" t="s">
        <v>9077</v>
      </c>
    </row>
    <row r="394" spans="1:85" x14ac:dyDescent="0.2">
      <c r="A394" s="3" t="s">
        <v>9126</v>
      </c>
      <c r="B394" s="13" t="s">
        <v>90</v>
      </c>
      <c r="C394" s="13" t="s">
        <v>1331</v>
      </c>
      <c r="D394" s="13" t="s">
        <v>76</v>
      </c>
      <c r="E394" s="13" t="s">
        <v>76</v>
      </c>
      <c r="F394" s="13" t="s">
        <v>109</v>
      </c>
      <c r="G394" s="13" t="s">
        <v>1332</v>
      </c>
      <c r="H394" s="13" t="s">
        <v>76</v>
      </c>
      <c r="I394" s="13" t="s">
        <v>76</v>
      </c>
      <c r="J394" s="13" t="s">
        <v>76</v>
      </c>
      <c r="K394" s="13" t="s">
        <v>76</v>
      </c>
      <c r="L394" s="13" t="s">
        <v>76</v>
      </c>
      <c r="M394" s="13" t="s">
        <v>1333</v>
      </c>
      <c r="N394" s="13" t="s">
        <v>76</v>
      </c>
      <c r="O394" s="13" t="s">
        <v>76</v>
      </c>
      <c r="P394" s="13" t="s">
        <v>76</v>
      </c>
      <c r="Q394" s="13" t="s">
        <v>76</v>
      </c>
      <c r="R394" s="13" t="s">
        <v>76</v>
      </c>
      <c r="S394" s="13" t="s">
        <v>76</v>
      </c>
      <c r="T394" s="13" t="s">
        <v>76</v>
      </c>
      <c r="U394" s="13" t="s">
        <v>1334</v>
      </c>
      <c r="V394" s="13" t="s">
        <v>76</v>
      </c>
      <c r="W394" s="13" t="s">
        <v>1335</v>
      </c>
      <c r="X394" s="13" t="s">
        <v>76</v>
      </c>
      <c r="Y394" s="13" t="s">
        <v>76</v>
      </c>
      <c r="Z394" s="13" t="s">
        <v>76</v>
      </c>
      <c r="AA394" s="13" t="s">
        <v>76</v>
      </c>
      <c r="AB394" s="13" t="s">
        <v>76</v>
      </c>
      <c r="AC394" s="13">
        <v>6117</v>
      </c>
      <c r="AD394" s="13">
        <v>6120</v>
      </c>
      <c r="AE394" s="13" t="s">
        <v>76</v>
      </c>
      <c r="AF394" s="13" t="s">
        <v>76</v>
      </c>
      <c r="AG394" s="13" t="s">
        <v>76</v>
      </c>
      <c r="AH394" s="13" t="s">
        <v>1336</v>
      </c>
      <c r="AI394" s="13" t="s">
        <v>76</v>
      </c>
      <c r="AJ394" s="13" t="s">
        <v>76</v>
      </c>
      <c r="AK394" s="13" t="s">
        <v>76</v>
      </c>
      <c r="AL394" s="13" t="s">
        <v>76</v>
      </c>
      <c r="AM394" s="13" t="s">
        <v>76</v>
      </c>
      <c r="AN394" s="13" t="s">
        <v>76</v>
      </c>
      <c r="AO394" s="13" t="s">
        <v>99</v>
      </c>
      <c r="AP394" s="13">
        <v>2020</v>
      </c>
      <c r="AQ394" s="13">
        <v>2020</v>
      </c>
      <c r="AR394" s="13" t="s">
        <v>1337</v>
      </c>
      <c r="AS394" s="13" t="s">
        <v>76</v>
      </c>
      <c r="AT394" s="13" t="s">
        <v>76</v>
      </c>
      <c r="AU394" s="13" t="s">
        <v>76</v>
      </c>
      <c r="AV394" s="13" t="s">
        <v>76</v>
      </c>
      <c r="AW394" s="13" t="s">
        <v>1338</v>
      </c>
      <c r="AX394" s="13" t="s">
        <v>1339</v>
      </c>
      <c r="AY394" s="13" t="s">
        <v>1340</v>
      </c>
      <c r="AZ394" s="13" t="s">
        <v>641</v>
      </c>
      <c r="BA394" s="13">
        <v>1</v>
      </c>
      <c r="BB394" s="13">
        <v>0</v>
      </c>
      <c r="BC394" s="13">
        <v>0</v>
      </c>
      <c r="BD394" s="13">
        <v>0</v>
      </c>
      <c r="BE394" s="13">
        <v>1</v>
      </c>
      <c r="BF394" s="13">
        <v>0</v>
      </c>
      <c r="BG394" s="13">
        <v>1</v>
      </c>
      <c r="BH394" s="13">
        <v>1</v>
      </c>
      <c r="BI394" s="13">
        <v>5</v>
      </c>
      <c r="BJ394" s="13" t="s">
        <v>1341</v>
      </c>
      <c r="BK394" s="13" t="s">
        <v>76</v>
      </c>
      <c r="BL394" s="13" t="s">
        <v>1342</v>
      </c>
      <c r="BM394" s="13" t="s">
        <v>76</v>
      </c>
      <c r="BN394" s="13" t="s">
        <v>76</v>
      </c>
      <c r="BO394" s="13" t="s">
        <v>76</v>
      </c>
      <c r="BP394" s="13" t="s">
        <v>76</v>
      </c>
      <c r="BQ394" s="13" t="s">
        <v>76</v>
      </c>
      <c r="BR394" s="13" t="s">
        <v>76</v>
      </c>
      <c r="BS394" s="13" t="s">
        <v>76</v>
      </c>
      <c r="BT394" s="13" t="s">
        <v>76</v>
      </c>
      <c r="BU394" s="13" t="s">
        <v>76</v>
      </c>
      <c r="BV394" s="13" t="s">
        <v>76</v>
      </c>
      <c r="BW394" s="13" t="s">
        <v>76</v>
      </c>
      <c r="BX394" s="13" t="s">
        <v>76</v>
      </c>
      <c r="BY394" s="13" t="s">
        <v>1343</v>
      </c>
      <c r="BZ394" s="13" t="s">
        <v>1344</v>
      </c>
      <c r="CA394" s="13" t="s">
        <v>76</v>
      </c>
      <c r="CB394" s="15">
        <v>0</v>
      </c>
      <c r="CC394" s="16">
        <v>0</v>
      </c>
      <c r="CD394" s="16">
        <v>0</v>
      </c>
      <c r="CG394" s="16" t="s">
        <v>9077</v>
      </c>
    </row>
    <row r="395" spans="1:85" x14ac:dyDescent="0.2">
      <c r="A395" s="3" t="s">
        <v>9126</v>
      </c>
      <c r="B395" s="13" t="s">
        <v>90</v>
      </c>
      <c r="C395" s="13" t="s">
        <v>2642</v>
      </c>
      <c r="D395" s="13" t="s">
        <v>76</v>
      </c>
      <c r="E395" s="13" t="s">
        <v>76</v>
      </c>
      <c r="F395" s="13" t="s">
        <v>76</v>
      </c>
      <c r="G395" s="13" t="s">
        <v>2643</v>
      </c>
      <c r="H395" s="13" t="s">
        <v>76</v>
      </c>
      <c r="I395" s="13" t="s">
        <v>2644</v>
      </c>
      <c r="J395" s="13" t="s">
        <v>76</v>
      </c>
      <c r="K395" s="13" t="s">
        <v>76</v>
      </c>
      <c r="L395" s="13" t="s">
        <v>76</v>
      </c>
      <c r="M395" s="13" t="s">
        <v>2645</v>
      </c>
      <c r="N395" s="13" t="s">
        <v>76</v>
      </c>
      <c r="O395" s="13" t="s">
        <v>76</v>
      </c>
      <c r="P395" s="13" t="s">
        <v>76</v>
      </c>
      <c r="Q395" s="13" t="s">
        <v>76</v>
      </c>
      <c r="R395" s="13" t="s">
        <v>76</v>
      </c>
      <c r="S395" s="13" t="s">
        <v>76</v>
      </c>
      <c r="T395" s="13" t="s">
        <v>76</v>
      </c>
      <c r="U395" s="13" t="s">
        <v>2646</v>
      </c>
      <c r="V395" s="13" t="s">
        <v>76</v>
      </c>
      <c r="W395" s="13" t="s">
        <v>1812</v>
      </c>
      <c r="X395" s="13" t="s">
        <v>76</v>
      </c>
      <c r="Y395" s="13">
        <v>10781</v>
      </c>
      <c r="Z395" s="13" t="s">
        <v>76</v>
      </c>
      <c r="AA395" s="13" t="s">
        <v>76</v>
      </c>
      <c r="AB395" s="13" t="s">
        <v>76</v>
      </c>
      <c r="AC395" s="13" t="s">
        <v>76</v>
      </c>
      <c r="AD395" s="13" t="s">
        <v>76</v>
      </c>
      <c r="AE395" s="13" t="s">
        <v>2647</v>
      </c>
      <c r="AF395" s="13" t="s">
        <v>76</v>
      </c>
      <c r="AG395" s="13" t="s">
        <v>76</v>
      </c>
      <c r="AH395" s="13" t="s">
        <v>2648</v>
      </c>
      <c r="AI395" s="13" t="s">
        <v>76</v>
      </c>
      <c r="AJ395" s="13" t="s">
        <v>76</v>
      </c>
      <c r="AK395" s="13" t="s">
        <v>76</v>
      </c>
      <c r="AL395" s="13" t="s">
        <v>76</v>
      </c>
      <c r="AM395" s="13" t="s">
        <v>76</v>
      </c>
      <c r="AN395" s="13" t="s">
        <v>76</v>
      </c>
      <c r="AO395" s="13" t="s">
        <v>99</v>
      </c>
      <c r="AP395" s="13">
        <v>2018</v>
      </c>
      <c r="AQ395" s="13">
        <v>2018</v>
      </c>
      <c r="AR395" s="13" t="s">
        <v>2649</v>
      </c>
      <c r="AS395" s="13" t="s">
        <v>76</v>
      </c>
      <c r="AT395" s="13" t="s">
        <v>76</v>
      </c>
      <c r="AU395" s="13" t="s">
        <v>76</v>
      </c>
      <c r="AV395" s="13" t="s">
        <v>76</v>
      </c>
      <c r="AW395" s="13" t="s">
        <v>2650</v>
      </c>
      <c r="AX395" s="13" t="s">
        <v>2651</v>
      </c>
      <c r="AY395" s="13" t="s">
        <v>2652</v>
      </c>
      <c r="AZ395" s="13" t="s">
        <v>2382</v>
      </c>
      <c r="BA395" s="13">
        <v>18</v>
      </c>
      <c r="BB395" s="13">
        <v>0</v>
      </c>
      <c r="BC395" s="13">
        <v>0</v>
      </c>
      <c r="BD395" s="13">
        <v>0</v>
      </c>
      <c r="BE395" s="13">
        <v>2</v>
      </c>
      <c r="BF395" s="13">
        <v>0</v>
      </c>
      <c r="BG395" s="13">
        <v>18</v>
      </c>
      <c r="BH395" s="13">
        <v>1</v>
      </c>
      <c r="BI395" s="13">
        <v>8</v>
      </c>
      <c r="BJ395" s="13" t="s">
        <v>1820</v>
      </c>
      <c r="BK395" s="13" t="s">
        <v>2587</v>
      </c>
      <c r="BL395" s="13" t="s">
        <v>2653</v>
      </c>
      <c r="BM395" s="13" t="s">
        <v>76</v>
      </c>
      <c r="BN395" s="13" t="s">
        <v>76</v>
      </c>
      <c r="BO395" s="13" t="s">
        <v>76</v>
      </c>
      <c r="BP395" s="13" t="s">
        <v>76</v>
      </c>
      <c r="BQ395" s="13" t="s">
        <v>76</v>
      </c>
      <c r="BR395" s="13" t="s">
        <v>76</v>
      </c>
      <c r="BS395" s="13" t="s">
        <v>76</v>
      </c>
      <c r="BT395" s="13" t="s">
        <v>76</v>
      </c>
      <c r="BU395" s="13" t="s">
        <v>76</v>
      </c>
      <c r="BV395" s="13" t="s">
        <v>76</v>
      </c>
      <c r="BW395" s="13" t="s">
        <v>76</v>
      </c>
      <c r="BX395" s="13" t="s">
        <v>76</v>
      </c>
      <c r="BY395" s="13" t="s">
        <v>2654</v>
      </c>
      <c r="BZ395" s="13" t="s">
        <v>2655</v>
      </c>
      <c r="CA395" s="13" t="s">
        <v>76</v>
      </c>
      <c r="CB395" s="15">
        <v>0</v>
      </c>
      <c r="CC395" s="16">
        <v>0</v>
      </c>
      <c r="CD395" s="16">
        <v>0</v>
      </c>
      <c r="CG395" s="16" t="s">
        <v>9077</v>
      </c>
    </row>
    <row r="396" spans="1:85" x14ac:dyDescent="0.2">
      <c r="A396" s="3" t="s">
        <v>9126</v>
      </c>
      <c r="B396" s="13" t="s">
        <v>90</v>
      </c>
      <c r="C396" s="13" t="s">
        <v>3096</v>
      </c>
      <c r="D396" s="13" t="s">
        <v>76</v>
      </c>
      <c r="E396" s="13" t="s">
        <v>76</v>
      </c>
      <c r="F396" s="13" t="s">
        <v>3097</v>
      </c>
      <c r="G396" s="13" t="s">
        <v>76</v>
      </c>
      <c r="H396" s="13" t="s">
        <v>3098</v>
      </c>
      <c r="I396" s="13" t="s">
        <v>76</v>
      </c>
      <c r="J396" s="13" t="s">
        <v>76</v>
      </c>
      <c r="K396" s="13" t="s">
        <v>76</v>
      </c>
      <c r="L396" s="13" t="s">
        <v>76</v>
      </c>
      <c r="M396" s="13" t="s">
        <v>3099</v>
      </c>
      <c r="N396" s="13" t="s">
        <v>76</v>
      </c>
      <c r="O396" s="13" t="s">
        <v>76</v>
      </c>
      <c r="P396" s="13" t="s">
        <v>76</v>
      </c>
      <c r="Q396" s="13" t="s">
        <v>76</v>
      </c>
      <c r="R396" s="13" t="s">
        <v>76</v>
      </c>
      <c r="S396" s="13" t="s">
        <v>76</v>
      </c>
      <c r="T396" s="13" t="s">
        <v>76</v>
      </c>
      <c r="U396" s="13" t="s">
        <v>3100</v>
      </c>
      <c r="V396" s="13" t="s">
        <v>76</v>
      </c>
      <c r="W396" s="13" t="s">
        <v>3101</v>
      </c>
      <c r="X396" s="13" t="s">
        <v>76</v>
      </c>
      <c r="Y396" s="13" t="s">
        <v>76</v>
      </c>
      <c r="Z396" s="13" t="s">
        <v>76</v>
      </c>
      <c r="AA396" s="13" t="s">
        <v>76</v>
      </c>
      <c r="AB396" s="13" t="s">
        <v>76</v>
      </c>
      <c r="AC396" s="13">
        <v>13</v>
      </c>
      <c r="AD396" s="13">
        <v>22</v>
      </c>
      <c r="AE396" s="13" t="s">
        <v>76</v>
      </c>
      <c r="AF396" s="13" t="s">
        <v>76</v>
      </c>
      <c r="AG396" s="13" t="s">
        <v>76</v>
      </c>
      <c r="AH396" s="13" t="s">
        <v>3102</v>
      </c>
      <c r="AI396" s="13" t="s">
        <v>76</v>
      </c>
      <c r="AJ396" s="13" t="s">
        <v>76</v>
      </c>
      <c r="AK396" s="13" t="s">
        <v>76</v>
      </c>
      <c r="AL396" s="13" t="s">
        <v>76</v>
      </c>
      <c r="AM396" s="13" t="s">
        <v>76</v>
      </c>
      <c r="AN396" s="13" t="s">
        <v>76</v>
      </c>
      <c r="AO396" s="13" t="s">
        <v>99</v>
      </c>
      <c r="AP396" s="13">
        <v>2021</v>
      </c>
      <c r="AQ396" s="13">
        <v>2021</v>
      </c>
      <c r="AR396" s="13" t="s">
        <v>3103</v>
      </c>
      <c r="AS396" s="13" t="s">
        <v>76</v>
      </c>
      <c r="AT396" s="13" t="s">
        <v>76</v>
      </c>
      <c r="AU396" s="13" t="s">
        <v>76</v>
      </c>
      <c r="AV396" s="13" t="s">
        <v>76</v>
      </c>
      <c r="AW396" s="13" t="s">
        <v>3104</v>
      </c>
      <c r="AX396" s="13" t="s">
        <v>3105</v>
      </c>
      <c r="AY396" s="13" t="s">
        <v>76</v>
      </c>
      <c r="AZ396" s="13" t="s">
        <v>641</v>
      </c>
      <c r="BA396" s="13">
        <v>3</v>
      </c>
      <c r="BB396" s="13">
        <v>0</v>
      </c>
      <c r="BC396" s="13">
        <v>0</v>
      </c>
      <c r="BD396" s="13">
        <v>0</v>
      </c>
      <c r="BE396" s="13">
        <v>0</v>
      </c>
      <c r="BF396" s="13">
        <v>0</v>
      </c>
      <c r="BG396" s="13">
        <v>3</v>
      </c>
      <c r="BH396" s="13">
        <v>0</v>
      </c>
      <c r="BI396" s="13">
        <v>2</v>
      </c>
      <c r="BJ396" s="13" t="s">
        <v>3106</v>
      </c>
      <c r="BK396" s="13" t="s">
        <v>3107</v>
      </c>
      <c r="BL396" s="13" t="s">
        <v>3108</v>
      </c>
      <c r="BM396" s="13" t="s">
        <v>76</v>
      </c>
      <c r="BN396" s="13" t="s">
        <v>76</v>
      </c>
      <c r="BO396" s="13" t="s">
        <v>76</v>
      </c>
      <c r="BP396" s="13" t="s">
        <v>76</v>
      </c>
      <c r="BQ396" s="13" t="s">
        <v>76</v>
      </c>
      <c r="BR396" s="13" t="s">
        <v>76</v>
      </c>
      <c r="BS396" s="13" t="s">
        <v>76</v>
      </c>
      <c r="BT396" s="13" t="s">
        <v>76</v>
      </c>
      <c r="BU396" s="13" t="s">
        <v>76</v>
      </c>
      <c r="BV396" s="13" t="s">
        <v>76</v>
      </c>
      <c r="BW396" s="13" t="s">
        <v>76</v>
      </c>
      <c r="BX396" s="13" t="s">
        <v>76</v>
      </c>
      <c r="BY396" s="13" t="s">
        <v>3109</v>
      </c>
      <c r="BZ396" s="13" t="s">
        <v>3110</v>
      </c>
      <c r="CA396" s="13" t="s">
        <v>76</v>
      </c>
      <c r="CB396" s="15">
        <v>0</v>
      </c>
      <c r="CC396" s="16" t="s">
        <v>8988</v>
      </c>
      <c r="CD396" s="15" t="s">
        <v>8988</v>
      </c>
      <c r="CE396" s="16">
        <v>1</v>
      </c>
      <c r="CF396" s="16">
        <v>1</v>
      </c>
    </row>
    <row r="397" spans="1:85" x14ac:dyDescent="0.2">
      <c r="A397" s="3" t="s">
        <v>9126</v>
      </c>
      <c r="B397" s="13" t="s">
        <v>90</v>
      </c>
      <c r="C397" s="13" t="s">
        <v>91</v>
      </c>
      <c r="D397" s="13" t="s">
        <v>76</v>
      </c>
      <c r="E397" s="13" t="s">
        <v>76</v>
      </c>
      <c r="F397" s="13" t="s">
        <v>76</v>
      </c>
      <c r="G397" s="13" t="s">
        <v>92</v>
      </c>
      <c r="H397" s="13" t="s">
        <v>93</v>
      </c>
      <c r="I397" s="13" t="s">
        <v>94</v>
      </c>
      <c r="J397" s="13" t="s">
        <v>76</v>
      </c>
      <c r="K397" s="13" t="s">
        <v>76</v>
      </c>
      <c r="L397" s="13" t="s">
        <v>76</v>
      </c>
      <c r="M397" s="13" t="s">
        <v>95</v>
      </c>
      <c r="N397" s="13" t="s">
        <v>76</v>
      </c>
      <c r="O397" s="13" t="s">
        <v>76</v>
      </c>
      <c r="P397" s="13" t="s">
        <v>76</v>
      </c>
      <c r="Q397" s="13" t="s">
        <v>76</v>
      </c>
      <c r="R397" s="13" t="s">
        <v>76</v>
      </c>
      <c r="S397" s="13" t="s">
        <v>76</v>
      </c>
      <c r="T397" s="13" t="s">
        <v>76</v>
      </c>
      <c r="U397" s="13" t="s">
        <v>96</v>
      </c>
      <c r="V397" s="13" t="s">
        <v>76</v>
      </c>
      <c r="W397" s="13" t="s">
        <v>97</v>
      </c>
      <c r="X397" s="13" t="s">
        <v>76</v>
      </c>
      <c r="Y397" s="13">
        <v>155</v>
      </c>
      <c r="Z397" s="13" t="s">
        <v>76</v>
      </c>
      <c r="AA397" s="13" t="s">
        <v>76</v>
      </c>
      <c r="AB397" s="13" t="s">
        <v>76</v>
      </c>
      <c r="AC397" s="13">
        <v>487</v>
      </c>
      <c r="AD397" s="13">
        <v>494</v>
      </c>
      <c r="AE397" s="13" t="s">
        <v>76</v>
      </c>
      <c r="AF397" s="13" t="s">
        <v>76</v>
      </c>
      <c r="AG397" s="13" t="s">
        <v>76</v>
      </c>
      <c r="AH397" s="13" t="s">
        <v>98</v>
      </c>
      <c r="AI397" s="13" t="s">
        <v>76</v>
      </c>
      <c r="AJ397" s="13" t="s">
        <v>76</v>
      </c>
      <c r="AK397" s="13" t="s">
        <v>76</v>
      </c>
      <c r="AL397" s="13" t="s">
        <v>76</v>
      </c>
      <c r="AM397" s="13" t="s">
        <v>76</v>
      </c>
      <c r="AN397" s="13" t="s">
        <v>76</v>
      </c>
      <c r="AO397" s="13" t="s">
        <v>99</v>
      </c>
      <c r="AP397" s="13">
        <v>2019</v>
      </c>
      <c r="AQ397" s="13">
        <v>2019</v>
      </c>
      <c r="AR397" s="13" t="s">
        <v>100</v>
      </c>
      <c r="AS397" s="13" t="s">
        <v>76</v>
      </c>
      <c r="AT397" s="13" t="s">
        <v>76</v>
      </c>
      <c r="AU397" s="13" t="s">
        <v>76</v>
      </c>
      <c r="AV397" s="13" t="s">
        <v>76</v>
      </c>
      <c r="AW397" s="13" t="s">
        <v>101</v>
      </c>
      <c r="AX397" s="13" t="s">
        <v>102</v>
      </c>
      <c r="AY397" s="13" t="s">
        <v>76</v>
      </c>
      <c r="AZ397" s="13" t="s">
        <v>103</v>
      </c>
      <c r="BA397" s="13">
        <v>20</v>
      </c>
      <c r="BB397" s="13">
        <v>0</v>
      </c>
      <c r="BC397" s="13">
        <v>0</v>
      </c>
      <c r="BD397" s="13">
        <v>0</v>
      </c>
      <c r="BE397" s="13">
        <v>2</v>
      </c>
      <c r="BF397" s="13">
        <v>0</v>
      </c>
      <c r="BG397" s="13">
        <v>26</v>
      </c>
      <c r="BH397" s="13">
        <v>0</v>
      </c>
      <c r="BI397" s="13">
        <v>14</v>
      </c>
      <c r="BJ397" s="13" t="s">
        <v>104</v>
      </c>
      <c r="BK397" s="13" t="s">
        <v>76</v>
      </c>
      <c r="BL397" s="13" t="s">
        <v>105</v>
      </c>
      <c r="BM397" s="13" t="s">
        <v>76</v>
      </c>
      <c r="BN397" s="13" t="s">
        <v>76</v>
      </c>
      <c r="BO397" s="13" t="s">
        <v>76</v>
      </c>
      <c r="BP397" s="13" t="s">
        <v>76</v>
      </c>
      <c r="BQ397" s="13" t="s">
        <v>76</v>
      </c>
      <c r="BR397" s="13" t="s">
        <v>76</v>
      </c>
      <c r="BS397" s="13" t="s">
        <v>76</v>
      </c>
      <c r="BT397" s="13" t="s">
        <v>76</v>
      </c>
      <c r="BU397" s="13" t="s">
        <v>76</v>
      </c>
      <c r="BV397" s="13" t="s">
        <v>76</v>
      </c>
      <c r="BW397" s="13" t="s">
        <v>76</v>
      </c>
      <c r="BX397" s="13" t="s">
        <v>76</v>
      </c>
      <c r="BY397" s="13" t="s">
        <v>106</v>
      </c>
      <c r="BZ397" s="13" t="s">
        <v>107</v>
      </c>
      <c r="CA397" s="13" t="s">
        <v>76</v>
      </c>
      <c r="CB397" s="15">
        <v>0</v>
      </c>
      <c r="CC397" s="16" t="s">
        <v>8988</v>
      </c>
      <c r="CD397" s="16">
        <v>0</v>
      </c>
      <c r="CE397" s="16">
        <v>1</v>
      </c>
      <c r="CF397" s="16">
        <v>0</v>
      </c>
      <c r="CG397" s="16" t="s">
        <v>9077</v>
      </c>
    </row>
    <row r="398" spans="1:85" x14ac:dyDescent="0.2">
      <c r="A398" s="3" t="s">
        <v>9126</v>
      </c>
      <c r="B398" s="13" t="s">
        <v>90</v>
      </c>
      <c r="C398" s="13" t="s">
        <v>919</v>
      </c>
      <c r="D398" s="13" t="s">
        <v>76</v>
      </c>
      <c r="E398" s="13" t="s">
        <v>76</v>
      </c>
      <c r="F398" s="13" t="s">
        <v>109</v>
      </c>
      <c r="G398" s="13" t="s">
        <v>920</v>
      </c>
      <c r="H398" s="13" t="s">
        <v>921</v>
      </c>
      <c r="I398" s="13" t="s">
        <v>76</v>
      </c>
      <c r="J398" s="13" t="s">
        <v>76</v>
      </c>
      <c r="K398" s="13" t="s">
        <v>76</v>
      </c>
      <c r="L398" s="13" t="s">
        <v>76</v>
      </c>
      <c r="M398" s="13" t="s">
        <v>922</v>
      </c>
      <c r="N398" s="13" t="s">
        <v>76</v>
      </c>
      <c r="O398" s="13" t="s">
        <v>76</v>
      </c>
      <c r="P398" s="13" t="s">
        <v>76</v>
      </c>
      <c r="Q398" s="13" t="s">
        <v>76</v>
      </c>
      <c r="R398" s="13" t="s">
        <v>76</v>
      </c>
      <c r="S398" s="13" t="s">
        <v>76</v>
      </c>
      <c r="T398" s="13" t="s">
        <v>76</v>
      </c>
      <c r="U398" s="13" t="s">
        <v>923</v>
      </c>
      <c r="V398" s="13" t="s">
        <v>76</v>
      </c>
      <c r="W398" s="13" t="s">
        <v>924</v>
      </c>
      <c r="X398" s="13" t="s">
        <v>76</v>
      </c>
      <c r="Y398" s="13" t="s">
        <v>76</v>
      </c>
      <c r="Z398" s="13" t="s">
        <v>76</v>
      </c>
      <c r="AA398" s="13" t="s">
        <v>76</v>
      </c>
      <c r="AB398" s="13" t="s">
        <v>76</v>
      </c>
      <c r="AC398" s="13">
        <v>271</v>
      </c>
      <c r="AD398" s="13">
        <v>278</v>
      </c>
      <c r="AE398" s="13" t="s">
        <v>76</v>
      </c>
      <c r="AF398" s="13" t="s">
        <v>76</v>
      </c>
      <c r="AG398" s="13" t="s">
        <v>76</v>
      </c>
      <c r="AH398" s="13" t="s">
        <v>925</v>
      </c>
      <c r="AI398" s="13" t="s">
        <v>76</v>
      </c>
      <c r="AJ398" s="13" t="s">
        <v>76</v>
      </c>
      <c r="AK398" s="13" t="s">
        <v>76</v>
      </c>
      <c r="AL398" s="13" t="s">
        <v>76</v>
      </c>
      <c r="AM398" s="13" t="s">
        <v>76</v>
      </c>
      <c r="AN398" s="13" t="s">
        <v>76</v>
      </c>
      <c r="AO398" s="13" t="s">
        <v>99</v>
      </c>
      <c r="AP398" s="13">
        <v>2014</v>
      </c>
      <c r="AQ398" s="13">
        <v>2014</v>
      </c>
      <c r="AR398" s="13" t="s">
        <v>926</v>
      </c>
      <c r="AS398" s="13" t="s">
        <v>76</v>
      </c>
      <c r="AT398" s="13" t="s">
        <v>76</v>
      </c>
      <c r="AU398" s="13" t="s">
        <v>76</v>
      </c>
      <c r="AV398" s="13" t="s">
        <v>76</v>
      </c>
      <c r="AW398" s="13" t="s">
        <v>927</v>
      </c>
      <c r="AX398" s="13" t="s">
        <v>928</v>
      </c>
      <c r="AY398" s="13" t="s">
        <v>929</v>
      </c>
      <c r="AZ398" s="13" t="s">
        <v>930</v>
      </c>
      <c r="BA398" s="13">
        <v>44</v>
      </c>
      <c r="BB398" s="13">
        <v>0</v>
      </c>
      <c r="BC398" s="13">
        <v>0</v>
      </c>
      <c r="BD398" s="13">
        <v>0</v>
      </c>
      <c r="BE398" s="13">
        <v>22</v>
      </c>
      <c r="BF398" s="13">
        <v>0</v>
      </c>
      <c r="BG398" s="13">
        <v>48</v>
      </c>
      <c r="BH398" s="13">
        <v>0</v>
      </c>
      <c r="BI398" s="13">
        <v>14</v>
      </c>
      <c r="BJ398" s="13" t="s">
        <v>931</v>
      </c>
      <c r="BK398" s="13" t="s">
        <v>76</v>
      </c>
      <c r="BL398" s="13" t="s">
        <v>932</v>
      </c>
      <c r="BM398" s="13" t="s">
        <v>76</v>
      </c>
      <c r="BN398" s="13" t="s">
        <v>76</v>
      </c>
      <c r="BO398" s="13" t="s">
        <v>76</v>
      </c>
      <c r="BP398" s="13" t="s">
        <v>76</v>
      </c>
      <c r="BQ398" s="13" t="s">
        <v>76</v>
      </c>
      <c r="BR398" s="13" t="s">
        <v>76</v>
      </c>
      <c r="BS398" s="13" t="s">
        <v>76</v>
      </c>
      <c r="BT398" s="13" t="s">
        <v>76</v>
      </c>
      <c r="BU398" s="13" t="s">
        <v>76</v>
      </c>
      <c r="BV398" s="13" t="s">
        <v>76</v>
      </c>
      <c r="BW398" s="13" t="s">
        <v>76</v>
      </c>
      <c r="BX398" s="13" t="s">
        <v>76</v>
      </c>
      <c r="BY398" s="13" t="s">
        <v>933</v>
      </c>
      <c r="BZ398" s="13" t="s">
        <v>934</v>
      </c>
      <c r="CA398" s="13" t="s">
        <v>76</v>
      </c>
      <c r="CB398" s="15">
        <v>0</v>
      </c>
      <c r="CC398" s="16">
        <v>1</v>
      </c>
      <c r="CD398" s="16">
        <v>1</v>
      </c>
      <c r="CE398" s="16">
        <v>1</v>
      </c>
      <c r="CF398" s="16">
        <v>1</v>
      </c>
    </row>
    <row r="399" spans="1:85" x14ac:dyDescent="0.2">
      <c r="A399" s="3" t="s">
        <v>9126</v>
      </c>
      <c r="B399" s="13" t="s">
        <v>77</v>
      </c>
      <c r="C399" s="13" t="s">
        <v>2481</v>
      </c>
      <c r="D399" s="13" t="s">
        <v>76</v>
      </c>
      <c r="E399" s="13" t="s">
        <v>76</v>
      </c>
      <c r="F399" s="13" t="s">
        <v>76</v>
      </c>
      <c r="G399" s="13" t="s">
        <v>2482</v>
      </c>
      <c r="H399" s="13" t="s">
        <v>2483</v>
      </c>
      <c r="I399" s="13" t="s">
        <v>76</v>
      </c>
      <c r="J399" s="13" t="s">
        <v>76</v>
      </c>
      <c r="K399" s="13" t="s">
        <v>76</v>
      </c>
      <c r="L399" s="13" t="s">
        <v>76</v>
      </c>
      <c r="M399" s="13" t="s">
        <v>2484</v>
      </c>
      <c r="N399" s="13" t="s">
        <v>76</v>
      </c>
      <c r="O399" s="13" t="s">
        <v>76</v>
      </c>
      <c r="P399" s="13" t="s">
        <v>76</v>
      </c>
      <c r="Q399" s="13" t="s">
        <v>76</v>
      </c>
      <c r="R399" s="13" t="s">
        <v>76</v>
      </c>
      <c r="S399" s="13" t="s">
        <v>76</v>
      </c>
      <c r="T399" s="13" t="s">
        <v>76</v>
      </c>
      <c r="U399" s="13" t="s">
        <v>2485</v>
      </c>
      <c r="V399" s="13" t="s">
        <v>76</v>
      </c>
      <c r="W399" s="13" t="s">
        <v>76</v>
      </c>
      <c r="X399" s="13" t="s">
        <v>76</v>
      </c>
      <c r="Y399" s="13">
        <v>115</v>
      </c>
      <c r="Z399" s="13" t="s">
        <v>76</v>
      </c>
      <c r="AA399" s="13" t="s">
        <v>76</v>
      </c>
      <c r="AB399" s="13" t="s">
        <v>76</v>
      </c>
      <c r="AC399" s="13" t="s">
        <v>76</v>
      </c>
      <c r="AD399" s="13" t="s">
        <v>76</v>
      </c>
      <c r="AE399" s="13">
        <v>102011</v>
      </c>
      <c r="AF399" s="13" t="s">
        <v>76</v>
      </c>
      <c r="AG399" s="13" t="s">
        <v>76</v>
      </c>
      <c r="AH399" s="13" t="s">
        <v>2486</v>
      </c>
      <c r="AI399" s="13" t="s">
        <v>76</v>
      </c>
      <c r="AJ399" s="13" t="s">
        <v>76</v>
      </c>
      <c r="AK399" s="13" t="s">
        <v>76</v>
      </c>
      <c r="AL399" s="13" t="s">
        <v>76</v>
      </c>
      <c r="AM399" s="13" t="s">
        <v>2487</v>
      </c>
      <c r="AN399" s="13" t="s">
        <v>76</v>
      </c>
      <c r="AO399" s="13" t="s">
        <v>84</v>
      </c>
      <c r="AP399" s="13" t="s">
        <v>2488</v>
      </c>
      <c r="AQ399" s="13">
        <v>2021</v>
      </c>
      <c r="AR399" s="13" t="s">
        <v>2489</v>
      </c>
      <c r="AS399" s="13" t="s">
        <v>76</v>
      </c>
      <c r="AT399" s="13" t="s">
        <v>76</v>
      </c>
      <c r="AU399" s="13" t="s">
        <v>76</v>
      </c>
      <c r="AV399" s="13" t="s">
        <v>76</v>
      </c>
      <c r="AW399" s="13" t="s">
        <v>76</v>
      </c>
      <c r="AX399" s="13" t="s">
        <v>76</v>
      </c>
      <c r="AY399" s="13" t="s">
        <v>76</v>
      </c>
      <c r="AZ399" s="13" t="s">
        <v>76</v>
      </c>
      <c r="BA399" s="13">
        <v>37</v>
      </c>
      <c r="BB399" s="13">
        <v>1</v>
      </c>
      <c r="BC399" s="13">
        <v>0</v>
      </c>
      <c r="BD399" s="13">
        <v>0</v>
      </c>
      <c r="BE399" s="13">
        <v>0</v>
      </c>
      <c r="BF399" s="13">
        <v>0</v>
      </c>
      <c r="BG399" s="13">
        <v>38</v>
      </c>
      <c r="BH399" s="13">
        <v>0</v>
      </c>
      <c r="BI399" s="13">
        <v>18</v>
      </c>
      <c r="BJ399" s="13" t="s">
        <v>2490</v>
      </c>
      <c r="BK399" s="13" t="s">
        <v>2491</v>
      </c>
      <c r="BL399" s="13" t="s">
        <v>76</v>
      </c>
      <c r="BM399" s="13" t="s">
        <v>76</v>
      </c>
      <c r="BN399" s="13" t="s">
        <v>76</v>
      </c>
      <c r="BO399" s="13" t="s">
        <v>76</v>
      </c>
      <c r="BP399" s="13" t="s">
        <v>76</v>
      </c>
      <c r="BQ399" s="13" t="s">
        <v>76</v>
      </c>
      <c r="BR399" s="13" t="s">
        <v>76</v>
      </c>
      <c r="BS399" s="13" t="s">
        <v>76</v>
      </c>
      <c r="BT399" s="13" t="s">
        <v>76</v>
      </c>
      <c r="BU399" s="13" t="s">
        <v>76</v>
      </c>
      <c r="BV399" s="13" t="s">
        <v>76</v>
      </c>
      <c r="BW399" s="13" t="s">
        <v>76</v>
      </c>
      <c r="BX399" s="13" t="s">
        <v>76</v>
      </c>
      <c r="BY399" s="13" t="s">
        <v>2492</v>
      </c>
      <c r="BZ399" s="13" t="s">
        <v>2493</v>
      </c>
      <c r="CA399" s="13" t="s">
        <v>76</v>
      </c>
      <c r="CB399" s="15">
        <v>0</v>
      </c>
      <c r="CC399" s="16">
        <v>0</v>
      </c>
      <c r="CD399" s="16" t="s">
        <v>8988</v>
      </c>
      <c r="CE399" s="16">
        <v>1</v>
      </c>
      <c r="CF399" s="16">
        <v>0</v>
      </c>
      <c r="CG399" s="16" t="s">
        <v>9077</v>
      </c>
    </row>
    <row r="400" spans="1:85" x14ac:dyDescent="0.2">
      <c r="A400" s="3" t="s">
        <v>9126</v>
      </c>
      <c r="B400" s="13" t="s">
        <v>77</v>
      </c>
      <c r="C400" s="13" t="s">
        <v>2547</v>
      </c>
      <c r="D400" s="13" t="s">
        <v>76</v>
      </c>
      <c r="E400" s="13" t="s">
        <v>76</v>
      </c>
      <c r="F400" s="13" t="s">
        <v>76</v>
      </c>
      <c r="G400" s="13" t="s">
        <v>2548</v>
      </c>
      <c r="H400" s="13" t="s">
        <v>2549</v>
      </c>
      <c r="I400" s="13" t="s">
        <v>76</v>
      </c>
      <c r="J400" s="13" t="s">
        <v>76</v>
      </c>
      <c r="K400" s="13" t="s">
        <v>76</v>
      </c>
      <c r="L400" s="13" t="s">
        <v>76</v>
      </c>
      <c r="M400" s="13" t="s">
        <v>2550</v>
      </c>
      <c r="N400" s="13" t="s">
        <v>76</v>
      </c>
      <c r="O400" s="13" t="s">
        <v>76</v>
      </c>
      <c r="P400" s="13" t="s">
        <v>76</v>
      </c>
      <c r="Q400" s="13" t="s">
        <v>76</v>
      </c>
      <c r="R400" s="13" t="s">
        <v>76</v>
      </c>
      <c r="S400" s="13" t="s">
        <v>76</v>
      </c>
      <c r="T400" s="13" t="s">
        <v>76</v>
      </c>
      <c r="U400" s="13" t="s">
        <v>2551</v>
      </c>
      <c r="V400" s="13" t="s">
        <v>76</v>
      </c>
      <c r="W400" s="13" t="s">
        <v>76</v>
      </c>
      <c r="X400" s="13" t="s">
        <v>76</v>
      </c>
      <c r="Y400" s="13">
        <v>15</v>
      </c>
      <c r="Z400" s="13">
        <v>9</v>
      </c>
      <c r="AA400" s="13" t="s">
        <v>76</v>
      </c>
      <c r="AB400" s="13" t="s">
        <v>76</v>
      </c>
      <c r="AC400" s="13">
        <v>1848</v>
      </c>
      <c r="AD400" s="13">
        <v>1860</v>
      </c>
      <c r="AE400" s="13" t="s">
        <v>76</v>
      </c>
      <c r="AF400" s="13" t="s">
        <v>76</v>
      </c>
      <c r="AG400" s="13" t="s">
        <v>76</v>
      </c>
      <c r="AH400" s="13" t="s">
        <v>2552</v>
      </c>
      <c r="AI400" s="13" t="s">
        <v>76</v>
      </c>
      <c r="AJ400" s="13" t="s">
        <v>76</v>
      </c>
      <c r="AK400" s="13" t="s">
        <v>76</v>
      </c>
      <c r="AL400" s="13" t="s">
        <v>76</v>
      </c>
      <c r="AM400" s="13" t="s">
        <v>76</v>
      </c>
      <c r="AN400" s="13" t="s">
        <v>76</v>
      </c>
      <c r="AO400" s="13" t="s">
        <v>2518</v>
      </c>
      <c r="AP400" s="13" t="s">
        <v>2553</v>
      </c>
      <c r="AQ400" s="13">
        <v>2022</v>
      </c>
      <c r="AR400" s="13" t="s">
        <v>2554</v>
      </c>
      <c r="AS400" s="13" t="s">
        <v>76</v>
      </c>
      <c r="AT400" s="13" t="s">
        <v>76</v>
      </c>
      <c r="AU400" s="13" t="s">
        <v>76</v>
      </c>
      <c r="AV400" s="13" t="s">
        <v>76</v>
      </c>
      <c r="AW400" s="13" t="s">
        <v>2555</v>
      </c>
      <c r="AX400" s="13" t="s">
        <v>2556</v>
      </c>
      <c r="AY400" s="13" t="s">
        <v>76</v>
      </c>
      <c r="AZ400" s="13" t="s">
        <v>2557</v>
      </c>
      <c r="BA400" s="13">
        <v>10</v>
      </c>
      <c r="BB400" s="13">
        <v>2</v>
      </c>
      <c r="BC400" s="13">
        <v>0</v>
      </c>
      <c r="BD400" s="13">
        <v>0</v>
      </c>
      <c r="BE400" s="13">
        <v>0</v>
      </c>
      <c r="BF400" s="13">
        <v>0</v>
      </c>
      <c r="BG400" s="13">
        <v>16</v>
      </c>
      <c r="BH400" s="13">
        <v>1</v>
      </c>
      <c r="BI400" s="13">
        <v>12</v>
      </c>
      <c r="BJ400" s="13" t="s">
        <v>2558</v>
      </c>
      <c r="BK400" s="13" t="s">
        <v>76</v>
      </c>
      <c r="BL400" s="13" t="s">
        <v>76</v>
      </c>
      <c r="BM400" s="13" t="s">
        <v>76</v>
      </c>
      <c r="BN400" s="13" t="s">
        <v>76</v>
      </c>
      <c r="BO400" s="13" t="s">
        <v>76</v>
      </c>
      <c r="BP400" s="13" t="s">
        <v>76</v>
      </c>
      <c r="BQ400" s="13" t="s">
        <v>76</v>
      </c>
      <c r="BR400" s="13" t="s">
        <v>76</v>
      </c>
      <c r="BS400" s="13" t="s">
        <v>76</v>
      </c>
      <c r="BT400" s="13" t="s">
        <v>76</v>
      </c>
      <c r="BU400" s="13" t="s">
        <v>76</v>
      </c>
      <c r="BV400" s="13" t="s">
        <v>76</v>
      </c>
      <c r="BW400" s="13" t="s">
        <v>76</v>
      </c>
      <c r="BX400" s="13" t="s">
        <v>76</v>
      </c>
      <c r="BY400" s="13" t="s">
        <v>2559</v>
      </c>
      <c r="BZ400" s="13" t="s">
        <v>2560</v>
      </c>
      <c r="CA400" s="13" t="s">
        <v>76</v>
      </c>
      <c r="CB400" s="15">
        <v>0</v>
      </c>
      <c r="CC400" s="16">
        <v>1</v>
      </c>
      <c r="CD400" s="16">
        <v>1</v>
      </c>
      <c r="CE400" s="16">
        <v>1</v>
      </c>
      <c r="CF400" s="16">
        <v>1</v>
      </c>
    </row>
    <row r="401" spans="1:85" x14ac:dyDescent="0.2">
      <c r="A401" s="3" t="s">
        <v>9126</v>
      </c>
      <c r="B401" s="13" t="s">
        <v>77</v>
      </c>
      <c r="C401" s="13" t="s">
        <v>4504</v>
      </c>
      <c r="D401" s="13" t="s">
        <v>76</v>
      </c>
      <c r="E401" s="13" t="s">
        <v>76</v>
      </c>
      <c r="F401" s="13" t="s">
        <v>76</v>
      </c>
      <c r="G401" s="13" t="s">
        <v>76</v>
      </c>
      <c r="H401" s="13" t="s">
        <v>76</v>
      </c>
      <c r="I401" s="13" t="s">
        <v>76</v>
      </c>
      <c r="J401" s="13" t="s">
        <v>76</v>
      </c>
      <c r="K401" s="13" t="s">
        <v>76</v>
      </c>
      <c r="L401" s="13" t="s">
        <v>76</v>
      </c>
      <c r="M401" s="13" t="s">
        <v>8914</v>
      </c>
      <c r="N401" s="13" t="s">
        <v>76</v>
      </c>
      <c r="O401" s="13" t="s">
        <v>76</v>
      </c>
      <c r="P401" s="13" t="s">
        <v>76</v>
      </c>
      <c r="Q401" s="13" t="s">
        <v>76</v>
      </c>
      <c r="R401" s="13" t="s">
        <v>76</v>
      </c>
      <c r="S401" s="13" t="s">
        <v>76</v>
      </c>
      <c r="T401" s="13" t="s">
        <v>76</v>
      </c>
      <c r="U401" s="13" t="s">
        <v>4505</v>
      </c>
      <c r="V401" s="13" t="s">
        <v>76</v>
      </c>
      <c r="W401" s="13" t="s">
        <v>76</v>
      </c>
      <c r="X401" s="13" t="s">
        <v>76</v>
      </c>
      <c r="Y401" s="13">
        <v>8</v>
      </c>
      <c r="Z401" s="13" t="s">
        <v>76</v>
      </c>
      <c r="AA401" s="13" t="s">
        <v>76</v>
      </c>
      <c r="AB401" s="13" t="s">
        <v>76</v>
      </c>
      <c r="AC401" s="13" t="s">
        <v>76</v>
      </c>
      <c r="AD401" s="13" t="s">
        <v>76</v>
      </c>
      <c r="AE401" s="13" t="s">
        <v>76</v>
      </c>
      <c r="AF401" s="13" t="s">
        <v>76</v>
      </c>
      <c r="AG401" s="13" t="s">
        <v>76</v>
      </c>
      <c r="AH401" s="13" t="s">
        <v>4506</v>
      </c>
      <c r="AI401" s="13" t="s">
        <v>76</v>
      </c>
      <c r="AJ401" s="13" t="s">
        <v>76</v>
      </c>
      <c r="AK401" s="13" t="s">
        <v>76</v>
      </c>
      <c r="AL401" s="13" t="s">
        <v>76</v>
      </c>
      <c r="AM401" s="13" t="s">
        <v>76</v>
      </c>
      <c r="AN401" s="13" t="s">
        <v>76</v>
      </c>
      <c r="AO401" s="13" t="s">
        <v>84</v>
      </c>
      <c r="AP401" s="13" t="s">
        <v>4507</v>
      </c>
      <c r="AQ401" s="13">
        <v>2025</v>
      </c>
      <c r="AR401" s="13" t="s">
        <v>4508</v>
      </c>
      <c r="AS401" s="13" t="s">
        <v>76</v>
      </c>
      <c r="AT401" s="13" t="s">
        <v>76</v>
      </c>
      <c r="AU401" s="13" t="s">
        <v>76</v>
      </c>
      <c r="AV401" s="13" t="s">
        <v>76</v>
      </c>
      <c r="AW401" s="13" t="s">
        <v>76</v>
      </c>
      <c r="AX401" s="13" t="s">
        <v>76</v>
      </c>
      <c r="AY401" s="13" t="s">
        <v>76</v>
      </c>
      <c r="AZ401" s="13" t="s">
        <v>76</v>
      </c>
      <c r="BA401" s="13">
        <v>0</v>
      </c>
      <c r="BB401" s="13">
        <v>0</v>
      </c>
      <c r="BC401" s="13">
        <v>0</v>
      </c>
      <c r="BD401" s="13">
        <v>0</v>
      </c>
      <c r="BE401" s="13">
        <v>0</v>
      </c>
      <c r="BF401" s="13">
        <v>0</v>
      </c>
      <c r="BG401" s="13">
        <v>0</v>
      </c>
      <c r="BH401" s="13">
        <v>0</v>
      </c>
      <c r="BI401" s="13">
        <v>0</v>
      </c>
      <c r="BJ401" s="13" t="s">
        <v>76</v>
      </c>
      <c r="BK401" s="13" t="s">
        <v>4509</v>
      </c>
      <c r="BL401" s="13" t="s">
        <v>76</v>
      </c>
      <c r="BM401" s="13" t="s">
        <v>76</v>
      </c>
      <c r="BN401" s="13" t="s">
        <v>76</v>
      </c>
      <c r="BO401" s="13" t="s">
        <v>76</v>
      </c>
      <c r="BP401" s="13" t="s">
        <v>76</v>
      </c>
      <c r="BQ401" s="13" t="s">
        <v>76</v>
      </c>
      <c r="BR401" s="13" t="s">
        <v>76</v>
      </c>
      <c r="BS401" s="13" t="s">
        <v>76</v>
      </c>
      <c r="BT401" s="13" t="s">
        <v>76</v>
      </c>
      <c r="BU401" s="13" t="s">
        <v>76</v>
      </c>
      <c r="BV401" s="13" t="s">
        <v>76</v>
      </c>
      <c r="BW401" s="13" t="s">
        <v>76</v>
      </c>
      <c r="BX401" s="13" t="s">
        <v>76</v>
      </c>
      <c r="BY401" s="13" t="s">
        <v>568</v>
      </c>
      <c r="BZ401" s="13" t="s">
        <v>4510</v>
      </c>
      <c r="CA401" s="13" t="s">
        <v>76</v>
      </c>
      <c r="CB401" s="15">
        <v>0</v>
      </c>
      <c r="CG401" s="16" t="s">
        <v>9049</v>
      </c>
    </row>
    <row r="402" spans="1:85" x14ac:dyDescent="0.2">
      <c r="A402" s="3" t="s">
        <v>9126</v>
      </c>
      <c r="B402" s="13" t="s">
        <v>77</v>
      </c>
      <c r="C402" s="13" t="s">
        <v>3920</v>
      </c>
      <c r="D402" s="13" t="s">
        <v>76</v>
      </c>
      <c r="E402" s="13" t="s">
        <v>76</v>
      </c>
      <c r="F402" s="13" t="s">
        <v>76</v>
      </c>
      <c r="G402" s="13" t="s">
        <v>3921</v>
      </c>
      <c r="H402" s="13" t="s">
        <v>3922</v>
      </c>
      <c r="I402" s="13" t="s">
        <v>76</v>
      </c>
      <c r="J402" s="13" t="s">
        <v>76</v>
      </c>
      <c r="K402" s="13" t="s">
        <v>76</v>
      </c>
      <c r="L402" s="13" t="s">
        <v>76</v>
      </c>
      <c r="M402" s="13" t="s">
        <v>3923</v>
      </c>
      <c r="N402" s="13" t="s">
        <v>76</v>
      </c>
      <c r="O402" s="13" t="s">
        <v>76</v>
      </c>
      <c r="P402" s="13" t="s">
        <v>76</v>
      </c>
      <c r="Q402" s="13" t="s">
        <v>76</v>
      </c>
      <c r="R402" s="13" t="s">
        <v>76</v>
      </c>
      <c r="S402" s="13" t="s">
        <v>76</v>
      </c>
      <c r="T402" s="13" t="s">
        <v>76</v>
      </c>
      <c r="U402" s="13" t="s">
        <v>177</v>
      </c>
      <c r="V402" s="13" t="s">
        <v>76</v>
      </c>
      <c r="W402" s="13" t="s">
        <v>76</v>
      </c>
      <c r="X402" s="13" t="s">
        <v>76</v>
      </c>
      <c r="Y402" s="13">
        <v>10</v>
      </c>
      <c r="Z402" s="13" t="s">
        <v>76</v>
      </c>
      <c r="AA402" s="13" t="s">
        <v>76</v>
      </c>
      <c r="AB402" s="13" t="s">
        <v>76</v>
      </c>
      <c r="AC402" s="13">
        <v>81458</v>
      </c>
      <c r="AD402" s="13">
        <v>81475</v>
      </c>
      <c r="AE402" s="13" t="s">
        <v>76</v>
      </c>
      <c r="AF402" s="13" t="s">
        <v>76</v>
      </c>
      <c r="AG402" s="13" t="s">
        <v>76</v>
      </c>
      <c r="AH402" s="13" t="s">
        <v>3924</v>
      </c>
      <c r="AI402" s="13" t="s">
        <v>76</v>
      </c>
      <c r="AJ402" s="13" t="s">
        <v>76</v>
      </c>
      <c r="AK402" s="13" t="s">
        <v>76</v>
      </c>
      <c r="AL402" s="13" t="s">
        <v>76</v>
      </c>
      <c r="AM402" s="13" t="s">
        <v>76</v>
      </c>
      <c r="AN402" s="13" t="s">
        <v>76</v>
      </c>
      <c r="AO402" s="13" t="s">
        <v>84</v>
      </c>
      <c r="AP402" s="13">
        <v>2022</v>
      </c>
      <c r="AQ402" s="13">
        <v>2022</v>
      </c>
      <c r="AR402" s="13" t="s">
        <v>3925</v>
      </c>
      <c r="AS402" s="13" t="s">
        <v>76</v>
      </c>
      <c r="AT402" s="13" t="s">
        <v>76</v>
      </c>
      <c r="AU402" s="13" t="s">
        <v>76</v>
      </c>
      <c r="AV402" s="13" t="s">
        <v>76</v>
      </c>
      <c r="AW402" s="13" t="s">
        <v>76</v>
      </c>
      <c r="AX402" s="13" t="s">
        <v>76</v>
      </c>
      <c r="AY402" s="13" t="s">
        <v>76</v>
      </c>
      <c r="AZ402" s="13" t="s">
        <v>76</v>
      </c>
      <c r="BA402" s="13">
        <v>9</v>
      </c>
      <c r="BB402" s="13">
        <v>1</v>
      </c>
      <c r="BC402" s="13">
        <v>0</v>
      </c>
      <c r="BD402" s="13">
        <v>0</v>
      </c>
      <c r="BE402" s="13">
        <v>0</v>
      </c>
      <c r="BF402" s="13">
        <v>0</v>
      </c>
      <c r="BG402" s="13">
        <v>10</v>
      </c>
      <c r="BH402" s="13">
        <v>3</v>
      </c>
      <c r="BI402" s="13">
        <v>20</v>
      </c>
      <c r="BJ402" s="13" t="s">
        <v>180</v>
      </c>
      <c r="BK402" s="13" t="s">
        <v>76</v>
      </c>
      <c r="BL402" s="13" t="s">
        <v>76</v>
      </c>
      <c r="BM402" s="13" t="s">
        <v>76</v>
      </c>
      <c r="BN402" s="13" t="s">
        <v>76</v>
      </c>
      <c r="BO402" s="13" t="s">
        <v>76</v>
      </c>
      <c r="BP402" s="13" t="s">
        <v>76</v>
      </c>
      <c r="BQ402" s="13" t="s">
        <v>76</v>
      </c>
      <c r="BR402" s="13" t="s">
        <v>76</v>
      </c>
      <c r="BS402" s="13" t="s">
        <v>76</v>
      </c>
      <c r="BT402" s="13" t="s">
        <v>76</v>
      </c>
      <c r="BU402" s="13" t="s">
        <v>76</v>
      </c>
      <c r="BV402" s="13" t="s">
        <v>76</v>
      </c>
      <c r="BW402" s="13" t="s">
        <v>76</v>
      </c>
      <c r="BX402" s="13" t="s">
        <v>76</v>
      </c>
      <c r="BY402" s="13" t="s">
        <v>3926</v>
      </c>
      <c r="BZ402" s="13" t="s">
        <v>3927</v>
      </c>
      <c r="CA402" s="13" t="s">
        <v>76</v>
      </c>
      <c r="CB402" s="15">
        <v>0</v>
      </c>
      <c r="CC402" s="16">
        <v>1</v>
      </c>
      <c r="CD402" s="16" t="s">
        <v>8988</v>
      </c>
      <c r="CE402" s="16">
        <v>1</v>
      </c>
      <c r="CF402" s="16">
        <v>1</v>
      </c>
    </row>
    <row r="403" spans="1:85" x14ac:dyDescent="0.2">
      <c r="A403" s="3" t="s">
        <v>9126</v>
      </c>
      <c r="B403" s="13" t="s">
        <v>77</v>
      </c>
      <c r="C403" s="13" t="s">
        <v>3044</v>
      </c>
      <c r="D403" s="13" t="s">
        <v>76</v>
      </c>
      <c r="E403" s="13" t="s">
        <v>76</v>
      </c>
      <c r="F403" s="13" t="s">
        <v>76</v>
      </c>
      <c r="G403" s="13" t="s">
        <v>3045</v>
      </c>
      <c r="H403" s="13" t="s">
        <v>3046</v>
      </c>
      <c r="I403" s="13" t="s">
        <v>76</v>
      </c>
      <c r="J403" s="13" t="s">
        <v>76</v>
      </c>
      <c r="K403" s="13" t="s">
        <v>76</v>
      </c>
      <c r="L403" s="13" t="s">
        <v>76</v>
      </c>
      <c r="M403" s="13" t="s">
        <v>3047</v>
      </c>
      <c r="N403" s="13" t="s">
        <v>76</v>
      </c>
      <c r="O403" s="13" t="s">
        <v>76</v>
      </c>
      <c r="P403" s="13" t="s">
        <v>76</v>
      </c>
      <c r="Q403" s="13" t="s">
        <v>76</v>
      </c>
      <c r="R403" s="13" t="s">
        <v>76</v>
      </c>
      <c r="S403" s="13" t="s">
        <v>76</v>
      </c>
      <c r="T403" s="13" t="s">
        <v>76</v>
      </c>
      <c r="U403" s="13" t="s">
        <v>3048</v>
      </c>
      <c r="V403" s="13" t="s">
        <v>76</v>
      </c>
      <c r="W403" s="13" t="s">
        <v>76</v>
      </c>
      <c r="X403" s="13" t="s">
        <v>76</v>
      </c>
      <c r="Y403" s="13">
        <v>52</v>
      </c>
      <c r="Z403" s="13">
        <v>10</v>
      </c>
      <c r="AA403" s="13" t="s">
        <v>76</v>
      </c>
      <c r="AB403" s="13" t="s">
        <v>76</v>
      </c>
      <c r="AC403" s="13">
        <v>2666</v>
      </c>
      <c r="AD403" s="13">
        <v>2677</v>
      </c>
      <c r="AE403" s="13" t="s">
        <v>76</v>
      </c>
      <c r="AF403" s="13" t="s">
        <v>76</v>
      </c>
      <c r="AG403" s="13" t="s">
        <v>76</v>
      </c>
      <c r="AH403" s="13" t="s">
        <v>3049</v>
      </c>
      <c r="AI403" s="13" t="s">
        <v>76</v>
      </c>
      <c r="AJ403" s="13" t="s">
        <v>76</v>
      </c>
      <c r="AK403" s="13" t="s">
        <v>76</v>
      </c>
      <c r="AL403" s="13" t="s">
        <v>76</v>
      </c>
      <c r="AM403" s="13" t="s">
        <v>3050</v>
      </c>
      <c r="AN403" s="13" t="s">
        <v>76</v>
      </c>
      <c r="AO403" s="13" t="s">
        <v>84</v>
      </c>
      <c r="AP403" s="13" t="s">
        <v>1588</v>
      </c>
      <c r="AQ403" s="13">
        <v>2024</v>
      </c>
      <c r="AR403" s="13" t="s">
        <v>3051</v>
      </c>
      <c r="AS403" s="13" t="s">
        <v>76</v>
      </c>
      <c r="AT403" s="13" t="s">
        <v>76</v>
      </c>
      <c r="AU403" s="13" t="s">
        <v>76</v>
      </c>
      <c r="AV403" s="13" t="s">
        <v>76</v>
      </c>
      <c r="AW403" s="13" t="s">
        <v>76</v>
      </c>
      <c r="AX403" s="13" t="s">
        <v>76</v>
      </c>
      <c r="AY403" s="13" t="s">
        <v>76</v>
      </c>
      <c r="AZ403" s="13" t="s">
        <v>76</v>
      </c>
      <c r="BA403" s="13">
        <v>5</v>
      </c>
      <c r="BB403" s="13">
        <v>0</v>
      </c>
      <c r="BC403" s="13">
        <v>0</v>
      </c>
      <c r="BD403" s="13">
        <v>0</v>
      </c>
      <c r="BE403" s="13">
        <v>3</v>
      </c>
      <c r="BF403" s="13">
        <v>0</v>
      </c>
      <c r="BG403" s="13">
        <v>5</v>
      </c>
      <c r="BH403" s="13">
        <v>1</v>
      </c>
      <c r="BI403" s="13">
        <v>3</v>
      </c>
      <c r="BJ403" s="13" t="s">
        <v>3052</v>
      </c>
      <c r="BK403" s="13" t="s">
        <v>3053</v>
      </c>
      <c r="BL403" s="13" t="s">
        <v>76</v>
      </c>
      <c r="BM403" s="13" t="s">
        <v>76</v>
      </c>
      <c r="BN403" s="13" t="s">
        <v>76</v>
      </c>
      <c r="BO403" s="13" t="s">
        <v>76</v>
      </c>
      <c r="BP403" s="13" t="s">
        <v>76</v>
      </c>
      <c r="BQ403" s="13" t="s">
        <v>76</v>
      </c>
      <c r="BR403" s="13" t="s">
        <v>76</v>
      </c>
      <c r="BS403" s="13" t="s">
        <v>76</v>
      </c>
      <c r="BT403" s="13" t="s">
        <v>76</v>
      </c>
      <c r="BU403" s="13" t="s">
        <v>76</v>
      </c>
      <c r="BV403" s="13" t="s">
        <v>76</v>
      </c>
      <c r="BW403" s="13" t="s">
        <v>76</v>
      </c>
      <c r="BX403" s="13" t="s">
        <v>76</v>
      </c>
      <c r="BY403" s="13" t="s">
        <v>3054</v>
      </c>
      <c r="BZ403" s="13" t="s">
        <v>3055</v>
      </c>
      <c r="CA403" s="13">
        <v>39097541</v>
      </c>
      <c r="CB403" s="15">
        <v>0</v>
      </c>
      <c r="CC403" s="16">
        <v>0</v>
      </c>
      <c r="CD403" s="16">
        <v>0</v>
      </c>
      <c r="CG403" s="16" t="s">
        <v>9077</v>
      </c>
    </row>
    <row r="404" spans="1:85" x14ac:dyDescent="0.2">
      <c r="A404" s="3" t="s">
        <v>9126</v>
      </c>
      <c r="B404" s="13" t="s">
        <v>77</v>
      </c>
      <c r="C404" s="13" t="s">
        <v>2599</v>
      </c>
      <c r="D404" s="13" t="s">
        <v>76</v>
      </c>
      <c r="E404" s="13" t="s">
        <v>76</v>
      </c>
      <c r="F404" s="13" t="s">
        <v>76</v>
      </c>
      <c r="G404" s="13" t="s">
        <v>76</v>
      </c>
      <c r="H404" s="13" t="s">
        <v>76</v>
      </c>
      <c r="I404" s="13" t="s">
        <v>76</v>
      </c>
      <c r="J404" s="13" t="s">
        <v>76</v>
      </c>
      <c r="K404" s="13" t="s">
        <v>76</v>
      </c>
      <c r="L404" s="13" t="s">
        <v>76</v>
      </c>
      <c r="M404" s="13" t="s">
        <v>8884</v>
      </c>
      <c r="N404" s="13" t="s">
        <v>76</v>
      </c>
      <c r="O404" s="13" t="s">
        <v>76</v>
      </c>
      <c r="P404" s="13" t="s">
        <v>76</v>
      </c>
      <c r="Q404" s="13" t="s">
        <v>76</v>
      </c>
      <c r="R404" s="13" t="s">
        <v>76</v>
      </c>
      <c r="S404" s="13" t="s">
        <v>76</v>
      </c>
      <c r="T404" s="13" t="s">
        <v>76</v>
      </c>
      <c r="U404" s="13" t="s">
        <v>1789</v>
      </c>
      <c r="V404" s="13" t="s">
        <v>76</v>
      </c>
      <c r="W404" s="13" t="s">
        <v>76</v>
      </c>
      <c r="X404" s="13" t="s">
        <v>76</v>
      </c>
      <c r="Y404" s="13">
        <v>3123</v>
      </c>
      <c r="Z404" s="13">
        <v>1</v>
      </c>
      <c r="AA404" s="13" t="s">
        <v>76</v>
      </c>
      <c r="AB404" s="13" t="s">
        <v>76</v>
      </c>
      <c r="AC404" s="13">
        <v>12025</v>
      </c>
      <c r="AD404" s="13">
        <v>12025</v>
      </c>
      <c r="AE404" s="13" t="s">
        <v>76</v>
      </c>
      <c r="AF404" s="13" t="s">
        <v>76</v>
      </c>
      <c r="AG404" s="13" t="s">
        <v>76</v>
      </c>
      <c r="AH404" s="13" t="s">
        <v>2600</v>
      </c>
      <c r="AI404" s="13" t="s">
        <v>76</v>
      </c>
      <c r="AJ404" s="13" t="s">
        <v>76</v>
      </c>
      <c r="AK404" s="13" t="s">
        <v>76</v>
      </c>
      <c r="AL404" s="13" t="s">
        <v>76</v>
      </c>
      <c r="AM404" s="13" t="s">
        <v>76</v>
      </c>
      <c r="AN404" s="13" t="s">
        <v>76</v>
      </c>
      <c r="AO404" s="13" t="s">
        <v>84</v>
      </c>
      <c r="AP404" s="13" t="s">
        <v>2601</v>
      </c>
      <c r="AQ404" s="13">
        <v>2025</v>
      </c>
      <c r="AR404" s="13" t="s">
        <v>2602</v>
      </c>
      <c r="AS404" s="13" t="s">
        <v>76</v>
      </c>
      <c r="AT404" s="13" t="s">
        <v>76</v>
      </c>
      <c r="AU404" s="13" t="s">
        <v>76</v>
      </c>
      <c r="AV404" s="13" t="s">
        <v>76</v>
      </c>
      <c r="AW404" s="13" t="s">
        <v>76</v>
      </c>
      <c r="AX404" s="13" t="s">
        <v>76</v>
      </c>
      <c r="AY404" s="13" t="s">
        <v>76</v>
      </c>
      <c r="AZ404" s="13" t="s">
        <v>76</v>
      </c>
      <c r="BA404" s="13">
        <v>0</v>
      </c>
      <c r="BB404" s="13">
        <v>0</v>
      </c>
      <c r="BC404" s="13">
        <v>0</v>
      </c>
      <c r="BD404" s="13">
        <v>0</v>
      </c>
      <c r="BE404" s="13">
        <v>0</v>
      </c>
      <c r="BF404" s="13">
        <v>0</v>
      </c>
      <c r="BG404" s="13">
        <v>0</v>
      </c>
      <c r="BH404" s="13">
        <v>0</v>
      </c>
      <c r="BI404" s="13">
        <v>0</v>
      </c>
      <c r="BJ404" s="13" t="s">
        <v>76</v>
      </c>
      <c r="BK404" s="13" t="s">
        <v>1793</v>
      </c>
      <c r="BL404" s="13" t="s">
        <v>76</v>
      </c>
      <c r="BM404" s="13" t="s">
        <v>76</v>
      </c>
      <c r="BN404" s="13" t="s">
        <v>76</v>
      </c>
      <c r="BO404" s="13" t="s">
        <v>76</v>
      </c>
      <c r="BP404" s="13" t="s">
        <v>76</v>
      </c>
      <c r="BQ404" s="13" t="s">
        <v>76</v>
      </c>
      <c r="BR404" s="13" t="s">
        <v>76</v>
      </c>
      <c r="BS404" s="13" t="s">
        <v>76</v>
      </c>
      <c r="BT404" s="13" t="s">
        <v>76</v>
      </c>
      <c r="BU404" s="13" t="s">
        <v>76</v>
      </c>
      <c r="BV404" s="13" t="s">
        <v>76</v>
      </c>
      <c r="BW404" s="13" t="s">
        <v>76</v>
      </c>
      <c r="BX404" s="13" t="s">
        <v>76</v>
      </c>
      <c r="BY404" s="13" t="s">
        <v>2603</v>
      </c>
      <c r="BZ404" s="13" t="s">
        <v>2604</v>
      </c>
      <c r="CA404" s="13" t="s">
        <v>76</v>
      </c>
      <c r="CB404" s="15">
        <v>0</v>
      </c>
      <c r="CC404" s="16">
        <v>0</v>
      </c>
      <c r="CD404" s="16">
        <v>0</v>
      </c>
      <c r="CG404" s="16" t="s">
        <v>9077</v>
      </c>
    </row>
    <row r="405" spans="1:85" x14ac:dyDescent="0.2">
      <c r="A405" s="3" t="s">
        <v>9126</v>
      </c>
      <c r="B405" s="13" t="s">
        <v>77</v>
      </c>
      <c r="C405" s="13" t="s">
        <v>4793</v>
      </c>
      <c r="D405" s="13" t="s">
        <v>76</v>
      </c>
      <c r="E405" s="13" t="s">
        <v>76</v>
      </c>
      <c r="F405" s="13" t="s">
        <v>76</v>
      </c>
      <c r="G405" s="13" t="s">
        <v>4794</v>
      </c>
      <c r="H405" s="13" t="s">
        <v>76</v>
      </c>
      <c r="I405" s="13" t="s">
        <v>76</v>
      </c>
      <c r="J405" s="13" t="s">
        <v>76</v>
      </c>
      <c r="K405" s="13" t="s">
        <v>76</v>
      </c>
      <c r="L405" s="13" t="s">
        <v>76</v>
      </c>
      <c r="M405" s="13" t="s">
        <v>4795</v>
      </c>
      <c r="N405" s="13" t="s">
        <v>76</v>
      </c>
      <c r="O405" s="13" t="s">
        <v>76</v>
      </c>
      <c r="P405" s="13" t="s">
        <v>76</v>
      </c>
      <c r="Q405" s="13" t="s">
        <v>76</v>
      </c>
      <c r="R405" s="13" t="s">
        <v>76</v>
      </c>
      <c r="S405" s="13" t="s">
        <v>76</v>
      </c>
      <c r="T405" s="13" t="s">
        <v>76</v>
      </c>
      <c r="U405" s="13" t="s">
        <v>4796</v>
      </c>
      <c r="V405" s="13" t="s">
        <v>76</v>
      </c>
      <c r="W405" s="13" t="s">
        <v>76</v>
      </c>
      <c r="X405" s="13" t="s">
        <v>76</v>
      </c>
      <c r="Y405" s="13">
        <v>54</v>
      </c>
      <c r="Z405" s="13">
        <v>24</v>
      </c>
      <c r="AA405" s="13" t="s">
        <v>76</v>
      </c>
      <c r="AB405" s="13" t="s">
        <v>76</v>
      </c>
      <c r="AC405" s="13">
        <v>7210</v>
      </c>
      <c r="AD405" s="13">
        <v>7223</v>
      </c>
      <c r="AE405" s="13" t="s">
        <v>76</v>
      </c>
      <c r="AF405" s="13" t="s">
        <v>76</v>
      </c>
      <c r="AG405" s="13" t="s">
        <v>76</v>
      </c>
      <c r="AH405" s="13" t="s">
        <v>4797</v>
      </c>
      <c r="AI405" s="13" t="s">
        <v>76</v>
      </c>
      <c r="AJ405" s="13" t="s">
        <v>76</v>
      </c>
      <c r="AK405" s="13" t="s">
        <v>76</v>
      </c>
      <c r="AL405" s="13" t="s">
        <v>76</v>
      </c>
      <c r="AM405" s="13" t="s">
        <v>76</v>
      </c>
      <c r="AN405" s="13" t="s">
        <v>76</v>
      </c>
      <c r="AO405" s="13" t="s">
        <v>84</v>
      </c>
      <c r="AP405" s="13" t="s">
        <v>4798</v>
      </c>
      <c r="AQ405" s="13">
        <v>2015</v>
      </c>
      <c r="AR405" s="13" t="s">
        <v>4799</v>
      </c>
      <c r="AS405" s="13" t="s">
        <v>76</v>
      </c>
      <c r="AT405" s="13" t="s">
        <v>76</v>
      </c>
      <c r="AU405" s="13" t="s">
        <v>76</v>
      </c>
      <c r="AV405" s="13" t="s">
        <v>76</v>
      </c>
      <c r="AW405" s="13" t="s">
        <v>76</v>
      </c>
      <c r="AX405" s="13" t="s">
        <v>76</v>
      </c>
      <c r="AY405" s="13" t="s">
        <v>76</v>
      </c>
      <c r="AZ405" s="13" t="s">
        <v>76</v>
      </c>
      <c r="BA405" s="13">
        <v>54</v>
      </c>
      <c r="BB405" s="13">
        <v>1</v>
      </c>
      <c r="BC405" s="13">
        <v>0</v>
      </c>
      <c r="BD405" s="13">
        <v>0</v>
      </c>
      <c r="BE405" s="13">
        <v>1</v>
      </c>
      <c r="BF405" s="13">
        <v>0</v>
      </c>
      <c r="BG405" s="13">
        <v>54</v>
      </c>
      <c r="BH405" s="13">
        <v>0</v>
      </c>
      <c r="BI405" s="13">
        <v>14</v>
      </c>
      <c r="BJ405" s="13" t="s">
        <v>4800</v>
      </c>
      <c r="BK405" s="13" t="s">
        <v>4801</v>
      </c>
      <c r="BL405" s="13" t="s">
        <v>76</v>
      </c>
      <c r="BM405" s="13" t="s">
        <v>76</v>
      </c>
      <c r="BN405" s="13" t="s">
        <v>76</v>
      </c>
      <c r="BO405" s="13" t="s">
        <v>76</v>
      </c>
      <c r="BP405" s="13" t="s">
        <v>76</v>
      </c>
      <c r="BQ405" s="13" t="s">
        <v>76</v>
      </c>
      <c r="BR405" s="13" t="s">
        <v>76</v>
      </c>
      <c r="BS405" s="13" t="s">
        <v>76</v>
      </c>
      <c r="BT405" s="13" t="s">
        <v>76</v>
      </c>
      <c r="BU405" s="13" t="s">
        <v>76</v>
      </c>
      <c r="BV405" s="13" t="s">
        <v>76</v>
      </c>
      <c r="BW405" s="13" t="s">
        <v>76</v>
      </c>
      <c r="BX405" s="13" t="s">
        <v>76</v>
      </c>
      <c r="BY405" s="13" t="s">
        <v>4802</v>
      </c>
      <c r="BZ405" s="13" t="s">
        <v>4803</v>
      </c>
      <c r="CA405" s="13">
        <v>26368755</v>
      </c>
      <c r="CB405" s="15">
        <v>0</v>
      </c>
      <c r="CC405" s="16">
        <v>0</v>
      </c>
      <c r="CD405" s="16">
        <v>0</v>
      </c>
      <c r="CG405" s="16" t="s">
        <v>9077</v>
      </c>
    </row>
    <row r="406" spans="1:85" x14ac:dyDescent="0.2">
      <c r="A406" s="3" t="s">
        <v>9126</v>
      </c>
      <c r="B406" s="13" t="s">
        <v>77</v>
      </c>
      <c r="C406" s="13" t="s">
        <v>1623</v>
      </c>
      <c r="D406" s="13" t="s">
        <v>76</v>
      </c>
      <c r="E406" s="13" t="s">
        <v>76</v>
      </c>
      <c r="F406" s="13" t="s">
        <v>76</v>
      </c>
      <c r="G406" s="13" t="s">
        <v>76</v>
      </c>
      <c r="H406" s="13" t="s">
        <v>76</v>
      </c>
      <c r="I406" s="13" t="s">
        <v>76</v>
      </c>
      <c r="J406" s="13" t="s">
        <v>76</v>
      </c>
      <c r="K406" s="13" t="s">
        <v>76</v>
      </c>
      <c r="L406" s="13" t="s">
        <v>76</v>
      </c>
      <c r="M406" s="13" t="s">
        <v>8863</v>
      </c>
      <c r="N406" s="13" t="s">
        <v>76</v>
      </c>
      <c r="O406" s="13" t="s">
        <v>76</v>
      </c>
      <c r="P406" s="13" t="s">
        <v>76</v>
      </c>
      <c r="Q406" s="13" t="s">
        <v>76</v>
      </c>
      <c r="R406" s="13" t="s">
        <v>76</v>
      </c>
      <c r="S406" s="13" t="s">
        <v>76</v>
      </c>
      <c r="T406" s="13" t="s">
        <v>76</v>
      </c>
      <c r="U406" s="13" t="s">
        <v>1624</v>
      </c>
      <c r="V406" s="13" t="s">
        <v>76</v>
      </c>
      <c r="W406" s="13" t="s">
        <v>76</v>
      </c>
      <c r="X406" s="13" t="s">
        <v>76</v>
      </c>
      <c r="Y406" s="13">
        <v>2</v>
      </c>
      <c r="Z406" s="13" t="s">
        <v>76</v>
      </c>
      <c r="AA406" s="13" t="s">
        <v>76</v>
      </c>
      <c r="AB406" s="13" t="s">
        <v>76</v>
      </c>
      <c r="AC406" s="13" t="s">
        <v>76</v>
      </c>
      <c r="AD406" s="13" t="s">
        <v>76</v>
      </c>
      <c r="AE406" s="13" t="s">
        <v>76</v>
      </c>
      <c r="AF406" s="13" t="s">
        <v>76</v>
      </c>
      <c r="AG406" s="13" t="s">
        <v>76</v>
      </c>
      <c r="AH406" s="13" t="s">
        <v>1625</v>
      </c>
      <c r="AI406" s="13" t="s">
        <v>76</v>
      </c>
      <c r="AJ406" s="13" t="s">
        <v>76</v>
      </c>
      <c r="AK406" s="13" t="s">
        <v>76</v>
      </c>
      <c r="AL406" s="13" t="s">
        <v>76</v>
      </c>
      <c r="AM406" s="13" t="s">
        <v>963</v>
      </c>
      <c r="AN406" s="13" t="s">
        <v>76</v>
      </c>
      <c r="AO406" s="13" t="s">
        <v>84</v>
      </c>
      <c r="AP406" s="13" t="s">
        <v>1626</v>
      </c>
      <c r="AQ406" s="13">
        <v>2023</v>
      </c>
      <c r="AR406" s="13" t="s">
        <v>1627</v>
      </c>
      <c r="AS406" s="13" t="s">
        <v>76</v>
      </c>
      <c r="AT406" s="13" t="s">
        <v>76</v>
      </c>
      <c r="AU406" s="13" t="s">
        <v>76</v>
      </c>
      <c r="AV406" s="13" t="s">
        <v>76</v>
      </c>
      <c r="AW406" s="13" t="s">
        <v>76</v>
      </c>
      <c r="AX406" s="13" t="s">
        <v>76</v>
      </c>
      <c r="AY406" s="13" t="s">
        <v>76</v>
      </c>
      <c r="AZ406" s="13" t="s">
        <v>76</v>
      </c>
      <c r="BA406" s="13">
        <v>3</v>
      </c>
      <c r="BB406" s="13">
        <v>0</v>
      </c>
      <c r="BC406" s="13">
        <v>0</v>
      </c>
      <c r="BD406" s="13">
        <v>0</v>
      </c>
      <c r="BE406" s="13">
        <v>1</v>
      </c>
      <c r="BF406" s="13">
        <v>0</v>
      </c>
      <c r="BG406" s="13">
        <v>4</v>
      </c>
      <c r="BH406" s="13">
        <v>0</v>
      </c>
      <c r="BI406" s="13">
        <v>0</v>
      </c>
      <c r="BJ406" s="13" t="s">
        <v>76</v>
      </c>
      <c r="BK406" s="13" t="s">
        <v>1628</v>
      </c>
      <c r="BL406" s="13" t="s">
        <v>76</v>
      </c>
      <c r="BM406" s="13" t="s">
        <v>76</v>
      </c>
      <c r="BN406" s="13" t="s">
        <v>76</v>
      </c>
      <c r="BO406" s="13" t="s">
        <v>76</v>
      </c>
      <c r="BP406" s="13" t="s">
        <v>76</v>
      </c>
      <c r="BQ406" s="13" t="s">
        <v>76</v>
      </c>
      <c r="BR406" s="13" t="s">
        <v>76</v>
      </c>
      <c r="BS406" s="13" t="s">
        <v>76</v>
      </c>
      <c r="BT406" s="13" t="s">
        <v>76</v>
      </c>
      <c r="BU406" s="13" t="s">
        <v>76</v>
      </c>
      <c r="BV406" s="13" t="s">
        <v>76</v>
      </c>
      <c r="BW406" s="13" t="s">
        <v>76</v>
      </c>
      <c r="BX406" s="13" t="s">
        <v>76</v>
      </c>
      <c r="BY406" s="13" t="s">
        <v>313</v>
      </c>
      <c r="BZ406" s="13" t="s">
        <v>1629</v>
      </c>
      <c r="CA406" s="13" t="s">
        <v>76</v>
      </c>
      <c r="CB406" s="15">
        <v>0</v>
      </c>
      <c r="CC406" s="16" t="s">
        <v>8988</v>
      </c>
      <c r="CD406" s="15" t="s">
        <v>8988</v>
      </c>
      <c r="CE406" s="16">
        <v>1</v>
      </c>
      <c r="CF406" s="16">
        <v>0</v>
      </c>
      <c r="CG406" s="16" t="s">
        <v>9077</v>
      </c>
    </row>
    <row r="407" spans="1:85" x14ac:dyDescent="0.2">
      <c r="A407" s="3" t="s">
        <v>9126</v>
      </c>
      <c r="B407" s="13" t="s">
        <v>77</v>
      </c>
      <c r="C407" s="13" t="s">
        <v>4091</v>
      </c>
      <c r="D407" s="13" t="s">
        <v>76</v>
      </c>
      <c r="E407" s="13" t="s">
        <v>76</v>
      </c>
      <c r="F407" s="13" t="s">
        <v>76</v>
      </c>
      <c r="G407" s="13" t="s">
        <v>76</v>
      </c>
      <c r="H407" s="13" t="s">
        <v>76</v>
      </c>
      <c r="I407" s="13" t="s">
        <v>76</v>
      </c>
      <c r="J407" s="13" t="s">
        <v>76</v>
      </c>
      <c r="K407" s="13" t="s">
        <v>76</v>
      </c>
      <c r="L407" s="13" t="s">
        <v>76</v>
      </c>
      <c r="M407" s="13" t="s">
        <v>8905</v>
      </c>
      <c r="N407" s="13" t="s">
        <v>76</v>
      </c>
      <c r="O407" s="13" t="s">
        <v>76</v>
      </c>
      <c r="P407" s="13" t="s">
        <v>76</v>
      </c>
      <c r="Q407" s="13" t="s">
        <v>76</v>
      </c>
      <c r="R407" s="13" t="s">
        <v>76</v>
      </c>
      <c r="S407" s="13" t="s">
        <v>76</v>
      </c>
      <c r="T407" s="13" t="s">
        <v>76</v>
      </c>
      <c r="U407" s="13" t="s">
        <v>8848</v>
      </c>
      <c r="V407" s="13" t="s">
        <v>76</v>
      </c>
      <c r="W407" s="13" t="s">
        <v>76</v>
      </c>
      <c r="X407" s="13" t="s">
        <v>76</v>
      </c>
      <c r="Y407" s="13">
        <v>12</v>
      </c>
      <c r="Z407" s="13">
        <v>4</v>
      </c>
      <c r="AA407" s="13" t="s">
        <v>76</v>
      </c>
      <c r="AB407" s="13" t="s">
        <v>76</v>
      </c>
      <c r="AC407" s="13" t="s">
        <v>76</v>
      </c>
      <c r="AD407" s="13" t="s">
        <v>76</v>
      </c>
      <c r="AE407" s="13" t="s">
        <v>76</v>
      </c>
      <c r="AF407" s="13" t="s">
        <v>76</v>
      </c>
      <c r="AG407" s="13" t="s">
        <v>76</v>
      </c>
      <c r="AH407" s="13" t="s">
        <v>8848</v>
      </c>
      <c r="AI407" s="13" t="s">
        <v>76</v>
      </c>
      <c r="AJ407" s="13" t="s">
        <v>76</v>
      </c>
      <c r="AK407" s="13" t="s">
        <v>76</v>
      </c>
      <c r="AL407" s="13" t="s">
        <v>76</v>
      </c>
      <c r="AM407" s="13" t="s">
        <v>76</v>
      </c>
      <c r="AN407" s="13" t="s">
        <v>76</v>
      </c>
      <c r="AO407" s="13" t="s">
        <v>84</v>
      </c>
      <c r="AP407" s="13" t="s">
        <v>4092</v>
      </c>
      <c r="AQ407" s="13">
        <v>2020</v>
      </c>
      <c r="AR407" s="13" t="s">
        <v>4093</v>
      </c>
      <c r="AS407" s="13" t="s">
        <v>76</v>
      </c>
      <c r="AT407" s="13" t="s">
        <v>76</v>
      </c>
      <c r="AU407" s="13" t="s">
        <v>76</v>
      </c>
      <c r="AV407" s="13" t="s">
        <v>76</v>
      </c>
      <c r="AW407" s="13" t="s">
        <v>76</v>
      </c>
      <c r="AX407" s="13" t="s">
        <v>76</v>
      </c>
      <c r="AY407" s="13" t="s">
        <v>76</v>
      </c>
      <c r="AZ407" s="13" t="s">
        <v>76</v>
      </c>
      <c r="BA407" s="13">
        <v>0</v>
      </c>
      <c r="BB407" s="13">
        <v>0</v>
      </c>
      <c r="BC407" s="13">
        <v>0</v>
      </c>
      <c r="BD407" s="13">
        <v>0</v>
      </c>
      <c r="BE407" s="13">
        <v>0</v>
      </c>
      <c r="BF407" s="13">
        <v>0</v>
      </c>
      <c r="BG407" s="13">
        <v>0</v>
      </c>
      <c r="BH407" s="13">
        <v>0</v>
      </c>
      <c r="BI407" s="13">
        <v>0</v>
      </c>
      <c r="BJ407" s="13" t="s">
        <v>76</v>
      </c>
      <c r="BK407" s="13" t="s">
        <v>76</v>
      </c>
      <c r="BL407" s="13" t="s">
        <v>76</v>
      </c>
      <c r="BM407" s="13" t="s">
        <v>76</v>
      </c>
      <c r="BN407" s="13" t="s">
        <v>76</v>
      </c>
      <c r="BO407" s="13" t="s">
        <v>76</v>
      </c>
      <c r="BP407" s="13" t="s">
        <v>76</v>
      </c>
      <c r="BQ407" s="13" t="s">
        <v>76</v>
      </c>
      <c r="BR407" s="13" t="s">
        <v>76</v>
      </c>
      <c r="BS407" s="13" t="s">
        <v>76</v>
      </c>
      <c r="BT407" s="13" t="s">
        <v>76</v>
      </c>
      <c r="BU407" s="13" t="s">
        <v>76</v>
      </c>
      <c r="BV407" s="13" t="s">
        <v>76</v>
      </c>
      <c r="BW407" s="13" t="s">
        <v>76</v>
      </c>
      <c r="BX407" s="13" t="s">
        <v>76</v>
      </c>
      <c r="BY407" s="13" t="s">
        <v>260</v>
      </c>
      <c r="BZ407" s="13" t="s">
        <v>4094</v>
      </c>
      <c r="CA407" s="13" t="s">
        <v>76</v>
      </c>
      <c r="CB407" s="15">
        <v>0</v>
      </c>
      <c r="CG407" s="16" t="s">
        <v>8952</v>
      </c>
    </row>
    <row r="408" spans="1:85" x14ac:dyDescent="0.2">
      <c r="A408" s="3" t="s">
        <v>9126</v>
      </c>
      <c r="B408" s="13" t="s">
        <v>77</v>
      </c>
      <c r="C408" s="13" t="s">
        <v>3180</v>
      </c>
      <c r="D408" s="13" t="s">
        <v>76</v>
      </c>
      <c r="E408" s="13" t="s">
        <v>3181</v>
      </c>
      <c r="F408" s="13" t="s">
        <v>76</v>
      </c>
      <c r="G408" s="13" t="s">
        <v>76</v>
      </c>
      <c r="H408" s="13" t="s">
        <v>76</v>
      </c>
      <c r="I408" s="13" t="s">
        <v>76</v>
      </c>
      <c r="J408" s="13" t="s">
        <v>76</v>
      </c>
      <c r="K408" s="13" t="s">
        <v>76</v>
      </c>
      <c r="L408" s="13" t="s">
        <v>76</v>
      </c>
      <c r="M408" s="13" t="s">
        <v>8890</v>
      </c>
      <c r="N408" s="13" t="s">
        <v>76</v>
      </c>
      <c r="O408" s="13" t="s">
        <v>76</v>
      </c>
      <c r="P408" s="13" t="s">
        <v>76</v>
      </c>
      <c r="Q408" s="13" t="s">
        <v>76</v>
      </c>
      <c r="R408" s="13" t="s">
        <v>76</v>
      </c>
      <c r="S408" s="13" t="s">
        <v>76</v>
      </c>
      <c r="T408" s="13" t="s">
        <v>76</v>
      </c>
      <c r="U408" s="13" t="s">
        <v>3182</v>
      </c>
      <c r="V408" s="13" t="s">
        <v>76</v>
      </c>
      <c r="W408" s="13" t="s">
        <v>76</v>
      </c>
      <c r="X408" s="13" t="s">
        <v>76</v>
      </c>
      <c r="Y408" s="13" t="s">
        <v>76</v>
      </c>
      <c r="Z408" s="13" t="s">
        <v>3183</v>
      </c>
      <c r="AA408" s="13" t="s">
        <v>76</v>
      </c>
      <c r="AB408" s="13" t="s">
        <v>76</v>
      </c>
      <c r="AC408" s="13" t="s">
        <v>76</v>
      </c>
      <c r="AD408" s="13" t="s">
        <v>76</v>
      </c>
      <c r="AE408" s="13" t="s">
        <v>76</v>
      </c>
      <c r="AF408" s="13" t="s">
        <v>76</v>
      </c>
      <c r="AG408" s="13" t="s">
        <v>76</v>
      </c>
      <c r="AH408" s="13" t="s">
        <v>3184</v>
      </c>
      <c r="AI408" s="13" t="s">
        <v>76</v>
      </c>
      <c r="AJ408" s="13" t="s">
        <v>76</v>
      </c>
      <c r="AK408" s="13" t="s">
        <v>76</v>
      </c>
      <c r="AL408" s="13" t="s">
        <v>76</v>
      </c>
      <c r="AM408" s="13" t="s">
        <v>76</v>
      </c>
      <c r="AN408" s="13" t="s">
        <v>76</v>
      </c>
      <c r="AO408" s="13" t="s">
        <v>84</v>
      </c>
      <c r="AP408" s="13" t="s">
        <v>204</v>
      </c>
      <c r="AQ408" s="13">
        <v>2025</v>
      </c>
      <c r="AR408" s="13" t="s">
        <v>3185</v>
      </c>
      <c r="AS408" s="13" t="s">
        <v>76</v>
      </c>
      <c r="AT408" s="13" t="s">
        <v>76</v>
      </c>
      <c r="AU408" s="13" t="s">
        <v>76</v>
      </c>
      <c r="AV408" s="13" t="s">
        <v>76</v>
      </c>
      <c r="AW408" s="13" t="s">
        <v>76</v>
      </c>
      <c r="AX408" s="13" t="s">
        <v>76</v>
      </c>
      <c r="AY408" s="13" t="s">
        <v>76</v>
      </c>
      <c r="AZ408" s="13" t="s">
        <v>76</v>
      </c>
      <c r="BA408" s="13">
        <v>0</v>
      </c>
      <c r="BB408" s="13">
        <v>0</v>
      </c>
      <c r="BC408" s="13">
        <v>0</v>
      </c>
      <c r="BD408" s="13">
        <v>0</v>
      </c>
      <c r="BE408" s="13">
        <v>0</v>
      </c>
      <c r="BF408" s="13">
        <v>0</v>
      </c>
      <c r="BG408" s="13">
        <v>0</v>
      </c>
      <c r="BH408" s="13">
        <v>0</v>
      </c>
      <c r="BI408" s="13">
        <v>0</v>
      </c>
      <c r="BJ408" s="13" t="s">
        <v>76</v>
      </c>
      <c r="BK408" s="13" t="s">
        <v>76</v>
      </c>
      <c r="BL408" s="13" t="s">
        <v>76</v>
      </c>
      <c r="BM408" s="13" t="s">
        <v>76</v>
      </c>
      <c r="BN408" s="13" t="s">
        <v>76</v>
      </c>
      <c r="BO408" s="13" t="s">
        <v>76</v>
      </c>
      <c r="BP408" s="13" t="s">
        <v>76</v>
      </c>
      <c r="BQ408" s="13" t="s">
        <v>76</v>
      </c>
      <c r="BR408" s="13" t="s">
        <v>76</v>
      </c>
      <c r="BS408" s="13" t="s">
        <v>76</v>
      </c>
      <c r="BT408" s="13" t="s">
        <v>76</v>
      </c>
      <c r="BU408" s="13" t="s">
        <v>76</v>
      </c>
      <c r="BV408" s="13" t="s">
        <v>76</v>
      </c>
      <c r="BW408" s="13" t="s">
        <v>76</v>
      </c>
      <c r="BX408" s="13" t="s">
        <v>76</v>
      </c>
      <c r="BY408" s="13" t="s">
        <v>1486</v>
      </c>
      <c r="BZ408" s="13" t="s">
        <v>3186</v>
      </c>
      <c r="CA408" s="13" t="s">
        <v>76</v>
      </c>
      <c r="CB408" s="15">
        <v>0</v>
      </c>
      <c r="CG408" s="16" t="s">
        <v>8952</v>
      </c>
    </row>
    <row r="409" spans="1:85" x14ac:dyDescent="0.2">
      <c r="A409" s="3" t="s">
        <v>9126</v>
      </c>
      <c r="B409" s="13" t="s">
        <v>77</v>
      </c>
      <c r="C409" s="13" t="s">
        <v>2512</v>
      </c>
      <c r="D409" s="13" t="s">
        <v>76</v>
      </c>
      <c r="E409" s="13" t="s">
        <v>76</v>
      </c>
      <c r="F409" s="13" t="s">
        <v>76</v>
      </c>
      <c r="G409" s="13" t="s">
        <v>2513</v>
      </c>
      <c r="H409" s="13" t="s">
        <v>2514</v>
      </c>
      <c r="I409" s="13" t="s">
        <v>76</v>
      </c>
      <c r="J409" s="13" t="s">
        <v>76</v>
      </c>
      <c r="K409" s="13" t="s">
        <v>76</v>
      </c>
      <c r="L409" s="13" t="s">
        <v>76</v>
      </c>
      <c r="M409" s="13" t="s">
        <v>2515</v>
      </c>
      <c r="N409" s="13" t="s">
        <v>76</v>
      </c>
      <c r="O409" s="13" t="s">
        <v>76</v>
      </c>
      <c r="P409" s="13" t="s">
        <v>76</v>
      </c>
      <c r="Q409" s="13" t="s">
        <v>76</v>
      </c>
      <c r="R409" s="13" t="s">
        <v>76</v>
      </c>
      <c r="S409" s="13" t="s">
        <v>76</v>
      </c>
      <c r="T409" s="13" t="s">
        <v>76</v>
      </c>
      <c r="U409" s="13" t="s">
        <v>2516</v>
      </c>
      <c r="V409" s="13" t="s">
        <v>76</v>
      </c>
      <c r="W409" s="13" t="s">
        <v>76</v>
      </c>
      <c r="X409" s="13" t="s">
        <v>76</v>
      </c>
      <c r="Y409" s="13">
        <v>16</v>
      </c>
      <c r="Z409" s="13">
        <v>4</v>
      </c>
      <c r="AA409" s="13" t="s">
        <v>76</v>
      </c>
      <c r="AB409" s="13" t="s">
        <v>76</v>
      </c>
      <c r="AC409" s="13">
        <v>904</v>
      </c>
      <c r="AD409" s="13">
        <v>917</v>
      </c>
      <c r="AE409" s="13" t="s">
        <v>76</v>
      </c>
      <c r="AF409" s="13" t="s">
        <v>76</v>
      </c>
      <c r="AG409" s="13" t="s">
        <v>76</v>
      </c>
      <c r="AH409" s="13" t="s">
        <v>2517</v>
      </c>
      <c r="AI409" s="13" t="s">
        <v>76</v>
      </c>
      <c r="AJ409" s="13" t="s">
        <v>76</v>
      </c>
      <c r="AK409" s="13" t="s">
        <v>76</v>
      </c>
      <c r="AL409" s="13" t="s">
        <v>76</v>
      </c>
      <c r="AM409" s="13" t="s">
        <v>76</v>
      </c>
      <c r="AN409" s="13" t="s">
        <v>76</v>
      </c>
      <c r="AO409" s="13" t="s">
        <v>2518</v>
      </c>
      <c r="AP409" s="13" t="s">
        <v>2519</v>
      </c>
      <c r="AQ409" s="13">
        <v>2008</v>
      </c>
      <c r="AR409" s="13" t="s">
        <v>2520</v>
      </c>
      <c r="AS409" s="13" t="s">
        <v>76</v>
      </c>
      <c r="AT409" s="13" t="s">
        <v>76</v>
      </c>
      <c r="AU409" s="13" t="s">
        <v>76</v>
      </c>
      <c r="AV409" s="13" t="s">
        <v>76</v>
      </c>
      <c r="AW409" s="13" t="s">
        <v>2521</v>
      </c>
      <c r="AX409" s="13" t="s">
        <v>2522</v>
      </c>
      <c r="AY409" s="13" t="s">
        <v>2523</v>
      </c>
      <c r="AZ409" s="13" t="s">
        <v>2524</v>
      </c>
      <c r="BA409" s="13">
        <v>35</v>
      </c>
      <c r="BB409" s="13">
        <v>6</v>
      </c>
      <c r="BC409" s="13">
        <v>0</v>
      </c>
      <c r="BD409" s="13">
        <v>0</v>
      </c>
      <c r="BE409" s="13">
        <v>2</v>
      </c>
      <c r="BF409" s="13">
        <v>0</v>
      </c>
      <c r="BG409" s="13">
        <v>44</v>
      </c>
      <c r="BH409" s="13">
        <v>0</v>
      </c>
      <c r="BI409" s="13">
        <v>7</v>
      </c>
      <c r="BJ409" s="13" t="s">
        <v>2525</v>
      </c>
      <c r="BK409" s="13" t="s">
        <v>2526</v>
      </c>
      <c r="BL409" s="13" t="s">
        <v>76</v>
      </c>
      <c r="BM409" s="13" t="s">
        <v>76</v>
      </c>
      <c r="BN409" s="13" t="s">
        <v>76</v>
      </c>
      <c r="BO409" s="13" t="s">
        <v>76</v>
      </c>
      <c r="BP409" s="13" t="s">
        <v>76</v>
      </c>
      <c r="BQ409" s="13" t="s">
        <v>76</v>
      </c>
      <c r="BR409" s="13" t="s">
        <v>76</v>
      </c>
      <c r="BS409" s="13" t="s">
        <v>76</v>
      </c>
      <c r="BT409" s="13" t="s">
        <v>76</v>
      </c>
      <c r="BU409" s="13" t="s">
        <v>76</v>
      </c>
      <c r="BV409" s="13" t="s">
        <v>76</v>
      </c>
      <c r="BW409" s="13" t="s">
        <v>76</v>
      </c>
      <c r="BX409" s="13" t="s">
        <v>76</v>
      </c>
      <c r="BY409" s="13" t="s">
        <v>2527</v>
      </c>
      <c r="BZ409" s="13" t="s">
        <v>2528</v>
      </c>
      <c r="CA409" s="13" t="s">
        <v>76</v>
      </c>
      <c r="CB409" s="15">
        <v>0</v>
      </c>
      <c r="CC409" s="16">
        <v>1</v>
      </c>
      <c r="CD409" s="16" t="s">
        <v>8988</v>
      </c>
      <c r="CE409" s="16">
        <v>1</v>
      </c>
      <c r="CF409" s="16">
        <v>0</v>
      </c>
      <c r="CG409" s="16" t="s">
        <v>9077</v>
      </c>
    </row>
    <row r="410" spans="1:85" x14ac:dyDescent="0.2">
      <c r="A410" s="3" t="s">
        <v>9126</v>
      </c>
      <c r="B410" s="13" t="s">
        <v>77</v>
      </c>
      <c r="C410" s="13" t="s">
        <v>4120</v>
      </c>
      <c r="D410" s="13" t="s">
        <v>76</v>
      </c>
      <c r="E410" s="13" t="s">
        <v>76</v>
      </c>
      <c r="F410" s="13" t="s">
        <v>76</v>
      </c>
      <c r="G410" s="13" t="s">
        <v>76</v>
      </c>
      <c r="H410" s="13" t="s">
        <v>76</v>
      </c>
      <c r="I410" s="13" t="s">
        <v>76</v>
      </c>
      <c r="J410" s="13" t="s">
        <v>76</v>
      </c>
      <c r="K410" s="13" t="s">
        <v>76</v>
      </c>
      <c r="L410" s="13" t="s">
        <v>76</v>
      </c>
      <c r="M410" s="13" t="s">
        <v>8907</v>
      </c>
      <c r="N410" s="13" t="s">
        <v>76</v>
      </c>
      <c r="O410" s="13" t="s">
        <v>76</v>
      </c>
      <c r="P410" s="13" t="s">
        <v>76</v>
      </c>
      <c r="Q410" s="13" t="s">
        <v>76</v>
      </c>
      <c r="R410" s="13" t="s">
        <v>76</v>
      </c>
      <c r="S410" s="13" t="s">
        <v>76</v>
      </c>
      <c r="T410" s="13" t="s">
        <v>76</v>
      </c>
      <c r="U410" s="13" t="s">
        <v>2447</v>
      </c>
      <c r="V410" s="13" t="s">
        <v>76</v>
      </c>
      <c r="W410" s="13" t="s">
        <v>76</v>
      </c>
      <c r="X410" s="13" t="s">
        <v>76</v>
      </c>
      <c r="Y410" s="13">
        <v>22</v>
      </c>
      <c r="Z410" s="13">
        <v>1</v>
      </c>
      <c r="AA410" s="13" t="s">
        <v>76</v>
      </c>
      <c r="AB410" s="13" t="s">
        <v>76</v>
      </c>
      <c r="AC410" s="13">
        <v>1920</v>
      </c>
      <c r="AD410" s="13">
        <v>1929</v>
      </c>
      <c r="AE410" s="13" t="s">
        <v>76</v>
      </c>
      <c r="AF410" s="13" t="s">
        <v>76</v>
      </c>
      <c r="AG410" s="13" t="s">
        <v>76</v>
      </c>
      <c r="AH410" s="13" t="s">
        <v>4121</v>
      </c>
      <c r="AI410" s="13" t="s">
        <v>76</v>
      </c>
      <c r="AJ410" s="13" t="s">
        <v>76</v>
      </c>
      <c r="AK410" s="13" t="s">
        <v>76</v>
      </c>
      <c r="AL410" s="13" t="s">
        <v>76</v>
      </c>
      <c r="AM410" s="13" t="s">
        <v>2231</v>
      </c>
      <c r="AN410" s="13" t="s">
        <v>76</v>
      </c>
      <c r="AO410" s="13" t="s">
        <v>84</v>
      </c>
      <c r="AP410" s="13" t="s">
        <v>4122</v>
      </c>
      <c r="AQ410" s="13">
        <v>2024</v>
      </c>
      <c r="AR410" s="13" t="s">
        <v>4123</v>
      </c>
      <c r="AS410" s="13" t="s">
        <v>76</v>
      </c>
      <c r="AT410" s="13" t="s">
        <v>76</v>
      </c>
      <c r="AU410" s="13" t="s">
        <v>76</v>
      </c>
      <c r="AV410" s="13" t="s">
        <v>76</v>
      </c>
      <c r="AW410" s="13" t="s">
        <v>76</v>
      </c>
      <c r="AX410" s="13" t="s">
        <v>76</v>
      </c>
      <c r="AY410" s="13" t="s">
        <v>76</v>
      </c>
      <c r="AZ410" s="13" t="s">
        <v>76</v>
      </c>
      <c r="BA410" s="13">
        <v>4</v>
      </c>
      <c r="BB410" s="13">
        <v>0</v>
      </c>
      <c r="BC410" s="13">
        <v>0</v>
      </c>
      <c r="BD410" s="13">
        <v>0</v>
      </c>
      <c r="BE410" s="13">
        <v>0</v>
      </c>
      <c r="BF410" s="13">
        <v>0</v>
      </c>
      <c r="BG410" s="13">
        <v>6</v>
      </c>
      <c r="BH410" s="13">
        <v>0</v>
      </c>
      <c r="BI410" s="13">
        <v>0</v>
      </c>
      <c r="BJ410" s="13" t="s">
        <v>76</v>
      </c>
      <c r="BK410" s="13" t="s">
        <v>2451</v>
      </c>
      <c r="BL410" s="13" t="s">
        <v>76</v>
      </c>
      <c r="BM410" s="13" t="s">
        <v>76</v>
      </c>
      <c r="BN410" s="13" t="s">
        <v>76</v>
      </c>
      <c r="BO410" s="13" t="s">
        <v>76</v>
      </c>
      <c r="BP410" s="13" t="s">
        <v>76</v>
      </c>
      <c r="BQ410" s="13" t="s">
        <v>76</v>
      </c>
      <c r="BR410" s="13" t="s">
        <v>76</v>
      </c>
      <c r="BS410" s="13" t="s">
        <v>76</v>
      </c>
      <c r="BT410" s="13" t="s">
        <v>76</v>
      </c>
      <c r="BU410" s="13" t="s">
        <v>76</v>
      </c>
      <c r="BV410" s="13" t="s">
        <v>76</v>
      </c>
      <c r="BW410" s="13" t="s">
        <v>76</v>
      </c>
      <c r="BX410" s="13" t="s">
        <v>76</v>
      </c>
      <c r="BY410" s="13" t="s">
        <v>313</v>
      </c>
      <c r="BZ410" s="13" t="s">
        <v>4124</v>
      </c>
      <c r="CA410" s="13" t="s">
        <v>76</v>
      </c>
      <c r="CB410" s="15">
        <v>0</v>
      </c>
      <c r="CC410" s="16">
        <v>0</v>
      </c>
      <c r="CD410" s="16">
        <v>0</v>
      </c>
      <c r="CG410" s="16" t="s">
        <v>9077</v>
      </c>
    </row>
    <row r="411" spans="1:85" x14ac:dyDescent="0.2">
      <c r="A411" s="3" t="s">
        <v>9126</v>
      </c>
      <c r="B411" s="13" t="s">
        <v>77</v>
      </c>
      <c r="C411" s="13" t="s">
        <v>3367</v>
      </c>
      <c r="D411" s="13" t="s">
        <v>76</v>
      </c>
      <c r="E411" s="13" t="s">
        <v>76</v>
      </c>
      <c r="F411" s="13" t="s">
        <v>76</v>
      </c>
      <c r="G411" s="13" t="s">
        <v>76</v>
      </c>
      <c r="H411" s="13" t="s">
        <v>76</v>
      </c>
      <c r="I411" s="13" t="s">
        <v>76</v>
      </c>
      <c r="J411" s="13" t="s">
        <v>76</v>
      </c>
      <c r="K411" s="13" t="s">
        <v>76</v>
      </c>
      <c r="L411" s="13" t="s">
        <v>76</v>
      </c>
      <c r="M411" s="13" t="s">
        <v>8895</v>
      </c>
      <c r="N411" s="13" t="s">
        <v>76</v>
      </c>
      <c r="O411" s="13" t="s">
        <v>76</v>
      </c>
      <c r="P411" s="13" t="s">
        <v>76</v>
      </c>
      <c r="Q411" s="13" t="s">
        <v>76</v>
      </c>
      <c r="R411" s="13" t="s">
        <v>76</v>
      </c>
      <c r="S411" s="13" t="s">
        <v>76</v>
      </c>
      <c r="T411" s="13" t="s">
        <v>76</v>
      </c>
      <c r="U411" s="13" t="s">
        <v>3018</v>
      </c>
      <c r="V411" s="13" t="s">
        <v>76</v>
      </c>
      <c r="W411" s="13" t="s">
        <v>76</v>
      </c>
      <c r="X411" s="13" t="s">
        <v>76</v>
      </c>
      <c r="Y411" s="13">
        <v>4</v>
      </c>
      <c r="Z411" s="13">
        <v>3</v>
      </c>
      <c r="AA411" s="13" t="s">
        <v>76</v>
      </c>
      <c r="AB411" s="13" t="s">
        <v>76</v>
      </c>
      <c r="AC411" s="13">
        <v>386</v>
      </c>
      <c r="AD411" s="13">
        <v>397</v>
      </c>
      <c r="AE411" s="13" t="s">
        <v>76</v>
      </c>
      <c r="AF411" s="13" t="s">
        <v>76</v>
      </c>
      <c r="AG411" s="13" t="s">
        <v>76</v>
      </c>
      <c r="AH411" s="13" t="s">
        <v>3368</v>
      </c>
      <c r="AI411" s="13" t="s">
        <v>76</v>
      </c>
      <c r="AJ411" s="13" t="s">
        <v>76</v>
      </c>
      <c r="AK411" s="13" t="s">
        <v>76</v>
      </c>
      <c r="AL411" s="13" t="s">
        <v>76</v>
      </c>
      <c r="AM411" s="13" t="s">
        <v>3369</v>
      </c>
      <c r="AN411" s="13" t="s">
        <v>76</v>
      </c>
      <c r="AO411" s="13" t="s">
        <v>84</v>
      </c>
      <c r="AP411" s="13" t="s">
        <v>3370</v>
      </c>
      <c r="AQ411" s="13">
        <v>2023</v>
      </c>
      <c r="AR411" s="13" t="s">
        <v>3371</v>
      </c>
      <c r="AS411" s="13" t="s">
        <v>76</v>
      </c>
      <c r="AT411" s="13" t="s">
        <v>76</v>
      </c>
      <c r="AU411" s="13" t="s">
        <v>76</v>
      </c>
      <c r="AV411" s="13" t="s">
        <v>76</v>
      </c>
      <c r="AW411" s="13" t="s">
        <v>76</v>
      </c>
      <c r="AX411" s="13" t="s">
        <v>76</v>
      </c>
      <c r="AY411" s="13" t="s">
        <v>76</v>
      </c>
      <c r="AZ411" s="13" t="s">
        <v>76</v>
      </c>
      <c r="BA411" s="13">
        <v>2</v>
      </c>
      <c r="BB411" s="13">
        <v>0</v>
      </c>
      <c r="BC411" s="13">
        <v>0</v>
      </c>
      <c r="BD411" s="13">
        <v>0</v>
      </c>
      <c r="BE411" s="13">
        <v>0</v>
      </c>
      <c r="BF411" s="13">
        <v>0</v>
      </c>
      <c r="BG411" s="13">
        <v>2</v>
      </c>
      <c r="BH411" s="13">
        <v>0</v>
      </c>
      <c r="BI411" s="13">
        <v>0</v>
      </c>
      <c r="BJ411" s="13" t="s">
        <v>76</v>
      </c>
      <c r="BK411" s="13" t="s">
        <v>3022</v>
      </c>
      <c r="BL411" s="13" t="s">
        <v>76</v>
      </c>
      <c r="BM411" s="13" t="s">
        <v>76</v>
      </c>
      <c r="BN411" s="13" t="s">
        <v>76</v>
      </c>
      <c r="BO411" s="13" t="s">
        <v>76</v>
      </c>
      <c r="BP411" s="13" t="s">
        <v>76</v>
      </c>
      <c r="BQ411" s="13" t="s">
        <v>76</v>
      </c>
      <c r="BR411" s="13" t="s">
        <v>76</v>
      </c>
      <c r="BS411" s="13" t="s">
        <v>76</v>
      </c>
      <c r="BT411" s="13" t="s">
        <v>76</v>
      </c>
      <c r="BU411" s="13" t="s">
        <v>76</v>
      </c>
      <c r="BV411" s="13" t="s">
        <v>76</v>
      </c>
      <c r="BW411" s="13" t="s">
        <v>76</v>
      </c>
      <c r="BX411" s="13" t="s">
        <v>76</v>
      </c>
      <c r="BY411" s="13" t="s">
        <v>313</v>
      </c>
      <c r="BZ411" s="13" t="s">
        <v>3372</v>
      </c>
      <c r="CA411" s="13" t="s">
        <v>76</v>
      </c>
      <c r="CB411" s="15">
        <v>0</v>
      </c>
      <c r="CC411" s="16">
        <v>0</v>
      </c>
      <c r="CD411" s="16" t="s">
        <v>8988</v>
      </c>
      <c r="CE411" s="16">
        <v>1</v>
      </c>
      <c r="CF411" s="16">
        <v>0</v>
      </c>
      <c r="CG411" s="16" t="s">
        <v>9077</v>
      </c>
    </row>
    <row r="412" spans="1:85" x14ac:dyDescent="0.2">
      <c r="A412" s="3" t="s">
        <v>9126</v>
      </c>
      <c r="B412" s="13" t="s">
        <v>77</v>
      </c>
      <c r="C412" s="13" t="s">
        <v>1788</v>
      </c>
      <c r="D412" s="13" t="s">
        <v>76</v>
      </c>
      <c r="E412" s="13" t="s">
        <v>76</v>
      </c>
      <c r="F412" s="13" t="s">
        <v>76</v>
      </c>
      <c r="G412" s="13" t="s">
        <v>76</v>
      </c>
      <c r="H412" s="13" t="s">
        <v>76</v>
      </c>
      <c r="I412" s="13" t="s">
        <v>76</v>
      </c>
      <c r="J412" s="13" t="s">
        <v>76</v>
      </c>
      <c r="K412" s="13" t="s">
        <v>76</v>
      </c>
      <c r="L412" s="13" t="s">
        <v>76</v>
      </c>
      <c r="M412" s="13" t="s">
        <v>8867</v>
      </c>
      <c r="N412" s="13" t="s">
        <v>76</v>
      </c>
      <c r="O412" s="13" t="s">
        <v>76</v>
      </c>
      <c r="P412" s="13" t="s">
        <v>76</v>
      </c>
      <c r="Q412" s="13" t="s">
        <v>76</v>
      </c>
      <c r="R412" s="13" t="s">
        <v>76</v>
      </c>
      <c r="S412" s="13" t="s">
        <v>76</v>
      </c>
      <c r="T412" s="13" t="s">
        <v>76</v>
      </c>
      <c r="U412" s="13" t="s">
        <v>1789</v>
      </c>
      <c r="V412" s="13" t="s">
        <v>76</v>
      </c>
      <c r="W412" s="13" t="s">
        <v>76</v>
      </c>
      <c r="X412" s="13" t="s">
        <v>76</v>
      </c>
      <c r="Y412" s="13">
        <v>2138</v>
      </c>
      <c r="Z412" s="13">
        <v>1</v>
      </c>
      <c r="AA412" s="13" t="s">
        <v>76</v>
      </c>
      <c r="AB412" s="13" t="s">
        <v>76</v>
      </c>
      <c r="AC412" s="13">
        <v>12013</v>
      </c>
      <c r="AD412" s="13">
        <v>12013</v>
      </c>
      <c r="AE412" s="13" t="s">
        <v>76</v>
      </c>
      <c r="AF412" s="13" t="s">
        <v>76</v>
      </c>
      <c r="AG412" s="13" t="s">
        <v>76</v>
      </c>
      <c r="AH412" s="13" t="s">
        <v>1790</v>
      </c>
      <c r="AI412" s="13" t="s">
        <v>76</v>
      </c>
      <c r="AJ412" s="13" t="s">
        <v>76</v>
      </c>
      <c r="AK412" s="13" t="s">
        <v>76</v>
      </c>
      <c r="AL412" s="13" t="s">
        <v>76</v>
      </c>
      <c r="AM412" s="13" t="s">
        <v>76</v>
      </c>
      <c r="AN412" s="13" t="s">
        <v>76</v>
      </c>
      <c r="AO412" s="13" t="s">
        <v>84</v>
      </c>
      <c r="AP412" s="13" t="s">
        <v>1791</v>
      </c>
      <c r="AQ412" s="13">
        <v>2021</v>
      </c>
      <c r="AR412" s="13" t="s">
        <v>1792</v>
      </c>
      <c r="AS412" s="13" t="s">
        <v>76</v>
      </c>
      <c r="AT412" s="13" t="s">
        <v>76</v>
      </c>
      <c r="AU412" s="13" t="s">
        <v>76</v>
      </c>
      <c r="AV412" s="13" t="s">
        <v>76</v>
      </c>
      <c r="AW412" s="13" t="s">
        <v>76</v>
      </c>
      <c r="AX412" s="13" t="s">
        <v>76</v>
      </c>
      <c r="AY412" s="13" t="s">
        <v>76</v>
      </c>
      <c r="AZ412" s="13" t="s">
        <v>76</v>
      </c>
      <c r="BA412" s="13">
        <v>0</v>
      </c>
      <c r="BB412" s="13">
        <v>0</v>
      </c>
      <c r="BC412" s="13">
        <v>0</v>
      </c>
      <c r="BD412" s="13">
        <v>0</v>
      </c>
      <c r="BE412" s="13">
        <v>0</v>
      </c>
      <c r="BF412" s="13">
        <v>0</v>
      </c>
      <c r="BG412" s="13">
        <v>0</v>
      </c>
      <c r="BH412" s="13">
        <v>0</v>
      </c>
      <c r="BI412" s="13">
        <v>0</v>
      </c>
      <c r="BJ412" s="13" t="s">
        <v>76</v>
      </c>
      <c r="BK412" s="13" t="s">
        <v>1793</v>
      </c>
      <c r="BL412" s="13" t="s">
        <v>76</v>
      </c>
      <c r="BM412" s="13" t="s">
        <v>76</v>
      </c>
      <c r="BN412" s="13" t="s">
        <v>76</v>
      </c>
      <c r="BO412" s="13" t="s">
        <v>76</v>
      </c>
      <c r="BP412" s="13" t="s">
        <v>76</v>
      </c>
      <c r="BQ412" s="13" t="s">
        <v>76</v>
      </c>
      <c r="BR412" s="13" t="s">
        <v>76</v>
      </c>
      <c r="BS412" s="13" t="s">
        <v>76</v>
      </c>
      <c r="BT412" s="13" t="s">
        <v>76</v>
      </c>
      <c r="BU412" s="13" t="s">
        <v>76</v>
      </c>
      <c r="BV412" s="13" t="s">
        <v>76</v>
      </c>
      <c r="BW412" s="13" t="s">
        <v>76</v>
      </c>
      <c r="BX412" s="13" t="s">
        <v>76</v>
      </c>
      <c r="BY412" s="13" t="s">
        <v>1313</v>
      </c>
      <c r="BZ412" s="13" t="s">
        <v>1794</v>
      </c>
      <c r="CA412" s="13" t="s">
        <v>76</v>
      </c>
      <c r="CB412" s="15">
        <v>0</v>
      </c>
      <c r="CC412" s="16" t="s">
        <v>8988</v>
      </c>
      <c r="CD412" s="16">
        <v>1</v>
      </c>
      <c r="CE412" s="16">
        <v>1</v>
      </c>
      <c r="CF412" s="16">
        <v>0</v>
      </c>
      <c r="CG412" s="16" t="s">
        <v>9077</v>
      </c>
    </row>
    <row r="413" spans="1:85" x14ac:dyDescent="0.2">
      <c r="A413" s="3" t="s">
        <v>9126</v>
      </c>
      <c r="B413" s="13" t="s">
        <v>77</v>
      </c>
      <c r="C413" s="13" t="s">
        <v>2331</v>
      </c>
      <c r="D413" s="13" t="s">
        <v>76</v>
      </c>
      <c r="E413" s="13" t="s">
        <v>76</v>
      </c>
      <c r="F413" s="13" t="s">
        <v>76</v>
      </c>
      <c r="G413" s="13" t="s">
        <v>2332</v>
      </c>
      <c r="H413" s="13" t="s">
        <v>76</v>
      </c>
      <c r="I413" s="13" t="s">
        <v>76</v>
      </c>
      <c r="J413" s="13" t="s">
        <v>76</v>
      </c>
      <c r="K413" s="13" t="s">
        <v>76</v>
      </c>
      <c r="L413" s="13" t="s">
        <v>76</v>
      </c>
      <c r="M413" s="13" t="s">
        <v>2333</v>
      </c>
      <c r="N413" s="13" t="s">
        <v>76</v>
      </c>
      <c r="O413" s="13" t="s">
        <v>76</v>
      </c>
      <c r="P413" s="13" t="s">
        <v>76</v>
      </c>
      <c r="Q413" s="13" t="s">
        <v>76</v>
      </c>
      <c r="R413" s="13" t="s">
        <v>76</v>
      </c>
      <c r="S413" s="13" t="s">
        <v>76</v>
      </c>
      <c r="T413" s="13" t="s">
        <v>76</v>
      </c>
      <c r="U413" s="13" t="s">
        <v>456</v>
      </c>
      <c r="V413" s="13" t="s">
        <v>76</v>
      </c>
      <c r="W413" s="13" t="s">
        <v>76</v>
      </c>
      <c r="X413" s="13" t="s">
        <v>76</v>
      </c>
      <c r="Y413" s="13">
        <v>11</v>
      </c>
      <c r="Z413" s="13">
        <v>3</v>
      </c>
      <c r="AA413" s="13" t="s">
        <v>76</v>
      </c>
      <c r="AB413" s="13" t="s">
        <v>76</v>
      </c>
      <c r="AC413" s="13">
        <v>3690</v>
      </c>
      <c r="AD413" s="13">
        <v>3701</v>
      </c>
      <c r="AE413" s="13" t="s">
        <v>76</v>
      </c>
      <c r="AF413" s="13" t="s">
        <v>76</v>
      </c>
      <c r="AG413" s="13" t="s">
        <v>76</v>
      </c>
      <c r="AH413" s="13" t="s">
        <v>2334</v>
      </c>
      <c r="AI413" s="13" t="s">
        <v>76</v>
      </c>
      <c r="AJ413" s="13" t="s">
        <v>76</v>
      </c>
      <c r="AK413" s="13" t="s">
        <v>76</v>
      </c>
      <c r="AL413" s="13" t="s">
        <v>76</v>
      </c>
      <c r="AM413" s="13" t="s">
        <v>76</v>
      </c>
      <c r="AN413" s="13" t="s">
        <v>76</v>
      </c>
      <c r="AO413" s="13" t="s">
        <v>84</v>
      </c>
      <c r="AP413" s="13" t="s">
        <v>2335</v>
      </c>
      <c r="AQ413" s="13">
        <v>2024</v>
      </c>
      <c r="AR413" s="13" t="s">
        <v>2336</v>
      </c>
      <c r="AS413" s="13" t="s">
        <v>76</v>
      </c>
      <c r="AT413" s="13" t="s">
        <v>76</v>
      </c>
      <c r="AU413" s="13" t="s">
        <v>76</v>
      </c>
      <c r="AV413" s="13" t="s">
        <v>76</v>
      </c>
      <c r="AW413" s="13" t="s">
        <v>76</v>
      </c>
      <c r="AX413" s="13" t="s">
        <v>76</v>
      </c>
      <c r="AY413" s="13" t="s">
        <v>76</v>
      </c>
      <c r="AZ413" s="13" t="s">
        <v>76</v>
      </c>
      <c r="BA413" s="13">
        <v>5</v>
      </c>
      <c r="BB413" s="13">
        <v>0</v>
      </c>
      <c r="BC413" s="13">
        <v>0</v>
      </c>
      <c r="BD413" s="13">
        <v>0</v>
      </c>
      <c r="BE413" s="13">
        <v>0</v>
      </c>
      <c r="BF413" s="13">
        <v>0</v>
      </c>
      <c r="BG413" s="13">
        <v>5</v>
      </c>
      <c r="BH413" s="13">
        <v>0</v>
      </c>
      <c r="BI413" s="13">
        <v>0</v>
      </c>
      <c r="BJ413" s="13" t="s">
        <v>459</v>
      </c>
      <c r="BK413" s="13" t="s">
        <v>76</v>
      </c>
      <c r="BL413" s="13" t="s">
        <v>76</v>
      </c>
      <c r="BM413" s="13" t="s">
        <v>76</v>
      </c>
      <c r="BN413" s="13" t="s">
        <v>76</v>
      </c>
      <c r="BO413" s="13" t="s">
        <v>76</v>
      </c>
      <c r="BP413" s="13" t="s">
        <v>76</v>
      </c>
      <c r="BQ413" s="13" t="s">
        <v>76</v>
      </c>
      <c r="BR413" s="13" t="s">
        <v>76</v>
      </c>
      <c r="BS413" s="13" t="s">
        <v>76</v>
      </c>
      <c r="BT413" s="13" t="s">
        <v>76</v>
      </c>
      <c r="BU413" s="13" t="s">
        <v>76</v>
      </c>
      <c r="BV413" s="13" t="s">
        <v>76</v>
      </c>
      <c r="BW413" s="13" t="s">
        <v>76</v>
      </c>
      <c r="BX413" s="13" t="s">
        <v>76</v>
      </c>
      <c r="BY413" s="13" t="s">
        <v>2337</v>
      </c>
      <c r="BZ413" s="13" t="s">
        <v>2338</v>
      </c>
      <c r="CA413" s="13" t="s">
        <v>76</v>
      </c>
      <c r="CB413" s="15">
        <v>0</v>
      </c>
      <c r="CC413" s="16">
        <v>1</v>
      </c>
      <c r="CD413" s="16">
        <v>1</v>
      </c>
      <c r="CE413" s="16">
        <v>1</v>
      </c>
      <c r="CF413" s="16">
        <v>0</v>
      </c>
      <c r="CG413" s="16" t="s">
        <v>9077</v>
      </c>
    </row>
    <row r="414" spans="1:85" x14ac:dyDescent="0.2">
      <c r="A414" s="3" t="s">
        <v>9126</v>
      </c>
      <c r="B414" s="13" t="s">
        <v>77</v>
      </c>
      <c r="C414" s="13" t="s">
        <v>2722</v>
      </c>
      <c r="D414" s="13" t="s">
        <v>76</v>
      </c>
      <c r="E414" s="13" t="s">
        <v>76</v>
      </c>
      <c r="F414" s="13" t="s">
        <v>76</v>
      </c>
      <c r="G414" s="13" t="s">
        <v>2723</v>
      </c>
      <c r="H414" s="13" t="s">
        <v>2724</v>
      </c>
      <c r="I414" s="13" t="s">
        <v>76</v>
      </c>
      <c r="J414" s="13" t="s">
        <v>76</v>
      </c>
      <c r="K414" s="13" t="s">
        <v>76</v>
      </c>
      <c r="L414" s="13" t="s">
        <v>76</v>
      </c>
      <c r="M414" s="13" t="s">
        <v>2725</v>
      </c>
      <c r="N414" s="13" t="s">
        <v>76</v>
      </c>
      <c r="O414" s="13" t="s">
        <v>76</v>
      </c>
      <c r="P414" s="13" t="s">
        <v>76</v>
      </c>
      <c r="Q414" s="13" t="s">
        <v>76</v>
      </c>
      <c r="R414" s="13" t="s">
        <v>76</v>
      </c>
      <c r="S414" s="13" t="s">
        <v>76</v>
      </c>
      <c r="T414" s="13" t="s">
        <v>76</v>
      </c>
      <c r="U414" s="13" t="s">
        <v>2726</v>
      </c>
      <c r="V414" s="13" t="s">
        <v>76</v>
      </c>
      <c r="W414" s="13" t="s">
        <v>76</v>
      </c>
      <c r="X414" s="13" t="s">
        <v>76</v>
      </c>
      <c r="Y414" s="13">
        <v>18</v>
      </c>
      <c r="Z414" s="13">
        <v>4</v>
      </c>
      <c r="AA414" s="13" t="s">
        <v>76</v>
      </c>
      <c r="AB414" s="13" t="s">
        <v>76</v>
      </c>
      <c r="AC414" s="13">
        <v>1183</v>
      </c>
      <c r="AD414" s="13">
        <v>1203</v>
      </c>
      <c r="AE414" s="13" t="s">
        <v>76</v>
      </c>
      <c r="AF414" s="13" t="s">
        <v>76</v>
      </c>
      <c r="AG414" s="13" t="s">
        <v>76</v>
      </c>
      <c r="AH414" s="13" t="s">
        <v>2727</v>
      </c>
      <c r="AI414" s="13" t="s">
        <v>76</v>
      </c>
      <c r="AJ414" s="13" t="s">
        <v>76</v>
      </c>
      <c r="AK414" s="13" t="s">
        <v>76</v>
      </c>
      <c r="AL414" s="13" t="s">
        <v>76</v>
      </c>
      <c r="AM414" s="13" t="s">
        <v>299</v>
      </c>
      <c r="AN414" s="13" t="s">
        <v>76</v>
      </c>
      <c r="AO414" s="13" t="s">
        <v>741</v>
      </c>
      <c r="AP414" s="13" t="s">
        <v>419</v>
      </c>
      <c r="AQ414" s="13">
        <v>2025</v>
      </c>
      <c r="AR414" s="13" t="s">
        <v>2728</v>
      </c>
      <c r="AS414" s="13" t="s">
        <v>76</v>
      </c>
      <c r="AT414" s="13" t="s">
        <v>76</v>
      </c>
      <c r="AU414" s="13" t="s">
        <v>76</v>
      </c>
      <c r="AV414" s="13" t="s">
        <v>76</v>
      </c>
      <c r="AW414" s="13" t="s">
        <v>76</v>
      </c>
      <c r="AX414" s="13" t="s">
        <v>76</v>
      </c>
      <c r="AY414" s="13" t="s">
        <v>76</v>
      </c>
      <c r="AZ414" s="13" t="s">
        <v>76</v>
      </c>
      <c r="BA414" s="13">
        <v>3</v>
      </c>
      <c r="BB414" s="13">
        <v>0</v>
      </c>
      <c r="BC414" s="13">
        <v>0</v>
      </c>
      <c r="BD414" s="13">
        <v>0</v>
      </c>
      <c r="BE414" s="13">
        <v>2</v>
      </c>
      <c r="BF414" s="13">
        <v>0</v>
      </c>
      <c r="BG414" s="13">
        <v>4</v>
      </c>
      <c r="BH414" s="13">
        <v>6</v>
      </c>
      <c r="BI414" s="13">
        <v>18</v>
      </c>
      <c r="BJ414" s="13" t="s">
        <v>2729</v>
      </c>
      <c r="BK414" s="13" t="s">
        <v>2730</v>
      </c>
      <c r="BL414" s="13" t="s">
        <v>76</v>
      </c>
      <c r="BM414" s="13" t="s">
        <v>76</v>
      </c>
      <c r="BN414" s="13" t="s">
        <v>76</v>
      </c>
      <c r="BO414" s="13" t="s">
        <v>76</v>
      </c>
      <c r="BP414" s="13" t="s">
        <v>76</v>
      </c>
      <c r="BQ414" s="13" t="s">
        <v>76</v>
      </c>
      <c r="BR414" s="13" t="s">
        <v>76</v>
      </c>
      <c r="BS414" s="13" t="s">
        <v>76</v>
      </c>
      <c r="BT414" s="13" t="s">
        <v>76</v>
      </c>
      <c r="BU414" s="13" t="s">
        <v>76</v>
      </c>
      <c r="BV414" s="13" t="s">
        <v>76</v>
      </c>
      <c r="BW414" s="13" t="s">
        <v>76</v>
      </c>
      <c r="BX414" s="13" t="s">
        <v>76</v>
      </c>
      <c r="BY414" s="13" t="s">
        <v>2731</v>
      </c>
      <c r="BZ414" s="13" t="s">
        <v>2732</v>
      </c>
      <c r="CA414" s="13" t="s">
        <v>76</v>
      </c>
      <c r="CB414" s="15">
        <v>0</v>
      </c>
      <c r="CC414" s="16">
        <v>1</v>
      </c>
      <c r="CD414" s="16">
        <v>1</v>
      </c>
      <c r="CE414" s="16">
        <v>1</v>
      </c>
      <c r="CF414" s="16">
        <v>0</v>
      </c>
      <c r="CG414" s="16" t="s">
        <v>9077</v>
      </c>
    </row>
    <row r="415" spans="1:85" x14ac:dyDescent="0.2">
      <c r="A415" s="3" t="s">
        <v>9126</v>
      </c>
      <c r="B415" s="13" t="s">
        <v>77</v>
      </c>
      <c r="C415" s="13" t="s">
        <v>1769</v>
      </c>
      <c r="D415" s="13" t="s">
        <v>76</v>
      </c>
      <c r="E415" s="13" t="s">
        <v>76</v>
      </c>
      <c r="F415" s="13" t="s">
        <v>76</v>
      </c>
      <c r="G415" s="13" t="s">
        <v>76</v>
      </c>
      <c r="H415" s="13" t="s">
        <v>76</v>
      </c>
      <c r="I415" s="13" t="s">
        <v>76</v>
      </c>
      <c r="J415" s="13" t="s">
        <v>76</v>
      </c>
      <c r="K415" s="13" t="s">
        <v>76</v>
      </c>
      <c r="L415" s="13" t="s">
        <v>76</v>
      </c>
      <c r="M415" s="13" t="s">
        <v>1770</v>
      </c>
      <c r="N415" s="13" t="s">
        <v>76</v>
      </c>
      <c r="O415" s="13" t="s">
        <v>76</v>
      </c>
      <c r="P415" s="13" t="s">
        <v>76</v>
      </c>
      <c r="Q415" s="13" t="s">
        <v>76</v>
      </c>
      <c r="R415" s="13" t="s">
        <v>76</v>
      </c>
      <c r="S415" s="13" t="s">
        <v>76</v>
      </c>
      <c r="T415" s="13" t="s">
        <v>76</v>
      </c>
      <c r="U415" s="13" t="s">
        <v>519</v>
      </c>
      <c r="V415" s="13" t="s">
        <v>76</v>
      </c>
      <c r="W415" s="13" t="s">
        <v>76</v>
      </c>
      <c r="X415" s="13" t="s">
        <v>76</v>
      </c>
      <c r="Y415" s="13">
        <v>16</v>
      </c>
      <c r="Z415" s="13">
        <v>10</v>
      </c>
      <c r="AA415" s="13" t="s">
        <v>76</v>
      </c>
      <c r="AB415" s="13" t="s">
        <v>76</v>
      </c>
      <c r="AC415" s="13" t="s">
        <v>76</v>
      </c>
      <c r="AD415" s="13" t="s">
        <v>76</v>
      </c>
      <c r="AE415" s="13">
        <v>1698</v>
      </c>
      <c r="AF415" s="13" t="s">
        <v>76</v>
      </c>
      <c r="AG415" s="13" t="s">
        <v>76</v>
      </c>
      <c r="AH415" s="13" t="s">
        <v>1771</v>
      </c>
      <c r="AI415" s="13" t="s">
        <v>76</v>
      </c>
      <c r="AJ415" s="13" t="s">
        <v>76</v>
      </c>
      <c r="AK415" s="13" t="s">
        <v>76</v>
      </c>
      <c r="AL415" s="13" t="s">
        <v>76</v>
      </c>
      <c r="AM415" s="13" t="s">
        <v>76</v>
      </c>
      <c r="AN415" s="13" t="s">
        <v>76</v>
      </c>
      <c r="AO415" s="13" t="s">
        <v>84</v>
      </c>
      <c r="AP415" s="13" t="s">
        <v>1772</v>
      </c>
      <c r="AQ415" s="13">
        <v>2016</v>
      </c>
      <c r="AR415" s="13" t="s">
        <v>1773</v>
      </c>
      <c r="AS415" s="13" t="s">
        <v>76</v>
      </c>
      <c r="AT415" s="13" t="s">
        <v>76</v>
      </c>
      <c r="AU415" s="13" t="s">
        <v>76</v>
      </c>
      <c r="AV415" s="13" t="s">
        <v>76</v>
      </c>
      <c r="AW415" s="13" t="s">
        <v>76</v>
      </c>
      <c r="AX415" s="13" t="s">
        <v>76</v>
      </c>
      <c r="AY415" s="13" t="s">
        <v>76</v>
      </c>
      <c r="AZ415" s="13" t="s">
        <v>76</v>
      </c>
      <c r="BA415" s="13">
        <v>56</v>
      </c>
      <c r="BB415" s="13">
        <v>2</v>
      </c>
      <c r="BC415" s="13">
        <v>0</v>
      </c>
      <c r="BD415" s="13">
        <v>0</v>
      </c>
      <c r="BE415" s="13">
        <v>12</v>
      </c>
      <c r="BF415" s="13">
        <v>0</v>
      </c>
      <c r="BG415" s="13">
        <v>67</v>
      </c>
      <c r="BH415" s="13">
        <v>0</v>
      </c>
      <c r="BI415" s="13">
        <v>49</v>
      </c>
      <c r="BJ415" s="13" t="s">
        <v>76</v>
      </c>
      <c r="BK415" s="13" t="s">
        <v>523</v>
      </c>
      <c r="BL415" s="13" t="s">
        <v>76</v>
      </c>
      <c r="BM415" s="13" t="s">
        <v>76</v>
      </c>
      <c r="BN415" s="13" t="s">
        <v>76</v>
      </c>
      <c r="BO415" s="13" t="s">
        <v>76</v>
      </c>
      <c r="BP415" s="13" t="s">
        <v>76</v>
      </c>
      <c r="BQ415" s="13" t="s">
        <v>76</v>
      </c>
      <c r="BR415" s="13" t="s">
        <v>76</v>
      </c>
      <c r="BS415" s="13" t="s">
        <v>76</v>
      </c>
      <c r="BT415" s="13" t="s">
        <v>76</v>
      </c>
      <c r="BU415" s="13" t="s">
        <v>76</v>
      </c>
      <c r="BV415" s="13" t="s">
        <v>76</v>
      </c>
      <c r="BW415" s="13" t="s">
        <v>76</v>
      </c>
      <c r="BX415" s="13" t="s">
        <v>76</v>
      </c>
      <c r="BY415" s="13" t="s">
        <v>1774</v>
      </c>
      <c r="BZ415" s="13" t="s">
        <v>1775</v>
      </c>
      <c r="CA415" s="13" t="s">
        <v>76</v>
      </c>
      <c r="CB415" s="15">
        <v>0</v>
      </c>
      <c r="CC415" s="16" t="s">
        <v>8988</v>
      </c>
      <c r="CD415" s="15" t="s">
        <v>8988</v>
      </c>
      <c r="CE415" s="16">
        <v>1</v>
      </c>
      <c r="CF415" s="16">
        <v>0</v>
      </c>
      <c r="CG415" s="16" t="s">
        <v>9077</v>
      </c>
    </row>
    <row r="416" spans="1:85" x14ac:dyDescent="0.2">
      <c r="A416" s="3" t="s">
        <v>9126</v>
      </c>
      <c r="B416" s="13" t="s">
        <v>77</v>
      </c>
      <c r="C416" s="13" t="s">
        <v>2247</v>
      </c>
      <c r="D416" s="13" t="s">
        <v>76</v>
      </c>
      <c r="E416" s="13" t="s">
        <v>76</v>
      </c>
      <c r="F416" s="13" t="s">
        <v>76</v>
      </c>
      <c r="G416" s="13" t="s">
        <v>76</v>
      </c>
      <c r="H416" s="13" t="s">
        <v>76</v>
      </c>
      <c r="I416" s="13" t="s">
        <v>76</v>
      </c>
      <c r="J416" s="13" t="s">
        <v>76</v>
      </c>
      <c r="K416" s="13" t="s">
        <v>76</v>
      </c>
      <c r="L416" s="13" t="s">
        <v>76</v>
      </c>
      <c r="M416" s="13" t="s">
        <v>2248</v>
      </c>
      <c r="N416" s="13" t="s">
        <v>76</v>
      </c>
      <c r="O416" s="13" t="s">
        <v>76</v>
      </c>
      <c r="P416" s="13" t="s">
        <v>76</v>
      </c>
      <c r="Q416" s="13" t="s">
        <v>76</v>
      </c>
      <c r="R416" s="13" t="s">
        <v>76</v>
      </c>
      <c r="S416" s="13" t="s">
        <v>76</v>
      </c>
      <c r="T416" s="13" t="s">
        <v>76</v>
      </c>
      <c r="U416" s="13" t="s">
        <v>2249</v>
      </c>
      <c r="V416" s="13" t="s">
        <v>76</v>
      </c>
      <c r="W416" s="13" t="s">
        <v>76</v>
      </c>
      <c r="X416" s="13" t="s">
        <v>76</v>
      </c>
      <c r="Y416" s="13">
        <v>16</v>
      </c>
      <c r="Z416" s="13">
        <v>10</v>
      </c>
      <c r="AA416" s="13" t="s">
        <v>76</v>
      </c>
      <c r="AB416" s="13" t="s">
        <v>76</v>
      </c>
      <c r="AC416" s="13" t="s">
        <v>76</v>
      </c>
      <c r="AD416" s="13" t="s">
        <v>76</v>
      </c>
      <c r="AE416" s="13" t="s">
        <v>76</v>
      </c>
      <c r="AF416" s="13" t="s">
        <v>76</v>
      </c>
      <c r="AG416" s="13" t="s">
        <v>76</v>
      </c>
      <c r="AH416" s="13" t="s">
        <v>8848</v>
      </c>
      <c r="AI416" s="13" t="s">
        <v>76</v>
      </c>
      <c r="AJ416" s="13" t="s">
        <v>76</v>
      </c>
      <c r="AK416" s="13" t="s">
        <v>76</v>
      </c>
      <c r="AL416" s="13" t="s">
        <v>76</v>
      </c>
      <c r="AM416" s="13" t="s">
        <v>76</v>
      </c>
      <c r="AN416" s="13" t="s">
        <v>76</v>
      </c>
      <c r="AO416" s="13" t="s">
        <v>1728</v>
      </c>
      <c r="AP416" s="13" t="s">
        <v>2250</v>
      </c>
      <c r="AQ416" s="13">
        <v>2016</v>
      </c>
      <c r="AR416" s="13" t="s">
        <v>2251</v>
      </c>
      <c r="AS416" s="13" t="s">
        <v>76</v>
      </c>
      <c r="AT416" s="13" t="s">
        <v>76</v>
      </c>
      <c r="AU416" s="13" t="s">
        <v>76</v>
      </c>
      <c r="AV416" s="13" t="s">
        <v>76</v>
      </c>
      <c r="AW416" s="13" t="s">
        <v>76</v>
      </c>
      <c r="AX416" s="13" t="s">
        <v>76</v>
      </c>
      <c r="AY416" s="13" t="s">
        <v>76</v>
      </c>
      <c r="AZ416" s="13" t="s">
        <v>76</v>
      </c>
      <c r="BA416" s="13">
        <v>0</v>
      </c>
      <c r="BB416" s="13">
        <v>0</v>
      </c>
      <c r="BC416" s="13">
        <v>0</v>
      </c>
      <c r="BD416" s="13">
        <v>0</v>
      </c>
      <c r="BE416" s="13">
        <v>0</v>
      </c>
      <c r="BF416" s="13">
        <v>0</v>
      </c>
      <c r="BG416" s="13">
        <v>0</v>
      </c>
      <c r="BH416" s="13">
        <v>0</v>
      </c>
      <c r="BI416" s="13">
        <v>1</v>
      </c>
      <c r="BJ416" s="13" t="s">
        <v>76</v>
      </c>
      <c r="BK416" s="13" t="s">
        <v>523</v>
      </c>
      <c r="BL416" s="13" t="s">
        <v>76</v>
      </c>
      <c r="BM416" s="13" t="s">
        <v>76</v>
      </c>
      <c r="BN416" s="13" t="s">
        <v>76</v>
      </c>
      <c r="BO416" s="13" t="s">
        <v>76</v>
      </c>
      <c r="BP416" s="13" t="s">
        <v>76</v>
      </c>
      <c r="BQ416" s="13" t="s">
        <v>76</v>
      </c>
      <c r="BR416" s="13" t="s">
        <v>76</v>
      </c>
      <c r="BS416" s="13" t="s">
        <v>76</v>
      </c>
      <c r="BT416" s="13" t="s">
        <v>76</v>
      </c>
      <c r="BU416" s="13" t="s">
        <v>76</v>
      </c>
      <c r="BV416" s="13" t="s">
        <v>76</v>
      </c>
      <c r="BW416" s="13" t="s">
        <v>76</v>
      </c>
      <c r="BX416" s="13" t="s">
        <v>76</v>
      </c>
      <c r="BY416" s="13" t="s">
        <v>2252</v>
      </c>
      <c r="BZ416" s="13" t="s">
        <v>2253</v>
      </c>
      <c r="CA416" s="13">
        <v>27754370</v>
      </c>
      <c r="CB416" s="15">
        <v>1</v>
      </c>
      <c r="CG416" s="16" t="s">
        <v>8987</v>
      </c>
    </row>
    <row r="417" spans="1:85" x14ac:dyDescent="0.2">
      <c r="A417" s="3" t="s">
        <v>9126</v>
      </c>
      <c r="B417" s="13" t="s">
        <v>77</v>
      </c>
      <c r="C417" s="13" t="s">
        <v>3526</v>
      </c>
      <c r="D417" s="13" t="s">
        <v>76</v>
      </c>
      <c r="E417" s="13" t="s">
        <v>76</v>
      </c>
      <c r="F417" s="13" t="s">
        <v>76</v>
      </c>
      <c r="G417" s="13" t="s">
        <v>76</v>
      </c>
      <c r="H417" s="13" t="s">
        <v>76</v>
      </c>
      <c r="I417" s="13" t="s">
        <v>76</v>
      </c>
      <c r="J417" s="13" t="s">
        <v>76</v>
      </c>
      <c r="K417" s="13" t="s">
        <v>76</v>
      </c>
      <c r="L417" s="13" t="s">
        <v>76</v>
      </c>
      <c r="M417" s="13" t="s">
        <v>3527</v>
      </c>
      <c r="N417" s="13" t="s">
        <v>76</v>
      </c>
      <c r="O417" s="13" t="s">
        <v>76</v>
      </c>
      <c r="P417" s="13" t="s">
        <v>76</v>
      </c>
      <c r="Q417" s="13" t="s">
        <v>76</v>
      </c>
      <c r="R417" s="13" t="s">
        <v>76</v>
      </c>
      <c r="S417" s="13" t="s">
        <v>76</v>
      </c>
      <c r="T417" s="13" t="s">
        <v>76</v>
      </c>
      <c r="U417" s="13" t="s">
        <v>3528</v>
      </c>
      <c r="V417" s="13" t="s">
        <v>76</v>
      </c>
      <c r="W417" s="13" t="s">
        <v>76</v>
      </c>
      <c r="X417" s="13" t="s">
        <v>76</v>
      </c>
      <c r="Y417" s="13" t="s">
        <v>76</v>
      </c>
      <c r="Z417" s="13" t="s">
        <v>76</v>
      </c>
      <c r="AA417" s="13" t="s">
        <v>76</v>
      </c>
      <c r="AB417" s="13" t="s">
        <v>76</v>
      </c>
      <c r="AC417" s="13" t="s">
        <v>76</v>
      </c>
      <c r="AD417" s="13" t="s">
        <v>76</v>
      </c>
      <c r="AE417" s="13" t="s">
        <v>76</v>
      </c>
      <c r="AF417" s="13" t="s">
        <v>76</v>
      </c>
      <c r="AG417" s="13" t="s">
        <v>76</v>
      </c>
      <c r="AH417" s="13" t="s">
        <v>3529</v>
      </c>
      <c r="AI417" s="13" t="s">
        <v>76</v>
      </c>
      <c r="AJ417" s="13" t="s">
        <v>76</v>
      </c>
      <c r="AK417" s="13" t="s">
        <v>76</v>
      </c>
      <c r="AL417" s="13" t="s">
        <v>76</v>
      </c>
      <c r="AM417" s="13" t="s">
        <v>76</v>
      </c>
      <c r="AN417" s="13" t="s">
        <v>76</v>
      </c>
      <c r="AO417" s="13" t="s">
        <v>1728</v>
      </c>
      <c r="AP417" s="13" t="s">
        <v>3530</v>
      </c>
      <c r="AQ417" s="13">
        <v>2024</v>
      </c>
      <c r="AR417" s="13" t="s">
        <v>3531</v>
      </c>
      <c r="AS417" s="13" t="s">
        <v>76</v>
      </c>
      <c r="AT417" s="13" t="s">
        <v>76</v>
      </c>
      <c r="AU417" s="13" t="s">
        <v>76</v>
      </c>
      <c r="AV417" s="13" t="s">
        <v>76</v>
      </c>
      <c r="AW417" s="13" t="s">
        <v>76</v>
      </c>
      <c r="AX417" s="13" t="s">
        <v>76</v>
      </c>
      <c r="AY417" s="13" t="s">
        <v>76</v>
      </c>
      <c r="AZ417" s="13" t="s">
        <v>76</v>
      </c>
      <c r="BA417" s="13">
        <v>0</v>
      </c>
      <c r="BB417" s="13">
        <v>0</v>
      </c>
      <c r="BC417" s="13">
        <v>0</v>
      </c>
      <c r="BD417" s="13">
        <v>0</v>
      </c>
      <c r="BE417" s="13">
        <v>0</v>
      </c>
      <c r="BF417" s="13">
        <v>0</v>
      </c>
      <c r="BG417" s="13">
        <v>0</v>
      </c>
      <c r="BH417" s="13">
        <v>0</v>
      </c>
      <c r="BI417" s="13">
        <v>1</v>
      </c>
      <c r="BJ417" s="13" t="s">
        <v>3532</v>
      </c>
      <c r="BK417" s="13" t="s">
        <v>76</v>
      </c>
      <c r="BL417" s="13" t="s">
        <v>76</v>
      </c>
      <c r="BM417" s="13" t="s">
        <v>76</v>
      </c>
      <c r="BN417" s="13" t="s">
        <v>76</v>
      </c>
      <c r="BO417" s="13" t="s">
        <v>76</v>
      </c>
      <c r="BP417" s="13" t="s">
        <v>76</v>
      </c>
      <c r="BQ417" s="13" t="s">
        <v>76</v>
      </c>
      <c r="BR417" s="13" t="s">
        <v>76</v>
      </c>
      <c r="BS417" s="13" t="s">
        <v>76</v>
      </c>
      <c r="BT417" s="13" t="s">
        <v>76</v>
      </c>
      <c r="BU417" s="13" t="s">
        <v>76</v>
      </c>
      <c r="BV417" s="13" t="s">
        <v>76</v>
      </c>
      <c r="BW417" s="13" t="s">
        <v>76</v>
      </c>
      <c r="BX417" s="13" t="s">
        <v>76</v>
      </c>
      <c r="BY417" s="13" t="s">
        <v>3533</v>
      </c>
      <c r="BZ417" s="13" t="s">
        <v>3534</v>
      </c>
      <c r="CA417" s="13">
        <v>39300916</v>
      </c>
      <c r="CB417" s="15">
        <v>0</v>
      </c>
      <c r="CC417" s="16" t="s">
        <v>8988</v>
      </c>
      <c r="CD417" s="15" t="s">
        <v>8988</v>
      </c>
      <c r="CE417" s="16">
        <v>1</v>
      </c>
      <c r="CF417" s="16">
        <v>0</v>
      </c>
      <c r="CG417" s="16" t="s">
        <v>9077</v>
      </c>
    </row>
    <row r="418" spans="1:85" x14ac:dyDescent="0.2">
      <c r="A418" s="3" t="s">
        <v>9126</v>
      </c>
      <c r="B418" s="13" t="s">
        <v>90</v>
      </c>
      <c r="C418" s="13" t="s">
        <v>1368</v>
      </c>
      <c r="D418" s="13" t="s">
        <v>76</v>
      </c>
      <c r="E418" s="13" t="s">
        <v>76</v>
      </c>
      <c r="F418" s="13" t="s">
        <v>124</v>
      </c>
      <c r="G418" s="13" t="s">
        <v>1369</v>
      </c>
      <c r="H418" s="13" t="s">
        <v>1370</v>
      </c>
      <c r="I418" s="13" t="s">
        <v>76</v>
      </c>
      <c r="J418" s="13" t="s">
        <v>76</v>
      </c>
      <c r="K418" s="13" t="s">
        <v>76</v>
      </c>
      <c r="L418" s="13" t="s">
        <v>76</v>
      </c>
      <c r="M418" s="13" t="s">
        <v>1371</v>
      </c>
      <c r="N418" s="13" t="s">
        <v>76</v>
      </c>
      <c r="O418" s="13" t="s">
        <v>76</v>
      </c>
      <c r="P418" s="13" t="s">
        <v>76</v>
      </c>
      <c r="Q418" s="13" t="s">
        <v>76</v>
      </c>
      <c r="R418" s="13" t="s">
        <v>76</v>
      </c>
      <c r="S418" s="13" t="s">
        <v>76</v>
      </c>
      <c r="T418" s="13" t="s">
        <v>76</v>
      </c>
      <c r="U418" s="13" t="s">
        <v>1372</v>
      </c>
      <c r="V418" s="13" t="s">
        <v>76</v>
      </c>
      <c r="W418" s="13" t="s">
        <v>76</v>
      </c>
      <c r="X418" s="13" t="s">
        <v>76</v>
      </c>
      <c r="Y418" s="13" t="s">
        <v>76</v>
      </c>
      <c r="Z418" s="13" t="s">
        <v>76</v>
      </c>
      <c r="AA418" s="13" t="s">
        <v>76</v>
      </c>
      <c r="AB418" s="13" t="s">
        <v>76</v>
      </c>
      <c r="AC418" s="13">
        <v>27</v>
      </c>
      <c r="AD418" s="13">
        <v>28</v>
      </c>
      <c r="AE418" s="13" t="s">
        <v>76</v>
      </c>
      <c r="AF418" s="13" t="s">
        <v>76</v>
      </c>
      <c r="AG418" s="13" t="s">
        <v>76</v>
      </c>
      <c r="AH418" s="13" t="s">
        <v>1373</v>
      </c>
      <c r="AI418" s="13" t="s">
        <v>76</v>
      </c>
      <c r="AJ418" s="13" t="s">
        <v>76</v>
      </c>
      <c r="AK418" s="13" t="s">
        <v>76</v>
      </c>
      <c r="AL418" s="13" t="s">
        <v>76</v>
      </c>
      <c r="AM418" s="13" t="s">
        <v>76</v>
      </c>
      <c r="AN418" s="13" t="s">
        <v>76</v>
      </c>
      <c r="AO418" s="13" t="s">
        <v>99</v>
      </c>
      <c r="AP418" s="13">
        <v>2025</v>
      </c>
      <c r="AQ418" s="13">
        <v>2025</v>
      </c>
      <c r="AR418" s="13" t="s">
        <v>1374</v>
      </c>
      <c r="AS418" s="13" t="s">
        <v>76</v>
      </c>
      <c r="AT418" s="13" t="s">
        <v>76</v>
      </c>
      <c r="AU418" s="13" t="s">
        <v>76</v>
      </c>
      <c r="AV418" s="13" t="s">
        <v>76</v>
      </c>
      <c r="AW418" s="13" t="s">
        <v>1375</v>
      </c>
      <c r="AX418" s="13" t="s">
        <v>1376</v>
      </c>
      <c r="AY418" s="13" t="s">
        <v>1377</v>
      </c>
      <c r="AZ418" s="13" t="s">
        <v>1378</v>
      </c>
      <c r="BA418" s="13">
        <v>0</v>
      </c>
      <c r="BB418" s="13">
        <v>0</v>
      </c>
      <c r="BC418" s="13">
        <v>0</v>
      </c>
      <c r="BD418" s="13">
        <v>0</v>
      </c>
      <c r="BE418" s="13">
        <v>0</v>
      </c>
      <c r="BF418" s="13">
        <v>0</v>
      </c>
      <c r="BG418" s="13">
        <v>0</v>
      </c>
      <c r="BH418" s="13">
        <v>2</v>
      </c>
      <c r="BI418" s="13">
        <v>6</v>
      </c>
      <c r="BJ418" s="13" t="s">
        <v>76</v>
      </c>
      <c r="BK418" s="13" t="s">
        <v>76</v>
      </c>
      <c r="BL418" s="13" t="s">
        <v>1379</v>
      </c>
      <c r="BM418" s="13" t="s">
        <v>76</v>
      </c>
      <c r="BN418" s="13" t="s">
        <v>76</v>
      </c>
      <c r="BO418" s="13" t="s">
        <v>76</v>
      </c>
      <c r="BP418" s="13" t="s">
        <v>76</v>
      </c>
      <c r="BQ418" s="13" t="s">
        <v>76</v>
      </c>
      <c r="BR418" s="13" t="s">
        <v>76</v>
      </c>
      <c r="BS418" s="13" t="s">
        <v>76</v>
      </c>
      <c r="BT418" s="13" t="s">
        <v>76</v>
      </c>
      <c r="BU418" s="13" t="s">
        <v>76</v>
      </c>
      <c r="BV418" s="13" t="s">
        <v>76</v>
      </c>
      <c r="BW418" s="13" t="s">
        <v>76</v>
      </c>
      <c r="BX418" s="13" t="s">
        <v>76</v>
      </c>
      <c r="BY418" s="13" t="s">
        <v>1380</v>
      </c>
      <c r="BZ418" s="13" t="s">
        <v>1381</v>
      </c>
      <c r="CA418" s="13" t="s">
        <v>76</v>
      </c>
      <c r="CB418" s="15">
        <v>0</v>
      </c>
      <c r="CC418" s="16">
        <v>1</v>
      </c>
      <c r="CD418" s="16" t="s">
        <v>8988</v>
      </c>
      <c r="CE418" s="16">
        <v>1</v>
      </c>
      <c r="CF418" s="16">
        <v>0</v>
      </c>
      <c r="CG418" s="16" t="s">
        <v>9077</v>
      </c>
    </row>
    <row r="419" spans="1:85" x14ac:dyDescent="0.2">
      <c r="A419" s="3" t="s">
        <v>9126</v>
      </c>
      <c r="B419" s="13" t="s">
        <v>90</v>
      </c>
      <c r="C419" s="13" t="s">
        <v>2076</v>
      </c>
      <c r="D419" s="13" t="s">
        <v>76</v>
      </c>
      <c r="E419" s="13" t="s">
        <v>76</v>
      </c>
      <c r="F419" s="13" t="s">
        <v>109</v>
      </c>
      <c r="G419" s="13" t="s">
        <v>76</v>
      </c>
      <c r="H419" s="13" t="s">
        <v>76</v>
      </c>
      <c r="I419" s="13" t="s">
        <v>2077</v>
      </c>
      <c r="J419" s="13" t="s">
        <v>76</v>
      </c>
      <c r="K419" s="13" t="s">
        <v>76</v>
      </c>
      <c r="L419" s="13" t="s">
        <v>76</v>
      </c>
      <c r="M419" s="13" t="s">
        <v>2078</v>
      </c>
      <c r="N419" s="13" t="s">
        <v>76</v>
      </c>
      <c r="O419" s="13" t="s">
        <v>76</v>
      </c>
      <c r="P419" s="13" t="s">
        <v>76</v>
      </c>
      <c r="Q419" s="13" t="s">
        <v>76</v>
      </c>
      <c r="R419" s="13" t="s">
        <v>76</v>
      </c>
      <c r="S419" s="13" t="s">
        <v>76</v>
      </c>
      <c r="T419" s="13" t="s">
        <v>76</v>
      </c>
      <c r="U419" s="13" t="s">
        <v>2079</v>
      </c>
      <c r="V419" s="13" t="s">
        <v>76</v>
      </c>
      <c r="W419" s="13" t="s">
        <v>2080</v>
      </c>
      <c r="X419" s="13" t="s">
        <v>76</v>
      </c>
      <c r="Y419" s="13" t="s">
        <v>76</v>
      </c>
      <c r="Z419" s="13" t="s">
        <v>76</v>
      </c>
      <c r="AA419" s="13" t="s">
        <v>76</v>
      </c>
      <c r="AB419" s="13" t="s">
        <v>76</v>
      </c>
      <c r="AC419" s="13">
        <v>3776</v>
      </c>
      <c r="AD419" s="13">
        <v>3781</v>
      </c>
      <c r="AE419" s="13" t="s">
        <v>76</v>
      </c>
      <c r="AF419" s="13" t="s">
        <v>76</v>
      </c>
      <c r="AG419" s="13" t="s">
        <v>76</v>
      </c>
      <c r="AH419" s="13" t="s">
        <v>2081</v>
      </c>
      <c r="AI419" s="13" t="s">
        <v>76</v>
      </c>
      <c r="AJ419" s="13" t="s">
        <v>76</v>
      </c>
      <c r="AK419" s="13" t="s">
        <v>76</v>
      </c>
      <c r="AL419" s="13" t="s">
        <v>76</v>
      </c>
      <c r="AM419" s="13" t="s">
        <v>76</v>
      </c>
      <c r="AN419" s="13" t="s">
        <v>76</v>
      </c>
      <c r="AO419" s="13" t="s">
        <v>99</v>
      </c>
      <c r="AP419" s="13">
        <v>2019</v>
      </c>
      <c r="AQ419" s="13">
        <v>2019</v>
      </c>
      <c r="AR419" s="13" t="s">
        <v>2082</v>
      </c>
      <c r="AS419" s="13" t="s">
        <v>76</v>
      </c>
      <c r="AT419" s="13" t="s">
        <v>76</v>
      </c>
      <c r="AU419" s="13" t="s">
        <v>76</v>
      </c>
      <c r="AV419" s="13" t="s">
        <v>76</v>
      </c>
      <c r="AW419" s="13" t="s">
        <v>2083</v>
      </c>
      <c r="AX419" s="13" t="s">
        <v>2084</v>
      </c>
      <c r="AY419" s="13" t="s">
        <v>2085</v>
      </c>
      <c r="AZ419" s="13" t="s">
        <v>2086</v>
      </c>
      <c r="BA419" s="13">
        <v>1</v>
      </c>
      <c r="BB419" s="13">
        <v>0</v>
      </c>
      <c r="BC419" s="13">
        <v>0</v>
      </c>
      <c r="BD419" s="13">
        <v>0</v>
      </c>
      <c r="BE419" s="13">
        <v>0</v>
      </c>
      <c r="BF419" s="13">
        <v>0</v>
      </c>
      <c r="BG419" s="13">
        <v>1</v>
      </c>
      <c r="BH419" s="13">
        <v>0</v>
      </c>
      <c r="BI419" s="13">
        <v>4</v>
      </c>
      <c r="BJ419" s="13" t="s">
        <v>2087</v>
      </c>
      <c r="BK419" s="13" t="s">
        <v>76</v>
      </c>
      <c r="BL419" s="13" t="s">
        <v>2088</v>
      </c>
      <c r="BM419" s="13" t="s">
        <v>76</v>
      </c>
      <c r="BN419" s="13" t="s">
        <v>76</v>
      </c>
      <c r="BO419" s="13" t="s">
        <v>76</v>
      </c>
      <c r="BP419" s="13" t="s">
        <v>76</v>
      </c>
      <c r="BQ419" s="13" t="s">
        <v>76</v>
      </c>
      <c r="BR419" s="13" t="s">
        <v>76</v>
      </c>
      <c r="BS419" s="13" t="s">
        <v>76</v>
      </c>
      <c r="BT419" s="13" t="s">
        <v>76</v>
      </c>
      <c r="BU419" s="13" t="s">
        <v>76</v>
      </c>
      <c r="BV419" s="13" t="s">
        <v>76</v>
      </c>
      <c r="BW419" s="13" t="s">
        <v>76</v>
      </c>
      <c r="BX419" s="13" t="s">
        <v>76</v>
      </c>
      <c r="BY419" s="13" t="s">
        <v>121</v>
      </c>
      <c r="BZ419" s="13" t="s">
        <v>2089</v>
      </c>
      <c r="CA419" s="13" t="s">
        <v>76</v>
      </c>
      <c r="CB419" s="15">
        <v>0</v>
      </c>
      <c r="CC419" s="16" t="s">
        <v>8988</v>
      </c>
      <c r="CD419" s="16">
        <v>1</v>
      </c>
      <c r="CE419" s="16">
        <v>1</v>
      </c>
      <c r="CF419" s="16">
        <v>1</v>
      </c>
    </row>
    <row r="420" spans="1:85" x14ac:dyDescent="0.2">
      <c r="A420" s="3" t="s">
        <v>9126</v>
      </c>
      <c r="B420" s="13" t="s">
        <v>77</v>
      </c>
      <c r="C420" s="13" t="s">
        <v>4183</v>
      </c>
      <c r="D420" s="13" t="s">
        <v>76</v>
      </c>
      <c r="E420" s="13" t="s">
        <v>76</v>
      </c>
      <c r="F420" s="13" t="s">
        <v>76</v>
      </c>
      <c r="G420" s="13" t="s">
        <v>2046</v>
      </c>
      <c r="H420" s="13" t="s">
        <v>4184</v>
      </c>
      <c r="I420" s="13" t="s">
        <v>76</v>
      </c>
      <c r="J420" s="13" t="s">
        <v>76</v>
      </c>
      <c r="K420" s="13" t="s">
        <v>76</v>
      </c>
      <c r="L420" s="13" t="s">
        <v>76</v>
      </c>
      <c r="M420" s="13" t="s">
        <v>4185</v>
      </c>
      <c r="N420" s="13" t="s">
        <v>76</v>
      </c>
      <c r="O420" s="13" t="s">
        <v>76</v>
      </c>
      <c r="P420" s="13" t="s">
        <v>76</v>
      </c>
      <c r="Q420" s="13" t="s">
        <v>76</v>
      </c>
      <c r="R420" s="13" t="s">
        <v>76</v>
      </c>
      <c r="S420" s="13" t="s">
        <v>76</v>
      </c>
      <c r="T420" s="13" t="s">
        <v>76</v>
      </c>
      <c r="U420" s="13" t="s">
        <v>456</v>
      </c>
      <c r="V420" s="13" t="s">
        <v>76</v>
      </c>
      <c r="W420" s="13" t="s">
        <v>76</v>
      </c>
      <c r="X420" s="13" t="s">
        <v>76</v>
      </c>
      <c r="Y420" s="13">
        <v>10</v>
      </c>
      <c r="Z420" s="13">
        <v>24</v>
      </c>
      <c r="AA420" s="13" t="s">
        <v>76</v>
      </c>
      <c r="AB420" s="13" t="s">
        <v>76</v>
      </c>
      <c r="AC420" s="13">
        <v>21705</v>
      </c>
      <c r="AD420" s="13">
        <v>21720</v>
      </c>
      <c r="AE420" s="13" t="s">
        <v>76</v>
      </c>
      <c r="AF420" s="13" t="s">
        <v>76</v>
      </c>
      <c r="AG420" s="13" t="s">
        <v>76</v>
      </c>
      <c r="AH420" s="13" t="s">
        <v>4186</v>
      </c>
      <c r="AI420" s="13" t="s">
        <v>76</v>
      </c>
      <c r="AJ420" s="13" t="s">
        <v>76</v>
      </c>
      <c r="AK420" s="13" t="s">
        <v>76</v>
      </c>
      <c r="AL420" s="13" t="s">
        <v>76</v>
      </c>
      <c r="AM420" s="13" t="s">
        <v>76</v>
      </c>
      <c r="AN420" s="13" t="s">
        <v>76</v>
      </c>
      <c r="AO420" s="13" t="s">
        <v>84</v>
      </c>
      <c r="AP420" s="13" t="s">
        <v>4187</v>
      </c>
      <c r="AQ420" s="13">
        <v>2023</v>
      </c>
      <c r="AR420" s="13" t="s">
        <v>4188</v>
      </c>
      <c r="AS420" s="13" t="s">
        <v>76</v>
      </c>
      <c r="AT420" s="13" t="s">
        <v>76</v>
      </c>
      <c r="AU420" s="13" t="s">
        <v>76</v>
      </c>
      <c r="AV420" s="13" t="s">
        <v>76</v>
      </c>
      <c r="AW420" s="13" t="s">
        <v>76</v>
      </c>
      <c r="AX420" s="13" t="s">
        <v>76</v>
      </c>
      <c r="AY420" s="13" t="s">
        <v>76</v>
      </c>
      <c r="AZ420" s="13" t="s">
        <v>76</v>
      </c>
      <c r="BA420" s="13">
        <v>20</v>
      </c>
      <c r="BB420" s="13">
        <v>0</v>
      </c>
      <c r="BC420" s="13">
        <v>0</v>
      </c>
      <c r="BD420" s="13">
        <v>0</v>
      </c>
      <c r="BE420" s="13">
        <v>0</v>
      </c>
      <c r="BF420" s="13">
        <v>0</v>
      </c>
      <c r="BG420" s="13">
        <v>20</v>
      </c>
      <c r="BH420" s="13">
        <v>1</v>
      </c>
      <c r="BI420" s="13">
        <v>17</v>
      </c>
      <c r="BJ420" s="13" t="s">
        <v>459</v>
      </c>
      <c r="BK420" s="13" t="s">
        <v>76</v>
      </c>
      <c r="BL420" s="13" t="s">
        <v>76</v>
      </c>
      <c r="BM420" s="13" t="s">
        <v>76</v>
      </c>
      <c r="BN420" s="13" t="s">
        <v>76</v>
      </c>
      <c r="BO420" s="13" t="s">
        <v>76</v>
      </c>
      <c r="BP420" s="13" t="s">
        <v>76</v>
      </c>
      <c r="BQ420" s="13" t="s">
        <v>76</v>
      </c>
      <c r="BR420" s="13" t="s">
        <v>76</v>
      </c>
      <c r="BS420" s="13" t="s">
        <v>76</v>
      </c>
      <c r="BT420" s="13" t="s">
        <v>76</v>
      </c>
      <c r="BU420" s="13" t="s">
        <v>76</v>
      </c>
      <c r="BV420" s="13" t="s">
        <v>76</v>
      </c>
      <c r="BW420" s="13" t="s">
        <v>76</v>
      </c>
      <c r="BX420" s="13" t="s">
        <v>76</v>
      </c>
      <c r="BY420" s="13" t="s">
        <v>4189</v>
      </c>
      <c r="BZ420" s="13" t="s">
        <v>4190</v>
      </c>
      <c r="CA420" s="13" t="s">
        <v>76</v>
      </c>
      <c r="CB420" s="15">
        <v>0</v>
      </c>
      <c r="CC420" s="16" t="s">
        <v>8988</v>
      </c>
      <c r="CD420" s="15" t="s">
        <v>8988</v>
      </c>
      <c r="CE420" s="16">
        <v>1</v>
      </c>
      <c r="CF420" s="16">
        <v>0</v>
      </c>
      <c r="CG420" s="16" t="s">
        <v>9077</v>
      </c>
    </row>
    <row r="421" spans="1:85" x14ac:dyDescent="0.2">
      <c r="A421" s="3" t="s">
        <v>9126</v>
      </c>
      <c r="B421" s="13" t="s">
        <v>77</v>
      </c>
      <c r="C421" s="13" t="s">
        <v>1306</v>
      </c>
      <c r="D421" s="13" t="s">
        <v>76</v>
      </c>
      <c r="E421" s="13" t="s">
        <v>76</v>
      </c>
      <c r="F421" s="13" t="s">
        <v>76</v>
      </c>
      <c r="G421" s="13" t="s">
        <v>76</v>
      </c>
      <c r="H421" s="13" t="s">
        <v>76</v>
      </c>
      <c r="I421" s="13" t="s">
        <v>76</v>
      </c>
      <c r="J421" s="13" t="s">
        <v>76</v>
      </c>
      <c r="K421" s="13" t="s">
        <v>76</v>
      </c>
      <c r="L421" s="13" t="s">
        <v>76</v>
      </c>
      <c r="M421" s="13" t="s">
        <v>8858</v>
      </c>
      <c r="N421" s="13" t="s">
        <v>76</v>
      </c>
      <c r="O421" s="13" t="s">
        <v>76</v>
      </c>
      <c r="P421" s="13" t="s">
        <v>76</v>
      </c>
      <c r="Q421" s="13" t="s">
        <v>76</v>
      </c>
      <c r="R421" s="13" t="s">
        <v>76</v>
      </c>
      <c r="S421" s="13" t="s">
        <v>76</v>
      </c>
      <c r="T421" s="13" t="s">
        <v>76</v>
      </c>
      <c r="U421" s="13" t="s">
        <v>1307</v>
      </c>
      <c r="V421" s="13" t="s">
        <v>76</v>
      </c>
      <c r="W421" s="13" t="s">
        <v>76</v>
      </c>
      <c r="X421" s="13" t="s">
        <v>76</v>
      </c>
      <c r="Y421" s="13">
        <v>10</v>
      </c>
      <c r="Z421" s="13">
        <v>5</v>
      </c>
      <c r="AA421" s="13" t="s">
        <v>76</v>
      </c>
      <c r="AB421" s="13" t="s">
        <v>76</v>
      </c>
      <c r="AC421" s="13">
        <v>924</v>
      </c>
      <c r="AD421" s="13">
        <v>933</v>
      </c>
      <c r="AE421" s="13" t="s">
        <v>76</v>
      </c>
      <c r="AF421" s="13" t="s">
        <v>76</v>
      </c>
      <c r="AG421" s="13" t="s">
        <v>76</v>
      </c>
      <c r="AH421" s="13" t="s">
        <v>1308</v>
      </c>
      <c r="AI421" s="13" t="s">
        <v>76</v>
      </c>
      <c r="AJ421" s="13" t="s">
        <v>76</v>
      </c>
      <c r="AK421" s="13" t="s">
        <v>76</v>
      </c>
      <c r="AL421" s="13" t="s">
        <v>76</v>
      </c>
      <c r="AM421" s="13" t="s">
        <v>1309</v>
      </c>
      <c r="AN421" s="13" t="s">
        <v>76</v>
      </c>
      <c r="AO421" s="13" t="s">
        <v>84</v>
      </c>
      <c r="AP421" s="13" t="s">
        <v>1310</v>
      </c>
      <c r="AQ421" s="13">
        <v>2024</v>
      </c>
      <c r="AR421" s="13" t="s">
        <v>1311</v>
      </c>
      <c r="AS421" s="13" t="s">
        <v>76</v>
      </c>
      <c r="AT421" s="13" t="s">
        <v>76</v>
      </c>
      <c r="AU421" s="13" t="s">
        <v>76</v>
      </c>
      <c r="AV421" s="13" t="s">
        <v>76</v>
      </c>
      <c r="AW421" s="13" t="s">
        <v>76</v>
      </c>
      <c r="AX421" s="13" t="s">
        <v>76</v>
      </c>
      <c r="AY421" s="13" t="s">
        <v>76</v>
      </c>
      <c r="AZ421" s="13" t="s">
        <v>76</v>
      </c>
      <c r="BA421" s="13">
        <v>0</v>
      </c>
      <c r="BB421" s="13">
        <v>0</v>
      </c>
      <c r="BC421" s="13">
        <v>0</v>
      </c>
      <c r="BD421" s="13">
        <v>0</v>
      </c>
      <c r="BE421" s="13">
        <v>0</v>
      </c>
      <c r="BF421" s="13">
        <v>0</v>
      </c>
      <c r="BG421" s="13">
        <v>0</v>
      </c>
      <c r="BH421" s="13">
        <v>0</v>
      </c>
      <c r="BI421" s="13">
        <v>0</v>
      </c>
      <c r="BJ421" s="13" t="s">
        <v>76</v>
      </c>
      <c r="BK421" s="13" t="s">
        <v>1312</v>
      </c>
      <c r="BL421" s="13" t="s">
        <v>76</v>
      </c>
      <c r="BM421" s="13" t="s">
        <v>76</v>
      </c>
      <c r="BN421" s="13" t="s">
        <v>76</v>
      </c>
      <c r="BO421" s="13" t="s">
        <v>76</v>
      </c>
      <c r="BP421" s="13" t="s">
        <v>76</v>
      </c>
      <c r="BQ421" s="13" t="s">
        <v>76</v>
      </c>
      <c r="BR421" s="13" t="s">
        <v>76</v>
      </c>
      <c r="BS421" s="13" t="s">
        <v>76</v>
      </c>
      <c r="BT421" s="13" t="s">
        <v>76</v>
      </c>
      <c r="BU421" s="13" t="s">
        <v>76</v>
      </c>
      <c r="BV421" s="13" t="s">
        <v>76</v>
      </c>
      <c r="BW421" s="13" t="s">
        <v>76</v>
      </c>
      <c r="BX421" s="13" t="s">
        <v>76</v>
      </c>
      <c r="BY421" s="13" t="s">
        <v>1313</v>
      </c>
      <c r="BZ421" s="13" t="s">
        <v>1314</v>
      </c>
      <c r="CA421" s="13" t="s">
        <v>76</v>
      </c>
      <c r="CB421" s="15">
        <v>0</v>
      </c>
      <c r="CC421" s="16">
        <v>0</v>
      </c>
      <c r="CD421" s="15" t="s">
        <v>8988</v>
      </c>
      <c r="CE421" s="16">
        <v>1</v>
      </c>
      <c r="CF421" s="16">
        <v>0</v>
      </c>
      <c r="CG421" s="16" t="s">
        <v>9077</v>
      </c>
    </row>
    <row r="422" spans="1:85" x14ac:dyDescent="0.2">
      <c r="A422" s="3" t="s">
        <v>9126</v>
      </c>
      <c r="B422" s="13" t="s">
        <v>77</v>
      </c>
      <c r="C422" s="13" t="s">
        <v>1390</v>
      </c>
      <c r="D422" s="13" t="s">
        <v>76</v>
      </c>
      <c r="E422" s="13" t="s">
        <v>2327</v>
      </c>
      <c r="F422" s="13" t="s">
        <v>76</v>
      </c>
      <c r="G422" s="13" t="s">
        <v>76</v>
      </c>
      <c r="H422" s="13" t="s">
        <v>76</v>
      </c>
      <c r="I422" s="13" t="s">
        <v>76</v>
      </c>
      <c r="J422" s="13" t="s">
        <v>76</v>
      </c>
      <c r="K422" s="13" t="s">
        <v>76</v>
      </c>
      <c r="L422" s="13" t="s">
        <v>76</v>
      </c>
      <c r="M422" s="13" t="s">
        <v>8879</v>
      </c>
      <c r="N422" s="13" t="s">
        <v>76</v>
      </c>
      <c r="O422" s="13" t="s">
        <v>76</v>
      </c>
      <c r="P422" s="13" t="s">
        <v>76</v>
      </c>
      <c r="Q422" s="13" t="s">
        <v>76</v>
      </c>
      <c r="R422" s="13" t="s">
        <v>76</v>
      </c>
      <c r="S422" s="13" t="s">
        <v>76</v>
      </c>
      <c r="T422" s="13" t="s">
        <v>76</v>
      </c>
      <c r="U422" s="13" t="s">
        <v>1392</v>
      </c>
      <c r="V422" s="13" t="s">
        <v>76</v>
      </c>
      <c r="W422" s="13" t="s">
        <v>76</v>
      </c>
      <c r="X422" s="13" t="s">
        <v>76</v>
      </c>
      <c r="Y422" s="13">
        <v>9</v>
      </c>
      <c r="Z422" s="13">
        <v>1</v>
      </c>
      <c r="AA422" s="13" t="s">
        <v>76</v>
      </c>
      <c r="AB422" s="13" t="s">
        <v>76</v>
      </c>
      <c r="AC422" s="13">
        <v>1</v>
      </c>
      <c r="AD422" s="13">
        <v>7</v>
      </c>
      <c r="AE422" s="13" t="s">
        <v>76</v>
      </c>
      <c r="AF422" s="13" t="s">
        <v>76</v>
      </c>
      <c r="AG422" s="13" t="s">
        <v>76</v>
      </c>
      <c r="AH422" s="13" t="s">
        <v>2328</v>
      </c>
      <c r="AI422" s="13" t="s">
        <v>76</v>
      </c>
      <c r="AJ422" s="13" t="s">
        <v>76</v>
      </c>
      <c r="AK422" s="13" t="s">
        <v>76</v>
      </c>
      <c r="AL422" s="13" t="s">
        <v>76</v>
      </c>
      <c r="AM422" s="13" t="s">
        <v>1633</v>
      </c>
      <c r="AN422" s="13" t="s">
        <v>76</v>
      </c>
      <c r="AO422" s="13" t="s">
        <v>84</v>
      </c>
      <c r="AP422" s="13" t="s">
        <v>1634</v>
      </c>
      <c r="AQ422" s="13">
        <v>2025</v>
      </c>
      <c r="AR422" s="13" t="s">
        <v>2329</v>
      </c>
      <c r="AS422" s="13" t="s">
        <v>76</v>
      </c>
      <c r="AT422" s="13" t="s">
        <v>76</v>
      </c>
      <c r="AU422" s="13" t="s">
        <v>76</v>
      </c>
      <c r="AV422" s="13" t="s">
        <v>76</v>
      </c>
      <c r="AW422" s="13" t="s">
        <v>76</v>
      </c>
      <c r="AX422" s="13" t="s">
        <v>76</v>
      </c>
      <c r="AY422" s="13" t="s">
        <v>76</v>
      </c>
      <c r="AZ422" s="13" t="s">
        <v>76</v>
      </c>
      <c r="BA422" s="13">
        <v>0</v>
      </c>
      <c r="BB422" s="13">
        <v>0</v>
      </c>
      <c r="BC422" s="13">
        <v>0</v>
      </c>
      <c r="BD422" s="13">
        <v>0</v>
      </c>
      <c r="BE422" s="13">
        <v>0</v>
      </c>
      <c r="BF422" s="13">
        <v>0</v>
      </c>
      <c r="BG422" s="13">
        <v>0</v>
      </c>
      <c r="BH422" s="13">
        <v>0</v>
      </c>
      <c r="BI422" s="13">
        <v>0</v>
      </c>
      <c r="BJ422" s="13" t="s">
        <v>76</v>
      </c>
      <c r="BK422" s="13" t="s">
        <v>1397</v>
      </c>
      <c r="BL422" s="13" t="s">
        <v>76</v>
      </c>
      <c r="BM422" s="13" t="s">
        <v>76</v>
      </c>
      <c r="BN422" s="13" t="s">
        <v>76</v>
      </c>
      <c r="BO422" s="13" t="s">
        <v>76</v>
      </c>
      <c r="BP422" s="13" t="s">
        <v>76</v>
      </c>
      <c r="BQ422" s="13" t="s">
        <v>76</v>
      </c>
      <c r="BR422" s="13" t="s">
        <v>76</v>
      </c>
      <c r="BS422" s="13" t="s">
        <v>76</v>
      </c>
      <c r="BT422" s="13" t="s">
        <v>76</v>
      </c>
      <c r="BU422" s="13" t="s">
        <v>76</v>
      </c>
      <c r="BV422" s="13" t="s">
        <v>76</v>
      </c>
      <c r="BW422" s="13" t="s">
        <v>76</v>
      </c>
      <c r="BX422" s="13" t="s">
        <v>76</v>
      </c>
      <c r="BY422" s="13" t="s">
        <v>313</v>
      </c>
      <c r="BZ422" s="13" t="s">
        <v>2330</v>
      </c>
      <c r="CA422" s="13" t="s">
        <v>76</v>
      </c>
      <c r="CB422" s="15">
        <v>0</v>
      </c>
      <c r="CC422" s="16" t="s">
        <v>8988</v>
      </c>
      <c r="CD422" s="15" t="s">
        <v>8988</v>
      </c>
      <c r="CE422" s="16">
        <v>1</v>
      </c>
      <c r="CF422" s="16">
        <v>0</v>
      </c>
      <c r="CG422" s="16" t="s">
        <v>9077</v>
      </c>
    </row>
    <row r="423" spans="1:85" x14ac:dyDescent="0.2">
      <c r="A423" s="3" t="s">
        <v>9126</v>
      </c>
      <c r="B423" s="13" t="s">
        <v>77</v>
      </c>
      <c r="C423" s="13" t="s">
        <v>2228</v>
      </c>
      <c r="D423" s="13" t="s">
        <v>76</v>
      </c>
      <c r="E423" s="13" t="s">
        <v>76</v>
      </c>
      <c r="F423" s="13" t="s">
        <v>76</v>
      </c>
      <c r="G423" s="13" t="s">
        <v>76</v>
      </c>
      <c r="H423" s="13" t="s">
        <v>76</v>
      </c>
      <c r="I423" s="13" t="s">
        <v>76</v>
      </c>
      <c r="J423" s="13" t="s">
        <v>76</v>
      </c>
      <c r="K423" s="13" t="s">
        <v>76</v>
      </c>
      <c r="L423" s="13" t="s">
        <v>76</v>
      </c>
      <c r="M423" s="13" t="s">
        <v>8876</v>
      </c>
      <c r="N423" s="13" t="s">
        <v>76</v>
      </c>
      <c r="O423" s="13" t="s">
        <v>76</v>
      </c>
      <c r="P423" s="13" t="s">
        <v>76</v>
      </c>
      <c r="Q423" s="13" t="s">
        <v>76</v>
      </c>
      <c r="R423" s="13" t="s">
        <v>76</v>
      </c>
      <c r="S423" s="13" t="s">
        <v>76</v>
      </c>
      <c r="T423" s="13" t="s">
        <v>76</v>
      </c>
      <c r="U423" s="13" t="s">
        <v>2229</v>
      </c>
      <c r="V423" s="13" t="s">
        <v>76</v>
      </c>
      <c r="W423" s="13" t="s">
        <v>76</v>
      </c>
      <c r="X423" s="13" t="s">
        <v>76</v>
      </c>
      <c r="Y423" s="13">
        <v>4</v>
      </c>
      <c r="Z423" s="13">
        <v>4</v>
      </c>
      <c r="AA423" s="13" t="s">
        <v>76</v>
      </c>
      <c r="AB423" s="13" t="s">
        <v>76</v>
      </c>
      <c r="AC423" s="13">
        <v>406</v>
      </c>
      <c r="AD423" s="13">
        <v>419</v>
      </c>
      <c r="AE423" s="13" t="s">
        <v>76</v>
      </c>
      <c r="AF423" s="13" t="s">
        <v>76</v>
      </c>
      <c r="AG423" s="13" t="s">
        <v>76</v>
      </c>
      <c r="AH423" s="13" t="s">
        <v>2230</v>
      </c>
      <c r="AI423" s="13" t="s">
        <v>76</v>
      </c>
      <c r="AJ423" s="13" t="s">
        <v>76</v>
      </c>
      <c r="AK423" s="13" t="s">
        <v>76</v>
      </c>
      <c r="AL423" s="13" t="s">
        <v>76</v>
      </c>
      <c r="AM423" s="13" t="s">
        <v>2231</v>
      </c>
      <c r="AN423" s="13" t="s">
        <v>76</v>
      </c>
      <c r="AO423" s="13" t="s">
        <v>84</v>
      </c>
      <c r="AP423" s="13" t="s">
        <v>2232</v>
      </c>
      <c r="AQ423" s="13">
        <v>2024</v>
      </c>
      <c r="AR423" s="13" t="s">
        <v>2233</v>
      </c>
      <c r="AS423" s="13" t="s">
        <v>76</v>
      </c>
      <c r="AT423" s="13" t="s">
        <v>76</v>
      </c>
      <c r="AU423" s="13" t="s">
        <v>76</v>
      </c>
      <c r="AV423" s="13" t="s">
        <v>76</v>
      </c>
      <c r="AW423" s="13" t="s">
        <v>76</v>
      </c>
      <c r="AX423" s="13" t="s">
        <v>76</v>
      </c>
      <c r="AY423" s="13" t="s">
        <v>76</v>
      </c>
      <c r="AZ423" s="13" t="s">
        <v>76</v>
      </c>
      <c r="BA423" s="13">
        <v>10</v>
      </c>
      <c r="BB423" s="13">
        <v>0</v>
      </c>
      <c r="BC423" s="13">
        <v>0</v>
      </c>
      <c r="BD423" s="13">
        <v>0</v>
      </c>
      <c r="BE423" s="13">
        <v>3</v>
      </c>
      <c r="BF423" s="13">
        <v>0</v>
      </c>
      <c r="BG423" s="13">
        <v>12</v>
      </c>
      <c r="BH423" s="13">
        <v>0</v>
      </c>
      <c r="BI423" s="13">
        <v>0</v>
      </c>
      <c r="BJ423" s="13" t="s">
        <v>76</v>
      </c>
      <c r="BK423" s="13" t="s">
        <v>2234</v>
      </c>
      <c r="BL423" s="13" t="s">
        <v>76</v>
      </c>
      <c r="BM423" s="13" t="s">
        <v>76</v>
      </c>
      <c r="BN423" s="13" t="s">
        <v>76</v>
      </c>
      <c r="BO423" s="13" t="s">
        <v>76</v>
      </c>
      <c r="BP423" s="13" t="s">
        <v>76</v>
      </c>
      <c r="BQ423" s="13" t="s">
        <v>76</v>
      </c>
      <c r="BR423" s="13" t="s">
        <v>76</v>
      </c>
      <c r="BS423" s="13" t="s">
        <v>76</v>
      </c>
      <c r="BT423" s="13" t="s">
        <v>76</v>
      </c>
      <c r="BU423" s="13" t="s">
        <v>76</v>
      </c>
      <c r="BV423" s="13" t="s">
        <v>76</v>
      </c>
      <c r="BW423" s="13" t="s">
        <v>76</v>
      </c>
      <c r="BX423" s="13" t="s">
        <v>76</v>
      </c>
      <c r="BY423" s="13" t="s">
        <v>313</v>
      </c>
      <c r="BZ423" s="13" t="s">
        <v>2235</v>
      </c>
      <c r="CA423" s="13" t="s">
        <v>76</v>
      </c>
      <c r="CB423" s="15">
        <v>0</v>
      </c>
      <c r="CC423" s="16">
        <v>0</v>
      </c>
      <c r="CD423" s="16">
        <v>0</v>
      </c>
      <c r="CG423" s="16" t="s">
        <v>9077</v>
      </c>
    </row>
    <row r="424" spans="1:85" x14ac:dyDescent="0.2">
      <c r="A424" s="3" t="s">
        <v>9126</v>
      </c>
      <c r="B424" s="13" t="s">
        <v>90</v>
      </c>
      <c r="C424" s="13" t="s">
        <v>696</v>
      </c>
      <c r="D424" s="13" t="s">
        <v>76</v>
      </c>
      <c r="E424" s="13" t="s">
        <v>76</v>
      </c>
      <c r="F424" s="13" t="s">
        <v>124</v>
      </c>
      <c r="G424" s="13" t="s">
        <v>76</v>
      </c>
      <c r="H424" s="13" t="s">
        <v>697</v>
      </c>
      <c r="I424" s="13" t="s">
        <v>76</v>
      </c>
      <c r="J424" s="13" t="s">
        <v>76</v>
      </c>
      <c r="K424" s="13" t="s">
        <v>76</v>
      </c>
      <c r="L424" s="13" t="s">
        <v>76</v>
      </c>
      <c r="M424" s="13" t="s">
        <v>698</v>
      </c>
      <c r="N424" s="13" t="s">
        <v>76</v>
      </c>
      <c r="O424" s="13" t="s">
        <v>76</v>
      </c>
      <c r="P424" s="13" t="s">
        <v>76</v>
      </c>
      <c r="Q424" s="13" t="s">
        <v>76</v>
      </c>
      <c r="R424" s="13" t="s">
        <v>76</v>
      </c>
      <c r="S424" s="13" t="s">
        <v>76</v>
      </c>
      <c r="T424" s="13" t="s">
        <v>76</v>
      </c>
      <c r="U424" s="13" t="s">
        <v>699</v>
      </c>
      <c r="V424" s="13" t="s">
        <v>76</v>
      </c>
      <c r="W424" s="13" t="s">
        <v>76</v>
      </c>
      <c r="X424" s="13" t="s">
        <v>76</v>
      </c>
      <c r="Y424" s="13" t="s">
        <v>76</v>
      </c>
      <c r="Z424" s="13" t="s">
        <v>76</v>
      </c>
      <c r="AA424" s="13" t="s">
        <v>76</v>
      </c>
      <c r="AB424" s="13" t="s">
        <v>76</v>
      </c>
      <c r="AC424" s="13">
        <v>20</v>
      </c>
      <c r="AD424" s="13">
        <v>23</v>
      </c>
      <c r="AE424" s="13" t="s">
        <v>76</v>
      </c>
      <c r="AF424" s="13" t="s">
        <v>76</v>
      </c>
      <c r="AG424" s="13" t="s">
        <v>76</v>
      </c>
      <c r="AH424" s="13" t="s">
        <v>700</v>
      </c>
      <c r="AI424" s="13" t="s">
        <v>76</v>
      </c>
      <c r="AJ424" s="13" t="s">
        <v>76</v>
      </c>
      <c r="AK424" s="13" t="s">
        <v>76</v>
      </c>
      <c r="AL424" s="13" t="s">
        <v>76</v>
      </c>
      <c r="AM424" s="13" t="s">
        <v>76</v>
      </c>
      <c r="AN424" s="13" t="s">
        <v>76</v>
      </c>
      <c r="AO424" s="13" t="s">
        <v>99</v>
      </c>
      <c r="AP424" s="13">
        <v>2021</v>
      </c>
      <c r="AQ424" s="13">
        <v>2021</v>
      </c>
      <c r="AR424" s="13" t="s">
        <v>701</v>
      </c>
      <c r="AS424" s="13" t="s">
        <v>76</v>
      </c>
      <c r="AT424" s="13" t="s">
        <v>76</v>
      </c>
      <c r="AU424" s="13" t="s">
        <v>76</v>
      </c>
      <c r="AV424" s="13" t="s">
        <v>76</v>
      </c>
      <c r="AW424" s="13" t="s">
        <v>702</v>
      </c>
      <c r="AX424" s="13" t="s">
        <v>703</v>
      </c>
      <c r="AY424" s="13" t="s">
        <v>704</v>
      </c>
      <c r="AZ424" s="13" t="s">
        <v>705</v>
      </c>
      <c r="BA424" s="13">
        <v>3</v>
      </c>
      <c r="BB424" s="13">
        <v>0</v>
      </c>
      <c r="BC424" s="13">
        <v>0</v>
      </c>
      <c r="BD424" s="13">
        <v>0</v>
      </c>
      <c r="BE424" s="13">
        <v>0</v>
      </c>
      <c r="BF424" s="13">
        <v>0</v>
      </c>
      <c r="BG424" s="13">
        <v>3</v>
      </c>
      <c r="BH424" s="13">
        <v>1</v>
      </c>
      <c r="BI424" s="13">
        <v>3</v>
      </c>
      <c r="BJ424" s="13" t="s">
        <v>76</v>
      </c>
      <c r="BK424" s="13" t="s">
        <v>76</v>
      </c>
      <c r="BL424" s="13" t="s">
        <v>706</v>
      </c>
      <c r="BM424" s="13" t="s">
        <v>76</v>
      </c>
      <c r="BN424" s="13" t="s">
        <v>76</v>
      </c>
      <c r="BO424" s="13" t="s">
        <v>76</v>
      </c>
      <c r="BP424" s="13" t="s">
        <v>76</v>
      </c>
      <c r="BQ424" s="13" t="s">
        <v>76</v>
      </c>
      <c r="BR424" s="13" t="s">
        <v>76</v>
      </c>
      <c r="BS424" s="13" t="s">
        <v>76</v>
      </c>
      <c r="BT424" s="13" t="s">
        <v>76</v>
      </c>
      <c r="BU424" s="13" t="s">
        <v>76</v>
      </c>
      <c r="BV424" s="13" t="s">
        <v>76</v>
      </c>
      <c r="BW424" s="13" t="s">
        <v>76</v>
      </c>
      <c r="BX424" s="13" t="s">
        <v>76</v>
      </c>
      <c r="BY424" s="13" t="s">
        <v>707</v>
      </c>
      <c r="BZ424" s="13" t="s">
        <v>708</v>
      </c>
      <c r="CA424" s="13" t="s">
        <v>76</v>
      </c>
      <c r="CB424" s="15">
        <v>0</v>
      </c>
      <c r="CC424" s="16" t="s">
        <v>8988</v>
      </c>
      <c r="CD424" s="15" t="s">
        <v>8988</v>
      </c>
      <c r="CE424" s="16">
        <v>1</v>
      </c>
      <c r="CF424" s="16">
        <v>0</v>
      </c>
      <c r="CG424" s="16" t="s">
        <v>9077</v>
      </c>
    </row>
    <row r="425" spans="1:85" x14ac:dyDescent="0.2">
      <c r="A425" s="3" t="s">
        <v>9126</v>
      </c>
      <c r="B425" s="13" t="s">
        <v>77</v>
      </c>
      <c r="C425" s="13" t="s">
        <v>5349</v>
      </c>
      <c r="D425" s="13" t="s">
        <v>76</v>
      </c>
      <c r="E425" s="13" t="s">
        <v>76</v>
      </c>
      <c r="F425" s="13" t="s">
        <v>76</v>
      </c>
      <c r="G425" s="13" t="s">
        <v>5526</v>
      </c>
      <c r="H425" s="13" t="s">
        <v>5527</v>
      </c>
      <c r="I425" s="13" t="s">
        <v>76</v>
      </c>
      <c r="J425" s="13" t="s">
        <v>76</v>
      </c>
      <c r="K425" s="13" t="s">
        <v>76</v>
      </c>
      <c r="L425" s="13" t="s">
        <v>76</v>
      </c>
      <c r="M425" s="13" t="s">
        <v>5528</v>
      </c>
      <c r="N425" s="13" t="s">
        <v>76</v>
      </c>
      <c r="O425" s="13" t="s">
        <v>76</v>
      </c>
      <c r="P425" s="13" t="s">
        <v>76</v>
      </c>
      <c r="Q425" s="13" t="s">
        <v>76</v>
      </c>
      <c r="R425" s="13" t="s">
        <v>76</v>
      </c>
      <c r="S425" s="13" t="s">
        <v>76</v>
      </c>
      <c r="T425" s="13" t="s">
        <v>76</v>
      </c>
      <c r="U425" s="13" t="s">
        <v>456</v>
      </c>
      <c r="V425" s="13" t="s">
        <v>76</v>
      </c>
      <c r="W425" s="13" t="s">
        <v>76</v>
      </c>
      <c r="X425" s="13" t="s">
        <v>76</v>
      </c>
      <c r="Y425" s="13">
        <v>9</v>
      </c>
      <c r="Z425" s="13">
        <v>22</v>
      </c>
      <c r="AA425" s="13" t="s">
        <v>76</v>
      </c>
      <c r="AB425" s="13" t="s">
        <v>76</v>
      </c>
      <c r="AC425" s="13">
        <v>22490</v>
      </c>
      <c r="AD425" s="13">
        <v>22500</v>
      </c>
      <c r="AE425" s="13" t="s">
        <v>76</v>
      </c>
      <c r="AF425" s="13" t="s">
        <v>76</v>
      </c>
      <c r="AG425" s="13" t="s">
        <v>76</v>
      </c>
      <c r="AH425" s="13" t="s">
        <v>5529</v>
      </c>
      <c r="AI425" s="13" t="s">
        <v>76</v>
      </c>
      <c r="AJ425" s="13" t="s">
        <v>76</v>
      </c>
      <c r="AK425" s="13" t="s">
        <v>76</v>
      </c>
      <c r="AL425" s="13" t="s">
        <v>76</v>
      </c>
      <c r="AM425" s="13" t="s">
        <v>76</v>
      </c>
      <c r="AN425" s="13" t="s">
        <v>76</v>
      </c>
      <c r="AO425" s="13" t="s">
        <v>84</v>
      </c>
      <c r="AP425" s="13" t="s">
        <v>4650</v>
      </c>
      <c r="AQ425" s="13">
        <v>2022</v>
      </c>
      <c r="AR425" s="13" t="s">
        <v>5530</v>
      </c>
      <c r="AS425" s="13" t="s">
        <v>76</v>
      </c>
      <c r="AT425" s="13" t="s">
        <v>76</v>
      </c>
      <c r="AU425" s="13" t="s">
        <v>76</v>
      </c>
      <c r="AV425" s="13" t="s">
        <v>76</v>
      </c>
      <c r="AW425" s="13" t="s">
        <v>76</v>
      </c>
      <c r="AX425" s="13" t="s">
        <v>76</v>
      </c>
      <c r="AY425" s="13" t="s">
        <v>76</v>
      </c>
      <c r="AZ425" s="13" t="s">
        <v>76</v>
      </c>
      <c r="BA425" s="13">
        <v>24</v>
      </c>
      <c r="BB425" s="13">
        <v>3</v>
      </c>
      <c r="BC425" s="13">
        <v>0</v>
      </c>
      <c r="BD425" s="13">
        <v>0</v>
      </c>
      <c r="BE425" s="13">
        <v>0</v>
      </c>
      <c r="BF425" s="13">
        <v>0</v>
      </c>
      <c r="BG425" s="13">
        <v>28</v>
      </c>
      <c r="BH425" s="13">
        <v>1</v>
      </c>
      <c r="BI425" s="13">
        <v>32</v>
      </c>
      <c r="BJ425" s="13" t="s">
        <v>459</v>
      </c>
      <c r="BK425" s="13" t="s">
        <v>76</v>
      </c>
      <c r="BL425" s="13" t="s">
        <v>76</v>
      </c>
      <c r="BM425" s="13" t="s">
        <v>76</v>
      </c>
      <c r="BN425" s="13" t="s">
        <v>76</v>
      </c>
      <c r="BO425" s="13" t="s">
        <v>76</v>
      </c>
      <c r="BP425" s="13" t="s">
        <v>76</v>
      </c>
      <c r="BQ425" s="13" t="s">
        <v>76</v>
      </c>
      <c r="BR425" s="13" t="s">
        <v>76</v>
      </c>
      <c r="BS425" s="13" t="s">
        <v>76</v>
      </c>
      <c r="BT425" s="13" t="s">
        <v>76</v>
      </c>
      <c r="BU425" s="13" t="s">
        <v>76</v>
      </c>
      <c r="BV425" s="13" t="s">
        <v>76</v>
      </c>
      <c r="BW425" s="13" t="s">
        <v>76</v>
      </c>
      <c r="BX425" s="13" t="s">
        <v>76</v>
      </c>
      <c r="BY425" s="13" t="s">
        <v>5531</v>
      </c>
      <c r="BZ425" s="13" t="s">
        <v>5532</v>
      </c>
      <c r="CA425" s="13" t="s">
        <v>76</v>
      </c>
      <c r="CB425" s="15">
        <v>0</v>
      </c>
      <c r="CC425" s="16">
        <v>0</v>
      </c>
      <c r="CD425" s="16">
        <v>0</v>
      </c>
      <c r="CG425" s="16" t="s">
        <v>9077</v>
      </c>
    </row>
    <row r="426" spans="1:85" x14ac:dyDescent="0.2">
      <c r="A426" s="3" t="s">
        <v>9126</v>
      </c>
      <c r="B426" s="13" t="s">
        <v>90</v>
      </c>
      <c r="C426" s="13" t="s">
        <v>5349</v>
      </c>
      <c r="D426" s="13" t="s">
        <v>76</v>
      </c>
      <c r="E426" s="13" t="s">
        <v>76</v>
      </c>
      <c r="F426" s="13" t="s">
        <v>3097</v>
      </c>
      <c r="G426" s="13" t="s">
        <v>5350</v>
      </c>
      <c r="H426" s="13" t="s">
        <v>76</v>
      </c>
      <c r="I426" s="13" t="s">
        <v>76</v>
      </c>
      <c r="J426" s="13" t="s">
        <v>76</v>
      </c>
      <c r="K426" s="13" t="s">
        <v>76</v>
      </c>
      <c r="L426" s="13" t="s">
        <v>76</v>
      </c>
      <c r="M426" s="13" t="s">
        <v>5351</v>
      </c>
      <c r="N426" s="13" t="s">
        <v>76</v>
      </c>
      <c r="O426" s="13" t="s">
        <v>76</v>
      </c>
      <c r="P426" s="13" t="s">
        <v>76</v>
      </c>
      <c r="Q426" s="13" t="s">
        <v>76</v>
      </c>
      <c r="R426" s="13" t="s">
        <v>76</v>
      </c>
      <c r="S426" s="13" t="s">
        <v>76</v>
      </c>
      <c r="T426" s="13" t="s">
        <v>76</v>
      </c>
      <c r="U426" s="13" t="s">
        <v>5352</v>
      </c>
      <c r="V426" s="13" t="s">
        <v>76</v>
      </c>
      <c r="W426" s="13" t="s">
        <v>76</v>
      </c>
      <c r="X426" s="13" t="s">
        <v>76</v>
      </c>
      <c r="Y426" s="13" t="s">
        <v>76</v>
      </c>
      <c r="Z426" s="13" t="s">
        <v>76</v>
      </c>
      <c r="AA426" s="13" t="s">
        <v>76</v>
      </c>
      <c r="AB426" s="13" t="s">
        <v>76</v>
      </c>
      <c r="AC426" s="13">
        <v>337</v>
      </c>
      <c r="AD426" s="13">
        <v>343</v>
      </c>
      <c r="AE426" s="13" t="s">
        <v>76</v>
      </c>
      <c r="AF426" s="13" t="s">
        <v>76</v>
      </c>
      <c r="AG426" s="13" t="s">
        <v>76</v>
      </c>
      <c r="AH426" s="13" t="s">
        <v>5353</v>
      </c>
      <c r="AI426" s="13" t="s">
        <v>76</v>
      </c>
      <c r="AJ426" s="13" t="s">
        <v>76</v>
      </c>
      <c r="AK426" s="13" t="s">
        <v>76</v>
      </c>
      <c r="AL426" s="13" t="s">
        <v>76</v>
      </c>
      <c r="AM426" s="13" t="s">
        <v>76</v>
      </c>
      <c r="AN426" s="13" t="s">
        <v>76</v>
      </c>
      <c r="AO426" s="13" t="s">
        <v>99</v>
      </c>
      <c r="AP426" s="13">
        <v>2020</v>
      </c>
      <c r="AQ426" s="13">
        <v>2020</v>
      </c>
      <c r="AR426" s="14" t="s">
        <v>5354</v>
      </c>
      <c r="AS426" s="13" t="s">
        <v>76</v>
      </c>
      <c r="AT426" s="13" t="s">
        <v>76</v>
      </c>
      <c r="AU426" s="13" t="s">
        <v>76</v>
      </c>
      <c r="AV426" s="13" t="s">
        <v>76</v>
      </c>
      <c r="AW426" s="13" t="s">
        <v>5355</v>
      </c>
      <c r="AX426" s="13" t="s">
        <v>5356</v>
      </c>
      <c r="AY426" s="13" t="s">
        <v>5357</v>
      </c>
      <c r="AZ426" s="13" t="s">
        <v>641</v>
      </c>
      <c r="BA426" s="13">
        <v>3</v>
      </c>
      <c r="BB426" s="13">
        <v>0</v>
      </c>
      <c r="BC426" s="13">
        <v>0</v>
      </c>
      <c r="BD426" s="13">
        <v>0</v>
      </c>
      <c r="BE426" s="13">
        <v>0</v>
      </c>
      <c r="BF426" s="13">
        <v>0</v>
      </c>
      <c r="BG426" s="13">
        <v>3</v>
      </c>
      <c r="BH426" s="13">
        <v>0</v>
      </c>
      <c r="BI426" s="13">
        <v>10</v>
      </c>
      <c r="BJ426" s="13" t="s">
        <v>76</v>
      </c>
      <c r="BK426" s="13" t="s">
        <v>76</v>
      </c>
      <c r="BL426" s="13" t="s">
        <v>5358</v>
      </c>
      <c r="BM426" s="13" t="s">
        <v>76</v>
      </c>
      <c r="BN426" s="13" t="s">
        <v>76</v>
      </c>
      <c r="BO426" s="13" t="s">
        <v>76</v>
      </c>
      <c r="BP426" s="13" t="s">
        <v>76</v>
      </c>
      <c r="BQ426" s="13" t="s">
        <v>76</v>
      </c>
      <c r="BR426" s="13" t="s">
        <v>76</v>
      </c>
      <c r="BS426" s="13" t="s">
        <v>76</v>
      </c>
      <c r="BT426" s="13" t="s">
        <v>76</v>
      </c>
      <c r="BU426" s="13" t="s">
        <v>76</v>
      </c>
      <c r="BV426" s="13" t="s">
        <v>76</v>
      </c>
      <c r="BW426" s="13" t="s">
        <v>76</v>
      </c>
      <c r="BX426" s="13" t="s">
        <v>76</v>
      </c>
      <c r="BY426" s="13" t="s">
        <v>5359</v>
      </c>
      <c r="BZ426" s="13" t="s">
        <v>5360</v>
      </c>
      <c r="CA426" s="13" t="s">
        <v>76</v>
      </c>
      <c r="CB426" s="15">
        <v>0</v>
      </c>
      <c r="CC426" s="16">
        <v>0</v>
      </c>
      <c r="CD426" s="16">
        <v>0</v>
      </c>
      <c r="CG426" s="16" t="s">
        <v>9077</v>
      </c>
    </row>
    <row r="427" spans="1:85" x14ac:dyDescent="0.2">
      <c r="A427" s="3" t="s">
        <v>9126</v>
      </c>
      <c r="B427" s="13" t="s">
        <v>90</v>
      </c>
      <c r="C427" s="13" t="s">
        <v>709</v>
      </c>
      <c r="D427" s="13" t="s">
        <v>76</v>
      </c>
      <c r="E427" s="13" t="s">
        <v>76</v>
      </c>
      <c r="F427" s="13" t="s">
        <v>76</v>
      </c>
      <c r="G427" s="13" t="s">
        <v>710</v>
      </c>
      <c r="H427" s="13" t="s">
        <v>76</v>
      </c>
      <c r="I427" s="13" t="s">
        <v>711</v>
      </c>
      <c r="J427" s="13" t="s">
        <v>76</v>
      </c>
      <c r="K427" s="13" t="s">
        <v>76</v>
      </c>
      <c r="L427" s="13" t="s">
        <v>76</v>
      </c>
      <c r="M427" s="13" t="s">
        <v>712</v>
      </c>
      <c r="N427" s="13" t="s">
        <v>76</v>
      </c>
      <c r="O427" s="13" t="s">
        <v>76</v>
      </c>
      <c r="P427" s="13" t="s">
        <v>76</v>
      </c>
      <c r="Q427" s="13" t="s">
        <v>76</v>
      </c>
      <c r="R427" s="13" t="s">
        <v>76</v>
      </c>
      <c r="S427" s="13" t="s">
        <v>76</v>
      </c>
      <c r="T427" s="13" t="s">
        <v>76</v>
      </c>
      <c r="U427" s="13" t="s">
        <v>713</v>
      </c>
      <c r="V427" s="13" t="s">
        <v>76</v>
      </c>
      <c r="W427" s="13" t="s">
        <v>714</v>
      </c>
      <c r="X427" s="13" t="s">
        <v>76</v>
      </c>
      <c r="Y427" s="13" t="s">
        <v>76</v>
      </c>
      <c r="Z427" s="13" t="s">
        <v>76</v>
      </c>
      <c r="AA427" s="13" t="s">
        <v>76</v>
      </c>
      <c r="AB427" s="13" t="s">
        <v>76</v>
      </c>
      <c r="AC427" s="13">
        <v>207</v>
      </c>
      <c r="AD427" s="13">
        <v>212</v>
      </c>
      <c r="AE427" s="13" t="s">
        <v>76</v>
      </c>
      <c r="AF427" s="13" t="s">
        <v>76</v>
      </c>
      <c r="AG427" s="13" t="s">
        <v>76</v>
      </c>
      <c r="AH427" s="13" t="s">
        <v>715</v>
      </c>
      <c r="AI427" s="13" t="s">
        <v>76</v>
      </c>
      <c r="AJ427" s="13" t="s">
        <v>76</v>
      </c>
      <c r="AK427" s="13" t="s">
        <v>76</v>
      </c>
      <c r="AL427" s="13" t="s">
        <v>76</v>
      </c>
      <c r="AM427" s="13" t="s">
        <v>76</v>
      </c>
      <c r="AN427" s="13" t="s">
        <v>76</v>
      </c>
      <c r="AO427" s="13" t="s">
        <v>99</v>
      </c>
      <c r="AP427" s="13">
        <v>2021</v>
      </c>
      <c r="AQ427" s="13">
        <v>2021</v>
      </c>
      <c r="AR427" s="13" t="s">
        <v>716</v>
      </c>
      <c r="AS427" s="13" t="s">
        <v>76</v>
      </c>
      <c r="AT427" s="13" t="s">
        <v>76</v>
      </c>
      <c r="AU427" s="13" t="s">
        <v>76</v>
      </c>
      <c r="AV427" s="13" t="s">
        <v>76</v>
      </c>
      <c r="AW427" s="13" t="s">
        <v>717</v>
      </c>
      <c r="AX427" s="13" t="s">
        <v>718</v>
      </c>
      <c r="AY427" s="13" t="s">
        <v>719</v>
      </c>
      <c r="AZ427" s="13" t="s">
        <v>641</v>
      </c>
      <c r="BA427" s="13">
        <v>0</v>
      </c>
      <c r="BB427" s="13">
        <v>0</v>
      </c>
      <c r="BC427" s="13">
        <v>0</v>
      </c>
      <c r="BD427" s="13">
        <v>0</v>
      </c>
      <c r="BE427" s="13">
        <v>0</v>
      </c>
      <c r="BF427" s="13">
        <v>0</v>
      </c>
      <c r="BG427" s="13">
        <v>0</v>
      </c>
      <c r="BH427" s="13">
        <v>0</v>
      </c>
      <c r="BI427" s="13">
        <v>0</v>
      </c>
      <c r="BJ427" s="13" t="s">
        <v>720</v>
      </c>
      <c r="BK427" s="13" t="s">
        <v>76</v>
      </c>
      <c r="BL427" s="13" t="s">
        <v>721</v>
      </c>
      <c r="BM427" s="13" t="s">
        <v>76</v>
      </c>
      <c r="BN427" s="13" t="s">
        <v>76</v>
      </c>
      <c r="BO427" s="13" t="s">
        <v>76</v>
      </c>
      <c r="BP427" s="13" t="s">
        <v>76</v>
      </c>
      <c r="BQ427" s="13" t="s">
        <v>76</v>
      </c>
      <c r="BR427" s="13" t="s">
        <v>76</v>
      </c>
      <c r="BS427" s="13" t="s">
        <v>76</v>
      </c>
      <c r="BT427" s="13" t="s">
        <v>76</v>
      </c>
      <c r="BU427" s="13" t="s">
        <v>76</v>
      </c>
      <c r="BV427" s="13" t="s">
        <v>76</v>
      </c>
      <c r="BW427" s="13" t="s">
        <v>76</v>
      </c>
      <c r="BX427" s="13" t="s">
        <v>76</v>
      </c>
      <c r="BY427" s="13" t="s">
        <v>722</v>
      </c>
      <c r="BZ427" s="13" t="s">
        <v>723</v>
      </c>
      <c r="CA427" s="13" t="s">
        <v>76</v>
      </c>
      <c r="CB427" s="15">
        <v>0</v>
      </c>
      <c r="CC427" s="16" t="s">
        <v>8988</v>
      </c>
      <c r="CD427" s="15" t="s">
        <v>8988</v>
      </c>
      <c r="CE427" s="16">
        <v>1</v>
      </c>
      <c r="CF427" s="16">
        <v>0</v>
      </c>
      <c r="CG427" s="16" t="s">
        <v>9077</v>
      </c>
    </row>
    <row r="428" spans="1:85" x14ac:dyDescent="0.2">
      <c r="A428" s="3" t="s">
        <v>9126</v>
      </c>
      <c r="B428" s="13" t="s">
        <v>90</v>
      </c>
      <c r="C428" s="13" t="s">
        <v>1925</v>
      </c>
      <c r="D428" s="13" t="s">
        <v>76</v>
      </c>
      <c r="E428" s="13" t="s">
        <v>76</v>
      </c>
      <c r="F428" s="13" t="s">
        <v>76</v>
      </c>
      <c r="G428" s="13" t="s">
        <v>1926</v>
      </c>
      <c r="H428" s="13" t="s">
        <v>1927</v>
      </c>
      <c r="I428" s="13" t="s">
        <v>548</v>
      </c>
      <c r="J428" s="13" t="s">
        <v>76</v>
      </c>
      <c r="K428" s="13" t="s">
        <v>76</v>
      </c>
      <c r="L428" s="13" t="s">
        <v>76</v>
      </c>
      <c r="M428" s="13" t="s">
        <v>1928</v>
      </c>
      <c r="N428" s="13" t="s">
        <v>76</v>
      </c>
      <c r="O428" s="13" t="s">
        <v>76</v>
      </c>
      <c r="P428" s="13" t="s">
        <v>76</v>
      </c>
      <c r="Q428" s="13" t="s">
        <v>76</v>
      </c>
      <c r="R428" s="13" t="s">
        <v>76</v>
      </c>
      <c r="S428" s="13" t="s">
        <v>76</v>
      </c>
      <c r="T428" s="13" t="s">
        <v>76</v>
      </c>
      <c r="U428" s="13" t="s">
        <v>550</v>
      </c>
      <c r="V428" s="13" t="s">
        <v>76</v>
      </c>
      <c r="W428" s="13" t="s">
        <v>551</v>
      </c>
      <c r="X428" s="13" t="s">
        <v>76</v>
      </c>
      <c r="Y428" s="13">
        <v>247</v>
      </c>
      <c r="Z428" s="13" t="s">
        <v>76</v>
      </c>
      <c r="AA428" s="13" t="s">
        <v>76</v>
      </c>
      <c r="AB428" s="13" t="s">
        <v>76</v>
      </c>
      <c r="AC428" s="13">
        <v>376</v>
      </c>
      <c r="AD428" s="13">
        <v>380</v>
      </c>
      <c r="AE428" s="13" t="s">
        <v>76</v>
      </c>
      <c r="AF428" s="13" t="s">
        <v>76</v>
      </c>
      <c r="AG428" s="13" t="s">
        <v>76</v>
      </c>
      <c r="AH428" s="13" t="s">
        <v>1929</v>
      </c>
      <c r="AI428" s="13" t="s">
        <v>76</v>
      </c>
      <c r="AJ428" s="13" t="s">
        <v>76</v>
      </c>
      <c r="AK428" s="13" t="s">
        <v>76</v>
      </c>
      <c r="AL428" s="13" t="s">
        <v>76</v>
      </c>
      <c r="AM428" s="13" t="s">
        <v>76</v>
      </c>
      <c r="AN428" s="13" t="s">
        <v>76</v>
      </c>
      <c r="AO428" s="13" t="s">
        <v>99</v>
      </c>
      <c r="AP428" s="13">
        <v>2018</v>
      </c>
      <c r="AQ428" s="13">
        <v>2018</v>
      </c>
      <c r="AR428" s="13" t="s">
        <v>1930</v>
      </c>
      <c r="AS428" s="13" t="s">
        <v>76</v>
      </c>
      <c r="AT428" s="13" t="s">
        <v>76</v>
      </c>
      <c r="AU428" s="13" t="s">
        <v>76</v>
      </c>
      <c r="AV428" s="13" t="s">
        <v>76</v>
      </c>
      <c r="AW428" s="13" t="s">
        <v>554</v>
      </c>
      <c r="AX428" s="13" t="s">
        <v>555</v>
      </c>
      <c r="AY428" s="13" t="s">
        <v>76</v>
      </c>
      <c r="AZ428" s="13" t="s">
        <v>556</v>
      </c>
      <c r="BA428" s="13">
        <v>29</v>
      </c>
      <c r="BB428" s="13">
        <v>0</v>
      </c>
      <c r="BC428" s="13">
        <v>0</v>
      </c>
      <c r="BD428" s="13">
        <v>0</v>
      </c>
      <c r="BE428" s="13">
        <v>3</v>
      </c>
      <c r="BF428" s="13">
        <v>0</v>
      </c>
      <c r="BG428" s="13">
        <v>32</v>
      </c>
      <c r="BH428" s="13">
        <v>1</v>
      </c>
      <c r="BI428" s="13">
        <v>14</v>
      </c>
      <c r="BJ428" s="13" t="s">
        <v>557</v>
      </c>
      <c r="BK428" s="13" t="s">
        <v>558</v>
      </c>
      <c r="BL428" s="13" t="s">
        <v>559</v>
      </c>
      <c r="BM428" s="13" t="s">
        <v>76</v>
      </c>
      <c r="BN428" s="13" t="s">
        <v>76</v>
      </c>
      <c r="BO428" s="13" t="s">
        <v>76</v>
      </c>
      <c r="BP428" s="13" t="s">
        <v>76</v>
      </c>
      <c r="BQ428" s="13" t="s">
        <v>76</v>
      </c>
      <c r="BR428" s="13" t="s">
        <v>76</v>
      </c>
      <c r="BS428" s="13" t="s">
        <v>76</v>
      </c>
      <c r="BT428" s="13" t="s">
        <v>76</v>
      </c>
      <c r="BU428" s="13" t="s">
        <v>76</v>
      </c>
      <c r="BV428" s="13" t="s">
        <v>76</v>
      </c>
      <c r="BW428" s="13" t="s">
        <v>76</v>
      </c>
      <c r="BX428" s="13" t="s">
        <v>76</v>
      </c>
      <c r="BY428" s="13" t="s">
        <v>560</v>
      </c>
      <c r="BZ428" s="13" t="s">
        <v>1931</v>
      </c>
      <c r="CA428" s="13">
        <v>29677986</v>
      </c>
      <c r="CB428" s="15">
        <v>0</v>
      </c>
      <c r="CC428" s="16" t="s">
        <v>8988</v>
      </c>
      <c r="CD428" s="15" t="s">
        <v>8988</v>
      </c>
      <c r="CE428" s="16">
        <v>1</v>
      </c>
      <c r="CF428" s="16">
        <v>0</v>
      </c>
      <c r="CG428" s="16" t="s">
        <v>9077</v>
      </c>
    </row>
    <row r="429" spans="1:85" x14ac:dyDescent="0.2">
      <c r="A429" s="3" t="s">
        <v>9126</v>
      </c>
      <c r="B429" s="13" t="s">
        <v>90</v>
      </c>
      <c r="C429" s="13" t="s">
        <v>3412</v>
      </c>
      <c r="D429" s="13" t="s">
        <v>76</v>
      </c>
      <c r="E429" s="13" t="s">
        <v>76</v>
      </c>
      <c r="F429" s="13" t="s">
        <v>76</v>
      </c>
      <c r="G429" s="13" t="s">
        <v>3413</v>
      </c>
      <c r="H429" s="13" t="s">
        <v>76</v>
      </c>
      <c r="I429" s="13" t="s">
        <v>3414</v>
      </c>
      <c r="J429" s="13" t="s">
        <v>76</v>
      </c>
      <c r="K429" s="13" t="s">
        <v>76</v>
      </c>
      <c r="L429" s="13" t="s">
        <v>76</v>
      </c>
      <c r="M429" s="13" t="s">
        <v>3415</v>
      </c>
      <c r="N429" s="13" t="s">
        <v>76</v>
      </c>
      <c r="O429" s="13" t="s">
        <v>76</v>
      </c>
      <c r="P429" s="13" t="s">
        <v>76</v>
      </c>
      <c r="Q429" s="13" t="s">
        <v>76</v>
      </c>
      <c r="R429" s="13" t="s">
        <v>76</v>
      </c>
      <c r="S429" s="13" t="s">
        <v>76</v>
      </c>
      <c r="T429" s="13" t="s">
        <v>76</v>
      </c>
      <c r="U429" s="13" t="s">
        <v>3416</v>
      </c>
      <c r="V429" s="13" t="s">
        <v>76</v>
      </c>
      <c r="W429" s="13" t="s">
        <v>3417</v>
      </c>
      <c r="X429" s="13" t="s">
        <v>76</v>
      </c>
      <c r="Y429" s="13" t="s">
        <v>76</v>
      </c>
      <c r="Z429" s="13" t="s">
        <v>76</v>
      </c>
      <c r="AA429" s="13" t="s">
        <v>76</v>
      </c>
      <c r="AB429" s="13" t="s">
        <v>76</v>
      </c>
      <c r="AC429" s="13">
        <v>3707</v>
      </c>
      <c r="AD429" s="13">
        <v>3716</v>
      </c>
      <c r="AE429" s="13" t="s">
        <v>76</v>
      </c>
      <c r="AF429" s="13" t="s">
        <v>76</v>
      </c>
      <c r="AG429" s="13" t="s">
        <v>76</v>
      </c>
      <c r="AH429" s="13" t="s">
        <v>8848</v>
      </c>
      <c r="AI429" s="13" t="s">
        <v>76</v>
      </c>
      <c r="AJ429" s="13" t="s">
        <v>76</v>
      </c>
      <c r="AK429" s="13" t="s">
        <v>76</v>
      </c>
      <c r="AL429" s="13" t="s">
        <v>76</v>
      </c>
      <c r="AM429" s="13" t="s">
        <v>76</v>
      </c>
      <c r="AN429" s="13" t="s">
        <v>76</v>
      </c>
      <c r="AO429" s="13" t="s">
        <v>99</v>
      </c>
      <c r="AP429" s="13">
        <v>2024</v>
      </c>
      <c r="AQ429" s="13">
        <v>2024</v>
      </c>
      <c r="AR429" s="13" t="s">
        <v>3418</v>
      </c>
      <c r="AS429" s="13" t="s">
        <v>76</v>
      </c>
      <c r="AT429" s="13" t="s">
        <v>76</v>
      </c>
      <c r="AU429" s="13" t="s">
        <v>76</v>
      </c>
      <c r="AV429" s="13" t="s">
        <v>76</v>
      </c>
      <c r="AW429" s="13" t="s">
        <v>3419</v>
      </c>
      <c r="AX429" s="13" t="s">
        <v>3420</v>
      </c>
      <c r="AY429" s="13" t="s">
        <v>76</v>
      </c>
      <c r="AZ429" s="13" t="s">
        <v>2382</v>
      </c>
      <c r="BA429" s="13">
        <v>0</v>
      </c>
      <c r="BB429" s="13">
        <v>0</v>
      </c>
      <c r="BC429" s="13">
        <v>0</v>
      </c>
      <c r="BD429" s="13">
        <v>0</v>
      </c>
      <c r="BE429" s="13">
        <v>0</v>
      </c>
      <c r="BF429" s="13">
        <v>0</v>
      </c>
      <c r="BG429" s="13">
        <v>0</v>
      </c>
      <c r="BH429" s="13">
        <v>0</v>
      </c>
      <c r="BI429" s="13">
        <v>0</v>
      </c>
      <c r="BJ429" s="13" t="s">
        <v>76</v>
      </c>
      <c r="BK429" s="13" t="s">
        <v>76</v>
      </c>
      <c r="BL429" s="13" t="s">
        <v>3421</v>
      </c>
      <c r="BM429" s="13" t="s">
        <v>76</v>
      </c>
      <c r="BN429" s="13" t="s">
        <v>76</v>
      </c>
      <c r="BO429" s="13" t="s">
        <v>76</v>
      </c>
      <c r="BP429" s="13" t="s">
        <v>76</v>
      </c>
      <c r="BQ429" s="13" t="s">
        <v>76</v>
      </c>
      <c r="BR429" s="13" t="s">
        <v>76</v>
      </c>
      <c r="BS429" s="13" t="s">
        <v>76</v>
      </c>
      <c r="BT429" s="13" t="s">
        <v>76</v>
      </c>
      <c r="BU429" s="13" t="s">
        <v>76</v>
      </c>
      <c r="BV429" s="13" t="s">
        <v>76</v>
      </c>
      <c r="BW429" s="13" t="s">
        <v>76</v>
      </c>
      <c r="BX429" s="13" t="s">
        <v>76</v>
      </c>
      <c r="BY429" s="13" t="s">
        <v>3422</v>
      </c>
      <c r="BZ429" s="13" t="s">
        <v>3423</v>
      </c>
      <c r="CA429" s="13" t="s">
        <v>76</v>
      </c>
      <c r="CB429" s="15">
        <v>0</v>
      </c>
      <c r="CC429" s="16" t="s">
        <v>8988</v>
      </c>
      <c r="CD429" s="15" t="s">
        <v>8988</v>
      </c>
      <c r="CE429" s="16">
        <v>1</v>
      </c>
      <c r="CF429" s="16">
        <v>0</v>
      </c>
      <c r="CG429" s="16" t="s">
        <v>9077</v>
      </c>
    </row>
    <row r="430" spans="1:85" x14ac:dyDescent="0.2">
      <c r="A430" s="3" t="s">
        <v>9126</v>
      </c>
      <c r="B430" s="13" t="s">
        <v>77</v>
      </c>
      <c r="C430" s="13" t="s">
        <v>1658</v>
      </c>
      <c r="D430" s="13" t="s">
        <v>76</v>
      </c>
      <c r="E430" s="13" t="s">
        <v>76</v>
      </c>
      <c r="F430" s="13" t="s">
        <v>76</v>
      </c>
      <c r="G430" s="13" t="s">
        <v>1659</v>
      </c>
      <c r="H430" s="13" t="s">
        <v>76</v>
      </c>
      <c r="I430" s="13" t="s">
        <v>76</v>
      </c>
      <c r="J430" s="13" t="s">
        <v>76</v>
      </c>
      <c r="K430" s="13" t="s">
        <v>76</v>
      </c>
      <c r="L430" s="13" t="s">
        <v>76</v>
      </c>
      <c r="M430" s="13" t="s">
        <v>1660</v>
      </c>
      <c r="N430" s="13" t="s">
        <v>76</v>
      </c>
      <c r="O430" s="13" t="s">
        <v>76</v>
      </c>
      <c r="P430" s="13" t="s">
        <v>76</v>
      </c>
      <c r="Q430" s="13" t="s">
        <v>76</v>
      </c>
      <c r="R430" s="13" t="s">
        <v>76</v>
      </c>
      <c r="S430" s="13" t="s">
        <v>76</v>
      </c>
      <c r="T430" s="13" t="s">
        <v>76</v>
      </c>
      <c r="U430" s="13" t="s">
        <v>1661</v>
      </c>
      <c r="V430" s="13" t="s">
        <v>76</v>
      </c>
      <c r="W430" s="13" t="s">
        <v>76</v>
      </c>
      <c r="X430" s="13" t="s">
        <v>76</v>
      </c>
      <c r="Y430" s="13">
        <v>34</v>
      </c>
      <c r="Z430" s="13">
        <v>2</v>
      </c>
      <c r="AA430" s="13" t="s">
        <v>76</v>
      </c>
      <c r="AB430" s="13" t="s">
        <v>76</v>
      </c>
      <c r="AC430" s="13">
        <v>107</v>
      </c>
      <c r="AD430" s="13">
        <v>115</v>
      </c>
      <c r="AE430" s="13" t="s">
        <v>76</v>
      </c>
      <c r="AF430" s="13" t="s">
        <v>76</v>
      </c>
      <c r="AG430" s="13" t="s">
        <v>76</v>
      </c>
      <c r="AH430" s="13" t="s">
        <v>1662</v>
      </c>
      <c r="AI430" s="13" t="s">
        <v>76</v>
      </c>
      <c r="AJ430" s="13" t="s">
        <v>76</v>
      </c>
      <c r="AK430" s="13" t="s">
        <v>76</v>
      </c>
      <c r="AL430" s="13" t="s">
        <v>76</v>
      </c>
      <c r="AM430" s="13" t="s">
        <v>76</v>
      </c>
      <c r="AN430" s="13" t="s">
        <v>76</v>
      </c>
      <c r="AO430" s="13" t="s">
        <v>84</v>
      </c>
      <c r="AP430" s="13" t="s">
        <v>267</v>
      </c>
      <c r="AQ430" s="13">
        <v>2025</v>
      </c>
      <c r="AR430" s="13" t="s">
        <v>1663</v>
      </c>
      <c r="AS430" s="13" t="s">
        <v>76</v>
      </c>
      <c r="AT430" s="13" t="s">
        <v>76</v>
      </c>
      <c r="AU430" s="13" t="s">
        <v>76</v>
      </c>
      <c r="AV430" s="13" t="s">
        <v>76</v>
      </c>
      <c r="AW430" s="13" t="s">
        <v>76</v>
      </c>
      <c r="AX430" s="13" t="s">
        <v>76</v>
      </c>
      <c r="AY430" s="13" t="s">
        <v>76</v>
      </c>
      <c r="AZ430" s="13" t="s">
        <v>76</v>
      </c>
      <c r="BA430" s="13">
        <v>0</v>
      </c>
      <c r="BB430" s="13">
        <v>0</v>
      </c>
      <c r="BC430" s="13">
        <v>0</v>
      </c>
      <c r="BD430" s="13">
        <v>0</v>
      </c>
      <c r="BE430" s="13">
        <v>0</v>
      </c>
      <c r="BF430" s="13">
        <v>0</v>
      </c>
      <c r="BG430" s="13">
        <v>0</v>
      </c>
      <c r="BH430" s="13">
        <v>0</v>
      </c>
      <c r="BI430" s="13">
        <v>0</v>
      </c>
      <c r="BJ430" s="13" t="s">
        <v>1664</v>
      </c>
      <c r="BK430" s="13" t="s">
        <v>76</v>
      </c>
      <c r="BL430" s="13" t="s">
        <v>76</v>
      </c>
      <c r="BM430" s="13" t="s">
        <v>76</v>
      </c>
      <c r="BN430" s="13" t="s">
        <v>76</v>
      </c>
      <c r="BO430" s="13" t="s">
        <v>76</v>
      </c>
      <c r="BP430" s="13" t="s">
        <v>76</v>
      </c>
      <c r="BQ430" s="13" t="s">
        <v>76</v>
      </c>
      <c r="BR430" s="13" t="s">
        <v>76</v>
      </c>
      <c r="BS430" s="13" t="s">
        <v>76</v>
      </c>
      <c r="BT430" s="13" t="s">
        <v>76</v>
      </c>
      <c r="BU430" s="13" t="s">
        <v>76</v>
      </c>
      <c r="BV430" s="13" t="s">
        <v>76</v>
      </c>
      <c r="BW430" s="13" t="s">
        <v>76</v>
      </c>
      <c r="BX430" s="13" t="s">
        <v>76</v>
      </c>
      <c r="BY430" s="13" t="s">
        <v>1665</v>
      </c>
      <c r="BZ430" s="13" t="s">
        <v>1666</v>
      </c>
      <c r="CA430" s="13" t="s">
        <v>76</v>
      </c>
      <c r="CB430" s="15">
        <v>0</v>
      </c>
      <c r="CC430" s="16" t="s">
        <v>8988</v>
      </c>
      <c r="CD430" s="15" t="s">
        <v>8988</v>
      </c>
      <c r="CE430" s="16">
        <v>1</v>
      </c>
      <c r="CF430" s="16">
        <v>0</v>
      </c>
      <c r="CG430" s="16" t="s">
        <v>9077</v>
      </c>
    </row>
    <row r="431" spans="1:85" x14ac:dyDescent="0.2">
      <c r="A431" s="3" t="s">
        <v>9126</v>
      </c>
      <c r="B431" s="13" t="s">
        <v>77</v>
      </c>
      <c r="C431" s="13" t="s">
        <v>3796</v>
      </c>
      <c r="D431" s="13" t="s">
        <v>76</v>
      </c>
      <c r="E431" s="13" t="s">
        <v>76</v>
      </c>
      <c r="F431" s="13" t="s">
        <v>76</v>
      </c>
      <c r="G431" s="13" t="s">
        <v>3797</v>
      </c>
      <c r="H431" s="13" t="s">
        <v>3798</v>
      </c>
      <c r="I431" s="13" t="s">
        <v>76</v>
      </c>
      <c r="J431" s="13" t="s">
        <v>76</v>
      </c>
      <c r="K431" s="13" t="s">
        <v>76</v>
      </c>
      <c r="L431" s="13" t="s">
        <v>76</v>
      </c>
      <c r="M431" s="13" t="s">
        <v>3799</v>
      </c>
      <c r="N431" s="13" t="s">
        <v>76</v>
      </c>
      <c r="O431" s="13" t="s">
        <v>76</v>
      </c>
      <c r="P431" s="13" t="s">
        <v>76</v>
      </c>
      <c r="Q431" s="13" t="s">
        <v>76</v>
      </c>
      <c r="R431" s="13" t="s">
        <v>76</v>
      </c>
      <c r="S431" s="13" t="s">
        <v>76</v>
      </c>
      <c r="T431" s="13" t="s">
        <v>76</v>
      </c>
      <c r="U431" s="13" t="s">
        <v>3800</v>
      </c>
      <c r="V431" s="13" t="s">
        <v>76</v>
      </c>
      <c r="W431" s="13" t="s">
        <v>76</v>
      </c>
      <c r="X431" s="13" t="s">
        <v>76</v>
      </c>
      <c r="Y431" s="13">
        <v>33</v>
      </c>
      <c r="Z431" s="13">
        <v>1</v>
      </c>
      <c r="AA431" s="13" t="s">
        <v>76</v>
      </c>
      <c r="AB431" s="13" t="s">
        <v>76</v>
      </c>
      <c r="AC431" s="13">
        <v>214</v>
      </c>
      <c r="AD431" s="13">
        <v>237</v>
      </c>
      <c r="AE431" s="13" t="s">
        <v>76</v>
      </c>
      <c r="AF431" s="13" t="s">
        <v>76</v>
      </c>
      <c r="AG431" s="13" t="s">
        <v>76</v>
      </c>
      <c r="AH431" s="13" t="s">
        <v>3801</v>
      </c>
      <c r="AI431" s="13" t="s">
        <v>76</v>
      </c>
      <c r="AJ431" s="13" t="s">
        <v>76</v>
      </c>
      <c r="AK431" s="13" t="s">
        <v>76</v>
      </c>
      <c r="AL431" s="13" t="s">
        <v>76</v>
      </c>
      <c r="AM431" s="13" t="s">
        <v>76</v>
      </c>
      <c r="AN431" s="13" t="s">
        <v>76</v>
      </c>
      <c r="AO431" s="13" t="s">
        <v>84</v>
      </c>
      <c r="AP431" s="13" t="s">
        <v>3802</v>
      </c>
      <c r="AQ431" s="13">
        <v>2020</v>
      </c>
      <c r="AR431" s="13" t="s">
        <v>3803</v>
      </c>
      <c r="AS431" s="13" t="s">
        <v>76</v>
      </c>
      <c r="AT431" s="13" t="s">
        <v>76</v>
      </c>
      <c r="AU431" s="13" t="s">
        <v>76</v>
      </c>
      <c r="AV431" s="13" t="s">
        <v>76</v>
      </c>
      <c r="AW431" s="13" t="s">
        <v>76</v>
      </c>
      <c r="AX431" s="13" t="s">
        <v>76</v>
      </c>
      <c r="AY431" s="13" t="s">
        <v>76</v>
      </c>
      <c r="AZ431" s="13" t="s">
        <v>76</v>
      </c>
      <c r="BA431" s="13">
        <v>15</v>
      </c>
      <c r="BB431" s="13">
        <v>0</v>
      </c>
      <c r="BC431" s="13">
        <v>0</v>
      </c>
      <c r="BD431" s="13">
        <v>0</v>
      </c>
      <c r="BE431" s="13">
        <v>0</v>
      </c>
      <c r="BF431" s="13">
        <v>0</v>
      </c>
      <c r="BG431" s="13">
        <v>19</v>
      </c>
      <c r="BH431" s="13">
        <v>2</v>
      </c>
      <c r="BI431" s="13">
        <v>66</v>
      </c>
      <c r="BJ431" s="13" t="s">
        <v>3804</v>
      </c>
      <c r="BK431" s="13" t="s">
        <v>3805</v>
      </c>
      <c r="BL431" s="13" t="s">
        <v>76</v>
      </c>
      <c r="BM431" s="13" t="s">
        <v>76</v>
      </c>
      <c r="BN431" s="13" t="s">
        <v>76</v>
      </c>
      <c r="BO431" s="13" t="s">
        <v>76</v>
      </c>
      <c r="BP431" s="13" t="s">
        <v>76</v>
      </c>
      <c r="BQ431" s="13" t="s">
        <v>76</v>
      </c>
      <c r="BR431" s="13" t="s">
        <v>76</v>
      </c>
      <c r="BS431" s="13" t="s">
        <v>76</v>
      </c>
      <c r="BT431" s="13" t="s">
        <v>76</v>
      </c>
      <c r="BU431" s="13" t="s">
        <v>76</v>
      </c>
      <c r="BV431" s="13" t="s">
        <v>76</v>
      </c>
      <c r="BW431" s="13" t="s">
        <v>76</v>
      </c>
      <c r="BX431" s="13" t="s">
        <v>76</v>
      </c>
      <c r="BY431" s="13" t="s">
        <v>3806</v>
      </c>
      <c r="BZ431" s="13" t="s">
        <v>3807</v>
      </c>
      <c r="CA431" s="13" t="s">
        <v>76</v>
      </c>
      <c r="CB431" s="15">
        <v>0</v>
      </c>
      <c r="CC431" s="16">
        <v>0</v>
      </c>
      <c r="CD431" s="16">
        <v>0</v>
      </c>
      <c r="CG431" s="16" t="s">
        <v>9077</v>
      </c>
    </row>
    <row r="432" spans="1:85" x14ac:dyDescent="0.2">
      <c r="A432" s="3" t="s">
        <v>9126</v>
      </c>
      <c r="B432" s="13" t="s">
        <v>77</v>
      </c>
      <c r="C432" s="13" t="s">
        <v>3857</v>
      </c>
      <c r="D432" s="13" t="s">
        <v>76</v>
      </c>
      <c r="E432" s="13" t="s">
        <v>76</v>
      </c>
      <c r="F432" s="13" t="s">
        <v>76</v>
      </c>
      <c r="G432" s="13" t="s">
        <v>3858</v>
      </c>
      <c r="H432" s="13" t="s">
        <v>3859</v>
      </c>
      <c r="I432" s="13" t="s">
        <v>76</v>
      </c>
      <c r="J432" s="13" t="s">
        <v>76</v>
      </c>
      <c r="K432" s="13" t="s">
        <v>76</v>
      </c>
      <c r="L432" s="13" t="s">
        <v>76</v>
      </c>
      <c r="M432" s="13" t="s">
        <v>3860</v>
      </c>
      <c r="N432" s="13" t="s">
        <v>76</v>
      </c>
      <c r="O432" s="13" t="s">
        <v>76</v>
      </c>
      <c r="P432" s="13" t="s">
        <v>76</v>
      </c>
      <c r="Q432" s="13" t="s">
        <v>76</v>
      </c>
      <c r="R432" s="13" t="s">
        <v>76</v>
      </c>
      <c r="S432" s="13" t="s">
        <v>76</v>
      </c>
      <c r="T432" s="13" t="s">
        <v>76</v>
      </c>
      <c r="U432" s="13" t="s">
        <v>3861</v>
      </c>
      <c r="V432" s="13" t="s">
        <v>76</v>
      </c>
      <c r="W432" s="13" t="s">
        <v>76</v>
      </c>
      <c r="X432" s="13" t="s">
        <v>76</v>
      </c>
      <c r="Y432" s="13">
        <v>57</v>
      </c>
      <c r="Z432" s="13">
        <v>12</v>
      </c>
      <c r="AA432" s="13" t="s">
        <v>76</v>
      </c>
      <c r="AB432" s="13" t="s">
        <v>76</v>
      </c>
      <c r="AC432" s="13">
        <v>1407</v>
      </c>
      <c r="AD432" s="13">
        <v>1421</v>
      </c>
      <c r="AE432" s="13" t="s">
        <v>76</v>
      </c>
      <c r="AF432" s="13" t="s">
        <v>76</v>
      </c>
      <c r="AG432" s="13" t="s">
        <v>76</v>
      </c>
      <c r="AH432" s="13" t="s">
        <v>3862</v>
      </c>
      <c r="AI432" s="13" t="s">
        <v>76</v>
      </c>
      <c r="AJ432" s="13" t="s">
        <v>76</v>
      </c>
      <c r="AK432" s="13" t="s">
        <v>76</v>
      </c>
      <c r="AL432" s="13" t="s">
        <v>76</v>
      </c>
      <c r="AM432" s="13" t="s">
        <v>299</v>
      </c>
      <c r="AN432" s="13" t="s">
        <v>76</v>
      </c>
      <c r="AO432" s="13" t="s">
        <v>84</v>
      </c>
      <c r="AP432" s="13" t="s">
        <v>3174</v>
      </c>
      <c r="AQ432" s="13">
        <v>2025</v>
      </c>
      <c r="AR432" s="13" t="s">
        <v>3863</v>
      </c>
      <c r="AS432" s="13" t="s">
        <v>76</v>
      </c>
      <c r="AT432" s="13" t="s">
        <v>76</v>
      </c>
      <c r="AU432" s="13" t="s">
        <v>76</v>
      </c>
      <c r="AV432" s="13" t="s">
        <v>76</v>
      </c>
      <c r="AW432" s="13" t="s">
        <v>76</v>
      </c>
      <c r="AX432" s="13" t="s">
        <v>76</v>
      </c>
      <c r="AY432" s="13" t="s">
        <v>76</v>
      </c>
      <c r="AZ432" s="13" t="s">
        <v>76</v>
      </c>
      <c r="BA432" s="13">
        <v>0</v>
      </c>
      <c r="BB432" s="13">
        <v>0</v>
      </c>
      <c r="BC432" s="13">
        <v>0</v>
      </c>
      <c r="BD432" s="13">
        <v>0</v>
      </c>
      <c r="BE432" s="13">
        <v>0</v>
      </c>
      <c r="BF432" s="13">
        <v>0</v>
      </c>
      <c r="BG432" s="13">
        <v>0</v>
      </c>
      <c r="BH432" s="13">
        <v>6</v>
      </c>
      <c r="BI432" s="13">
        <v>12</v>
      </c>
      <c r="BJ432" s="13" t="s">
        <v>3864</v>
      </c>
      <c r="BK432" s="13" t="s">
        <v>3865</v>
      </c>
      <c r="BL432" s="13" t="s">
        <v>76</v>
      </c>
      <c r="BM432" s="13" t="s">
        <v>76</v>
      </c>
      <c r="BN432" s="13" t="s">
        <v>76</v>
      </c>
      <c r="BO432" s="13" t="s">
        <v>76</v>
      </c>
      <c r="BP432" s="13" t="s">
        <v>76</v>
      </c>
      <c r="BQ432" s="13" t="s">
        <v>76</v>
      </c>
      <c r="BR432" s="13" t="s">
        <v>76</v>
      </c>
      <c r="BS432" s="13" t="s">
        <v>76</v>
      </c>
      <c r="BT432" s="13" t="s">
        <v>76</v>
      </c>
      <c r="BU432" s="13" t="s">
        <v>76</v>
      </c>
      <c r="BV432" s="13" t="s">
        <v>76</v>
      </c>
      <c r="BW432" s="13" t="s">
        <v>76</v>
      </c>
      <c r="BX432" s="13" t="s">
        <v>76</v>
      </c>
      <c r="BY432" s="13" t="s">
        <v>2731</v>
      </c>
      <c r="BZ432" s="13" t="s">
        <v>3866</v>
      </c>
      <c r="CA432" s="13" t="s">
        <v>76</v>
      </c>
      <c r="CB432" s="15">
        <v>0</v>
      </c>
      <c r="CC432" s="16" t="s">
        <v>8988</v>
      </c>
      <c r="CD432" s="15" t="s">
        <v>8988</v>
      </c>
      <c r="CE432" s="16">
        <v>1</v>
      </c>
      <c r="CF432" s="16">
        <v>0</v>
      </c>
      <c r="CG432" s="16" t="s">
        <v>9077</v>
      </c>
    </row>
    <row r="433" spans="1:85" x14ac:dyDescent="0.2">
      <c r="A433" s="3" t="s">
        <v>9126</v>
      </c>
      <c r="B433" s="13" t="s">
        <v>77</v>
      </c>
      <c r="C433" s="13" t="s">
        <v>4723</v>
      </c>
      <c r="D433" s="13" t="s">
        <v>76</v>
      </c>
      <c r="E433" s="13" t="s">
        <v>76</v>
      </c>
      <c r="F433" s="13" t="s">
        <v>76</v>
      </c>
      <c r="G433" s="13" t="s">
        <v>4724</v>
      </c>
      <c r="H433" s="13" t="s">
        <v>4725</v>
      </c>
      <c r="I433" s="13" t="s">
        <v>76</v>
      </c>
      <c r="J433" s="13" t="s">
        <v>76</v>
      </c>
      <c r="K433" s="13" t="s">
        <v>76</v>
      </c>
      <c r="L433" s="13" t="s">
        <v>76</v>
      </c>
      <c r="M433" s="13" t="s">
        <v>4726</v>
      </c>
      <c r="N433" s="13" t="s">
        <v>76</v>
      </c>
      <c r="O433" s="13" t="s">
        <v>76</v>
      </c>
      <c r="P433" s="13" t="s">
        <v>76</v>
      </c>
      <c r="Q433" s="13" t="s">
        <v>76</v>
      </c>
      <c r="R433" s="13" t="s">
        <v>76</v>
      </c>
      <c r="S433" s="13" t="s">
        <v>76</v>
      </c>
      <c r="T433" s="13" t="s">
        <v>76</v>
      </c>
      <c r="U433" s="13" t="s">
        <v>456</v>
      </c>
      <c r="V433" s="13" t="s">
        <v>76</v>
      </c>
      <c r="W433" s="13" t="s">
        <v>76</v>
      </c>
      <c r="X433" s="13" t="s">
        <v>76</v>
      </c>
      <c r="Y433" s="13">
        <v>7</v>
      </c>
      <c r="Z433" s="13">
        <v>11</v>
      </c>
      <c r="AA433" s="13" t="s">
        <v>76</v>
      </c>
      <c r="AB433" s="13" t="s">
        <v>76</v>
      </c>
      <c r="AC433" s="13">
        <v>10955</v>
      </c>
      <c r="AD433" s="13">
        <v>10968</v>
      </c>
      <c r="AE433" s="13" t="s">
        <v>76</v>
      </c>
      <c r="AF433" s="13" t="s">
        <v>76</v>
      </c>
      <c r="AG433" s="13" t="s">
        <v>76</v>
      </c>
      <c r="AH433" s="13" t="s">
        <v>4727</v>
      </c>
      <c r="AI433" s="13" t="s">
        <v>76</v>
      </c>
      <c r="AJ433" s="13" t="s">
        <v>76</v>
      </c>
      <c r="AK433" s="13" t="s">
        <v>76</v>
      </c>
      <c r="AL433" s="13" t="s">
        <v>76</v>
      </c>
      <c r="AM433" s="13" t="s">
        <v>76</v>
      </c>
      <c r="AN433" s="13" t="s">
        <v>76</v>
      </c>
      <c r="AO433" s="13" t="s">
        <v>84</v>
      </c>
      <c r="AP433" s="13" t="s">
        <v>742</v>
      </c>
      <c r="AQ433" s="13">
        <v>2020</v>
      </c>
      <c r="AR433" s="13" t="s">
        <v>4728</v>
      </c>
      <c r="AS433" s="13" t="s">
        <v>76</v>
      </c>
      <c r="AT433" s="13" t="s">
        <v>76</v>
      </c>
      <c r="AU433" s="13" t="s">
        <v>76</v>
      </c>
      <c r="AV433" s="13" t="s">
        <v>76</v>
      </c>
      <c r="AW433" s="13" t="s">
        <v>76</v>
      </c>
      <c r="AX433" s="13" t="s">
        <v>76</v>
      </c>
      <c r="AY433" s="13" t="s">
        <v>76</v>
      </c>
      <c r="AZ433" s="13" t="s">
        <v>76</v>
      </c>
      <c r="BA433" s="13">
        <v>16</v>
      </c>
      <c r="BB433" s="13">
        <v>1</v>
      </c>
      <c r="BC433" s="13">
        <v>0</v>
      </c>
      <c r="BD433" s="13">
        <v>0</v>
      </c>
      <c r="BE433" s="13">
        <v>0</v>
      </c>
      <c r="BF433" s="13">
        <v>0</v>
      </c>
      <c r="BG433" s="13">
        <v>18</v>
      </c>
      <c r="BH433" s="13">
        <v>0</v>
      </c>
      <c r="BI433" s="13">
        <v>11</v>
      </c>
      <c r="BJ433" s="13" t="s">
        <v>459</v>
      </c>
      <c r="BK433" s="13" t="s">
        <v>76</v>
      </c>
      <c r="BL433" s="13" t="s">
        <v>76</v>
      </c>
      <c r="BM433" s="13" t="s">
        <v>76</v>
      </c>
      <c r="BN433" s="13" t="s">
        <v>76</v>
      </c>
      <c r="BO433" s="13" t="s">
        <v>76</v>
      </c>
      <c r="BP433" s="13" t="s">
        <v>76</v>
      </c>
      <c r="BQ433" s="13" t="s">
        <v>76</v>
      </c>
      <c r="BR433" s="13" t="s">
        <v>76</v>
      </c>
      <c r="BS433" s="13" t="s">
        <v>76</v>
      </c>
      <c r="BT433" s="13" t="s">
        <v>76</v>
      </c>
      <c r="BU433" s="13" t="s">
        <v>76</v>
      </c>
      <c r="BV433" s="13" t="s">
        <v>76</v>
      </c>
      <c r="BW433" s="13" t="s">
        <v>76</v>
      </c>
      <c r="BX433" s="13" t="s">
        <v>76</v>
      </c>
      <c r="BY433" s="13" t="s">
        <v>4729</v>
      </c>
      <c r="BZ433" s="13" t="s">
        <v>4730</v>
      </c>
      <c r="CA433" s="13" t="s">
        <v>76</v>
      </c>
      <c r="CB433" s="15">
        <v>0</v>
      </c>
      <c r="CC433" s="16" t="s">
        <v>8988</v>
      </c>
      <c r="CD433" s="15" t="s">
        <v>8988</v>
      </c>
      <c r="CE433" s="16">
        <v>1</v>
      </c>
      <c r="CF433" s="16">
        <v>0</v>
      </c>
      <c r="CG433" s="16" t="s">
        <v>9077</v>
      </c>
    </row>
    <row r="434" spans="1:85" x14ac:dyDescent="0.2">
      <c r="A434" s="3" t="s">
        <v>9126</v>
      </c>
      <c r="B434" s="13" t="s">
        <v>77</v>
      </c>
      <c r="C434" s="13" t="s">
        <v>1235</v>
      </c>
      <c r="D434" s="13" t="s">
        <v>76</v>
      </c>
      <c r="E434" s="13" t="s">
        <v>76</v>
      </c>
      <c r="F434" s="13" t="s">
        <v>76</v>
      </c>
      <c r="G434" s="13" t="s">
        <v>1236</v>
      </c>
      <c r="H434" s="13" t="s">
        <v>1237</v>
      </c>
      <c r="I434" s="13" t="s">
        <v>76</v>
      </c>
      <c r="J434" s="13" t="s">
        <v>76</v>
      </c>
      <c r="K434" s="13" t="s">
        <v>76</v>
      </c>
      <c r="L434" s="13" t="s">
        <v>76</v>
      </c>
      <c r="M434" s="13" t="s">
        <v>1238</v>
      </c>
      <c r="N434" s="13" t="s">
        <v>76</v>
      </c>
      <c r="O434" s="13" t="s">
        <v>76</v>
      </c>
      <c r="P434" s="13" t="s">
        <v>76</v>
      </c>
      <c r="Q434" s="13" t="s">
        <v>76</v>
      </c>
      <c r="R434" s="13" t="s">
        <v>76</v>
      </c>
      <c r="S434" s="13" t="s">
        <v>76</v>
      </c>
      <c r="T434" s="13" t="s">
        <v>76</v>
      </c>
      <c r="U434" s="13" t="s">
        <v>1239</v>
      </c>
      <c r="V434" s="13" t="s">
        <v>76</v>
      </c>
      <c r="W434" s="13" t="s">
        <v>76</v>
      </c>
      <c r="X434" s="13" t="s">
        <v>76</v>
      </c>
      <c r="Y434" s="13">
        <v>23</v>
      </c>
      <c r="Z434" s="13">
        <v>2</v>
      </c>
      <c r="AA434" s="13" t="s">
        <v>430</v>
      </c>
      <c r="AB434" s="13" t="s">
        <v>76</v>
      </c>
      <c r="AC434" s="13">
        <v>103</v>
      </c>
      <c r="AD434" s="13">
        <v>119</v>
      </c>
      <c r="AE434" s="13" t="s">
        <v>76</v>
      </c>
      <c r="AF434" s="13" t="s">
        <v>76</v>
      </c>
      <c r="AG434" s="13" t="s">
        <v>76</v>
      </c>
      <c r="AH434" s="13" t="s">
        <v>1240</v>
      </c>
      <c r="AI434" s="13" t="s">
        <v>76</v>
      </c>
      <c r="AJ434" s="13" t="s">
        <v>76</v>
      </c>
      <c r="AK434" s="13" t="s">
        <v>76</v>
      </c>
      <c r="AL434" s="13" t="s">
        <v>76</v>
      </c>
      <c r="AM434" s="13" t="s">
        <v>76</v>
      </c>
      <c r="AN434" s="13" t="s">
        <v>76</v>
      </c>
      <c r="AO434" s="13" t="s">
        <v>84</v>
      </c>
      <c r="AP434" s="13">
        <v>2019</v>
      </c>
      <c r="AQ434" s="13">
        <v>2019</v>
      </c>
      <c r="AR434" s="13" t="s">
        <v>1241</v>
      </c>
      <c r="AS434" s="13" t="s">
        <v>76</v>
      </c>
      <c r="AT434" s="13" t="s">
        <v>76</v>
      </c>
      <c r="AU434" s="13" t="s">
        <v>76</v>
      </c>
      <c r="AV434" s="13" t="s">
        <v>76</v>
      </c>
      <c r="AW434" s="13" t="s">
        <v>76</v>
      </c>
      <c r="AX434" s="13" t="s">
        <v>76</v>
      </c>
      <c r="AY434" s="13" t="s">
        <v>76</v>
      </c>
      <c r="AZ434" s="13" t="s">
        <v>76</v>
      </c>
      <c r="BA434" s="13">
        <v>30</v>
      </c>
      <c r="BB434" s="13">
        <v>0</v>
      </c>
      <c r="BC434" s="13">
        <v>0</v>
      </c>
      <c r="BD434" s="13">
        <v>0</v>
      </c>
      <c r="BE434" s="13">
        <v>3</v>
      </c>
      <c r="BF434" s="13">
        <v>0</v>
      </c>
      <c r="BG434" s="13">
        <v>39</v>
      </c>
      <c r="BH434" s="13">
        <v>0</v>
      </c>
      <c r="BI434" s="13">
        <v>15</v>
      </c>
      <c r="BJ434" s="13" t="s">
        <v>1242</v>
      </c>
      <c r="BK434" s="13" t="s">
        <v>1243</v>
      </c>
      <c r="BL434" s="13" t="s">
        <v>76</v>
      </c>
      <c r="BM434" s="13" t="s">
        <v>76</v>
      </c>
      <c r="BN434" s="13" t="s">
        <v>76</v>
      </c>
      <c r="BO434" s="13" t="s">
        <v>76</v>
      </c>
      <c r="BP434" s="13" t="s">
        <v>76</v>
      </c>
      <c r="BQ434" s="13" t="s">
        <v>76</v>
      </c>
      <c r="BR434" s="13" t="s">
        <v>76</v>
      </c>
      <c r="BS434" s="13" t="s">
        <v>76</v>
      </c>
      <c r="BT434" s="13" t="s">
        <v>76</v>
      </c>
      <c r="BU434" s="13" t="s">
        <v>76</v>
      </c>
      <c r="BV434" s="13" t="s">
        <v>76</v>
      </c>
      <c r="BW434" s="13" t="s">
        <v>76</v>
      </c>
      <c r="BX434" s="13" t="s">
        <v>76</v>
      </c>
      <c r="BY434" s="13" t="s">
        <v>1244</v>
      </c>
      <c r="BZ434" s="13" t="s">
        <v>1245</v>
      </c>
      <c r="CA434" s="13" t="s">
        <v>76</v>
      </c>
      <c r="CB434" s="15">
        <v>0</v>
      </c>
      <c r="CC434" s="16" t="s">
        <v>8988</v>
      </c>
      <c r="CD434" s="15" t="s">
        <v>8988</v>
      </c>
      <c r="CE434" s="16">
        <v>1</v>
      </c>
      <c r="CF434" s="16">
        <v>0</v>
      </c>
      <c r="CG434" s="16" t="s">
        <v>9077</v>
      </c>
    </row>
    <row r="435" spans="1:85" x14ac:dyDescent="0.2">
      <c r="A435" s="3" t="s">
        <v>9126</v>
      </c>
      <c r="B435" s="13" t="s">
        <v>77</v>
      </c>
      <c r="C435" s="13" t="s">
        <v>2745</v>
      </c>
      <c r="D435" s="13" t="s">
        <v>76</v>
      </c>
      <c r="E435" s="13" t="s">
        <v>76</v>
      </c>
      <c r="F435" s="13" t="s">
        <v>76</v>
      </c>
      <c r="G435" s="13" t="s">
        <v>2746</v>
      </c>
      <c r="H435" s="13" t="s">
        <v>76</v>
      </c>
      <c r="I435" s="13" t="s">
        <v>76</v>
      </c>
      <c r="J435" s="13" t="s">
        <v>76</v>
      </c>
      <c r="K435" s="13" t="s">
        <v>76</v>
      </c>
      <c r="L435" s="13" t="s">
        <v>76</v>
      </c>
      <c r="M435" s="13" t="s">
        <v>2747</v>
      </c>
      <c r="N435" s="13" t="s">
        <v>76</v>
      </c>
      <c r="O435" s="13" t="s">
        <v>76</v>
      </c>
      <c r="P435" s="13" t="s">
        <v>76</v>
      </c>
      <c r="Q435" s="13" t="s">
        <v>76</v>
      </c>
      <c r="R435" s="13" t="s">
        <v>76</v>
      </c>
      <c r="S435" s="13" t="s">
        <v>76</v>
      </c>
      <c r="T435" s="13" t="s">
        <v>76</v>
      </c>
      <c r="U435" s="13" t="s">
        <v>2748</v>
      </c>
      <c r="V435" s="13" t="s">
        <v>76</v>
      </c>
      <c r="W435" s="13" t="s">
        <v>76</v>
      </c>
      <c r="X435" s="13" t="s">
        <v>76</v>
      </c>
      <c r="Y435" s="13" t="s">
        <v>2749</v>
      </c>
      <c r="Z435" s="13" t="s">
        <v>76</v>
      </c>
      <c r="AA435" s="13" t="s">
        <v>76</v>
      </c>
      <c r="AB435" s="13" t="s">
        <v>76</v>
      </c>
      <c r="AC435" s="13">
        <v>461</v>
      </c>
      <c r="AD435" s="13">
        <v>473</v>
      </c>
      <c r="AE435" s="13" t="s">
        <v>76</v>
      </c>
      <c r="AF435" s="13" t="s">
        <v>76</v>
      </c>
      <c r="AG435" s="13" t="s">
        <v>76</v>
      </c>
      <c r="AH435" s="13" t="s">
        <v>2750</v>
      </c>
      <c r="AI435" s="13" t="s">
        <v>76</v>
      </c>
      <c r="AJ435" s="13" t="s">
        <v>76</v>
      </c>
      <c r="AK435" s="13" t="s">
        <v>76</v>
      </c>
      <c r="AL435" s="13" t="s">
        <v>76</v>
      </c>
      <c r="AM435" s="13" t="s">
        <v>76</v>
      </c>
      <c r="AN435" s="13" t="s">
        <v>76</v>
      </c>
      <c r="AO435" s="13" t="s">
        <v>84</v>
      </c>
      <c r="AP435" s="13" t="s">
        <v>2751</v>
      </c>
      <c r="AQ435" s="13">
        <v>2007</v>
      </c>
      <c r="AR435" s="13" t="s">
        <v>2752</v>
      </c>
      <c r="AS435" s="13" t="s">
        <v>76</v>
      </c>
      <c r="AT435" s="13" t="s">
        <v>76</v>
      </c>
      <c r="AU435" s="13" t="s">
        <v>76</v>
      </c>
      <c r="AV435" s="13" t="s">
        <v>76</v>
      </c>
      <c r="AW435" s="13" t="s">
        <v>76</v>
      </c>
      <c r="AX435" s="13" t="s">
        <v>76</v>
      </c>
      <c r="AY435" s="13" t="s">
        <v>76</v>
      </c>
      <c r="AZ435" s="13" t="s">
        <v>76</v>
      </c>
      <c r="BA435" s="13">
        <v>2</v>
      </c>
      <c r="BB435" s="13">
        <v>0</v>
      </c>
      <c r="BC435" s="13">
        <v>0</v>
      </c>
      <c r="BD435" s="13">
        <v>0</v>
      </c>
      <c r="BE435" s="13">
        <v>0</v>
      </c>
      <c r="BF435" s="13">
        <v>0</v>
      </c>
      <c r="BG435" s="13">
        <v>2</v>
      </c>
      <c r="BH435" s="13">
        <v>0</v>
      </c>
      <c r="BI435" s="13">
        <v>2</v>
      </c>
      <c r="BJ435" s="13" t="s">
        <v>2753</v>
      </c>
      <c r="BK435" s="13" t="s">
        <v>76</v>
      </c>
      <c r="BL435" s="13" t="s">
        <v>76</v>
      </c>
      <c r="BM435" s="13" t="s">
        <v>76</v>
      </c>
      <c r="BN435" s="13" t="s">
        <v>76</v>
      </c>
      <c r="BO435" s="13" t="s">
        <v>76</v>
      </c>
      <c r="BP435" s="13" t="s">
        <v>76</v>
      </c>
      <c r="BQ435" s="13" t="s">
        <v>76</v>
      </c>
      <c r="BR435" s="13" t="s">
        <v>76</v>
      </c>
      <c r="BS435" s="13" t="s">
        <v>76</v>
      </c>
      <c r="BT435" s="13" t="s">
        <v>76</v>
      </c>
      <c r="BU435" s="13" t="s">
        <v>76</v>
      </c>
      <c r="BV435" s="13" t="s">
        <v>76</v>
      </c>
      <c r="BW435" s="13" t="s">
        <v>76</v>
      </c>
      <c r="BX435" s="13" t="s">
        <v>76</v>
      </c>
      <c r="BY435" s="13" t="s">
        <v>2754</v>
      </c>
      <c r="BZ435" s="13" t="s">
        <v>2755</v>
      </c>
      <c r="CA435" s="13" t="s">
        <v>76</v>
      </c>
      <c r="CB435" s="15">
        <v>0</v>
      </c>
      <c r="CC435" s="16" t="s">
        <v>8988</v>
      </c>
      <c r="CD435" s="16" t="s">
        <v>8988</v>
      </c>
      <c r="CE435" s="16">
        <v>1</v>
      </c>
      <c r="CF435" s="16">
        <v>0</v>
      </c>
      <c r="CG435" s="16" t="s">
        <v>9077</v>
      </c>
    </row>
    <row r="436" spans="1:85" x14ac:dyDescent="0.2">
      <c r="A436" s="3" t="s">
        <v>9126</v>
      </c>
      <c r="B436" s="13" t="s">
        <v>77</v>
      </c>
      <c r="C436" s="13" t="s">
        <v>562</v>
      </c>
      <c r="D436" s="13" t="s">
        <v>76</v>
      </c>
      <c r="E436" s="13" t="s">
        <v>76</v>
      </c>
      <c r="F436" s="13" t="s">
        <v>76</v>
      </c>
      <c r="G436" s="13" t="s">
        <v>76</v>
      </c>
      <c r="H436" s="13" t="s">
        <v>76</v>
      </c>
      <c r="I436" s="13" t="s">
        <v>76</v>
      </c>
      <c r="J436" s="13" t="s">
        <v>76</v>
      </c>
      <c r="K436" s="13" t="s">
        <v>76</v>
      </c>
      <c r="L436" s="13" t="s">
        <v>76</v>
      </c>
      <c r="M436" s="13" t="s">
        <v>8856</v>
      </c>
      <c r="N436" s="13" t="s">
        <v>76</v>
      </c>
      <c r="O436" s="13" t="s">
        <v>76</v>
      </c>
      <c r="P436" s="13" t="s">
        <v>76</v>
      </c>
      <c r="Q436" s="13" t="s">
        <v>76</v>
      </c>
      <c r="R436" s="13" t="s">
        <v>76</v>
      </c>
      <c r="S436" s="13" t="s">
        <v>76</v>
      </c>
      <c r="T436" s="13" t="s">
        <v>76</v>
      </c>
      <c r="U436" s="13" t="s">
        <v>563</v>
      </c>
      <c r="V436" s="13" t="s">
        <v>76</v>
      </c>
      <c r="W436" s="13" t="s">
        <v>76</v>
      </c>
      <c r="X436" s="13" t="s">
        <v>76</v>
      </c>
      <c r="Y436" s="13">
        <v>10</v>
      </c>
      <c r="Z436" s="13">
        <v>1</v>
      </c>
      <c r="AA436" s="13" t="s">
        <v>76</v>
      </c>
      <c r="AB436" s="13" t="s">
        <v>76</v>
      </c>
      <c r="AC436" s="13">
        <v>13</v>
      </c>
      <c r="AD436" s="13">
        <v>23</v>
      </c>
      <c r="AE436" s="13" t="s">
        <v>76</v>
      </c>
      <c r="AF436" s="13" t="s">
        <v>76</v>
      </c>
      <c r="AG436" s="13" t="s">
        <v>76</v>
      </c>
      <c r="AH436" s="13" t="s">
        <v>564</v>
      </c>
      <c r="AI436" s="13" t="s">
        <v>76</v>
      </c>
      <c r="AJ436" s="13" t="s">
        <v>76</v>
      </c>
      <c r="AK436" s="13" t="s">
        <v>76</v>
      </c>
      <c r="AL436" s="13" t="s">
        <v>76</v>
      </c>
      <c r="AM436" s="13" t="s">
        <v>76</v>
      </c>
      <c r="AN436" s="13" t="s">
        <v>76</v>
      </c>
      <c r="AO436" s="13" t="s">
        <v>84</v>
      </c>
      <c r="AP436" s="13" t="s">
        <v>565</v>
      </c>
      <c r="AQ436" s="13">
        <v>2025</v>
      </c>
      <c r="AR436" s="13" t="s">
        <v>566</v>
      </c>
      <c r="AS436" s="13" t="s">
        <v>76</v>
      </c>
      <c r="AT436" s="13" t="s">
        <v>76</v>
      </c>
      <c r="AU436" s="13" t="s">
        <v>76</v>
      </c>
      <c r="AV436" s="13" t="s">
        <v>76</v>
      </c>
      <c r="AW436" s="13" t="s">
        <v>76</v>
      </c>
      <c r="AX436" s="13" t="s">
        <v>76</v>
      </c>
      <c r="AY436" s="13" t="s">
        <v>76</v>
      </c>
      <c r="AZ436" s="13" t="s">
        <v>76</v>
      </c>
      <c r="BA436" s="13">
        <v>0</v>
      </c>
      <c r="BB436" s="13">
        <v>0</v>
      </c>
      <c r="BC436" s="13">
        <v>0</v>
      </c>
      <c r="BD436" s="13">
        <v>0</v>
      </c>
      <c r="BE436" s="13">
        <v>0</v>
      </c>
      <c r="BF436" s="13">
        <v>0</v>
      </c>
      <c r="BG436" s="13">
        <v>0</v>
      </c>
      <c r="BH436" s="13">
        <v>0</v>
      </c>
      <c r="BI436" s="13">
        <v>0</v>
      </c>
      <c r="BJ436" s="13" t="s">
        <v>76</v>
      </c>
      <c r="BK436" s="13" t="s">
        <v>567</v>
      </c>
      <c r="BL436" s="13" t="s">
        <v>76</v>
      </c>
      <c r="BM436" s="13" t="s">
        <v>76</v>
      </c>
      <c r="BN436" s="13" t="s">
        <v>76</v>
      </c>
      <c r="BO436" s="13" t="s">
        <v>76</v>
      </c>
      <c r="BP436" s="13" t="s">
        <v>76</v>
      </c>
      <c r="BQ436" s="13" t="s">
        <v>76</v>
      </c>
      <c r="BR436" s="13" t="s">
        <v>76</v>
      </c>
      <c r="BS436" s="13" t="s">
        <v>76</v>
      </c>
      <c r="BT436" s="13" t="s">
        <v>76</v>
      </c>
      <c r="BU436" s="13" t="s">
        <v>76</v>
      </c>
      <c r="BV436" s="13" t="s">
        <v>76</v>
      </c>
      <c r="BW436" s="13" t="s">
        <v>76</v>
      </c>
      <c r="BX436" s="13" t="s">
        <v>76</v>
      </c>
      <c r="BY436" s="13" t="s">
        <v>568</v>
      </c>
      <c r="BZ436" s="13" t="s">
        <v>569</v>
      </c>
      <c r="CA436" s="13" t="s">
        <v>76</v>
      </c>
      <c r="CB436" s="15">
        <v>0</v>
      </c>
      <c r="CC436" s="16">
        <v>0</v>
      </c>
      <c r="CD436" s="15" t="s">
        <v>8988</v>
      </c>
      <c r="CE436" s="16">
        <v>1</v>
      </c>
      <c r="CF436" s="16">
        <v>0</v>
      </c>
      <c r="CG436" s="16" t="s">
        <v>9077</v>
      </c>
    </row>
    <row r="437" spans="1:85" x14ac:dyDescent="0.2">
      <c r="A437" s="3" t="s">
        <v>9126</v>
      </c>
      <c r="B437" s="13" t="s">
        <v>77</v>
      </c>
      <c r="C437" s="13" t="s">
        <v>4025</v>
      </c>
      <c r="D437" s="13" t="s">
        <v>76</v>
      </c>
      <c r="E437" s="13" t="s">
        <v>76</v>
      </c>
      <c r="F437" s="13" t="s">
        <v>76</v>
      </c>
      <c r="G437" s="13" t="s">
        <v>4026</v>
      </c>
      <c r="H437" s="13" t="s">
        <v>4027</v>
      </c>
      <c r="I437" s="13" t="s">
        <v>76</v>
      </c>
      <c r="J437" s="13" t="s">
        <v>76</v>
      </c>
      <c r="K437" s="13" t="s">
        <v>76</v>
      </c>
      <c r="L437" s="13" t="s">
        <v>76</v>
      </c>
      <c r="M437" s="13" t="s">
        <v>4028</v>
      </c>
      <c r="N437" s="13" t="s">
        <v>76</v>
      </c>
      <c r="O437" s="13" t="s">
        <v>76</v>
      </c>
      <c r="P437" s="13" t="s">
        <v>76</v>
      </c>
      <c r="Q437" s="13" t="s">
        <v>76</v>
      </c>
      <c r="R437" s="13" t="s">
        <v>76</v>
      </c>
      <c r="S437" s="13" t="s">
        <v>76</v>
      </c>
      <c r="T437" s="13" t="s">
        <v>76</v>
      </c>
      <c r="U437" s="13" t="s">
        <v>785</v>
      </c>
      <c r="V437" s="13" t="s">
        <v>76</v>
      </c>
      <c r="W437" s="13" t="s">
        <v>76</v>
      </c>
      <c r="X437" s="13" t="s">
        <v>76</v>
      </c>
      <c r="Y437" s="13">
        <v>55</v>
      </c>
      <c r="Z437" s="13">
        <v>10</v>
      </c>
      <c r="AA437" s="13" t="s">
        <v>76</v>
      </c>
      <c r="AB437" s="13" t="s">
        <v>76</v>
      </c>
      <c r="AC437" s="13">
        <v>5770</v>
      </c>
      <c r="AD437" s="13">
        <v>5776</v>
      </c>
      <c r="AE437" s="13" t="s">
        <v>76</v>
      </c>
      <c r="AF437" s="13" t="s">
        <v>76</v>
      </c>
      <c r="AG437" s="13" t="s">
        <v>76</v>
      </c>
      <c r="AH437" s="13" t="s">
        <v>4029</v>
      </c>
      <c r="AI437" s="13" t="s">
        <v>76</v>
      </c>
      <c r="AJ437" s="13" t="s">
        <v>76</v>
      </c>
      <c r="AK437" s="13" t="s">
        <v>76</v>
      </c>
      <c r="AL437" s="13" t="s">
        <v>76</v>
      </c>
      <c r="AM437" s="13" t="s">
        <v>76</v>
      </c>
      <c r="AN437" s="13" t="s">
        <v>76</v>
      </c>
      <c r="AO437" s="13" t="s">
        <v>84</v>
      </c>
      <c r="AP437" s="13" t="s">
        <v>4030</v>
      </c>
      <c r="AQ437" s="13">
        <v>2017</v>
      </c>
      <c r="AR437" s="13" t="s">
        <v>4031</v>
      </c>
      <c r="AS437" s="13" t="s">
        <v>76</v>
      </c>
      <c r="AT437" s="13" t="s">
        <v>76</v>
      </c>
      <c r="AU437" s="13" t="s">
        <v>76</v>
      </c>
      <c r="AV437" s="13" t="s">
        <v>76</v>
      </c>
      <c r="AW437" s="13" t="s">
        <v>76</v>
      </c>
      <c r="AX437" s="13" t="s">
        <v>76</v>
      </c>
      <c r="AY437" s="13" t="s">
        <v>76</v>
      </c>
      <c r="AZ437" s="13" t="s">
        <v>76</v>
      </c>
      <c r="BA437" s="13">
        <v>7</v>
      </c>
      <c r="BB437" s="13">
        <v>0</v>
      </c>
      <c r="BC437" s="13">
        <v>0</v>
      </c>
      <c r="BD437" s="13">
        <v>0</v>
      </c>
      <c r="BE437" s="13">
        <v>0</v>
      </c>
      <c r="BF437" s="13">
        <v>0</v>
      </c>
      <c r="BG437" s="13">
        <v>7</v>
      </c>
      <c r="BH437" s="13">
        <v>0</v>
      </c>
      <c r="BI437" s="13">
        <v>5</v>
      </c>
      <c r="BJ437" s="13" t="s">
        <v>788</v>
      </c>
      <c r="BK437" s="13" t="s">
        <v>789</v>
      </c>
      <c r="BL437" s="13" t="s">
        <v>76</v>
      </c>
      <c r="BM437" s="13" t="s">
        <v>76</v>
      </c>
      <c r="BN437" s="13" t="s">
        <v>76</v>
      </c>
      <c r="BO437" s="13" t="s">
        <v>76</v>
      </c>
      <c r="BP437" s="13" t="s">
        <v>76</v>
      </c>
      <c r="BQ437" s="13" t="s">
        <v>76</v>
      </c>
      <c r="BR437" s="13" t="s">
        <v>76</v>
      </c>
      <c r="BS437" s="13" t="s">
        <v>76</v>
      </c>
      <c r="BT437" s="13" t="s">
        <v>76</v>
      </c>
      <c r="BU437" s="13" t="s">
        <v>76</v>
      </c>
      <c r="BV437" s="13" t="s">
        <v>76</v>
      </c>
      <c r="BW437" s="13" t="s">
        <v>76</v>
      </c>
      <c r="BX437" s="13" t="s">
        <v>76</v>
      </c>
      <c r="BY437" s="13" t="s">
        <v>4032</v>
      </c>
      <c r="BZ437" s="13" t="s">
        <v>4033</v>
      </c>
      <c r="CA437" s="13" t="s">
        <v>76</v>
      </c>
      <c r="CB437" s="15">
        <v>0</v>
      </c>
      <c r="CC437" s="16" t="s">
        <v>8988</v>
      </c>
      <c r="CD437" s="16">
        <v>0</v>
      </c>
      <c r="CE437" s="16">
        <v>1</v>
      </c>
      <c r="CF437" s="16">
        <v>0</v>
      </c>
      <c r="CG437" s="16" t="s">
        <v>9077</v>
      </c>
    </row>
    <row r="438" spans="1:85" x14ac:dyDescent="0.2">
      <c r="A438" s="3" t="s">
        <v>9126</v>
      </c>
      <c r="B438" s="13" t="s">
        <v>77</v>
      </c>
      <c r="C438" s="13" t="s">
        <v>1832</v>
      </c>
      <c r="D438" s="13" t="s">
        <v>76</v>
      </c>
      <c r="E438" s="13" t="s">
        <v>76</v>
      </c>
      <c r="F438" s="13" t="s">
        <v>76</v>
      </c>
      <c r="G438" s="13" t="s">
        <v>76</v>
      </c>
      <c r="H438" s="13" t="s">
        <v>1833</v>
      </c>
      <c r="I438" s="13" t="s">
        <v>76</v>
      </c>
      <c r="J438" s="13" t="s">
        <v>76</v>
      </c>
      <c r="K438" s="13" t="s">
        <v>76</v>
      </c>
      <c r="L438" s="13" t="s">
        <v>76</v>
      </c>
      <c r="M438" s="13" t="s">
        <v>1834</v>
      </c>
      <c r="N438" s="13" t="s">
        <v>76</v>
      </c>
      <c r="O438" s="13" t="s">
        <v>76</v>
      </c>
      <c r="P438" s="13" t="s">
        <v>76</v>
      </c>
      <c r="Q438" s="13" t="s">
        <v>76</v>
      </c>
      <c r="R438" s="13" t="s">
        <v>76</v>
      </c>
      <c r="S438" s="13" t="s">
        <v>76</v>
      </c>
      <c r="T438" s="13" t="s">
        <v>76</v>
      </c>
      <c r="U438" s="13" t="s">
        <v>1835</v>
      </c>
      <c r="V438" s="13" t="s">
        <v>76</v>
      </c>
      <c r="W438" s="13" t="s">
        <v>76</v>
      </c>
      <c r="X438" s="13" t="s">
        <v>76</v>
      </c>
      <c r="Y438" s="13">
        <v>17</v>
      </c>
      <c r="Z438" s="13">
        <v>1</v>
      </c>
      <c r="AA438" s="13" t="s">
        <v>76</v>
      </c>
      <c r="AB438" s="13" t="s">
        <v>76</v>
      </c>
      <c r="AC438" s="13">
        <v>97</v>
      </c>
      <c r="AD438" s="13">
        <v>99</v>
      </c>
      <c r="AE438" s="13" t="s">
        <v>76</v>
      </c>
      <c r="AF438" s="13" t="s">
        <v>76</v>
      </c>
      <c r="AG438" s="13" t="s">
        <v>76</v>
      </c>
      <c r="AH438" s="13" t="s">
        <v>1836</v>
      </c>
      <c r="AI438" s="13" t="s">
        <v>76</v>
      </c>
      <c r="AJ438" s="13" t="s">
        <v>76</v>
      </c>
      <c r="AK438" s="13" t="s">
        <v>76</v>
      </c>
      <c r="AL438" s="13" t="s">
        <v>76</v>
      </c>
      <c r="AM438" s="13" t="s">
        <v>76</v>
      </c>
      <c r="AN438" s="13" t="s">
        <v>76</v>
      </c>
      <c r="AO438" s="13" t="s">
        <v>373</v>
      </c>
      <c r="AP438" s="13" t="s">
        <v>1361</v>
      </c>
      <c r="AQ438" s="13">
        <v>2025</v>
      </c>
      <c r="AR438" s="13" t="s">
        <v>1837</v>
      </c>
      <c r="AS438" s="13" t="s">
        <v>76</v>
      </c>
      <c r="AT438" s="13" t="s">
        <v>76</v>
      </c>
      <c r="AU438" s="13" t="s">
        <v>76</v>
      </c>
      <c r="AV438" s="13" t="s">
        <v>76</v>
      </c>
      <c r="AW438" s="13" t="s">
        <v>76</v>
      </c>
      <c r="AX438" s="13" t="s">
        <v>76</v>
      </c>
      <c r="AY438" s="13" t="s">
        <v>76</v>
      </c>
      <c r="AZ438" s="13" t="s">
        <v>76</v>
      </c>
      <c r="BA438" s="13">
        <v>0</v>
      </c>
      <c r="BB438" s="13">
        <v>0</v>
      </c>
      <c r="BC438" s="13">
        <v>0</v>
      </c>
      <c r="BD438" s="13">
        <v>0</v>
      </c>
      <c r="BE438" s="13">
        <v>0</v>
      </c>
      <c r="BF438" s="13">
        <v>0</v>
      </c>
      <c r="BG438" s="13">
        <v>0</v>
      </c>
      <c r="BH438" s="13">
        <v>2</v>
      </c>
      <c r="BI438" s="13">
        <v>8</v>
      </c>
      <c r="BJ438" s="13" t="s">
        <v>1838</v>
      </c>
      <c r="BK438" s="13" t="s">
        <v>1839</v>
      </c>
      <c r="BL438" s="13" t="s">
        <v>76</v>
      </c>
      <c r="BM438" s="13" t="s">
        <v>76</v>
      </c>
      <c r="BN438" s="13" t="s">
        <v>76</v>
      </c>
      <c r="BO438" s="13" t="s">
        <v>76</v>
      </c>
      <c r="BP438" s="13" t="s">
        <v>76</v>
      </c>
      <c r="BQ438" s="13" t="s">
        <v>76</v>
      </c>
      <c r="BR438" s="13" t="s">
        <v>76</v>
      </c>
      <c r="BS438" s="13" t="s">
        <v>76</v>
      </c>
      <c r="BT438" s="13" t="s">
        <v>76</v>
      </c>
      <c r="BU438" s="13" t="s">
        <v>76</v>
      </c>
      <c r="BV438" s="13" t="s">
        <v>76</v>
      </c>
      <c r="BW438" s="13" t="s">
        <v>76</v>
      </c>
      <c r="BX438" s="13" t="s">
        <v>76</v>
      </c>
      <c r="BY438" s="13" t="s">
        <v>1840</v>
      </c>
      <c r="BZ438" s="13" t="s">
        <v>1841</v>
      </c>
      <c r="CA438" s="13" t="s">
        <v>76</v>
      </c>
      <c r="CB438" s="15">
        <v>0</v>
      </c>
      <c r="CG438" s="16" t="s">
        <v>9057</v>
      </c>
    </row>
    <row r="439" spans="1:85" x14ac:dyDescent="0.2">
      <c r="A439" s="3" t="s">
        <v>9126</v>
      </c>
      <c r="B439" s="13" t="s">
        <v>90</v>
      </c>
      <c r="C439" s="13" t="s">
        <v>5458</v>
      </c>
      <c r="D439" s="13" t="s">
        <v>76</v>
      </c>
      <c r="E439" s="13" t="s">
        <v>76</v>
      </c>
      <c r="F439" s="13" t="s">
        <v>5459</v>
      </c>
      <c r="G439" s="13" t="s">
        <v>76</v>
      </c>
      <c r="H439" s="13" t="s">
        <v>5460</v>
      </c>
      <c r="I439" s="13" t="s">
        <v>76</v>
      </c>
      <c r="J439" s="13" t="s">
        <v>76</v>
      </c>
      <c r="K439" s="13" t="s">
        <v>76</v>
      </c>
      <c r="L439" s="13" t="s">
        <v>76</v>
      </c>
      <c r="M439" s="13" t="s">
        <v>5461</v>
      </c>
      <c r="N439" s="13" t="s">
        <v>76</v>
      </c>
      <c r="O439" s="13" t="s">
        <v>76</v>
      </c>
      <c r="P439" s="13" t="s">
        <v>76</v>
      </c>
      <c r="Q439" s="13" t="s">
        <v>76</v>
      </c>
      <c r="R439" s="13" t="s">
        <v>76</v>
      </c>
      <c r="S439" s="13" t="s">
        <v>76</v>
      </c>
      <c r="T439" s="13" t="s">
        <v>76</v>
      </c>
      <c r="U439" s="13" t="s">
        <v>5462</v>
      </c>
      <c r="V439" s="13" t="s">
        <v>76</v>
      </c>
      <c r="W439" s="13" t="s">
        <v>5463</v>
      </c>
      <c r="X439" s="13" t="s">
        <v>76</v>
      </c>
      <c r="Y439" s="13" t="s">
        <v>76</v>
      </c>
      <c r="Z439" s="13" t="s">
        <v>76</v>
      </c>
      <c r="AA439" s="13" t="s">
        <v>76</v>
      </c>
      <c r="AB439" s="13" t="s">
        <v>76</v>
      </c>
      <c r="AC439" s="13">
        <v>124</v>
      </c>
      <c r="AD439" s="13">
        <v>131</v>
      </c>
      <c r="AE439" s="13" t="s">
        <v>76</v>
      </c>
      <c r="AF439" s="13" t="s">
        <v>76</v>
      </c>
      <c r="AG439" s="13" t="s">
        <v>76</v>
      </c>
      <c r="AH439" s="13" t="s">
        <v>5464</v>
      </c>
      <c r="AI439" s="13" t="s">
        <v>76</v>
      </c>
      <c r="AJ439" s="13" t="s">
        <v>76</v>
      </c>
      <c r="AK439" s="13" t="s">
        <v>76</v>
      </c>
      <c r="AL439" s="13" t="s">
        <v>76</v>
      </c>
      <c r="AM439" s="13" t="s">
        <v>76</v>
      </c>
      <c r="AN439" s="13" t="s">
        <v>76</v>
      </c>
      <c r="AO439" s="13" t="s">
        <v>99</v>
      </c>
      <c r="AP439" s="13">
        <v>2021</v>
      </c>
      <c r="AQ439" s="13">
        <v>2021</v>
      </c>
      <c r="AR439" s="13" t="s">
        <v>5465</v>
      </c>
      <c r="AS439" s="13" t="s">
        <v>76</v>
      </c>
      <c r="AT439" s="13" t="s">
        <v>76</v>
      </c>
      <c r="AU439" s="13" t="s">
        <v>76</v>
      </c>
      <c r="AV439" s="13" t="s">
        <v>76</v>
      </c>
      <c r="AW439" s="13" t="s">
        <v>5466</v>
      </c>
      <c r="AX439" s="13" t="s">
        <v>2918</v>
      </c>
      <c r="AY439" s="13" t="s">
        <v>5467</v>
      </c>
      <c r="AZ439" s="13" t="s">
        <v>641</v>
      </c>
      <c r="BA439" s="13">
        <v>2</v>
      </c>
      <c r="BB439" s="13">
        <v>0</v>
      </c>
      <c r="BC439" s="13">
        <v>0</v>
      </c>
      <c r="BD439" s="13">
        <v>0</v>
      </c>
      <c r="BE439" s="13">
        <v>0</v>
      </c>
      <c r="BF439" s="13">
        <v>0</v>
      </c>
      <c r="BG439" s="13">
        <v>2</v>
      </c>
      <c r="BH439" s="13">
        <v>0</v>
      </c>
      <c r="BI439" s="13">
        <v>2</v>
      </c>
      <c r="BJ439" s="13" t="s">
        <v>5468</v>
      </c>
      <c r="BK439" s="13" t="s">
        <v>76</v>
      </c>
      <c r="BL439" s="13" t="s">
        <v>5469</v>
      </c>
      <c r="BM439" s="13" t="s">
        <v>76</v>
      </c>
      <c r="BN439" s="13" t="s">
        <v>76</v>
      </c>
      <c r="BO439" s="13" t="s">
        <v>76</v>
      </c>
      <c r="BP439" s="13" t="s">
        <v>76</v>
      </c>
      <c r="BQ439" s="13" t="s">
        <v>76</v>
      </c>
      <c r="BR439" s="13" t="s">
        <v>76</v>
      </c>
      <c r="BS439" s="13" t="s">
        <v>76</v>
      </c>
      <c r="BT439" s="13" t="s">
        <v>76</v>
      </c>
      <c r="BU439" s="13" t="s">
        <v>76</v>
      </c>
      <c r="BV439" s="13" t="s">
        <v>76</v>
      </c>
      <c r="BW439" s="13" t="s">
        <v>76</v>
      </c>
      <c r="BX439" s="13" t="s">
        <v>76</v>
      </c>
      <c r="BY439" s="13" t="s">
        <v>5470</v>
      </c>
      <c r="BZ439" s="13" t="s">
        <v>5471</v>
      </c>
      <c r="CA439" s="13" t="s">
        <v>76</v>
      </c>
      <c r="CB439" s="15">
        <v>0</v>
      </c>
      <c r="CC439" s="16" t="s">
        <v>8988</v>
      </c>
      <c r="CD439" s="15" t="s">
        <v>8988</v>
      </c>
      <c r="CE439" s="16">
        <v>1</v>
      </c>
      <c r="CF439" s="16">
        <v>0</v>
      </c>
      <c r="CG439" s="16" t="s">
        <v>9077</v>
      </c>
    </row>
    <row r="440" spans="1:85" x14ac:dyDescent="0.2">
      <c r="A440" s="3" t="s">
        <v>9126</v>
      </c>
      <c r="B440" s="13" t="s">
        <v>77</v>
      </c>
      <c r="C440" s="13" t="s">
        <v>4924</v>
      </c>
      <c r="D440" s="13" t="s">
        <v>76</v>
      </c>
      <c r="E440" s="13" t="s">
        <v>76</v>
      </c>
      <c r="F440" s="13" t="s">
        <v>76</v>
      </c>
      <c r="G440" s="13" t="s">
        <v>76</v>
      </c>
      <c r="H440" s="13" t="s">
        <v>76</v>
      </c>
      <c r="I440" s="13" t="s">
        <v>76</v>
      </c>
      <c r="J440" s="13" t="s">
        <v>76</v>
      </c>
      <c r="K440" s="13" t="s">
        <v>76</v>
      </c>
      <c r="L440" s="13" t="s">
        <v>76</v>
      </c>
      <c r="M440" s="13" t="s">
        <v>4925</v>
      </c>
      <c r="N440" s="13" t="s">
        <v>76</v>
      </c>
      <c r="O440" s="13" t="s">
        <v>76</v>
      </c>
      <c r="P440" s="13" t="s">
        <v>76</v>
      </c>
      <c r="Q440" s="13" t="s">
        <v>76</v>
      </c>
      <c r="R440" s="13" t="s">
        <v>76</v>
      </c>
      <c r="S440" s="13" t="s">
        <v>76</v>
      </c>
      <c r="T440" s="13" t="s">
        <v>76</v>
      </c>
      <c r="U440" s="13" t="s">
        <v>4926</v>
      </c>
      <c r="V440" s="13" t="s">
        <v>76</v>
      </c>
      <c r="W440" s="13" t="s">
        <v>76</v>
      </c>
      <c r="X440" s="13" t="s">
        <v>76</v>
      </c>
      <c r="Y440" s="13">
        <v>163</v>
      </c>
      <c r="Z440" s="13" t="s">
        <v>76</v>
      </c>
      <c r="AA440" s="13" t="s">
        <v>76</v>
      </c>
      <c r="AB440" s="13" t="s">
        <v>76</v>
      </c>
      <c r="AC440" s="13" t="s">
        <v>76</v>
      </c>
      <c r="AD440" s="13" t="s">
        <v>76</v>
      </c>
      <c r="AE440" s="13">
        <v>112906</v>
      </c>
      <c r="AF440" s="13" t="s">
        <v>76</v>
      </c>
      <c r="AG440" s="13" t="s">
        <v>76</v>
      </c>
      <c r="AH440" s="13" t="s">
        <v>4927</v>
      </c>
      <c r="AI440" s="13" t="s">
        <v>76</v>
      </c>
      <c r="AJ440" s="13" t="s">
        <v>76</v>
      </c>
      <c r="AK440" s="13" t="s">
        <v>76</v>
      </c>
      <c r="AL440" s="13" t="s">
        <v>76</v>
      </c>
      <c r="AM440" s="13" t="s">
        <v>3520</v>
      </c>
      <c r="AN440" s="13" t="s">
        <v>76</v>
      </c>
      <c r="AO440" s="13" t="s">
        <v>84</v>
      </c>
      <c r="AP440" s="13" t="s">
        <v>4928</v>
      </c>
      <c r="AQ440" s="13">
        <v>2026</v>
      </c>
      <c r="AR440" s="13" t="s">
        <v>4929</v>
      </c>
      <c r="AS440" s="13" t="s">
        <v>76</v>
      </c>
      <c r="AT440" s="13" t="s">
        <v>76</v>
      </c>
      <c r="AU440" s="13" t="s">
        <v>76</v>
      </c>
      <c r="AV440" s="13" t="s">
        <v>76</v>
      </c>
      <c r="AW440" s="13" t="s">
        <v>76</v>
      </c>
      <c r="AX440" s="13" t="s">
        <v>76</v>
      </c>
      <c r="AY440" s="13" t="s">
        <v>76</v>
      </c>
      <c r="AZ440" s="13" t="s">
        <v>76</v>
      </c>
      <c r="BA440" s="13">
        <v>0</v>
      </c>
      <c r="BB440" s="13">
        <v>0</v>
      </c>
      <c r="BC440" s="13">
        <v>0</v>
      </c>
      <c r="BD440" s="13">
        <v>0</v>
      </c>
      <c r="BE440" s="13">
        <v>0</v>
      </c>
      <c r="BF440" s="13">
        <v>0</v>
      </c>
      <c r="BG440" s="13">
        <v>0</v>
      </c>
      <c r="BH440" s="13">
        <v>4</v>
      </c>
      <c r="BI440" s="13">
        <v>4</v>
      </c>
      <c r="BJ440" s="13" t="s">
        <v>4930</v>
      </c>
      <c r="BK440" s="13" t="s">
        <v>4931</v>
      </c>
      <c r="BL440" s="13" t="s">
        <v>76</v>
      </c>
      <c r="BM440" s="13" t="s">
        <v>76</v>
      </c>
      <c r="BN440" s="13" t="s">
        <v>76</v>
      </c>
      <c r="BO440" s="13" t="s">
        <v>76</v>
      </c>
      <c r="BP440" s="13" t="s">
        <v>76</v>
      </c>
      <c r="BQ440" s="13" t="s">
        <v>76</v>
      </c>
      <c r="BR440" s="13" t="s">
        <v>76</v>
      </c>
      <c r="BS440" s="13" t="s">
        <v>76</v>
      </c>
      <c r="BT440" s="13" t="s">
        <v>76</v>
      </c>
      <c r="BU440" s="13" t="s">
        <v>76</v>
      </c>
      <c r="BV440" s="13" t="s">
        <v>76</v>
      </c>
      <c r="BW440" s="13" t="s">
        <v>76</v>
      </c>
      <c r="BX440" s="13" t="s">
        <v>76</v>
      </c>
      <c r="BY440" s="13" t="s">
        <v>4932</v>
      </c>
      <c r="BZ440" s="13" t="s">
        <v>4933</v>
      </c>
      <c r="CA440" s="13" t="s">
        <v>76</v>
      </c>
      <c r="CB440" s="15">
        <v>0</v>
      </c>
      <c r="CC440" s="16" t="s">
        <v>8988</v>
      </c>
      <c r="CD440" s="15" t="s">
        <v>8988</v>
      </c>
      <c r="CE440" s="16">
        <v>1</v>
      </c>
      <c r="CF440" s="16">
        <v>1</v>
      </c>
    </row>
    <row r="441" spans="1:85" x14ac:dyDescent="0.2">
      <c r="A441" s="3" t="s">
        <v>9126</v>
      </c>
      <c r="B441" s="13" t="s">
        <v>77</v>
      </c>
      <c r="C441" s="13" t="s">
        <v>1224</v>
      </c>
      <c r="D441" s="13" t="s">
        <v>76</v>
      </c>
      <c r="E441" s="13" t="s">
        <v>76</v>
      </c>
      <c r="F441" s="13" t="s">
        <v>76</v>
      </c>
      <c r="G441" s="13" t="s">
        <v>1225</v>
      </c>
      <c r="H441" s="13" t="s">
        <v>1226</v>
      </c>
      <c r="I441" s="13" t="s">
        <v>76</v>
      </c>
      <c r="J441" s="13" t="s">
        <v>76</v>
      </c>
      <c r="K441" s="13" t="s">
        <v>76</v>
      </c>
      <c r="L441" s="13" t="s">
        <v>76</v>
      </c>
      <c r="M441" s="13" t="s">
        <v>1227</v>
      </c>
      <c r="N441" s="13" t="s">
        <v>76</v>
      </c>
      <c r="O441" s="13" t="s">
        <v>76</v>
      </c>
      <c r="P441" s="13" t="s">
        <v>76</v>
      </c>
      <c r="Q441" s="13" t="s">
        <v>76</v>
      </c>
      <c r="R441" s="13" t="s">
        <v>76</v>
      </c>
      <c r="S441" s="13" t="s">
        <v>76</v>
      </c>
      <c r="T441" s="13" t="s">
        <v>76</v>
      </c>
      <c r="U441" s="13" t="s">
        <v>1228</v>
      </c>
      <c r="V441" s="13" t="s">
        <v>76</v>
      </c>
      <c r="W441" s="13" t="s">
        <v>76</v>
      </c>
      <c r="X441" s="13" t="s">
        <v>76</v>
      </c>
      <c r="Y441" s="13">
        <v>10</v>
      </c>
      <c r="Z441" s="13">
        <v>10</v>
      </c>
      <c r="AA441" s="13" t="s">
        <v>76</v>
      </c>
      <c r="AB441" s="13" t="s">
        <v>76</v>
      </c>
      <c r="AC441" s="13" t="s">
        <v>76</v>
      </c>
      <c r="AD441" s="13" t="s">
        <v>76</v>
      </c>
      <c r="AE441" s="13" t="s">
        <v>1229</v>
      </c>
      <c r="AF441" s="13" t="s">
        <v>76</v>
      </c>
      <c r="AG441" s="13" t="s">
        <v>76</v>
      </c>
      <c r="AH441" s="13" t="s">
        <v>1230</v>
      </c>
      <c r="AI441" s="13" t="s">
        <v>76</v>
      </c>
      <c r="AJ441" s="13" t="s">
        <v>76</v>
      </c>
      <c r="AK441" s="13" t="s">
        <v>76</v>
      </c>
      <c r="AL441" s="13" t="s">
        <v>76</v>
      </c>
      <c r="AM441" s="13" t="s">
        <v>76</v>
      </c>
      <c r="AN441" s="13" t="s">
        <v>76</v>
      </c>
      <c r="AO441" s="13" t="s">
        <v>84</v>
      </c>
      <c r="AP441" s="13" t="s">
        <v>751</v>
      </c>
      <c r="AQ441" s="13">
        <v>2021</v>
      </c>
      <c r="AR441" s="13" t="s">
        <v>1231</v>
      </c>
      <c r="AS441" s="13" t="s">
        <v>76</v>
      </c>
      <c r="AT441" s="13" t="s">
        <v>76</v>
      </c>
      <c r="AU441" s="13" t="s">
        <v>76</v>
      </c>
      <c r="AV441" s="13" t="s">
        <v>76</v>
      </c>
      <c r="AW441" s="13" t="s">
        <v>76</v>
      </c>
      <c r="AX441" s="13" t="s">
        <v>76</v>
      </c>
      <c r="AY441" s="13" t="s">
        <v>76</v>
      </c>
      <c r="AZ441" s="13" t="s">
        <v>76</v>
      </c>
      <c r="BA441" s="13">
        <v>15</v>
      </c>
      <c r="BB441" s="13">
        <v>0</v>
      </c>
      <c r="BC441" s="13">
        <v>0</v>
      </c>
      <c r="BD441" s="13">
        <v>0</v>
      </c>
      <c r="BE441" s="13">
        <v>2</v>
      </c>
      <c r="BF441" s="13">
        <v>0</v>
      </c>
      <c r="BG441" s="13">
        <v>15</v>
      </c>
      <c r="BH441" s="13">
        <v>0</v>
      </c>
      <c r="BI441" s="13">
        <v>7</v>
      </c>
      <c r="BJ441" s="13" t="s">
        <v>1232</v>
      </c>
      <c r="BK441" s="13" t="s">
        <v>76</v>
      </c>
      <c r="BL441" s="13" t="s">
        <v>76</v>
      </c>
      <c r="BM441" s="13" t="s">
        <v>76</v>
      </c>
      <c r="BN441" s="13" t="s">
        <v>76</v>
      </c>
      <c r="BO441" s="13" t="s">
        <v>76</v>
      </c>
      <c r="BP441" s="13" t="s">
        <v>76</v>
      </c>
      <c r="BQ441" s="13" t="s">
        <v>76</v>
      </c>
      <c r="BR441" s="13" t="s">
        <v>76</v>
      </c>
      <c r="BS441" s="13" t="s">
        <v>76</v>
      </c>
      <c r="BT441" s="13" t="s">
        <v>76</v>
      </c>
      <c r="BU441" s="13" t="s">
        <v>76</v>
      </c>
      <c r="BV441" s="13" t="s">
        <v>76</v>
      </c>
      <c r="BW441" s="13" t="s">
        <v>76</v>
      </c>
      <c r="BX441" s="13" t="s">
        <v>76</v>
      </c>
      <c r="BY441" s="13" t="s">
        <v>1233</v>
      </c>
      <c r="BZ441" s="13" t="s">
        <v>1234</v>
      </c>
      <c r="CA441" s="13">
        <v>34319235</v>
      </c>
      <c r="CB441" s="15">
        <v>0</v>
      </c>
      <c r="CC441" s="16">
        <v>0</v>
      </c>
      <c r="CD441" s="15" t="s">
        <v>8988</v>
      </c>
      <c r="CE441" s="16">
        <v>1</v>
      </c>
      <c r="CF441" s="15">
        <v>0</v>
      </c>
      <c r="CG441" s="16" t="s">
        <v>9077</v>
      </c>
    </row>
    <row r="442" spans="1:85" x14ac:dyDescent="0.2">
      <c r="A442" s="3" t="s">
        <v>9126</v>
      </c>
      <c r="B442" s="13" t="s">
        <v>90</v>
      </c>
      <c r="C442" s="13" t="s">
        <v>5064</v>
      </c>
      <c r="D442" s="13" t="s">
        <v>76</v>
      </c>
      <c r="E442" s="13" t="s">
        <v>76</v>
      </c>
      <c r="F442" s="13" t="s">
        <v>109</v>
      </c>
      <c r="G442" s="13" t="s">
        <v>5065</v>
      </c>
      <c r="H442" s="13" t="s">
        <v>5066</v>
      </c>
      <c r="I442" s="13" t="s">
        <v>76</v>
      </c>
      <c r="J442" s="13" t="s">
        <v>76</v>
      </c>
      <c r="K442" s="13" t="s">
        <v>76</v>
      </c>
      <c r="L442" s="13" t="s">
        <v>76</v>
      </c>
      <c r="M442" s="13" t="s">
        <v>5067</v>
      </c>
      <c r="N442" s="13" t="s">
        <v>76</v>
      </c>
      <c r="O442" s="13" t="s">
        <v>76</v>
      </c>
      <c r="P442" s="13" t="s">
        <v>76</v>
      </c>
      <c r="Q442" s="13" t="s">
        <v>76</v>
      </c>
      <c r="R442" s="13" t="s">
        <v>76</v>
      </c>
      <c r="S442" s="13" t="s">
        <v>76</v>
      </c>
      <c r="T442" s="13" t="s">
        <v>76</v>
      </c>
      <c r="U442" s="13" t="s">
        <v>5068</v>
      </c>
      <c r="V442" s="13" t="s">
        <v>76</v>
      </c>
      <c r="W442" s="13" t="s">
        <v>5069</v>
      </c>
      <c r="X442" s="13" t="s">
        <v>76</v>
      </c>
      <c r="Y442" s="13" t="s">
        <v>76</v>
      </c>
      <c r="Z442" s="13" t="s">
        <v>76</v>
      </c>
      <c r="AA442" s="13" t="s">
        <v>76</v>
      </c>
      <c r="AB442" s="13" t="s">
        <v>76</v>
      </c>
      <c r="AC442" s="13">
        <v>3</v>
      </c>
      <c r="AD442" s="13" t="s">
        <v>189</v>
      </c>
      <c r="AE442" s="13" t="s">
        <v>76</v>
      </c>
      <c r="AF442" s="13" t="s">
        <v>76</v>
      </c>
      <c r="AG442" s="13" t="s">
        <v>76</v>
      </c>
      <c r="AH442" s="13" t="s">
        <v>5070</v>
      </c>
      <c r="AI442" s="13" t="s">
        <v>76</v>
      </c>
      <c r="AJ442" s="13" t="s">
        <v>76</v>
      </c>
      <c r="AK442" s="13" t="s">
        <v>76</v>
      </c>
      <c r="AL442" s="13" t="s">
        <v>76</v>
      </c>
      <c r="AM442" s="13" t="s">
        <v>76</v>
      </c>
      <c r="AN442" s="13" t="s">
        <v>76</v>
      </c>
      <c r="AO442" s="13" t="s">
        <v>99</v>
      </c>
      <c r="AP442" s="13">
        <v>2007</v>
      </c>
      <c r="AQ442" s="13">
        <v>2007</v>
      </c>
      <c r="AR442" s="13" t="s">
        <v>5071</v>
      </c>
      <c r="AS442" s="13" t="s">
        <v>76</v>
      </c>
      <c r="AT442" s="13" t="s">
        <v>76</v>
      </c>
      <c r="AU442" s="13" t="s">
        <v>76</v>
      </c>
      <c r="AV442" s="13" t="s">
        <v>76</v>
      </c>
      <c r="AW442" s="13" t="s">
        <v>5072</v>
      </c>
      <c r="AX442" s="13" t="s">
        <v>5073</v>
      </c>
      <c r="AY442" s="13" t="s">
        <v>4003</v>
      </c>
      <c r="AZ442" s="13" t="s">
        <v>5074</v>
      </c>
      <c r="BA442" s="13">
        <v>23</v>
      </c>
      <c r="BB442" s="13">
        <v>0</v>
      </c>
      <c r="BC442" s="13">
        <v>0</v>
      </c>
      <c r="BD442" s="13">
        <v>0</v>
      </c>
      <c r="BE442" s="13">
        <v>0</v>
      </c>
      <c r="BF442" s="13">
        <v>0</v>
      </c>
      <c r="BG442" s="13">
        <v>30</v>
      </c>
      <c r="BH442" s="13">
        <v>0</v>
      </c>
      <c r="BI442" s="13">
        <v>4</v>
      </c>
      <c r="BJ442" s="13" t="s">
        <v>5075</v>
      </c>
      <c r="BK442" s="13" t="s">
        <v>76</v>
      </c>
      <c r="BL442" s="13" t="s">
        <v>5076</v>
      </c>
      <c r="BM442" s="13" t="s">
        <v>76</v>
      </c>
      <c r="BN442" s="13" t="s">
        <v>76</v>
      </c>
      <c r="BO442" s="13" t="s">
        <v>76</v>
      </c>
      <c r="BP442" s="13" t="s">
        <v>76</v>
      </c>
      <c r="BQ442" s="13" t="s">
        <v>76</v>
      </c>
      <c r="BR442" s="13" t="s">
        <v>76</v>
      </c>
      <c r="BS442" s="13" t="s">
        <v>76</v>
      </c>
      <c r="BT442" s="13" t="s">
        <v>76</v>
      </c>
      <c r="BU442" s="13" t="s">
        <v>76</v>
      </c>
      <c r="BV442" s="13" t="s">
        <v>76</v>
      </c>
      <c r="BW442" s="13" t="s">
        <v>76</v>
      </c>
      <c r="BX442" s="13" t="s">
        <v>76</v>
      </c>
      <c r="BY442" s="13" t="s">
        <v>5077</v>
      </c>
      <c r="BZ442" s="13" t="s">
        <v>5078</v>
      </c>
      <c r="CA442" s="13" t="s">
        <v>76</v>
      </c>
      <c r="CB442" s="15">
        <v>0</v>
      </c>
      <c r="CC442" s="16" t="s">
        <v>8988</v>
      </c>
      <c r="CD442" s="16">
        <v>1</v>
      </c>
      <c r="CE442" s="16">
        <v>1</v>
      </c>
      <c r="CF442" s="16">
        <v>0</v>
      </c>
      <c r="CG442" s="16" t="s">
        <v>9077</v>
      </c>
    </row>
    <row r="443" spans="1:85" x14ac:dyDescent="0.2">
      <c r="A443" s="3" t="s">
        <v>9126</v>
      </c>
      <c r="B443" s="13" t="s">
        <v>77</v>
      </c>
      <c r="C443" s="13" t="s">
        <v>781</v>
      </c>
      <c r="D443" s="13" t="s">
        <v>76</v>
      </c>
      <c r="E443" s="13" t="s">
        <v>76</v>
      </c>
      <c r="F443" s="13" t="s">
        <v>76</v>
      </c>
      <c r="G443" s="13" t="s">
        <v>782</v>
      </c>
      <c r="H443" s="13" t="s">
        <v>783</v>
      </c>
      <c r="I443" s="13" t="s">
        <v>76</v>
      </c>
      <c r="J443" s="13" t="s">
        <v>76</v>
      </c>
      <c r="K443" s="13" t="s">
        <v>76</v>
      </c>
      <c r="L443" s="13" t="s">
        <v>76</v>
      </c>
      <c r="M443" s="13" t="s">
        <v>784</v>
      </c>
      <c r="N443" s="13" t="s">
        <v>76</v>
      </c>
      <c r="O443" s="13" t="s">
        <v>76</v>
      </c>
      <c r="P443" s="13" t="s">
        <v>76</v>
      </c>
      <c r="Q443" s="13" t="s">
        <v>76</v>
      </c>
      <c r="R443" s="13" t="s">
        <v>76</v>
      </c>
      <c r="S443" s="13" t="s">
        <v>76</v>
      </c>
      <c r="T443" s="13" t="s">
        <v>76</v>
      </c>
      <c r="U443" s="13" t="s">
        <v>785</v>
      </c>
      <c r="V443" s="13" t="s">
        <v>76</v>
      </c>
      <c r="W443" s="13" t="s">
        <v>76</v>
      </c>
      <c r="X443" s="13" t="s">
        <v>76</v>
      </c>
      <c r="Y443" s="13">
        <v>60</v>
      </c>
      <c r="Z443" s="13" t="s">
        <v>76</v>
      </c>
      <c r="AA443" s="13" t="s">
        <v>76</v>
      </c>
      <c r="AB443" s="13" t="s">
        <v>76</v>
      </c>
      <c r="AC443" s="13" t="s">
        <v>76</v>
      </c>
      <c r="AD443" s="13" t="s">
        <v>76</v>
      </c>
      <c r="AE443" s="13">
        <v>5502714</v>
      </c>
      <c r="AF443" s="13" t="s">
        <v>76</v>
      </c>
      <c r="AG443" s="13" t="s">
        <v>76</v>
      </c>
      <c r="AH443" s="13" t="s">
        <v>786</v>
      </c>
      <c r="AI443" s="13" t="s">
        <v>76</v>
      </c>
      <c r="AJ443" s="13" t="s">
        <v>76</v>
      </c>
      <c r="AK443" s="13" t="s">
        <v>76</v>
      </c>
      <c r="AL443" s="13" t="s">
        <v>76</v>
      </c>
      <c r="AM443" s="13" t="s">
        <v>76</v>
      </c>
      <c r="AN443" s="13" t="s">
        <v>76</v>
      </c>
      <c r="AO443" s="13" t="s">
        <v>84</v>
      </c>
      <c r="AP443" s="13">
        <v>2022</v>
      </c>
      <c r="AQ443" s="13">
        <v>2022</v>
      </c>
      <c r="AR443" s="13" t="s">
        <v>787</v>
      </c>
      <c r="AS443" s="13" t="s">
        <v>76</v>
      </c>
      <c r="AT443" s="13" t="s">
        <v>76</v>
      </c>
      <c r="AU443" s="13" t="s">
        <v>76</v>
      </c>
      <c r="AV443" s="13" t="s">
        <v>76</v>
      </c>
      <c r="AW443" s="13" t="s">
        <v>76</v>
      </c>
      <c r="AX443" s="13" t="s">
        <v>76</v>
      </c>
      <c r="AY443" s="13" t="s">
        <v>76</v>
      </c>
      <c r="AZ443" s="13" t="s">
        <v>76</v>
      </c>
      <c r="BA443" s="13">
        <v>7</v>
      </c>
      <c r="BB443" s="13">
        <v>0</v>
      </c>
      <c r="BC443" s="13">
        <v>0</v>
      </c>
      <c r="BD443" s="13">
        <v>0</v>
      </c>
      <c r="BE443" s="13">
        <v>0</v>
      </c>
      <c r="BF443" s="13">
        <v>0</v>
      </c>
      <c r="BG443" s="13">
        <v>7</v>
      </c>
      <c r="BH443" s="13">
        <v>1</v>
      </c>
      <c r="BI443" s="13">
        <v>13</v>
      </c>
      <c r="BJ443" s="13" t="s">
        <v>788</v>
      </c>
      <c r="BK443" s="13" t="s">
        <v>789</v>
      </c>
      <c r="BL443" s="13" t="s">
        <v>76</v>
      </c>
      <c r="BM443" s="13" t="s">
        <v>76</v>
      </c>
      <c r="BN443" s="13" t="s">
        <v>76</v>
      </c>
      <c r="BO443" s="13" t="s">
        <v>76</v>
      </c>
      <c r="BP443" s="13" t="s">
        <v>76</v>
      </c>
      <c r="BQ443" s="13" t="s">
        <v>76</v>
      </c>
      <c r="BR443" s="13" t="s">
        <v>76</v>
      </c>
      <c r="BS443" s="13" t="s">
        <v>76</v>
      </c>
      <c r="BT443" s="13" t="s">
        <v>76</v>
      </c>
      <c r="BU443" s="13" t="s">
        <v>76</v>
      </c>
      <c r="BV443" s="13" t="s">
        <v>76</v>
      </c>
      <c r="BW443" s="13" t="s">
        <v>76</v>
      </c>
      <c r="BX443" s="13" t="s">
        <v>76</v>
      </c>
      <c r="BY443" s="13" t="s">
        <v>790</v>
      </c>
      <c r="BZ443" s="13" t="s">
        <v>791</v>
      </c>
      <c r="CA443" s="13" t="s">
        <v>76</v>
      </c>
      <c r="CB443" s="15">
        <v>0</v>
      </c>
      <c r="CC443" s="16" t="s">
        <v>8988</v>
      </c>
      <c r="CD443" s="15" t="s">
        <v>8988</v>
      </c>
      <c r="CE443" s="16">
        <v>1</v>
      </c>
      <c r="CF443" s="16">
        <v>0</v>
      </c>
      <c r="CG443" s="16" t="s">
        <v>9077</v>
      </c>
    </row>
    <row r="444" spans="1:85" x14ac:dyDescent="0.2">
      <c r="A444" s="3" t="s">
        <v>9126</v>
      </c>
      <c r="B444" s="13" t="s">
        <v>77</v>
      </c>
      <c r="C444" s="13" t="s">
        <v>5451</v>
      </c>
      <c r="D444" s="13" t="s">
        <v>76</v>
      </c>
      <c r="E444" s="13" t="s">
        <v>76</v>
      </c>
      <c r="F444" s="13" t="s">
        <v>76</v>
      </c>
      <c r="G444" s="13" t="s">
        <v>76</v>
      </c>
      <c r="H444" s="13" t="s">
        <v>76</v>
      </c>
      <c r="I444" s="13" t="s">
        <v>76</v>
      </c>
      <c r="J444" s="13" t="s">
        <v>76</v>
      </c>
      <c r="K444" s="13" t="s">
        <v>76</v>
      </c>
      <c r="L444" s="13" t="s">
        <v>76</v>
      </c>
      <c r="M444" s="13" t="s">
        <v>5452</v>
      </c>
      <c r="N444" s="13" t="s">
        <v>76</v>
      </c>
      <c r="O444" s="13" t="s">
        <v>76</v>
      </c>
      <c r="P444" s="13" t="s">
        <v>76</v>
      </c>
      <c r="Q444" s="13" t="s">
        <v>76</v>
      </c>
      <c r="R444" s="13" t="s">
        <v>76</v>
      </c>
      <c r="S444" s="13" t="s">
        <v>76</v>
      </c>
      <c r="T444" s="13" t="s">
        <v>76</v>
      </c>
      <c r="U444" s="13" t="s">
        <v>456</v>
      </c>
      <c r="V444" s="13" t="s">
        <v>76</v>
      </c>
      <c r="W444" s="13" t="s">
        <v>76</v>
      </c>
      <c r="X444" s="13" t="s">
        <v>76</v>
      </c>
      <c r="Y444" s="13">
        <v>12</v>
      </c>
      <c r="Z444" s="13">
        <v>21</v>
      </c>
      <c r="AA444" s="13" t="s">
        <v>76</v>
      </c>
      <c r="AB444" s="13" t="s">
        <v>76</v>
      </c>
      <c r="AC444" s="13">
        <v>44502</v>
      </c>
      <c r="AD444" s="13">
        <v>44520</v>
      </c>
      <c r="AE444" s="13" t="s">
        <v>76</v>
      </c>
      <c r="AF444" s="13" t="s">
        <v>76</v>
      </c>
      <c r="AG444" s="13" t="s">
        <v>76</v>
      </c>
      <c r="AH444" s="13" t="s">
        <v>5453</v>
      </c>
      <c r="AI444" s="13" t="s">
        <v>76</v>
      </c>
      <c r="AJ444" s="13" t="s">
        <v>76</v>
      </c>
      <c r="AK444" s="13" t="s">
        <v>76</v>
      </c>
      <c r="AL444" s="13" t="s">
        <v>76</v>
      </c>
      <c r="AM444" s="13" t="s">
        <v>76</v>
      </c>
      <c r="AN444" s="13" t="s">
        <v>76</v>
      </c>
      <c r="AO444" s="13" t="s">
        <v>84</v>
      </c>
      <c r="AP444" s="13" t="s">
        <v>5454</v>
      </c>
      <c r="AQ444" s="13">
        <v>2025</v>
      </c>
      <c r="AR444" s="13" t="s">
        <v>5455</v>
      </c>
      <c r="AS444" s="13" t="s">
        <v>76</v>
      </c>
      <c r="AT444" s="13" t="s">
        <v>76</v>
      </c>
      <c r="AU444" s="13" t="s">
        <v>76</v>
      </c>
      <c r="AV444" s="13" t="s">
        <v>76</v>
      </c>
      <c r="AW444" s="13" t="s">
        <v>76</v>
      </c>
      <c r="AX444" s="13" t="s">
        <v>76</v>
      </c>
      <c r="AY444" s="13" t="s">
        <v>76</v>
      </c>
      <c r="AZ444" s="13" t="s">
        <v>76</v>
      </c>
      <c r="BA444" s="13">
        <v>0</v>
      </c>
      <c r="BB444" s="13">
        <v>0</v>
      </c>
      <c r="BC444" s="13">
        <v>0</v>
      </c>
      <c r="BD444" s="13">
        <v>0</v>
      </c>
      <c r="BE444" s="13">
        <v>0</v>
      </c>
      <c r="BF444" s="13">
        <v>0</v>
      </c>
      <c r="BG444" s="13">
        <v>0</v>
      </c>
      <c r="BH444" s="13">
        <v>3</v>
      </c>
      <c r="BI444" s="13">
        <v>3</v>
      </c>
      <c r="BJ444" s="13" t="s">
        <v>459</v>
      </c>
      <c r="BK444" s="13" t="s">
        <v>76</v>
      </c>
      <c r="BL444" s="13" t="s">
        <v>76</v>
      </c>
      <c r="BM444" s="13" t="s">
        <v>76</v>
      </c>
      <c r="BN444" s="13" t="s">
        <v>76</v>
      </c>
      <c r="BO444" s="13" t="s">
        <v>76</v>
      </c>
      <c r="BP444" s="13" t="s">
        <v>76</v>
      </c>
      <c r="BQ444" s="13" t="s">
        <v>76</v>
      </c>
      <c r="BR444" s="13" t="s">
        <v>76</v>
      </c>
      <c r="BS444" s="13" t="s">
        <v>76</v>
      </c>
      <c r="BT444" s="13" t="s">
        <v>76</v>
      </c>
      <c r="BU444" s="13" t="s">
        <v>76</v>
      </c>
      <c r="BV444" s="13" t="s">
        <v>76</v>
      </c>
      <c r="BW444" s="13" t="s">
        <v>76</v>
      </c>
      <c r="BX444" s="13" t="s">
        <v>76</v>
      </c>
      <c r="BY444" s="13" t="s">
        <v>5456</v>
      </c>
      <c r="BZ444" s="13" t="s">
        <v>5457</v>
      </c>
      <c r="CA444" s="13" t="s">
        <v>76</v>
      </c>
      <c r="CB444" s="15">
        <v>0</v>
      </c>
      <c r="CC444" s="16">
        <v>0</v>
      </c>
      <c r="CD444" s="15" t="s">
        <v>8988</v>
      </c>
      <c r="CE444" s="16">
        <v>1</v>
      </c>
      <c r="CF444" s="16">
        <v>0</v>
      </c>
      <c r="CG444" s="16" t="s">
        <v>9077</v>
      </c>
    </row>
    <row r="445" spans="1:85" x14ac:dyDescent="0.2">
      <c r="A445" s="3" t="s">
        <v>9126</v>
      </c>
      <c r="B445" s="13" t="s">
        <v>77</v>
      </c>
      <c r="C445" s="13" t="s">
        <v>366</v>
      </c>
      <c r="D445" s="13" t="s">
        <v>76</v>
      </c>
      <c r="E445" s="13" t="s">
        <v>76</v>
      </c>
      <c r="F445" s="13" t="s">
        <v>76</v>
      </c>
      <c r="G445" s="13" t="s">
        <v>76</v>
      </c>
      <c r="H445" s="13" t="s">
        <v>367</v>
      </c>
      <c r="I445" s="13" t="s">
        <v>76</v>
      </c>
      <c r="J445" s="13" t="s">
        <v>76</v>
      </c>
      <c r="K445" s="13" t="s">
        <v>76</v>
      </c>
      <c r="L445" s="13" t="s">
        <v>76</v>
      </c>
      <c r="M445" s="13" t="s">
        <v>368</v>
      </c>
      <c r="N445" s="13" t="s">
        <v>76</v>
      </c>
      <c r="O445" s="13" t="s">
        <v>76</v>
      </c>
      <c r="P445" s="13" t="s">
        <v>76</v>
      </c>
      <c r="Q445" s="13" t="s">
        <v>76</v>
      </c>
      <c r="R445" s="13" t="s">
        <v>76</v>
      </c>
      <c r="S445" s="13" t="s">
        <v>76</v>
      </c>
      <c r="T445" s="13" t="s">
        <v>76</v>
      </c>
      <c r="U445" s="13" t="s">
        <v>369</v>
      </c>
      <c r="V445" s="13" t="s">
        <v>76</v>
      </c>
      <c r="W445" s="13" t="s">
        <v>76</v>
      </c>
      <c r="X445" s="13" t="s">
        <v>76</v>
      </c>
      <c r="Y445" s="13">
        <v>172</v>
      </c>
      <c r="Z445" s="13" t="s">
        <v>76</v>
      </c>
      <c r="AA445" s="13" t="s">
        <v>76</v>
      </c>
      <c r="AB445" s="13" t="s">
        <v>76</v>
      </c>
      <c r="AC445" s="13" t="s">
        <v>370</v>
      </c>
      <c r="AD445" s="13" t="s">
        <v>371</v>
      </c>
      <c r="AE445" s="13" t="s">
        <v>76</v>
      </c>
      <c r="AF445" s="13" t="s">
        <v>76</v>
      </c>
      <c r="AG445" s="13" t="s">
        <v>76</v>
      </c>
      <c r="AH445" s="13" t="s">
        <v>372</v>
      </c>
      <c r="AI445" s="13" t="s">
        <v>76</v>
      </c>
      <c r="AJ445" s="13" t="s">
        <v>76</v>
      </c>
      <c r="AK445" s="13" t="s">
        <v>76</v>
      </c>
      <c r="AL445" s="13" t="s">
        <v>76</v>
      </c>
      <c r="AM445" s="13" t="s">
        <v>76</v>
      </c>
      <c r="AN445" s="13">
        <v>11</v>
      </c>
      <c r="AO445" s="13" t="s">
        <v>373</v>
      </c>
      <c r="AP445" s="13" t="s">
        <v>374</v>
      </c>
      <c r="AQ445" s="13">
        <v>2020</v>
      </c>
      <c r="AR445" s="13" t="s">
        <v>375</v>
      </c>
      <c r="AS445" s="13" t="s">
        <v>76</v>
      </c>
      <c r="AT445" s="13" t="s">
        <v>76</v>
      </c>
      <c r="AU445" s="13" t="s">
        <v>76</v>
      </c>
      <c r="AV445" s="13" t="s">
        <v>76</v>
      </c>
      <c r="AW445" s="13" t="s">
        <v>76</v>
      </c>
      <c r="AX445" s="13" t="s">
        <v>76</v>
      </c>
      <c r="AY445" s="13" t="s">
        <v>76</v>
      </c>
      <c r="AZ445" s="13" t="s">
        <v>76</v>
      </c>
      <c r="BA445" s="13">
        <v>61</v>
      </c>
      <c r="BB445" s="13">
        <v>0</v>
      </c>
      <c r="BC445" s="13">
        <v>0</v>
      </c>
      <c r="BD445" s="13">
        <v>0</v>
      </c>
      <c r="BE445" s="13">
        <v>15</v>
      </c>
      <c r="BF445" s="13">
        <v>0</v>
      </c>
      <c r="BG445" s="13">
        <v>69</v>
      </c>
      <c r="BH445" s="13">
        <v>2</v>
      </c>
      <c r="BI445" s="13">
        <v>6</v>
      </c>
      <c r="BJ445" s="13" t="s">
        <v>376</v>
      </c>
      <c r="BK445" s="13" t="s">
        <v>377</v>
      </c>
      <c r="BL445" s="13" t="s">
        <v>76</v>
      </c>
      <c r="BM445" s="13" t="s">
        <v>76</v>
      </c>
      <c r="BN445" s="13" t="s">
        <v>76</v>
      </c>
      <c r="BO445" s="13" t="s">
        <v>76</v>
      </c>
      <c r="BP445" s="13" t="s">
        <v>76</v>
      </c>
      <c r="BQ445" s="13" t="s">
        <v>76</v>
      </c>
      <c r="BR445" s="13" t="s">
        <v>76</v>
      </c>
      <c r="BS445" s="13" t="s">
        <v>76</v>
      </c>
      <c r="BT445" s="13" t="s">
        <v>76</v>
      </c>
      <c r="BU445" s="13" t="s">
        <v>76</v>
      </c>
      <c r="BV445" s="13" t="s">
        <v>76</v>
      </c>
      <c r="BW445" s="13" t="s">
        <v>76</v>
      </c>
      <c r="BX445" s="13" t="s">
        <v>76</v>
      </c>
      <c r="BY445" s="13" t="s">
        <v>378</v>
      </c>
      <c r="BZ445" s="13" t="s">
        <v>379</v>
      </c>
      <c r="CA445" s="13">
        <v>32479175</v>
      </c>
      <c r="CB445" s="15">
        <v>0</v>
      </c>
      <c r="CG445" s="16" t="s">
        <v>9057</v>
      </c>
    </row>
    <row r="446" spans="1:85" x14ac:dyDescent="0.2">
      <c r="A446" s="3" t="s">
        <v>9126</v>
      </c>
      <c r="B446" s="13" t="s">
        <v>77</v>
      </c>
      <c r="C446" s="13" t="s">
        <v>4542</v>
      </c>
      <c r="D446" s="13" t="s">
        <v>76</v>
      </c>
      <c r="E446" s="13" t="s">
        <v>76</v>
      </c>
      <c r="F446" s="13" t="s">
        <v>76</v>
      </c>
      <c r="G446" s="13" t="s">
        <v>76</v>
      </c>
      <c r="H446" s="13" t="s">
        <v>76</v>
      </c>
      <c r="I446" s="13" t="s">
        <v>76</v>
      </c>
      <c r="J446" s="13" t="s">
        <v>76</v>
      </c>
      <c r="K446" s="13" t="s">
        <v>76</v>
      </c>
      <c r="L446" s="13" t="s">
        <v>76</v>
      </c>
      <c r="M446" s="13" t="s">
        <v>4543</v>
      </c>
      <c r="N446" s="13" t="s">
        <v>76</v>
      </c>
      <c r="O446" s="13" t="s">
        <v>76</v>
      </c>
      <c r="P446" s="13" t="s">
        <v>76</v>
      </c>
      <c r="Q446" s="13" t="s">
        <v>76</v>
      </c>
      <c r="R446" s="13" t="s">
        <v>76</v>
      </c>
      <c r="S446" s="13" t="s">
        <v>76</v>
      </c>
      <c r="T446" s="13" t="s">
        <v>76</v>
      </c>
      <c r="U446" s="13" t="s">
        <v>4544</v>
      </c>
      <c r="V446" s="13" t="s">
        <v>76</v>
      </c>
      <c r="W446" s="13" t="s">
        <v>76</v>
      </c>
      <c r="X446" s="13" t="s">
        <v>76</v>
      </c>
      <c r="Y446" s="13" t="s">
        <v>76</v>
      </c>
      <c r="Z446" s="13" t="s">
        <v>76</v>
      </c>
      <c r="AA446" s="13" t="s">
        <v>76</v>
      </c>
      <c r="AB446" s="13" t="s">
        <v>76</v>
      </c>
      <c r="AC446" s="13" t="s">
        <v>76</v>
      </c>
      <c r="AD446" s="13" t="s">
        <v>76</v>
      </c>
      <c r="AE446" s="13" t="s">
        <v>76</v>
      </c>
      <c r="AF446" s="13" t="s">
        <v>76</v>
      </c>
      <c r="AG446" s="13" t="s">
        <v>76</v>
      </c>
      <c r="AH446" s="13" t="s">
        <v>4545</v>
      </c>
      <c r="AI446" s="13" t="s">
        <v>76</v>
      </c>
      <c r="AJ446" s="13" t="s">
        <v>76</v>
      </c>
      <c r="AK446" s="13" t="s">
        <v>76</v>
      </c>
      <c r="AL446" s="13" t="s">
        <v>76</v>
      </c>
      <c r="AM446" s="13" t="s">
        <v>76</v>
      </c>
      <c r="AN446" s="13" t="s">
        <v>76</v>
      </c>
      <c r="AO446" s="13" t="s">
        <v>84</v>
      </c>
      <c r="AP446" s="13" t="s">
        <v>4546</v>
      </c>
      <c r="AQ446" s="13">
        <v>2025</v>
      </c>
      <c r="AR446" s="13" t="s">
        <v>4547</v>
      </c>
      <c r="AS446" s="13" t="s">
        <v>76</v>
      </c>
      <c r="AT446" s="13" t="s">
        <v>76</v>
      </c>
      <c r="AU446" s="13" t="s">
        <v>76</v>
      </c>
      <c r="AV446" s="13" t="s">
        <v>76</v>
      </c>
      <c r="AW446" s="13" t="s">
        <v>76</v>
      </c>
      <c r="AX446" s="13" t="s">
        <v>76</v>
      </c>
      <c r="AY446" s="13" t="s">
        <v>76</v>
      </c>
      <c r="AZ446" s="13" t="s">
        <v>76</v>
      </c>
      <c r="BA446" s="13">
        <v>0</v>
      </c>
      <c r="BB446" s="13">
        <v>0</v>
      </c>
      <c r="BC446" s="13">
        <v>0</v>
      </c>
      <c r="BD446" s="13">
        <v>0</v>
      </c>
      <c r="BE446" s="13">
        <v>0</v>
      </c>
      <c r="BF446" s="13">
        <v>0</v>
      </c>
      <c r="BG446" s="13">
        <v>0</v>
      </c>
      <c r="BH446" s="13">
        <v>0</v>
      </c>
      <c r="BI446" s="13">
        <v>0</v>
      </c>
      <c r="BJ446" s="13" t="s">
        <v>76</v>
      </c>
      <c r="BK446" s="13" t="s">
        <v>4548</v>
      </c>
      <c r="BL446" s="13" t="s">
        <v>76</v>
      </c>
      <c r="BM446" s="13" t="s">
        <v>76</v>
      </c>
      <c r="BN446" s="13" t="s">
        <v>76</v>
      </c>
      <c r="BO446" s="13" t="s">
        <v>76</v>
      </c>
      <c r="BP446" s="13" t="s">
        <v>76</v>
      </c>
      <c r="BQ446" s="13" t="s">
        <v>76</v>
      </c>
      <c r="BR446" s="13" t="s">
        <v>76</v>
      </c>
      <c r="BS446" s="13" t="s">
        <v>76</v>
      </c>
      <c r="BT446" s="13" t="s">
        <v>76</v>
      </c>
      <c r="BU446" s="13" t="s">
        <v>76</v>
      </c>
      <c r="BV446" s="13" t="s">
        <v>76</v>
      </c>
      <c r="BW446" s="13" t="s">
        <v>76</v>
      </c>
      <c r="BX446" s="13" t="s">
        <v>76</v>
      </c>
      <c r="BY446" s="13" t="s">
        <v>4070</v>
      </c>
      <c r="BZ446" s="13" t="s">
        <v>4549</v>
      </c>
      <c r="CA446" s="13" t="s">
        <v>76</v>
      </c>
      <c r="CB446" s="15">
        <v>0</v>
      </c>
      <c r="CC446" s="16">
        <v>0</v>
      </c>
      <c r="CD446" s="15" t="s">
        <v>8988</v>
      </c>
      <c r="CE446" s="16">
        <v>1</v>
      </c>
      <c r="CF446" s="16">
        <v>0</v>
      </c>
      <c r="CG446" s="16" t="s">
        <v>9077</v>
      </c>
    </row>
    <row r="447" spans="1:85" x14ac:dyDescent="0.2">
      <c r="A447" s="3" t="s">
        <v>9126</v>
      </c>
      <c r="B447" s="13" t="s">
        <v>90</v>
      </c>
      <c r="C447" s="13" t="s">
        <v>2363</v>
      </c>
      <c r="D447" s="13" t="s">
        <v>76</v>
      </c>
      <c r="E447" s="13" t="s">
        <v>76</v>
      </c>
      <c r="F447" s="13" t="s">
        <v>2313</v>
      </c>
      <c r="G447" s="13" t="s">
        <v>2364</v>
      </c>
      <c r="H447" s="13" t="s">
        <v>76</v>
      </c>
      <c r="I447" s="13" t="s">
        <v>76</v>
      </c>
      <c r="J447" s="13" t="s">
        <v>76</v>
      </c>
      <c r="K447" s="13" t="s">
        <v>76</v>
      </c>
      <c r="L447" s="13" t="s">
        <v>76</v>
      </c>
      <c r="M447" s="13" t="s">
        <v>2365</v>
      </c>
      <c r="N447" s="13" t="s">
        <v>76</v>
      </c>
      <c r="O447" s="13" t="s">
        <v>76</v>
      </c>
      <c r="P447" s="13" t="s">
        <v>76</v>
      </c>
      <c r="Q447" s="13" t="s">
        <v>76</v>
      </c>
      <c r="R447" s="13" t="s">
        <v>76</v>
      </c>
      <c r="S447" s="13" t="s">
        <v>76</v>
      </c>
      <c r="T447" s="13" t="s">
        <v>76</v>
      </c>
      <c r="U447" s="13" t="s">
        <v>2366</v>
      </c>
      <c r="V447" s="13" t="s">
        <v>76</v>
      </c>
      <c r="W447" s="13" t="s">
        <v>1789</v>
      </c>
      <c r="X447" s="13" t="s">
        <v>76</v>
      </c>
      <c r="Y447" s="13">
        <v>1634</v>
      </c>
      <c r="Z447" s="13" t="s">
        <v>76</v>
      </c>
      <c r="AA447" s="13" t="s">
        <v>76</v>
      </c>
      <c r="AB447" s="13" t="s">
        <v>76</v>
      </c>
      <c r="AC447" s="13" t="s">
        <v>76</v>
      </c>
      <c r="AD447" s="13" t="s">
        <v>76</v>
      </c>
      <c r="AE447" s="13">
        <v>12092</v>
      </c>
      <c r="AF447" s="13" t="s">
        <v>76</v>
      </c>
      <c r="AG447" s="13" t="s">
        <v>76</v>
      </c>
      <c r="AH447" s="13" t="s">
        <v>2367</v>
      </c>
      <c r="AI447" s="13" t="s">
        <v>76</v>
      </c>
      <c r="AJ447" s="13" t="s">
        <v>76</v>
      </c>
      <c r="AK447" s="13" t="s">
        <v>76</v>
      </c>
      <c r="AL447" s="13" t="s">
        <v>76</v>
      </c>
      <c r="AM447" s="13" t="s">
        <v>76</v>
      </c>
      <c r="AN447" s="13" t="s">
        <v>76</v>
      </c>
      <c r="AO447" s="13" t="s">
        <v>99</v>
      </c>
      <c r="AP447" s="13">
        <v>2020</v>
      </c>
      <c r="AQ447" s="13">
        <v>2020</v>
      </c>
      <c r="AR447" s="13" t="s">
        <v>2368</v>
      </c>
      <c r="AS447" s="13" t="s">
        <v>76</v>
      </c>
      <c r="AT447" s="13" t="s">
        <v>76</v>
      </c>
      <c r="AU447" s="13" t="s">
        <v>76</v>
      </c>
      <c r="AV447" s="13" t="s">
        <v>76</v>
      </c>
      <c r="AW447" s="13" t="s">
        <v>2369</v>
      </c>
      <c r="AX447" s="13" t="s">
        <v>2370</v>
      </c>
      <c r="AY447" s="13" t="s">
        <v>76</v>
      </c>
      <c r="AZ447" s="13" t="s">
        <v>641</v>
      </c>
      <c r="BA447" s="13">
        <v>0</v>
      </c>
      <c r="BB447" s="13">
        <v>0</v>
      </c>
      <c r="BC447" s="13">
        <v>0</v>
      </c>
      <c r="BD447" s="13">
        <v>0</v>
      </c>
      <c r="BE447" s="13">
        <v>0</v>
      </c>
      <c r="BF447" s="13">
        <v>0</v>
      </c>
      <c r="BG447" s="13">
        <v>0</v>
      </c>
      <c r="BH447" s="13">
        <v>0</v>
      </c>
      <c r="BI447" s="13">
        <v>2</v>
      </c>
      <c r="BJ447" s="13" t="s">
        <v>2324</v>
      </c>
      <c r="BK447" s="13" t="s">
        <v>1793</v>
      </c>
      <c r="BL447" s="13" t="s">
        <v>105</v>
      </c>
      <c r="BM447" s="13" t="s">
        <v>76</v>
      </c>
      <c r="BN447" s="13" t="s">
        <v>76</v>
      </c>
      <c r="BO447" s="13" t="s">
        <v>76</v>
      </c>
      <c r="BP447" s="13" t="s">
        <v>76</v>
      </c>
      <c r="BQ447" s="13" t="s">
        <v>76</v>
      </c>
      <c r="BR447" s="13" t="s">
        <v>76</v>
      </c>
      <c r="BS447" s="13" t="s">
        <v>76</v>
      </c>
      <c r="BT447" s="13" t="s">
        <v>76</v>
      </c>
      <c r="BU447" s="13" t="s">
        <v>76</v>
      </c>
      <c r="BV447" s="13" t="s">
        <v>76</v>
      </c>
      <c r="BW447" s="13" t="s">
        <v>76</v>
      </c>
      <c r="BX447" s="13" t="s">
        <v>76</v>
      </c>
      <c r="BY447" s="13" t="s">
        <v>2371</v>
      </c>
      <c r="BZ447" s="13" t="s">
        <v>2372</v>
      </c>
      <c r="CA447" s="13" t="s">
        <v>76</v>
      </c>
      <c r="CB447" s="15">
        <v>0</v>
      </c>
      <c r="CC447" s="16" t="s">
        <v>8988</v>
      </c>
      <c r="CD447" s="16" t="s">
        <v>8988</v>
      </c>
      <c r="CE447" s="16">
        <v>1</v>
      </c>
      <c r="CF447" s="16">
        <v>0</v>
      </c>
      <c r="CG447" s="16" t="s">
        <v>9077</v>
      </c>
    </row>
    <row r="448" spans="1:85" x14ac:dyDescent="0.2">
      <c r="A448" s="3" t="s">
        <v>9126</v>
      </c>
      <c r="B448" s="13" t="s">
        <v>77</v>
      </c>
      <c r="C448" s="13" t="s">
        <v>1554</v>
      </c>
      <c r="D448" s="13" t="s">
        <v>76</v>
      </c>
      <c r="E448" s="13" t="s">
        <v>76</v>
      </c>
      <c r="F448" s="13" t="s">
        <v>76</v>
      </c>
      <c r="G448" s="13" t="s">
        <v>1555</v>
      </c>
      <c r="H448" s="13" t="s">
        <v>1556</v>
      </c>
      <c r="I448" s="13" t="s">
        <v>76</v>
      </c>
      <c r="J448" s="13" t="s">
        <v>76</v>
      </c>
      <c r="K448" s="13" t="s">
        <v>76</v>
      </c>
      <c r="L448" s="13" t="s">
        <v>76</v>
      </c>
      <c r="M448" s="13" t="s">
        <v>1557</v>
      </c>
      <c r="N448" s="13" t="s">
        <v>76</v>
      </c>
      <c r="O448" s="13" t="s">
        <v>76</v>
      </c>
      <c r="P448" s="13" t="s">
        <v>76</v>
      </c>
      <c r="Q448" s="13" t="s">
        <v>76</v>
      </c>
      <c r="R448" s="13" t="s">
        <v>76</v>
      </c>
      <c r="S448" s="13" t="s">
        <v>76</v>
      </c>
      <c r="T448" s="13" t="s">
        <v>76</v>
      </c>
      <c r="U448" s="13" t="s">
        <v>1558</v>
      </c>
      <c r="V448" s="13" t="s">
        <v>76</v>
      </c>
      <c r="W448" s="13" t="s">
        <v>76</v>
      </c>
      <c r="X448" s="13" t="s">
        <v>76</v>
      </c>
      <c r="Y448" s="13">
        <v>14</v>
      </c>
      <c r="Z448" s="13">
        <v>7</v>
      </c>
      <c r="AA448" s="13" t="s">
        <v>76</v>
      </c>
      <c r="AB448" s="13" t="s">
        <v>76</v>
      </c>
      <c r="AC448" s="13" t="s">
        <v>76</v>
      </c>
      <c r="AD448" s="13" t="s">
        <v>76</v>
      </c>
      <c r="AE448" s="13">
        <v>2223</v>
      </c>
      <c r="AF448" s="13" t="s">
        <v>76</v>
      </c>
      <c r="AG448" s="13" t="s">
        <v>76</v>
      </c>
      <c r="AH448" s="13" t="s">
        <v>1559</v>
      </c>
      <c r="AI448" s="13" t="s">
        <v>76</v>
      </c>
      <c r="AJ448" s="13" t="s">
        <v>76</v>
      </c>
      <c r="AK448" s="13" t="s">
        <v>76</v>
      </c>
      <c r="AL448" s="13" t="s">
        <v>76</v>
      </c>
      <c r="AM448" s="13" t="s">
        <v>76</v>
      </c>
      <c r="AN448" s="13" t="s">
        <v>76</v>
      </c>
      <c r="AO448" s="13" t="s">
        <v>615</v>
      </c>
      <c r="AP448" s="13" t="s">
        <v>289</v>
      </c>
      <c r="AQ448" s="13">
        <v>2024</v>
      </c>
      <c r="AR448" s="13" t="s">
        <v>1560</v>
      </c>
      <c r="AS448" s="13" t="s">
        <v>76</v>
      </c>
      <c r="AT448" s="13" t="s">
        <v>76</v>
      </c>
      <c r="AU448" s="13" t="s">
        <v>76</v>
      </c>
      <c r="AV448" s="13" t="s">
        <v>76</v>
      </c>
      <c r="AW448" s="13" t="s">
        <v>76</v>
      </c>
      <c r="AX448" s="13" t="s">
        <v>76</v>
      </c>
      <c r="AY448" s="13" t="s">
        <v>76</v>
      </c>
      <c r="AZ448" s="13" t="s">
        <v>76</v>
      </c>
      <c r="BA448" s="13">
        <v>2</v>
      </c>
      <c r="BB448" s="13">
        <v>0</v>
      </c>
      <c r="BC448" s="13">
        <v>0</v>
      </c>
      <c r="BD448" s="13">
        <v>0</v>
      </c>
      <c r="BE448" s="13">
        <v>0</v>
      </c>
      <c r="BF448" s="13">
        <v>0</v>
      </c>
      <c r="BG448" s="13">
        <v>2</v>
      </c>
      <c r="BH448" s="13">
        <v>2</v>
      </c>
      <c r="BI448" s="13">
        <v>20</v>
      </c>
      <c r="BJ448" s="13" t="s">
        <v>76</v>
      </c>
      <c r="BK448" s="13" t="s">
        <v>1561</v>
      </c>
      <c r="BL448" s="13" t="s">
        <v>76</v>
      </c>
      <c r="BM448" s="13" t="s">
        <v>76</v>
      </c>
      <c r="BN448" s="13" t="s">
        <v>76</v>
      </c>
      <c r="BO448" s="13" t="s">
        <v>76</v>
      </c>
      <c r="BP448" s="13" t="s">
        <v>76</v>
      </c>
      <c r="BQ448" s="13" t="s">
        <v>76</v>
      </c>
      <c r="BR448" s="13" t="s">
        <v>76</v>
      </c>
      <c r="BS448" s="13" t="s">
        <v>76</v>
      </c>
      <c r="BT448" s="13" t="s">
        <v>76</v>
      </c>
      <c r="BU448" s="13" t="s">
        <v>76</v>
      </c>
      <c r="BV448" s="13" t="s">
        <v>76</v>
      </c>
      <c r="BW448" s="13" t="s">
        <v>76</v>
      </c>
      <c r="BX448" s="13" t="s">
        <v>76</v>
      </c>
      <c r="BY448" s="13" t="s">
        <v>1562</v>
      </c>
      <c r="BZ448" s="13" t="s">
        <v>1563</v>
      </c>
      <c r="CA448" s="13" t="s">
        <v>76</v>
      </c>
      <c r="CB448" s="15">
        <v>0</v>
      </c>
      <c r="CG448" s="16" t="s">
        <v>9059</v>
      </c>
    </row>
    <row r="449" spans="1:85" x14ac:dyDescent="0.2">
      <c r="A449" s="3" t="s">
        <v>9126</v>
      </c>
      <c r="B449" s="13" t="s">
        <v>77</v>
      </c>
      <c r="C449" s="13" t="s">
        <v>3198</v>
      </c>
      <c r="D449" s="13" t="s">
        <v>76</v>
      </c>
      <c r="E449" s="13" t="s">
        <v>76</v>
      </c>
      <c r="F449" s="13" t="s">
        <v>76</v>
      </c>
      <c r="G449" s="13" t="s">
        <v>3199</v>
      </c>
      <c r="H449" s="13" t="s">
        <v>3200</v>
      </c>
      <c r="I449" s="13" t="s">
        <v>76</v>
      </c>
      <c r="J449" s="13" t="s">
        <v>76</v>
      </c>
      <c r="K449" s="13" t="s">
        <v>76</v>
      </c>
      <c r="L449" s="13" t="s">
        <v>76</v>
      </c>
      <c r="M449" s="13" t="s">
        <v>3201</v>
      </c>
      <c r="N449" s="13" t="s">
        <v>76</v>
      </c>
      <c r="O449" s="13" t="s">
        <v>76</v>
      </c>
      <c r="P449" s="13" t="s">
        <v>76</v>
      </c>
      <c r="Q449" s="13" t="s">
        <v>76</v>
      </c>
      <c r="R449" s="13" t="s">
        <v>76</v>
      </c>
      <c r="S449" s="13" t="s">
        <v>76</v>
      </c>
      <c r="T449" s="13" t="s">
        <v>76</v>
      </c>
      <c r="U449" s="13" t="s">
        <v>3202</v>
      </c>
      <c r="V449" s="13" t="s">
        <v>76</v>
      </c>
      <c r="W449" s="13" t="s">
        <v>76</v>
      </c>
      <c r="X449" s="13" t="s">
        <v>76</v>
      </c>
      <c r="Y449" s="13">
        <v>27</v>
      </c>
      <c r="Z449" s="13">
        <v>6</v>
      </c>
      <c r="AA449" s="13" t="s">
        <v>76</v>
      </c>
      <c r="AB449" s="13" t="s">
        <v>76</v>
      </c>
      <c r="AC449" s="13">
        <v>1854</v>
      </c>
      <c r="AD449" s="13">
        <v>1873</v>
      </c>
      <c r="AE449" s="13" t="s">
        <v>76</v>
      </c>
      <c r="AF449" s="13" t="s">
        <v>76</v>
      </c>
      <c r="AG449" s="13" t="s">
        <v>76</v>
      </c>
      <c r="AH449" s="13" t="s">
        <v>3203</v>
      </c>
      <c r="AI449" s="13" t="s">
        <v>76</v>
      </c>
      <c r="AJ449" s="13" t="s">
        <v>76</v>
      </c>
      <c r="AK449" s="13" t="s">
        <v>76</v>
      </c>
      <c r="AL449" s="13" t="s">
        <v>76</v>
      </c>
      <c r="AM449" s="13" t="s">
        <v>1072</v>
      </c>
      <c r="AN449" s="13" t="s">
        <v>76</v>
      </c>
      <c r="AO449" s="13" t="s">
        <v>615</v>
      </c>
      <c r="AP449" s="13" t="s">
        <v>3204</v>
      </c>
      <c r="AQ449" s="13">
        <v>2021</v>
      </c>
      <c r="AR449" s="13" t="s">
        <v>3205</v>
      </c>
      <c r="AS449" s="13" t="s">
        <v>76</v>
      </c>
      <c r="AT449" s="13" t="s">
        <v>76</v>
      </c>
      <c r="AU449" s="13" t="s">
        <v>76</v>
      </c>
      <c r="AV449" s="13" t="s">
        <v>76</v>
      </c>
      <c r="AW449" s="13" t="s">
        <v>76</v>
      </c>
      <c r="AX449" s="13" t="s">
        <v>76</v>
      </c>
      <c r="AY449" s="13" t="s">
        <v>76</v>
      </c>
      <c r="AZ449" s="13" t="s">
        <v>76</v>
      </c>
      <c r="BA449" s="13">
        <v>37</v>
      </c>
      <c r="BB449" s="13">
        <v>0</v>
      </c>
      <c r="BC449" s="13">
        <v>0</v>
      </c>
      <c r="BD449" s="13">
        <v>0</v>
      </c>
      <c r="BE449" s="13">
        <v>0</v>
      </c>
      <c r="BF449" s="13">
        <v>0</v>
      </c>
      <c r="BG449" s="13">
        <v>45</v>
      </c>
      <c r="BH449" s="13">
        <v>0</v>
      </c>
      <c r="BI449" s="13">
        <v>177</v>
      </c>
      <c r="BJ449" s="13" t="s">
        <v>3206</v>
      </c>
      <c r="BK449" s="13" t="s">
        <v>3207</v>
      </c>
      <c r="BL449" s="13" t="s">
        <v>76</v>
      </c>
      <c r="BM449" s="13" t="s">
        <v>76</v>
      </c>
      <c r="BN449" s="13" t="s">
        <v>76</v>
      </c>
      <c r="BO449" s="13" t="s">
        <v>76</v>
      </c>
      <c r="BP449" s="13" t="s">
        <v>76</v>
      </c>
      <c r="BQ449" s="13" t="s">
        <v>76</v>
      </c>
      <c r="BR449" s="13" t="s">
        <v>76</v>
      </c>
      <c r="BS449" s="13" t="s">
        <v>76</v>
      </c>
      <c r="BT449" s="13" t="s">
        <v>76</v>
      </c>
      <c r="BU449" s="13" t="s">
        <v>76</v>
      </c>
      <c r="BV449" s="13" t="s">
        <v>76</v>
      </c>
      <c r="BW449" s="13" t="s">
        <v>76</v>
      </c>
      <c r="BX449" s="13" t="s">
        <v>76</v>
      </c>
      <c r="BY449" s="13" t="s">
        <v>3208</v>
      </c>
      <c r="BZ449" s="13" t="s">
        <v>3209</v>
      </c>
      <c r="CA449" s="13" t="s">
        <v>76</v>
      </c>
      <c r="CB449" s="15">
        <v>0</v>
      </c>
      <c r="CG449" s="16" t="s">
        <v>9059</v>
      </c>
    </row>
    <row r="450" spans="1:85" x14ac:dyDescent="0.2">
      <c r="A450" s="3" t="s">
        <v>9126</v>
      </c>
      <c r="B450" s="13" t="s">
        <v>77</v>
      </c>
      <c r="C450" s="13" t="s">
        <v>609</v>
      </c>
      <c r="D450" s="13" t="s">
        <v>76</v>
      </c>
      <c r="E450" s="13" t="s">
        <v>76</v>
      </c>
      <c r="F450" s="13" t="s">
        <v>76</v>
      </c>
      <c r="G450" s="13" t="s">
        <v>610</v>
      </c>
      <c r="H450" s="13" t="s">
        <v>611</v>
      </c>
      <c r="I450" s="13" t="s">
        <v>76</v>
      </c>
      <c r="J450" s="13" t="s">
        <v>76</v>
      </c>
      <c r="K450" s="13" t="s">
        <v>76</v>
      </c>
      <c r="L450" s="13" t="s">
        <v>76</v>
      </c>
      <c r="M450" s="13" t="s">
        <v>612</v>
      </c>
      <c r="N450" s="13" t="s">
        <v>76</v>
      </c>
      <c r="O450" s="13" t="s">
        <v>76</v>
      </c>
      <c r="P450" s="13" t="s">
        <v>76</v>
      </c>
      <c r="Q450" s="13" t="s">
        <v>76</v>
      </c>
      <c r="R450" s="13" t="s">
        <v>76</v>
      </c>
      <c r="S450" s="13" t="s">
        <v>76</v>
      </c>
      <c r="T450" s="13" t="s">
        <v>76</v>
      </c>
      <c r="U450" s="13" t="s">
        <v>613</v>
      </c>
      <c r="V450" s="13" t="s">
        <v>76</v>
      </c>
      <c r="W450" s="13" t="s">
        <v>76</v>
      </c>
      <c r="X450" s="13" t="s">
        <v>76</v>
      </c>
      <c r="Y450" s="13">
        <v>2022</v>
      </c>
      <c r="Z450" s="13" t="s">
        <v>76</v>
      </c>
      <c r="AA450" s="13" t="s">
        <v>76</v>
      </c>
      <c r="AB450" s="13" t="s">
        <v>76</v>
      </c>
      <c r="AC450" s="13" t="s">
        <v>76</v>
      </c>
      <c r="AD450" s="13" t="s">
        <v>76</v>
      </c>
      <c r="AE450" s="13">
        <v>9073220</v>
      </c>
      <c r="AF450" s="13" t="s">
        <v>76</v>
      </c>
      <c r="AG450" s="13" t="s">
        <v>76</v>
      </c>
      <c r="AH450" s="13" t="s">
        <v>614</v>
      </c>
      <c r="AI450" s="13" t="s">
        <v>76</v>
      </c>
      <c r="AJ450" s="13" t="s">
        <v>76</v>
      </c>
      <c r="AK450" s="13" t="s">
        <v>76</v>
      </c>
      <c r="AL450" s="13" t="s">
        <v>76</v>
      </c>
      <c r="AM450" s="13" t="s">
        <v>76</v>
      </c>
      <c r="AN450" s="13" t="s">
        <v>76</v>
      </c>
      <c r="AO450" s="13" t="s">
        <v>615</v>
      </c>
      <c r="AP450" s="13" t="s">
        <v>616</v>
      </c>
      <c r="AQ450" s="13">
        <v>2022</v>
      </c>
      <c r="AR450" s="13" t="s">
        <v>617</v>
      </c>
      <c r="AS450" s="13" t="s">
        <v>76</v>
      </c>
      <c r="AT450" s="13" t="s">
        <v>76</v>
      </c>
      <c r="AU450" s="13" t="s">
        <v>76</v>
      </c>
      <c r="AV450" s="13" t="s">
        <v>76</v>
      </c>
      <c r="AW450" s="13" t="s">
        <v>76</v>
      </c>
      <c r="AX450" s="13" t="s">
        <v>76</v>
      </c>
      <c r="AY450" s="13" t="s">
        <v>76</v>
      </c>
      <c r="AZ450" s="13" t="s">
        <v>76</v>
      </c>
      <c r="BA450" s="13">
        <v>2</v>
      </c>
      <c r="BB450" s="13">
        <v>0</v>
      </c>
      <c r="BC450" s="13">
        <v>0</v>
      </c>
      <c r="BD450" s="13">
        <v>0</v>
      </c>
      <c r="BE450" s="13">
        <v>0</v>
      </c>
      <c r="BF450" s="13">
        <v>0</v>
      </c>
      <c r="BG450" s="13">
        <v>2</v>
      </c>
      <c r="BH450" s="13">
        <v>0</v>
      </c>
      <c r="BI450" s="13">
        <v>6</v>
      </c>
      <c r="BJ450" s="13" t="s">
        <v>618</v>
      </c>
      <c r="BK450" s="13" t="s">
        <v>619</v>
      </c>
      <c r="BL450" s="13" t="s">
        <v>76</v>
      </c>
      <c r="BM450" s="13" t="s">
        <v>76</v>
      </c>
      <c r="BN450" s="13" t="s">
        <v>76</v>
      </c>
      <c r="BO450" s="13" t="s">
        <v>76</v>
      </c>
      <c r="BP450" s="13" t="s">
        <v>76</v>
      </c>
      <c r="BQ450" s="13" t="s">
        <v>76</v>
      </c>
      <c r="BR450" s="13" t="s">
        <v>76</v>
      </c>
      <c r="BS450" s="13" t="s">
        <v>76</v>
      </c>
      <c r="BT450" s="13" t="s">
        <v>76</v>
      </c>
      <c r="BU450" s="13" t="s">
        <v>76</v>
      </c>
      <c r="BV450" s="13" t="s">
        <v>76</v>
      </c>
      <c r="BW450" s="13" t="s">
        <v>76</v>
      </c>
      <c r="BX450" s="13" t="s">
        <v>76</v>
      </c>
      <c r="BY450" s="13" t="s">
        <v>620</v>
      </c>
      <c r="BZ450" s="13" t="s">
        <v>621</v>
      </c>
      <c r="CA450" s="13" t="s">
        <v>76</v>
      </c>
      <c r="CB450" s="15">
        <v>0</v>
      </c>
      <c r="CG450" s="16" t="s">
        <v>9059</v>
      </c>
    </row>
    <row r="451" spans="1:85" x14ac:dyDescent="0.2">
      <c r="A451" s="3" t="s">
        <v>9126</v>
      </c>
      <c r="B451" s="13" t="s">
        <v>77</v>
      </c>
      <c r="C451" s="13" t="s">
        <v>5255</v>
      </c>
      <c r="D451" s="13" t="s">
        <v>76</v>
      </c>
      <c r="E451" s="13" t="s">
        <v>76</v>
      </c>
      <c r="F451" s="13" t="s">
        <v>76</v>
      </c>
      <c r="G451" s="13" t="s">
        <v>76</v>
      </c>
      <c r="H451" s="13" t="s">
        <v>76</v>
      </c>
      <c r="I451" s="13" t="s">
        <v>76</v>
      </c>
      <c r="J451" s="13" t="s">
        <v>76</v>
      </c>
      <c r="K451" s="13" t="s">
        <v>76</v>
      </c>
      <c r="L451" s="13" t="s">
        <v>76</v>
      </c>
      <c r="M451" s="13" t="s">
        <v>8924</v>
      </c>
      <c r="N451" s="13" t="s">
        <v>76</v>
      </c>
      <c r="O451" s="13" t="s">
        <v>76</v>
      </c>
      <c r="P451" s="13" t="s">
        <v>76</v>
      </c>
      <c r="Q451" s="13" t="s">
        <v>76</v>
      </c>
      <c r="R451" s="13" t="s">
        <v>76</v>
      </c>
      <c r="S451" s="13" t="s">
        <v>76</v>
      </c>
      <c r="T451" s="13" t="s">
        <v>76</v>
      </c>
      <c r="U451" s="13" t="s">
        <v>5256</v>
      </c>
      <c r="V451" s="13" t="s">
        <v>76</v>
      </c>
      <c r="W451" s="13" t="s">
        <v>76</v>
      </c>
      <c r="X451" s="13" t="s">
        <v>76</v>
      </c>
      <c r="Y451" s="13">
        <v>26</v>
      </c>
      <c r="Z451" s="13">
        <v>6</v>
      </c>
      <c r="AA451" s="13" t="s">
        <v>76</v>
      </c>
      <c r="AB451" s="13" t="s">
        <v>76</v>
      </c>
      <c r="AC451" s="13">
        <v>1</v>
      </c>
      <c r="AD451" s="13">
        <v>5</v>
      </c>
      <c r="AE451" s="13" t="s">
        <v>76</v>
      </c>
      <c r="AF451" s="13" t="s">
        <v>76</v>
      </c>
      <c r="AG451" s="13" t="s">
        <v>76</v>
      </c>
      <c r="AH451" s="13" t="s">
        <v>5257</v>
      </c>
      <c r="AI451" s="13" t="s">
        <v>76</v>
      </c>
      <c r="AJ451" s="13" t="s">
        <v>76</v>
      </c>
      <c r="AK451" s="13" t="s">
        <v>76</v>
      </c>
      <c r="AL451" s="13" t="s">
        <v>76</v>
      </c>
      <c r="AM451" s="13" t="s">
        <v>2389</v>
      </c>
      <c r="AN451" s="13" t="s">
        <v>76</v>
      </c>
      <c r="AO451" s="13" t="s">
        <v>84</v>
      </c>
      <c r="AP451" s="13" t="s">
        <v>5258</v>
      </c>
      <c r="AQ451" s="13">
        <v>2024</v>
      </c>
      <c r="AR451" s="13" t="s">
        <v>5259</v>
      </c>
      <c r="AS451" s="13" t="s">
        <v>76</v>
      </c>
      <c r="AT451" s="13" t="s">
        <v>76</v>
      </c>
      <c r="AU451" s="13" t="s">
        <v>76</v>
      </c>
      <c r="AV451" s="13" t="s">
        <v>76</v>
      </c>
      <c r="AW451" s="13" t="s">
        <v>76</v>
      </c>
      <c r="AX451" s="13" t="s">
        <v>76</v>
      </c>
      <c r="AY451" s="13" t="s">
        <v>76</v>
      </c>
      <c r="AZ451" s="13" t="s">
        <v>76</v>
      </c>
      <c r="BA451" s="13">
        <v>0</v>
      </c>
      <c r="BB451" s="13">
        <v>0</v>
      </c>
      <c r="BC451" s="13">
        <v>0</v>
      </c>
      <c r="BD451" s="13">
        <v>0</v>
      </c>
      <c r="BE451" s="13">
        <v>0</v>
      </c>
      <c r="BF451" s="13">
        <v>0</v>
      </c>
      <c r="BG451" s="13">
        <v>0</v>
      </c>
      <c r="BH451" s="13">
        <v>0</v>
      </c>
      <c r="BI451" s="13">
        <v>0</v>
      </c>
      <c r="BJ451" s="13" t="s">
        <v>76</v>
      </c>
      <c r="BK451" s="13" t="s">
        <v>5260</v>
      </c>
      <c r="BL451" s="13" t="s">
        <v>76</v>
      </c>
      <c r="BM451" s="13" t="s">
        <v>76</v>
      </c>
      <c r="BN451" s="13" t="s">
        <v>76</v>
      </c>
      <c r="BO451" s="13" t="s">
        <v>76</v>
      </c>
      <c r="BP451" s="13" t="s">
        <v>76</v>
      </c>
      <c r="BQ451" s="13" t="s">
        <v>76</v>
      </c>
      <c r="BR451" s="13" t="s">
        <v>76</v>
      </c>
      <c r="BS451" s="13" t="s">
        <v>76</v>
      </c>
      <c r="BT451" s="13" t="s">
        <v>76</v>
      </c>
      <c r="BU451" s="13" t="s">
        <v>76</v>
      </c>
      <c r="BV451" s="13" t="s">
        <v>76</v>
      </c>
      <c r="BW451" s="13" t="s">
        <v>76</v>
      </c>
      <c r="BX451" s="13" t="s">
        <v>76</v>
      </c>
      <c r="BY451" s="13" t="s">
        <v>313</v>
      </c>
      <c r="BZ451" s="13" t="s">
        <v>5261</v>
      </c>
      <c r="CA451" s="13" t="s">
        <v>76</v>
      </c>
      <c r="CB451" s="15">
        <v>0</v>
      </c>
      <c r="CC451" s="16">
        <v>0</v>
      </c>
      <c r="CD451" s="15" t="s">
        <v>8988</v>
      </c>
      <c r="CE451" s="16">
        <v>1</v>
      </c>
      <c r="CF451" s="16">
        <v>0</v>
      </c>
      <c r="CG451" s="16" t="s">
        <v>9077</v>
      </c>
    </row>
    <row r="452" spans="1:85" x14ac:dyDescent="0.2">
      <c r="A452" s="3" t="s">
        <v>9126</v>
      </c>
      <c r="B452" s="13" t="s">
        <v>77</v>
      </c>
      <c r="C452" s="13" t="s">
        <v>452</v>
      </c>
      <c r="D452" s="13" t="s">
        <v>76</v>
      </c>
      <c r="E452" s="13" t="s">
        <v>76</v>
      </c>
      <c r="F452" s="13" t="s">
        <v>76</v>
      </c>
      <c r="G452" s="13" t="s">
        <v>453</v>
      </c>
      <c r="H452" s="13" t="s">
        <v>454</v>
      </c>
      <c r="I452" s="13" t="s">
        <v>76</v>
      </c>
      <c r="J452" s="13" t="s">
        <v>76</v>
      </c>
      <c r="K452" s="13" t="s">
        <v>76</v>
      </c>
      <c r="L452" s="13" t="s">
        <v>76</v>
      </c>
      <c r="M452" s="13" t="s">
        <v>455</v>
      </c>
      <c r="N452" s="13" t="s">
        <v>76</v>
      </c>
      <c r="O452" s="13" t="s">
        <v>76</v>
      </c>
      <c r="P452" s="13" t="s">
        <v>76</v>
      </c>
      <c r="Q452" s="13" t="s">
        <v>76</v>
      </c>
      <c r="R452" s="13" t="s">
        <v>76</v>
      </c>
      <c r="S452" s="13" t="s">
        <v>76</v>
      </c>
      <c r="T452" s="13" t="s">
        <v>76</v>
      </c>
      <c r="U452" s="13" t="s">
        <v>456</v>
      </c>
      <c r="V452" s="13" t="s">
        <v>76</v>
      </c>
      <c r="W452" s="13" t="s">
        <v>76</v>
      </c>
      <c r="X452" s="13" t="s">
        <v>76</v>
      </c>
      <c r="Y452" s="13">
        <v>12</v>
      </c>
      <c r="Z452" s="13">
        <v>24</v>
      </c>
      <c r="AA452" s="13" t="s">
        <v>76</v>
      </c>
      <c r="AB452" s="13" t="s">
        <v>76</v>
      </c>
      <c r="AC452" s="13">
        <v>53775</v>
      </c>
      <c r="AD452" s="13">
        <v>53787</v>
      </c>
      <c r="AE452" s="13" t="s">
        <v>76</v>
      </c>
      <c r="AF452" s="13" t="s">
        <v>76</v>
      </c>
      <c r="AG452" s="13" t="s">
        <v>76</v>
      </c>
      <c r="AH452" s="13" t="s">
        <v>457</v>
      </c>
      <c r="AI452" s="13" t="s">
        <v>76</v>
      </c>
      <c r="AJ452" s="13" t="s">
        <v>76</v>
      </c>
      <c r="AK452" s="13" t="s">
        <v>76</v>
      </c>
      <c r="AL452" s="13" t="s">
        <v>76</v>
      </c>
      <c r="AM452" s="13" t="s">
        <v>76</v>
      </c>
      <c r="AN452" s="13" t="s">
        <v>76</v>
      </c>
      <c r="AO452" s="13" t="s">
        <v>84</v>
      </c>
      <c r="AP452" s="13" t="s">
        <v>407</v>
      </c>
      <c r="AQ452" s="13">
        <v>2025</v>
      </c>
      <c r="AR452" s="13" t="s">
        <v>458</v>
      </c>
      <c r="AS452" s="13" t="s">
        <v>76</v>
      </c>
      <c r="AT452" s="13" t="s">
        <v>76</v>
      </c>
      <c r="AU452" s="13" t="s">
        <v>76</v>
      </c>
      <c r="AV452" s="13" t="s">
        <v>76</v>
      </c>
      <c r="AW452" s="13" t="s">
        <v>76</v>
      </c>
      <c r="AX452" s="13" t="s">
        <v>76</v>
      </c>
      <c r="AY452" s="13" t="s">
        <v>76</v>
      </c>
      <c r="AZ452" s="13" t="s">
        <v>76</v>
      </c>
      <c r="BA452" s="13">
        <v>0</v>
      </c>
      <c r="BB452" s="13">
        <v>0</v>
      </c>
      <c r="BC452" s="13">
        <v>0</v>
      </c>
      <c r="BD452" s="13">
        <v>0</v>
      </c>
      <c r="BE452" s="13">
        <v>0</v>
      </c>
      <c r="BF452" s="13">
        <v>0</v>
      </c>
      <c r="BG452" s="13">
        <v>0</v>
      </c>
      <c r="BH452" s="13">
        <v>1</v>
      </c>
      <c r="BI452" s="13">
        <v>1</v>
      </c>
      <c r="BJ452" s="13" t="s">
        <v>459</v>
      </c>
      <c r="BK452" s="13" t="s">
        <v>76</v>
      </c>
      <c r="BL452" s="13" t="s">
        <v>76</v>
      </c>
      <c r="BM452" s="13" t="s">
        <v>76</v>
      </c>
      <c r="BN452" s="13" t="s">
        <v>76</v>
      </c>
      <c r="BO452" s="13" t="s">
        <v>76</v>
      </c>
      <c r="BP452" s="13" t="s">
        <v>76</v>
      </c>
      <c r="BQ452" s="13" t="s">
        <v>76</v>
      </c>
      <c r="BR452" s="13" t="s">
        <v>76</v>
      </c>
      <c r="BS452" s="13" t="s">
        <v>76</v>
      </c>
      <c r="BT452" s="13" t="s">
        <v>76</v>
      </c>
      <c r="BU452" s="13" t="s">
        <v>76</v>
      </c>
      <c r="BV452" s="13" t="s">
        <v>76</v>
      </c>
      <c r="BW452" s="13" t="s">
        <v>76</v>
      </c>
      <c r="BX452" s="13" t="s">
        <v>76</v>
      </c>
      <c r="BY452" s="13" t="s">
        <v>460</v>
      </c>
      <c r="BZ452" s="13" t="s">
        <v>461</v>
      </c>
      <c r="CA452" s="13" t="s">
        <v>76</v>
      </c>
      <c r="CB452" s="15">
        <v>0</v>
      </c>
      <c r="CC452" s="16" t="s">
        <v>8988</v>
      </c>
      <c r="CD452" s="15" t="s">
        <v>8988</v>
      </c>
      <c r="CE452" s="16">
        <v>1</v>
      </c>
      <c r="CF452" s="16">
        <v>0</v>
      </c>
      <c r="CG452" s="16" t="s">
        <v>9077</v>
      </c>
    </row>
    <row r="453" spans="1:85" x14ac:dyDescent="0.2">
      <c r="A453" s="3" t="s">
        <v>9126</v>
      </c>
      <c r="B453" s="13" t="s">
        <v>77</v>
      </c>
      <c r="C453" s="13" t="s">
        <v>5318</v>
      </c>
      <c r="D453" s="13" t="s">
        <v>76</v>
      </c>
      <c r="E453" s="13" t="s">
        <v>76</v>
      </c>
      <c r="F453" s="13" t="s">
        <v>76</v>
      </c>
      <c r="G453" s="13" t="s">
        <v>5319</v>
      </c>
      <c r="H453" s="13" t="s">
        <v>5320</v>
      </c>
      <c r="I453" s="13" t="s">
        <v>76</v>
      </c>
      <c r="J453" s="13" t="s">
        <v>76</v>
      </c>
      <c r="K453" s="13" t="s">
        <v>76</v>
      </c>
      <c r="L453" s="13" t="s">
        <v>76</v>
      </c>
      <c r="M453" s="13" t="s">
        <v>5321</v>
      </c>
      <c r="N453" s="13" t="s">
        <v>76</v>
      </c>
      <c r="O453" s="13" t="s">
        <v>76</v>
      </c>
      <c r="P453" s="13" t="s">
        <v>76</v>
      </c>
      <c r="Q453" s="13" t="s">
        <v>76</v>
      </c>
      <c r="R453" s="13" t="s">
        <v>76</v>
      </c>
      <c r="S453" s="13" t="s">
        <v>76</v>
      </c>
      <c r="T453" s="13" t="s">
        <v>76</v>
      </c>
      <c r="U453" s="13" t="s">
        <v>519</v>
      </c>
      <c r="V453" s="13" t="s">
        <v>76</v>
      </c>
      <c r="W453" s="13" t="s">
        <v>76</v>
      </c>
      <c r="X453" s="13" t="s">
        <v>76</v>
      </c>
      <c r="Y453" s="13">
        <v>22</v>
      </c>
      <c r="Z453" s="13">
        <v>10</v>
      </c>
      <c r="AA453" s="13" t="s">
        <v>76</v>
      </c>
      <c r="AB453" s="13" t="s">
        <v>76</v>
      </c>
      <c r="AC453" s="13" t="s">
        <v>76</v>
      </c>
      <c r="AD453" s="13" t="s">
        <v>76</v>
      </c>
      <c r="AE453" s="13">
        <v>3964</v>
      </c>
      <c r="AF453" s="13" t="s">
        <v>76</v>
      </c>
      <c r="AG453" s="13" t="s">
        <v>76</v>
      </c>
      <c r="AH453" s="13" t="s">
        <v>5322</v>
      </c>
      <c r="AI453" s="13" t="s">
        <v>76</v>
      </c>
      <c r="AJ453" s="13" t="s">
        <v>76</v>
      </c>
      <c r="AK453" s="13" t="s">
        <v>76</v>
      </c>
      <c r="AL453" s="13" t="s">
        <v>76</v>
      </c>
      <c r="AM453" s="13" t="s">
        <v>76</v>
      </c>
      <c r="AN453" s="13" t="s">
        <v>76</v>
      </c>
      <c r="AO453" s="13" t="s">
        <v>84</v>
      </c>
      <c r="AP453" s="13" t="s">
        <v>2553</v>
      </c>
      <c r="AQ453" s="13">
        <v>2022</v>
      </c>
      <c r="AR453" s="13" t="s">
        <v>5323</v>
      </c>
      <c r="AS453" s="13" t="s">
        <v>76</v>
      </c>
      <c r="AT453" s="13" t="s">
        <v>76</v>
      </c>
      <c r="AU453" s="13" t="s">
        <v>76</v>
      </c>
      <c r="AV453" s="13" t="s">
        <v>76</v>
      </c>
      <c r="AW453" s="13" t="s">
        <v>76</v>
      </c>
      <c r="AX453" s="13" t="s">
        <v>76</v>
      </c>
      <c r="AY453" s="13" t="s">
        <v>76</v>
      </c>
      <c r="AZ453" s="13" t="s">
        <v>76</v>
      </c>
      <c r="BA453" s="13">
        <v>10</v>
      </c>
      <c r="BB453" s="13">
        <v>0</v>
      </c>
      <c r="BC453" s="13">
        <v>0</v>
      </c>
      <c r="BD453" s="13">
        <v>0</v>
      </c>
      <c r="BE453" s="13">
        <v>2</v>
      </c>
      <c r="BF453" s="13">
        <v>0</v>
      </c>
      <c r="BG453" s="13">
        <v>11</v>
      </c>
      <c r="BH453" s="13">
        <v>1</v>
      </c>
      <c r="BI453" s="13">
        <v>7</v>
      </c>
      <c r="BJ453" s="13" t="s">
        <v>76</v>
      </c>
      <c r="BK453" s="13" t="s">
        <v>523</v>
      </c>
      <c r="BL453" s="13" t="s">
        <v>76</v>
      </c>
      <c r="BM453" s="13" t="s">
        <v>76</v>
      </c>
      <c r="BN453" s="13" t="s">
        <v>76</v>
      </c>
      <c r="BO453" s="13" t="s">
        <v>76</v>
      </c>
      <c r="BP453" s="13" t="s">
        <v>76</v>
      </c>
      <c r="BQ453" s="13" t="s">
        <v>76</v>
      </c>
      <c r="BR453" s="13" t="s">
        <v>76</v>
      </c>
      <c r="BS453" s="13" t="s">
        <v>76</v>
      </c>
      <c r="BT453" s="13" t="s">
        <v>76</v>
      </c>
      <c r="BU453" s="13" t="s">
        <v>76</v>
      </c>
      <c r="BV453" s="13" t="s">
        <v>76</v>
      </c>
      <c r="BW453" s="13" t="s">
        <v>76</v>
      </c>
      <c r="BX453" s="13" t="s">
        <v>76</v>
      </c>
      <c r="BY453" s="13" t="s">
        <v>5324</v>
      </c>
      <c r="BZ453" s="13" t="s">
        <v>5325</v>
      </c>
      <c r="CA453" s="13">
        <v>35632373</v>
      </c>
      <c r="CB453" s="15">
        <v>0</v>
      </c>
      <c r="CC453" s="16" t="s">
        <v>8988</v>
      </c>
      <c r="CD453" s="15" t="s">
        <v>8988</v>
      </c>
      <c r="CE453" s="16">
        <v>1</v>
      </c>
      <c r="CF453" s="16">
        <v>0</v>
      </c>
      <c r="CG453" s="16" t="s">
        <v>9077</v>
      </c>
    </row>
    <row r="454" spans="1:85" x14ac:dyDescent="0.2">
      <c r="A454" s="3" t="s">
        <v>9126</v>
      </c>
      <c r="B454" s="13" t="s">
        <v>77</v>
      </c>
      <c r="C454" s="13" t="s">
        <v>4679</v>
      </c>
      <c r="D454" s="13" t="s">
        <v>76</v>
      </c>
      <c r="E454" s="13" t="s">
        <v>76</v>
      </c>
      <c r="F454" s="13" t="s">
        <v>76</v>
      </c>
      <c r="G454" s="13" t="s">
        <v>4680</v>
      </c>
      <c r="H454" s="13" t="s">
        <v>4681</v>
      </c>
      <c r="I454" s="13" t="s">
        <v>76</v>
      </c>
      <c r="J454" s="13" t="s">
        <v>76</v>
      </c>
      <c r="K454" s="13" t="s">
        <v>76</v>
      </c>
      <c r="L454" s="13" t="s">
        <v>76</v>
      </c>
      <c r="M454" s="13" t="s">
        <v>4682</v>
      </c>
      <c r="N454" s="13" t="s">
        <v>76</v>
      </c>
      <c r="O454" s="13" t="s">
        <v>76</v>
      </c>
      <c r="P454" s="13" t="s">
        <v>76</v>
      </c>
      <c r="Q454" s="13" t="s">
        <v>76</v>
      </c>
      <c r="R454" s="13" t="s">
        <v>76</v>
      </c>
      <c r="S454" s="13" t="s">
        <v>76</v>
      </c>
      <c r="T454" s="13" t="s">
        <v>76</v>
      </c>
      <c r="U454" s="13" t="s">
        <v>970</v>
      </c>
      <c r="V454" s="13" t="s">
        <v>76</v>
      </c>
      <c r="W454" s="13" t="s">
        <v>76</v>
      </c>
      <c r="X454" s="13" t="s">
        <v>76</v>
      </c>
      <c r="Y454" s="13">
        <v>8</v>
      </c>
      <c r="Z454" s="13">
        <v>11</v>
      </c>
      <c r="AA454" s="13" t="s">
        <v>76</v>
      </c>
      <c r="AB454" s="13" t="s">
        <v>76</v>
      </c>
      <c r="AC454" s="13">
        <v>12776</v>
      </c>
      <c r="AD454" s="13">
        <v>12794</v>
      </c>
      <c r="AE454" s="13" t="s">
        <v>76</v>
      </c>
      <c r="AF454" s="13" t="s">
        <v>76</v>
      </c>
      <c r="AG454" s="13" t="s">
        <v>76</v>
      </c>
      <c r="AH454" s="13" t="s">
        <v>4683</v>
      </c>
      <c r="AI454" s="13" t="s">
        <v>76</v>
      </c>
      <c r="AJ454" s="13" t="s">
        <v>76</v>
      </c>
      <c r="AK454" s="13" t="s">
        <v>76</v>
      </c>
      <c r="AL454" s="13" t="s">
        <v>76</v>
      </c>
      <c r="AM454" s="13" t="s">
        <v>76</v>
      </c>
      <c r="AN454" s="13" t="s">
        <v>76</v>
      </c>
      <c r="AO454" s="13" t="s">
        <v>84</v>
      </c>
      <c r="AP454" s="13" t="s">
        <v>4684</v>
      </c>
      <c r="AQ454" s="13">
        <v>2015</v>
      </c>
      <c r="AR454" s="13" t="s">
        <v>4685</v>
      </c>
      <c r="AS454" s="13" t="s">
        <v>76</v>
      </c>
      <c r="AT454" s="13" t="s">
        <v>76</v>
      </c>
      <c r="AU454" s="13" t="s">
        <v>76</v>
      </c>
      <c r="AV454" s="13" t="s">
        <v>76</v>
      </c>
      <c r="AW454" s="13" t="s">
        <v>76</v>
      </c>
      <c r="AX454" s="13" t="s">
        <v>76</v>
      </c>
      <c r="AY454" s="13" t="s">
        <v>76</v>
      </c>
      <c r="AZ454" s="13" t="s">
        <v>76</v>
      </c>
      <c r="BA454" s="13">
        <v>8</v>
      </c>
      <c r="BB454" s="13">
        <v>0</v>
      </c>
      <c r="BC454" s="13">
        <v>0</v>
      </c>
      <c r="BD454" s="13">
        <v>0</v>
      </c>
      <c r="BE454" s="13">
        <v>0</v>
      </c>
      <c r="BF454" s="13">
        <v>0</v>
      </c>
      <c r="BG454" s="13">
        <v>9</v>
      </c>
      <c r="BH454" s="13">
        <v>0</v>
      </c>
      <c r="BI454" s="13">
        <v>10</v>
      </c>
      <c r="BJ454" s="13" t="s">
        <v>974</v>
      </c>
      <c r="BK454" s="13" t="s">
        <v>76</v>
      </c>
      <c r="BL454" s="13" t="s">
        <v>76</v>
      </c>
      <c r="BM454" s="13" t="s">
        <v>76</v>
      </c>
      <c r="BN454" s="13" t="s">
        <v>76</v>
      </c>
      <c r="BO454" s="13" t="s">
        <v>76</v>
      </c>
      <c r="BP454" s="13" t="s">
        <v>76</v>
      </c>
      <c r="BQ454" s="13" t="s">
        <v>76</v>
      </c>
      <c r="BR454" s="13" t="s">
        <v>76</v>
      </c>
      <c r="BS454" s="13" t="s">
        <v>76</v>
      </c>
      <c r="BT454" s="13" t="s">
        <v>76</v>
      </c>
      <c r="BU454" s="13" t="s">
        <v>76</v>
      </c>
      <c r="BV454" s="13" t="s">
        <v>76</v>
      </c>
      <c r="BW454" s="13" t="s">
        <v>76</v>
      </c>
      <c r="BX454" s="13" t="s">
        <v>76</v>
      </c>
      <c r="BY454" s="13" t="s">
        <v>4686</v>
      </c>
      <c r="BZ454" s="13" t="s">
        <v>4687</v>
      </c>
      <c r="CA454" s="13" t="s">
        <v>76</v>
      </c>
      <c r="CB454" s="15">
        <v>0</v>
      </c>
      <c r="CC454" s="16" t="s">
        <v>8988</v>
      </c>
      <c r="CD454" s="15" t="s">
        <v>8988</v>
      </c>
      <c r="CE454" s="16">
        <v>1</v>
      </c>
      <c r="CF454" s="16">
        <v>1</v>
      </c>
    </row>
    <row r="455" spans="1:85" x14ac:dyDescent="0.2">
      <c r="A455" s="3" t="s">
        <v>9126</v>
      </c>
      <c r="B455" s="13" t="s">
        <v>77</v>
      </c>
      <c r="C455" s="13" t="s">
        <v>4072</v>
      </c>
      <c r="D455" s="13" t="s">
        <v>76</v>
      </c>
      <c r="E455" s="13" t="s">
        <v>76</v>
      </c>
      <c r="F455" s="13" t="s">
        <v>76</v>
      </c>
      <c r="G455" s="13" t="s">
        <v>76</v>
      </c>
      <c r="H455" s="13" t="s">
        <v>76</v>
      </c>
      <c r="I455" s="13" t="s">
        <v>76</v>
      </c>
      <c r="J455" s="13" t="s">
        <v>76</v>
      </c>
      <c r="K455" s="13" t="s">
        <v>76</v>
      </c>
      <c r="L455" s="13" t="s">
        <v>76</v>
      </c>
      <c r="M455" s="13" t="s">
        <v>4073</v>
      </c>
      <c r="N455" s="13" t="s">
        <v>76</v>
      </c>
      <c r="O455" s="13" t="s">
        <v>76</v>
      </c>
      <c r="P455" s="13" t="s">
        <v>76</v>
      </c>
      <c r="Q455" s="13" t="s">
        <v>76</v>
      </c>
      <c r="R455" s="13" t="s">
        <v>76</v>
      </c>
      <c r="S455" s="13" t="s">
        <v>76</v>
      </c>
      <c r="T455" s="13" t="s">
        <v>76</v>
      </c>
      <c r="U455" s="13" t="s">
        <v>3293</v>
      </c>
      <c r="V455" s="13" t="s">
        <v>76</v>
      </c>
      <c r="W455" s="13" t="s">
        <v>76</v>
      </c>
      <c r="X455" s="13" t="s">
        <v>76</v>
      </c>
      <c r="Y455" s="13">
        <v>23</v>
      </c>
      <c r="Z455" s="13">
        <v>1</v>
      </c>
      <c r="AA455" s="13" t="s">
        <v>76</v>
      </c>
      <c r="AB455" s="13" t="s">
        <v>76</v>
      </c>
      <c r="AC455" s="13" t="s">
        <v>76</v>
      </c>
      <c r="AD455" s="13" t="s">
        <v>76</v>
      </c>
      <c r="AE455" s="13">
        <v>2167</v>
      </c>
      <c r="AF455" s="13" t="s">
        <v>76</v>
      </c>
      <c r="AG455" s="13" t="s">
        <v>76</v>
      </c>
      <c r="AH455" s="13" t="s">
        <v>4074</v>
      </c>
      <c r="AI455" s="13" t="s">
        <v>76</v>
      </c>
      <c r="AJ455" s="13" t="s">
        <v>76</v>
      </c>
      <c r="AK455" s="13" t="s">
        <v>76</v>
      </c>
      <c r="AL455" s="13" t="s">
        <v>76</v>
      </c>
      <c r="AM455" s="13" t="s">
        <v>76</v>
      </c>
      <c r="AN455" s="13" t="s">
        <v>76</v>
      </c>
      <c r="AO455" s="13" t="s">
        <v>84</v>
      </c>
      <c r="AP455" s="13" t="s">
        <v>4075</v>
      </c>
      <c r="AQ455" s="13">
        <v>2023</v>
      </c>
      <c r="AR455" s="13" t="s">
        <v>4076</v>
      </c>
      <c r="AS455" s="13" t="s">
        <v>76</v>
      </c>
      <c r="AT455" s="13" t="s">
        <v>76</v>
      </c>
      <c r="AU455" s="13" t="s">
        <v>76</v>
      </c>
      <c r="AV455" s="13" t="s">
        <v>76</v>
      </c>
      <c r="AW455" s="13" t="s">
        <v>76</v>
      </c>
      <c r="AX455" s="13" t="s">
        <v>76</v>
      </c>
      <c r="AY455" s="13" t="s">
        <v>76</v>
      </c>
      <c r="AZ455" s="13" t="s">
        <v>76</v>
      </c>
      <c r="BA455" s="13">
        <v>2</v>
      </c>
      <c r="BB455" s="13">
        <v>0</v>
      </c>
      <c r="BC455" s="13">
        <v>0</v>
      </c>
      <c r="BD455" s="13">
        <v>0</v>
      </c>
      <c r="BE455" s="13">
        <v>0</v>
      </c>
      <c r="BF455" s="13">
        <v>0</v>
      </c>
      <c r="BG455" s="13">
        <v>3</v>
      </c>
      <c r="BH455" s="13">
        <v>1</v>
      </c>
      <c r="BI455" s="13">
        <v>18</v>
      </c>
      <c r="BJ455" s="13" t="s">
        <v>76</v>
      </c>
      <c r="BK455" s="13" t="s">
        <v>3297</v>
      </c>
      <c r="BL455" s="13" t="s">
        <v>76</v>
      </c>
      <c r="BM455" s="13" t="s">
        <v>76</v>
      </c>
      <c r="BN455" s="13" t="s">
        <v>76</v>
      </c>
      <c r="BO455" s="13" t="s">
        <v>76</v>
      </c>
      <c r="BP455" s="13" t="s">
        <v>76</v>
      </c>
      <c r="BQ455" s="13" t="s">
        <v>76</v>
      </c>
      <c r="BR455" s="13" t="s">
        <v>76</v>
      </c>
      <c r="BS455" s="13" t="s">
        <v>76</v>
      </c>
      <c r="BT455" s="13" t="s">
        <v>76</v>
      </c>
      <c r="BU455" s="13" t="s">
        <v>76</v>
      </c>
      <c r="BV455" s="13" t="s">
        <v>76</v>
      </c>
      <c r="BW455" s="13" t="s">
        <v>76</v>
      </c>
      <c r="BX455" s="13" t="s">
        <v>76</v>
      </c>
      <c r="BY455" s="13" t="s">
        <v>4077</v>
      </c>
      <c r="BZ455" s="13" t="s">
        <v>4078</v>
      </c>
      <c r="CA455" s="13">
        <v>37932665</v>
      </c>
      <c r="CB455" s="15">
        <v>0</v>
      </c>
      <c r="CC455" s="16" t="s">
        <v>8988</v>
      </c>
      <c r="CD455" s="16">
        <v>0</v>
      </c>
      <c r="CE455" s="16">
        <v>1</v>
      </c>
      <c r="CF455" s="16">
        <v>0</v>
      </c>
      <c r="CG455" s="16" t="s">
        <v>9077</v>
      </c>
    </row>
    <row r="456" spans="1:85" x14ac:dyDescent="0.2">
      <c r="A456" s="3" t="s">
        <v>9126</v>
      </c>
      <c r="B456" s="13" t="s">
        <v>90</v>
      </c>
      <c r="C456" s="13" t="s">
        <v>2433</v>
      </c>
      <c r="D456" s="13" t="s">
        <v>76</v>
      </c>
      <c r="E456" s="13" t="s">
        <v>76</v>
      </c>
      <c r="F456" s="13" t="s">
        <v>76</v>
      </c>
      <c r="G456" s="13" t="s">
        <v>2434</v>
      </c>
      <c r="H456" s="13" t="s">
        <v>76</v>
      </c>
      <c r="I456" s="13" t="s">
        <v>2435</v>
      </c>
      <c r="J456" s="13" t="s">
        <v>76</v>
      </c>
      <c r="K456" s="13" t="s">
        <v>76</v>
      </c>
      <c r="L456" s="13" t="s">
        <v>76</v>
      </c>
      <c r="M456" s="13" t="s">
        <v>2436</v>
      </c>
      <c r="N456" s="13" t="s">
        <v>76</v>
      </c>
      <c r="O456" s="13" t="s">
        <v>76</v>
      </c>
      <c r="P456" s="13" t="s">
        <v>76</v>
      </c>
      <c r="Q456" s="13" t="s">
        <v>76</v>
      </c>
      <c r="R456" s="13" t="s">
        <v>76</v>
      </c>
      <c r="S456" s="13" t="s">
        <v>76</v>
      </c>
      <c r="T456" s="13" t="s">
        <v>76</v>
      </c>
      <c r="U456" s="13" t="s">
        <v>2437</v>
      </c>
      <c r="V456" s="13" t="s">
        <v>76</v>
      </c>
      <c r="W456" s="13" t="s">
        <v>76</v>
      </c>
      <c r="X456" s="13" t="s">
        <v>76</v>
      </c>
      <c r="Y456" s="13" t="s">
        <v>76</v>
      </c>
      <c r="Z456" s="13" t="s">
        <v>76</v>
      </c>
      <c r="AA456" s="13" t="s">
        <v>76</v>
      </c>
      <c r="AB456" s="13" t="s">
        <v>76</v>
      </c>
      <c r="AC456" s="13">
        <v>128</v>
      </c>
      <c r="AD456" s="13">
        <v>134</v>
      </c>
      <c r="AE456" s="13" t="s">
        <v>76</v>
      </c>
      <c r="AF456" s="13" t="s">
        <v>76</v>
      </c>
      <c r="AG456" s="13" t="s">
        <v>76</v>
      </c>
      <c r="AH456" s="13" t="s">
        <v>2438</v>
      </c>
      <c r="AI456" s="13" t="s">
        <v>76</v>
      </c>
      <c r="AJ456" s="13" t="s">
        <v>76</v>
      </c>
      <c r="AK456" s="13" t="s">
        <v>76</v>
      </c>
      <c r="AL456" s="13" t="s">
        <v>76</v>
      </c>
      <c r="AM456" s="13" t="s">
        <v>76</v>
      </c>
      <c r="AN456" s="13" t="s">
        <v>76</v>
      </c>
      <c r="AO456" s="13" t="s">
        <v>99</v>
      </c>
      <c r="AP456" s="13">
        <v>2021</v>
      </c>
      <c r="AQ456" s="13">
        <v>2021</v>
      </c>
      <c r="AR456" s="13" t="s">
        <v>2439</v>
      </c>
      <c r="AS456" s="13" t="s">
        <v>76</v>
      </c>
      <c r="AT456" s="13" t="s">
        <v>76</v>
      </c>
      <c r="AU456" s="13" t="s">
        <v>76</v>
      </c>
      <c r="AV456" s="13" t="s">
        <v>76</v>
      </c>
      <c r="AW456" s="13" t="s">
        <v>2440</v>
      </c>
      <c r="AX456" s="13" t="s">
        <v>2441</v>
      </c>
      <c r="AY456" s="13" t="s">
        <v>2283</v>
      </c>
      <c r="AZ456" s="13" t="s">
        <v>2442</v>
      </c>
      <c r="BA456" s="13">
        <v>0</v>
      </c>
      <c r="BB456" s="13">
        <v>0</v>
      </c>
      <c r="BC456" s="13">
        <v>0</v>
      </c>
      <c r="BD456" s="13">
        <v>0</v>
      </c>
      <c r="BE456" s="13">
        <v>0</v>
      </c>
      <c r="BF456" s="13">
        <v>0</v>
      </c>
      <c r="BG456" s="13">
        <v>0</v>
      </c>
      <c r="BH456" s="13">
        <v>0</v>
      </c>
      <c r="BI456" s="13">
        <v>1</v>
      </c>
      <c r="BJ456" s="13" t="s">
        <v>76</v>
      </c>
      <c r="BK456" s="13" t="s">
        <v>76</v>
      </c>
      <c r="BL456" s="13" t="s">
        <v>2443</v>
      </c>
      <c r="BM456" s="13" t="s">
        <v>76</v>
      </c>
      <c r="BN456" s="13" t="s">
        <v>76</v>
      </c>
      <c r="BO456" s="13" t="s">
        <v>76</v>
      </c>
      <c r="BP456" s="13" t="s">
        <v>76</v>
      </c>
      <c r="BQ456" s="13" t="s">
        <v>76</v>
      </c>
      <c r="BR456" s="13" t="s">
        <v>76</v>
      </c>
      <c r="BS456" s="13" t="s">
        <v>76</v>
      </c>
      <c r="BT456" s="13" t="s">
        <v>76</v>
      </c>
      <c r="BU456" s="13" t="s">
        <v>76</v>
      </c>
      <c r="BV456" s="13" t="s">
        <v>76</v>
      </c>
      <c r="BW456" s="13" t="s">
        <v>76</v>
      </c>
      <c r="BX456" s="13" t="s">
        <v>76</v>
      </c>
      <c r="BY456" s="13" t="s">
        <v>2444</v>
      </c>
      <c r="BZ456" s="13" t="s">
        <v>2445</v>
      </c>
      <c r="CA456" s="13" t="s">
        <v>76</v>
      </c>
      <c r="CB456" s="15">
        <v>0</v>
      </c>
      <c r="CC456" s="16" t="s">
        <v>8988</v>
      </c>
      <c r="CD456" s="15" t="s">
        <v>8988</v>
      </c>
      <c r="CE456" s="16">
        <v>1</v>
      </c>
      <c r="CF456" s="16">
        <v>0</v>
      </c>
      <c r="CG456" s="16" t="s">
        <v>9074</v>
      </c>
    </row>
    <row r="457" spans="1:85" x14ac:dyDescent="0.2">
      <c r="A457" s="3" t="s">
        <v>9126</v>
      </c>
      <c r="B457" s="13" t="s">
        <v>77</v>
      </c>
      <c r="C457" s="13" t="s">
        <v>3640</v>
      </c>
      <c r="D457" s="13" t="s">
        <v>76</v>
      </c>
      <c r="E457" s="13" t="s">
        <v>76</v>
      </c>
      <c r="F457" s="13" t="s">
        <v>76</v>
      </c>
      <c r="G457" s="13" t="s">
        <v>76</v>
      </c>
      <c r="H457" s="13" t="s">
        <v>76</v>
      </c>
      <c r="I457" s="13" t="s">
        <v>76</v>
      </c>
      <c r="J457" s="13" t="s">
        <v>76</v>
      </c>
      <c r="K457" s="13" t="s">
        <v>76</v>
      </c>
      <c r="L457" s="13" t="s">
        <v>76</v>
      </c>
      <c r="M457" s="13" t="s">
        <v>3641</v>
      </c>
      <c r="N457" s="13" t="s">
        <v>76</v>
      </c>
      <c r="O457" s="13" t="s">
        <v>76</v>
      </c>
      <c r="P457" s="13" t="s">
        <v>76</v>
      </c>
      <c r="Q457" s="13" t="s">
        <v>76</v>
      </c>
      <c r="R457" s="13" t="s">
        <v>76</v>
      </c>
      <c r="S457" s="13" t="s">
        <v>76</v>
      </c>
      <c r="T457" s="13" t="s">
        <v>76</v>
      </c>
      <c r="U457" s="13" t="s">
        <v>3642</v>
      </c>
      <c r="V457" s="13" t="s">
        <v>76</v>
      </c>
      <c r="W457" s="13" t="s">
        <v>76</v>
      </c>
      <c r="X457" s="13" t="s">
        <v>76</v>
      </c>
      <c r="Y457" s="13">
        <v>72</v>
      </c>
      <c r="Z457" s="13">
        <v>1</v>
      </c>
      <c r="AA457" s="13" t="s">
        <v>76</v>
      </c>
      <c r="AB457" s="13" t="s">
        <v>76</v>
      </c>
      <c r="AC457" s="13" t="s">
        <v>76</v>
      </c>
      <c r="AD457" s="13" t="s">
        <v>76</v>
      </c>
      <c r="AE457" s="13">
        <v>4</v>
      </c>
      <c r="AF457" s="13" t="s">
        <v>76</v>
      </c>
      <c r="AG457" s="13" t="s">
        <v>76</v>
      </c>
      <c r="AH457" s="13" t="s">
        <v>3643</v>
      </c>
      <c r="AI457" s="13" t="s">
        <v>76</v>
      </c>
      <c r="AJ457" s="13" t="s">
        <v>76</v>
      </c>
      <c r="AK457" s="13" t="s">
        <v>76</v>
      </c>
      <c r="AL457" s="13" t="s">
        <v>76</v>
      </c>
      <c r="AM457" s="13" t="s">
        <v>76</v>
      </c>
      <c r="AN457" s="13" t="s">
        <v>76</v>
      </c>
      <c r="AO457" s="13" t="s">
        <v>84</v>
      </c>
      <c r="AP457" s="13" t="s">
        <v>3644</v>
      </c>
      <c r="AQ457" s="13">
        <v>2020</v>
      </c>
      <c r="AR457" s="13" t="s">
        <v>3645</v>
      </c>
      <c r="AS457" s="13" t="s">
        <v>76</v>
      </c>
      <c r="AT457" s="13" t="s">
        <v>76</v>
      </c>
      <c r="AU457" s="13" t="s">
        <v>76</v>
      </c>
      <c r="AV457" s="13" t="s">
        <v>76</v>
      </c>
      <c r="AW457" s="13" t="s">
        <v>76</v>
      </c>
      <c r="AX457" s="13" t="s">
        <v>76</v>
      </c>
      <c r="AY457" s="13" t="s">
        <v>76</v>
      </c>
      <c r="AZ457" s="13" t="s">
        <v>76</v>
      </c>
      <c r="BA457" s="13">
        <v>19</v>
      </c>
      <c r="BB457" s="13">
        <v>4</v>
      </c>
      <c r="BC457" s="13">
        <v>0</v>
      </c>
      <c r="BD457" s="13">
        <v>0</v>
      </c>
      <c r="BE457" s="13">
        <v>1</v>
      </c>
      <c r="BF457" s="13">
        <v>0</v>
      </c>
      <c r="BG457" s="13">
        <v>21</v>
      </c>
      <c r="BH457" s="13">
        <v>4</v>
      </c>
      <c r="BI457" s="13">
        <v>36</v>
      </c>
      <c r="BJ457" s="13" t="s">
        <v>76</v>
      </c>
      <c r="BK457" s="13" t="s">
        <v>3646</v>
      </c>
      <c r="BL457" s="13" t="s">
        <v>76</v>
      </c>
      <c r="BM457" s="13" t="s">
        <v>76</v>
      </c>
      <c r="BN457" s="13" t="s">
        <v>76</v>
      </c>
      <c r="BO457" s="13" t="s">
        <v>76</v>
      </c>
      <c r="BP457" s="13" t="s">
        <v>76</v>
      </c>
      <c r="BQ457" s="13" t="s">
        <v>76</v>
      </c>
      <c r="BR457" s="13" t="s">
        <v>76</v>
      </c>
      <c r="BS457" s="13" t="s">
        <v>76</v>
      </c>
      <c r="BT457" s="13" t="s">
        <v>76</v>
      </c>
      <c r="BU457" s="13" t="s">
        <v>76</v>
      </c>
      <c r="BV457" s="13" t="s">
        <v>76</v>
      </c>
      <c r="BW457" s="13" t="s">
        <v>76</v>
      </c>
      <c r="BX457" s="13" t="s">
        <v>76</v>
      </c>
      <c r="BY457" s="13" t="s">
        <v>3647</v>
      </c>
      <c r="BZ457" s="13" t="s">
        <v>3648</v>
      </c>
      <c r="CA457" s="13" t="s">
        <v>76</v>
      </c>
      <c r="CB457" s="15">
        <v>0</v>
      </c>
      <c r="CC457" s="16">
        <v>0</v>
      </c>
      <c r="CD457" s="16">
        <v>0</v>
      </c>
      <c r="CG457" s="16" t="s">
        <v>9077</v>
      </c>
    </row>
    <row r="458" spans="1:85" x14ac:dyDescent="0.2">
      <c r="A458" s="3" t="s">
        <v>9126</v>
      </c>
      <c r="B458" s="13" t="s">
        <v>77</v>
      </c>
      <c r="C458" s="13" t="s">
        <v>4204</v>
      </c>
      <c r="D458" s="13" t="s">
        <v>76</v>
      </c>
      <c r="E458" s="13" t="s">
        <v>76</v>
      </c>
      <c r="F458" s="13" t="s">
        <v>76</v>
      </c>
      <c r="G458" s="13" t="s">
        <v>4205</v>
      </c>
      <c r="H458" s="13" t="s">
        <v>4206</v>
      </c>
      <c r="I458" s="13" t="s">
        <v>76</v>
      </c>
      <c r="J458" s="13" t="s">
        <v>76</v>
      </c>
      <c r="K458" s="13" t="s">
        <v>76</v>
      </c>
      <c r="L458" s="13" t="s">
        <v>76</v>
      </c>
      <c r="M458" s="13" t="s">
        <v>4207</v>
      </c>
      <c r="N458" s="13" t="s">
        <v>76</v>
      </c>
      <c r="O458" s="13" t="s">
        <v>76</v>
      </c>
      <c r="P458" s="13" t="s">
        <v>76</v>
      </c>
      <c r="Q458" s="13" t="s">
        <v>76</v>
      </c>
      <c r="R458" s="13" t="s">
        <v>76</v>
      </c>
      <c r="S458" s="13" t="s">
        <v>76</v>
      </c>
      <c r="T458" s="13" t="s">
        <v>76</v>
      </c>
      <c r="U458" s="13" t="s">
        <v>4208</v>
      </c>
      <c r="V458" s="13" t="s">
        <v>76</v>
      </c>
      <c r="W458" s="13" t="s">
        <v>76</v>
      </c>
      <c r="X458" s="13" t="s">
        <v>76</v>
      </c>
      <c r="Y458" s="13" t="s">
        <v>76</v>
      </c>
      <c r="Z458" s="13" t="s">
        <v>76</v>
      </c>
      <c r="AA458" s="13" t="s">
        <v>76</v>
      </c>
      <c r="AB458" s="13" t="s">
        <v>76</v>
      </c>
      <c r="AC458" s="13" t="s">
        <v>76</v>
      </c>
      <c r="AD458" s="13" t="s">
        <v>76</v>
      </c>
      <c r="AE458" s="13" t="s">
        <v>76</v>
      </c>
      <c r="AF458" s="13" t="s">
        <v>76</v>
      </c>
      <c r="AG458" s="13" t="s">
        <v>76</v>
      </c>
      <c r="AH458" s="13" t="s">
        <v>4209</v>
      </c>
      <c r="AI458" s="13" t="s">
        <v>76</v>
      </c>
      <c r="AJ458" s="13" t="s">
        <v>76</v>
      </c>
      <c r="AK458" s="13" t="s">
        <v>76</v>
      </c>
      <c r="AL458" s="13" t="s">
        <v>76</v>
      </c>
      <c r="AM458" s="13" t="s">
        <v>3520</v>
      </c>
      <c r="AN458" s="13" t="s">
        <v>76</v>
      </c>
      <c r="AO458" s="13" t="s">
        <v>2020</v>
      </c>
      <c r="AP458" s="13" t="s">
        <v>76</v>
      </c>
      <c r="AQ458" s="13">
        <v>2025</v>
      </c>
      <c r="AR458" s="13" t="s">
        <v>4210</v>
      </c>
      <c r="AS458" s="13" t="s">
        <v>76</v>
      </c>
      <c r="AT458" s="13" t="s">
        <v>76</v>
      </c>
      <c r="AU458" s="13" t="s">
        <v>76</v>
      </c>
      <c r="AV458" s="13" t="s">
        <v>76</v>
      </c>
      <c r="AW458" s="13" t="s">
        <v>76</v>
      </c>
      <c r="AX458" s="13" t="s">
        <v>76</v>
      </c>
      <c r="AY458" s="13" t="s">
        <v>76</v>
      </c>
      <c r="AZ458" s="13" t="s">
        <v>76</v>
      </c>
      <c r="BA458" s="13">
        <v>0</v>
      </c>
      <c r="BB458" s="13">
        <v>0</v>
      </c>
      <c r="BC458" s="13">
        <v>0</v>
      </c>
      <c r="BD458" s="13">
        <v>0</v>
      </c>
      <c r="BE458" s="13">
        <v>0</v>
      </c>
      <c r="BF458" s="13">
        <v>0</v>
      </c>
      <c r="BG458" s="13">
        <v>0</v>
      </c>
      <c r="BH458" s="13">
        <v>4</v>
      </c>
      <c r="BI458" s="13">
        <v>4</v>
      </c>
      <c r="BJ458" s="13" t="s">
        <v>4211</v>
      </c>
      <c r="BK458" s="13" t="s">
        <v>4212</v>
      </c>
      <c r="BL458" s="13" t="s">
        <v>76</v>
      </c>
      <c r="BM458" s="13" t="s">
        <v>76</v>
      </c>
      <c r="BN458" s="13" t="s">
        <v>76</v>
      </c>
      <c r="BO458" s="13" t="s">
        <v>76</v>
      </c>
      <c r="BP458" s="13" t="s">
        <v>76</v>
      </c>
      <c r="BQ458" s="13" t="s">
        <v>76</v>
      </c>
      <c r="BR458" s="13" t="s">
        <v>76</v>
      </c>
      <c r="BS458" s="13" t="s">
        <v>76</v>
      </c>
      <c r="BT458" s="13" t="s">
        <v>76</v>
      </c>
      <c r="BU458" s="13" t="s">
        <v>76</v>
      </c>
      <c r="BV458" s="13" t="s">
        <v>76</v>
      </c>
      <c r="BW458" s="13" t="s">
        <v>76</v>
      </c>
      <c r="BX458" s="13" t="s">
        <v>76</v>
      </c>
      <c r="BY458" s="13" t="s">
        <v>4213</v>
      </c>
      <c r="BZ458" s="13" t="s">
        <v>4214</v>
      </c>
      <c r="CA458" s="13" t="s">
        <v>76</v>
      </c>
      <c r="CB458" s="15">
        <v>0</v>
      </c>
      <c r="CC458" s="16" t="s">
        <v>8988</v>
      </c>
      <c r="CD458" s="15" t="s">
        <v>8988</v>
      </c>
      <c r="CE458" s="16">
        <v>1</v>
      </c>
      <c r="CF458" s="16">
        <v>0</v>
      </c>
      <c r="CG458" s="16" t="s">
        <v>9077</v>
      </c>
    </row>
    <row r="459" spans="1:85" x14ac:dyDescent="0.2">
      <c r="A459" s="3" t="s">
        <v>9126</v>
      </c>
      <c r="B459" s="13" t="s">
        <v>77</v>
      </c>
      <c r="C459" s="13" t="s">
        <v>4136</v>
      </c>
      <c r="D459" s="13" t="s">
        <v>76</v>
      </c>
      <c r="E459" s="13" t="s">
        <v>76</v>
      </c>
      <c r="F459" s="13" t="s">
        <v>76</v>
      </c>
      <c r="G459" s="13" t="s">
        <v>4137</v>
      </c>
      <c r="H459" s="13" t="s">
        <v>4138</v>
      </c>
      <c r="I459" s="13" t="s">
        <v>76</v>
      </c>
      <c r="J459" s="13" t="s">
        <v>76</v>
      </c>
      <c r="K459" s="13" t="s">
        <v>76</v>
      </c>
      <c r="L459" s="13" t="s">
        <v>76</v>
      </c>
      <c r="M459" s="13" t="s">
        <v>4139</v>
      </c>
      <c r="N459" s="13" t="s">
        <v>76</v>
      </c>
      <c r="O459" s="13" t="s">
        <v>76</v>
      </c>
      <c r="P459" s="13" t="s">
        <v>76</v>
      </c>
      <c r="Q459" s="13" t="s">
        <v>76</v>
      </c>
      <c r="R459" s="13" t="s">
        <v>76</v>
      </c>
      <c r="S459" s="13" t="s">
        <v>76</v>
      </c>
      <c r="T459" s="13" t="s">
        <v>76</v>
      </c>
      <c r="U459" s="13" t="s">
        <v>4140</v>
      </c>
      <c r="V459" s="13" t="s">
        <v>76</v>
      </c>
      <c r="W459" s="13" t="s">
        <v>76</v>
      </c>
      <c r="X459" s="13" t="s">
        <v>76</v>
      </c>
      <c r="Y459" s="13">
        <v>11</v>
      </c>
      <c r="Z459" s="13">
        <v>2</v>
      </c>
      <c r="AA459" s="13" t="s">
        <v>76</v>
      </c>
      <c r="AB459" s="13" t="s">
        <v>76</v>
      </c>
      <c r="AC459" s="13">
        <v>187</v>
      </c>
      <c r="AD459" s="13">
        <v>197</v>
      </c>
      <c r="AE459" s="13" t="s">
        <v>76</v>
      </c>
      <c r="AF459" s="13" t="s">
        <v>76</v>
      </c>
      <c r="AG459" s="13" t="s">
        <v>76</v>
      </c>
      <c r="AH459" s="13" t="s">
        <v>4141</v>
      </c>
      <c r="AI459" s="13" t="s">
        <v>76</v>
      </c>
      <c r="AJ459" s="13" t="s">
        <v>76</v>
      </c>
      <c r="AK459" s="13" t="s">
        <v>76</v>
      </c>
      <c r="AL459" s="13" t="s">
        <v>76</v>
      </c>
      <c r="AM459" s="13" t="s">
        <v>4142</v>
      </c>
      <c r="AN459" s="13" t="s">
        <v>76</v>
      </c>
      <c r="AO459" s="13" t="s">
        <v>84</v>
      </c>
      <c r="AP459" s="13" t="s">
        <v>488</v>
      </c>
      <c r="AQ459" s="13">
        <v>2022</v>
      </c>
      <c r="AR459" s="13" t="s">
        <v>4143</v>
      </c>
      <c r="AS459" s="13" t="s">
        <v>76</v>
      </c>
      <c r="AT459" s="13" t="s">
        <v>76</v>
      </c>
      <c r="AU459" s="13" t="s">
        <v>76</v>
      </c>
      <c r="AV459" s="13" t="s">
        <v>76</v>
      </c>
      <c r="AW459" s="13" t="s">
        <v>76</v>
      </c>
      <c r="AX459" s="13" t="s">
        <v>76</v>
      </c>
      <c r="AY459" s="13" t="s">
        <v>76</v>
      </c>
      <c r="AZ459" s="13" t="s">
        <v>76</v>
      </c>
      <c r="BA459" s="13">
        <v>2</v>
      </c>
      <c r="BB459" s="13">
        <v>1</v>
      </c>
      <c r="BC459" s="13">
        <v>0</v>
      </c>
      <c r="BD459" s="13">
        <v>0</v>
      </c>
      <c r="BE459" s="13">
        <v>0</v>
      </c>
      <c r="BF459" s="13">
        <v>0</v>
      </c>
      <c r="BG459" s="13">
        <v>2</v>
      </c>
      <c r="BH459" s="13">
        <v>0</v>
      </c>
      <c r="BI459" s="13">
        <v>11</v>
      </c>
      <c r="BJ459" s="13" t="s">
        <v>4144</v>
      </c>
      <c r="BK459" s="13" t="s">
        <v>4145</v>
      </c>
      <c r="BL459" s="13" t="s">
        <v>76</v>
      </c>
      <c r="BM459" s="13" t="s">
        <v>76</v>
      </c>
      <c r="BN459" s="13" t="s">
        <v>76</v>
      </c>
      <c r="BO459" s="13" t="s">
        <v>76</v>
      </c>
      <c r="BP459" s="13" t="s">
        <v>76</v>
      </c>
      <c r="BQ459" s="13" t="s">
        <v>76</v>
      </c>
      <c r="BR459" s="13" t="s">
        <v>76</v>
      </c>
      <c r="BS459" s="13" t="s">
        <v>76</v>
      </c>
      <c r="BT459" s="13" t="s">
        <v>76</v>
      </c>
      <c r="BU459" s="13" t="s">
        <v>76</v>
      </c>
      <c r="BV459" s="13" t="s">
        <v>76</v>
      </c>
      <c r="BW459" s="13" t="s">
        <v>76</v>
      </c>
      <c r="BX459" s="13" t="s">
        <v>76</v>
      </c>
      <c r="BY459" s="13" t="s">
        <v>4146</v>
      </c>
      <c r="BZ459" s="13" t="s">
        <v>4147</v>
      </c>
      <c r="CA459" s="13" t="s">
        <v>76</v>
      </c>
      <c r="CB459" s="15">
        <v>0</v>
      </c>
      <c r="CC459" s="16" t="s">
        <v>8988</v>
      </c>
      <c r="CD459" s="16">
        <v>1</v>
      </c>
      <c r="CE459" s="16">
        <v>1</v>
      </c>
      <c r="CF459" s="16">
        <v>1</v>
      </c>
    </row>
    <row r="460" spans="1:85" x14ac:dyDescent="0.2">
      <c r="A460" s="3" t="s">
        <v>9126</v>
      </c>
      <c r="B460" s="13" t="s">
        <v>77</v>
      </c>
      <c r="C460" s="13" t="s">
        <v>4034</v>
      </c>
      <c r="D460" s="13" t="s">
        <v>76</v>
      </c>
      <c r="E460" s="13" t="s">
        <v>76</v>
      </c>
      <c r="F460" s="13" t="s">
        <v>76</v>
      </c>
      <c r="G460" s="13" t="s">
        <v>4035</v>
      </c>
      <c r="H460" s="13" t="s">
        <v>4036</v>
      </c>
      <c r="I460" s="13" t="s">
        <v>76</v>
      </c>
      <c r="J460" s="13" t="s">
        <v>76</v>
      </c>
      <c r="K460" s="13" t="s">
        <v>76</v>
      </c>
      <c r="L460" s="13" t="s">
        <v>76</v>
      </c>
      <c r="M460" s="13" t="s">
        <v>4037</v>
      </c>
      <c r="N460" s="13" t="s">
        <v>76</v>
      </c>
      <c r="O460" s="13" t="s">
        <v>76</v>
      </c>
      <c r="P460" s="13" t="s">
        <v>76</v>
      </c>
      <c r="Q460" s="13" t="s">
        <v>76</v>
      </c>
      <c r="R460" s="13" t="s">
        <v>76</v>
      </c>
      <c r="S460" s="13" t="s">
        <v>76</v>
      </c>
      <c r="T460" s="13" t="s">
        <v>76</v>
      </c>
      <c r="U460" s="13" t="s">
        <v>456</v>
      </c>
      <c r="V460" s="13" t="s">
        <v>76</v>
      </c>
      <c r="W460" s="13" t="s">
        <v>76</v>
      </c>
      <c r="X460" s="13" t="s">
        <v>76</v>
      </c>
      <c r="Y460" s="13">
        <v>9</v>
      </c>
      <c r="Z460" s="13">
        <v>12</v>
      </c>
      <c r="AA460" s="13" t="s">
        <v>76</v>
      </c>
      <c r="AB460" s="13" t="s">
        <v>76</v>
      </c>
      <c r="AC460" s="13">
        <v>9789</v>
      </c>
      <c r="AD460" s="13">
        <v>9803</v>
      </c>
      <c r="AE460" s="13" t="s">
        <v>76</v>
      </c>
      <c r="AF460" s="13" t="s">
        <v>76</v>
      </c>
      <c r="AG460" s="13" t="s">
        <v>76</v>
      </c>
      <c r="AH460" s="13" t="s">
        <v>4038</v>
      </c>
      <c r="AI460" s="13" t="s">
        <v>76</v>
      </c>
      <c r="AJ460" s="13" t="s">
        <v>76</v>
      </c>
      <c r="AK460" s="13" t="s">
        <v>76</v>
      </c>
      <c r="AL460" s="13" t="s">
        <v>76</v>
      </c>
      <c r="AM460" s="13" t="s">
        <v>76</v>
      </c>
      <c r="AN460" s="13" t="s">
        <v>76</v>
      </c>
      <c r="AO460" s="13" t="s">
        <v>84</v>
      </c>
      <c r="AP460" s="13" t="s">
        <v>4039</v>
      </c>
      <c r="AQ460" s="13">
        <v>2022</v>
      </c>
      <c r="AR460" s="13" t="s">
        <v>4040</v>
      </c>
      <c r="AS460" s="13" t="s">
        <v>76</v>
      </c>
      <c r="AT460" s="13" t="s">
        <v>76</v>
      </c>
      <c r="AU460" s="13" t="s">
        <v>76</v>
      </c>
      <c r="AV460" s="13" t="s">
        <v>76</v>
      </c>
      <c r="AW460" s="13" t="s">
        <v>76</v>
      </c>
      <c r="AX460" s="13" t="s">
        <v>76</v>
      </c>
      <c r="AY460" s="13" t="s">
        <v>76</v>
      </c>
      <c r="AZ460" s="13" t="s">
        <v>76</v>
      </c>
      <c r="BA460" s="13">
        <v>17</v>
      </c>
      <c r="BB460" s="13">
        <v>1</v>
      </c>
      <c r="BC460" s="13">
        <v>0</v>
      </c>
      <c r="BD460" s="13">
        <v>0</v>
      </c>
      <c r="BE460" s="13">
        <v>1</v>
      </c>
      <c r="BF460" s="13">
        <v>0</v>
      </c>
      <c r="BG460" s="13">
        <v>18</v>
      </c>
      <c r="BH460" s="13">
        <v>0</v>
      </c>
      <c r="BI460" s="13">
        <v>12</v>
      </c>
      <c r="BJ460" s="13" t="s">
        <v>459</v>
      </c>
      <c r="BK460" s="13" t="s">
        <v>76</v>
      </c>
      <c r="BL460" s="13" t="s">
        <v>76</v>
      </c>
      <c r="BM460" s="13" t="s">
        <v>76</v>
      </c>
      <c r="BN460" s="13" t="s">
        <v>76</v>
      </c>
      <c r="BO460" s="13" t="s">
        <v>76</v>
      </c>
      <c r="BP460" s="13" t="s">
        <v>76</v>
      </c>
      <c r="BQ460" s="13" t="s">
        <v>76</v>
      </c>
      <c r="BR460" s="13" t="s">
        <v>76</v>
      </c>
      <c r="BS460" s="13" t="s">
        <v>76</v>
      </c>
      <c r="BT460" s="13" t="s">
        <v>76</v>
      </c>
      <c r="BU460" s="13" t="s">
        <v>76</v>
      </c>
      <c r="BV460" s="13" t="s">
        <v>76</v>
      </c>
      <c r="BW460" s="13" t="s">
        <v>76</v>
      </c>
      <c r="BX460" s="13" t="s">
        <v>76</v>
      </c>
      <c r="BY460" s="13" t="s">
        <v>4041</v>
      </c>
      <c r="BZ460" s="13" t="s">
        <v>4042</v>
      </c>
      <c r="CA460" s="13" t="s">
        <v>76</v>
      </c>
      <c r="CB460" s="15">
        <v>0</v>
      </c>
      <c r="CC460" s="16" t="s">
        <v>8988</v>
      </c>
      <c r="CD460" s="15" t="s">
        <v>8988</v>
      </c>
      <c r="CE460" s="16">
        <v>1</v>
      </c>
      <c r="CF460" s="16">
        <v>0</v>
      </c>
      <c r="CG460" s="16" t="s">
        <v>9077</v>
      </c>
    </row>
    <row r="461" spans="1:85" x14ac:dyDescent="0.2">
      <c r="A461" s="3" t="s">
        <v>9126</v>
      </c>
      <c r="B461" s="13" t="s">
        <v>77</v>
      </c>
      <c r="C461" s="13" t="s">
        <v>2821</v>
      </c>
      <c r="D461" s="13" t="s">
        <v>76</v>
      </c>
      <c r="E461" s="13" t="s">
        <v>76</v>
      </c>
      <c r="F461" s="13" t="s">
        <v>76</v>
      </c>
      <c r="G461" s="13" t="s">
        <v>2822</v>
      </c>
      <c r="H461" s="13" t="s">
        <v>2823</v>
      </c>
      <c r="I461" s="13" t="s">
        <v>76</v>
      </c>
      <c r="J461" s="13" t="s">
        <v>76</v>
      </c>
      <c r="K461" s="13" t="s">
        <v>76</v>
      </c>
      <c r="L461" s="13" t="s">
        <v>76</v>
      </c>
      <c r="M461" s="13" t="s">
        <v>2824</v>
      </c>
      <c r="N461" s="13" t="s">
        <v>76</v>
      </c>
      <c r="O461" s="13" t="s">
        <v>76</v>
      </c>
      <c r="P461" s="13" t="s">
        <v>76</v>
      </c>
      <c r="Q461" s="13" t="s">
        <v>76</v>
      </c>
      <c r="R461" s="13" t="s">
        <v>76</v>
      </c>
      <c r="S461" s="13" t="s">
        <v>76</v>
      </c>
      <c r="T461" s="13" t="s">
        <v>76</v>
      </c>
      <c r="U461" s="13" t="s">
        <v>2825</v>
      </c>
      <c r="V461" s="13" t="s">
        <v>76</v>
      </c>
      <c r="W461" s="13" t="s">
        <v>76</v>
      </c>
      <c r="X461" s="13" t="s">
        <v>76</v>
      </c>
      <c r="Y461" s="13">
        <v>7</v>
      </c>
      <c r="Z461" s="13" t="s">
        <v>76</v>
      </c>
      <c r="AA461" s="13" t="s">
        <v>76</v>
      </c>
      <c r="AB461" s="13" t="s">
        <v>76</v>
      </c>
      <c r="AC461" s="13" t="s">
        <v>76</v>
      </c>
      <c r="AD461" s="13" t="s">
        <v>76</v>
      </c>
      <c r="AE461" s="13" t="s">
        <v>2826</v>
      </c>
      <c r="AF461" s="13" t="s">
        <v>76</v>
      </c>
      <c r="AG461" s="13" t="s">
        <v>76</v>
      </c>
      <c r="AH461" s="13" t="s">
        <v>2827</v>
      </c>
      <c r="AI461" s="13" t="s">
        <v>76</v>
      </c>
      <c r="AJ461" s="13" t="s">
        <v>76</v>
      </c>
      <c r="AK461" s="13" t="s">
        <v>76</v>
      </c>
      <c r="AL461" s="13" t="s">
        <v>76</v>
      </c>
      <c r="AM461" s="13" t="s">
        <v>76</v>
      </c>
      <c r="AN461" s="13" t="s">
        <v>76</v>
      </c>
      <c r="AO461" s="13" t="s">
        <v>84</v>
      </c>
      <c r="AP461" s="13">
        <v>2023</v>
      </c>
      <c r="AQ461" s="13">
        <v>2023</v>
      </c>
      <c r="AR461" s="13" t="s">
        <v>2828</v>
      </c>
      <c r="AS461" s="13" t="s">
        <v>76</v>
      </c>
      <c r="AT461" s="13" t="s">
        <v>76</v>
      </c>
      <c r="AU461" s="13" t="s">
        <v>76</v>
      </c>
      <c r="AV461" s="13" t="s">
        <v>76</v>
      </c>
      <c r="AW461" s="13" t="s">
        <v>76</v>
      </c>
      <c r="AX461" s="13" t="s">
        <v>76</v>
      </c>
      <c r="AY461" s="13" t="s">
        <v>76</v>
      </c>
      <c r="AZ461" s="13" t="s">
        <v>76</v>
      </c>
      <c r="BA461" s="13">
        <v>3</v>
      </c>
      <c r="BB461" s="13">
        <v>0</v>
      </c>
      <c r="BC461" s="13">
        <v>0</v>
      </c>
      <c r="BD461" s="13">
        <v>0</v>
      </c>
      <c r="BE461" s="13">
        <v>1</v>
      </c>
      <c r="BF461" s="13">
        <v>0</v>
      </c>
      <c r="BG461" s="13">
        <v>3</v>
      </c>
      <c r="BH461" s="13">
        <v>2</v>
      </c>
      <c r="BI461" s="13">
        <v>3</v>
      </c>
      <c r="BJ461" s="13" t="s">
        <v>2829</v>
      </c>
      <c r="BK461" s="13" t="s">
        <v>76</v>
      </c>
      <c r="BL461" s="13" t="s">
        <v>76</v>
      </c>
      <c r="BM461" s="13" t="s">
        <v>76</v>
      </c>
      <c r="BN461" s="13" t="s">
        <v>76</v>
      </c>
      <c r="BO461" s="13" t="s">
        <v>76</v>
      </c>
      <c r="BP461" s="13" t="s">
        <v>76</v>
      </c>
      <c r="BQ461" s="13" t="s">
        <v>76</v>
      </c>
      <c r="BR461" s="13" t="s">
        <v>76</v>
      </c>
      <c r="BS461" s="13" t="s">
        <v>76</v>
      </c>
      <c r="BT461" s="13" t="s">
        <v>76</v>
      </c>
      <c r="BU461" s="13" t="s">
        <v>76</v>
      </c>
      <c r="BV461" s="13" t="s">
        <v>76</v>
      </c>
      <c r="BW461" s="13" t="s">
        <v>76</v>
      </c>
      <c r="BX461" s="13" t="s">
        <v>76</v>
      </c>
      <c r="BY461" s="13" t="s">
        <v>2830</v>
      </c>
      <c r="BZ461" s="13" t="s">
        <v>2831</v>
      </c>
      <c r="CA461" s="13">
        <v>37146261</v>
      </c>
      <c r="CB461" s="15">
        <v>0</v>
      </c>
      <c r="CC461" s="16">
        <v>0</v>
      </c>
      <c r="CD461" s="16" t="s">
        <v>8988</v>
      </c>
      <c r="CE461" s="16">
        <v>1</v>
      </c>
      <c r="CF461" s="16">
        <v>0</v>
      </c>
      <c r="CG461" s="16" t="s">
        <v>9077</v>
      </c>
    </row>
    <row r="462" spans="1:85" x14ac:dyDescent="0.2">
      <c r="A462" s="3" t="s">
        <v>9126</v>
      </c>
      <c r="B462" s="13" t="s">
        <v>77</v>
      </c>
      <c r="C462" s="13" t="s">
        <v>1966</v>
      </c>
      <c r="D462" s="13" t="s">
        <v>76</v>
      </c>
      <c r="E462" s="13" t="s">
        <v>76</v>
      </c>
      <c r="F462" s="13" t="s">
        <v>76</v>
      </c>
      <c r="G462" s="13" t="s">
        <v>1967</v>
      </c>
      <c r="H462" s="13" t="s">
        <v>1968</v>
      </c>
      <c r="I462" s="13" t="s">
        <v>76</v>
      </c>
      <c r="J462" s="13" t="s">
        <v>76</v>
      </c>
      <c r="K462" s="13" t="s">
        <v>76</v>
      </c>
      <c r="L462" s="13" t="s">
        <v>76</v>
      </c>
      <c r="M462" s="13" t="s">
        <v>1969</v>
      </c>
      <c r="N462" s="13" t="s">
        <v>76</v>
      </c>
      <c r="O462" s="13" t="s">
        <v>76</v>
      </c>
      <c r="P462" s="13" t="s">
        <v>76</v>
      </c>
      <c r="Q462" s="13" t="s">
        <v>76</v>
      </c>
      <c r="R462" s="13" t="s">
        <v>76</v>
      </c>
      <c r="S462" s="13" t="s">
        <v>76</v>
      </c>
      <c r="T462" s="13" t="s">
        <v>76</v>
      </c>
      <c r="U462" s="13" t="s">
        <v>1970</v>
      </c>
      <c r="V462" s="13" t="s">
        <v>76</v>
      </c>
      <c r="W462" s="13" t="s">
        <v>76</v>
      </c>
      <c r="X462" s="13" t="s">
        <v>76</v>
      </c>
      <c r="Y462" s="13">
        <v>10</v>
      </c>
      <c r="Z462" s="13">
        <v>1</v>
      </c>
      <c r="AA462" s="13" t="s">
        <v>76</v>
      </c>
      <c r="AB462" s="13" t="s">
        <v>76</v>
      </c>
      <c r="AC462" s="13" t="s">
        <v>76</v>
      </c>
      <c r="AD462" s="13" t="s">
        <v>76</v>
      </c>
      <c r="AE462" s="13">
        <v>322</v>
      </c>
      <c r="AF462" s="13" t="s">
        <v>76</v>
      </c>
      <c r="AG462" s="13" t="s">
        <v>76</v>
      </c>
      <c r="AH462" s="13" t="s">
        <v>1971</v>
      </c>
      <c r="AI462" s="13" t="s">
        <v>76</v>
      </c>
      <c r="AJ462" s="13" t="s">
        <v>76</v>
      </c>
      <c r="AK462" s="13" t="s">
        <v>76</v>
      </c>
      <c r="AL462" s="13" t="s">
        <v>76</v>
      </c>
      <c r="AM462" s="13" t="s">
        <v>76</v>
      </c>
      <c r="AN462" s="13" t="s">
        <v>76</v>
      </c>
      <c r="AO462" s="13" t="s">
        <v>1972</v>
      </c>
      <c r="AP462" s="13" t="s">
        <v>1973</v>
      </c>
      <c r="AQ462" s="13">
        <v>2023</v>
      </c>
      <c r="AR462" s="13" t="s">
        <v>1974</v>
      </c>
      <c r="AS462" s="13" t="s">
        <v>76</v>
      </c>
      <c r="AT462" s="13" t="s">
        <v>76</v>
      </c>
      <c r="AU462" s="13" t="s">
        <v>76</v>
      </c>
      <c r="AV462" s="13" t="s">
        <v>76</v>
      </c>
      <c r="AW462" s="13" t="s">
        <v>76</v>
      </c>
      <c r="AX462" s="13" t="s">
        <v>76</v>
      </c>
      <c r="AY462" s="13" t="s">
        <v>76</v>
      </c>
      <c r="AZ462" s="13" t="s">
        <v>76</v>
      </c>
      <c r="BA462" s="13">
        <v>14</v>
      </c>
      <c r="BB462" s="13">
        <v>0</v>
      </c>
      <c r="BC462" s="13">
        <v>0</v>
      </c>
      <c r="BD462" s="13">
        <v>0</v>
      </c>
      <c r="BE462" s="13">
        <v>3</v>
      </c>
      <c r="BF462" s="13">
        <v>0</v>
      </c>
      <c r="BG462" s="13">
        <v>15</v>
      </c>
      <c r="BH462" s="13">
        <v>1</v>
      </c>
      <c r="BI462" s="13">
        <v>10</v>
      </c>
      <c r="BJ462" s="13" t="s">
        <v>76</v>
      </c>
      <c r="BK462" s="13" t="s">
        <v>1975</v>
      </c>
      <c r="BL462" s="13" t="s">
        <v>76</v>
      </c>
      <c r="BM462" s="13" t="s">
        <v>76</v>
      </c>
      <c r="BN462" s="13" t="s">
        <v>76</v>
      </c>
      <c r="BO462" s="13" t="s">
        <v>76</v>
      </c>
      <c r="BP462" s="13" t="s">
        <v>76</v>
      </c>
      <c r="BQ462" s="13" t="s">
        <v>76</v>
      </c>
      <c r="BR462" s="13" t="s">
        <v>76</v>
      </c>
      <c r="BS462" s="13" t="s">
        <v>76</v>
      </c>
      <c r="BT462" s="13" t="s">
        <v>76</v>
      </c>
      <c r="BU462" s="13" t="s">
        <v>76</v>
      </c>
      <c r="BV462" s="13" t="s">
        <v>76</v>
      </c>
      <c r="BW462" s="13" t="s">
        <v>76</v>
      </c>
      <c r="BX462" s="13" t="s">
        <v>76</v>
      </c>
      <c r="BY462" s="13" t="s">
        <v>1976</v>
      </c>
      <c r="BZ462" s="13" t="s">
        <v>1977</v>
      </c>
      <c r="CA462" s="13">
        <v>37236985</v>
      </c>
      <c r="CB462" s="15">
        <v>0</v>
      </c>
      <c r="CC462" s="16" t="s">
        <v>8988</v>
      </c>
      <c r="CD462" s="15" t="s">
        <v>8988</v>
      </c>
      <c r="CE462" s="16">
        <v>1</v>
      </c>
      <c r="CF462" s="16">
        <v>0</v>
      </c>
      <c r="CG462" s="16" t="s">
        <v>9077</v>
      </c>
    </row>
    <row r="463" spans="1:85" x14ac:dyDescent="0.2">
      <c r="A463" s="3" t="s">
        <v>9126</v>
      </c>
      <c r="B463" s="13" t="s">
        <v>77</v>
      </c>
      <c r="C463" s="13" t="s">
        <v>2613</v>
      </c>
      <c r="D463" s="13" t="s">
        <v>76</v>
      </c>
      <c r="E463" s="13" t="s">
        <v>76</v>
      </c>
      <c r="F463" s="13" t="s">
        <v>76</v>
      </c>
      <c r="G463" s="13" t="s">
        <v>76</v>
      </c>
      <c r="H463" s="13" t="s">
        <v>76</v>
      </c>
      <c r="I463" s="13" t="s">
        <v>76</v>
      </c>
      <c r="J463" s="13" t="s">
        <v>76</v>
      </c>
      <c r="K463" s="13" t="s">
        <v>76</v>
      </c>
      <c r="L463" s="13" t="s">
        <v>76</v>
      </c>
      <c r="M463" s="13" t="s">
        <v>2614</v>
      </c>
      <c r="N463" s="13" t="s">
        <v>76</v>
      </c>
      <c r="O463" s="13" t="s">
        <v>76</v>
      </c>
      <c r="P463" s="13" t="s">
        <v>76</v>
      </c>
      <c r="Q463" s="13" t="s">
        <v>76</v>
      </c>
      <c r="R463" s="13" t="s">
        <v>76</v>
      </c>
      <c r="S463" s="13" t="s">
        <v>76</v>
      </c>
      <c r="T463" s="13" t="s">
        <v>76</v>
      </c>
      <c r="U463" s="13" t="s">
        <v>2615</v>
      </c>
      <c r="V463" s="13" t="s">
        <v>76</v>
      </c>
      <c r="W463" s="13" t="s">
        <v>76</v>
      </c>
      <c r="X463" s="13" t="s">
        <v>76</v>
      </c>
      <c r="Y463" s="13">
        <v>33</v>
      </c>
      <c r="Z463" s="13">
        <v>3</v>
      </c>
      <c r="AA463" s="13" t="s">
        <v>76</v>
      </c>
      <c r="AB463" s="13" t="s">
        <v>76</v>
      </c>
      <c r="AC463" s="13">
        <v>126</v>
      </c>
      <c r="AD463" s="13">
        <v>131</v>
      </c>
      <c r="AE463" s="13" t="s">
        <v>76</v>
      </c>
      <c r="AF463" s="13" t="s">
        <v>76</v>
      </c>
      <c r="AG463" s="13" t="s">
        <v>76</v>
      </c>
      <c r="AH463" s="13" t="s">
        <v>8848</v>
      </c>
      <c r="AI463" s="13" t="s">
        <v>76</v>
      </c>
      <c r="AJ463" s="13" t="s">
        <v>76</v>
      </c>
      <c r="AK463" s="13" t="s">
        <v>76</v>
      </c>
      <c r="AL463" s="13" t="s">
        <v>76</v>
      </c>
      <c r="AM463" s="13" t="s">
        <v>76</v>
      </c>
      <c r="AN463" s="13" t="s">
        <v>76</v>
      </c>
      <c r="AO463" s="13" t="s">
        <v>84</v>
      </c>
      <c r="AP463" s="13" t="s">
        <v>2616</v>
      </c>
      <c r="AQ463" s="13">
        <v>2007</v>
      </c>
      <c r="AR463" s="13" t="s">
        <v>2617</v>
      </c>
      <c r="AS463" s="13" t="s">
        <v>76</v>
      </c>
      <c r="AT463" s="13" t="s">
        <v>76</v>
      </c>
      <c r="AU463" s="13" t="s">
        <v>76</v>
      </c>
      <c r="AV463" s="13" t="s">
        <v>76</v>
      </c>
      <c r="AW463" s="13" t="s">
        <v>76</v>
      </c>
      <c r="AX463" s="13" t="s">
        <v>76</v>
      </c>
      <c r="AY463" s="13" t="s">
        <v>76</v>
      </c>
      <c r="AZ463" s="13" t="s">
        <v>76</v>
      </c>
      <c r="BA463" s="13">
        <v>0</v>
      </c>
      <c r="BB463" s="13">
        <v>0</v>
      </c>
      <c r="BC463" s="13">
        <v>0</v>
      </c>
      <c r="BD463" s="13">
        <v>0</v>
      </c>
      <c r="BE463" s="13">
        <v>0</v>
      </c>
      <c r="BF463" s="13">
        <v>0</v>
      </c>
      <c r="BG463" s="13">
        <v>0</v>
      </c>
      <c r="BH463" s="13">
        <v>0</v>
      </c>
      <c r="BI463" s="13">
        <v>2</v>
      </c>
      <c r="BJ463" s="13" t="s">
        <v>2618</v>
      </c>
      <c r="BK463" s="13" t="s">
        <v>76</v>
      </c>
      <c r="BL463" s="13" t="s">
        <v>76</v>
      </c>
      <c r="BM463" s="13" t="s">
        <v>76</v>
      </c>
      <c r="BN463" s="13" t="s">
        <v>76</v>
      </c>
      <c r="BO463" s="13" t="s">
        <v>76</v>
      </c>
      <c r="BP463" s="13" t="s">
        <v>76</v>
      </c>
      <c r="BQ463" s="13" t="s">
        <v>76</v>
      </c>
      <c r="BR463" s="13" t="s">
        <v>76</v>
      </c>
      <c r="BS463" s="13" t="s">
        <v>76</v>
      </c>
      <c r="BT463" s="13" t="s">
        <v>76</v>
      </c>
      <c r="BU463" s="13" t="s">
        <v>76</v>
      </c>
      <c r="BV463" s="13" t="s">
        <v>76</v>
      </c>
      <c r="BW463" s="13" t="s">
        <v>76</v>
      </c>
      <c r="BX463" s="13" t="s">
        <v>76</v>
      </c>
      <c r="BY463" s="13" t="s">
        <v>2619</v>
      </c>
      <c r="BZ463" s="13" t="s">
        <v>2620</v>
      </c>
      <c r="CA463" s="13" t="s">
        <v>76</v>
      </c>
      <c r="CB463" s="15">
        <v>0</v>
      </c>
      <c r="CC463" s="16">
        <v>1</v>
      </c>
      <c r="CD463" s="16">
        <v>1</v>
      </c>
      <c r="CE463" s="16">
        <v>0</v>
      </c>
      <c r="CG463" s="16" t="s">
        <v>9063</v>
      </c>
    </row>
    <row r="464" spans="1:85" x14ac:dyDescent="0.2">
      <c r="A464" s="3" t="s">
        <v>9126</v>
      </c>
      <c r="B464" s="13" t="s">
        <v>90</v>
      </c>
      <c r="C464" s="13" t="s">
        <v>792</v>
      </c>
      <c r="D464" s="13" t="s">
        <v>76</v>
      </c>
      <c r="E464" s="13" t="s">
        <v>76</v>
      </c>
      <c r="F464" s="13" t="s">
        <v>76</v>
      </c>
      <c r="G464" s="13" t="s">
        <v>793</v>
      </c>
      <c r="H464" s="13" t="s">
        <v>794</v>
      </c>
      <c r="I464" s="13" t="s">
        <v>795</v>
      </c>
      <c r="J464" s="13" t="s">
        <v>76</v>
      </c>
      <c r="K464" s="13" t="s">
        <v>76</v>
      </c>
      <c r="L464" s="13" t="s">
        <v>76</v>
      </c>
      <c r="M464" s="13" t="s">
        <v>796</v>
      </c>
      <c r="N464" s="13" t="s">
        <v>76</v>
      </c>
      <c r="O464" s="13" t="s">
        <v>76</v>
      </c>
      <c r="P464" s="13" t="s">
        <v>76</v>
      </c>
      <c r="Q464" s="13" t="s">
        <v>76</v>
      </c>
      <c r="R464" s="13" t="s">
        <v>76</v>
      </c>
      <c r="S464" s="13" t="s">
        <v>76</v>
      </c>
      <c r="T464" s="13" t="s">
        <v>76</v>
      </c>
      <c r="U464" s="13" t="s">
        <v>797</v>
      </c>
      <c r="V464" s="13" t="s">
        <v>76</v>
      </c>
      <c r="W464" s="13" t="s">
        <v>798</v>
      </c>
      <c r="X464" s="13" t="s">
        <v>76</v>
      </c>
      <c r="Y464" s="13" t="s">
        <v>76</v>
      </c>
      <c r="Z464" s="13" t="s">
        <v>76</v>
      </c>
      <c r="AA464" s="13" t="s">
        <v>76</v>
      </c>
      <c r="AB464" s="13" t="s">
        <v>76</v>
      </c>
      <c r="AC464" s="13">
        <v>2484</v>
      </c>
      <c r="AD464" s="13">
        <v>2487</v>
      </c>
      <c r="AE464" s="13" t="s">
        <v>76</v>
      </c>
      <c r="AF464" s="13" t="s">
        <v>76</v>
      </c>
      <c r="AG464" s="13" t="s">
        <v>76</v>
      </c>
      <c r="AH464" s="13" t="s">
        <v>9022</v>
      </c>
      <c r="AI464" s="13" t="s">
        <v>76</v>
      </c>
      <c r="AJ464" s="13" t="s">
        <v>76</v>
      </c>
      <c r="AK464" s="13" t="s">
        <v>76</v>
      </c>
      <c r="AL464" s="13" t="s">
        <v>76</v>
      </c>
      <c r="AM464" s="13" t="s">
        <v>76</v>
      </c>
      <c r="AN464" s="13" t="s">
        <v>76</v>
      </c>
      <c r="AO464" s="13" t="s">
        <v>99</v>
      </c>
      <c r="AP464" s="13">
        <v>2016</v>
      </c>
      <c r="AQ464" s="13">
        <v>2016</v>
      </c>
      <c r="AR464" s="13" t="s">
        <v>799</v>
      </c>
      <c r="AS464" s="13" t="s">
        <v>76</v>
      </c>
      <c r="AT464" s="13" t="s">
        <v>76</v>
      </c>
      <c r="AU464" s="13" t="s">
        <v>76</v>
      </c>
      <c r="AV464" s="13" t="s">
        <v>76</v>
      </c>
      <c r="AW464" s="13" t="s">
        <v>800</v>
      </c>
      <c r="AX464" s="13" t="s">
        <v>801</v>
      </c>
      <c r="AY464" s="13" t="s">
        <v>802</v>
      </c>
      <c r="AZ464" s="13" t="s">
        <v>803</v>
      </c>
      <c r="BA464" s="13">
        <v>6</v>
      </c>
      <c r="BB464" s="13">
        <v>0</v>
      </c>
      <c r="BC464" s="13">
        <v>0</v>
      </c>
      <c r="BD464" s="13">
        <v>0</v>
      </c>
      <c r="BE464" s="13">
        <v>0</v>
      </c>
      <c r="BF464" s="13">
        <v>0</v>
      </c>
      <c r="BG464" s="13">
        <v>8</v>
      </c>
      <c r="BH464" s="13">
        <v>2</v>
      </c>
      <c r="BI464" s="13">
        <v>9</v>
      </c>
      <c r="BJ464" s="13" t="s">
        <v>804</v>
      </c>
      <c r="BK464" s="13" t="s">
        <v>76</v>
      </c>
      <c r="BL464" s="13" t="s">
        <v>105</v>
      </c>
      <c r="BM464" s="13" t="s">
        <v>76</v>
      </c>
      <c r="BN464" s="13" t="s">
        <v>76</v>
      </c>
      <c r="BO464" s="13" t="s">
        <v>76</v>
      </c>
      <c r="BP464" s="13" t="s">
        <v>76</v>
      </c>
      <c r="BQ464" s="13" t="s">
        <v>76</v>
      </c>
      <c r="BR464" s="13" t="s">
        <v>76</v>
      </c>
      <c r="BS464" s="13" t="s">
        <v>76</v>
      </c>
      <c r="BT464" s="13" t="s">
        <v>76</v>
      </c>
      <c r="BU464" s="13" t="s">
        <v>76</v>
      </c>
      <c r="BV464" s="13" t="s">
        <v>76</v>
      </c>
      <c r="BW464" s="13" t="s">
        <v>76</v>
      </c>
      <c r="BX464" s="13" t="s">
        <v>76</v>
      </c>
      <c r="BY464" s="13" t="s">
        <v>805</v>
      </c>
      <c r="BZ464" s="13" t="s">
        <v>806</v>
      </c>
      <c r="CA464" s="13">
        <v>28268828</v>
      </c>
      <c r="CB464" s="15">
        <v>0</v>
      </c>
      <c r="CC464" s="16">
        <v>1</v>
      </c>
      <c r="CD464" s="15" t="s">
        <v>8988</v>
      </c>
      <c r="CE464" s="16">
        <v>1</v>
      </c>
      <c r="CF464" s="16">
        <v>0</v>
      </c>
      <c r="CG464" s="16" t="s">
        <v>9077</v>
      </c>
    </row>
    <row r="465" spans="1:85" x14ac:dyDescent="0.2">
      <c r="A465" s="3" t="s">
        <v>9126</v>
      </c>
      <c r="B465" s="13" t="s">
        <v>77</v>
      </c>
      <c r="C465" s="13" t="s">
        <v>1116</v>
      </c>
      <c r="D465" s="13" t="s">
        <v>76</v>
      </c>
      <c r="E465" s="13" t="s">
        <v>76</v>
      </c>
      <c r="F465" s="13" t="s">
        <v>76</v>
      </c>
      <c r="G465" s="13" t="s">
        <v>1117</v>
      </c>
      <c r="H465" s="13" t="s">
        <v>1118</v>
      </c>
      <c r="I465" s="13" t="s">
        <v>76</v>
      </c>
      <c r="J465" s="13" t="s">
        <v>76</v>
      </c>
      <c r="K465" s="13" t="s">
        <v>76</v>
      </c>
      <c r="L465" s="13" t="s">
        <v>76</v>
      </c>
      <c r="M465" s="13" t="s">
        <v>1119</v>
      </c>
      <c r="N465" s="13" t="s">
        <v>76</v>
      </c>
      <c r="O465" s="13" t="s">
        <v>76</v>
      </c>
      <c r="P465" s="13" t="s">
        <v>76</v>
      </c>
      <c r="Q465" s="13" t="s">
        <v>76</v>
      </c>
      <c r="R465" s="13" t="s">
        <v>76</v>
      </c>
      <c r="S465" s="13" t="s">
        <v>76</v>
      </c>
      <c r="T465" s="13" t="s">
        <v>76</v>
      </c>
      <c r="U465" s="13" t="s">
        <v>1120</v>
      </c>
      <c r="V465" s="13" t="s">
        <v>76</v>
      </c>
      <c r="W465" s="13" t="s">
        <v>76</v>
      </c>
      <c r="X465" s="13" t="s">
        <v>76</v>
      </c>
      <c r="Y465" s="13">
        <v>26</v>
      </c>
      <c r="Z465" s="13">
        <v>7</v>
      </c>
      <c r="AA465" s="13" t="s">
        <v>76</v>
      </c>
      <c r="AB465" s="13" t="s">
        <v>76</v>
      </c>
      <c r="AC465" s="13" t="s">
        <v>76</v>
      </c>
      <c r="AD465" s="13" t="s">
        <v>76</v>
      </c>
      <c r="AE465" s="13" t="s">
        <v>1121</v>
      </c>
      <c r="AF465" s="13" t="s">
        <v>76</v>
      </c>
      <c r="AG465" s="13" t="s">
        <v>76</v>
      </c>
      <c r="AH465" s="13" t="s">
        <v>1122</v>
      </c>
      <c r="AI465" s="13" t="s">
        <v>76</v>
      </c>
      <c r="AJ465" s="13" t="s">
        <v>76</v>
      </c>
      <c r="AK465" s="13" t="s">
        <v>76</v>
      </c>
      <c r="AL465" s="13" t="s">
        <v>76</v>
      </c>
      <c r="AM465" s="13" t="s">
        <v>76</v>
      </c>
      <c r="AN465" s="13" t="s">
        <v>76</v>
      </c>
      <c r="AO465" s="13" t="s">
        <v>84</v>
      </c>
      <c r="AP465" s="13" t="s">
        <v>1123</v>
      </c>
      <c r="AQ465" s="13">
        <v>2019</v>
      </c>
      <c r="AR465" s="13" t="s">
        <v>1124</v>
      </c>
      <c r="AS465" s="13" t="s">
        <v>76</v>
      </c>
      <c r="AT465" s="13" t="s">
        <v>76</v>
      </c>
      <c r="AU465" s="13" t="s">
        <v>76</v>
      </c>
      <c r="AV465" s="13" t="s">
        <v>76</v>
      </c>
      <c r="AW465" s="13" t="s">
        <v>76</v>
      </c>
      <c r="AX465" s="13" t="s">
        <v>76</v>
      </c>
      <c r="AY465" s="13" t="s">
        <v>76</v>
      </c>
      <c r="AZ465" s="13" t="s">
        <v>76</v>
      </c>
      <c r="BA465" s="13">
        <v>69</v>
      </c>
      <c r="BB465" s="13">
        <v>3</v>
      </c>
      <c r="BC465" s="13">
        <v>0</v>
      </c>
      <c r="BD465" s="13">
        <v>0</v>
      </c>
      <c r="BE465" s="13">
        <v>0</v>
      </c>
      <c r="BF465" s="13">
        <v>0</v>
      </c>
      <c r="BG465" s="13">
        <v>75</v>
      </c>
      <c r="BH465" s="13">
        <v>0</v>
      </c>
      <c r="BI465" s="13">
        <v>91</v>
      </c>
      <c r="BJ465" s="13" t="s">
        <v>1125</v>
      </c>
      <c r="BK465" s="13" t="s">
        <v>1126</v>
      </c>
      <c r="BL465" s="13" t="s">
        <v>76</v>
      </c>
      <c r="BM465" s="13" t="s">
        <v>76</v>
      </c>
      <c r="BN465" s="13" t="s">
        <v>76</v>
      </c>
      <c r="BO465" s="13" t="s">
        <v>76</v>
      </c>
      <c r="BP465" s="13" t="s">
        <v>76</v>
      </c>
      <c r="BQ465" s="13" t="s">
        <v>76</v>
      </c>
      <c r="BR465" s="13" t="s">
        <v>76</v>
      </c>
      <c r="BS465" s="13" t="s">
        <v>76</v>
      </c>
      <c r="BT465" s="13" t="s">
        <v>76</v>
      </c>
      <c r="BU465" s="13" t="s">
        <v>76</v>
      </c>
      <c r="BV465" s="13" t="s">
        <v>76</v>
      </c>
      <c r="BW465" s="13" t="s">
        <v>76</v>
      </c>
      <c r="BX465" s="13" t="s">
        <v>76</v>
      </c>
      <c r="BY465" s="13" t="s">
        <v>1127</v>
      </c>
      <c r="BZ465" s="13" t="s">
        <v>1128</v>
      </c>
      <c r="CA465" s="13" t="s">
        <v>76</v>
      </c>
      <c r="CB465" s="15">
        <v>0</v>
      </c>
      <c r="CC465" s="16">
        <v>1</v>
      </c>
      <c r="CD465" s="16">
        <v>1</v>
      </c>
      <c r="CE465" s="16">
        <v>1</v>
      </c>
      <c r="CF465" s="16">
        <v>1</v>
      </c>
    </row>
    <row r="466" spans="1:85" x14ac:dyDescent="0.2">
      <c r="A466" s="3" t="s">
        <v>9126</v>
      </c>
      <c r="B466" s="13" t="s">
        <v>77</v>
      </c>
      <c r="C466" s="13" t="s">
        <v>2192</v>
      </c>
      <c r="D466" s="13" t="s">
        <v>76</v>
      </c>
      <c r="E466" s="13" t="s">
        <v>76</v>
      </c>
      <c r="F466" s="13" t="s">
        <v>76</v>
      </c>
      <c r="G466" s="13" t="s">
        <v>76</v>
      </c>
      <c r="H466" s="13" t="s">
        <v>76</v>
      </c>
      <c r="I466" s="13" t="s">
        <v>76</v>
      </c>
      <c r="J466" s="13" t="s">
        <v>76</v>
      </c>
      <c r="K466" s="13" t="s">
        <v>76</v>
      </c>
      <c r="L466" s="13" t="s">
        <v>76</v>
      </c>
      <c r="M466" s="13" t="s">
        <v>2193</v>
      </c>
      <c r="N466" s="13" t="s">
        <v>76</v>
      </c>
      <c r="O466" s="13" t="s">
        <v>76</v>
      </c>
      <c r="P466" s="13" t="s">
        <v>2194</v>
      </c>
      <c r="Q466" s="13" t="s">
        <v>76</v>
      </c>
      <c r="R466" s="13" t="s">
        <v>76</v>
      </c>
      <c r="S466" s="13" t="s">
        <v>76</v>
      </c>
      <c r="T466" s="13" t="s">
        <v>76</v>
      </c>
      <c r="U466" s="13" t="s">
        <v>2195</v>
      </c>
      <c r="V466" s="13" t="s">
        <v>2196</v>
      </c>
      <c r="W466" s="13" t="s">
        <v>76</v>
      </c>
      <c r="X466" s="13" t="s">
        <v>76</v>
      </c>
      <c r="Y466" s="13">
        <v>28</v>
      </c>
      <c r="Z466" s="13">
        <v>1</v>
      </c>
      <c r="AA466" s="13" t="s">
        <v>76</v>
      </c>
      <c r="AB466" s="13" t="s">
        <v>76</v>
      </c>
      <c r="AC466" s="13">
        <v>91</v>
      </c>
      <c r="AD466" s="13">
        <v>100</v>
      </c>
      <c r="AE466" s="13" t="s">
        <v>76</v>
      </c>
      <c r="AF466" s="13" t="s">
        <v>76</v>
      </c>
      <c r="AG466" s="13" t="s">
        <v>76</v>
      </c>
      <c r="AH466" s="13" t="s">
        <v>9011</v>
      </c>
      <c r="AI466" s="13" t="s">
        <v>76</v>
      </c>
      <c r="AJ466" s="13" t="s">
        <v>76</v>
      </c>
      <c r="AK466" s="13" t="s">
        <v>76</v>
      </c>
      <c r="AL466" s="13" t="s">
        <v>76</v>
      </c>
      <c r="AM466" s="13" t="s">
        <v>76</v>
      </c>
      <c r="AN466" s="13" t="s">
        <v>76</v>
      </c>
      <c r="AO466" s="13" t="s">
        <v>167</v>
      </c>
      <c r="AP466" s="13">
        <v>2025</v>
      </c>
      <c r="AQ466" s="13">
        <v>2025</v>
      </c>
      <c r="AR466" s="13" t="s">
        <v>2197</v>
      </c>
      <c r="AS466" s="13" t="s">
        <v>76</v>
      </c>
      <c r="AT466" s="13" t="s">
        <v>76</v>
      </c>
      <c r="AU466" s="13" t="s">
        <v>76</v>
      </c>
      <c r="AV466" s="13" t="s">
        <v>2198</v>
      </c>
      <c r="AW466" s="13" t="s">
        <v>76</v>
      </c>
      <c r="AX466" s="13" t="s">
        <v>76</v>
      </c>
      <c r="AY466" s="13" t="s">
        <v>76</v>
      </c>
      <c r="AZ466" s="13" t="s">
        <v>76</v>
      </c>
      <c r="BA466" s="13">
        <v>0</v>
      </c>
      <c r="BB466" s="13">
        <v>0</v>
      </c>
      <c r="BC466" s="13">
        <v>0</v>
      </c>
      <c r="BD466" s="13">
        <v>0</v>
      </c>
      <c r="BE466" s="13">
        <v>0</v>
      </c>
      <c r="BF466" s="13">
        <v>0</v>
      </c>
      <c r="BG466" s="13">
        <v>0</v>
      </c>
      <c r="BH466" s="13">
        <v>1</v>
      </c>
      <c r="BI466" s="13">
        <v>3</v>
      </c>
      <c r="BJ466" s="13" t="s">
        <v>2199</v>
      </c>
      <c r="BK466" s="13" t="s">
        <v>76</v>
      </c>
      <c r="BL466" s="13" t="s">
        <v>76</v>
      </c>
      <c r="BM466" s="13" t="s">
        <v>76</v>
      </c>
      <c r="BN466" s="13" t="s">
        <v>76</v>
      </c>
      <c r="BO466" s="13" t="s">
        <v>76</v>
      </c>
      <c r="BP466" s="13" t="s">
        <v>76</v>
      </c>
      <c r="BQ466" s="13" t="s">
        <v>76</v>
      </c>
      <c r="BR466" s="13" t="s">
        <v>76</v>
      </c>
      <c r="BS466" s="13" t="s">
        <v>76</v>
      </c>
      <c r="BT466" s="13" t="s">
        <v>76</v>
      </c>
      <c r="BU466" s="13" t="s">
        <v>76</v>
      </c>
      <c r="BV466" s="13" t="s">
        <v>76</v>
      </c>
      <c r="BW466" s="13" t="s">
        <v>76</v>
      </c>
      <c r="BX466" s="13" t="s">
        <v>76</v>
      </c>
      <c r="BY466" s="13" t="s">
        <v>2200</v>
      </c>
      <c r="BZ466" s="13" t="s">
        <v>2201</v>
      </c>
      <c r="CA466" s="13" t="s">
        <v>76</v>
      </c>
      <c r="CB466" s="15">
        <v>0</v>
      </c>
      <c r="CG466" s="16" t="s">
        <v>8952</v>
      </c>
    </row>
    <row r="467" spans="1:85" x14ac:dyDescent="0.2">
      <c r="A467" s="3" t="s">
        <v>9126</v>
      </c>
      <c r="B467" s="13" t="s">
        <v>90</v>
      </c>
      <c r="C467" s="13" t="s">
        <v>2131</v>
      </c>
      <c r="D467" s="13" t="s">
        <v>76</v>
      </c>
      <c r="E467" s="13" t="s">
        <v>76</v>
      </c>
      <c r="F467" s="13" t="s">
        <v>138</v>
      </c>
      <c r="G467" s="13" t="s">
        <v>2132</v>
      </c>
      <c r="H467" s="13" t="s">
        <v>2133</v>
      </c>
      <c r="I467" s="13" t="s">
        <v>76</v>
      </c>
      <c r="J467" s="13" t="s">
        <v>76</v>
      </c>
      <c r="K467" s="13" t="s">
        <v>76</v>
      </c>
      <c r="L467" s="13" t="s">
        <v>76</v>
      </c>
      <c r="M467" s="13" t="s">
        <v>2134</v>
      </c>
      <c r="N467" s="13" t="s">
        <v>76</v>
      </c>
      <c r="O467" s="13" t="s">
        <v>76</v>
      </c>
      <c r="P467" s="13" t="s">
        <v>76</v>
      </c>
      <c r="Q467" s="13" t="s">
        <v>76</v>
      </c>
      <c r="R467" s="13" t="s">
        <v>76</v>
      </c>
      <c r="S467" s="13" t="s">
        <v>76</v>
      </c>
      <c r="T467" s="13" t="s">
        <v>76</v>
      </c>
      <c r="U467" s="13" t="s">
        <v>2135</v>
      </c>
      <c r="V467" s="13" t="s">
        <v>76</v>
      </c>
      <c r="W467" s="13" t="s">
        <v>76</v>
      </c>
      <c r="X467" s="13" t="s">
        <v>76</v>
      </c>
      <c r="Y467" s="13" t="s">
        <v>76</v>
      </c>
      <c r="Z467" s="13" t="s">
        <v>76</v>
      </c>
      <c r="AA467" s="13" t="s">
        <v>76</v>
      </c>
      <c r="AB467" s="13" t="s">
        <v>76</v>
      </c>
      <c r="AC467" s="13">
        <v>1290</v>
      </c>
      <c r="AD467" s="13">
        <v>1295</v>
      </c>
      <c r="AE467" s="13" t="s">
        <v>76</v>
      </c>
      <c r="AF467" s="13" t="s">
        <v>76</v>
      </c>
      <c r="AG467" s="13" t="s">
        <v>76</v>
      </c>
      <c r="AH467" s="13" t="s">
        <v>2136</v>
      </c>
      <c r="AI467" s="13" t="s">
        <v>76</v>
      </c>
      <c r="AJ467" s="13" t="s">
        <v>76</v>
      </c>
      <c r="AK467" s="13" t="s">
        <v>76</v>
      </c>
      <c r="AL467" s="13" t="s">
        <v>76</v>
      </c>
      <c r="AM467" s="13" t="s">
        <v>76</v>
      </c>
      <c r="AN467" s="13" t="s">
        <v>76</v>
      </c>
      <c r="AO467" s="13" t="s">
        <v>99</v>
      </c>
      <c r="AP467" s="13">
        <v>2024</v>
      </c>
      <c r="AQ467" s="13">
        <v>2024</v>
      </c>
      <c r="AR467" s="13" t="s">
        <v>2137</v>
      </c>
      <c r="AS467" s="13" t="s">
        <v>76</v>
      </c>
      <c r="AT467" s="13" t="s">
        <v>76</v>
      </c>
      <c r="AU467" s="13" t="s">
        <v>76</v>
      </c>
      <c r="AV467" s="13" t="s">
        <v>76</v>
      </c>
      <c r="AW467" s="13" t="s">
        <v>2138</v>
      </c>
      <c r="AX467" s="13" t="s">
        <v>2139</v>
      </c>
      <c r="AY467" s="13" t="s">
        <v>2140</v>
      </c>
      <c r="AZ467" s="13" t="s">
        <v>657</v>
      </c>
      <c r="BA467" s="13">
        <v>0</v>
      </c>
      <c r="BB467" s="13">
        <v>0</v>
      </c>
      <c r="BC467" s="13">
        <v>0</v>
      </c>
      <c r="BD467" s="13">
        <v>0</v>
      </c>
      <c r="BE467" s="13">
        <v>0</v>
      </c>
      <c r="BF467" s="13">
        <v>0</v>
      </c>
      <c r="BG467" s="13">
        <v>0</v>
      </c>
      <c r="BH467" s="13">
        <v>1</v>
      </c>
      <c r="BI467" s="13">
        <v>1</v>
      </c>
      <c r="BJ467" s="13" t="s">
        <v>76</v>
      </c>
      <c r="BK467" s="13" t="s">
        <v>76</v>
      </c>
      <c r="BL467" s="13" t="s">
        <v>2141</v>
      </c>
      <c r="BM467" s="13" t="s">
        <v>76</v>
      </c>
      <c r="BN467" s="13" t="s">
        <v>76</v>
      </c>
      <c r="BO467" s="13" t="s">
        <v>76</v>
      </c>
      <c r="BP467" s="13" t="s">
        <v>76</v>
      </c>
      <c r="BQ467" s="13" t="s">
        <v>76</v>
      </c>
      <c r="BR467" s="13" t="s">
        <v>76</v>
      </c>
      <c r="BS467" s="13" t="s">
        <v>76</v>
      </c>
      <c r="BT467" s="13" t="s">
        <v>76</v>
      </c>
      <c r="BU467" s="13" t="s">
        <v>76</v>
      </c>
      <c r="BV467" s="13" t="s">
        <v>76</v>
      </c>
      <c r="BW467" s="13" t="s">
        <v>76</v>
      </c>
      <c r="BX467" s="13" t="s">
        <v>76</v>
      </c>
      <c r="BY467" s="13" t="s">
        <v>2142</v>
      </c>
      <c r="BZ467" s="13" t="s">
        <v>2143</v>
      </c>
      <c r="CA467" s="13" t="s">
        <v>76</v>
      </c>
      <c r="CB467" s="15">
        <v>0</v>
      </c>
      <c r="CC467" s="16">
        <v>1</v>
      </c>
      <c r="CD467" s="16">
        <v>1</v>
      </c>
      <c r="CE467" s="16">
        <v>1</v>
      </c>
      <c r="CF467" s="16">
        <v>0</v>
      </c>
      <c r="CG467" s="16" t="s">
        <v>9077</v>
      </c>
    </row>
    <row r="468" spans="1:85" x14ac:dyDescent="0.2">
      <c r="A468" s="3" t="s">
        <v>9126</v>
      </c>
      <c r="B468" s="13" t="s">
        <v>77</v>
      </c>
      <c r="C468" s="13" t="s">
        <v>4307</v>
      </c>
      <c r="D468" s="13" t="s">
        <v>76</v>
      </c>
      <c r="E468" s="13" t="s">
        <v>76</v>
      </c>
      <c r="F468" s="13" t="s">
        <v>76</v>
      </c>
      <c r="G468" s="13" t="s">
        <v>76</v>
      </c>
      <c r="H468" s="13" t="s">
        <v>76</v>
      </c>
      <c r="I468" s="13" t="s">
        <v>76</v>
      </c>
      <c r="J468" s="13" t="s">
        <v>76</v>
      </c>
      <c r="K468" s="13" t="s">
        <v>76</v>
      </c>
      <c r="L468" s="13" t="s">
        <v>76</v>
      </c>
      <c r="M468" s="13" t="s">
        <v>8909</v>
      </c>
      <c r="N468" s="13" t="s">
        <v>76</v>
      </c>
      <c r="O468" s="13" t="s">
        <v>76</v>
      </c>
      <c r="P468" s="13" t="s">
        <v>76</v>
      </c>
      <c r="Q468" s="13" t="s">
        <v>76</v>
      </c>
      <c r="R468" s="13" t="s">
        <v>76</v>
      </c>
      <c r="S468" s="13" t="s">
        <v>76</v>
      </c>
      <c r="T468" s="13" t="s">
        <v>76</v>
      </c>
      <c r="U468" s="13" t="s">
        <v>4308</v>
      </c>
      <c r="V468" s="13" t="s">
        <v>76</v>
      </c>
      <c r="W468" s="13" t="s">
        <v>76</v>
      </c>
      <c r="X468" s="13" t="s">
        <v>76</v>
      </c>
      <c r="Y468" s="13">
        <v>12</v>
      </c>
      <c r="Z468" s="13">
        <v>1</v>
      </c>
      <c r="AA468" s="13" t="s">
        <v>76</v>
      </c>
      <c r="AB468" s="13" t="s">
        <v>76</v>
      </c>
      <c r="AC468" s="13" t="s">
        <v>76</v>
      </c>
      <c r="AD468" s="13" t="s">
        <v>76</v>
      </c>
      <c r="AE468" s="13" t="s">
        <v>76</v>
      </c>
      <c r="AF468" s="13" t="s">
        <v>76</v>
      </c>
      <c r="AG468" s="13" t="s">
        <v>76</v>
      </c>
      <c r="AH468" s="13" t="s">
        <v>4309</v>
      </c>
      <c r="AI468" s="13" t="s">
        <v>76</v>
      </c>
      <c r="AJ468" s="13" t="s">
        <v>76</v>
      </c>
      <c r="AK468" s="13" t="s">
        <v>76</v>
      </c>
      <c r="AL468" s="13" t="s">
        <v>76</v>
      </c>
      <c r="AM468" s="13" t="s">
        <v>76</v>
      </c>
      <c r="AN468" s="13" t="s">
        <v>76</v>
      </c>
      <c r="AO468" s="13" t="s">
        <v>84</v>
      </c>
      <c r="AP468" s="13" t="s">
        <v>4310</v>
      </c>
      <c r="AQ468" s="13">
        <v>2025</v>
      </c>
      <c r="AR468" s="13" t="s">
        <v>4311</v>
      </c>
      <c r="AS468" s="13" t="s">
        <v>76</v>
      </c>
      <c r="AT468" s="13" t="s">
        <v>76</v>
      </c>
      <c r="AU468" s="13" t="s">
        <v>76</v>
      </c>
      <c r="AV468" s="13" t="s">
        <v>76</v>
      </c>
      <c r="AW468" s="13" t="s">
        <v>76</v>
      </c>
      <c r="AX468" s="13" t="s">
        <v>76</v>
      </c>
      <c r="AY468" s="13" t="s">
        <v>76</v>
      </c>
      <c r="AZ468" s="13" t="s">
        <v>76</v>
      </c>
      <c r="BA468" s="13">
        <v>0</v>
      </c>
      <c r="BB468" s="13">
        <v>0</v>
      </c>
      <c r="BC468" s="13">
        <v>0</v>
      </c>
      <c r="BD468" s="13">
        <v>0</v>
      </c>
      <c r="BE468" s="13">
        <v>0</v>
      </c>
      <c r="BF468" s="13">
        <v>0</v>
      </c>
      <c r="BG468" s="13">
        <v>0</v>
      </c>
      <c r="BH468" s="13">
        <v>0</v>
      </c>
      <c r="BI468" s="13">
        <v>0</v>
      </c>
      <c r="BJ468" s="13" t="s">
        <v>76</v>
      </c>
      <c r="BK468" s="13" t="s">
        <v>4312</v>
      </c>
      <c r="BL468" s="13" t="s">
        <v>76</v>
      </c>
      <c r="BM468" s="13" t="s">
        <v>76</v>
      </c>
      <c r="BN468" s="13" t="s">
        <v>76</v>
      </c>
      <c r="BO468" s="13" t="s">
        <v>76</v>
      </c>
      <c r="BP468" s="13" t="s">
        <v>76</v>
      </c>
      <c r="BQ468" s="13" t="s">
        <v>76</v>
      </c>
      <c r="BR468" s="13" t="s">
        <v>76</v>
      </c>
      <c r="BS468" s="13" t="s">
        <v>76</v>
      </c>
      <c r="BT468" s="13" t="s">
        <v>76</v>
      </c>
      <c r="BU468" s="13" t="s">
        <v>76</v>
      </c>
      <c r="BV468" s="13" t="s">
        <v>76</v>
      </c>
      <c r="BW468" s="13" t="s">
        <v>76</v>
      </c>
      <c r="BX468" s="13" t="s">
        <v>76</v>
      </c>
      <c r="BY468" s="13" t="s">
        <v>4313</v>
      </c>
      <c r="BZ468" s="13" t="s">
        <v>4314</v>
      </c>
      <c r="CA468" s="13" t="s">
        <v>76</v>
      </c>
      <c r="CB468" s="15">
        <v>0</v>
      </c>
      <c r="CC468" s="16" t="s">
        <v>8988</v>
      </c>
      <c r="CD468" s="15" t="s">
        <v>8988</v>
      </c>
      <c r="CE468" s="16">
        <v>1</v>
      </c>
      <c r="CF468" s="16">
        <v>0</v>
      </c>
      <c r="CG468" s="16" t="s">
        <v>9077</v>
      </c>
    </row>
    <row r="469" spans="1:85" x14ac:dyDescent="0.2">
      <c r="A469" s="3" t="s">
        <v>9126</v>
      </c>
      <c r="B469" s="13" t="s">
        <v>77</v>
      </c>
      <c r="C469" s="13" t="s">
        <v>4462</v>
      </c>
      <c r="D469" s="13" t="s">
        <v>76</v>
      </c>
      <c r="E469" s="13" t="s">
        <v>76</v>
      </c>
      <c r="F469" s="13" t="s">
        <v>76</v>
      </c>
      <c r="G469" s="13" t="s">
        <v>76</v>
      </c>
      <c r="H469" s="13" t="s">
        <v>76</v>
      </c>
      <c r="I469" s="13" t="s">
        <v>76</v>
      </c>
      <c r="J469" s="13" t="s">
        <v>76</v>
      </c>
      <c r="K469" s="13" t="s">
        <v>76</v>
      </c>
      <c r="L469" s="13" t="s">
        <v>76</v>
      </c>
      <c r="M469" s="13" t="s">
        <v>4463</v>
      </c>
      <c r="N469" s="13" t="s">
        <v>76</v>
      </c>
      <c r="O469" s="13" t="s">
        <v>76</v>
      </c>
      <c r="P469" s="13" t="s">
        <v>76</v>
      </c>
      <c r="Q469" s="13" t="s">
        <v>76</v>
      </c>
      <c r="R469" s="13" t="s">
        <v>76</v>
      </c>
      <c r="S469" s="13" t="s">
        <v>76</v>
      </c>
      <c r="T469" s="13" t="s">
        <v>76</v>
      </c>
      <c r="U469" s="13" t="s">
        <v>4464</v>
      </c>
      <c r="V469" s="13" t="s">
        <v>76</v>
      </c>
      <c r="W469" s="13" t="s">
        <v>76</v>
      </c>
      <c r="X469" s="13" t="s">
        <v>76</v>
      </c>
      <c r="Y469" s="13">
        <v>29</v>
      </c>
      <c r="Z469" s="13" t="s">
        <v>76</v>
      </c>
      <c r="AA469" s="13" t="s">
        <v>76</v>
      </c>
      <c r="AB469" s="13" t="s">
        <v>76</v>
      </c>
      <c r="AC469" s="13" t="s">
        <v>76</v>
      </c>
      <c r="AD469" s="13" t="s">
        <v>76</v>
      </c>
      <c r="AE469" s="13">
        <v>109331</v>
      </c>
      <c r="AF469" s="13" t="s">
        <v>76</v>
      </c>
      <c r="AG469" s="13" t="s">
        <v>76</v>
      </c>
      <c r="AH469" s="13" t="s">
        <v>4465</v>
      </c>
      <c r="AI469" s="13" t="s">
        <v>76</v>
      </c>
      <c r="AJ469" s="13" t="s">
        <v>76</v>
      </c>
      <c r="AK469" s="13" t="s">
        <v>76</v>
      </c>
      <c r="AL469" s="13" t="s">
        <v>76</v>
      </c>
      <c r="AM469" s="13" t="s">
        <v>76</v>
      </c>
      <c r="AN469" s="13" t="s">
        <v>76</v>
      </c>
      <c r="AO469" s="13" t="s">
        <v>741</v>
      </c>
      <c r="AP469" s="13" t="s">
        <v>3163</v>
      </c>
      <c r="AQ469" s="13">
        <v>2026</v>
      </c>
      <c r="AR469" s="13" t="s">
        <v>4466</v>
      </c>
      <c r="AS469" s="13" t="s">
        <v>76</v>
      </c>
      <c r="AT469" s="13" t="s">
        <v>76</v>
      </c>
      <c r="AU469" s="13" t="s">
        <v>76</v>
      </c>
      <c r="AV469" s="13" t="s">
        <v>76</v>
      </c>
      <c r="AW469" s="13" t="s">
        <v>76</v>
      </c>
      <c r="AX469" s="13" t="s">
        <v>76</v>
      </c>
      <c r="AY469" s="13" t="s">
        <v>76</v>
      </c>
      <c r="AZ469" s="13" t="s">
        <v>76</v>
      </c>
      <c r="BA469" s="13">
        <v>0</v>
      </c>
      <c r="BB469" s="13">
        <v>0</v>
      </c>
      <c r="BC469" s="13">
        <v>0</v>
      </c>
      <c r="BD469" s="13">
        <v>0</v>
      </c>
      <c r="BE469" s="13">
        <v>0</v>
      </c>
      <c r="BF469" s="13">
        <v>0</v>
      </c>
      <c r="BG469" s="13">
        <v>0</v>
      </c>
      <c r="BH469" s="13">
        <v>0</v>
      </c>
      <c r="BI469" s="13">
        <v>0</v>
      </c>
      <c r="BJ469" s="13" t="s">
        <v>76</v>
      </c>
      <c r="BK469" s="13" t="s">
        <v>4467</v>
      </c>
      <c r="BL469" s="13" t="s">
        <v>76</v>
      </c>
      <c r="BM469" s="13" t="s">
        <v>76</v>
      </c>
      <c r="BN469" s="13" t="s">
        <v>76</v>
      </c>
      <c r="BO469" s="13" t="s">
        <v>76</v>
      </c>
      <c r="BP469" s="13" t="s">
        <v>76</v>
      </c>
      <c r="BQ469" s="13" t="s">
        <v>76</v>
      </c>
      <c r="BR469" s="13" t="s">
        <v>76</v>
      </c>
      <c r="BS469" s="13" t="s">
        <v>76</v>
      </c>
      <c r="BT469" s="13" t="s">
        <v>76</v>
      </c>
      <c r="BU469" s="13" t="s">
        <v>76</v>
      </c>
      <c r="BV469" s="13" t="s">
        <v>76</v>
      </c>
      <c r="BW469" s="13" t="s">
        <v>76</v>
      </c>
      <c r="BX469" s="13" t="s">
        <v>76</v>
      </c>
      <c r="BY469" s="13" t="s">
        <v>3723</v>
      </c>
      <c r="BZ469" s="13" t="s">
        <v>4468</v>
      </c>
      <c r="CA469" s="13" t="s">
        <v>76</v>
      </c>
      <c r="CB469" s="15">
        <v>0</v>
      </c>
      <c r="CC469" s="16" t="s">
        <v>8988</v>
      </c>
      <c r="CD469" s="15" t="s">
        <v>8988</v>
      </c>
      <c r="CE469" s="16">
        <v>1</v>
      </c>
      <c r="CF469" s="16">
        <v>0</v>
      </c>
      <c r="CG469" s="16" t="s">
        <v>9077</v>
      </c>
    </row>
    <row r="470" spans="1:85" x14ac:dyDescent="0.2">
      <c r="A470" s="3" t="s">
        <v>9126</v>
      </c>
      <c r="B470" s="13" t="s">
        <v>90</v>
      </c>
      <c r="C470" s="13" t="s">
        <v>3482</v>
      </c>
      <c r="D470" s="13" t="s">
        <v>76</v>
      </c>
      <c r="E470" s="13" t="s">
        <v>76</v>
      </c>
      <c r="F470" s="13" t="s">
        <v>76</v>
      </c>
      <c r="G470" s="13" t="s">
        <v>76</v>
      </c>
      <c r="H470" s="13" t="s">
        <v>76</v>
      </c>
      <c r="I470" s="13" t="s">
        <v>3483</v>
      </c>
      <c r="J470" s="13" t="s">
        <v>76</v>
      </c>
      <c r="K470" s="13" t="s">
        <v>76</v>
      </c>
      <c r="L470" s="13" t="s">
        <v>76</v>
      </c>
      <c r="M470" s="13" t="s">
        <v>3484</v>
      </c>
      <c r="N470" s="13" t="s">
        <v>76</v>
      </c>
      <c r="O470" s="13" t="s">
        <v>76</v>
      </c>
      <c r="P470" s="13" t="s">
        <v>76</v>
      </c>
      <c r="Q470" s="13" t="s">
        <v>76</v>
      </c>
      <c r="R470" s="13" t="s">
        <v>76</v>
      </c>
      <c r="S470" s="13" t="s">
        <v>76</v>
      </c>
      <c r="T470" s="13" t="s">
        <v>76</v>
      </c>
      <c r="U470" s="13" t="s">
        <v>3485</v>
      </c>
      <c r="V470" s="13" t="s">
        <v>76</v>
      </c>
      <c r="W470" s="13" t="s">
        <v>3486</v>
      </c>
      <c r="X470" s="13" t="s">
        <v>76</v>
      </c>
      <c r="Y470" s="13">
        <v>447</v>
      </c>
      <c r="Z470" s="13" t="s">
        <v>76</v>
      </c>
      <c r="AA470" s="13" t="s">
        <v>76</v>
      </c>
      <c r="AB470" s="13" t="s">
        <v>76</v>
      </c>
      <c r="AC470" s="13">
        <v>1</v>
      </c>
      <c r="AD470" s="13">
        <v>18</v>
      </c>
      <c r="AE470" s="13" t="s">
        <v>76</v>
      </c>
      <c r="AF470" s="13" t="s">
        <v>76</v>
      </c>
      <c r="AG470" s="13" t="s">
        <v>76</v>
      </c>
      <c r="AH470" s="13" t="s">
        <v>3487</v>
      </c>
      <c r="AI470" s="13" t="s">
        <v>76</v>
      </c>
      <c r="AJ470" s="13" t="s">
        <v>76</v>
      </c>
      <c r="AK470" s="13" t="s">
        <v>76</v>
      </c>
      <c r="AL470" s="13" t="s">
        <v>76</v>
      </c>
      <c r="AM470" s="13" t="s">
        <v>76</v>
      </c>
      <c r="AN470" s="13" t="s">
        <v>76</v>
      </c>
      <c r="AO470" s="13" t="s">
        <v>99</v>
      </c>
      <c r="AP470" s="13">
        <v>2023</v>
      </c>
      <c r="AQ470" s="13">
        <v>2023</v>
      </c>
      <c r="AR470" s="13" t="s">
        <v>3488</v>
      </c>
      <c r="AS470" s="13" t="s">
        <v>76</v>
      </c>
      <c r="AT470" s="13" t="s">
        <v>76</v>
      </c>
      <c r="AU470" s="13" t="s">
        <v>76</v>
      </c>
      <c r="AV470" s="13" t="s">
        <v>76</v>
      </c>
      <c r="AW470" s="13" t="s">
        <v>3489</v>
      </c>
      <c r="AX470" s="13" t="s">
        <v>3490</v>
      </c>
      <c r="AY470" s="13" t="s">
        <v>3491</v>
      </c>
      <c r="AZ470" s="13" t="s">
        <v>3492</v>
      </c>
      <c r="BA470" s="13">
        <v>0</v>
      </c>
      <c r="BB470" s="13">
        <v>0</v>
      </c>
      <c r="BC470" s="13">
        <v>0</v>
      </c>
      <c r="BD470" s="13">
        <v>0</v>
      </c>
      <c r="BE470" s="13">
        <v>0</v>
      </c>
      <c r="BF470" s="13">
        <v>0</v>
      </c>
      <c r="BG470" s="13">
        <v>0</v>
      </c>
      <c r="BH470" s="13">
        <v>0</v>
      </c>
      <c r="BI470" s="13">
        <v>1</v>
      </c>
      <c r="BJ470" s="13" t="s">
        <v>3493</v>
      </c>
      <c r="BK470" s="13" t="s">
        <v>3494</v>
      </c>
      <c r="BL470" s="13" t="s">
        <v>3495</v>
      </c>
      <c r="BM470" s="13" t="s">
        <v>76</v>
      </c>
      <c r="BN470" s="13" t="s">
        <v>76</v>
      </c>
      <c r="BO470" s="13" t="s">
        <v>76</v>
      </c>
      <c r="BP470" s="13" t="s">
        <v>76</v>
      </c>
      <c r="BQ470" s="13" t="s">
        <v>76</v>
      </c>
      <c r="BR470" s="13" t="s">
        <v>76</v>
      </c>
      <c r="BS470" s="13" t="s">
        <v>76</v>
      </c>
      <c r="BT470" s="13" t="s">
        <v>76</v>
      </c>
      <c r="BU470" s="13" t="s">
        <v>76</v>
      </c>
      <c r="BV470" s="13" t="s">
        <v>76</v>
      </c>
      <c r="BW470" s="13" t="s">
        <v>76</v>
      </c>
      <c r="BX470" s="13" t="s">
        <v>76</v>
      </c>
      <c r="BY470" s="13" t="s">
        <v>543</v>
      </c>
      <c r="BZ470" s="13" t="s">
        <v>3496</v>
      </c>
      <c r="CA470" s="13" t="s">
        <v>76</v>
      </c>
      <c r="CB470" s="15">
        <v>0</v>
      </c>
      <c r="CC470" s="16" t="s">
        <v>8988</v>
      </c>
      <c r="CD470" s="16" t="s">
        <v>8988</v>
      </c>
      <c r="CE470" s="16">
        <v>1</v>
      </c>
      <c r="CF470" s="16">
        <v>0</v>
      </c>
      <c r="CG470" s="16" t="s">
        <v>9077</v>
      </c>
    </row>
    <row r="471" spans="1:85" x14ac:dyDescent="0.2">
      <c r="A471" s="3" t="s">
        <v>9126</v>
      </c>
      <c r="B471" s="13" t="s">
        <v>77</v>
      </c>
      <c r="C471" s="13" t="s">
        <v>4746</v>
      </c>
      <c r="D471" s="13" t="s">
        <v>76</v>
      </c>
      <c r="E471" s="13" t="s">
        <v>76</v>
      </c>
      <c r="F471" s="13" t="s">
        <v>76</v>
      </c>
      <c r="G471" s="13" t="s">
        <v>4747</v>
      </c>
      <c r="H471" s="13" t="s">
        <v>4748</v>
      </c>
      <c r="I471" s="13" t="s">
        <v>76</v>
      </c>
      <c r="J471" s="13" t="s">
        <v>76</v>
      </c>
      <c r="K471" s="13" t="s">
        <v>76</v>
      </c>
      <c r="L471" s="13" t="s">
        <v>76</v>
      </c>
      <c r="M471" s="13" t="s">
        <v>4749</v>
      </c>
      <c r="N471" s="13" t="s">
        <v>76</v>
      </c>
      <c r="O471" s="13" t="s">
        <v>76</v>
      </c>
      <c r="P471" s="13" t="s">
        <v>76</v>
      </c>
      <c r="Q471" s="13" t="s">
        <v>76</v>
      </c>
      <c r="R471" s="13" t="s">
        <v>76</v>
      </c>
      <c r="S471" s="13" t="s">
        <v>76</v>
      </c>
      <c r="T471" s="13" t="s">
        <v>76</v>
      </c>
      <c r="U471" s="13" t="s">
        <v>4750</v>
      </c>
      <c r="V471" s="13" t="s">
        <v>76</v>
      </c>
      <c r="W471" s="13" t="s">
        <v>76</v>
      </c>
      <c r="X471" s="13" t="s">
        <v>76</v>
      </c>
      <c r="Y471" s="13">
        <v>2</v>
      </c>
      <c r="Z471" s="13">
        <v>3</v>
      </c>
      <c r="AA471" s="13" t="s">
        <v>76</v>
      </c>
      <c r="AB471" s="13" t="s">
        <v>76</v>
      </c>
      <c r="AC471" s="13">
        <v>606</v>
      </c>
      <c r="AD471" s="13">
        <v>628</v>
      </c>
      <c r="AE471" s="13" t="s">
        <v>76</v>
      </c>
      <c r="AF471" s="13" t="s">
        <v>76</v>
      </c>
      <c r="AG471" s="13" t="s">
        <v>76</v>
      </c>
      <c r="AH471" s="13" t="s">
        <v>4751</v>
      </c>
      <c r="AI471" s="13" t="s">
        <v>76</v>
      </c>
      <c r="AJ471" s="13" t="s">
        <v>76</v>
      </c>
      <c r="AK471" s="13" t="s">
        <v>76</v>
      </c>
      <c r="AL471" s="13" t="s">
        <v>76</v>
      </c>
      <c r="AM471" s="13" t="s">
        <v>76</v>
      </c>
      <c r="AN471" s="13" t="s">
        <v>76</v>
      </c>
      <c r="AO471" s="13" t="s">
        <v>84</v>
      </c>
      <c r="AP471" s="13" t="s">
        <v>1846</v>
      </c>
      <c r="AQ471" s="13">
        <v>2022</v>
      </c>
      <c r="AR471" s="13" t="s">
        <v>4752</v>
      </c>
      <c r="AS471" s="13" t="s">
        <v>76</v>
      </c>
      <c r="AT471" s="13" t="s">
        <v>76</v>
      </c>
      <c r="AU471" s="13" t="s">
        <v>76</v>
      </c>
      <c r="AV471" s="13" t="s">
        <v>76</v>
      </c>
      <c r="AW471" s="13" t="s">
        <v>76</v>
      </c>
      <c r="AX471" s="13" t="s">
        <v>76</v>
      </c>
      <c r="AY471" s="13" t="s">
        <v>76</v>
      </c>
      <c r="AZ471" s="13" t="s">
        <v>76</v>
      </c>
      <c r="BA471" s="13">
        <v>3</v>
      </c>
      <c r="BB471" s="13">
        <v>0</v>
      </c>
      <c r="BC471" s="13">
        <v>0</v>
      </c>
      <c r="BD471" s="13">
        <v>0</v>
      </c>
      <c r="BE471" s="13">
        <v>0</v>
      </c>
      <c r="BF471" s="13">
        <v>0</v>
      </c>
      <c r="BG471" s="13">
        <v>3</v>
      </c>
      <c r="BH471" s="13">
        <v>1</v>
      </c>
      <c r="BI471" s="13">
        <v>1</v>
      </c>
      <c r="BJ471" s="13" t="s">
        <v>76</v>
      </c>
      <c r="BK471" s="13" t="s">
        <v>4753</v>
      </c>
      <c r="BL471" s="13" t="s">
        <v>76</v>
      </c>
      <c r="BM471" s="13" t="s">
        <v>76</v>
      </c>
      <c r="BN471" s="13" t="s">
        <v>76</v>
      </c>
      <c r="BO471" s="13" t="s">
        <v>76</v>
      </c>
      <c r="BP471" s="13" t="s">
        <v>76</v>
      </c>
      <c r="BQ471" s="13" t="s">
        <v>76</v>
      </c>
      <c r="BR471" s="13" t="s">
        <v>76</v>
      </c>
      <c r="BS471" s="13" t="s">
        <v>76</v>
      </c>
      <c r="BT471" s="13" t="s">
        <v>76</v>
      </c>
      <c r="BU471" s="13" t="s">
        <v>76</v>
      </c>
      <c r="BV471" s="13" t="s">
        <v>76</v>
      </c>
      <c r="BW471" s="13" t="s">
        <v>76</v>
      </c>
      <c r="BX471" s="13" t="s">
        <v>76</v>
      </c>
      <c r="BY471" s="13" t="s">
        <v>4754</v>
      </c>
      <c r="BZ471" s="13" t="s">
        <v>4755</v>
      </c>
      <c r="CA471" s="13" t="s">
        <v>76</v>
      </c>
      <c r="CB471" s="15">
        <v>0</v>
      </c>
      <c r="CC471" s="16">
        <v>0</v>
      </c>
      <c r="CD471" s="16">
        <v>1</v>
      </c>
      <c r="CE471" s="16">
        <v>1</v>
      </c>
      <c r="CF471" s="16">
        <v>1</v>
      </c>
    </row>
    <row r="472" spans="1:85" x14ac:dyDescent="0.2">
      <c r="A472" s="3" t="s">
        <v>9126</v>
      </c>
      <c r="B472" s="13" t="s">
        <v>77</v>
      </c>
      <c r="C472" s="13" t="s">
        <v>3122</v>
      </c>
      <c r="D472" s="13" t="s">
        <v>76</v>
      </c>
      <c r="E472" s="13" t="s">
        <v>76</v>
      </c>
      <c r="F472" s="13" t="s">
        <v>76</v>
      </c>
      <c r="G472" s="13" t="s">
        <v>76</v>
      </c>
      <c r="H472" s="13" t="s">
        <v>76</v>
      </c>
      <c r="I472" s="13" t="s">
        <v>76</v>
      </c>
      <c r="J472" s="13" t="s">
        <v>76</v>
      </c>
      <c r="K472" s="13" t="s">
        <v>76</v>
      </c>
      <c r="L472" s="13" t="s">
        <v>76</v>
      </c>
      <c r="M472" s="13" t="s">
        <v>3123</v>
      </c>
      <c r="N472" s="13" t="s">
        <v>76</v>
      </c>
      <c r="O472" s="13" t="s">
        <v>76</v>
      </c>
      <c r="P472" s="13" t="s">
        <v>76</v>
      </c>
      <c r="Q472" s="13" t="s">
        <v>76</v>
      </c>
      <c r="R472" s="13" t="s">
        <v>76</v>
      </c>
      <c r="S472" s="13" t="s">
        <v>76</v>
      </c>
      <c r="T472" s="13" t="s">
        <v>76</v>
      </c>
      <c r="U472" s="13" t="s">
        <v>3124</v>
      </c>
      <c r="V472" s="13" t="s">
        <v>76</v>
      </c>
      <c r="W472" s="13" t="s">
        <v>76</v>
      </c>
      <c r="X472" s="13" t="s">
        <v>76</v>
      </c>
      <c r="Y472" s="13">
        <v>48</v>
      </c>
      <c r="Z472" s="13">
        <v>1</v>
      </c>
      <c r="AA472" s="13" t="s">
        <v>76</v>
      </c>
      <c r="AB472" s="13" t="s">
        <v>76</v>
      </c>
      <c r="AC472" s="13">
        <v>108</v>
      </c>
      <c r="AD472" s="13">
        <v>111</v>
      </c>
      <c r="AE472" s="13" t="s">
        <v>76</v>
      </c>
      <c r="AF472" s="13" t="s">
        <v>76</v>
      </c>
      <c r="AG472" s="13" t="s">
        <v>76</v>
      </c>
      <c r="AH472" s="13" t="s">
        <v>3125</v>
      </c>
      <c r="AI472" s="13" t="s">
        <v>76</v>
      </c>
      <c r="AJ472" s="13" t="s">
        <v>76</v>
      </c>
      <c r="AK472" s="13" t="s">
        <v>76</v>
      </c>
      <c r="AL472" s="13" t="s">
        <v>76</v>
      </c>
      <c r="AM472" s="13" t="s">
        <v>3126</v>
      </c>
      <c r="AN472" s="13" t="s">
        <v>76</v>
      </c>
      <c r="AO472" s="13" t="s">
        <v>84</v>
      </c>
      <c r="AP472" s="13" t="s">
        <v>3127</v>
      </c>
      <c r="AQ472" s="13">
        <v>2023</v>
      </c>
      <c r="AR472" s="13" t="s">
        <v>3128</v>
      </c>
      <c r="AS472" s="13" t="s">
        <v>76</v>
      </c>
      <c r="AT472" s="13" t="s">
        <v>76</v>
      </c>
      <c r="AU472" s="13" t="s">
        <v>76</v>
      </c>
      <c r="AV472" s="13" t="s">
        <v>76</v>
      </c>
      <c r="AW472" s="13" t="s">
        <v>76</v>
      </c>
      <c r="AX472" s="13" t="s">
        <v>76</v>
      </c>
      <c r="AY472" s="13" t="s">
        <v>76</v>
      </c>
      <c r="AZ472" s="13" t="s">
        <v>76</v>
      </c>
      <c r="BA472" s="13">
        <v>3</v>
      </c>
      <c r="BB472" s="13">
        <v>0</v>
      </c>
      <c r="BC472" s="13">
        <v>0</v>
      </c>
      <c r="BD472" s="13">
        <v>0</v>
      </c>
      <c r="BE472" s="13">
        <v>0</v>
      </c>
      <c r="BF472" s="13">
        <v>0</v>
      </c>
      <c r="BG472" s="13">
        <v>3</v>
      </c>
      <c r="BH472" s="13">
        <v>0</v>
      </c>
      <c r="BI472" s="13">
        <v>0</v>
      </c>
      <c r="BJ472" s="13" t="s">
        <v>76</v>
      </c>
      <c r="BK472" s="13" t="s">
        <v>76</v>
      </c>
      <c r="BL472" s="13" t="s">
        <v>76</v>
      </c>
      <c r="BM472" s="13" t="s">
        <v>76</v>
      </c>
      <c r="BN472" s="13" t="s">
        <v>76</v>
      </c>
      <c r="BO472" s="13" t="s">
        <v>76</v>
      </c>
      <c r="BP472" s="13" t="s">
        <v>76</v>
      </c>
      <c r="BQ472" s="13" t="s">
        <v>76</v>
      </c>
      <c r="BR472" s="13" t="s">
        <v>76</v>
      </c>
      <c r="BS472" s="13" t="s">
        <v>76</v>
      </c>
      <c r="BT472" s="13" t="s">
        <v>76</v>
      </c>
      <c r="BU472" s="13" t="s">
        <v>76</v>
      </c>
      <c r="BV472" s="13" t="s">
        <v>76</v>
      </c>
      <c r="BW472" s="13" t="s">
        <v>76</v>
      </c>
      <c r="BX472" s="13" t="s">
        <v>76</v>
      </c>
      <c r="BY472" s="13" t="s">
        <v>207</v>
      </c>
      <c r="BZ472" s="13" t="s">
        <v>3129</v>
      </c>
      <c r="CA472" s="13" t="s">
        <v>76</v>
      </c>
      <c r="CB472" s="15">
        <v>0</v>
      </c>
      <c r="CG472" s="16" t="s">
        <v>9067</v>
      </c>
    </row>
    <row r="473" spans="1:85" x14ac:dyDescent="0.2">
      <c r="A473" s="3" t="s">
        <v>9126</v>
      </c>
      <c r="B473" s="13" t="s">
        <v>77</v>
      </c>
      <c r="C473" s="13" t="s">
        <v>3460</v>
      </c>
      <c r="D473" s="13" t="s">
        <v>76</v>
      </c>
      <c r="E473" s="13" t="s">
        <v>76</v>
      </c>
      <c r="F473" s="13" t="s">
        <v>76</v>
      </c>
      <c r="G473" s="13" t="s">
        <v>76</v>
      </c>
      <c r="H473" s="13" t="s">
        <v>76</v>
      </c>
      <c r="I473" s="13" t="s">
        <v>76</v>
      </c>
      <c r="J473" s="13" t="s">
        <v>76</v>
      </c>
      <c r="K473" s="13" t="s">
        <v>76</v>
      </c>
      <c r="L473" s="13" t="s">
        <v>76</v>
      </c>
      <c r="M473" s="13" t="s">
        <v>3461</v>
      </c>
      <c r="N473" s="13" t="s">
        <v>76</v>
      </c>
      <c r="O473" s="13" t="s">
        <v>76</v>
      </c>
      <c r="P473" s="13" t="s">
        <v>76</v>
      </c>
      <c r="Q473" s="13" t="s">
        <v>76</v>
      </c>
      <c r="R473" s="13" t="s">
        <v>76</v>
      </c>
      <c r="S473" s="13" t="s">
        <v>76</v>
      </c>
      <c r="T473" s="13" t="s">
        <v>76</v>
      </c>
      <c r="U473" s="13" t="s">
        <v>3462</v>
      </c>
      <c r="V473" s="13" t="s">
        <v>76</v>
      </c>
      <c r="W473" s="13" t="s">
        <v>76</v>
      </c>
      <c r="X473" s="13" t="s">
        <v>76</v>
      </c>
      <c r="Y473" s="13">
        <v>96</v>
      </c>
      <c r="Z473" s="13">
        <v>1</v>
      </c>
      <c r="AA473" s="13" t="s">
        <v>76</v>
      </c>
      <c r="AB473" s="13" t="s">
        <v>76</v>
      </c>
      <c r="AC473" s="13">
        <v>47</v>
      </c>
      <c r="AD473" s="13">
        <v>60</v>
      </c>
      <c r="AE473" s="13" t="s">
        <v>76</v>
      </c>
      <c r="AF473" s="13" t="s">
        <v>76</v>
      </c>
      <c r="AG473" s="13" t="s">
        <v>76</v>
      </c>
      <c r="AH473" s="13" t="s">
        <v>3463</v>
      </c>
      <c r="AI473" s="13" t="s">
        <v>76</v>
      </c>
      <c r="AJ473" s="13" t="s">
        <v>76</v>
      </c>
      <c r="AK473" s="13" t="s">
        <v>76</v>
      </c>
      <c r="AL473" s="13" t="s">
        <v>76</v>
      </c>
      <c r="AM473" s="13" t="s">
        <v>76</v>
      </c>
      <c r="AN473" s="13" t="s">
        <v>76</v>
      </c>
      <c r="AO473" s="13" t="s">
        <v>84</v>
      </c>
      <c r="AP473" s="13" t="s">
        <v>288</v>
      </c>
      <c r="AQ473" s="13">
        <v>2024</v>
      </c>
      <c r="AR473" s="13" t="s">
        <v>3464</v>
      </c>
      <c r="AS473" s="13" t="s">
        <v>76</v>
      </c>
      <c r="AT473" s="13" t="s">
        <v>76</v>
      </c>
      <c r="AU473" s="13" t="s">
        <v>76</v>
      </c>
      <c r="AV473" s="13" t="s">
        <v>76</v>
      </c>
      <c r="AW473" s="13" t="s">
        <v>76</v>
      </c>
      <c r="AX473" s="13" t="s">
        <v>76</v>
      </c>
      <c r="AY473" s="13" t="s">
        <v>76</v>
      </c>
      <c r="AZ473" s="13" t="s">
        <v>76</v>
      </c>
      <c r="BA473" s="13">
        <v>4</v>
      </c>
      <c r="BB473" s="13">
        <v>0</v>
      </c>
      <c r="BC473" s="13">
        <v>0</v>
      </c>
      <c r="BD473" s="13">
        <v>0</v>
      </c>
      <c r="BE473" s="13">
        <v>4</v>
      </c>
      <c r="BF473" s="13">
        <v>0</v>
      </c>
      <c r="BG473" s="13">
        <v>5</v>
      </c>
      <c r="BH473" s="13">
        <v>0</v>
      </c>
      <c r="BI473" s="13">
        <v>10</v>
      </c>
      <c r="BJ473" s="13" t="s">
        <v>3465</v>
      </c>
      <c r="BK473" s="13" t="s">
        <v>3466</v>
      </c>
      <c r="BL473" s="13" t="s">
        <v>76</v>
      </c>
      <c r="BM473" s="13" t="s">
        <v>76</v>
      </c>
      <c r="BN473" s="13" t="s">
        <v>76</v>
      </c>
      <c r="BO473" s="13" t="s">
        <v>76</v>
      </c>
      <c r="BP473" s="13" t="s">
        <v>76</v>
      </c>
      <c r="BQ473" s="13" t="s">
        <v>76</v>
      </c>
      <c r="BR473" s="13" t="s">
        <v>76</v>
      </c>
      <c r="BS473" s="13" t="s">
        <v>76</v>
      </c>
      <c r="BT473" s="13" t="s">
        <v>76</v>
      </c>
      <c r="BU473" s="13" t="s">
        <v>76</v>
      </c>
      <c r="BV473" s="13" t="s">
        <v>76</v>
      </c>
      <c r="BW473" s="13" t="s">
        <v>76</v>
      </c>
      <c r="BX473" s="13" t="s">
        <v>76</v>
      </c>
      <c r="BY473" s="13" t="s">
        <v>3467</v>
      </c>
      <c r="BZ473" s="13" t="s">
        <v>3468</v>
      </c>
      <c r="CA473" s="13" t="s">
        <v>76</v>
      </c>
      <c r="CB473" s="15">
        <v>0</v>
      </c>
      <c r="CC473" s="16">
        <v>0</v>
      </c>
      <c r="CD473" s="16">
        <v>0</v>
      </c>
      <c r="CG473" s="16" t="s">
        <v>9077</v>
      </c>
    </row>
    <row r="474" spans="1:85" x14ac:dyDescent="0.2">
      <c r="A474" s="3" t="s">
        <v>9126</v>
      </c>
      <c r="B474" s="13" t="s">
        <v>77</v>
      </c>
      <c r="C474" s="13" t="s">
        <v>5043</v>
      </c>
      <c r="D474" s="13" t="s">
        <v>76</v>
      </c>
      <c r="E474" s="13" t="s">
        <v>76</v>
      </c>
      <c r="F474" s="13" t="s">
        <v>76</v>
      </c>
      <c r="G474" s="13" t="s">
        <v>5044</v>
      </c>
      <c r="H474" s="13" t="s">
        <v>5045</v>
      </c>
      <c r="I474" s="13" t="s">
        <v>76</v>
      </c>
      <c r="J474" s="13" t="s">
        <v>76</v>
      </c>
      <c r="K474" s="13" t="s">
        <v>76</v>
      </c>
      <c r="L474" s="13" t="s">
        <v>76</v>
      </c>
      <c r="M474" s="13" t="s">
        <v>5046</v>
      </c>
      <c r="N474" s="13" t="s">
        <v>76</v>
      </c>
      <c r="O474" s="13" t="s">
        <v>76</v>
      </c>
      <c r="P474" s="13" t="s">
        <v>76</v>
      </c>
      <c r="Q474" s="13" t="s">
        <v>76</v>
      </c>
      <c r="R474" s="13" t="s">
        <v>76</v>
      </c>
      <c r="S474" s="13" t="s">
        <v>76</v>
      </c>
      <c r="T474" s="13" t="s">
        <v>76</v>
      </c>
      <c r="U474" s="13" t="s">
        <v>1133</v>
      </c>
      <c r="V474" s="13" t="s">
        <v>76</v>
      </c>
      <c r="W474" s="13" t="s">
        <v>76</v>
      </c>
      <c r="X474" s="13" t="s">
        <v>76</v>
      </c>
      <c r="Y474" s="13">
        <v>207</v>
      </c>
      <c r="Z474" s="13" t="s">
        <v>76</v>
      </c>
      <c r="AA474" s="13" t="s">
        <v>76</v>
      </c>
      <c r="AB474" s="13" t="s">
        <v>76</v>
      </c>
      <c r="AC474" s="13" t="s">
        <v>76</v>
      </c>
      <c r="AD474" s="13" t="s">
        <v>76</v>
      </c>
      <c r="AE474" s="13">
        <v>117653</v>
      </c>
      <c r="AF474" s="13" t="s">
        <v>76</v>
      </c>
      <c r="AG474" s="13" t="s">
        <v>76</v>
      </c>
      <c r="AH474" s="13" t="s">
        <v>5047</v>
      </c>
      <c r="AI474" s="13" t="s">
        <v>76</v>
      </c>
      <c r="AJ474" s="13" t="s">
        <v>76</v>
      </c>
      <c r="AK474" s="13" t="s">
        <v>76</v>
      </c>
      <c r="AL474" s="13" t="s">
        <v>76</v>
      </c>
      <c r="AM474" s="13" t="s">
        <v>587</v>
      </c>
      <c r="AN474" s="13" t="s">
        <v>76</v>
      </c>
      <c r="AO474" s="13" t="s">
        <v>84</v>
      </c>
      <c r="AP474" s="13" t="s">
        <v>5048</v>
      </c>
      <c r="AQ474" s="13">
        <v>2022</v>
      </c>
      <c r="AR474" s="13" t="s">
        <v>5049</v>
      </c>
      <c r="AS474" s="13" t="s">
        <v>76</v>
      </c>
      <c r="AT474" s="13" t="s">
        <v>76</v>
      </c>
      <c r="AU474" s="13" t="s">
        <v>76</v>
      </c>
      <c r="AV474" s="13" t="s">
        <v>76</v>
      </c>
      <c r="AW474" s="13" t="s">
        <v>76</v>
      </c>
      <c r="AX474" s="13" t="s">
        <v>76</v>
      </c>
      <c r="AY474" s="13" t="s">
        <v>76</v>
      </c>
      <c r="AZ474" s="13" t="s">
        <v>76</v>
      </c>
      <c r="BA474" s="13">
        <v>60</v>
      </c>
      <c r="BB474" s="13">
        <v>0</v>
      </c>
      <c r="BC474" s="13">
        <v>0</v>
      </c>
      <c r="BD474" s="13">
        <v>0</v>
      </c>
      <c r="BE474" s="13">
        <v>16</v>
      </c>
      <c r="BF474" s="13">
        <v>0</v>
      </c>
      <c r="BG474" s="13">
        <v>66</v>
      </c>
      <c r="BH474" s="13">
        <v>5</v>
      </c>
      <c r="BI474" s="13">
        <v>83</v>
      </c>
      <c r="BJ474" s="13" t="s">
        <v>1137</v>
      </c>
      <c r="BK474" s="13" t="s">
        <v>1138</v>
      </c>
      <c r="BL474" s="13" t="s">
        <v>76</v>
      </c>
      <c r="BM474" s="13" t="s">
        <v>76</v>
      </c>
      <c r="BN474" s="13" t="s">
        <v>76</v>
      </c>
      <c r="BO474" s="13" t="s">
        <v>76</v>
      </c>
      <c r="BP474" s="13" t="s">
        <v>76</v>
      </c>
      <c r="BQ474" s="13" t="s">
        <v>76</v>
      </c>
      <c r="BR474" s="13" t="s">
        <v>76</v>
      </c>
      <c r="BS474" s="13" t="s">
        <v>76</v>
      </c>
      <c r="BT474" s="13" t="s">
        <v>76</v>
      </c>
      <c r="BU474" s="13" t="s">
        <v>76</v>
      </c>
      <c r="BV474" s="13" t="s">
        <v>76</v>
      </c>
      <c r="BW474" s="13" t="s">
        <v>76</v>
      </c>
      <c r="BX474" s="13" t="s">
        <v>76</v>
      </c>
      <c r="BY474" s="13" t="s">
        <v>5050</v>
      </c>
      <c r="BZ474" s="13" t="s">
        <v>5051</v>
      </c>
      <c r="CA474" s="13" t="s">
        <v>76</v>
      </c>
      <c r="CB474" s="15">
        <v>0</v>
      </c>
      <c r="CC474" s="16" t="s">
        <v>8988</v>
      </c>
      <c r="CD474" s="15" t="s">
        <v>8988</v>
      </c>
      <c r="CE474" s="16">
        <v>1</v>
      </c>
      <c r="CF474" s="16">
        <v>0</v>
      </c>
      <c r="CG474" s="16" t="s">
        <v>9077</v>
      </c>
    </row>
    <row r="475" spans="1:85" x14ac:dyDescent="0.2">
      <c r="A475" s="3" t="s">
        <v>9126</v>
      </c>
      <c r="B475" s="13" t="s">
        <v>90</v>
      </c>
      <c r="C475" s="13" t="s">
        <v>5212</v>
      </c>
      <c r="D475" s="13" t="s">
        <v>76</v>
      </c>
      <c r="E475" s="13" t="s">
        <v>76</v>
      </c>
      <c r="F475" s="13" t="s">
        <v>109</v>
      </c>
      <c r="G475" s="13" t="s">
        <v>5213</v>
      </c>
      <c r="H475" s="13" t="s">
        <v>5214</v>
      </c>
      <c r="I475" s="13" t="s">
        <v>76</v>
      </c>
      <c r="J475" s="13" t="s">
        <v>76</v>
      </c>
      <c r="K475" s="13" t="s">
        <v>76</v>
      </c>
      <c r="L475" s="13" t="s">
        <v>76</v>
      </c>
      <c r="M475" s="13" t="s">
        <v>5215</v>
      </c>
      <c r="N475" s="13" t="s">
        <v>76</v>
      </c>
      <c r="O475" s="13" t="s">
        <v>76</v>
      </c>
      <c r="P475" s="13" t="s">
        <v>76</v>
      </c>
      <c r="Q475" s="13" t="s">
        <v>76</v>
      </c>
      <c r="R475" s="13" t="s">
        <v>76</v>
      </c>
      <c r="S475" s="13" t="s">
        <v>76</v>
      </c>
      <c r="T475" s="13" t="s">
        <v>76</v>
      </c>
      <c r="U475" s="13" t="s">
        <v>5216</v>
      </c>
      <c r="V475" s="13" t="s">
        <v>76</v>
      </c>
      <c r="W475" s="13" t="s">
        <v>951</v>
      </c>
      <c r="X475" s="13" t="s">
        <v>76</v>
      </c>
      <c r="Y475" s="13" t="s">
        <v>76</v>
      </c>
      <c r="Z475" s="13" t="s">
        <v>76</v>
      </c>
      <c r="AA475" s="13" t="s">
        <v>76</v>
      </c>
      <c r="AB475" s="13" t="s">
        <v>76</v>
      </c>
      <c r="AC475" s="13" t="s">
        <v>76</v>
      </c>
      <c r="AD475" s="13" t="s">
        <v>76</v>
      </c>
      <c r="AE475" s="13" t="s">
        <v>76</v>
      </c>
      <c r="AF475" s="13" t="s">
        <v>76</v>
      </c>
      <c r="AG475" s="13" t="s">
        <v>76</v>
      </c>
      <c r="AH475" s="13" t="s">
        <v>9012</v>
      </c>
      <c r="AI475" s="13" t="s">
        <v>76</v>
      </c>
      <c r="AJ475" s="13" t="s">
        <v>76</v>
      </c>
      <c r="AK475" s="13" t="s">
        <v>76</v>
      </c>
      <c r="AL475" s="13" t="s">
        <v>76</v>
      </c>
      <c r="AM475" s="13" t="s">
        <v>76</v>
      </c>
      <c r="AN475" s="13" t="s">
        <v>76</v>
      </c>
      <c r="AO475" s="13" t="s">
        <v>99</v>
      </c>
      <c r="AP475" s="13">
        <v>2018</v>
      </c>
      <c r="AQ475" s="13">
        <v>2018</v>
      </c>
      <c r="AR475" s="13" t="s">
        <v>5217</v>
      </c>
      <c r="AS475" s="13" t="s">
        <v>76</v>
      </c>
      <c r="AT475" s="13" t="s">
        <v>76</v>
      </c>
      <c r="AU475" s="13" t="s">
        <v>76</v>
      </c>
      <c r="AV475" s="13" t="s">
        <v>76</v>
      </c>
      <c r="AW475" s="13" t="s">
        <v>5218</v>
      </c>
      <c r="AX475" s="13" t="s">
        <v>5219</v>
      </c>
      <c r="AY475" s="13" t="s">
        <v>5220</v>
      </c>
      <c r="AZ475" s="13" t="s">
        <v>5221</v>
      </c>
      <c r="BA475" s="13">
        <v>6</v>
      </c>
      <c r="BB475" s="13">
        <v>0</v>
      </c>
      <c r="BC475" s="13">
        <v>0</v>
      </c>
      <c r="BD475" s="13">
        <v>0</v>
      </c>
      <c r="BE475" s="13">
        <v>0</v>
      </c>
      <c r="BF475" s="13">
        <v>0</v>
      </c>
      <c r="BG475" s="13">
        <v>6</v>
      </c>
      <c r="BH475" s="13">
        <v>0</v>
      </c>
      <c r="BI475" s="13">
        <v>5</v>
      </c>
      <c r="BJ475" s="13" t="s">
        <v>957</v>
      </c>
      <c r="BK475" s="13" t="s">
        <v>76</v>
      </c>
      <c r="BL475" s="13" t="s">
        <v>5222</v>
      </c>
      <c r="BM475" s="13" t="s">
        <v>76</v>
      </c>
      <c r="BN475" s="13" t="s">
        <v>76</v>
      </c>
      <c r="BO475" s="13" t="s">
        <v>76</v>
      </c>
      <c r="BP475" s="13" t="s">
        <v>76</v>
      </c>
      <c r="BQ475" s="13" t="s">
        <v>76</v>
      </c>
      <c r="BR475" s="13" t="s">
        <v>76</v>
      </c>
      <c r="BS475" s="13" t="s">
        <v>76</v>
      </c>
      <c r="BT475" s="13" t="s">
        <v>76</v>
      </c>
      <c r="BU475" s="13" t="s">
        <v>76</v>
      </c>
      <c r="BV475" s="13" t="s">
        <v>76</v>
      </c>
      <c r="BW475" s="13" t="s">
        <v>76</v>
      </c>
      <c r="BX475" s="13" t="s">
        <v>76</v>
      </c>
      <c r="BY475" s="13" t="s">
        <v>5223</v>
      </c>
      <c r="BZ475" s="13" t="s">
        <v>5224</v>
      </c>
      <c r="CA475" s="13" t="s">
        <v>76</v>
      </c>
      <c r="CB475" s="15">
        <v>0</v>
      </c>
      <c r="CC475" s="16" t="s">
        <v>8988</v>
      </c>
      <c r="CD475" s="15" t="s">
        <v>8988</v>
      </c>
      <c r="CE475" s="16">
        <v>1</v>
      </c>
      <c r="CF475" s="16">
        <v>0</v>
      </c>
      <c r="CG475" s="16" t="s">
        <v>9077</v>
      </c>
    </row>
    <row r="476" spans="1:85" x14ac:dyDescent="0.2">
      <c r="A476" s="3" t="s">
        <v>9126</v>
      </c>
      <c r="B476" s="13" t="s">
        <v>77</v>
      </c>
      <c r="C476" s="13" t="s">
        <v>2704</v>
      </c>
      <c r="D476" s="13" t="s">
        <v>76</v>
      </c>
      <c r="E476" s="13" t="s">
        <v>76</v>
      </c>
      <c r="F476" s="13" t="s">
        <v>76</v>
      </c>
      <c r="G476" s="13" t="s">
        <v>2705</v>
      </c>
      <c r="H476" s="13" t="s">
        <v>2706</v>
      </c>
      <c r="I476" s="13" t="s">
        <v>76</v>
      </c>
      <c r="J476" s="13" t="s">
        <v>76</v>
      </c>
      <c r="K476" s="13" t="s">
        <v>76</v>
      </c>
      <c r="L476" s="13" t="s">
        <v>76</v>
      </c>
      <c r="M476" s="13" t="s">
        <v>2707</v>
      </c>
      <c r="N476" s="13" t="s">
        <v>76</v>
      </c>
      <c r="O476" s="13" t="s">
        <v>76</v>
      </c>
      <c r="P476" s="13" t="s">
        <v>76</v>
      </c>
      <c r="Q476" s="13" t="s">
        <v>76</v>
      </c>
      <c r="R476" s="13" t="s">
        <v>76</v>
      </c>
      <c r="S476" s="13" t="s">
        <v>76</v>
      </c>
      <c r="T476" s="13" t="s">
        <v>76</v>
      </c>
      <c r="U476" s="13" t="s">
        <v>2708</v>
      </c>
      <c r="V476" s="13" t="s">
        <v>76</v>
      </c>
      <c r="W476" s="13" t="s">
        <v>76</v>
      </c>
      <c r="X476" s="13" t="s">
        <v>76</v>
      </c>
      <c r="Y476" s="13">
        <v>5</v>
      </c>
      <c r="Z476" s="13" t="s">
        <v>76</v>
      </c>
      <c r="AA476" s="13" t="s">
        <v>76</v>
      </c>
      <c r="AB476" s="13" t="s">
        <v>76</v>
      </c>
      <c r="AC476" s="13" t="s">
        <v>76</v>
      </c>
      <c r="AD476" s="13" t="s">
        <v>76</v>
      </c>
      <c r="AE476" s="13">
        <v>1049198</v>
      </c>
      <c r="AF476" s="13" t="s">
        <v>76</v>
      </c>
      <c r="AG476" s="13" t="s">
        <v>76</v>
      </c>
      <c r="AH476" s="13" t="s">
        <v>2709</v>
      </c>
      <c r="AI476" s="13" t="s">
        <v>76</v>
      </c>
      <c r="AJ476" s="13" t="s">
        <v>76</v>
      </c>
      <c r="AK476" s="13" t="s">
        <v>76</v>
      </c>
      <c r="AL476" s="13" t="s">
        <v>76</v>
      </c>
      <c r="AM476" s="13" t="s">
        <v>76</v>
      </c>
      <c r="AN476" s="13" t="s">
        <v>76</v>
      </c>
      <c r="AO476" s="13" t="s">
        <v>84</v>
      </c>
      <c r="AP476" s="13" t="s">
        <v>2710</v>
      </c>
      <c r="AQ476" s="13">
        <v>2022</v>
      </c>
      <c r="AR476" s="13" t="s">
        <v>2711</v>
      </c>
      <c r="AS476" s="13" t="s">
        <v>76</v>
      </c>
      <c r="AT476" s="13" t="s">
        <v>76</v>
      </c>
      <c r="AU476" s="13" t="s">
        <v>76</v>
      </c>
      <c r="AV476" s="13" t="s">
        <v>76</v>
      </c>
      <c r="AW476" s="13" t="s">
        <v>76</v>
      </c>
      <c r="AX476" s="13" t="s">
        <v>76</v>
      </c>
      <c r="AY476" s="13" t="s">
        <v>76</v>
      </c>
      <c r="AZ476" s="13" t="s">
        <v>76</v>
      </c>
      <c r="BA476" s="13">
        <v>3</v>
      </c>
      <c r="BB476" s="13">
        <v>0</v>
      </c>
      <c r="BC476" s="13">
        <v>0</v>
      </c>
      <c r="BD476" s="13">
        <v>0</v>
      </c>
      <c r="BE476" s="13">
        <v>0</v>
      </c>
      <c r="BF476" s="13">
        <v>0</v>
      </c>
      <c r="BG476" s="13">
        <v>3</v>
      </c>
      <c r="BH476" s="13">
        <v>0</v>
      </c>
      <c r="BI476" s="13">
        <v>17</v>
      </c>
      <c r="BJ476" s="13" t="s">
        <v>76</v>
      </c>
      <c r="BK476" s="13" t="s">
        <v>2712</v>
      </c>
      <c r="BL476" s="13" t="s">
        <v>76</v>
      </c>
      <c r="BM476" s="13" t="s">
        <v>76</v>
      </c>
      <c r="BN476" s="13" t="s">
        <v>76</v>
      </c>
      <c r="BO476" s="13" t="s">
        <v>76</v>
      </c>
      <c r="BP476" s="13" t="s">
        <v>76</v>
      </c>
      <c r="BQ476" s="13" t="s">
        <v>76</v>
      </c>
      <c r="BR476" s="13" t="s">
        <v>76</v>
      </c>
      <c r="BS476" s="13" t="s">
        <v>76</v>
      </c>
      <c r="BT476" s="13" t="s">
        <v>76</v>
      </c>
      <c r="BU476" s="13" t="s">
        <v>76</v>
      </c>
      <c r="BV476" s="13" t="s">
        <v>76</v>
      </c>
      <c r="BW476" s="13" t="s">
        <v>76</v>
      </c>
      <c r="BX476" s="13" t="s">
        <v>76</v>
      </c>
      <c r="BY476" s="13" t="s">
        <v>2713</v>
      </c>
      <c r="BZ476" s="13" t="s">
        <v>2714</v>
      </c>
      <c r="CA476" s="13">
        <v>36419840</v>
      </c>
      <c r="CB476" s="15">
        <v>0</v>
      </c>
      <c r="CC476" s="16" t="s">
        <v>8988</v>
      </c>
      <c r="CD476" s="15" t="s">
        <v>8988</v>
      </c>
      <c r="CE476" s="16">
        <v>1</v>
      </c>
      <c r="CF476" s="16">
        <v>0</v>
      </c>
      <c r="CG476" s="16" t="s">
        <v>9074</v>
      </c>
    </row>
    <row r="477" spans="1:85" x14ac:dyDescent="0.2">
      <c r="A477" s="3" t="s">
        <v>9126</v>
      </c>
      <c r="B477" s="13" t="s">
        <v>77</v>
      </c>
      <c r="C477" s="13" t="s">
        <v>4712</v>
      </c>
      <c r="D477" s="13" t="s">
        <v>76</v>
      </c>
      <c r="E477" s="13" t="s">
        <v>76</v>
      </c>
      <c r="F477" s="13" t="s">
        <v>76</v>
      </c>
      <c r="G477" s="13" t="s">
        <v>4713</v>
      </c>
      <c r="H477" s="13" t="s">
        <v>4714</v>
      </c>
      <c r="I477" s="13" t="s">
        <v>76</v>
      </c>
      <c r="J477" s="13" t="s">
        <v>76</v>
      </c>
      <c r="K477" s="13" t="s">
        <v>76</v>
      </c>
      <c r="L477" s="13" t="s">
        <v>76</v>
      </c>
      <c r="M477" s="13" t="s">
        <v>4715</v>
      </c>
      <c r="N477" s="13" t="s">
        <v>76</v>
      </c>
      <c r="O477" s="13" t="s">
        <v>76</v>
      </c>
      <c r="P477" s="13" t="s">
        <v>76</v>
      </c>
      <c r="Q477" s="13" t="s">
        <v>76</v>
      </c>
      <c r="R477" s="13" t="s">
        <v>76</v>
      </c>
      <c r="S477" s="13" t="s">
        <v>76</v>
      </c>
      <c r="T477" s="13" t="s">
        <v>76</v>
      </c>
      <c r="U477" s="13" t="s">
        <v>4716</v>
      </c>
      <c r="V477" s="13" t="s">
        <v>76</v>
      </c>
      <c r="W477" s="13" t="s">
        <v>76</v>
      </c>
      <c r="X477" s="13" t="s">
        <v>76</v>
      </c>
      <c r="Y477" s="13">
        <v>74</v>
      </c>
      <c r="Z477" s="13" t="s">
        <v>76</v>
      </c>
      <c r="AA477" s="13" t="s">
        <v>76</v>
      </c>
      <c r="AB477" s="13" t="s">
        <v>76</v>
      </c>
      <c r="AC477" s="13" t="s">
        <v>76</v>
      </c>
      <c r="AD477" s="13" t="s">
        <v>76</v>
      </c>
      <c r="AE477" s="13">
        <v>3524811</v>
      </c>
      <c r="AF477" s="13" t="s">
        <v>76</v>
      </c>
      <c r="AG477" s="13" t="s">
        <v>76</v>
      </c>
      <c r="AH477" s="13" t="s">
        <v>4717</v>
      </c>
      <c r="AI477" s="13" t="s">
        <v>76</v>
      </c>
      <c r="AJ477" s="13" t="s">
        <v>76</v>
      </c>
      <c r="AK477" s="13" t="s">
        <v>76</v>
      </c>
      <c r="AL477" s="13" t="s">
        <v>76</v>
      </c>
      <c r="AM477" s="13" t="s">
        <v>76</v>
      </c>
      <c r="AN477" s="13" t="s">
        <v>76</v>
      </c>
      <c r="AO477" s="13" t="s">
        <v>84</v>
      </c>
      <c r="AP477" s="13">
        <v>2025</v>
      </c>
      <c r="AQ477" s="13">
        <v>2025</v>
      </c>
      <c r="AR477" s="13" t="s">
        <v>4718</v>
      </c>
      <c r="AS477" s="13" t="s">
        <v>76</v>
      </c>
      <c r="AT477" s="13" t="s">
        <v>76</v>
      </c>
      <c r="AU477" s="13" t="s">
        <v>76</v>
      </c>
      <c r="AV477" s="13" t="s">
        <v>76</v>
      </c>
      <c r="AW477" s="13" t="s">
        <v>76</v>
      </c>
      <c r="AX477" s="13" t="s">
        <v>76</v>
      </c>
      <c r="AY477" s="13" t="s">
        <v>76</v>
      </c>
      <c r="AZ477" s="13" t="s">
        <v>76</v>
      </c>
      <c r="BA477" s="13">
        <v>14</v>
      </c>
      <c r="BB477" s="13">
        <v>0</v>
      </c>
      <c r="BC477" s="13">
        <v>0</v>
      </c>
      <c r="BD477" s="13">
        <v>0</v>
      </c>
      <c r="BE477" s="13">
        <v>0</v>
      </c>
      <c r="BF477" s="13">
        <v>0</v>
      </c>
      <c r="BG477" s="13">
        <v>14</v>
      </c>
      <c r="BH477" s="13">
        <v>28</v>
      </c>
      <c r="BI477" s="13">
        <v>38</v>
      </c>
      <c r="BJ477" s="13" t="s">
        <v>4719</v>
      </c>
      <c r="BK477" s="13" t="s">
        <v>4720</v>
      </c>
      <c r="BL477" s="13" t="s">
        <v>76</v>
      </c>
      <c r="BM477" s="13" t="s">
        <v>76</v>
      </c>
      <c r="BN477" s="13" t="s">
        <v>76</v>
      </c>
      <c r="BO477" s="13" t="s">
        <v>76</v>
      </c>
      <c r="BP477" s="13" t="s">
        <v>76</v>
      </c>
      <c r="BQ477" s="13" t="s">
        <v>76</v>
      </c>
      <c r="BR477" s="13" t="s">
        <v>76</v>
      </c>
      <c r="BS477" s="13" t="s">
        <v>76</v>
      </c>
      <c r="BT477" s="13" t="s">
        <v>76</v>
      </c>
      <c r="BU477" s="13" t="s">
        <v>76</v>
      </c>
      <c r="BV477" s="13" t="s">
        <v>76</v>
      </c>
      <c r="BW477" s="13" t="s">
        <v>76</v>
      </c>
      <c r="BX477" s="13" t="s">
        <v>76</v>
      </c>
      <c r="BY477" s="13" t="s">
        <v>4721</v>
      </c>
      <c r="BZ477" s="13" t="s">
        <v>4722</v>
      </c>
      <c r="CA477" s="13" t="s">
        <v>76</v>
      </c>
      <c r="CB477" s="15">
        <v>0</v>
      </c>
      <c r="CC477" s="16" t="s">
        <v>8988</v>
      </c>
      <c r="CD477" s="15" t="s">
        <v>8988</v>
      </c>
      <c r="CE477" s="16">
        <v>1</v>
      </c>
      <c r="CF477" s="16">
        <v>0</v>
      </c>
      <c r="CG477" s="16" t="s">
        <v>9077</v>
      </c>
    </row>
    <row r="478" spans="1:85" x14ac:dyDescent="0.2">
      <c r="A478" s="3" t="s">
        <v>9126</v>
      </c>
      <c r="B478" s="13" t="s">
        <v>90</v>
      </c>
      <c r="C478" s="13" t="s">
        <v>1892</v>
      </c>
      <c r="D478" s="13" t="s">
        <v>76</v>
      </c>
      <c r="E478" s="13" t="s">
        <v>76</v>
      </c>
      <c r="F478" s="13" t="s">
        <v>109</v>
      </c>
      <c r="G478" s="13" t="s">
        <v>76</v>
      </c>
      <c r="H478" s="13" t="s">
        <v>76</v>
      </c>
      <c r="I478" s="13" t="s">
        <v>76</v>
      </c>
      <c r="J478" s="13" t="s">
        <v>76</v>
      </c>
      <c r="K478" s="13" t="s">
        <v>76</v>
      </c>
      <c r="L478" s="13" t="s">
        <v>76</v>
      </c>
      <c r="M478" s="13" t="s">
        <v>1893</v>
      </c>
      <c r="N478" s="13" t="s">
        <v>76</v>
      </c>
      <c r="O478" s="13" t="s">
        <v>76</v>
      </c>
      <c r="P478" s="13" t="s">
        <v>76</v>
      </c>
      <c r="Q478" s="13" t="s">
        <v>76</v>
      </c>
      <c r="R478" s="13" t="s">
        <v>76</v>
      </c>
      <c r="S478" s="13" t="s">
        <v>76</v>
      </c>
      <c r="T478" s="13" t="s">
        <v>76</v>
      </c>
      <c r="U478" s="13" t="s">
        <v>1894</v>
      </c>
      <c r="V478" s="13" t="s">
        <v>76</v>
      </c>
      <c r="W478" s="13" t="s">
        <v>1895</v>
      </c>
      <c r="X478" s="13" t="s">
        <v>76</v>
      </c>
      <c r="Y478" s="13" t="s">
        <v>76</v>
      </c>
      <c r="Z478" s="13" t="s">
        <v>76</v>
      </c>
      <c r="AA478" s="13" t="s">
        <v>76</v>
      </c>
      <c r="AB478" s="13" t="s">
        <v>76</v>
      </c>
      <c r="AC478" s="13" t="s">
        <v>76</v>
      </c>
      <c r="AD478" s="13" t="s">
        <v>76</v>
      </c>
      <c r="AE478" s="13" t="s">
        <v>76</v>
      </c>
      <c r="AF478" s="13" t="s">
        <v>76</v>
      </c>
      <c r="AG478" s="13" t="s">
        <v>76</v>
      </c>
      <c r="AH478" s="13" t="s">
        <v>1896</v>
      </c>
      <c r="AI478" s="13" t="s">
        <v>76</v>
      </c>
      <c r="AJ478" s="13" t="s">
        <v>76</v>
      </c>
      <c r="AK478" s="13" t="s">
        <v>76</v>
      </c>
      <c r="AL478" s="13" t="s">
        <v>76</v>
      </c>
      <c r="AM478" s="13" t="s">
        <v>76</v>
      </c>
      <c r="AN478" s="13" t="s">
        <v>76</v>
      </c>
      <c r="AO478" s="13" t="s">
        <v>99</v>
      </c>
      <c r="AP478" s="13">
        <v>2022</v>
      </c>
      <c r="AQ478" s="13">
        <v>2022</v>
      </c>
      <c r="AR478" s="13" t="s">
        <v>1897</v>
      </c>
      <c r="AS478" s="13" t="s">
        <v>76</v>
      </c>
      <c r="AT478" s="13" t="s">
        <v>76</v>
      </c>
      <c r="AU478" s="13" t="s">
        <v>76</v>
      </c>
      <c r="AV478" s="13" t="s">
        <v>76</v>
      </c>
      <c r="AW478" s="13" t="s">
        <v>1898</v>
      </c>
      <c r="AX478" s="13" t="s">
        <v>1899</v>
      </c>
      <c r="AY478" s="13" t="s">
        <v>76</v>
      </c>
      <c r="AZ478" s="13" t="s">
        <v>1900</v>
      </c>
      <c r="BA478" s="13">
        <v>1</v>
      </c>
      <c r="BB478" s="13">
        <v>0</v>
      </c>
      <c r="BC478" s="13">
        <v>0</v>
      </c>
      <c r="BD478" s="13">
        <v>0</v>
      </c>
      <c r="BE478" s="13">
        <v>0</v>
      </c>
      <c r="BF478" s="13">
        <v>0</v>
      </c>
      <c r="BG478" s="13">
        <v>1</v>
      </c>
      <c r="BH478" s="13">
        <v>0</v>
      </c>
      <c r="BI478" s="13">
        <v>1</v>
      </c>
      <c r="BJ478" s="13" t="s">
        <v>1901</v>
      </c>
      <c r="BK478" s="13" t="s">
        <v>76</v>
      </c>
      <c r="BL478" s="13" t="s">
        <v>1902</v>
      </c>
      <c r="BM478" s="13" t="s">
        <v>76</v>
      </c>
      <c r="BN478" s="13" t="s">
        <v>76</v>
      </c>
      <c r="BO478" s="13" t="s">
        <v>76</v>
      </c>
      <c r="BP478" s="13" t="s">
        <v>76</v>
      </c>
      <c r="BQ478" s="13" t="s">
        <v>76</v>
      </c>
      <c r="BR478" s="13" t="s">
        <v>76</v>
      </c>
      <c r="BS478" s="13" t="s">
        <v>76</v>
      </c>
      <c r="BT478" s="13" t="s">
        <v>76</v>
      </c>
      <c r="BU478" s="13" t="s">
        <v>76</v>
      </c>
      <c r="BV478" s="13" t="s">
        <v>76</v>
      </c>
      <c r="BW478" s="13" t="s">
        <v>76</v>
      </c>
      <c r="BX478" s="13" t="s">
        <v>76</v>
      </c>
      <c r="BY478" s="13" t="s">
        <v>1903</v>
      </c>
      <c r="BZ478" s="13" t="s">
        <v>1904</v>
      </c>
      <c r="CA478" s="13" t="s">
        <v>76</v>
      </c>
      <c r="CB478" s="15">
        <v>0</v>
      </c>
      <c r="CC478" s="16" t="s">
        <v>8988</v>
      </c>
      <c r="CD478" s="15" t="s">
        <v>8988</v>
      </c>
      <c r="CE478" s="16">
        <v>1</v>
      </c>
      <c r="CF478" s="16">
        <v>0</v>
      </c>
      <c r="CG478" s="16" t="s">
        <v>9077</v>
      </c>
    </row>
    <row r="479" spans="1:85" x14ac:dyDescent="0.2">
      <c r="A479" s="3" t="s">
        <v>9126</v>
      </c>
      <c r="B479" s="13" t="s">
        <v>77</v>
      </c>
      <c r="C479" s="13" t="s">
        <v>4191</v>
      </c>
      <c r="D479" s="13" t="s">
        <v>76</v>
      </c>
      <c r="E479" s="13" t="s">
        <v>76</v>
      </c>
      <c r="F479" s="13" t="s">
        <v>76</v>
      </c>
      <c r="G479" s="13" t="s">
        <v>4192</v>
      </c>
      <c r="H479" s="13" t="s">
        <v>4193</v>
      </c>
      <c r="I479" s="13" t="s">
        <v>76</v>
      </c>
      <c r="J479" s="13" t="s">
        <v>76</v>
      </c>
      <c r="K479" s="13" t="s">
        <v>76</v>
      </c>
      <c r="L479" s="13" t="s">
        <v>76</v>
      </c>
      <c r="M479" s="13" t="s">
        <v>4194</v>
      </c>
      <c r="N479" s="13" t="s">
        <v>76</v>
      </c>
      <c r="O479" s="13" t="s">
        <v>76</v>
      </c>
      <c r="P479" s="13" t="s">
        <v>76</v>
      </c>
      <c r="Q479" s="13" t="s">
        <v>76</v>
      </c>
      <c r="R479" s="13" t="s">
        <v>76</v>
      </c>
      <c r="S479" s="13" t="s">
        <v>76</v>
      </c>
      <c r="T479" s="13" t="s">
        <v>76</v>
      </c>
      <c r="U479" s="13" t="s">
        <v>177</v>
      </c>
      <c r="V479" s="13" t="s">
        <v>76</v>
      </c>
      <c r="W479" s="13" t="s">
        <v>76</v>
      </c>
      <c r="X479" s="13" t="s">
        <v>76</v>
      </c>
      <c r="Y479" s="13">
        <v>13</v>
      </c>
      <c r="Z479" s="13" t="s">
        <v>76</v>
      </c>
      <c r="AA479" s="13" t="s">
        <v>76</v>
      </c>
      <c r="AB479" s="13" t="s">
        <v>76</v>
      </c>
      <c r="AC479" s="13">
        <v>135969</v>
      </c>
      <c r="AD479" s="13">
        <v>135989</v>
      </c>
      <c r="AE479" s="13" t="s">
        <v>76</v>
      </c>
      <c r="AF479" s="13" t="s">
        <v>76</v>
      </c>
      <c r="AG479" s="13" t="s">
        <v>76</v>
      </c>
      <c r="AH479" s="13" t="s">
        <v>4195</v>
      </c>
      <c r="AI479" s="13" t="s">
        <v>76</v>
      </c>
      <c r="AJ479" s="13" t="s">
        <v>76</v>
      </c>
      <c r="AK479" s="13" t="s">
        <v>76</v>
      </c>
      <c r="AL479" s="13" t="s">
        <v>76</v>
      </c>
      <c r="AM479" s="13" t="s">
        <v>76</v>
      </c>
      <c r="AN479" s="13" t="s">
        <v>76</v>
      </c>
      <c r="AO479" s="13" t="s">
        <v>84</v>
      </c>
      <c r="AP479" s="13">
        <v>2025</v>
      </c>
      <c r="AQ479" s="13">
        <v>2025</v>
      </c>
      <c r="AR479" s="13" t="s">
        <v>4196</v>
      </c>
      <c r="AS479" s="13" t="s">
        <v>76</v>
      </c>
      <c r="AT479" s="13" t="s">
        <v>76</v>
      </c>
      <c r="AU479" s="13" t="s">
        <v>76</v>
      </c>
      <c r="AV479" s="13" t="s">
        <v>76</v>
      </c>
      <c r="AW479" s="13" t="s">
        <v>76</v>
      </c>
      <c r="AX479" s="13" t="s">
        <v>76</v>
      </c>
      <c r="AY479" s="13" t="s">
        <v>76</v>
      </c>
      <c r="AZ479" s="13" t="s">
        <v>76</v>
      </c>
      <c r="BA479" s="13">
        <v>1</v>
      </c>
      <c r="BB479" s="13">
        <v>0</v>
      </c>
      <c r="BC479" s="13">
        <v>0</v>
      </c>
      <c r="BD479" s="13">
        <v>0</v>
      </c>
      <c r="BE479" s="13">
        <v>0</v>
      </c>
      <c r="BF479" s="13">
        <v>0</v>
      </c>
      <c r="BG479" s="13">
        <v>1</v>
      </c>
      <c r="BH479" s="13">
        <v>3</v>
      </c>
      <c r="BI479" s="13">
        <v>3</v>
      </c>
      <c r="BJ479" s="13" t="s">
        <v>180</v>
      </c>
      <c r="BK479" s="13" t="s">
        <v>76</v>
      </c>
      <c r="BL479" s="13" t="s">
        <v>76</v>
      </c>
      <c r="BM479" s="13" t="s">
        <v>76</v>
      </c>
      <c r="BN479" s="13" t="s">
        <v>76</v>
      </c>
      <c r="BO479" s="13" t="s">
        <v>76</v>
      </c>
      <c r="BP479" s="13" t="s">
        <v>76</v>
      </c>
      <c r="BQ479" s="13" t="s">
        <v>76</v>
      </c>
      <c r="BR479" s="13" t="s">
        <v>76</v>
      </c>
      <c r="BS479" s="13" t="s">
        <v>76</v>
      </c>
      <c r="BT479" s="13" t="s">
        <v>76</v>
      </c>
      <c r="BU479" s="13" t="s">
        <v>76</v>
      </c>
      <c r="BV479" s="13" t="s">
        <v>76</v>
      </c>
      <c r="BW479" s="13" t="s">
        <v>76</v>
      </c>
      <c r="BX479" s="13" t="s">
        <v>76</v>
      </c>
      <c r="BY479" s="13" t="s">
        <v>4197</v>
      </c>
      <c r="BZ479" s="13" t="s">
        <v>4198</v>
      </c>
      <c r="CA479" s="13" t="s">
        <v>76</v>
      </c>
      <c r="CB479" s="15">
        <v>0</v>
      </c>
      <c r="CC479" s="16" t="s">
        <v>8988</v>
      </c>
      <c r="CD479" s="15" t="s">
        <v>8988</v>
      </c>
      <c r="CE479" s="16">
        <v>1</v>
      </c>
      <c r="CF479" s="16">
        <v>0</v>
      </c>
      <c r="CG479" s="16" t="s">
        <v>9077</v>
      </c>
    </row>
    <row r="480" spans="1:85" x14ac:dyDescent="0.2">
      <c r="A480" s="3" t="s">
        <v>9126</v>
      </c>
      <c r="B480" s="13" t="s">
        <v>90</v>
      </c>
      <c r="C480" s="13" t="s">
        <v>3388</v>
      </c>
      <c r="D480" s="13" t="s">
        <v>76</v>
      </c>
      <c r="E480" s="13" t="s">
        <v>76</v>
      </c>
      <c r="F480" s="13" t="s">
        <v>109</v>
      </c>
      <c r="G480" s="13" t="s">
        <v>3389</v>
      </c>
      <c r="H480" s="13" t="s">
        <v>76</v>
      </c>
      <c r="I480" s="13" t="s">
        <v>76</v>
      </c>
      <c r="J480" s="13" t="s">
        <v>76</v>
      </c>
      <c r="K480" s="13" t="s">
        <v>76</v>
      </c>
      <c r="L480" s="13" t="s">
        <v>76</v>
      </c>
      <c r="M480" s="13" t="s">
        <v>3390</v>
      </c>
      <c r="N480" s="13" t="s">
        <v>76</v>
      </c>
      <c r="O480" s="13" t="s">
        <v>76</v>
      </c>
      <c r="P480" s="13" t="s">
        <v>76</v>
      </c>
      <c r="Q480" s="13" t="s">
        <v>76</v>
      </c>
      <c r="R480" s="13" t="s">
        <v>76</v>
      </c>
      <c r="S480" s="13" t="s">
        <v>76</v>
      </c>
      <c r="T480" s="13" t="s">
        <v>76</v>
      </c>
      <c r="U480" s="13" t="s">
        <v>3391</v>
      </c>
      <c r="V480" s="13" t="s">
        <v>76</v>
      </c>
      <c r="W480" s="13" t="s">
        <v>3392</v>
      </c>
      <c r="X480" s="13" t="s">
        <v>76</v>
      </c>
      <c r="Y480" s="13" t="s">
        <v>76</v>
      </c>
      <c r="Z480" s="13" t="s">
        <v>76</v>
      </c>
      <c r="AA480" s="13" t="s">
        <v>76</v>
      </c>
      <c r="AB480" s="13" t="s">
        <v>76</v>
      </c>
      <c r="AC480" s="13" t="s">
        <v>76</v>
      </c>
      <c r="AD480" s="13" t="s">
        <v>76</v>
      </c>
      <c r="AE480" s="13" t="s">
        <v>76</v>
      </c>
      <c r="AF480" s="13" t="s">
        <v>76</v>
      </c>
      <c r="AG480" s="13" t="s">
        <v>76</v>
      </c>
      <c r="AH480" s="13" t="s">
        <v>3393</v>
      </c>
      <c r="AI480" s="13" t="s">
        <v>76</v>
      </c>
      <c r="AJ480" s="13" t="s">
        <v>76</v>
      </c>
      <c r="AK480" s="13" t="s">
        <v>76</v>
      </c>
      <c r="AL480" s="13" t="s">
        <v>76</v>
      </c>
      <c r="AM480" s="13" t="s">
        <v>76</v>
      </c>
      <c r="AN480" s="13" t="s">
        <v>76</v>
      </c>
      <c r="AO480" s="13" t="s">
        <v>99</v>
      </c>
      <c r="AP480" s="13">
        <v>2024</v>
      </c>
      <c r="AQ480" s="13">
        <v>2024</v>
      </c>
      <c r="AR480" s="13" t="s">
        <v>3394</v>
      </c>
      <c r="AS480" s="13" t="s">
        <v>76</v>
      </c>
      <c r="AT480" s="13" t="s">
        <v>76</v>
      </c>
      <c r="AU480" s="13" t="s">
        <v>76</v>
      </c>
      <c r="AV480" s="13" t="s">
        <v>76</v>
      </c>
      <c r="AW480" s="13" t="s">
        <v>3395</v>
      </c>
      <c r="AX480" s="13" t="s">
        <v>3396</v>
      </c>
      <c r="AY480" s="13" t="s">
        <v>76</v>
      </c>
      <c r="AZ480" s="13" t="s">
        <v>3397</v>
      </c>
      <c r="BA480" s="13">
        <v>0</v>
      </c>
      <c r="BB480" s="13">
        <v>0</v>
      </c>
      <c r="BC480" s="13">
        <v>0</v>
      </c>
      <c r="BD480" s="13">
        <v>0</v>
      </c>
      <c r="BE480" s="13">
        <v>0</v>
      </c>
      <c r="BF480" s="13">
        <v>0</v>
      </c>
      <c r="BG480" s="13">
        <v>0</v>
      </c>
      <c r="BH480" s="13">
        <v>0</v>
      </c>
      <c r="BI480" s="13">
        <v>1</v>
      </c>
      <c r="BJ480" s="13" t="s">
        <v>3398</v>
      </c>
      <c r="BK480" s="13" t="s">
        <v>76</v>
      </c>
      <c r="BL480" s="13" t="s">
        <v>3399</v>
      </c>
      <c r="BM480" s="13" t="s">
        <v>76</v>
      </c>
      <c r="BN480" s="13" t="s">
        <v>76</v>
      </c>
      <c r="BO480" s="13" t="s">
        <v>76</v>
      </c>
      <c r="BP480" s="13" t="s">
        <v>76</v>
      </c>
      <c r="BQ480" s="13" t="s">
        <v>76</v>
      </c>
      <c r="BR480" s="13" t="s">
        <v>76</v>
      </c>
      <c r="BS480" s="13" t="s">
        <v>76</v>
      </c>
      <c r="BT480" s="13" t="s">
        <v>76</v>
      </c>
      <c r="BU480" s="13" t="s">
        <v>76</v>
      </c>
      <c r="BV480" s="13" t="s">
        <v>76</v>
      </c>
      <c r="BW480" s="13" t="s">
        <v>76</v>
      </c>
      <c r="BX480" s="13" t="s">
        <v>76</v>
      </c>
      <c r="BY480" s="13" t="s">
        <v>3400</v>
      </c>
      <c r="BZ480" s="13" t="s">
        <v>3401</v>
      </c>
      <c r="CA480" s="13" t="s">
        <v>76</v>
      </c>
      <c r="CB480" s="15">
        <v>0</v>
      </c>
      <c r="CC480" s="16">
        <v>1</v>
      </c>
      <c r="CD480" s="16">
        <v>1</v>
      </c>
      <c r="CE480" s="16">
        <v>1</v>
      </c>
      <c r="CF480" s="16">
        <v>1</v>
      </c>
    </row>
    <row r="481" spans="1:85" x14ac:dyDescent="0.2">
      <c r="A481" s="3" t="s">
        <v>9126</v>
      </c>
      <c r="B481" s="13" t="s">
        <v>77</v>
      </c>
      <c r="C481" s="13" t="s">
        <v>1564</v>
      </c>
      <c r="D481" s="13" t="s">
        <v>76</v>
      </c>
      <c r="E481" s="13" t="s">
        <v>1565</v>
      </c>
      <c r="F481" s="13" t="s">
        <v>76</v>
      </c>
      <c r="G481" s="13" t="s">
        <v>76</v>
      </c>
      <c r="H481" s="13" t="s">
        <v>76</v>
      </c>
      <c r="I481" s="13" t="s">
        <v>76</v>
      </c>
      <c r="J481" s="13" t="s">
        <v>76</v>
      </c>
      <c r="K481" s="13" t="s">
        <v>76</v>
      </c>
      <c r="L481" s="13" t="s">
        <v>76</v>
      </c>
      <c r="M481" s="13" t="s">
        <v>8862</v>
      </c>
      <c r="N481" s="13" t="s">
        <v>76</v>
      </c>
      <c r="O481" s="13" t="s">
        <v>76</v>
      </c>
      <c r="P481" s="13" t="s">
        <v>76</v>
      </c>
      <c r="Q481" s="13" t="s">
        <v>76</v>
      </c>
      <c r="R481" s="13" t="s">
        <v>76</v>
      </c>
      <c r="S481" s="13" t="s">
        <v>76</v>
      </c>
      <c r="T481" s="13" t="s">
        <v>76</v>
      </c>
      <c r="U481" s="13" t="s">
        <v>1566</v>
      </c>
      <c r="V481" s="13" t="s">
        <v>76</v>
      </c>
      <c r="W481" s="13" t="s">
        <v>76</v>
      </c>
      <c r="X481" s="13" t="s">
        <v>76</v>
      </c>
      <c r="Y481" s="13" t="s">
        <v>76</v>
      </c>
      <c r="Z481" s="13" t="s">
        <v>76</v>
      </c>
      <c r="AA481" s="13" t="s">
        <v>76</v>
      </c>
      <c r="AB481" s="13" t="s">
        <v>76</v>
      </c>
      <c r="AC481" s="13" t="s">
        <v>76</v>
      </c>
      <c r="AD481" s="13" t="s">
        <v>76</v>
      </c>
      <c r="AE481" s="13" t="s">
        <v>76</v>
      </c>
      <c r="AF481" s="13" t="s">
        <v>76</v>
      </c>
      <c r="AG481" s="13" t="s">
        <v>76</v>
      </c>
      <c r="AH481" s="13" t="s">
        <v>1567</v>
      </c>
      <c r="AI481" s="13" t="s">
        <v>76</v>
      </c>
      <c r="AJ481" s="13" t="s">
        <v>76</v>
      </c>
      <c r="AK481" s="13" t="s">
        <v>76</v>
      </c>
      <c r="AL481" s="13" t="s">
        <v>76</v>
      </c>
      <c r="AM481" s="13" t="s">
        <v>76</v>
      </c>
      <c r="AN481" s="13" t="s">
        <v>76</v>
      </c>
      <c r="AO481" s="13" t="s">
        <v>84</v>
      </c>
      <c r="AP481" s="13" t="s">
        <v>204</v>
      </c>
      <c r="AQ481" s="13">
        <v>2025</v>
      </c>
      <c r="AR481" s="13" t="s">
        <v>1568</v>
      </c>
      <c r="AS481" s="13" t="s">
        <v>76</v>
      </c>
      <c r="AT481" s="13" t="s">
        <v>76</v>
      </c>
      <c r="AU481" s="13" t="s">
        <v>76</v>
      </c>
      <c r="AV481" s="13" t="s">
        <v>76</v>
      </c>
      <c r="AW481" s="13" t="s">
        <v>76</v>
      </c>
      <c r="AX481" s="13" t="s">
        <v>76</v>
      </c>
      <c r="AY481" s="13" t="s">
        <v>76</v>
      </c>
      <c r="AZ481" s="13" t="s">
        <v>76</v>
      </c>
      <c r="BA481" s="13">
        <v>0</v>
      </c>
      <c r="BB481" s="13">
        <v>0</v>
      </c>
      <c r="BC481" s="13">
        <v>0</v>
      </c>
      <c r="BD481" s="13">
        <v>0</v>
      </c>
      <c r="BE481" s="13">
        <v>0</v>
      </c>
      <c r="BF481" s="13">
        <v>0</v>
      </c>
      <c r="BG481" s="13">
        <v>0</v>
      </c>
      <c r="BH481" s="13">
        <v>0</v>
      </c>
      <c r="BI481" s="13">
        <v>0</v>
      </c>
      <c r="BJ481" s="13" t="s">
        <v>76</v>
      </c>
      <c r="BK481" s="13" t="s">
        <v>76</v>
      </c>
      <c r="BL481" s="13" t="s">
        <v>76</v>
      </c>
      <c r="BM481" s="13" t="s">
        <v>76</v>
      </c>
      <c r="BN481" s="13" t="s">
        <v>76</v>
      </c>
      <c r="BO481" s="13" t="s">
        <v>76</v>
      </c>
      <c r="BP481" s="13" t="s">
        <v>76</v>
      </c>
      <c r="BQ481" s="13" t="s">
        <v>76</v>
      </c>
      <c r="BR481" s="13" t="s">
        <v>76</v>
      </c>
      <c r="BS481" s="13" t="s">
        <v>76</v>
      </c>
      <c r="BT481" s="13" t="s">
        <v>76</v>
      </c>
      <c r="BU481" s="13" t="s">
        <v>76</v>
      </c>
      <c r="BV481" s="13" t="s">
        <v>76</v>
      </c>
      <c r="BW481" s="13" t="s">
        <v>76</v>
      </c>
      <c r="BX481" s="13" t="s">
        <v>76</v>
      </c>
      <c r="BY481" s="13" t="s">
        <v>1569</v>
      </c>
      <c r="BZ481" s="13" t="s">
        <v>1570</v>
      </c>
      <c r="CA481" s="13" t="s">
        <v>76</v>
      </c>
      <c r="CB481" s="15">
        <v>0</v>
      </c>
      <c r="CC481" s="16">
        <v>0</v>
      </c>
      <c r="CD481" s="16">
        <v>0</v>
      </c>
      <c r="CG481" s="16" t="s">
        <v>9077</v>
      </c>
    </row>
    <row r="482" spans="1:85" x14ac:dyDescent="0.2">
      <c r="A482" s="3" t="s">
        <v>9126</v>
      </c>
      <c r="B482" s="13" t="s">
        <v>77</v>
      </c>
      <c r="C482" s="13" t="s">
        <v>1473</v>
      </c>
      <c r="D482" s="13" t="s">
        <v>76</v>
      </c>
      <c r="E482" s="13" t="s">
        <v>76</v>
      </c>
      <c r="F482" s="13" t="s">
        <v>76</v>
      </c>
      <c r="G482" s="13" t="s">
        <v>76</v>
      </c>
      <c r="H482" s="13" t="s">
        <v>76</v>
      </c>
      <c r="I482" s="13" t="s">
        <v>76</v>
      </c>
      <c r="J482" s="13" t="s">
        <v>76</v>
      </c>
      <c r="K482" s="13" t="s">
        <v>76</v>
      </c>
      <c r="L482" s="13" t="s">
        <v>76</v>
      </c>
      <c r="M482" s="13" t="s">
        <v>8860</v>
      </c>
      <c r="N482" s="13" t="s">
        <v>76</v>
      </c>
      <c r="O482" s="13" t="s">
        <v>76</v>
      </c>
      <c r="P482" s="13" t="s">
        <v>76</v>
      </c>
      <c r="Q482" s="13" t="s">
        <v>76</v>
      </c>
      <c r="R482" s="13" t="s">
        <v>76</v>
      </c>
      <c r="S482" s="13" t="s">
        <v>76</v>
      </c>
      <c r="T482" s="13" t="s">
        <v>76</v>
      </c>
      <c r="U482" s="13" t="s">
        <v>1474</v>
      </c>
      <c r="V482" s="13" t="s">
        <v>76</v>
      </c>
      <c r="W482" s="13" t="s">
        <v>76</v>
      </c>
      <c r="X482" s="13" t="s">
        <v>76</v>
      </c>
      <c r="Y482" s="13">
        <v>2</v>
      </c>
      <c r="Z482" s="13">
        <v>3</v>
      </c>
      <c r="AA482" s="13" t="s">
        <v>76</v>
      </c>
      <c r="AB482" s="13" t="s">
        <v>76</v>
      </c>
      <c r="AC482" s="13">
        <v>77</v>
      </c>
      <c r="AD482" s="13">
        <v>81</v>
      </c>
      <c r="AE482" s="13" t="s">
        <v>76</v>
      </c>
      <c r="AF482" s="13" t="s">
        <v>76</v>
      </c>
      <c r="AG482" s="13" t="s">
        <v>76</v>
      </c>
      <c r="AH482" s="13" t="s">
        <v>1475</v>
      </c>
      <c r="AI482" s="13" t="s">
        <v>76</v>
      </c>
      <c r="AJ482" s="13" t="s">
        <v>76</v>
      </c>
      <c r="AK482" s="13" t="s">
        <v>76</v>
      </c>
      <c r="AL482" s="13" t="s">
        <v>76</v>
      </c>
      <c r="AM482" s="13" t="s">
        <v>1476</v>
      </c>
      <c r="AN482" s="13" t="s">
        <v>76</v>
      </c>
      <c r="AO482" s="13" t="s">
        <v>84</v>
      </c>
      <c r="AP482" s="13" t="s">
        <v>1477</v>
      </c>
      <c r="AQ482" s="13">
        <v>2023</v>
      </c>
      <c r="AR482" s="13" t="s">
        <v>1478</v>
      </c>
      <c r="AS482" s="13" t="s">
        <v>76</v>
      </c>
      <c r="AT482" s="13" t="s">
        <v>76</v>
      </c>
      <c r="AU482" s="13" t="s">
        <v>76</v>
      </c>
      <c r="AV482" s="13" t="s">
        <v>76</v>
      </c>
      <c r="AW482" s="13" t="s">
        <v>76</v>
      </c>
      <c r="AX482" s="13" t="s">
        <v>76</v>
      </c>
      <c r="AY482" s="13" t="s">
        <v>76</v>
      </c>
      <c r="AZ482" s="13" t="s">
        <v>76</v>
      </c>
      <c r="BA482" s="13">
        <v>0</v>
      </c>
      <c r="BB482" s="13">
        <v>0</v>
      </c>
      <c r="BC482" s="13">
        <v>0</v>
      </c>
      <c r="BD482" s="13">
        <v>0</v>
      </c>
      <c r="BE482" s="13">
        <v>0</v>
      </c>
      <c r="BF482" s="13">
        <v>0</v>
      </c>
      <c r="BG482" s="13">
        <v>0</v>
      </c>
      <c r="BH482" s="13">
        <v>0</v>
      </c>
      <c r="BI482" s="13">
        <v>0</v>
      </c>
      <c r="BJ482" s="13" t="s">
        <v>76</v>
      </c>
      <c r="BK482" s="13" t="s">
        <v>1479</v>
      </c>
      <c r="BL482" s="13" t="s">
        <v>76</v>
      </c>
      <c r="BM482" s="13" t="s">
        <v>76</v>
      </c>
      <c r="BN482" s="13" t="s">
        <v>76</v>
      </c>
      <c r="BO482" s="13" t="s">
        <v>76</v>
      </c>
      <c r="BP482" s="13" t="s">
        <v>76</v>
      </c>
      <c r="BQ482" s="13" t="s">
        <v>76</v>
      </c>
      <c r="BR482" s="13" t="s">
        <v>76</v>
      </c>
      <c r="BS482" s="13" t="s">
        <v>76</v>
      </c>
      <c r="BT482" s="13" t="s">
        <v>76</v>
      </c>
      <c r="BU482" s="13" t="s">
        <v>76</v>
      </c>
      <c r="BV482" s="13" t="s">
        <v>76</v>
      </c>
      <c r="BW482" s="13" t="s">
        <v>76</v>
      </c>
      <c r="BX482" s="13" t="s">
        <v>76</v>
      </c>
      <c r="BY482" s="13" t="s">
        <v>207</v>
      </c>
      <c r="BZ482" s="13" t="s">
        <v>1480</v>
      </c>
      <c r="CA482" s="13" t="s">
        <v>76</v>
      </c>
      <c r="CB482" s="15">
        <v>0</v>
      </c>
      <c r="CG482" s="16" t="s">
        <v>8952</v>
      </c>
    </row>
    <row r="483" spans="1:85" x14ac:dyDescent="0.2">
      <c r="A483" s="3" t="s">
        <v>9126</v>
      </c>
      <c r="B483" s="13" t="s">
        <v>77</v>
      </c>
      <c r="C483" s="13" t="s">
        <v>822</v>
      </c>
      <c r="D483" s="13" t="s">
        <v>76</v>
      </c>
      <c r="E483" s="13" t="s">
        <v>76</v>
      </c>
      <c r="F483" s="13" t="s">
        <v>76</v>
      </c>
      <c r="G483" s="13" t="s">
        <v>823</v>
      </c>
      <c r="H483" s="13" t="s">
        <v>824</v>
      </c>
      <c r="I483" s="13" t="s">
        <v>76</v>
      </c>
      <c r="J483" s="13" t="s">
        <v>76</v>
      </c>
      <c r="K483" s="13" t="s">
        <v>76</v>
      </c>
      <c r="L483" s="13" t="s">
        <v>76</v>
      </c>
      <c r="M483" s="13" t="s">
        <v>825</v>
      </c>
      <c r="N483" s="13" t="s">
        <v>76</v>
      </c>
      <c r="O483" s="13" t="s">
        <v>76</v>
      </c>
      <c r="P483" s="13" t="s">
        <v>76</v>
      </c>
      <c r="Q483" s="13" t="s">
        <v>76</v>
      </c>
      <c r="R483" s="13" t="s">
        <v>76</v>
      </c>
      <c r="S483" s="13" t="s">
        <v>76</v>
      </c>
      <c r="T483" s="13" t="s">
        <v>76</v>
      </c>
      <c r="U483" s="13" t="s">
        <v>826</v>
      </c>
      <c r="V483" s="13" t="s">
        <v>76</v>
      </c>
      <c r="W483" s="13" t="s">
        <v>76</v>
      </c>
      <c r="X483" s="13" t="s">
        <v>76</v>
      </c>
      <c r="Y483" s="13">
        <v>118</v>
      </c>
      <c r="Z483" s="13">
        <v>22</v>
      </c>
      <c r="AA483" s="13" t="s">
        <v>76</v>
      </c>
      <c r="AB483" s="13" t="s">
        <v>76</v>
      </c>
      <c r="AC483" s="13">
        <v>12734</v>
      </c>
      <c r="AD483" s="13">
        <v>12748</v>
      </c>
      <c r="AE483" s="13" t="s">
        <v>76</v>
      </c>
      <c r="AF483" s="13" t="s">
        <v>76</v>
      </c>
      <c r="AG483" s="13" t="s">
        <v>76</v>
      </c>
      <c r="AH483" s="13" t="s">
        <v>827</v>
      </c>
      <c r="AI483" s="13" t="s">
        <v>76</v>
      </c>
      <c r="AJ483" s="13" t="s">
        <v>76</v>
      </c>
      <c r="AK483" s="13" t="s">
        <v>76</v>
      </c>
      <c r="AL483" s="13" t="s">
        <v>76</v>
      </c>
      <c r="AM483" s="13" t="s">
        <v>76</v>
      </c>
      <c r="AN483" s="13" t="s">
        <v>76</v>
      </c>
      <c r="AO483" s="13" t="s">
        <v>84</v>
      </c>
      <c r="AP483" s="13" t="s">
        <v>828</v>
      </c>
      <c r="AQ483" s="13">
        <v>2013</v>
      </c>
      <c r="AR483" s="13" t="s">
        <v>829</v>
      </c>
      <c r="AS483" s="13" t="s">
        <v>76</v>
      </c>
      <c r="AT483" s="13" t="s">
        <v>76</v>
      </c>
      <c r="AU483" s="13" t="s">
        <v>76</v>
      </c>
      <c r="AV483" s="13" t="s">
        <v>76</v>
      </c>
      <c r="AW483" s="13" t="s">
        <v>76</v>
      </c>
      <c r="AX483" s="13" t="s">
        <v>76</v>
      </c>
      <c r="AY483" s="13" t="s">
        <v>76</v>
      </c>
      <c r="AZ483" s="13" t="s">
        <v>76</v>
      </c>
      <c r="BA483" s="13">
        <v>240</v>
      </c>
      <c r="BB483" s="13">
        <v>22</v>
      </c>
      <c r="BC483" s="13">
        <v>0</v>
      </c>
      <c r="BD483" s="13">
        <v>0</v>
      </c>
      <c r="BE483" s="13">
        <v>12</v>
      </c>
      <c r="BF483" s="13">
        <v>0</v>
      </c>
      <c r="BG483" s="13">
        <v>260</v>
      </c>
      <c r="BH483" s="13">
        <v>2</v>
      </c>
      <c r="BI483" s="13">
        <v>44</v>
      </c>
      <c r="BJ483" s="13" t="s">
        <v>830</v>
      </c>
      <c r="BK483" s="13" t="s">
        <v>831</v>
      </c>
      <c r="BL483" s="13" t="s">
        <v>76</v>
      </c>
      <c r="BM483" s="13" t="s">
        <v>76</v>
      </c>
      <c r="BN483" s="13" t="s">
        <v>76</v>
      </c>
      <c r="BO483" s="13" t="s">
        <v>76</v>
      </c>
      <c r="BP483" s="13" t="s">
        <v>76</v>
      </c>
      <c r="BQ483" s="13" t="s">
        <v>76</v>
      </c>
      <c r="BR483" s="13" t="s">
        <v>76</v>
      </c>
      <c r="BS483" s="13" t="s">
        <v>76</v>
      </c>
      <c r="BT483" s="13" t="s">
        <v>76</v>
      </c>
      <c r="BU483" s="13" t="s">
        <v>76</v>
      </c>
      <c r="BV483" s="13" t="s">
        <v>76</v>
      </c>
      <c r="BW483" s="13" t="s">
        <v>76</v>
      </c>
      <c r="BX483" s="13" t="s">
        <v>76</v>
      </c>
      <c r="BY483" s="13" t="s">
        <v>832</v>
      </c>
      <c r="BZ483" s="13" t="s">
        <v>833</v>
      </c>
      <c r="CA483" s="13" t="s">
        <v>76</v>
      </c>
      <c r="CB483" s="15">
        <v>0</v>
      </c>
      <c r="CC483" s="16" t="s">
        <v>8988</v>
      </c>
      <c r="CD483" s="16">
        <v>0</v>
      </c>
      <c r="CE483" s="16">
        <v>1</v>
      </c>
      <c r="CF483" s="16">
        <v>0</v>
      </c>
      <c r="CG483" s="16" t="s">
        <v>9077</v>
      </c>
    </row>
    <row r="484" spans="1:85" x14ac:dyDescent="0.2">
      <c r="A484" s="3" t="s">
        <v>9126</v>
      </c>
      <c r="B484" s="13" t="s">
        <v>90</v>
      </c>
      <c r="C484" s="13" t="s">
        <v>1806</v>
      </c>
      <c r="D484" s="13" t="s">
        <v>76</v>
      </c>
      <c r="E484" s="13" t="s">
        <v>76</v>
      </c>
      <c r="F484" s="13" t="s">
        <v>76</v>
      </c>
      <c r="G484" s="13" t="s">
        <v>1807</v>
      </c>
      <c r="H484" s="13" t="s">
        <v>1808</v>
      </c>
      <c r="I484" s="13" t="s">
        <v>1809</v>
      </c>
      <c r="J484" s="13" t="s">
        <v>76</v>
      </c>
      <c r="K484" s="13" t="s">
        <v>76</v>
      </c>
      <c r="L484" s="13" t="s">
        <v>76</v>
      </c>
      <c r="M484" s="13" t="s">
        <v>1810</v>
      </c>
      <c r="N484" s="13" t="s">
        <v>76</v>
      </c>
      <c r="O484" s="13" t="s">
        <v>76</v>
      </c>
      <c r="P484" s="13" t="s">
        <v>76</v>
      </c>
      <c r="Q484" s="13" t="s">
        <v>76</v>
      </c>
      <c r="R484" s="13" t="s">
        <v>76</v>
      </c>
      <c r="S484" s="13" t="s">
        <v>76</v>
      </c>
      <c r="T484" s="13" t="s">
        <v>76</v>
      </c>
      <c r="U484" s="13" t="s">
        <v>1811</v>
      </c>
      <c r="V484" s="13" t="s">
        <v>76</v>
      </c>
      <c r="W484" s="13" t="s">
        <v>1812</v>
      </c>
      <c r="X484" s="13" t="s">
        <v>76</v>
      </c>
      <c r="Y484" s="13">
        <v>8528</v>
      </c>
      <c r="Z484" s="13" t="s">
        <v>76</v>
      </c>
      <c r="AA484" s="13" t="s">
        <v>76</v>
      </c>
      <c r="AB484" s="13" t="s">
        <v>76</v>
      </c>
      <c r="AC484" s="13" t="s">
        <v>76</v>
      </c>
      <c r="AD484" s="13" t="s">
        <v>76</v>
      </c>
      <c r="AE484" s="13" t="s">
        <v>1813</v>
      </c>
      <c r="AF484" s="13" t="s">
        <v>76</v>
      </c>
      <c r="AG484" s="13" t="s">
        <v>76</v>
      </c>
      <c r="AH484" s="13" t="s">
        <v>1814</v>
      </c>
      <c r="AI484" s="13" t="s">
        <v>76</v>
      </c>
      <c r="AJ484" s="13" t="s">
        <v>76</v>
      </c>
      <c r="AK484" s="13" t="s">
        <v>76</v>
      </c>
      <c r="AL484" s="13" t="s">
        <v>76</v>
      </c>
      <c r="AM484" s="13" t="s">
        <v>76</v>
      </c>
      <c r="AN484" s="13" t="s">
        <v>76</v>
      </c>
      <c r="AO484" s="13" t="s">
        <v>99</v>
      </c>
      <c r="AP484" s="13">
        <v>2012</v>
      </c>
      <c r="AQ484" s="13">
        <v>2012</v>
      </c>
      <c r="AR484" s="13" t="s">
        <v>1815</v>
      </c>
      <c r="AS484" s="13" t="s">
        <v>76</v>
      </c>
      <c r="AT484" s="13" t="s">
        <v>76</v>
      </c>
      <c r="AU484" s="13" t="s">
        <v>76</v>
      </c>
      <c r="AV484" s="13" t="s">
        <v>76</v>
      </c>
      <c r="AW484" s="13" t="s">
        <v>1816</v>
      </c>
      <c r="AX484" s="13" t="s">
        <v>1817</v>
      </c>
      <c r="AY484" s="13" t="s">
        <v>1818</v>
      </c>
      <c r="AZ484" s="13" t="s">
        <v>1819</v>
      </c>
      <c r="BA484" s="13">
        <v>5</v>
      </c>
      <c r="BB484" s="13">
        <v>0</v>
      </c>
      <c r="BC484" s="13">
        <v>0</v>
      </c>
      <c r="BD484" s="13">
        <v>0</v>
      </c>
      <c r="BE484" s="13">
        <v>1</v>
      </c>
      <c r="BF484" s="13">
        <v>0</v>
      </c>
      <c r="BG484" s="13">
        <v>5</v>
      </c>
      <c r="BH484" s="13">
        <v>1</v>
      </c>
      <c r="BI484" s="13">
        <v>21</v>
      </c>
      <c r="BJ484" s="13" t="s">
        <v>1820</v>
      </c>
      <c r="BK484" s="13" t="s">
        <v>76</v>
      </c>
      <c r="BL484" s="13" t="s">
        <v>1821</v>
      </c>
      <c r="BM484" s="13" t="s">
        <v>76</v>
      </c>
      <c r="BN484" s="13" t="s">
        <v>76</v>
      </c>
      <c r="BO484" s="13" t="s">
        <v>76</v>
      </c>
      <c r="BP484" s="13" t="s">
        <v>76</v>
      </c>
      <c r="BQ484" s="13" t="s">
        <v>76</v>
      </c>
      <c r="BR484" s="13" t="s">
        <v>76</v>
      </c>
      <c r="BS484" s="13" t="s">
        <v>76</v>
      </c>
      <c r="BT484" s="13" t="s">
        <v>76</v>
      </c>
      <c r="BU484" s="13" t="s">
        <v>76</v>
      </c>
      <c r="BV484" s="13" t="s">
        <v>76</v>
      </c>
      <c r="BW484" s="13" t="s">
        <v>76</v>
      </c>
      <c r="BX484" s="13" t="s">
        <v>76</v>
      </c>
      <c r="BY484" s="13" t="s">
        <v>1822</v>
      </c>
      <c r="BZ484" s="13" t="s">
        <v>1823</v>
      </c>
      <c r="CA484" s="13" t="s">
        <v>76</v>
      </c>
      <c r="CB484" s="15">
        <v>0</v>
      </c>
      <c r="CC484" s="16" t="s">
        <v>8988</v>
      </c>
      <c r="CD484" s="15" t="s">
        <v>8988</v>
      </c>
      <c r="CE484" s="16">
        <v>0</v>
      </c>
      <c r="CG484" s="16" t="s">
        <v>9063</v>
      </c>
    </row>
    <row r="485" spans="1:85" x14ac:dyDescent="0.2">
      <c r="A485" s="3" t="s">
        <v>9126</v>
      </c>
      <c r="B485" s="13" t="s">
        <v>77</v>
      </c>
      <c r="C485" s="13" t="s">
        <v>1297</v>
      </c>
      <c r="D485" s="13" t="s">
        <v>76</v>
      </c>
      <c r="E485" s="13" t="s">
        <v>76</v>
      </c>
      <c r="F485" s="13" t="s">
        <v>76</v>
      </c>
      <c r="G485" s="13" t="s">
        <v>1298</v>
      </c>
      <c r="H485" s="13" t="s">
        <v>1299</v>
      </c>
      <c r="I485" s="13" t="s">
        <v>76</v>
      </c>
      <c r="J485" s="13" t="s">
        <v>76</v>
      </c>
      <c r="K485" s="13" t="s">
        <v>76</v>
      </c>
      <c r="L485" s="13" t="s">
        <v>76</v>
      </c>
      <c r="M485" s="13" t="s">
        <v>1300</v>
      </c>
      <c r="N485" s="13" t="s">
        <v>76</v>
      </c>
      <c r="O485" s="13" t="s">
        <v>76</v>
      </c>
      <c r="P485" s="13" t="s">
        <v>76</v>
      </c>
      <c r="Q485" s="13" t="s">
        <v>76</v>
      </c>
      <c r="R485" s="13" t="s">
        <v>76</v>
      </c>
      <c r="S485" s="13" t="s">
        <v>76</v>
      </c>
      <c r="T485" s="13" t="s">
        <v>76</v>
      </c>
      <c r="U485" s="13" t="s">
        <v>826</v>
      </c>
      <c r="V485" s="13" t="s">
        <v>76</v>
      </c>
      <c r="W485" s="13" t="s">
        <v>76</v>
      </c>
      <c r="X485" s="13" t="s">
        <v>76</v>
      </c>
      <c r="Y485" s="13">
        <v>118</v>
      </c>
      <c r="Z485" s="13">
        <v>20</v>
      </c>
      <c r="AA485" s="13" t="s">
        <v>76</v>
      </c>
      <c r="AB485" s="13" t="s">
        <v>76</v>
      </c>
      <c r="AC485" s="13">
        <v>11664</v>
      </c>
      <c r="AD485" s="13">
        <v>11678</v>
      </c>
      <c r="AE485" s="13">
        <v>678</v>
      </c>
      <c r="AF485" s="13" t="s">
        <v>76</v>
      </c>
      <c r="AG485" s="13" t="s">
        <v>76</v>
      </c>
      <c r="AH485" s="13" t="s">
        <v>1301</v>
      </c>
      <c r="AI485" s="13" t="s">
        <v>76</v>
      </c>
      <c r="AJ485" s="13" t="s">
        <v>76</v>
      </c>
      <c r="AK485" s="13" t="s">
        <v>76</v>
      </c>
      <c r="AL485" s="13" t="s">
        <v>76</v>
      </c>
      <c r="AM485" s="13" t="s">
        <v>76</v>
      </c>
      <c r="AN485" s="13" t="s">
        <v>76</v>
      </c>
      <c r="AO485" s="13" t="s">
        <v>84</v>
      </c>
      <c r="AP485" s="13" t="s">
        <v>1302</v>
      </c>
      <c r="AQ485" s="13">
        <v>2013</v>
      </c>
      <c r="AR485" s="13" t="s">
        <v>1303</v>
      </c>
      <c r="AS485" s="13" t="s">
        <v>76</v>
      </c>
      <c r="AT485" s="13" t="s">
        <v>76</v>
      </c>
      <c r="AU485" s="13" t="s">
        <v>76</v>
      </c>
      <c r="AV485" s="13" t="s">
        <v>76</v>
      </c>
      <c r="AW485" s="13" t="s">
        <v>76</v>
      </c>
      <c r="AX485" s="13" t="s">
        <v>76</v>
      </c>
      <c r="AY485" s="13" t="s">
        <v>76</v>
      </c>
      <c r="AZ485" s="13" t="s">
        <v>76</v>
      </c>
      <c r="BA485" s="13">
        <v>311</v>
      </c>
      <c r="BB485" s="13">
        <v>14</v>
      </c>
      <c r="BC485" s="13">
        <v>0</v>
      </c>
      <c r="BD485" s="13">
        <v>0</v>
      </c>
      <c r="BE485" s="13">
        <v>45</v>
      </c>
      <c r="BF485" s="13">
        <v>0</v>
      </c>
      <c r="BG485" s="13">
        <v>329</v>
      </c>
      <c r="BH485" s="13">
        <v>1</v>
      </c>
      <c r="BI485" s="13">
        <v>31</v>
      </c>
      <c r="BJ485" s="13" t="s">
        <v>830</v>
      </c>
      <c r="BK485" s="13" t="s">
        <v>831</v>
      </c>
      <c r="BL485" s="13" t="s">
        <v>76</v>
      </c>
      <c r="BM485" s="13" t="s">
        <v>76</v>
      </c>
      <c r="BN485" s="13" t="s">
        <v>76</v>
      </c>
      <c r="BO485" s="13" t="s">
        <v>76</v>
      </c>
      <c r="BP485" s="13" t="s">
        <v>76</v>
      </c>
      <c r="BQ485" s="13" t="s">
        <v>76</v>
      </c>
      <c r="BR485" s="13" t="s">
        <v>76</v>
      </c>
      <c r="BS485" s="13" t="s">
        <v>76</v>
      </c>
      <c r="BT485" s="13" t="s">
        <v>76</v>
      </c>
      <c r="BU485" s="13" t="s">
        <v>76</v>
      </c>
      <c r="BV485" s="13" t="s">
        <v>76</v>
      </c>
      <c r="BW485" s="13" t="s">
        <v>76</v>
      </c>
      <c r="BX485" s="13" t="s">
        <v>76</v>
      </c>
      <c r="BY485" s="13" t="s">
        <v>1304</v>
      </c>
      <c r="BZ485" s="13" t="s">
        <v>1305</v>
      </c>
      <c r="CA485" s="13" t="s">
        <v>76</v>
      </c>
      <c r="CB485" s="15">
        <v>0</v>
      </c>
      <c r="CC485" s="16" t="s">
        <v>8988</v>
      </c>
      <c r="CD485" s="15" t="s">
        <v>8988</v>
      </c>
      <c r="CE485" s="16">
        <v>1</v>
      </c>
      <c r="CF485" s="16">
        <v>0</v>
      </c>
      <c r="CG485" s="16" t="s">
        <v>9077</v>
      </c>
    </row>
    <row r="486" spans="1:85" x14ac:dyDescent="0.2">
      <c r="A486" s="3" t="s">
        <v>9126</v>
      </c>
      <c r="B486" s="13" t="s">
        <v>77</v>
      </c>
      <c r="C486" s="13" t="s">
        <v>3710</v>
      </c>
      <c r="D486" s="13" t="s">
        <v>76</v>
      </c>
      <c r="E486" s="13" t="s">
        <v>76</v>
      </c>
      <c r="F486" s="13" t="s">
        <v>76</v>
      </c>
      <c r="G486" s="13" t="s">
        <v>3711</v>
      </c>
      <c r="H486" s="13" t="s">
        <v>3712</v>
      </c>
      <c r="I486" s="13" t="s">
        <v>76</v>
      </c>
      <c r="J486" s="13" t="s">
        <v>76</v>
      </c>
      <c r="K486" s="13" t="s">
        <v>76</v>
      </c>
      <c r="L486" s="13" t="s">
        <v>76</v>
      </c>
      <c r="M486" s="13" t="s">
        <v>3713</v>
      </c>
      <c r="N486" s="13" t="s">
        <v>76</v>
      </c>
      <c r="O486" s="13" t="s">
        <v>76</v>
      </c>
      <c r="P486" s="13" t="s">
        <v>76</v>
      </c>
      <c r="Q486" s="13" t="s">
        <v>76</v>
      </c>
      <c r="R486" s="13" t="s">
        <v>76</v>
      </c>
      <c r="S486" s="13" t="s">
        <v>76</v>
      </c>
      <c r="T486" s="13" t="s">
        <v>76</v>
      </c>
      <c r="U486" s="13" t="s">
        <v>785</v>
      </c>
      <c r="V486" s="13" t="s">
        <v>76</v>
      </c>
      <c r="W486" s="13" t="s">
        <v>76</v>
      </c>
      <c r="X486" s="13" t="s">
        <v>76</v>
      </c>
      <c r="Y486" s="13">
        <v>57</v>
      </c>
      <c r="Z486" s="13">
        <v>2</v>
      </c>
      <c r="AA486" s="13" t="s">
        <v>76</v>
      </c>
      <c r="AB486" s="13" t="s">
        <v>76</v>
      </c>
      <c r="AC486" s="13">
        <v>1015</v>
      </c>
      <c r="AD486" s="13">
        <v>1024</v>
      </c>
      <c r="AE486" s="13" t="s">
        <v>76</v>
      </c>
      <c r="AF486" s="13" t="s">
        <v>76</v>
      </c>
      <c r="AG486" s="13" t="s">
        <v>76</v>
      </c>
      <c r="AH486" s="13" t="s">
        <v>3714</v>
      </c>
      <c r="AI486" s="13" t="s">
        <v>76</v>
      </c>
      <c r="AJ486" s="13" t="s">
        <v>76</v>
      </c>
      <c r="AK486" s="13" t="s">
        <v>76</v>
      </c>
      <c r="AL486" s="13" t="s">
        <v>76</v>
      </c>
      <c r="AM486" s="13" t="s">
        <v>76</v>
      </c>
      <c r="AN486" s="13" t="s">
        <v>76</v>
      </c>
      <c r="AO486" s="13" t="s">
        <v>84</v>
      </c>
      <c r="AP486" s="13" t="s">
        <v>3715</v>
      </c>
      <c r="AQ486" s="13">
        <v>2019</v>
      </c>
      <c r="AR486" s="13" t="s">
        <v>3716</v>
      </c>
      <c r="AS486" s="13" t="s">
        <v>76</v>
      </c>
      <c r="AT486" s="13" t="s">
        <v>76</v>
      </c>
      <c r="AU486" s="13" t="s">
        <v>76</v>
      </c>
      <c r="AV486" s="13" t="s">
        <v>76</v>
      </c>
      <c r="AW486" s="13" t="s">
        <v>76</v>
      </c>
      <c r="AX486" s="13" t="s">
        <v>76</v>
      </c>
      <c r="AY486" s="13" t="s">
        <v>76</v>
      </c>
      <c r="AZ486" s="13" t="s">
        <v>76</v>
      </c>
      <c r="BA486" s="13">
        <v>8</v>
      </c>
      <c r="BB486" s="13">
        <v>0</v>
      </c>
      <c r="BC486" s="13">
        <v>0</v>
      </c>
      <c r="BD486" s="13">
        <v>0</v>
      </c>
      <c r="BE486" s="13">
        <v>0</v>
      </c>
      <c r="BF486" s="13">
        <v>0</v>
      </c>
      <c r="BG486" s="13">
        <v>8</v>
      </c>
      <c r="BH486" s="13">
        <v>0</v>
      </c>
      <c r="BI486" s="13">
        <v>4</v>
      </c>
      <c r="BJ486" s="13" t="s">
        <v>788</v>
      </c>
      <c r="BK486" s="13" t="s">
        <v>789</v>
      </c>
      <c r="BL486" s="13" t="s">
        <v>76</v>
      </c>
      <c r="BM486" s="13" t="s">
        <v>76</v>
      </c>
      <c r="BN486" s="13" t="s">
        <v>76</v>
      </c>
      <c r="BO486" s="13" t="s">
        <v>76</v>
      </c>
      <c r="BP486" s="13" t="s">
        <v>76</v>
      </c>
      <c r="BQ486" s="13" t="s">
        <v>76</v>
      </c>
      <c r="BR486" s="13" t="s">
        <v>76</v>
      </c>
      <c r="BS486" s="13" t="s">
        <v>76</v>
      </c>
      <c r="BT486" s="13" t="s">
        <v>76</v>
      </c>
      <c r="BU486" s="13" t="s">
        <v>76</v>
      </c>
      <c r="BV486" s="13" t="s">
        <v>76</v>
      </c>
      <c r="BW486" s="13" t="s">
        <v>76</v>
      </c>
      <c r="BX486" s="13" t="s">
        <v>76</v>
      </c>
      <c r="BY486" s="13" t="s">
        <v>3717</v>
      </c>
      <c r="BZ486" s="13" t="s">
        <v>3718</v>
      </c>
      <c r="CA486" s="13" t="s">
        <v>76</v>
      </c>
      <c r="CB486" s="15">
        <v>0</v>
      </c>
      <c r="CC486" s="16" t="s">
        <v>8988</v>
      </c>
      <c r="CD486" s="15" t="s">
        <v>8988</v>
      </c>
      <c r="CE486" s="16">
        <v>1</v>
      </c>
      <c r="CF486" s="16">
        <v>0</v>
      </c>
      <c r="CG486" s="16" t="s">
        <v>9077</v>
      </c>
    </row>
    <row r="487" spans="1:85" x14ac:dyDescent="0.2">
      <c r="A487" s="3" t="s">
        <v>9126</v>
      </c>
      <c r="B487" s="13" t="s">
        <v>77</v>
      </c>
      <c r="C487" s="13" t="s">
        <v>4431</v>
      </c>
      <c r="D487" s="13" t="s">
        <v>76</v>
      </c>
      <c r="E487" s="13" t="s">
        <v>76</v>
      </c>
      <c r="F487" s="13" t="s">
        <v>76</v>
      </c>
      <c r="G487" s="13" t="s">
        <v>4432</v>
      </c>
      <c r="H487" s="13" t="s">
        <v>4433</v>
      </c>
      <c r="I487" s="13" t="s">
        <v>76</v>
      </c>
      <c r="J487" s="13" t="s">
        <v>76</v>
      </c>
      <c r="K487" s="13" t="s">
        <v>76</v>
      </c>
      <c r="L487" s="13" t="s">
        <v>76</v>
      </c>
      <c r="M487" s="13" t="s">
        <v>4434</v>
      </c>
      <c r="N487" s="13" t="s">
        <v>76</v>
      </c>
      <c r="O487" s="13" t="s">
        <v>76</v>
      </c>
      <c r="P487" s="13" t="s">
        <v>76</v>
      </c>
      <c r="Q487" s="13" t="s">
        <v>76</v>
      </c>
      <c r="R487" s="13" t="s">
        <v>76</v>
      </c>
      <c r="S487" s="13" t="s">
        <v>76</v>
      </c>
      <c r="T487" s="13" t="s">
        <v>76</v>
      </c>
      <c r="U487" s="13" t="s">
        <v>4435</v>
      </c>
      <c r="V487" s="13" t="s">
        <v>76</v>
      </c>
      <c r="W487" s="13" t="s">
        <v>76</v>
      </c>
      <c r="X487" s="13" t="s">
        <v>76</v>
      </c>
      <c r="Y487" s="13">
        <v>71</v>
      </c>
      <c r="Z487" s="13">
        <v>2</v>
      </c>
      <c r="AA487" s="13" t="s">
        <v>76</v>
      </c>
      <c r="AB487" s="13" t="s">
        <v>76</v>
      </c>
      <c r="AC487" s="13" t="s">
        <v>4436</v>
      </c>
      <c r="AD487" s="13" t="s">
        <v>4437</v>
      </c>
      <c r="AE487" s="13" t="s">
        <v>76</v>
      </c>
      <c r="AF487" s="13" t="s">
        <v>76</v>
      </c>
      <c r="AG487" s="13" t="s">
        <v>76</v>
      </c>
      <c r="AH487" s="13" t="s">
        <v>4438</v>
      </c>
      <c r="AI487" s="13" t="s">
        <v>76</v>
      </c>
      <c r="AJ487" s="13" t="s">
        <v>76</v>
      </c>
      <c r="AK487" s="13" t="s">
        <v>76</v>
      </c>
      <c r="AL487" s="13" t="s">
        <v>76</v>
      </c>
      <c r="AM487" s="13" t="s">
        <v>76</v>
      </c>
      <c r="AN487" s="13" t="s">
        <v>76</v>
      </c>
      <c r="AO487" s="13" t="s">
        <v>84</v>
      </c>
      <c r="AP487" s="13" t="s">
        <v>4439</v>
      </c>
      <c r="AQ487" s="13">
        <v>2006</v>
      </c>
      <c r="AR487" s="13" t="s">
        <v>4440</v>
      </c>
      <c r="AS487" s="13" t="s">
        <v>76</v>
      </c>
      <c r="AT487" s="13" t="s">
        <v>76</v>
      </c>
      <c r="AU487" s="13" t="s">
        <v>76</v>
      </c>
      <c r="AV487" s="13" t="s">
        <v>76</v>
      </c>
      <c r="AW487" s="13" t="s">
        <v>76</v>
      </c>
      <c r="AX487" s="13" t="s">
        <v>76</v>
      </c>
      <c r="AY487" s="13" t="s">
        <v>76</v>
      </c>
      <c r="AZ487" s="13" t="s">
        <v>76</v>
      </c>
      <c r="BA487" s="13">
        <v>13</v>
      </c>
      <c r="BB487" s="13">
        <v>0</v>
      </c>
      <c r="BC487" s="13">
        <v>0</v>
      </c>
      <c r="BD487" s="13">
        <v>0</v>
      </c>
      <c r="BE487" s="13">
        <v>0</v>
      </c>
      <c r="BF487" s="13">
        <v>0</v>
      </c>
      <c r="BG487" s="13">
        <v>16</v>
      </c>
      <c r="BH487" s="13">
        <v>0</v>
      </c>
      <c r="BI487" s="13">
        <v>5</v>
      </c>
      <c r="BJ487" s="13" t="s">
        <v>4441</v>
      </c>
      <c r="BK487" s="13" t="s">
        <v>4442</v>
      </c>
      <c r="BL487" s="13" t="s">
        <v>76</v>
      </c>
      <c r="BM487" s="13" t="s">
        <v>76</v>
      </c>
      <c r="BN487" s="13" t="s">
        <v>76</v>
      </c>
      <c r="BO487" s="13" t="s">
        <v>76</v>
      </c>
      <c r="BP487" s="13" t="s">
        <v>76</v>
      </c>
      <c r="BQ487" s="13" t="s">
        <v>76</v>
      </c>
      <c r="BR487" s="13" t="s">
        <v>76</v>
      </c>
      <c r="BS487" s="13" t="s">
        <v>76</v>
      </c>
      <c r="BT487" s="13" t="s">
        <v>76</v>
      </c>
      <c r="BU487" s="13" t="s">
        <v>76</v>
      </c>
      <c r="BV487" s="13" t="s">
        <v>76</v>
      </c>
      <c r="BW487" s="13" t="s">
        <v>76</v>
      </c>
      <c r="BX487" s="13" t="s">
        <v>76</v>
      </c>
      <c r="BY487" s="13" t="s">
        <v>4443</v>
      </c>
      <c r="BZ487" s="13" t="s">
        <v>4444</v>
      </c>
      <c r="CA487" s="13" t="s">
        <v>76</v>
      </c>
      <c r="CB487" s="15">
        <v>0</v>
      </c>
      <c r="CC487" s="16">
        <v>0</v>
      </c>
      <c r="CD487" s="15" t="s">
        <v>8988</v>
      </c>
      <c r="CE487" s="16">
        <v>1</v>
      </c>
      <c r="CF487" s="16">
        <v>0</v>
      </c>
      <c r="CG487" s="16" t="s">
        <v>9077</v>
      </c>
    </row>
    <row r="488" spans="1:85" x14ac:dyDescent="0.2">
      <c r="A488" s="3" t="s">
        <v>9126</v>
      </c>
      <c r="B488" s="13" t="s">
        <v>90</v>
      </c>
      <c r="C488" s="13" t="s">
        <v>3217</v>
      </c>
      <c r="D488" s="13" t="s">
        <v>76</v>
      </c>
      <c r="E488" s="13" t="s">
        <v>76</v>
      </c>
      <c r="F488" s="13" t="s">
        <v>109</v>
      </c>
      <c r="G488" s="13" t="s">
        <v>76</v>
      </c>
      <c r="H488" s="13" t="s">
        <v>3218</v>
      </c>
      <c r="I488" s="13" t="s">
        <v>76</v>
      </c>
      <c r="J488" s="13" t="s">
        <v>76</v>
      </c>
      <c r="K488" s="13" t="s">
        <v>76</v>
      </c>
      <c r="L488" s="13" t="s">
        <v>76</v>
      </c>
      <c r="M488" s="13" t="s">
        <v>3219</v>
      </c>
      <c r="N488" s="13" t="s">
        <v>76</v>
      </c>
      <c r="O488" s="13" t="s">
        <v>76</v>
      </c>
      <c r="P488" s="13" t="s">
        <v>76</v>
      </c>
      <c r="Q488" s="13" t="s">
        <v>76</v>
      </c>
      <c r="R488" s="13" t="s">
        <v>76</v>
      </c>
      <c r="S488" s="13" t="s">
        <v>76</v>
      </c>
      <c r="T488" s="13" t="s">
        <v>76</v>
      </c>
      <c r="U488" s="13" t="s">
        <v>3220</v>
      </c>
      <c r="V488" s="13" t="s">
        <v>76</v>
      </c>
      <c r="W488" s="13" t="s">
        <v>76</v>
      </c>
      <c r="X488" s="13" t="s">
        <v>76</v>
      </c>
      <c r="Y488" s="13" t="s">
        <v>76</v>
      </c>
      <c r="Z488" s="13" t="s">
        <v>76</v>
      </c>
      <c r="AA488" s="13" t="s">
        <v>76</v>
      </c>
      <c r="AB488" s="13" t="s">
        <v>76</v>
      </c>
      <c r="AC488" s="13">
        <v>152</v>
      </c>
      <c r="AD488" s="13">
        <v>158</v>
      </c>
      <c r="AE488" s="13" t="s">
        <v>76</v>
      </c>
      <c r="AF488" s="13" t="s">
        <v>76</v>
      </c>
      <c r="AG488" s="13" t="s">
        <v>76</v>
      </c>
      <c r="AH488" s="13" t="s">
        <v>3221</v>
      </c>
      <c r="AI488" s="13" t="s">
        <v>76</v>
      </c>
      <c r="AJ488" s="13" t="s">
        <v>76</v>
      </c>
      <c r="AK488" s="13" t="s">
        <v>76</v>
      </c>
      <c r="AL488" s="13" t="s">
        <v>76</v>
      </c>
      <c r="AM488" s="13" t="s">
        <v>76</v>
      </c>
      <c r="AN488" s="13" t="s">
        <v>76</v>
      </c>
      <c r="AO488" s="13" t="s">
        <v>99</v>
      </c>
      <c r="AP488" s="13">
        <v>2025</v>
      </c>
      <c r="AQ488" s="13">
        <v>2025</v>
      </c>
      <c r="AR488" s="13" t="s">
        <v>3222</v>
      </c>
      <c r="AS488" s="13" t="s">
        <v>76</v>
      </c>
      <c r="AT488" s="13" t="s">
        <v>76</v>
      </c>
      <c r="AU488" s="13" t="s">
        <v>76</v>
      </c>
      <c r="AV488" s="13" t="s">
        <v>76</v>
      </c>
      <c r="AW488" s="13" t="s">
        <v>3223</v>
      </c>
      <c r="AX488" s="13" t="s">
        <v>3224</v>
      </c>
      <c r="AY488" s="13" t="s">
        <v>147</v>
      </c>
      <c r="AZ488" s="13" t="s">
        <v>3225</v>
      </c>
      <c r="BA488" s="13">
        <v>0</v>
      </c>
      <c r="BB488" s="13">
        <v>0</v>
      </c>
      <c r="BC488" s="13">
        <v>0</v>
      </c>
      <c r="BD488" s="13">
        <v>0</v>
      </c>
      <c r="BE488" s="13">
        <v>0</v>
      </c>
      <c r="BF488" s="13">
        <v>0</v>
      </c>
      <c r="BG488" s="13">
        <v>0</v>
      </c>
      <c r="BH488" s="13">
        <v>1</v>
      </c>
      <c r="BI488" s="13">
        <v>1</v>
      </c>
      <c r="BJ488" s="13" t="s">
        <v>76</v>
      </c>
      <c r="BK488" s="13" t="s">
        <v>76</v>
      </c>
      <c r="BL488" s="13" t="s">
        <v>3226</v>
      </c>
      <c r="BM488" s="13" t="s">
        <v>76</v>
      </c>
      <c r="BN488" s="13" t="s">
        <v>76</v>
      </c>
      <c r="BO488" s="13" t="s">
        <v>76</v>
      </c>
      <c r="BP488" s="13" t="s">
        <v>76</v>
      </c>
      <c r="BQ488" s="13" t="s">
        <v>76</v>
      </c>
      <c r="BR488" s="13" t="s">
        <v>76</v>
      </c>
      <c r="BS488" s="13" t="s">
        <v>76</v>
      </c>
      <c r="BT488" s="13" t="s">
        <v>76</v>
      </c>
      <c r="BU488" s="13" t="s">
        <v>76</v>
      </c>
      <c r="BV488" s="13" t="s">
        <v>76</v>
      </c>
      <c r="BW488" s="13" t="s">
        <v>76</v>
      </c>
      <c r="BX488" s="13" t="s">
        <v>76</v>
      </c>
      <c r="BY488" s="13" t="s">
        <v>229</v>
      </c>
      <c r="BZ488" s="13" t="s">
        <v>3227</v>
      </c>
      <c r="CA488" s="13" t="s">
        <v>76</v>
      </c>
      <c r="CB488" s="15">
        <v>0</v>
      </c>
      <c r="CC488" s="16">
        <v>0</v>
      </c>
      <c r="CD488" s="15" t="s">
        <v>8988</v>
      </c>
      <c r="CE488" s="16">
        <v>1</v>
      </c>
      <c r="CF488" s="16">
        <v>1</v>
      </c>
    </row>
    <row r="489" spans="1:85" x14ac:dyDescent="0.2">
      <c r="A489" s="3" t="s">
        <v>9126</v>
      </c>
      <c r="B489" s="13" t="s">
        <v>77</v>
      </c>
      <c r="C489" s="13" t="s">
        <v>4424</v>
      </c>
      <c r="D489" s="13" t="s">
        <v>76</v>
      </c>
      <c r="E489" s="13" t="s">
        <v>76</v>
      </c>
      <c r="F489" s="13" t="s">
        <v>76</v>
      </c>
      <c r="G489" s="13" t="s">
        <v>76</v>
      </c>
      <c r="H489" s="13" t="s">
        <v>76</v>
      </c>
      <c r="I489" s="13" t="s">
        <v>76</v>
      </c>
      <c r="J489" s="13" t="s">
        <v>76</v>
      </c>
      <c r="K489" s="13" t="s">
        <v>76</v>
      </c>
      <c r="L489" s="13" t="s">
        <v>76</v>
      </c>
      <c r="M489" s="13" t="s">
        <v>4425</v>
      </c>
      <c r="N489" s="13" t="s">
        <v>76</v>
      </c>
      <c r="O489" s="13" t="s">
        <v>76</v>
      </c>
      <c r="P489" s="13" t="s">
        <v>76</v>
      </c>
      <c r="Q489" s="13" t="s">
        <v>76</v>
      </c>
      <c r="R489" s="13" t="s">
        <v>76</v>
      </c>
      <c r="S489" s="13" t="s">
        <v>76</v>
      </c>
      <c r="T489" s="13" t="s">
        <v>76</v>
      </c>
      <c r="U489" s="13" t="s">
        <v>1024</v>
      </c>
      <c r="V489" s="13" t="s">
        <v>76</v>
      </c>
      <c r="W489" s="13" t="s">
        <v>76</v>
      </c>
      <c r="X489" s="13" t="s">
        <v>76</v>
      </c>
      <c r="Y489" s="13">
        <v>69</v>
      </c>
      <c r="Z489" s="13">
        <v>10</v>
      </c>
      <c r="AA489" s="13" t="s">
        <v>76</v>
      </c>
      <c r="AB489" s="13" t="s">
        <v>76</v>
      </c>
      <c r="AC489" s="13">
        <v>87</v>
      </c>
      <c r="AD489" s="13">
        <v>87</v>
      </c>
      <c r="AE489" s="13" t="s">
        <v>76</v>
      </c>
      <c r="AF489" s="13" t="s">
        <v>76</v>
      </c>
      <c r="AG489" s="13" t="s">
        <v>76</v>
      </c>
      <c r="AH489" s="13" t="s">
        <v>4426</v>
      </c>
      <c r="AI489" s="13" t="s">
        <v>76</v>
      </c>
      <c r="AJ489" s="13" t="s">
        <v>76</v>
      </c>
      <c r="AK489" s="13" t="s">
        <v>76</v>
      </c>
      <c r="AL489" s="13" t="s">
        <v>76</v>
      </c>
      <c r="AM489" s="13" t="s">
        <v>4427</v>
      </c>
      <c r="AN489" s="13" t="s">
        <v>76</v>
      </c>
      <c r="AO489" s="13" t="s">
        <v>84</v>
      </c>
      <c r="AP489" s="13" t="s">
        <v>4428</v>
      </c>
      <c r="AQ489" s="13">
        <v>2017</v>
      </c>
      <c r="AR489" s="13" t="s">
        <v>4429</v>
      </c>
      <c r="AS489" s="13" t="s">
        <v>76</v>
      </c>
      <c r="AT489" s="13" t="s">
        <v>76</v>
      </c>
      <c r="AU489" s="13" t="s">
        <v>76</v>
      </c>
      <c r="AV489" s="13" t="s">
        <v>76</v>
      </c>
      <c r="AW489" s="13" t="s">
        <v>76</v>
      </c>
      <c r="AX489" s="13" t="s">
        <v>76</v>
      </c>
      <c r="AY489" s="13" t="s">
        <v>76</v>
      </c>
      <c r="AZ489" s="13" t="s">
        <v>76</v>
      </c>
      <c r="BA489" s="13">
        <v>2</v>
      </c>
      <c r="BB489" s="13">
        <v>1</v>
      </c>
      <c r="BC489" s="13">
        <v>0</v>
      </c>
      <c r="BD489" s="13">
        <v>0</v>
      </c>
      <c r="BE489" s="13">
        <v>0</v>
      </c>
      <c r="BF489" s="13">
        <v>0</v>
      </c>
      <c r="BG489" s="13">
        <v>3</v>
      </c>
      <c r="BH489" s="13">
        <v>0</v>
      </c>
      <c r="BI489" s="13">
        <v>0</v>
      </c>
      <c r="BJ489" s="13" t="s">
        <v>76</v>
      </c>
      <c r="BK489" s="13" t="s">
        <v>1029</v>
      </c>
      <c r="BL489" s="13" t="s">
        <v>76</v>
      </c>
      <c r="BM489" s="13" t="s">
        <v>76</v>
      </c>
      <c r="BN489" s="13" t="s">
        <v>76</v>
      </c>
      <c r="BO489" s="13" t="s">
        <v>76</v>
      </c>
      <c r="BP489" s="13" t="s">
        <v>76</v>
      </c>
      <c r="BQ489" s="13" t="s">
        <v>76</v>
      </c>
      <c r="BR489" s="13" t="s">
        <v>76</v>
      </c>
      <c r="BS489" s="13" t="s">
        <v>76</v>
      </c>
      <c r="BT489" s="13" t="s">
        <v>76</v>
      </c>
      <c r="BU489" s="13" t="s">
        <v>76</v>
      </c>
      <c r="BV489" s="13" t="s">
        <v>76</v>
      </c>
      <c r="BW489" s="13" t="s">
        <v>76</v>
      </c>
      <c r="BX489" s="13" t="s">
        <v>76</v>
      </c>
      <c r="BY489" s="13" t="s">
        <v>313</v>
      </c>
      <c r="BZ489" s="13" t="s">
        <v>4430</v>
      </c>
      <c r="CA489" s="13" t="s">
        <v>76</v>
      </c>
      <c r="CB489" s="15">
        <v>0</v>
      </c>
      <c r="CC489" s="16">
        <v>0</v>
      </c>
      <c r="CD489" s="15" t="s">
        <v>8988</v>
      </c>
      <c r="CE489" s="16">
        <v>0</v>
      </c>
      <c r="CG489" s="16" t="s">
        <v>9063</v>
      </c>
    </row>
    <row r="490" spans="1:85" x14ac:dyDescent="0.2">
      <c r="A490" s="3" t="s">
        <v>9126</v>
      </c>
      <c r="B490" s="13" t="s">
        <v>77</v>
      </c>
      <c r="C490" s="13" t="s">
        <v>3056</v>
      </c>
      <c r="D490" s="13" t="s">
        <v>76</v>
      </c>
      <c r="E490" s="13" t="s">
        <v>76</v>
      </c>
      <c r="F490" s="13" t="s">
        <v>76</v>
      </c>
      <c r="G490" s="13" t="s">
        <v>76</v>
      </c>
      <c r="H490" s="13" t="s">
        <v>76</v>
      </c>
      <c r="I490" s="13" t="s">
        <v>76</v>
      </c>
      <c r="J490" s="13" t="s">
        <v>76</v>
      </c>
      <c r="K490" s="13" t="s">
        <v>76</v>
      </c>
      <c r="L490" s="13" t="s">
        <v>76</v>
      </c>
      <c r="M490" s="13" t="s">
        <v>8889</v>
      </c>
      <c r="N490" s="13" t="s">
        <v>76</v>
      </c>
      <c r="O490" s="13" t="s">
        <v>76</v>
      </c>
      <c r="P490" s="13" t="s">
        <v>76</v>
      </c>
      <c r="Q490" s="13" t="s">
        <v>76</v>
      </c>
      <c r="R490" s="13" t="s">
        <v>76</v>
      </c>
      <c r="S490" s="13" t="s">
        <v>76</v>
      </c>
      <c r="T490" s="13" t="s">
        <v>76</v>
      </c>
      <c r="U490" s="13" t="s">
        <v>3057</v>
      </c>
      <c r="V490" s="13" t="s">
        <v>76</v>
      </c>
      <c r="W490" s="13" t="s">
        <v>76</v>
      </c>
      <c r="X490" s="13" t="s">
        <v>76</v>
      </c>
      <c r="Y490" s="13">
        <v>12</v>
      </c>
      <c r="Z490" s="13">
        <v>10</v>
      </c>
      <c r="AA490" s="13" t="s">
        <v>76</v>
      </c>
      <c r="AB490" s="13" t="s">
        <v>76</v>
      </c>
      <c r="AC490" s="13">
        <v>3120</v>
      </c>
      <c r="AD490" s="13">
        <v>3132</v>
      </c>
      <c r="AE490" s="13" t="s">
        <v>76</v>
      </c>
      <c r="AF490" s="13" t="s">
        <v>76</v>
      </c>
      <c r="AG490" s="13" t="s">
        <v>76</v>
      </c>
      <c r="AH490" s="13" t="s">
        <v>3058</v>
      </c>
      <c r="AI490" s="13" t="s">
        <v>76</v>
      </c>
      <c r="AJ490" s="13" t="s">
        <v>76</v>
      </c>
      <c r="AK490" s="13" t="s">
        <v>76</v>
      </c>
      <c r="AL490" s="13" t="s">
        <v>76</v>
      </c>
      <c r="AM490" s="13" t="s">
        <v>3059</v>
      </c>
      <c r="AN490" s="13" t="s">
        <v>76</v>
      </c>
      <c r="AO490" s="13" t="s">
        <v>84</v>
      </c>
      <c r="AP490" s="13" t="s">
        <v>204</v>
      </c>
      <c r="AQ490" s="13">
        <v>2025</v>
      </c>
      <c r="AR490" s="13" t="s">
        <v>3060</v>
      </c>
      <c r="AS490" s="13" t="s">
        <v>76</v>
      </c>
      <c r="AT490" s="13" t="s">
        <v>76</v>
      </c>
      <c r="AU490" s="13" t="s">
        <v>76</v>
      </c>
      <c r="AV490" s="13" t="s">
        <v>76</v>
      </c>
      <c r="AW490" s="13" t="s">
        <v>76</v>
      </c>
      <c r="AX490" s="13" t="s">
        <v>76</v>
      </c>
      <c r="AY490" s="13" t="s">
        <v>76</v>
      </c>
      <c r="AZ490" s="13" t="s">
        <v>76</v>
      </c>
      <c r="BA490" s="13">
        <v>0</v>
      </c>
      <c r="BB490" s="13">
        <v>0</v>
      </c>
      <c r="BC490" s="13">
        <v>0</v>
      </c>
      <c r="BD490" s="13">
        <v>0</v>
      </c>
      <c r="BE490" s="13">
        <v>0</v>
      </c>
      <c r="BF490" s="13">
        <v>0</v>
      </c>
      <c r="BG490" s="13">
        <v>0</v>
      </c>
      <c r="BH490" s="13">
        <v>0</v>
      </c>
      <c r="BI490" s="13">
        <v>0</v>
      </c>
      <c r="BJ490" s="13" t="s">
        <v>76</v>
      </c>
      <c r="BK490" s="13" t="s">
        <v>3061</v>
      </c>
      <c r="BL490" s="13" t="s">
        <v>76</v>
      </c>
      <c r="BM490" s="13" t="s">
        <v>76</v>
      </c>
      <c r="BN490" s="13" t="s">
        <v>76</v>
      </c>
      <c r="BO490" s="13" t="s">
        <v>76</v>
      </c>
      <c r="BP490" s="13" t="s">
        <v>76</v>
      </c>
      <c r="BQ490" s="13" t="s">
        <v>76</v>
      </c>
      <c r="BR490" s="13" t="s">
        <v>76</v>
      </c>
      <c r="BS490" s="13" t="s">
        <v>76</v>
      </c>
      <c r="BT490" s="13" t="s">
        <v>76</v>
      </c>
      <c r="BU490" s="13" t="s">
        <v>76</v>
      </c>
      <c r="BV490" s="13" t="s">
        <v>76</v>
      </c>
      <c r="BW490" s="13" t="s">
        <v>76</v>
      </c>
      <c r="BX490" s="13" t="s">
        <v>76</v>
      </c>
      <c r="BY490" s="13" t="s">
        <v>3062</v>
      </c>
      <c r="BZ490" s="13" t="s">
        <v>3063</v>
      </c>
      <c r="CA490" s="13" t="s">
        <v>76</v>
      </c>
      <c r="CB490" s="15">
        <v>0</v>
      </c>
      <c r="CC490" s="16" t="s">
        <v>8988</v>
      </c>
      <c r="CD490" s="15" t="s">
        <v>8988</v>
      </c>
      <c r="CE490" s="16">
        <v>1</v>
      </c>
      <c r="CF490" s="16">
        <v>0</v>
      </c>
      <c r="CG490" s="16" t="s">
        <v>9077</v>
      </c>
    </row>
    <row r="491" spans="1:85" x14ac:dyDescent="0.2">
      <c r="A491" s="3" t="s">
        <v>9126</v>
      </c>
      <c r="B491" s="13" t="s">
        <v>77</v>
      </c>
      <c r="C491" s="13" t="s">
        <v>5093</v>
      </c>
      <c r="D491" s="13" t="s">
        <v>76</v>
      </c>
      <c r="E491" s="13" t="s">
        <v>76</v>
      </c>
      <c r="F491" s="13" t="s">
        <v>76</v>
      </c>
      <c r="G491" s="13" t="s">
        <v>5094</v>
      </c>
      <c r="H491" s="13" t="s">
        <v>5095</v>
      </c>
      <c r="I491" s="13" t="s">
        <v>76</v>
      </c>
      <c r="J491" s="13" t="s">
        <v>76</v>
      </c>
      <c r="K491" s="13" t="s">
        <v>76</v>
      </c>
      <c r="L491" s="13" t="s">
        <v>76</v>
      </c>
      <c r="M491" s="13" t="s">
        <v>5096</v>
      </c>
      <c r="N491" s="13" t="s">
        <v>76</v>
      </c>
      <c r="O491" s="13" t="s">
        <v>76</v>
      </c>
      <c r="P491" s="13" t="s">
        <v>76</v>
      </c>
      <c r="Q491" s="13" t="s">
        <v>76</v>
      </c>
      <c r="R491" s="13" t="s">
        <v>76</v>
      </c>
      <c r="S491" s="13" t="s">
        <v>76</v>
      </c>
      <c r="T491" s="13" t="s">
        <v>76</v>
      </c>
      <c r="U491" s="13" t="s">
        <v>4526</v>
      </c>
      <c r="V491" s="13" t="s">
        <v>76</v>
      </c>
      <c r="W491" s="13" t="s">
        <v>76</v>
      </c>
      <c r="X491" s="13" t="s">
        <v>76</v>
      </c>
      <c r="Y491" s="13">
        <v>16</v>
      </c>
      <c r="Z491" s="13">
        <v>1</v>
      </c>
      <c r="AA491" s="13" t="s">
        <v>76</v>
      </c>
      <c r="AB491" s="13" t="s">
        <v>76</v>
      </c>
      <c r="AC491" s="13" t="s">
        <v>76</v>
      </c>
      <c r="AD491" s="13" t="s">
        <v>76</v>
      </c>
      <c r="AE491" s="13">
        <v>8</v>
      </c>
      <c r="AF491" s="13" t="s">
        <v>76</v>
      </c>
      <c r="AG491" s="13" t="s">
        <v>76</v>
      </c>
      <c r="AH491" s="13" t="s">
        <v>5097</v>
      </c>
      <c r="AI491" s="13" t="s">
        <v>76</v>
      </c>
      <c r="AJ491" s="13" t="s">
        <v>76</v>
      </c>
      <c r="AK491" s="13" t="s">
        <v>76</v>
      </c>
      <c r="AL491" s="13" t="s">
        <v>76</v>
      </c>
      <c r="AM491" s="13" t="s">
        <v>76</v>
      </c>
      <c r="AN491" s="13" t="s">
        <v>76</v>
      </c>
      <c r="AO491" s="13" t="s">
        <v>84</v>
      </c>
      <c r="AP491" s="13" t="s">
        <v>2984</v>
      </c>
      <c r="AQ491" s="13">
        <v>2024</v>
      </c>
      <c r="AR491" s="13" t="s">
        <v>5098</v>
      </c>
      <c r="AS491" s="13" t="s">
        <v>76</v>
      </c>
      <c r="AT491" s="13" t="s">
        <v>76</v>
      </c>
      <c r="AU491" s="13" t="s">
        <v>76</v>
      </c>
      <c r="AV491" s="13" t="s">
        <v>76</v>
      </c>
      <c r="AW491" s="13" t="s">
        <v>76</v>
      </c>
      <c r="AX491" s="13" t="s">
        <v>76</v>
      </c>
      <c r="AY491" s="13" t="s">
        <v>76</v>
      </c>
      <c r="AZ491" s="13" t="s">
        <v>76</v>
      </c>
      <c r="BA491" s="13">
        <v>1</v>
      </c>
      <c r="BB491" s="13">
        <v>0</v>
      </c>
      <c r="BC491" s="13">
        <v>0</v>
      </c>
      <c r="BD491" s="13">
        <v>0</v>
      </c>
      <c r="BE491" s="13">
        <v>0</v>
      </c>
      <c r="BF491" s="13">
        <v>0</v>
      </c>
      <c r="BG491" s="13">
        <v>1</v>
      </c>
      <c r="BH491" s="13">
        <v>0</v>
      </c>
      <c r="BI491" s="13">
        <v>2</v>
      </c>
      <c r="BJ491" s="13" t="s">
        <v>4530</v>
      </c>
      <c r="BK491" s="13" t="s">
        <v>76</v>
      </c>
      <c r="BL491" s="13" t="s">
        <v>76</v>
      </c>
      <c r="BM491" s="13" t="s">
        <v>76</v>
      </c>
      <c r="BN491" s="13" t="s">
        <v>76</v>
      </c>
      <c r="BO491" s="13" t="s">
        <v>76</v>
      </c>
      <c r="BP491" s="13" t="s">
        <v>76</v>
      </c>
      <c r="BQ491" s="13" t="s">
        <v>76</v>
      </c>
      <c r="BR491" s="13" t="s">
        <v>76</v>
      </c>
      <c r="BS491" s="13" t="s">
        <v>76</v>
      </c>
      <c r="BT491" s="13" t="s">
        <v>76</v>
      </c>
      <c r="BU491" s="13" t="s">
        <v>76</v>
      </c>
      <c r="BV491" s="13" t="s">
        <v>76</v>
      </c>
      <c r="BW491" s="13" t="s">
        <v>76</v>
      </c>
      <c r="BX491" s="13" t="s">
        <v>76</v>
      </c>
      <c r="BY491" s="13" t="s">
        <v>5099</v>
      </c>
      <c r="BZ491" s="13" t="s">
        <v>5100</v>
      </c>
      <c r="CA491" s="13" t="s">
        <v>76</v>
      </c>
      <c r="CB491" s="15">
        <v>0</v>
      </c>
      <c r="CC491" s="16" t="s">
        <v>8988</v>
      </c>
      <c r="CD491" s="15" t="s">
        <v>8988</v>
      </c>
      <c r="CE491" s="16">
        <v>1</v>
      </c>
      <c r="CF491" s="16">
        <v>0</v>
      </c>
      <c r="CG491" s="16" t="s">
        <v>9066</v>
      </c>
    </row>
    <row r="492" spans="1:85" x14ac:dyDescent="0.2">
      <c r="A492" s="3" t="s">
        <v>9126</v>
      </c>
      <c r="B492" s="13" t="s">
        <v>77</v>
      </c>
      <c r="C492" s="13" t="s">
        <v>4965</v>
      </c>
      <c r="D492" s="13" t="s">
        <v>76</v>
      </c>
      <c r="E492" s="13" t="s">
        <v>76</v>
      </c>
      <c r="F492" s="13" t="s">
        <v>76</v>
      </c>
      <c r="G492" s="13" t="s">
        <v>4966</v>
      </c>
      <c r="H492" s="13" t="s">
        <v>4967</v>
      </c>
      <c r="I492" s="13" t="s">
        <v>76</v>
      </c>
      <c r="J492" s="13" t="s">
        <v>76</v>
      </c>
      <c r="K492" s="13" t="s">
        <v>76</v>
      </c>
      <c r="L492" s="13" t="s">
        <v>76</v>
      </c>
      <c r="M492" s="13" t="s">
        <v>4968</v>
      </c>
      <c r="N492" s="13" t="s">
        <v>76</v>
      </c>
      <c r="O492" s="13" t="s">
        <v>76</v>
      </c>
      <c r="P492" s="13" t="s">
        <v>76</v>
      </c>
      <c r="Q492" s="13" t="s">
        <v>76</v>
      </c>
      <c r="R492" s="13" t="s">
        <v>76</v>
      </c>
      <c r="S492" s="13" t="s">
        <v>76</v>
      </c>
      <c r="T492" s="13" t="s">
        <v>76</v>
      </c>
      <c r="U492" s="13" t="s">
        <v>4969</v>
      </c>
      <c r="V492" s="13" t="s">
        <v>76</v>
      </c>
      <c r="W492" s="13" t="s">
        <v>76</v>
      </c>
      <c r="X492" s="13" t="s">
        <v>76</v>
      </c>
      <c r="Y492" s="13">
        <v>10</v>
      </c>
      <c r="Z492" s="13">
        <v>10</v>
      </c>
      <c r="AA492" s="13" t="s">
        <v>76</v>
      </c>
      <c r="AB492" s="13" t="s">
        <v>76</v>
      </c>
      <c r="AC492" s="13" t="s">
        <v>76</v>
      </c>
      <c r="AD492" s="13" t="s">
        <v>76</v>
      </c>
      <c r="AE492" s="13">
        <v>653</v>
      </c>
      <c r="AF492" s="13" t="s">
        <v>76</v>
      </c>
      <c r="AG492" s="13" t="s">
        <v>76</v>
      </c>
      <c r="AH492" s="13" t="s">
        <v>4970</v>
      </c>
      <c r="AI492" s="13" t="s">
        <v>76</v>
      </c>
      <c r="AJ492" s="13" t="s">
        <v>76</v>
      </c>
      <c r="AK492" s="13" t="s">
        <v>76</v>
      </c>
      <c r="AL492" s="13" t="s">
        <v>76</v>
      </c>
      <c r="AM492" s="13" t="s">
        <v>76</v>
      </c>
      <c r="AN492" s="13" t="s">
        <v>76</v>
      </c>
      <c r="AO492" s="13" t="s">
        <v>741</v>
      </c>
      <c r="AP492" s="13" t="s">
        <v>751</v>
      </c>
      <c r="AQ492" s="13">
        <v>2021</v>
      </c>
      <c r="AR492" s="13" t="s">
        <v>4971</v>
      </c>
      <c r="AS492" s="13" t="s">
        <v>76</v>
      </c>
      <c r="AT492" s="13" t="s">
        <v>76</v>
      </c>
      <c r="AU492" s="13" t="s">
        <v>76</v>
      </c>
      <c r="AV492" s="13" t="s">
        <v>76</v>
      </c>
      <c r="AW492" s="13" t="s">
        <v>76</v>
      </c>
      <c r="AX492" s="13" t="s">
        <v>76</v>
      </c>
      <c r="AY492" s="13" t="s">
        <v>76</v>
      </c>
      <c r="AZ492" s="13" t="s">
        <v>76</v>
      </c>
      <c r="BA492" s="13">
        <v>17</v>
      </c>
      <c r="BB492" s="13">
        <v>0</v>
      </c>
      <c r="BC492" s="13">
        <v>0</v>
      </c>
      <c r="BD492" s="13">
        <v>0</v>
      </c>
      <c r="BE492" s="13">
        <v>0</v>
      </c>
      <c r="BF492" s="13">
        <v>0</v>
      </c>
      <c r="BG492" s="13">
        <v>18</v>
      </c>
      <c r="BH492" s="13">
        <v>1</v>
      </c>
      <c r="BI492" s="13">
        <v>56</v>
      </c>
      <c r="BJ492" s="13" t="s">
        <v>76</v>
      </c>
      <c r="BK492" s="13" t="s">
        <v>4972</v>
      </c>
      <c r="BL492" s="13" t="s">
        <v>76</v>
      </c>
      <c r="BM492" s="13" t="s">
        <v>76</v>
      </c>
      <c r="BN492" s="13" t="s">
        <v>76</v>
      </c>
      <c r="BO492" s="13" t="s">
        <v>76</v>
      </c>
      <c r="BP492" s="13" t="s">
        <v>76</v>
      </c>
      <c r="BQ492" s="13" t="s">
        <v>76</v>
      </c>
      <c r="BR492" s="13" t="s">
        <v>76</v>
      </c>
      <c r="BS492" s="13" t="s">
        <v>76</v>
      </c>
      <c r="BT492" s="13" t="s">
        <v>76</v>
      </c>
      <c r="BU492" s="13" t="s">
        <v>76</v>
      </c>
      <c r="BV492" s="13" t="s">
        <v>76</v>
      </c>
      <c r="BW492" s="13" t="s">
        <v>76</v>
      </c>
      <c r="BX492" s="13" t="s">
        <v>76</v>
      </c>
      <c r="BY492" s="13" t="s">
        <v>4973</v>
      </c>
      <c r="BZ492" s="13" t="s">
        <v>4974</v>
      </c>
      <c r="CA492" s="13" t="s">
        <v>76</v>
      </c>
      <c r="CB492" s="15">
        <v>0</v>
      </c>
      <c r="CC492" s="16" t="s">
        <v>8988</v>
      </c>
      <c r="CD492" s="15" t="s">
        <v>8988</v>
      </c>
      <c r="CE492" s="16">
        <v>1</v>
      </c>
      <c r="CF492" s="16">
        <v>0</v>
      </c>
      <c r="CG492" s="16" t="s">
        <v>9077</v>
      </c>
    </row>
    <row r="493" spans="1:85" x14ac:dyDescent="0.2">
      <c r="A493" s="3" t="s">
        <v>9126</v>
      </c>
      <c r="B493" s="13" t="s">
        <v>77</v>
      </c>
      <c r="C493" s="13" t="s">
        <v>3469</v>
      </c>
      <c r="D493" s="13" t="s">
        <v>76</v>
      </c>
      <c r="E493" s="13" t="s">
        <v>76</v>
      </c>
      <c r="F493" s="13" t="s">
        <v>76</v>
      </c>
      <c r="G493" s="13" t="s">
        <v>76</v>
      </c>
      <c r="H493" s="13" t="s">
        <v>76</v>
      </c>
      <c r="I493" s="13" t="s">
        <v>76</v>
      </c>
      <c r="J493" s="13" t="s">
        <v>76</v>
      </c>
      <c r="K493" s="13" t="s">
        <v>76</v>
      </c>
      <c r="L493" s="13" t="s">
        <v>76</v>
      </c>
      <c r="M493" s="13" t="s">
        <v>3470</v>
      </c>
      <c r="N493" s="13" t="s">
        <v>76</v>
      </c>
      <c r="O493" s="13" t="s">
        <v>76</v>
      </c>
      <c r="P493" s="13" t="s">
        <v>76</v>
      </c>
      <c r="Q493" s="13" t="s">
        <v>76</v>
      </c>
      <c r="R493" s="13" t="s">
        <v>76</v>
      </c>
      <c r="S493" s="13" t="s">
        <v>76</v>
      </c>
      <c r="T493" s="13" t="s">
        <v>76</v>
      </c>
      <c r="U493" s="13" t="s">
        <v>3471</v>
      </c>
      <c r="V493" s="13" t="s">
        <v>76</v>
      </c>
      <c r="W493" s="13" t="s">
        <v>76</v>
      </c>
      <c r="X493" s="13" t="s">
        <v>76</v>
      </c>
      <c r="Y493" s="13">
        <v>3</v>
      </c>
      <c r="Z493" s="13">
        <v>1</v>
      </c>
      <c r="AA493" s="13" t="s">
        <v>76</v>
      </c>
      <c r="AB493" s="13" t="s">
        <v>76</v>
      </c>
      <c r="AC493" s="13">
        <v>9</v>
      </c>
      <c r="AD493" s="13">
        <v>9</v>
      </c>
      <c r="AE493" s="13" t="s">
        <v>76</v>
      </c>
      <c r="AF493" s="13" t="s">
        <v>76</v>
      </c>
      <c r="AG493" s="13" t="s">
        <v>76</v>
      </c>
      <c r="AH493" s="13" t="s">
        <v>3472</v>
      </c>
      <c r="AI493" s="13" t="s">
        <v>76</v>
      </c>
      <c r="AJ493" s="13" t="s">
        <v>76</v>
      </c>
      <c r="AK493" s="13" t="s">
        <v>76</v>
      </c>
      <c r="AL493" s="13" t="s">
        <v>76</v>
      </c>
      <c r="AM493" s="13" t="s">
        <v>3473</v>
      </c>
      <c r="AN493" s="13" t="s">
        <v>76</v>
      </c>
      <c r="AO493" s="13" t="s">
        <v>84</v>
      </c>
      <c r="AP493" s="13" t="s">
        <v>3474</v>
      </c>
      <c r="AQ493" s="13">
        <v>2025</v>
      </c>
      <c r="AR493" s="13" t="s">
        <v>3475</v>
      </c>
      <c r="AS493" s="13" t="s">
        <v>76</v>
      </c>
      <c r="AT493" s="13" t="s">
        <v>76</v>
      </c>
      <c r="AU493" s="13" t="s">
        <v>76</v>
      </c>
      <c r="AV493" s="13" t="s">
        <v>76</v>
      </c>
      <c r="AW493" s="13" t="s">
        <v>76</v>
      </c>
      <c r="AX493" s="13" t="s">
        <v>76</v>
      </c>
      <c r="AY493" s="13" t="s">
        <v>76</v>
      </c>
      <c r="AZ493" s="13" t="s">
        <v>76</v>
      </c>
      <c r="BA493" s="13">
        <v>3</v>
      </c>
      <c r="BB493" s="13">
        <v>0</v>
      </c>
      <c r="BC493" s="13">
        <v>0</v>
      </c>
      <c r="BD493" s="13">
        <v>0</v>
      </c>
      <c r="BE493" s="13">
        <v>0</v>
      </c>
      <c r="BF493" s="13">
        <v>0</v>
      </c>
      <c r="BG493" s="13">
        <v>3</v>
      </c>
      <c r="BH493" s="13">
        <v>0</v>
      </c>
      <c r="BI493" s="13">
        <v>0</v>
      </c>
      <c r="BJ493" s="13" t="s">
        <v>76</v>
      </c>
      <c r="BK493" s="13" t="s">
        <v>3476</v>
      </c>
      <c r="BL493" s="13" t="s">
        <v>76</v>
      </c>
      <c r="BM493" s="13" t="s">
        <v>76</v>
      </c>
      <c r="BN493" s="13" t="s">
        <v>76</v>
      </c>
      <c r="BO493" s="13" t="s">
        <v>76</v>
      </c>
      <c r="BP493" s="13" t="s">
        <v>76</v>
      </c>
      <c r="BQ493" s="13" t="s">
        <v>76</v>
      </c>
      <c r="BR493" s="13" t="s">
        <v>76</v>
      </c>
      <c r="BS493" s="13" t="s">
        <v>76</v>
      </c>
      <c r="BT493" s="13" t="s">
        <v>76</v>
      </c>
      <c r="BU493" s="13" t="s">
        <v>76</v>
      </c>
      <c r="BV493" s="13" t="s">
        <v>76</v>
      </c>
      <c r="BW493" s="13" t="s">
        <v>76</v>
      </c>
      <c r="BX493" s="13" t="s">
        <v>76</v>
      </c>
      <c r="BY493" s="13" t="s">
        <v>313</v>
      </c>
      <c r="BZ493" s="13" t="s">
        <v>3477</v>
      </c>
      <c r="CA493" s="13" t="s">
        <v>76</v>
      </c>
      <c r="CB493" s="15">
        <v>0</v>
      </c>
      <c r="CC493" s="16" t="s">
        <v>8988</v>
      </c>
      <c r="CD493" s="15" t="s">
        <v>8988</v>
      </c>
      <c r="CE493" s="16">
        <v>1</v>
      </c>
      <c r="CF493" s="16">
        <v>0</v>
      </c>
      <c r="CG493" s="16" t="s">
        <v>9077</v>
      </c>
    </row>
    <row r="494" spans="1:85" x14ac:dyDescent="0.2">
      <c r="A494" s="3" t="s">
        <v>9126</v>
      </c>
      <c r="B494" s="13" t="s">
        <v>77</v>
      </c>
      <c r="C494" s="13" t="s">
        <v>2990</v>
      </c>
      <c r="D494" s="13" t="s">
        <v>76</v>
      </c>
      <c r="E494" s="13" t="s">
        <v>76</v>
      </c>
      <c r="F494" s="13" t="s">
        <v>76</v>
      </c>
      <c r="G494" s="13" t="s">
        <v>76</v>
      </c>
      <c r="H494" s="13" t="s">
        <v>76</v>
      </c>
      <c r="I494" s="13" t="s">
        <v>76</v>
      </c>
      <c r="J494" s="13" t="s">
        <v>76</v>
      </c>
      <c r="K494" s="13" t="s">
        <v>76</v>
      </c>
      <c r="L494" s="13" t="s">
        <v>76</v>
      </c>
      <c r="M494" s="13" t="s">
        <v>8886</v>
      </c>
      <c r="N494" s="13" t="s">
        <v>76</v>
      </c>
      <c r="O494" s="13" t="s">
        <v>76</v>
      </c>
      <c r="P494" s="13" t="s">
        <v>76</v>
      </c>
      <c r="Q494" s="13" t="s">
        <v>76</v>
      </c>
      <c r="R494" s="13" t="s">
        <v>76</v>
      </c>
      <c r="S494" s="13" t="s">
        <v>76</v>
      </c>
      <c r="T494" s="13" t="s">
        <v>76</v>
      </c>
      <c r="U494" s="13" t="s">
        <v>2991</v>
      </c>
      <c r="V494" s="13" t="s">
        <v>76</v>
      </c>
      <c r="W494" s="13" t="s">
        <v>76</v>
      </c>
      <c r="X494" s="13" t="s">
        <v>76</v>
      </c>
      <c r="Y494" s="13">
        <v>18</v>
      </c>
      <c r="Z494" s="13">
        <v>4</v>
      </c>
      <c r="AA494" s="13" t="s">
        <v>76</v>
      </c>
      <c r="AB494" s="13" t="s">
        <v>76</v>
      </c>
      <c r="AC494" s="13">
        <v>16</v>
      </c>
      <c r="AD494" s="13">
        <v>16</v>
      </c>
      <c r="AE494" s="13" t="s">
        <v>76</v>
      </c>
      <c r="AF494" s="13" t="s">
        <v>76</v>
      </c>
      <c r="AG494" s="13" t="s">
        <v>76</v>
      </c>
      <c r="AH494" s="13" t="s">
        <v>2992</v>
      </c>
      <c r="AI494" s="13" t="s">
        <v>76</v>
      </c>
      <c r="AJ494" s="13" t="s">
        <v>76</v>
      </c>
      <c r="AK494" s="13" t="s">
        <v>76</v>
      </c>
      <c r="AL494" s="13" t="s">
        <v>76</v>
      </c>
      <c r="AM494" s="13" t="s">
        <v>76</v>
      </c>
      <c r="AN494" s="13" t="s">
        <v>76</v>
      </c>
      <c r="AO494" s="13" t="s">
        <v>84</v>
      </c>
      <c r="AP494" s="13" t="s">
        <v>2993</v>
      </c>
      <c r="AQ494" s="13">
        <v>2025</v>
      </c>
      <c r="AR494" s="13" t="s">
        <v>2994</v>
      </c>
      <c r="AS494" s="13" t="s">
        <v>76</v>
      </c>
      <c r="AT494" s="13" t="s">
        <v>76</v>
      </c>
      <c r="AU494" s="13" t="s">
        <v>76</v>
      </c>
      <c r="AV494" s="13" t="s">
        <v>76</v>
      </c>
      <c r="AW494" s="13" t="s">
        <v>76</v>
      </c>
      <c r="AX494" s="13" t="s">
        <v>76</v>
      </c>
      <c r="AY494" s="13" t="s">
        <v>76</v>
      </c>
      <c r="AZ494" s="13" t="s">
        <v>76</v>
      </c>
      <c r="BA494" s="13">
        <v>0</v>
      </c>
      <c r="BB494" s="13">
        <v>0</v>
      </c>
      <c r="BC494" s="13">
        <v>0</v>
      </c>
      <c r="BD494" s="13">
        <v>0</v>
      </c>
      <c r="BE494" s="13">
        <v>0</v>
      </c>
      <c r="BF494" s="13">
        <v>0</v>
      </c>
      <c r="BG494" s="13">
        <v>0</v>
      </c>
      <c r="BH494" s="13">
        <v>0</v>
      </c>
      <c r="BI494" s="13">
        <v>0</v>
      </c>
      <c r="BJ494" s="13" t="s">
        <v>76</v>
      </c>
      <c r="BK494" s="13" t="s">
        <v>2995</v>
      </c>
      <c r="BL494" s="13" t="s">
        <v>76</v>
      </c>
      <c r="BM494" s="13" t="s">
        <v>76</v>
      </c>
      <c r="BN494" s="13" t="s">
        <v>76</v>
      </c>
      <c r="BO494" s="13" t="s">
        <v>76</v>
      </c>
      <c r="BP494" s="13" t="s">
        <v>76</v>
      </c>
      <c r="BQ494" s="13" t="s">
        <v>76</v>
      </c>
      <c r="BR494" s="13" t="s">
        <v>76</v>
      </c>
      <c r="BS494" s="13" t="s">
        <v>76</v>
      </c>
      <c r="BT494" s="13" t="s">
        <v>76</v>
      </c>
      <c r="BU494" s="13" t="s">
        <v>76</v>
      </c>
      <c r="BV494" s="13" t="s">
        <v>76</v>
      </c>
      <c r="BW494" s="13" t="s">
        <v>76</v>
      </c>
      <c r="BX494" s="13" t="s">
        <v>76</v>
      </c>
      <c r="BY494" s="13" t="s">
        <v>568</v>
      </c>
      <c r="BZ494" s="13" t="s">
        <v>2996</v>
      </c>
      <c r="CA494" s="13" t="s">
        <v>76</v>
      </c>
      <c r="CB494" s="15">
        <v>0</v>
      </c>
      <c r="CC494" s="16">
        <v>0</v>
      </c>
      <c r="CD494" s="16">
        <v>0</v>
      </c>
      <c r="CG494" s="16" t="s">
        <v>9077</v>
      </c>
    </row>
    <row r="495" spans="1:85" x14ac:dyDescent="0.2">
      <c r="A495" s="3" t="s">
        <v>9126</v>
      </c>
      <c r="B495" s="13" t="s">
        <v>77</v>
      </c>
      <c r="C495" s="13" t="s">
        <v>5268</v>
      </c>
      <c r="D495" s="13" t="s">
        <v>76</v>
      </c>
      <c r="E495" s="13" t="s">
        <v>76</v>
      </c>
      <c r="F495" s="13" t="s">
        <v>76</v>
      </c>
      <c r="G495" s="13" t="s">
        <v>76</v>
      </c>
      <c r="H495" s="13" t="s">
        <v>76</v>
      </c>
      <c r="I495" s="13" t="s">
        <v>76</v>
      </c>
      <c r="J495" s="13" t="s">
        <v>76</v>
      </c>
      <c r="K495" s="13" t="s">
        <v>76</v>
      </c>
      <c r="L495" s="13" t="s">
        <v>76</v>
      </c>
      <c r="M495" s="13" t="s">
        <v>8925</v>
      </c>
      <c r="N495" s="13" t="s">
        <v>76</v>
      </c>
      <c r="O495" s="13" t="s">
        <v>76</v>
      </c>
      <c r="P495" s="13" t="s">
        <v>76</v>
      </c>
      <c r="Q495" s="13" t="s">
        <v>76</v>
      </c>
      <c r="R495" s="13" t="s">
        <v>76</v>
      </c>
      <c r="S495" s="13" t="s">
        <v>76</v>
      </c>
      <c r="T495" s="13" t="s">
        <v>76</v>
      </c>
      <c r="U495" s="13" t="s">
        <v>5269</v>
      </c>
      <c r="V495" s="13" t="s">
        <v>76</v>
      </c>
      <c r="W495" s="13" t="s">
        <v>76</v>
      </c>
      <c r="X495" s="13" t="s">
        <v>76</v>
      </c>
      <c r="Y495" s="13">
        <v>13</v>
      </c>
      <c r="Z495" s="13">
        <v>2</v>
      </c>
      <c r="AA495" s="13" t="s">
        <v>76</v>
      </c>
      <c r="AB495" s="13" t="s">
        <v>76</v>
      </c>
      <c r="AC495" s="13">
        <v>1080</v>
      </c>
      <c r="AD495" s="13">
        <v>1089</v>
      </c>
      <c r="AE495" s="13" t="s">
        <v>76</v>
      </c>
      <c r="AF495" s="13" t="s">
        <v>76</v>
      </c>
      <c r="AG495" s="13" t="s">
        <v>76</v>
      </c>
      <c r="AH495" s="13" t="s">
        <v>5270</v>
      </c>
      <c r="AI495" s="13" t="s">
        <v>76</v>
      </c>
      <c r="AJ495" s="13" t="s">
        <v>76</v>
      </c>
      <c r="AK495" s="13" t="s">
        <v>76</v>
      </c>
      <c r="AL495" s="13" t="s">
        <v>76</v>
      </c>
      <c r="AM495" s="13" t="s">
        <v>2231</v>
      </c>
      <c r="AN495" s="13" t="s">
        <v>76</v>
      </c>
      <c r="AO495" s="13" t="s">
        <v>84</v>
      </c>
      <c r="AP495" s="13" t="s">
        <v>5271</v>
      </c>
      <c r="AQ495" s="13">
        <v>2024</v>
      </c>
      <c r="AR495" s="13" t="s">
        <v>5272</v>
      </c>
      <c r="AS495" s="13" t="s">
        <v>76</v>
      </c>
      <c r="AT495" s="13" t="s">
        <v>76</v>
      </c>
      <c r="AU495" s="13" t="s">
        <v>76</v>
      </c>
      <c r="AV495" s="13" t="s">
        <v>76</v>
      </c>
      <c r="AW495" s="13" t="s">
        <v>76</v>
      </c>
      <c r="AX495" s="13" t="s">
        <v>76</v>
      </c>
      <c r="AY495" s="13" t="s">
        <v>76</v>
      </c>
      <c r="AZ495" s="13" t="s">
        <v>76</v>
      </c>
      <c r="BA495" s="13">
        <v>5</v>
      </c>
      <c r="BB495" s="13">
        <v>0</v>
      </c>
      <c r="BC495" s="13">
        <v>0</v>
      </c>
      <c r="BD495" s="13">
        <v>0</v>
      </c>
      <c r="BE495" s="13">
        <v>0</v>
      </c>
      <c r="BF495" s="13">
        <v>0</v>
      </c>
      <c r="BG495" s="13">
        <v>7</v>
      </c>
      <c r="BH495" s="13">
        <v>0</v>
      </c>
      <c r="BI495" s="13">
        <v>0</v>
      </c>
      <c r="BJ495" s="13" t="s">
        <v>76</v>
      </c>
      <c r="BK495" s="13" t="s">
        <v>5273</v>
      </c>
      <c r="BL495" s="13" t="s">
        <v>76</v>
      </c>
      <c r="BM495" s="13" t="s">
        <v>76</v>
      </c>
      <c r="BN495" s="13" t="s">
        <v>76</v>
      </c>
      <c r="BO495" s="13" t="s">
        <v>76</v>
      </c>
      <c r="BP495" s="13" t="s">
        <v>76</v>
      </c>
      <c r="BQ495" s="13" t="s">
        <v>76</v>
      </c>
      <c r="BR495" s="13" t="s">
        <v>76</v>
      </c>
      <c r="BS495" s="13" t="s">
        <v>76</v>
      </c>
      <c r="BT495" s="13" t="s">
        <v>76</v>
      </c>
      <c r="BU495" s="13" t="s">
        <v>76</v>
      </c>
      <c r="BV495" s="13" t="s">
        <v>76</v>
      </c>
      <c r="BW495" s="13" t="s">
        <v>76</v>
      </c>
      <c r="BX495" s="13" t="s">
        <v>76</v>
      </c>
      <c r="BY495" s="13" t="s">
        <v>207</v>
      </c>
      <c r="BZ495" s="13" t="s">
        <v>5274</v>
      </c>
      <c r="CA495" s="13" t="s">
        <v>76</v>
      </c>
      <c r="CB495" s="15">
        <v>0</v>
      </c>
      <c r="CC495" s="16" t="s">
        <v>8988</v>
      </c>
      <c r="CD495" s="15" t="s">
        <v>8988</v>
      </c>
      <c r="CE495" s="16">
        <v>1</v>
      </c>
      <c r="CF495" s="16">
        <v>0</v>
      </c>
      <c r="CG495" s="16" t="s">
        <v>9077</v>
      </c>
    </row>
    <row r="496" spans="1:85" x14ac:dyDescent="0.2">
      <c r="A496" s="3" t="s">
        <v>9126</v>
      </c>
      <c r="B496" s="13" t="s">
        <v>77</v>
      </c>
      <c r="C496" s="13" t="s">
        <v>1530</v>
      </c>
      <c r="D496" s="13" t="s">
        <v>76</v>
      </c>
      <c r="E496" s="13" t="s">
        <v>76</v>
      </c>
      <c r="F496" s="13" t="s">
        <v>76</v>
      </c>
      <c r="G496" s="13" t="s">
        <v>76</v>
      </c>
      <c r="H496" s="13" t="s">
        <v>76</v>
      </c>
      <c r="I496" s="13" t="s">
        <v>76</v>
      </c>
      <c r="J496" s="13" t="s">
        <v>76</v>
      </c>
      <c r="K496" s="13" t="s">
        <v>76</v>
      </c>
      <c r="L496" s="13" t="s">
        <v>76</v>
      </c>
      <c r="M496" s="13" t="s">
        <v>1531</v>
      </c>
      <c r="N496" s="13" t="s">
        <v>76</v>
      </c>
      <c r="O496" s="13" t="s">
        <v>76</v>
      </c>
      <c r="P496" s="13" t="s">
        <v>76</v>
      </c>
      <c r="Q496" s="13" t="s">
        <v>76</v>
      </c>
      <c r="R496" s="13" t="s">
        <v>76</v>
      </c>
      <c r="S496" s="13" t="s">
        <v>76</v>
      </c>
      <c r="T496" s="13" t="s">
        <v>76</v>
      </c>
      <c r="U496" s="13" t="s">
        <v>1532</v>
      </c>
      <c r="V496" s="13" t="s">
        <v>76</v>
      </c>
      <c r="W496" s="13" t="s">
        <v>76</v>
      </c>
      <c r="X496" s="13" t="s">
        <v>76</v>
      </c>
      <c r="Y496" s="13" t="s">
        <v>76</v>
      </c>
      <c r="Z496" s="13">
        <v>2</v>
      </c>
      <c r="AA496" s="13" t="s">
        <v>76</v>
      </c>
      <c r="AB496" s="13" t="s">
        <v>76</v>
      </c>
      <c r="AC496" s="13">
        <v>157</v>
      </c>
      <c r="AD496" s="13">
        <v>173</v>
      </c>
      <c r="AE496" s="13" t="s">
        <v>76</v>
      </c>
      <c r="AF496" s="13" t="s">
        <v>76</v>
      </c>
      <c r="AG496" s="13" t="s">
        <v>76</v>
      </c>
      <c r="AH496" s="13" t="s">
        <v>1533</v>
      </c>
      <c r="AI496" s="13" t="s">
        <v>76</v>
      </c>
      <c r="AJ496" s="13" t="s">
        <v>76</v>
      </c>
      <c r="AK496" s="13" t="s">
        <v>76</v>
      </c>
      <c r="AL496" s="13" t="s">
        <v>76</v>
      </c>
      <c r="AM496" s="13" t="s">
        <v>76</v>
      </c>
      <c r="AN496" s="13" t="s">
        <v>76</v>
      </c>
      <c r="AO496" s="13" t="s">
        <v>84</v>
      </c>
      <c r="AP496" s="13" t="s">
        <v>204</v>
      </c>
      <c r="AQ496" s="13">
        <v>2025</v>
      </c>
      <c r="AR496" s="13" t="s">
        <v>1534</v>
      </c>
      <c r="AS496" s="13" t="s">
        <v>76</v>
      </c>
      <c r="AT496" s="13" t="s">
        <v>76</v>
      </c>
      <c r="AU496" s="13" t="s">
        <v>76</v>
      </c>
      <c r="AV496" s="13" t="s">
        <v>76</v>
      </c>
      <c r="AW496" s="13" t="s">
        <v>76</v>
      </c>
      <c r="AX496" s="13" t="s">
        <v>76</v>
      </c>
      <c r="AY496" s="13" t="s">
        <v>76</v>
      </c>
      <c r="AZ496" s="13" t="s">
        <v>76</v>
      </c>
      <c r="BA496" s="13">
        <v>0</v>
      </c>
      <c r="BB496" s="13">
        <v>0</v>
      </c>
      <c r="BC496" s="13">
        <v>0</v>
      </c>
      <c r="BD496" s="13">
        <v>0</v>
      </c>
      <c r="BE496" s="13">
        <v>0</v>
      </c>
      <c r="BF496" s="13">
        <v>0</v>
      </c>
      <c r="BG496" s="13">
        <v>0</v>
      </c>
      <c r="BH496" s="13">
        <v>0</v>
      </c>
      <c r="BI496" s="13">
        <v>0</v>
      </c>
      <c r="BJ496" s="13" t="s">
        <v>76</v>
      </c>
      <c r="BK496" s="13" t="s">
        <v>1535</v>
      </c>
      <c r="BL496" s="13" t="s">
        <v>76</v>
      </c>
      <c r="BM496" s="13" t="s">
        <v>76</v>
      </c>
      <c r="BN496" s="13" t="s">
        <v>76</v>
      </c>
      <c r="BO496" s="13" t="s">
        <v>76</v>
      </c>
      <c r="BP496" s="13" t="s">
        <v>76</v>
      </c>
      <c r="BQ496" s="13" t="s">
        <v>76</v>
      </c>
      <c r="BR496" s="13" t="s">
        <v>76</v>
      </c>
      <c r="BS496" s="13" t="s">
        <v>76</v>
      </c>
      <c r="BT496" s="13" t="s">
        <v>76</v>
      </c>
      <c r="BU496" s="13" t="s">
        <v>76</v>
      </c>
      <c r="BV496" s="13" t="s">
        <v>76</v>
      </c>
      <c r="BW496" s="13" t="s">
        <v>76</v>
      </c>
      <c r="BX496" s="13" t="s">
        <v>76</v>
      </c>
      <c r="BY496" s="13" t="s">
        <v>1486</v>
      </c>
      <c r="BZ496" s="13" t="s">
        <v>1536</v>
      </c>
      <c r="CA496" s="13" t="s">
        <v>76</v>
      </c>
      <c r="CB496" s="15">
        <v>0</v>
      </c>
      <c r="CG496" s="16" t="s">
        <v>8952</v>
      </c>
    </row>
    <row r="497" spans="1:85" x14ac:dyDescent="0.2">
      <c r="A497" s="3" t="s">
        <v>9126</v>
      </c>
      <c r="B497" s="13" t="s">
        <v>77</v>
      </c>
      <c r="C497" s="13" t="s">
        <v>4775</v>
      </c>
      <c r="D497" s="13" t="s">
        <v>76</v>
      </c>
      <c r="E497" s="13" t="s">
        <v>76</v>
      </c>
      <c r="F497" s="13" t="s">
        <v>76</v>
      </c>
      <c r="G497" s="13" t="s">
        <v>76</v>
      </c>
      <c r="H497" s="13" t="s">
        <v>4776</v>
      </c>
      <c r="I497" s="13" t="s">
        <v>76</v>
      </c>
      <c r="J497" s="13" t="s">
        <v>76</v>
      </c>
      <c r="K497" s="13" t="s">
        <v>76</v>
      </c>
      <c r="L497" s="13" t="s">
        <v>76</v>
      </c>
      <c r="M497" s="13" t="s">
        <v>4777</v>
      </c>
      <c r="N497" s="13" t="s">
        <v>76</v>
      </c>
      <c r="O497" s="13" t="s">
        <v>76</v>
      </c>
      <c r="P497" s="13" t="s">
        <v>76</v>
      </c>
      <c r="Q497" s="13" t="s">
        <v>76</v>
      </c>
      <c r="R497" s="13" t="s">
        <v>76</v>
      </c>
      <c r="S497" s="13" t="s">
        <v>76</v>
      </c>
      <c r="T497" s="13" t="s">
        <v>76</v>
      </c>
      <c r="U497" s="13" t="s">
        <v>4778</v>
      </c>
      <c r="V497" s="13" t="s">
        <v>76</v>
      </c>
      <c r="W497" s="13" t="s">
        <v>76</v>
      </c>
      <c r="X497" s="13" t="s">
        <v>76</v>
      </c>
      <c r="Y497" s="13">
        <v>7</v>
      </c>
      <c r="Z497" s="13">
        <v>5</v>
      </c>
      <c r="AA497" s="13" t="s">
        <v>76</v>
      </c>
      <c r="AB497" s="13" t="s">
        <v>76</v>
      </c>
      <c r="AC497" s="13" t="s">
        <v>76</v>
      </c>
      <c r="AD497" s="13" t="s">
        <v>76</v>
      </c>
      <c r="AE497" s="13">
        <v>64</v>
      </c>
      <c r="AF497" s="13" t="s">
        <v>76</v>
      </c>
      <c r="AG497" s="13" t="s">
        <v>76</v>
      </c>
      <c r="AH497" s="13" t="s">
        <v>4779</v>
      </c>
      <c r="AI497" s="13" t="s">
        <v>76</v>
      </c>
      <c r="AJ497" s="13" t="s">
        <v>76</v>
      </c>
      <c r="AK497" s="13" t="s">
        <v>76</v>
      </c>
      <c r="AL497" s="13" t="s">
        <v>76</v>
      </c>
      <c r="AM497" s="13" t="s">
        <v>76</v>
      </c>
      <c r="AN497" s="13" t="s">
        <v>76</v>
      </c>
      <c r="AO497" s="13" t="s">
        <v>84</v>
      </c>
      <c r="AP497" s="13" t="s">
        <v>576</v>
      </c>
      <c r="AQ497" s="13">
        <v>2020</v>
      </c>
      <c r="AR497" s="13" t="s">
        <v>4780</v>
      </c>
      <c r="AS497" s="13" t="s">
        <v>76</v>
      </c>
      <c r="AT497" s="13" t="s">
        <v>76</v>
      </c>
      <c r="AU497" s="13" t="s">
        <v>76</v>
      </c>
      <c r="AV497" s="13" t="s">
        <v>76</v>
      </c>
      <c r="AW497" s="13" t="s">
        <v>76</v>
      </c>
      <c r="AX497" s="13" t="s">
        <v>76</v>
      </c>
      <c r="AY497" s="13" t="s">
        <v>76</v>
      </c>
      <c r="AZ497" s="13" t="s">
        <v>76</v>
      </c>
      <c r="BA497" s="13">
        <v>18</v>
      </c>
      <c r="BB497" s="13">
        <v>1</v>
      </c>
      <c r="BC497" s="13">
        <v>0</v>
      </c>
      <c r="BD497" s="13">
        <v>0</v>
      </c>
      <c r="BE497" s="13">
        <v>0</v>
      </c>
      <c r="BF497" s="13">
        <v>0</v>
      </c>
      <c r="BG497" s="13">
        <v>22</v>
      </c>
      <c r="BH497" s="13">
        <v>2</v>
      </c>
      <c r="BI497" s="13">
        <v>18</v>
      </c>
      <c r="BJ497" s="13" t="s">
        <v>76</v>
      </c>
      <c r="BK497" s="13" t="s">
        <v>4781</v>
      </c>
      <c r="BL497" s="13" t="s">
        <v>76</v>
      </c>
      <c r="BM497" s="13" t="s">
        <v>76</v>
      </c>
      <c r="BN497" s="13" t="s">
        <v>76</v>
      </c>
      <c r="BO497" s="13" t="s">
        <v>76</v>
      </c>
      <c r="BP497" s="13" t="s">
        <v>76</v>
      </c>
      <c r="BQ497" s="13" t="s">
        <v>76</v>
      </c>
      <c r="BR497" s="13" t="s">
        <v>76</v>
      </c>
      <c r="BS497" s="13" t="s">
        <v>76</v>
      </c>
      <c r="BT497" s="13" t="s">
        <v>76</v>
      </c>
      <c r="BU497" s="13" t="s">
        <v>76</v>
      </c>
      <c r="BV497" s="13" t="s">
        <v>76</v>
      </c>
      <c r="BW497" s="13" t="s">
        <v>76</v>
      </c>
      <c r="BX497" s="13" t="s">
        <v>76</v>
      </c>
      <c r="BY497" s="13" t="s">
        <v>4782</v>
      </c>
      <c r="BZ497" s="13" t="s">
        <v>4783</v>
      </c>
      <c r="CA497" s="13" t="s">
        <v>76</v>
      </c>
      <c r="CB497" s="15">
        <v>0</v>
      </c>
      <c r="CC497" s="16" t="s">
        <v>8988</v>
      </c>
      <c r="CD497" s="15" t="s">
        <v>8988</v>
      </c>
      <c r="CE497" s="16">
        <v>1</v>
      </c>
      <c r="CF497" s="16">
        <v>0</v>
      </c>
      <c r="CG497" s="16" t="s">
        <v>9077</v>
      </c>
    </row>
    <row r="498" spans="1:85" x14ac:dyDescent="0.2">
      <c r="A498" s="3" t="s">
        <v>9126</v>
      </c>
      <c r="B498" s="13" t="s">
        <v>77</v>
      </c>
      <c r="C498" s="13" t="s">
        <v>5200</v>
      </c>
      <c r="D498" s="13" t="s">
        <v>76</v>
      </c>
      <c r="E498" s="13" t="s">
        <v>76</v>
      </c>
      <c r="F498" s="13" t="s">
        <v>76</v>
      </c>
      <c r="G498" s="13" t="s">
        <v>76</v>
      </c>
      <c r="H498" s="13" t="s">
        <v>76</v>
      </c>
      <c r="I498" s="13" t="s">
        <v>76</v>
      </c>
      <c r="J498" s="13" t="s">
        <v>76</v>
      </c>
      <c r="K498" s="13" t="s">
        <v>76</v>
      </c>
      <c r="L498" s="13" t="s">
        <v>76</v>
      </c>
      <c r="M498" s="13" t="s">
        <v>8923</v>
      </c>
      <c r="N498" s="13" t="s">
        <v>76</v>
      </c>
      <c r="O498" s="13" t="s">
        <v>76</v>
      </c>
      <c r="P498" s="13" t="s">
        <v>76</v>
      </c>
      <c r="Q498" s="13" t="s">
        <v>76</v>
      </c>
      <c r="R498" s="13" t="s">
        <v>76</v>
      </c>
      <c r="S498" s="13" t="s">
        <v>76</v>
      </c>
      <c r="T498" s="13" t="s">
        <v>76</v>
      </c>
      <c r="U498" s="13" t="s">
        <v>5201</v>
      </c>
      <c r="V498" s="13" t="s">
        <v>76</v>
      </c>
      <c r="W498" s="13" t="s">
        <v>76</v>
      </c>
      <c r="X498" s="13" t="s">
        <v>76</v>
      </c>
      <c r="Y498" s="13">
        <v>1</v>
      </c>
      <c r="Z498" s="13">
        <v>1</v>
      </c>
      <c r="AA498" s="13" t="s">
        <v>76</v>
      </c>
      <c r="AB498" s="13" t="s">
        <v>76</v>
      </c>
      <c r="AC498" s="13">
        <v>9</v>
      </c>
      <c r="AD498" s="13">
        <v>15</v>
      </c>
      <c r="AE498" s="13" t="s">
        <v>76</v>
      </c>
      <c r="AF498" s="13" t="s">
        <v>76</v>
      </c>
      <c r="AG498" s="13" t="s">
        <v>76</v>
      </c>
      <c r="AH498" s="13" t="s">
        <v>5202</v>
      </c>
      <c r="AI498" s="13" t="s">
        <v>76</v>
      </c>
      <c r="AJ498" s="13" t="s">
        <v>76</v>
      </c>
      <c r="AK498" s="13" t="s">
        <v>76</v>
      </c>
      <c r="AL498" s="13" t="s">
        <v>76</v>
      </c>
      <c r="AM498" s="13" t="s">
        <v>963</v>
      </c>
      <c r="AN498" s="13" t="s">
        <v>76</v>
      </c>
      <c r="AO498" s="13" t="s">
        <v>84</v>
      </c>
      <c r="AP498" s="13" t="s">
        <v>5203</v>
      </c>
      <c r="AQ498" s="13">
        <v>2023</v>
      </c>
      <c r="AR498" s="13" t="s">
        <v>5204</v>
      </c>
      <c r="AS498" s="13" t="s">
        <v>76</v>
      </c>
      <c r="AT498" s="13" t="s">
        <v>76</v>
      </c>
      <c r="AU498" s="13" t="s">
        <v>76</v>
      </c>
      <c r="AV498" s="13" t="s">
        <v>76</v>
      </c>
      <c r="AW498" s="13" t="s">
        <v>76</v>
      </c>
      <c r="AX498" s="13" t="s">
        <v>76</v>
      </c>
      <c r="AY498" s="13" t="s">
        <v>76</v>
      </c>
      <c r="AZ498" s="13" t="s">
        <v>76</v>
      </c>
      <c r="BA498" s="13">
        <v>0</v>
      </c>
      <c r="BB498" s="13">
        <v>0</v>
      </c>
      <c r="BC498" s="13">
        <v>0</v>
      </c>
      <c r="BD498" s="13">
        <v>0</v>
      </c>
      <c r="BE498" s="13">
        <v>0</v>
      </c>
      <c r="BF498" s="13">
        <v>0</v>
      </c>
      <c r="BG498" s="13">
        <v>0</v>
      </c>
      <c r="BH498" s="13">
        <v>0</v>
      </c>
      <c r="BI498" s="13">
        <v>0</v>
      </c>
      <c r="BJ498" s="13" t="s">
        <v>76</v>
      </c>
      <c r="BK498" s="13" t="s">
        <v>5205</v>
      </c>
      <c r="BL498" s="13" t="s">
        <v>76</v>
      </c>
      <c r="BM498" s="13" t="s">
        <v>76</v>
      </c>
      <c r="BN498" s="13" t="s">
        <v>76</v>
      </c>
      <c r="BO498" s="13" t="s">
        <v>76</v>
      </c>
      <c r="BP498" s="13" t="s">
        <v>76</v>
      </c>
      <c r="BQ498" s="13" t="s">
        <v>76</v>
      </c>
      <c r="BR498" s="13" t="s">
        <v>76</v>
      </c>
      <c r="BS498" s="13" t="s">
        <v>76</v>
      </c>
      <c r="BT498" s="13" t="s">
        <v>76</v>
      </c>
      <c r="BU498" s="13" t="s">
        <v>76</v>
      </c>
      <c r="BV498" s="13" t="s">
        <v>76</v>
      </c>
      <c r="BW498" s="13" t="s">
        <v>76</v>
      </c>
      <c r="BX498" s="13" t="s">
        <v>76</v>
      </c>
      <c r="BY498" s="13" t="s">
        <v>313</v>
      </c>
      <c r="BZ498" s="13" t="s">
        <v>5206</v>
      </c>
      <c r="CA498" s="13" t="s">
        <v>76</v>
      </c>
      <c r="CB498" s="15">
        <v>0</v>
      </c>
      <c r="CC498" s="16" t="s">
        <v>8988</v>
      </c>
      <c r="CD498" s="15" t="s">
        <v>8988</v>
      </c>
      <c r="CE498" s="16">
        <v>1</v>
      </c>
      <c r="CF498" s="16">
        <v>0</v>
      </c>
      <c r="CG498" s="16" t="s">
        <v>9077</v>
      </c>
    </row>
    <row r="499" spans="1:85" x14ac:dyDescent="0.2">
      <c r="A499" s="3" t="s">
        <v>9126</v>
      </c>
      <c r="B499" s="13" t="s">
        <v>77</v>
      </c>
      <c r="C499" s="13" t="s">
        <v>4688</v>
      </c>
      <c r="D499" s="13" t="s">
        <v>76</v>
      </c>
      <c r="E499" s="13" t="s">
        <v>76</v>
      </c>
      <c r="F499" s="13" t="s">
        <v>76</v>
      </c>
      <c r="G499" s="13" t="s">
        <v>4689</v>
      </c>
      <c r="H499" s="13" t="s">
        <v>4690</v>
      </c>
      <c r="I499" s="13" t="s">
        <v>76</v>
      </c>
      <c r="J499" s="13" t="s">
        <v>76</v>
      </c>
      <c r="K499" s="13" t="s">
        <v>76</v>
      </c>
      <c r="L499" s="13" t="s">
        <v>76</v>
      </c>
      <c r="M499" s="13" t="s">
        <v>4691</v>
      </c>
      <c r="N499" s="13" t="s">
        <v>76</v>
      </c>
      <c r="O499" s="13" t="s">
        <v>76</v>
      </c>
      <c r="P499" s="13" t="s">
        <v>76</v>
      </c>
      <c r="Q499" s="13" t="s">
        <v>76</v>
      </c>
      <c r="R499" s="13" t="s">
        <v>76</v>
      </c>
      <c r="S499" s="13" t="s">
        <v>76</v>
      </c>
      <c r="T499" s="13" t="s">
        <v>76</v>
      </c>
      <c r="U499" s="13" t="s">
        <v>4692</v>
      </c>
      <c r="V499" s="13" t="s">
        <v>76</v>
      </c>
      <c r="W499" s="13" t="s">
        <v>76</v>
      </c>
      <c r="X499" s="13" t="s">
        <v>76</v>
      </c>
      <c r="Y499" s="13">
        <v>11</v>
      </c>
      <c r="Z499" s="13">
        <v>3</v>
      </c>
      <c r="AA499" s="13" t="s">
        <v>76</v>
      </c>
      <c r="AB499" s="13" t="s">
        <v>76</v>
      </c>
      <c r="AC499" s="13" t="s">
        <v>76</v>
      </c>
      <c r="AD499" s="13" t="s">
        <v>76</v>
      </c>
      <c r="AE499" s="13">
        <v>334</v>
      </c>
      <c r="AF499" s="13" t="s">
        <v>76</v>
      </c>
      <c r="AG499" s="13" t="s">
        <v>76</v>
      </c>
      <c r="AH499" s="13" t="s">
        <v>4693</v>
      </c>
      <c r="AI499" s="13" t="s">
        <v>76</v>
      </c>
      <c r="AJ499" s="13" t="s">
        <v>76</v>
      </c>
      <c r="AK499" s="13" t="s">
        <v>76</v>
      </c>
      <c r="AL499" s="13" t="s">
        <v>76</v>
      </c>
      <c r="AM499" s="13" t="s">
        <v>76</v>
      </c>
      <c r="AN499" s="13" t="s">
        <v>76</v>
      </c>
      <c r="AO499" s="13" t="s">
        <v>84</v>
      </c>
      <c r="AP499" s="13" t="s">
        <v>4142</v>
      </c>
      <c r="AQ499" s="13">
        <v>2022</v>
      </c>
      <c r="AR499" s="13" t="s">
        <v>4694</v>
      </c>
      <c r="AS499" s="13" t="s">
        <v>76</v>
      </c>
      <c r="AT499" s="13" t="s">
        <v>76</v>
      </c>
      <c r="AU499" s="13" t="s">
        <v>76</v>
      </c>
      <c r="AV499" s="13" t="s">
        <v>76</v>
      </c>
      <c r="AW499" s="13" t="s">
        <v>76</v>
      </c>
      <c r="AX499" s="13" t="s">
        <v>76</v>
      </c>
      <c r="AY499" s="13" t="s">
        <v>76</v>
      </c>
      <c r="AZ499" s="13" t="s">
        <v>76</v>
      </c>
      <c r="BA499" s="13">
        <v>50</v>
      </c>
      <c r="BB499" s="13">
        <v>0</v>
      </c>
      <c r="BC499" s="13">
        <v>0</v>
      </c>
      <c r="BD499" s="13">
        <v>0</v>
      </c>
      <c r="BE499" s="13">
        <v>0</v>
      </c>
      <c r="BF499" s="13">
        <v>0</v>
      </c>
      <c r="BG499" s="13">
        <v>57</v>
      </c>
      <c r="BH499" s="13">
        <v>2</v>
      </c>
      <c r="BI499" s="13">
        <v>147</v>
      </c>
      <c r="BJ499" s="13" t="s">
        <v>76</v>
      </c>
      <c r="BK499" s="13" t="s">
        <v>4695</v>
      </c>
      <c r="BL499" s="13" t="s">
        <v>76</v>
      </c>
      <c r="BM499" s="13" t="s">
        <v>76</v>
      </c>
      <c r="BN499" s="13" t="s">
        <v>76</v>
      </c>
      <c r="BO499" s="13" t="s">
        <v>76</v>
      </c>
      <c r="BP499" s="13" t="s">
        <v>76</v>
      </c>
      <c r="BQ499" s="13" t="s">
        <v>76</v>
      </c>
      <c r="BR499" s="13" t="s">
        <v>76</v>
      </c>
      <c r="BS499" s="13" t="s">
        <v>76</v>
      </c>
      <c r="BT499" s="13" t="s">
        <v>76</v>
      </c>
      <c r="BU499" s="13" t="s">
        <v>76</v>
      </c>
      <c r="BV499" s="13" t="s">
        <v>76</v>
      </c>
      <c r="BW499" s="13" t="s">
        <v>76</v>
      </c>
      <c r="BX499" s="13" t="s">
        <v>76</v>
      </c>
      <c r="BY499" s="13" t="s">
        <v>4696</v>
      </c>
      <c r="BZ499" s="13" t="s">
        <v>4697</v>
      </c>
      <c r="CA499" s="13" t="s">
        <v>76</v>
      </c>
      <c r="CB499" s="15">
        <v>0</v>
      </c>
      <c r="CC499" s="16">
        <v>0</v>
      </c>
      <c r="CD499" s="15" t="s">
        <v>8988</v>
      </c>
      <c r="CE499" s="16">
        <v>1</v>
      </c>
      <c r="CF499" s="16">
        <v>0</v>
      </c>
      <c r="CG499" s="16" t="s">
        <v>9077</v>
      </c>
    </row>
    <row r="500" spans="1:85" x14ac:dyDescent="0.2">
      <c r="A500" s="3" t="s">
        <v>9126</v>
      </c>
      <c r="B500" s="13" t="s">
        <v>77</v>
      </c>
      <c r="C500" s="13" t="s">
        <v>4064</v>
      </c>
      <c r="D500" s="13" t="s">
        <v>76</v>
      </c>
      <c r="E500" s="13" t="s">
        <v>76</v>
      </c>
      <c r="F500" s="13" t="s">
        <v>76</v>
      </c>
      <c r="G500" s="13" t="s">
        <v>76</v>
      </c>
      <c r="H500" s="13" t="s">
        <v>76</v>
      </c>
      <c r="I500" s="13" t="s">
        <v>76</v>
      </c>
      <c r="J500" s="13" t="s">
        <v>76</v>
      </c>
      <c r="K500" s="13" t="s">
        <v>76</v>
      </c>
      <c r="L500" s="13" t="s">
        <v>76</v>
      </c>
      <c r="M500" s="13" t="s">
        <v>8904</v>
      </c>
      <c r="N500" s="13" t="s">
        <v>76</v>
      </c>
      <c r="O500" s="13" t="s">
        <v>76</v>
      </c>
      <c r="P500" s="13" t="s">
        <v>76</v>
      </c>
      <c r="Q500" s="13" t="s">
        <v>76</v>
      </c>
      <c r="R500" s="13" t="s">
        <v>76</v>
      </c>
      <c r="S500" s="13" t="s">
        <v>76</v>
      </c>
      <c r="T500" s="13" t="s">
        <v>76</v>
      </c>
      <c r="U500" s="13" t="s">
        <v>4065</v>
      </c>
      <c r="V500" s="13" t="s">
        <v>76</v>
      </c>
      <c r="W500" s="13" t="s">
        <v>76</v>
      </c>
      <c r="X500" s="13" t="s">
        <v>76</v>
      </c>
      <c r="Y500" s="13">
        <v>5</v>
      </c>
      <c r="Z500" s="13">
        <v>2</v>
      </c>
      <c r="AA500" s="13" t="s">
        <v>76</v>
      </c>
      <c r="AB500" s="13" t="s">
        <v>76</v>
      </c>
      <c r="AC500" s="13" t="s">
        <v>76</v>
      </c>
      <c r="AD500" s="13" t="s">
        <v>76</v>
      </c>
      <c r="AE500" s="13" t="s">
        <v>76</v>
      </c>
      <c r="AF500" s="13" t="s">
        <v>76</v>
      </c>
      <c r="AG500" s="13" t="s">
        <v>76</v>
      </c>
      <c r="AH500" s="13" t="s">
        <v>4066</v>
      </c>
      <c r="AI500" s="13" t="s">
        <v>76</v>
      </c>
      <c r="AJ500" s="13" t="s">
        <v>76</v>
      </c>
      <c r="AK500" s="13" t="s">
        <v>76</v>
      </c>
      <c r="AL500" s="13" t="s">
        <v>76</v>
      </c>
      <c r="AM500" s="13" t="s">
        <v>76</v>
      </c>
      <c r="AN500" s="13" t="s">
        <v>76</v>
      </c>
      <c r="AO500" s="13" t="s">
        <v>84</v>
      </c>
      <c r="AP500" s="13" t="s">
        <v>4067</v>
      </c>
      <c r="AQ500" s="13">
        <v>2025</v>
      </c>
      <c r="AR500" s="13" t="s">
        <v>4068</v>
      </c>
      <c r="AS500" s="13" t="s">
        <v>76</v>
      </c>
      <c r="AT500" s="13" t="s">
        <v>76</v>
      </c>
      <c r="AU500" s="13" t="s">
        <v>76</v>
      </c>
      <c r="AV500" s="13" t="s">
        <v>76</v>
      </c>
      <c r="AW500" s="13" t="s">
        <v>76</v>
      </c>
      <c r="AX500" s="13" t="s">
        <v>76</v>
      </c>
      <c r="AY500" s="13" t="s">
        <v>76</v>
      </c>
      <c r="AZ500" s="13" t="s">
        <v>76</v>
      </c>
      <c r="BA500" s="13">
        <v>0</v>
      </c>
      <c r="BB500" s="13">
        <v>0</v>
      </c>
      <c r="BC500" s="13">
        <v>0</v>
      </c>
      <c r="BD500" s="13">
        <v>0</v>
      </c>
      <c r="BE500" s="13">
        <v>0</v>
      </c>
      <c r="BF500" s="13">
        <v>0</v>
      </c>
      <c r="BG500" s="13">
        <v>0</v>
      </c>
      <c r="BH500" s="13">
        <v>0</v>
      </c>
      <c r="BI500" s="13">
        <v>0</v>
      </c>
      <c r="BJ500" s="13" t="s">
        <v>76</v>
      </c>
      <c r="BK500" s="13" t="s">
        <v>4069</v>
      </c>
      <c r="BL500" s="13" t="s">
        <v>76</v>
      </c>
      <c r="BM500" s="13" t="s">
        <v>76</v>
      </c>
      <c r="BN500" s="13" t="s">
        <v>76</v>
      </c>
      <c r="BO500" s="13" t="s">
        <v>76</v>
      </c>
      <c r="BP500" s="13" t="s">
        <v>76</v>
      </c>
      <c r="BQ500" s="13" t="s">
        <v>76</v>
      </c>
      <c r="BR500" s="13" t="s">
        <v>76</v>
      </c>
      <c r="BS500" s="13" t="s">
        <v>76</v>
      </c>
      <c r="BT500" s="13" t="s">
        <v>76</v>
      </c>
      <c r="BU500" s="13" t="s">
        <v>76</v>
      </c>
      <c r="BV500" s="13" t="s">
        <v>76</v>
      </c>
      <c r="BW500" s="13" t="s">
        <v>76</v>
      </c>
      <c r="BX500" s="13" t="s">
        <v>76</v>
      </c>
      <c r="BY500" s="13" t="s">
        <v>4070</v>
      </c>
      <c r="BZ500" s="13" t="s">
        <v>4071</v>
      </c>
      <c r="CA500" s="13" t="s">
        <v>76</v>
      </c>
      <c r="CB500" s="15">
        <v>0</v>
      </c>
      <c r="CC500" s="16">
        <v>0</v>
      </c>
      <c r="CD500" s="16">
        <v>0</v>
      </c>
      <c r="CG500" s="16" t="s">
        <v>9077</v>
      </c>
    </row>
    <row r="501" spans="1:85" x14ac:dyDescent="0.2">
      <c r="A501" s="3" t="s">
        <v>9126</v>
      </c>
      <c r="B501" s="13" t="s">
        <v>77</v>
      </c>
      <c r="C501" s="13" t="s">
        <v>3557</v>
      </c>
      <c r="D501" s="13" t="s">
        <v>76</v>
      </c>
      <c r="E501" s="13" t="s">
        <v>76</v>
      </c>
      <c r="F501" s="13" t="s">
        <v>76</v>
      </c>
      <c r="G501" s="13" t="s">
        <v>3558</v>
      </c>
      <c r="H501" s="13" t="s">
        <v>3559</v>
      </c>
      <c r="I501" s="13" t="s">
        <v>76</v>
      </c>
      <c r="J501" s="13" t="s">
        <v>76</v>
      </c>
      <c r="K501" s="13" t="s">
        <v>76</v>
      </c>
      <c r="L501" s="13" t="s">
        <v>76</v>
      </c>
      <c r="M501" s="13" t="s">
        <v>3560</v>
      </c>
      <c r="N501" s="13" t="s">
        <v>76</v>
      </c>
      <c r="O501" s="13" t="s">
        <v>76</v>
      </c>
      <c r="P501" s="13" t="s">
        <v>76</v>
      </c>
      <c r="Q501" s="13" t="s">
        <v>76</v>
      </c>
      <c r="R501" s="13" t="s">
        <v>76</v>
      </c>
      <c r="S501" s="13" t="s">
        <v>76</v>
      </c>
      <c r="T501" s="13" t="s">
        <v>76</v>
      </c>
      <c r="U501" s="13" t="s">
        <v>177</v>
      </c>
      <c r="V501" s="13" t="s">
        <v>76</v>
      </c>
      <c r="W501" s="13" t="s">
        <v>76</v>
      </c>
      <c r="X501" s="13" t="s">
        <v>76</v>
      </c>
      <c r="Y501" s="13">
        <v>10</v>
      </c>
      <c r="Z501" s="13" t="s">
        <v>76</v>
      </c>
      <c r="AA501" s="13" t="s">
        <v>76</v>
      </c>
      <c r="AB501" s="13" t="s">
        <v>76</v>
      </c>
      <c r="AC501" s="13">
        <v>104887</v>
      </c>
      <c r="AD501" s="13">
        <v>104913</v>
      </c>
      <c r="AE501" s="13" t="s">
        <v>76</v>
      </c>
      <c r="AF501" s="13" t="s">
        <v>76</v>
      </c>
      <c r="AG501" s="13" t="s">
        <v>76</v>
      </c>
      <c r="AH501" s="13" t="s">
        <v>3561</v>
      </c>
      <c r="AI501" s="13" t="s">
        <v>76</v>
      </c>
      <c r="AJ501" s="13" t="s">
        <v>76</v>
      </c>
      <c r="AK501" s="13" t="s">
        <v>76</v>
      </c>
      <c r="AL501" s="13" t="s">
        <v>76</v>
      </c>
      <c r="AM501" s="13" t="s">
        <v>76</v>
      </c>
      <c r="AN501" s="13" t="s">
        <v>76</v>
      </c>
      <c r="AO501" s="13" t="s">
        <v>741</v>
      </c>
      <c r="AP501" s="13">
        <v>2022</v>
      </c>
      <c r="AQ501" s="13">
        <v>2022</v>
      </c>
      <c r="AR501" s="13" t="s">
        <v>3562</v>
      </c>
      <c r="AS501" s="13" t="s">
        <v>76</v>
      </c>
      <c r="AT501" s="13" t="s">
        <v>76</v>
      </c>
      <c r="AU501" s="13" t="s">
        <v>76</v>
      </c>
      <c r="AV501" s="13" t="s">
        <v>76</v>
      </c>
      <c r="AW501" s="13" t="s">
        <v>76</v>
      </c>
      <c r="AX501" s="13" t="s">
        <v>76</v>
      </c>
      <c r="AY501" s="13" t="s">
        <v>76</v>
      </c>
      <c r="AZ501" s="13" t="s">
        <v>76</v>
      </c>
      <c r="BA501" s="13">
        <v>19</v>
      </c>
      <c r="BB501" s="13">
        <v>0</v>
      </c>
      <c r="BC501" s="13">
        <v>0</v>
      </c>
      <c r="BD501" s="13">
        <v>0</v>
      </c>
      <c r="BE501" s="13">
        <v>1</v>
      </c>
      <c r="BF501" s="13">
        <v>0</v>
      </c>
      <c r="BG501" s="13">
        <v>21</v>
      </c>
      <c r="BH501" s="13">
        <v>8</v>
      </c>
      <c r="BI501" s="13">
        <v>50</v>
      </c>
      <c r="BJ501" s="13" t="s">
        <v>180</v>
      </c>
      <c r="BK501" s="13" t="s">
        <v>76</v>
      </c>
      <c r="BL501" s="13" t="s">
        <v>76</v>
      </c>
      <c r="BM501" s="13" t="s">
        <v>76</v>
      </c>
      <c r="BN501" s="13" t="s">
        <v>76</v>
      </c>
      <c r="BO501" s="13" t="s">
        <v>76</v>
      </c>
      <c r="BP501" s="13" t="s">
        <v>76</v>
      </c>
      <c r="BQ501" s="13" t="s">
        <v>76</v>
      </c>
      <c r="BR501" s="13" t="s">
        <v>76</v>
      </c>
      <c r="BS501" s="13" t="s">
        <v>76</v>
      </c>
      <c r="BT501" s="13" t="s">
        <v>76</v>
      </c>
      <c r="BU501" s="13" t="s">
        <v>76</v>
      </c>
      <c r="BV501" s="13" t="s">
        <v>76</v>
      </c>
      <c r="BW501" s="13" t="s">
        <v>76</v>
      </c>
      <c r="BX501" s="13" t="s">
        <v>76</v>
      </c>
      <c r="BY501" s="13" t="s">
        <v>3563</v>
      </c>
      <c r="BZ501" s="13" t="s">
        <v>3564</v>
      </c>
      <c r="CA501" s="13" t="s">
        <v>76</v>
      </c>
      <c r="CB501" s="15">
        <v>0</v>
      </c>
      <c r="CC501" s="16">
        <v>0</v>
      </c>
      <c r="CD501" s="16">
        <v>0</v>
      </c>
      <c r="CG501" s="16" t="s">
        <v>9077</v>
      </c>
    </row>
    <row r="502" spans="1:85" x14ac:dyDescent="0.2">
      <c r="A502" s="3" t="s">
        <v>9126</v>
      </c>
      <c r="B502" s="13" t="s">
        <v>77</v>
      </c>
      <c r="C502" s="13" t="s">
        <v>2064</v>
      </c>
      <c r="D502" s="13" t="s">
        <v>76</v>
      </c>
      <c r="E502" s="13" t="s">
        <v>76</v>
      </c>
      <c r="F502" s="13" t="s">
        <v>76</v>
      </c>
      <c r="G502" s="13" t="s">
        <v>76</v>
      </c>
      <c r="H502" s="13" t="s">
        <v>76</v>
      </c>
      <c r="I502" s="13" t="s">
        <v>76</v>
      </c>
      <c r="J502" s="13" t="s">
        <v>76</v>
      </c>
      <c r="K502" s="13" t="s">
        <v>76</v>
      </c>
      <c r="L502" s="13" t="s">
        <v>76</v>
      </c>
      <c r="M502" s="13" t="s">
        <v>8871</v>
      </c>
      <c r="N502" s="13" t="s">
        <v>76</v>
      </c>
      <c r="O502" s="13" t="s">
        <v>76</v>
      </c>
      <c r="P502" s="13" t="s">
        <v>76</v>
      </c>
      <c r="Q502" s="13" t="s">
        <v>76</v>
      </c>
      <c r="R502" s="13" t="s">
        <v>76</v>
      </c>
      <c r="S502" s="13" t="s">
        <v>76</v>
      </c>
      <c r="T502" s="13" t="s">
        <v>76</v>
      </c>
      <c r="U502" s="13" t="s">
        <v>2065</v>
      </c>
      <c r="V502" s="13" t="s">
        <v>76</v>
      </c>
      <c r="W502" s="13" t="s">
        <v>76</v>
      </c>
      <c r="X502" s="13" t="s">
        <v>76</v>
      </c>
      <c r="Y502" s="13">
        <v>15</v>
      </c>
      <c r="Z502" s="13">
        <v>1</v>
      </c>
      <c r="AA502" s="13" t="s">
        <v>76</v>
      </c>
      <c r="AB502" s="13" t="s">
        <v>76</v>
      </c>
      <c r="AC502" s="13">
        <v>1762</v>
      </c>
      <c r="AD502" s="13">
        <v>1769</v>
      </c>
      <c r="AE502" s="13" t="s">
        <v>76</v>
      </c>
      <c r="AF502" s="13" t="s">
        <v>76</v>
      </c>
      <c r="AG502" s="13" t="s">
        <v>76</v>
      </c>
      <c r="AH502" s="13" t="s">
        <v>2066</v>
      </c>
      <c r="AI502" s="13" t="s">
        <v>76</v>
      </c>
      <c r="AJ502" s="13" t="s">
        <v>76</v>
      </c>
      <c r="AK502" s="13" t="s">
        <v>76</v>
      </c>
      <c r="AL502" s="13" t="s">
        <v>76</v>
      </c>
      <c r="AM502" s="13" t="s">
        <v>76</v>
      </c>
      <c r="AN502" s="13" t="s">
        <v>76</v>
      </c>
      <c r="AO502" s="13" t="s">
        <v>84</v>
      </c>
      <c r="AP502" s="13" t="s">
        <v>2067</v>
      </c>
      <c r="AQ502" s="13">
        <v>2025</v>
      </c>
      <c r="AR502" s="13" t="s">
        <v>2068</v>
      </c>
      <c r="AS502" s="13" t="s">
        <v>76</v>
      </c>
      <c r="AT502" s="13" t="s">
        <v>76</v>
      </c>
      <c r="AU502" s="13" t="s">
        <v>76</v>
      </c>
      <c r="AV502" s="13" t="s">
        <v>76</v>
      </c>
      <c r="AW502" s="13" t="s">
        <v>76</v>
      </c>
      <c r="AX502" s="13" t="s">
        <v>76</v>
      </c>
      <c r="AY502" s="13" t="s">
        <v>76</v>
      </c>
      <c r="AZ502" s="13" t="s">
        <v>76</v>
      </c>
      <c r="BA502" s="13">
        <v>0</v>
      </c>
      <c r="BB502" s="13">
        <v>0</v>
      </c>
      <c r="BC502" s="13">
        <v>0</v>
      </c>
      <c r="BD502" s="13">
        <v>0</v>
      </c>
      <c r="BE502" s="13">
        <v>0</v>
      </c>
      <c r="BF502" s="13">
        <v>0</v>
      </c>
      <c r="BG502" s="13">
        <v>0</v>
      </c>
      <c r="BH502" s="13">
        <v>0</v>
      </c>
      <c r="BI502" s="13">
        <v>0</v>
      </c>
      <c r="BJ502" s="13" t="s">
        <v>76</v>
      </c>
      <c r="BK502" s="13" t="s">
        <v>2069</v>
      </c>
      <c r="BL502" s="13" t="s">
        <v>76</v>
      </c>
      <c r="BM502" s="13" t="s">
        <v>76</v>
      </c>
      <c r="BN502" s="13" t="s">
        <v>76</v>
      </c>
      <c r="BO502" s="13" t="s">
        <v>76</v>
      </c>
      <c r="BP502" s="13" t="s">
        <v>76</v>
      </c>
      <c r="BQ502" s="13" t="s">
        <v>76</v>
      </c>
      <c r="BR502" s="13" t="s">
        <v>76</v>
      </c>
      <c r="BS502" s="13" t="s">
        <v>76</v>
      </c>
      <c r="BT502" s="13" t="s">
        <v>76</v>
      </c>
      <c r="BU502" s="13" t="s">
        <v>76</v>
      </c>
      <c r="BV502" s="13" t="s">
        <v>76</v>
      </c>
      <c r="BW502" s="13" t="s">
        <v>76</v>
      </c>
      <c r="BX502" s="13" t="s">
        <v>76</v>
      </c>
      <c r="BY502" s="13" t="s">
        <v>1486</v>
      </c>
      <c r="BZ502" s="13" t="s">
        <v>2070</v>
      </c>
      <c r="CA502" s="13" t="s">
        <v>76</v>
      </c>
      <c r="CB502" s="15">
        <v>0</v>
      </c>
      <c r="CC502" s="16" t="s">
        <v>8988</v>
      </c>
      <c r="CD502" s="15" t="s">
        <v>8988</v>
      </c>
      <c r="CE502" s="16">
        <v>1</v>
      </c>
      <c r="CF502" s="16">
        <v>0</v>
      </c>
      <c r="CG502" s="16" t="s">
        <v>9077</v>
      </c>
    </row>
    <row r="503" spans="1:85" x14ac:dyDescent="0.2">
      <c r="A503" s="3" t="s">
        <v>9126</v>
      </c>
      <c r="B503" s="13" t="s">
        <v>77</v>
      </c>
      <c r="C503" s="13" t="s">
        <v>4227</v>
      </c>
      <c r="D503" s="13" t="s">
        <v>76</v>
      </c>
      <c r="E503" s="13" t="s">
        <v>76</v>
      </c>
      <c r="F503" s="13" t="s">
        <v>76</v>
      </c>
      <c r="G503" s="13" t="s">
        <v>1332</v>
      </c>
      <c r="H503" s="13" t="s">
        <v>76</v>
      </c>
      <c r="I503" s="13" t="s">
        <v>76</v>
      </c>
      <c r="J503" s="13" t="s">
        <v>76</v>
      </c>
      <c r="K503" s="13" t="s">
        <v>76</v>
      </c>
      <c r="L503" s="13" t="s">
        <v>76</v>
      </c>
      <c r="M503" s="13" t="s">
        <v>4228</v>
      </c>
      <c r="N503" s="13" t="s">
        <v>76</v>
      </c>
      <c r="O503" s="13" t="s">
        <v>76</v>
      </c>
      <c r="P503" s="13" t="s">
        <v>76</v>
      </c>
      <c r="Q503" s="13" t="s">
        <v>76</v>
      </c>
      <c r="R503" s="13" t="s">
        <v>76</v>
      </c>
      <c r="S503" s="13" t="s">
        <v>76</v>
      </c>
      <c r="T503" s="13" t="s">
        <v>76</v>
      </c>
      <c r="U503" s="13" t="s">
        <v>1145</v>
      </c>
      <c r="V503" s="13" t="s">
        <v>76</v>
      </c>
      <c r="W503" s="13" t="s">
        <v>76</v>
      </c>
      <c r="X503" s="13" t="s">
        <v>76</v>
      </c>
      <c r="Y503" s="13">
        <v>6</v>
      </c>
      <c r="Z503" s="13">
        <v>12</v>
      </c>
      <c r="AA503" s="13" t="s">
        <v>76</v>
      </c>
      <c r="AB503" s="13" t="s">
        <v>76</v>
      </c>
      <c r="AC503" s="13">
        <v>12427</v>
      </c>
      <c r="AD503" s="13">
        <v>12446</v>
      </c>
      <c r="AE503" s="13" t="s">
        <v>76</v>
      </c>
      <c r="AF503" s="13" t="s">
        <v>76</v>
      </c>
      <c r="AG503" s="13" t="s">
        <v>76</v>
      </c>
      <c r="AH503" s="13" t="s">
        <v>4229</v>
      </c>
      <c r="AI503" s="13" t="s">
        <v>76</v>
      </c>
      <c r="AJ503" s="13" t="s">
        <v>76</v>
      </c>
      <c r="AK503" s="13" t="s">
        <v>76</v>
      </c>
      <c r="AL503" s="13" t="s">
        <v>76</v>
      </c>
      <c r="AM503" s="13" t="s">
        <v>76</v>
      </c>
      <c r="AN503" s="13" t="s">
        <v>76</v>
      </c>
      <c r="AO503" s="13" t="s">
        <v>84</v>
      </c>
      <c r="AP503" s="13" t="s">
        <v>4230</v>
      </c>
      <c r="AQ503" s="13">
        <v>2014</v>
      </c>
      <c r="AR503" s="13" t="s">
        <v>4231</v>
      </c>
      <c r="AS503" s="13" t="s">
        <v>76</v>
      </c>
      <c r="AT503" s="13" t="s">
        <v>76</v>
      </c>
      <c r="AU503" s="13" t="s">
        <v>76</v>
      </c>
      <c r="AV503" s="13" t="s">
        <v>76</v>
      </c>
      <c r="AW503" s="13" t="s">
        <v>76</v>
      </c>
      <c r="AX503" s="13" t="s">
        <v>76</v>
      </c>
      <c r="AY503" s="13" t="s">
        <v>76</v>
      </c>
      <c r="AZ503" s="13" t="s">
        <v>76</v>
      </c>
      <c r="BA503" s="13">
        <v>52</v>
      </c>
      <c r="BB503" s="13">
        <v>5</v>
      </c>
      <c r="BC503" s="13">
        <v>0</v>
      </c>
      <c r="BD503" s="13">
        <v>0</v>
      </c>
      <c r="BE503" s="13">
        <v>5</v>
      </c>
      <c r="BF503" s="13">
        <v>0</v>
      </c>
      <c r="BG503" s="13">
        <v>55</v>
      </c>
      <c r="BH503" s="13">
        <v>1</v>
      </c>
      <c r="BI503" s="13">
        <v>35</v>
      </c>
      <c r="BJ503" s="13" t="s">
        <v>1148</v>
      </c>
      <c r="BK503" s="13" t="s">
        <v>76</v>
      </c>
      <c r="BL503" s="13" t="s">
        <v>76</v>
      </c>
      <c r="BM503" s="13" t="s">
        <v>76</v>
      </c>
      <c r="BN503" s="13" t="s">
        <v>76</v>
      </c>
      <c r="BO503" s="13" t="s">
        <v>76</v>
      </c>
      <c r="BP503" s="13" t="s">
        <v>76</v>
      </c>
      <c r="BQ503" s="13" t="s">
        <v>76</v>
      </c>
      <c r="BR503" s="13" t="s">
        <v>76</v>
      </c>
      <c r="BS503" s="13" t="s">
        <v>76</v>
      </c>
      <c r="BT503" s="13" t="s">
        <v>76</v>
      </c>
      <c r="BU503" s="13" t="s">
        <v>76</v>
      </c>
      <c r="BV503" s="13" t="s">
        <v>76</v>
      </c>
      <c r="BW503" s="13" t="s">
        <v>76</v>
      </c>
      <c r="BX503" s="13" t="s">
        <v>76</v>
      </c>
      <c r="BY503" s="13" t="s">
        <v>4232</v>
      </c>
      <c r="BZ503" s="13" t="s">
        <v>4233</v>
      </c>
      <c r="CA503" s="13" t="s">
        <v>76</v>
      </c>
      <c r="CB503" s="15">
        <v>0</v>
      </c>
      <c r="CC503" s="16">
        <v>0</v>
      </c>
      <c r="CD503" s="15" t="s">
        <v>8988</v>
      </c>
      <c r="CE503" s="16">
        <v>1</v>
      </c>
      <c r="CF503" s="16">
        <v>0</v>
      </c>
      <c r="CG503" s="16" t="s">
        <v>9077</v>
      </c>
    </row>
    <row r="504" spans="1:85" x14ac:dyDescent="0.2">
      <c r="A504" s="3" t="s">
        <v>9126</v>
      </c>
      <c r="B504" s="13" t="s">
        <v>77</v>
      </c>
      <c r="C504" s="13" t="s">
        <v>3497</v>
      </c>
      <c r="D504" s="13" t="s">
        <v>76</v>
      </c>
      <c r="E504" s="13" t="s">
        <v>76</v>
      </c>
      <c r="F504" s="13" t="s">
        <v>76</v>
      </c>
      <c r="G504" s="13" t="s">
        <v>76</v>
      </c>
      <c r="H504" s="13" t="s">
        <v>76</v>
      </c>
      <c r="I504" s="13" t="s">
        <v>76</v>
      </c>
      <c r="J504" s="13" t="s">
        <v>76</v>
      </c>
      <c r="K504" s="13" t="s">
        <v>76</v>
      </c>
      <c r="L504" s="13" t="s">
        <v>76</v>
      </c>
      <c r="M504" s="13" t="s">
        <v>3498</v>
      </c>
      <c r="N504" s="13" t="s">
        <v>76</v>
      </c>
      <c r="O504" s="13" t="s">
        <v>76</v>
      </c>
      <c r="P504" s="13" t="s">
        <v>76</v>
      </c>
      <c r="Q504" s="13" t="s">
        <v>76</v>
      </c>
      <c r="R504" s="13" t="s">
        <v>76</v>
      </c>
      <c r="S504" s="13" t="s">
        <v>76</v>
      </c>
      <c r="T504" s="13" t="s">
        <v>76</v>
      </c>
      <c r="U504" s="13" t="s">
        <v>3499</v>
      </c>
      <c r="V504" s="13" t="s">
        <v>76</v>
      </c>
      <c r="W504" s="13" t="s">
        <v>76</v>
      </c>
      <c r="X504" s="13" t="s">
        <v>76</v>
      </c>
      <c r="Y504" s="13">
        <v>355</v>
      </c>
      <c r="Z504" s="13" t="s">
        <v>76</v>
      </c>
      <c r="AA504" s="13" t="s">
        <v>76</v>
      </c>
      <c r="AB504" s="13" t="s">
        <v>76</v>
      </c>
      <c r="AC504" s="13" t="s">
        <v>76</v>
      </c>
      <c r="AD504" s="13" t="s">
        <v>76</v>
      </c>
      <c r="AE504" s="13">
        <v>117044</v>
      </c>
      <c r="AF504" s="13" t="s">
        <v>76</v>
      </c>
      <c r="AG504" s="13" t="s">
        <v>76</v>
      </c>
      <c r="AH504" s="13" t="s">
        <v>3500</v>
      </c>
      <c r="AI504" s="13" t="s">
        <v>76</v>
      </c>
      <c r="AJ504" s="13" t="s">
        <v>76</v>
      </c>
      <c r="AK504" s="13" t="s">
        <v>76</v>
      </c>
      <c r="AL504" s="13" t="s">
        <v>76</v>
      </c>
      <c r="AM504" s="13" t="s">
        <v>76</v>
      </c>
      <c r="AN504" s="13" t="s">
        <v>76</v>
      </c>
      <c r="AO504" s="13" t="s">
        <v>84</v>
      </c>
      <c r="AP504" s="13" t="s">
        <v>1699</v>
      </c>
      <c r="AQ504" s="13">
        <v>2026</v>
      </c>
      <c r="AR504" s="13" t="s">
        <v>3501</v>
      </c>
      <c r="AS504" s="13" t="s">
        <v>76</v>
      </c>
      <c r="AT504" s="13" t="s">
        <v>76</v>
      </c>
      <c r="AU504" s="13" t="s">
        <v>76</v>
      </c>
      <c r="AV504" s="13" t="s">
        <v>76</v>
      </c>
      <c r="AW504" s="13" t="s">
        <v>76</v>
      </c>
      <c r="AX504" s="13" t="s">
        <v>76</v>
      </c>
      <c r="AY504" s="13" t="s">
        <v>76</v>
      </c>
      <c r="AZ504" s="13" t="s">
        <v>76</v>
      </c>
      <c r="BA504" s="13">
        <v>0</v>
      </c>
      <c r="BB504" s="13">
        <v>0</v>
      </c>
      <c r="BC504" s="13">
        <v>0</v>
      </c>
      <c r="BD504" s="13">
        <v>0</v>
      </c>
      <c r="BE504" s="13">
        <v>0</v>
      </c>
      <c r="BF504" s="13">
        <v>0</v>
      </c>
      <c r="BG504" s="13">
        <v>0</v>
      </c>
      <c r="BH504" s="13">
        <v>0</v>
      </c>
      <c r="BI504" s="13">
        <v>0</v>
      </c>
      <c r="BJ504" s="13" t="s">
        <v>3502</v>
      </c>
      <c r="BK504" s="13" t="s">
        <v>3503</v>
      </c>
      <c r="BL504" s="13" t="s">
        <v>76</v>
      </c>
      <c r="BM504" s="13" t="s">
        <v>76</v>
      </c>
      <c r="BN504" s="13" t="s">
        <v>76</v>
      </c>
      <c r="BO504" s="13" t="s">
        <v>76</v>
      </c>
      <c r="BP504" s="13" t="s">
        <v>76</v>
      </c>
      <c r="BQ504" s="13" t="s">
        <v>76</v>
      </c>
      <c r="BR504" s="13" t="s">
        <v>76</v>
      </c>
      <c r="BS504" s="13" t="s">
        <v>76</v>
      </c>
      <c r="BT504" s="13" t="s">
        <v>76</v>
      </c>
      <c r="BU504" s="13" t="s">
        <v>76</v>
      </c>
      <c r="BV504" s="13" t="s">
        <v>76</v>
      </c>
      <c r="BW504" s="13" t="s">
        <v>76</v>
      </c>
      <c r="BX504" s="13" t="s">
        <v>76</v>
      </c>
      <c r="BY504" s="13" t="s">
        <v>3504</v>
      </c>
      <c r="BZ504" s="13" t="s">
        <v>3505</v>
      </c>
      <c r="CA504" s="13" t="s">
        <v>76</v>
      </c>
      <c r="CB504" s="15">
        <v>0</v>
      </c>
      <c r="CC504" s="16" t="s">
        <v>8988</v>
      </c>
      <c r="CD504" s="15" t="s">
        <v>8988</v>
      </c>
      <c r="CE504" s="16">
        <v>1</v>
      </c>
      <c r="CF504" s="16">
        <v>1</v>
      </c>
    </row>
    <row r="505" spans="1:85" x14ac:dyDescent="0.2">
      <c r="A505" s="3" t="s">
        <v>9126</v>
      </c>
      <c r="B505" s="13" t="s">
        <v>77</v>
      </c>
      <c r="C505" s="13" t="s">
        <v>1022</v>
      </c>
      <c r="D505" s="13" t="s">
        <v>76</v>
      </c>
      <c r="E505" s="13" t="s">
        <v>76</v>
      </c>
      <c r="F505" s="13" t="s">
        <v>76</v>
      </c>
      <c r="G505" s="13" t="s">
        <v>76</v>
      </c>
      <c r="H505" s="13" t="s">
        <v>76</v>
      </c>
      <c r="I505" s="13" t="s">
        <v>76</v>
      </c>
      <c r="J505" s="13" t="s">
        <v>76</v>
      </c>
      <c r="K505" s="13" t="s">
        <v>76</v>
      </c>
      <c r="L505" s="13" t="s">
        <v>76</v>
      </c>
      <c r="M505" s="13" t="s">
        <v>1023</v>
      </c>
      <c r="N505" s="13" t="s">
        <v>76</v>
      </c>
      <c r="O505" s="13" t="s">
        <v>76</v>
      </c>
      <c r="P505" s="13" t="s">
        <v>76</v>
      </c>
      <c r="Q505" s="13" t="s">
        <v>76</v>
      </c>
      <c r="R505" s="13" t="s">
        <v>76</v>
      </c>
      <c r="S505" s="13" t="s">
        <v>76</v>
      </c>
      <c r="T505" s="13" t="s">
        <v>76</v>
      </c>
      <c r="U505" s="13" t="s">
        <v>1024</v>
      </c>
      <c r="V505" s="13" t="s">
        <v>76</v>
      </c>
      <c r="W505" s="13" t="s">
        <v>76</v>
      </c>
      <c r="X505" s="13" t="s">
        <v>76</v>
      </c>
      <c r="Y505" s="13">
        <v>77</v>
      </c>
      <c r="Z505" s="13">
        <v>7</v>
      </c>
      <c r="AA505" s="13" t="s">
        <v>76</v>
      </c>
      <c r="AB505" s="13" t="s">
        <v>76</v>
      </c>
      <c r="AC505" s="13">
        <v>1</v>
      </c>
      <c r="AD505" s="13">
        <v>3</v>
      </c>
      <c r="AE505" s="13" t="s">
        <v>76</v>
      </c>
      <c r="AF505" s="13" t="s">
        <v>76</v>
      </c>
      <c r="AG505" s="13" t="s">
        <v>76</v>
      </c>
      <c r="AH505" s="13" t="s">
        <v>1025</v>
      </c>
      <c r="AI505" s="13" t="s">
        <v>76</v>
      </c>
      <c r="AJ505" s="13" t="s">
        <v>76</v>
      </c>
      <c r="AK505" s="13" t="s">
        <v>76</v>
      </c>
      <c r="AL505" s="13" t="s">
        <v>76</v>
      </c>
      <c r="AM505" s="13" t="s">
        <v>1026</v>
      </c>
      <c r="AN505" s="13" t="s">
        <v>76</v>
      </c>
      <c r="AO505" s="13" t="s">
        <v>84</v>
      </c>
      <c r="AP505" s="13" t="s">
        <v>1027</v>
      </c>
      <c r="AQ505" s="13">
        <v>2025</v>
      </c>
      <c r="AR505" s="13" t="s">
        <v>1028</v>
      </c>
      <c r="AS505" s="13" t="s">
        <v>76</v>
      </c>
      <c r="AT505" s="13" t="s">
        <v>76</v>
      </c>
      <c r="AU505" s="13" t="s">
        <v>76</v>
      </c>
      <c r="AV505" s="13" t="s">
        <v>76</v>
      </c>
      <c r="AW505" s="13" t="s">
        <v>76</v>
      </c>
      <c r="AX505" s="13" t="s">
        <v>76</v>
      </c>
      <c r="AY505" s="13" t="s">
        <v>76</v>
      </c>
      <c r="AZ505" s="13" t="s">
        <v>76</v>
      </c>
      <c r="BA505" s="13">
        <v>0</v>
      </c>
      <c r="BB505" s="13">
        <v>0</v>
      </c>
      <c r="BC505" s="13">
        <v>0</v>
      </c>
      <c r="BD505" s="13">
        <v>0</v>
      </c>
      <c r="BE505" s="13">
        <v>0</v>
      </c>
      <c r="BF505" s="13">
        <v>0</v>
      </c>
      <c r="BG505" s="13">
        <v>0</v>
      </c>
      <c r="BH505" s="13">
        <v>2</v>
      </c>
      <c r="BI505" s="13">
        <v>2</v>
      </c>
      <c r="BJ505" s="13" t="s">
        <v>76</v>
      </c>
      <c r="BK505" s="13" t="s">
        <v>1029</v>
      </c>
      <c r="BL505" s="13" t="s">
        <v>76</v>
      </c>
      <c r="BM505" s="13" t="s">
        <v>76</v>
      </c>
      <c r="BN505" s="13" t="s">
        <v>76</v>
      </c>
      <c r="BO505" s="13" t="s">
        <v>76</v>
      </c>
      <c r="BP505" s="13" t="s">
        <v>76</v>
      </c>
      <c r="BQ505" s="13" t="s">
        <v>76</v>
      </c>
      <c r="BR505" s="13" t="s">
        <v>76</v>
      </c>
      <c r="BS505" s="13" t="s">
        <v>76</v>
      </c>
      <c r="BT505" s="13" t="s">
        <v>76</v>
      </c>
      <c r="BU505" s="13" t="s">
        <v>76</v>
      </c>
      <c r="BV505" s="13" t="s">
        <v>76</v>
      </c>
      <c r="BW505" s="13" t="s">
        <v>76</v>
      </c>
      <c r="BX505" s="13" t="s">
        <v>76</v>
      </c>
      <c r="BY505" s="13" t="s">
        <v>1030</v>
      </c>
      <c r="BZ505" s="13" t="s">
        <v>1031</v>
      </c>
      <c r="CA505" s="13" t="s">
        <v>76</v>
      </c>
      <c r="CB505" s="15">
        <v>0</v>
      </c>
      <c r="CC505" s="16" t="s">
        <v>8988</v>
      </c>
      <c r="CD505" s="15" t="s">
        <v>8988</v>
      </c>
      <c r="CE505" s="16">
        <v>0</v>
      </c>
      <c r="CG505" s="16" t="s">
        <v>9063</v>
      </c>
    </row>
    <row r="506" spans="1:85" x14ac:dyDescent="0.2">
      <c r="A506" s="3" t="s">
        <v>9126</v>
      </c>
      <c r="B506" s="13" t="s">
        <v>90</v>
      </c>
      <c r="C506" s="13" t="s">
        <v>1076</v>
      </c>
      <c r="D506" s="13" t="s">
        <v>76</v>
      </c>
      <c r="E506" s="13" t="s">
        <v>76</v>
      </c>
      <c r="F506" s="13" t="s">
        <v>1077</v>
      </c>
      <c r="G506" s="13" t="s">
        <v>1078</v>
      </c>
      <c r="H506" s="13" t="s">
        <v>1079</v>
      </c>
      <c r="I506" s="13" t="s">
        <v>76</v>
      </c>
      <c r="J506" s="13" t="s">
        <v>76</v>
      </c>
      <c r="K506" s="13" t="s">
        <v>76</v>
      </c>
      <c r="L506" s="13" t="s">
        <v>76</v>
      </c>
      <c r="M506" s="13" t="s">
        <v>1080</v>
      </c>
      <c r="N506" s="13" t="s">
        <v>76</v>
      </c>
      <c r="O506" s="13" t="s">
        <v>76</v>
      </c>
      <c r="P506" s="13" t="s">
        <v>76</v>
      </c>
      <c r="Q506" s="13" t="s">
        <v>76</v>
      </c>
      <c r="R506" s="13" t="s">
        <v>76</v>
      </c>
      <c r="S506" s="13" t="s">
        <v>76</v>
      </c>
      <c r="T506" s="13" t="s">
        <v>76</v>
      </c>
      <c r="U506" s="13" t="s">
        <v>1081</v>
      </c>
      <c r="V506" s="13" t="s">
        <v>76</v>
      </c>
      <c r="W506" s="13" t="s">
        <v>76</v>
      </c>
      <c r="X506" s="13" t="s">
        <v>76</v>
      </c>
      <c r="Y506" s="13" t="s">
        <v>76</v>
      </c>
      <c r="Z506" s="13" t="s">
        <v>76</v>
      </c>
      <c r="AA506" s="13" t="s">
        <v>76</v>
      </c>
      <c r="AB506" s="13" t="s">
        <v>76</v>
      </c>
      <c r="AC506" s="13" t="s">
        <v>76</v>
      </c>
      <c r="AD506" s="13" t="s">
        <v>76</v>
      </c>
      <c r="AE506" s="13">
        <v>23</v>
      </c>
      <c r="AF506" s="13" t="s">
        <v>76</v>
      </c>
      <c r="AG506" s="13" t="s">
        <v>76</v>
      </c>
      <c r="AH506" s="13" t="s">
        <v>1082</v>
      </c>
      <c r="AI506" s="13" t="s">
        <v>76</v>
      </c>
      <c r="AJ506" s="13" t="s">
        <v>76</v>
      </c>
      <c r="AK506" s="13" t="s">
        <v>76</v>
      </c>
      <c r="AL506" s="13" t="s">
        <v>76</v>
      </c>
      <c r="AM506" s="13" t="s">
        <v>76</v>
      </c>
      <c r="AN506" s="13" t="s">
        <v>76</v>
      </c>
      <c r="AO506" s="13" t="s">
        <v>99</v>
      </c>
      <c r="AP506" s="13">
        <v>2023</v>
      </c>
      <c r="AQ506" s="13">
        <v>2023</v>
      </c>
      <c r="AR506" s="13" t="s">
        <v>1083</v>
      </c>
      <c r="AS506" s="13" t="s">
        <v>76</v>
      </c>
      <c r="AT506" s="13" t="s">
        <v>76</v>
      </c>
      <c r="AU506" s="13" t="s">
        <v>76</v>
      </c>
      <c r="AV506" s="13" t="s">
        <v>76</v>
      </c>
      <c r="AW506" s="13" t="s">
        <v>1084</v>
      </c>
      <c r="AX506" s="13" t="s">
        <v>1085</v>
      </c>
      <c r="AY506" s="13" t="s">
        <v>1086</v>
      </c>
      <c r="AZ506" s="13" t="s">
        <v>1087</v>
      </c>
      <c r="BA506" s="13">
        <v>7</v>
      </c>
      <c r="BB506" s="13">
        <v>0</v>
      </c>
      <c r="BC506" s="13">
        <v>0</v>
      </c>
      <c r="BD506" s="13">
        <v>0</v>
      </c>
      <c r="BE506" s="13">
        <v>0</v>
      </c>
      <c r="BF506" s="13">
        <v>0</v>
      </c>
      <c r="BG506" s="13">
        <v>7</v>
      </c>
      <c r="BH506" s="13">
        <v>1</v>
      </c>
      <c r="BI506" s="13">
        <v>5</v>
      </c>
      <c r="BJ506" s="13" t="s">
        <v>76</v>
      </c>
      <c r="BK506" s="13" t="s">
        <v>76</v>
      </c>
      <c r="BL506" s="13" t="s">
        <v>1088</v>
      </c>
      <c r="BM506" s="13" t="s">
        <v>76</v>
      </c>
      <c r="BN506" s="13" t="s">
        <v>76</v>
      </c>
      <c r="BO506" s="13" t="s">
        <v>76</v>
      </c>
      <c r="BP506" s="13" t="s">
        <v>76</v>
      </c>
      <c r="BQ506" s="13" t="s">
        <v>76</v>
      </c>
      <c r="BR506" s="13" t="s">
        <v>76</v>
      </c>
      <c r="BS506" s="13" t="s">
        <v>76</v>
      </c>
      <c r="BT506" s="13" t="s">
        <v>76</v>
      </c>
      <c r="BU506" s="13" t="s">
        <v>76</v>
      </c>
      <c r="BV506" s="13" t="s">
        <v>76</v>
      </c>
      <c r="BW506" s="13" t="s">
        <v>76</v>
      </c>
      <c r="BX506" s="13" t="s">
        <v>76</v>
      </c>
      <c r="BY506" s="13" t="s">
        <v>1089</v>
      </c>
      <c r="BZ506" s="13" t="s">
        <v>1090</v>
      </c>
      <c r="CA506" s="13" t="s">
        <v>76</v>
      </c>
      <c r="CB506" s="15">
        <v>0</v>
      </c>
      <c r="CC506" s="16" t="s">
        <v>8988</v>
      </c>
      <c r="CD506" s="16">
        <v>1</v>
      </c>
      <c r="CE506" s="16">
        <v>1</v>
      </c>
      <c r="CF506" s="16">
        <v>1</v>
      </c>
    </row>
    <row r="507" spans="1:85" x14ac:dyDescent="0.2">
      <c r="A507" s="3" t="s">
        <v>9126</v>
      </c>
      <c r="B507" s="13" t="s">
        <v>77</v>
      </c>
      <c r="C507" s="13" t="s">
        <v>495</v>
      </c>
      <c r="D507" s="13" t="s">
        <v>76</v>
      </c>
      <c r="E507" s="13" t="s">
        <v>76</v>
      </c>
      <c r="F507" s="13" t="s">
        <v>76</v>
      </c>
      <c r="G507" s="13" t="s">
        <v>496</v>
      </c>
      <c r="H507" s="13" t="s">
        <v>497</v>
      </c>
      <c r="I507" s="13" t="s">
        <v>76</v>
      </c>
      <c r="J507" s="13" t="s">
        <v>76</v>
      </c>
      <c r="K507" s="13" t="s">
        <v>76</v>
      </c>
      <c r="L507" s="13" t="s">
        <v>76</v>
      </c>
      <c r="M507" s="13" t="s">
        <v>498</v>
      </c>
      <c r="N507" s="13" t="s">
        <v>76</v>
      </c>
      <c r="O507" s="13" t="s">
        <v>76</v>
      </c>
      <c r="P507" s="13" t="s">
        <v>76</v>
      </c>
      <c r="Q507" s="13" t="s">
        <v>76</v>
      </c>
      <c r="R507" s="13" t="s">
        <v>76</v>
      </c>
      <c r="S507" s="13" t="s">
        <v>76</v>
      </c>
      <c r="T507" s="13" t="s">
        <v>76</v>
      </c>
      <c r="U507" s="13" t="s">
        <v>499</v>
      </c>
      <c r="V507" s="13" t="s">
        <v>76</v>
      </c>
      <c r="W507" s="13" t="s">
        <v>76</v>
      </c>
      <c r="X507" s="13" t="s">
        <v>76</v>
      </c>
      <c r="Y507" s="13">
        <v>39</v>
      </c>
      <c r="Z507" s="13">
        <v>2</v>
      </c>
      <c r="AA507" s="13" t="s">
        <v>76</v>
      </c>
      <c r="AB507" s="13" t="s">
        <v>76</v>
      </c>
      <c r="AC507" s="13">
        <v>221</v>
      </c>
      <c r="AD507" s="13">
        <v>235</v>
      </c>
      <c r="AE507" s="13" t="s">
        <v>76</v>
      </c>
      <c r="AF507" s="13" t="s">
        <v>76</v>
      </c>
      <c r="AG507" s="13" t="s">
        <v>76</v>
      </c>
      <c r="AH507" s="13" t="s">
        <v>500</v>
      </c>
      <c r="AI507" s="13" t="s">
        <v>76</v>
      </c>
      <c r="AJ507" s="13" t="s">
        <v>76</v>
      </c>
      <c r="AK507" s="13" t="s">
        <v>76</v>
      </c>
      <c r="AL507" s="13" t="s">
        <v>76</v>
      </c>
      <c r="AM507" s="13" t="s">
        <v>76</v>
      </c>
      <c r="AN507" s="13" t="s">
        <v>76</v>
      </c>
      <c r="AO507" s="13" t="s">
        <v>84</v>
      </c>
      <c r="AP507" s="13" t="s">
        <v>501</v>
      </c>
      <c r="AQ507" s="13">
        <v>2016</v>
      </c>
      <c r="AR507" s="13" t="s">
        <v>502</v>
      </c>
      <c r="AS507" s="13" t="s">
        <v>76</v>
      </c>
      <c r="AT507" s="13" t="s">
        <v>76</v>
      </c>
      <c r="AU507" s="13" t="s">
        <v>76</v>
      </c>
      <c r="AV507" s="13" t="s">
        <v>76</v>
      </c>
      <c r="AW507" s="13" t="s">
        <v>76</v>
      </c>
      <c r="AX507" s="13" t="s">
        <v>76</v>
      </c>
      <c r="AY507" s="13" t="s">
        <v>76</v>
      </c>
      <c r="AZ507" s="13" t="s">
        <v>76</v>
      </c>
      <c r="BA507" s="13">
        <v>15</v>
      </c>
      <c r="BB507" s="13">
        <v>0</v>
      </c>
      <c r="BC507" s="13">
        <v>0</v>
      </c>
      <c r="BD507" s="13">
        <v>0</v>
      </c>
      <c r="BE507" s="13">
        <v>0</v>
      </c>
      <c r="BF507" s="13">
        <v>0</v>
      </c>
      <c r="BG507" s="13">
        <v>15</v>
      </c>
      <c r="BH507" s="13">
        <v>2</v>
      </c>
      <c r="BI507" s="13">
        <v>26</v>
      </c>
      <c r="BJ507" s="13" t="s">
        <v>503</v>
      </c>
      <c r="BK507" s="13" t="s">
        <v>504</v>
      </c>
      <c r="BL507" s="13" t="s">
        <v>76</v>
      </c>
      <c r="BM507" s="13" t="s">
        <v>76</v>
      </c>
      <c r="BN507" s="13" t="s">
        <v>76</v>
      </c>
      <c r="BO507" s="13" t="s">
        <v>76</v>
      </c>
      <c r="BP507" s="13" t="s">
        <v>76</v>
      </c>
      <c r="BQ507" s="13" t="s">
        <v>76</v>
      </c>
      <c r="BR507" s="13" t="s">
        <v>76</v>
      </c>
      <c r="BS507" s="13" t="s">
        <v>76</v>
      </c>
      <c r="BT507" s="13" t="s">
        <v>76</v>
      </c>
      <c r="BU507" s="13" t="s">
        <v>76</v>
      </c>
      <c r="BV507" s="13" t="s">
        <v>76</v>
      </c>
      <c r="BW507" s="13" t="s">
        <v>76</v>
      </c>
      <c r="BX507" s="13" t="s">
        <v>76</v>
      </c>
      <c r="BY507" s="13" t="s">
        <v>505</v>
      </c>
      <c r="BZ507" s="13" t="s">
        <v>506</v>
      </c>
      <c r="CA507" s="13" t="s">
        <v>76</v>
      </c>
      <c r="CB507" s="15">
        <v>0</v>
      </c>
      <c r="CC507" s="16">
        <v>0</v>
      </c>
      <c r="CD507" s="15" t="s">
        <v>8988</v>
      </c>
      <c r="CE507" s="16">
        <v>0</v>
      </c>
      <c r="CG507" s="16" t="s">
        <v>9063</v>
      </c>
    </row>
    <row r="508" spans="1:85" x14ac:dyDescent="0.2">
      <c r="A508" s="3" t="s">
        <v>9126</v>
      </c>
      <c r="B508" s="13" t="s">
        <v>77</v>
      </c>
      <c r="C508" s="13" t="s">
        <v>4327</v>
      </c>
      <c r="D508" s="13" t="s">
        <v>76</v>
      </c>
      <c r="E508" s="13" t="s">
        <v>76</v>
      </c>
      <c r="F508" s="13" t="s">
        <v>76</v>
      </c>
      <c r="G508" s="13" t="s">
        <v>4328</v>
      </c>
      <c r="H508" s="13" t="s">
        <v>4329</v>
      </c>
      <c r="I508" s="13" t="s">
        <v>76</v>
      </c>
      <c r="J508" s="13" t="s">
        <v>76</v>
      </c>
      <c r="K508" s="13" t="s">
        <v>76</v>
      </c>
      <c r="L508" s="13" t="s">
        <v>76</v>
      </c>
      <c r="M508" s="13" t="s">
        <v>4330</v>
      </c>
      <c r="N508" s="13" t="s">
        <v>76</v>
      </c>
      <c r="O508" s="13" t="s">
        <v>76</v>
      </c>
      <c r="P508" s="13" t="s">
        <v>76</v>
      </c>
      <c r="Q508" s="13" t="s">
        <v>76</v>
      </c>
      <c r="R508" s="13" t="s">
        <v>76</v>
      </c>
      <c r="S508" s="13" t="s">
        <v>76</v>
      </c>
      <c r="T508" s="13" t="s">
        <v>76</v>
      </c>
      <c r="U508" s="13" t="s">
        <v>4331</v>
      </c>
      <c r="V508" s="13" t="s">
        <v>76</v>
      </c>
      <c r="W508" s="13" t="s">
        <v>76</v>
      </c>
      <c r="X508" s="13" t="s">
        <v>76</v>
      </c>
      <c r="Y508" s="13">
        <v>8</v>
      </c>
      <c r="Z508" s="13">
        <v>8</v>
      </c>
      <c r="AA508" s="13" t="s">
        <v>76</v>
      </c>
      <c r="AB508" s="13" t="s">
        <v>76</v>
      </c>
      <c r="AC508" s="13" t="s">
        <v>76</v>
      </c>
      <c r="AD508" s="13" t="s">
        <v>76</v>
      </c>
      <c r="AE508" s="13" t="s">
        <v>4332</v>
      </c>
      <c r="AF508" s="13" t="s">
        <v>76</v>
      </c>
      <c r="AG508" s="13" t="s">
        <v>76</v>
      </c>
      <c r="AH508" s="13" t="s">
        <v>4333</v>
      </c>
      <c r="AI508" s="13" t="s">
        <v>76</v>
      </c>
      <c r="AJ508" s="13" t="s">
        <v>76</v>
      </c>
      <c r="AK508" s="13" t="s">
        <v>76</v>
      </c>
      <c r="AL508" s="13" t="s">
        <v>76</v>
      </c>
      <c r="AM508" s="13" t="s">
        <v>76</v>
      </c>
      <c r="AN508" s="13" t="s">
        <v>76</v>
      </c>
      <c r="AO508" s="13" t="s">
        <v>84</v>
      </c>
      <c r="AP508" s="13" t="s">
        <v>4334</v>
      </c>
      <c r="AQ508" s="13">
        <v>2021</v>
      </c>
      <c r="AR508" s="13" t="s">
        <v>4335</v>
      </c>
      <c r="AS508" s="13" t="s">
        <v>76</v>
      </c>
      <c r="AT508" s="13" t="s">
        <v>76</v>
      </c>
      <c r="AU508" s="13" t="s">
        <v>76</v>
      </c>
      <c r="AV508" s="13" t="s">
        <v>76</v>
      </c>
      <c r="AW508" s="13" t="s">
        <v>76</v>
      </c>
      <c r="AX508" s="13" t="s">
        <v>76</v>
      </c>
      <c r="AY508" s="13" t="s">
        <v>76</v>
      </c>
      <c r="AZ508" s="13" t="s">
        <v>76</v>
      </c>
      <c r="BA508" s="13">
        <v>35</v>
      </c>
      <c r="BB508" s="13">
        <v>0</v>
      </c>
      <c r="BC508" s="13">
        <v>0</v>
      </c>
      <c r="BD508" s="13">
        <v>0</v>
      </c>
      <c r="BE508" s="13">
        <v>7</v>
      </c>
      <c r="BF508" s="13">
        <v>0</v>
      </c>
      <c r="BG508" s="13">
        <v>39</v>
      </c>
      <c r="BH508" s="13">
        <v>0</v>
      </c>
      <c r="BI508" s="13">
        <v>21</v>
      </c>
      <c r="BJ508" s="13" t="s">
        <v>4336</v>
      </c>
      <c r="BK508" s="13" t="s">
        <v>76</v>
      </c>
      <c r="BL508" s="13" t="s">
        <v>76</v>
      </c>
      <c r="BM508" s="13" t="s">
        <v>76</v>
      </c>
      <c r="BN508" s="13" t="s">
        <v>76</v>
      </c>
      <c r="BO508" s="13" t="s">
        <v>76</v>
      </c>
      <c r="BP508" s="13" t="s">
        <v>76</v>
      </c>
      <c r="BQ508" s="13" t="s">
        <v>76</v>
      </c>
      <c r="BR508" s="13" t="s">
        <v>76</v>
      </c>
      <c r="BS508" s="13" t="s">
        <v>76</v>
      </c>
      <c r="BT508" s="13" t="s">
        <v>76</v>
      </c>
      <c r="BU508" s="13" t="s">
        <v>76</v>
      </c>
      <c r="BV508" s="13" t="s">
        <v>76</v>
      </c>
      <c r="BW508" s="13" t="s">
        <v>76</v>
      </c>
      <c r="BX508" s="13" t="s">
        <v>76</v>
      </c>
      <c r="BY508" s="13" t="s">
        <v>4337</v>
      </c>
      <c r="BZ508" s="13" t="s">
        <v>4338</v>
      </c>
      <c r="CA508" s="13">
        <v>34383685</v>
      </c>
      <c r="CB508" s="15">
        <v>0</v>
      </c>
      <c r="CC508" s="16" t="s">
        <v>8988</v>
      </c>
      <c r="CD508" s="15" t="s">
        <v>8988</v>
      </c>
      <c r="CE508" s="16">
        <v>1</v>
      </c>
      <c r="CF508" s="16">
        <v>0</v>
      </c>
      <c r="CG508" s="16" t="s">
        <v>9077</v>
      </c>
    </row>
    <row r="509" spans="1:85" x14ac:dyDescent="0.2">
      <c r="A509" s="3" t="s">
        <v>9126</v>
      </c>
      <c r="B509" s="13" t="s">
        <v>77</v>
      </c>
      <c r="C509" s="13" t="s">
        <v>4111</v>
      </c>
      <c r="D509" s="13" t="s">
        <v>76</v>
      </c>
      <c r="E509" s="13" t="s">
        <v>76</v>
      </c>
      <c r="F509" s="13" t="s">
        <v>76</v>
      </c>
      <c r="G509" s="13" t="s">
        <v>4112</v>
      </c>
      <c r="H509" s="13" t="s">
        <v>4113</v>
      </c>
      <c r="I509" s="13" t="s">
        <v>76</v>
      </c>
      <c r="J509" s="13" t="s">
        <v>76</v>
      </c>
      <c r="K509" s="13" t="s">
        <v>76</v>
      </c>
      <c r="L509" s="13" t="s">
        <v>76</v>
      </c>
      <c r="M509" s="13" t="s">
        <v>4114</v>
      </c>
      <c r="N509" s="13" t="s">
        <v>76</v>
      </c>
      <c r="O509" s="13" t="s">
        <v>76</v>
      </c>
      <c r="P509" s="13" t="s">
        <v>76</v>
      </c>
      <c r="Q509" s="13" t="s">
        <v>76</v>
      </c>
      <c r="R509" s="13" t="s">
        <v>76</v>
      </c>
      <c r="S509" s="13" t="s">
        <v>76</v>
      </c>
      <c r="T509" s="13" t="s">
        <v>76</v>
      </c>
      <c r="U509" s="13" t="s">
        <v>319</v>
      </c>
      <c r="V509" s="13" t="s">
        <v>76</v>
      </c>
      <c r="W509" s="13" t="s">
        <v>76</v>
      </c>
      <c r="X509" s="13" t="s">
        <v>76</v>
      </c>
      <c r="Y509" s="13">
        <v>23</v>
      </c>
      <c r="Z509" s="13">
        <v>5</v>
      </c>
      <c r="AA509" s="13" t="s">
        <v>76</v>
      </c>
      <c r="AB509" s="13" t="s">
        <v>76</v>
      </c>
      <c r="AC509" s="13">
        <v>5014</v>
      </c>
      <c r="AD509" s="13">
        <v>5027</v>
      </c>
      <c r="AE509" s="13" t="s">
        <v>76</v>
      </c>
      <c r="AF509" s="13" t="s">
        <v>76</v>
      </c>
      <c r="AG509" s="13" t="s">
        <v>76</v>
      </c>
      <c r="AH509" s="13" t="s">
        <v>4115</v>
      </c>
      <c r="AI509" s="13" t="s">
        <v>76</v>
      </c>
      <c r="AJ509" s="13" t="s">
        <v>76</v>
      </c>
      <c r="AK509" s="13" t="s">
        <v>76</v>
      </c>
      <c r="AL509" s="13" t="s">
        <v>76</v>
      </c>
      <c r="AM509" s="13" t="s">
        <v>76</v>
      </c>
      <c r="AN509" s="13" t="s">
        <v>76</v>
      </c>
      <c r="AO509" s="13" t="s">
        <v>84</v>
      </c>
      <c r="AP509" s="13" t="s">
        <v>4116</v>
      </c>
      <c r="AQ509" s="13">
        <v>2023</v>
      </c>
      <c r="AR509" s="13" t="s">
        <v>4117</v>
      </c>
      <c r="AS509" s="13" t="s">
        <v>76</v>
      </c>
      <c r="AT509" s="13" t="s">
        <v>76</v>
      </c>
      <c r="AU509" s="13" t="s">
        <v>76</v>
      </c>
      <c r="AV509" s="13" t="s">
        <v>76</v>
      </c>
      <c r="AW509" s="13" t="s">
        <v>76</v>
      </c>
      <c r="AX509" s="13" t="s">
        <v>76</v>
      </c>
      <c r="AY509" s="13" t="s">
        <v>76</v>
      </c>
      <c r="AZ509" s="13" t="s">
        <v>76</v>
      </c>
      <c r="BA509" s="13">
        <v>20</v>
      </c>
      <c r="BB509" s="13">
        <v>0</v>
      </c>
      <c r="BC509" s="13">
        <v>0</v>
      </c>
      <c r="BD509" s="13">
        <v>0</v>
      </c>
      <c r="BE509" s="13">
        <v>0</v>
      </c>
      <c r="BF509" s="13">
        <v>0</v>
      </c>
      <c r="BG509" s="13">
        <v>20</v>
      </c>
      <c r="BH509" s="13">
        <v>4</v>
      </c>
      <c r="BI509" s="13">
        <v>52</v>
      </c>
      <c r="BJ509" s="13" t="s">
        <v>323</v>
      </c>
      <c r="BK509" s="13" t="s">
        <v>324</v>
      </c>
      <c r="BL509" s="13" t="s">
        <v>76</v>
      </c>
      <c r="BM509" s="13" t="s">
        <v>76</v>
      </c>
      <c r="BN509" s="13" t="s">
        <v>76</v>
      </c>
      <c r="BO509" s="13" t="s">
        <v>76</v>
      </c>
      <c r="BP509" s="13" t="s">
        <v>76</v>
      </c>
      <c r="BQ509" s="13" t="s">
        <v>76</v>
      </c>
      <c r="BR509" s="13" t="s">
        <v>76</v>
      </c>
      <c r="BS509" s="13" t="s">
        <v>76</v>
      </c>
      <c r="BT509" s="13" t="s">
        <v>76</v>
      </c>
      <c r="BU509" s="13" t="s">
        <v>76</v>
      </c>
      <c r="BV509" s="13" t="s">
        <v>76</v>
      </c>
      <c r="BW509" s="13" t="s">
        <v>76</v>
      </c>
      <c r="BX509" s="13" t="s">
        <v>76</v>
      </c>
      <c r="BY509" s="13" t="s">
        <v>4118</v>
      </c>
      <c r="BZ509" s="13" t="s">
        <v>4119</v>
      </c>
      <c r="CA509" s="13" t="s">
        <v>76</v>
      </c>
      <c r="CB509" s="15">
        <v>0</v>
      </c>
      <c r="CC509" s="16">
        <v>1</v>
      </c>
      <c r="CD509" s="15" t="s">
        <v>8988</v>
      </c>
      <c r="CE509" s="16">
        <v>1</v>
      </c>
      <c r="CF509" s="16">
        <v>0</v>
      </c>
      <c r="CG509" s="16" t="s">
        <v>9077</v>
      </c>
    </row>
    <row r="510" spans="1:85" x14ac:dyDescent="0.2">
      <c r="A510" s="3" t="s">
        <v>9126</v>
      </c>
      <c r="B510" s="13" t="s">
        <v>77</v>
      </c>
      <c r="C510" s="13" t="s">
        <v>3953</v>
      </c>
      <c r="D510" s="13" t="s">
        <v>76</v>
      </c>
      <c r="E510" s="13" t="s">
        <v>76</v>
      </c>
      <c r="F510" s="13" t="s">
        <v>76</v>
      </c>
      <c r="G510" s="13" t="s">
        <v>3954</v>
      </c>
      <c r="H510" s="13" t="s">
        <v>3955</v>
      </c>
      <c r="I510" s="13" t="s">
        <v>76</v>
      </c>
      <c r="J510" s="13" t="s">
        <v>76</v>
      </c>
      <c r="K510" s="13" t="s">
        <v>76</v>
      </c>
      <c r="L510" s="13" t="s">
        <v>76</v>
      </c>
      <c r="M510" s="13" t="s">
        <v>3956</v>
      </c>
      <c r="N510" s="13" t="s">
        <v>76</v>
      </c>
      <c r="O510" s="13" t="s">
        <v>76</v>
      </c>
      <c r="P510" s="13" t="s">
        <v>76</v>
      </c>
      <c r="Q510" s="13" t="s">
        <v>76</v>
      </c>
      <c r="R510" s="13" t="s">
        <v>76</v>
      </c>
      <c r="S510" s="13" t="s">
        <v>76</v>
      </c>
      <c r="T510" s="13" t="s">
        <v>76</v>
      </c>
      <c r="U510" s="13" t="s">
        <v>456</v>
      </c>
      <c r="V510" s="13" t="s">
        <v>76</v>
      </c>
      <c r="W510" s="13" t="s">
        <v>76</v>
      </c>
      <c r="X510" s="13" t="s">
        <v>76</v>
      </c>
      <c r="Y510" s="13">
        <v>10</v>
      </c>
      <c r="Z510" s="13">
        <v>14</v>
      </c>
      <c r="AA510" s="13" t="s">
        <v>76</v>
      </c>
      <c r="AB510" s="13" t="s">
        <v>76</v>
      </c>
      <c r="AC510" s="13">
        <v>12012</v>
      </c>
      <c r="AD510" s="13">
        <v>12024</v>
      </c>
      <c r="AE510" s="13" t="s">
        <v>76</v>
      </c>
      <c r="AF510" s="13" t="s">
        <v>76</v>
      </c>
      <c r="AG510" s="13" t="s">
        <v>76</v>
      </c>
      <c r="AH510" s="13" t="s">
        <v>3957</v>
      </c>
      <c r="AI510" s="13" t="s">
        <v>76</v>
      </c>
      <c r="AJ510" s="13" t="s">
        <v>76</v>
      </c>
      <c r="AK510" s="13" t="s">
        <v>76</v>
      </c>
      <c r="AL510" s="13" t="s">
        <v>76</v>
      </c>
      <c r="AM510" s="13" t="s">
        <v>76</v>
      </c>
      <c r="AN510" s="13" t="s">
        <v>76</v>
      </c>
      <c r="AO510" s="13" t="s">
        <v>84</v>
      </c>
      <c r="AP510" s="13" t="s">
        <v>3958</v>
      </c>
      <c r="AQ510" s="13">
        <v>2023</v>
      </c>
      <c r="AR510" s="13" t="s">
        <v>3959</v>
      </c>
      <c r="AS510" s="13" t="s">
        <v>76</v>
      </c>
      <c r="AT510" s="13" t="s">
        <v>76</v>
      </c>
      <c r="AU510" s="13" t="s">
        <v>76</v>
      </c>
      <c r="AV510" s="13" t="s">
        <v>76</v>
      </c>
      <c r="AW510" s="13" t="s">
        <v>76</v>
      </c>
      <c r="AX510" s="13" t="s">
        <v>76</v>
      </c>
      <c r="AY510" s="13" t="s">
        <v>76</v>
      </c>
      <c r="AZ510" s="13" t="s">
        <v>76</v>
      </c>
      <c r="BA510" s="13">
        <v>19</v>
      </c>
      <c r="BB510" s="13">
        <v>1</v>
      </c>
      <c r="BC510" s="13">
        <v>0</v>
      </c>
      <c r="BD510" s="13">
        <v>0</v>
      </c>
      <c r="BE510" s="13">
        <v>0</v>
      </c>
      <c r="BF510" s="13">
        <v>0</v>
      </c>
      <c r="BG510" s="13">
        <v>21</v>
      </c>
      <c r="BH510" s="13">
        <v>3</v>
      </c>
      <c r="BI510" s="13">
        <v>38</v>
      </c>
      <c r="BJ510" s="13" t="s">
        <v>459</v>
      </c>
      <c r="BK510" s="13" t="s">
        <v>76</v>
      </c>
      <c r="BL510" s="13" t="s">
        <v>76</v>
      </c>
      <c r="BM510" s="13" t="s">
        <v>76</v>
      </c>
      <c r="BN510" s="13" t="s">
        <v>76</v>
      </c>
      <c r="BO510" s="13" t="s">
        <v>76</v>
      </c>
      <c r="BP510" s="13" t="s">
        <v>76</v>
      </c>
      <c r="BQ510" s="13" t="s">
        <v>76</v>
      </c>
      <c r="BR510" s="13" t="s">
        <v>76</v>
      </c>
      <c r="BS510" s="13" t="s">
        <v>76</v>
      </c>
      <c r="BT510" s="13" t="s">
        <v>76</v>
      </c>
      <c r="BU510" s="13" t="s">
        <v>76</v>
      </c>
      <c r="BV510" s="13" t="s">
        <v>76</v>
      </c>
      <c r="BW510" s="13" t="s">
        <v>76</v>
      </c>
      <c r="BX510" s="13" t="s">
        <v>76</v>
      </c>
      <c r="BY510" s="13" t="s">
        <v>2545</v>
      </c>
      <c r="BZ510" s="13" t="s">
        <v>3960</v>
      </c>
      <c r="CA510" s="13" t="s">
        <v>76</v>
      </c>
      <c r="CB510" s="15">
        <v>0</v>
      </c>
      <c r="CC510" s="16" t="s">
        <v>8988</v>
      </c>
      <c r="CD510" s="15" t="s">
        <v>8988</v>
      </c>
      <c r="CE510" s="16">
        <v>1</v>
      </c>
      <c r="CF510" s="16">
        <v>0</v>
      </c>
      <c r="CG510" s="16" t="s">
        <v>9077</v>
      </c>
    </row>
    <row r="511" spans="1:85" x14ac:dyDescent="0.2">
      <c r="A511" s="3" t="s">
        <v>9126</v>
      </c>
      <c r="B511" s="13" t="s">
        <v>90</v>
      </c>
      <c r="C511" s="13" t="s">
        <v>1091</v>
      </c>
      <c r="D511" s="13" t="s">
        <v>76</v>
      </c>
      <c r="E511" s="13" t="s">
        <v>76</v>
      </c>
      <c r="F511" s="13" t="s">
        <v>109</v>
      </c>
      <c r="G511" s="13" t="s">
        <v>1092</v>
      </c>
      <c r="H511" s="13" t="s">
        <v>76</v>
      </c>
      <c r="I511" s="13" t="s">
        <v>76</v>
      </c>
      <c r="J511" s="13" t="s">
        <v>76</v>
      </c>
      <c r="K511" s="13" t="s">
        <v>76</v>
      </c>
      <c r="L511" s="13" t="s">
        <v>76</v>
      </c>
      <c r="M511" s="13" t="s">
        <v>1093</v>
      </c>
      <c r="N511" s="13" t="s">
        <v>76</v>
      </c>
      <c r="O511" s="13" t="s">
        <v>76</v>
      </c>
      <c r="P511" s="13" t="s">
        <v>76</v>
      </c>
      <c r="Q511" s="13" t="s">
        <v>76</v>
      </c>
      <c r="R511" s="13" t="s">
        <v>76</v>
      </c>
      <c r="S511" s="13" t="s">
        <v>76</v>
      </c>
      <c r="T511" s="13" t="s">
        <v>76</v>
      </c>
      <c r="U511" s="13" t="s">
        <v>1094</v>
      </c>
      <c r="V511" s="13" t="s">
        <v>76</v>
      </c>
      <c r="W511" s="13" t="s">
        <v>76</v>
      </c>
      <c r="X511" s="13" t="s">
        <v>76</v>
      </c>
      <c r="Y511" s="13" t="s">
        <v>76</v>
      </c>
      <c r="Z511" s="13" t="s">
        <v>76</v>
      </c>
      <c r="AA511" s="13" t="s">
        <v>76</v>
      </c>
      <c r="AB511" s="13" t="s">
        <v>76</v>
      </c>
      <c r="AC511" s="13">
        <v>49</v>
      </c>
      <c r="AD511" s="13">
        <v>60</v>
      </c>
      <c r="AE511" s="13" t="s">
        <v>76</v>
      </c>
      <c r="AF511" s="13" t="s">
        <v>76</v>
      </c>
      <c r="AG511" s="13" t="s">
        <v>76</v>
      </c>
      <c r="AH511" s="13" t="s">
        <v>1095</v>
      </c>
      <c r="AI511" s="13" t="s">
        <v>76</v>
      </c>
      <c r="AJ511" s="13" t="s">
        <v>76</v>
      </c>
      <c r="AK511" s="13" t="s">
        <v>76</v>
      </c>
      <c r="AL511" s="13" t="s">
        <v>76</v>
      </c>
      <c r="AM511" s="13" t="s">
        <v>76</v>
      </c>
      <c r="AN511" s="13" t="s">
        <v>76</v>
      </c>
      <c r="AO511" s="13" t="s">
        <v>99</v>
      </c>
      <c r="AP511" s="13">
        <v>2016</v>
      </c>
      <c r="AQ511" s="13">
        <v>2016</v>
      </c>
      <c r="AR511" s="13" t="s">
        <v>1096</v>
      </c>
      <c r="AS511" s="13" t="s">
        <v>76</v>
      </c>
      <c r="AT511" s="13" t="s">
        <v>76</v>
      </c>
      <c r="AU511" s="13" t="s">
        <v>76</v>
      </c>
      <c r="AV511" s="13" t="s">
        <v>76</v>
      </c>
      <c r="AW511" s="13" t="s">
        <v>1097</v>
      </c>
      <c r="AX511" s="13" t="s">
        <v>1098</v>
      </c>
      <c r="AY511" s="13" t="s">
        <v>1099</v>
      </c>
      <c r="AZ511" s="13" t="s">
        <v>1100</v>
      </c>
      <c r="BA511" s="13">
        <v>5</v>
      </c>
      <c r="BB511" s="13">
        <v>1</v>
      </c>
      <c r="BC511" s="13">
        <v>0</v>
      </c>
      <c r="BD511" s="13">
        <v>0</v>
      </c>
      <c r="BE511" s="13">
        <v>0</v>
      </c>
      <c r="BF511" s="13">
        <v>0</v>
      </c>
      <c r="BG511" s="13">
        <v>6</v>
      </c>
      <c r="BH511" s="13">
        <v>0</v>
      </c>
      <c r="BI511" s="13">
        <v>4</v>
      </c>
      <c r="BJ511" s="13" t="s">
        <v>76</v>
      </c>
      <c r="BK511" s="13" t="s">
        <v>76</v>
      </c>
      <c r="BL511" s="13" t="s">
        <v>1101</v>
      </c>
      <c r="BM511" s="13" t="s">
        <v>76</v>
      </c>
      <c r="BN511" s="13" t="s">
        <v>76</v>
      </c>
      <c r="BO511" s="13" t="s">
        <v>76</v>
      </c>
      <c r="BP511" s="13" t="s">
        <v>76</v>
      </c>
      <c r="BQ511" s="13" t="s">
        <v>76</v>
      </c>
      <c r="BR511" s="13" t="s">
        <v>76</v>
      </c>
      <c r="BS511" s="13" t="s">
        <v>76</v>
      </c>
      <c r="BT511" s="13" t="s">
        <v>76</v>
      </c>
      <c r="BU511" s="13" t="s">
        <v>76</v>
      </c>
      <c r="BV511" s="13" t="s">
        <v>76</v>
      </c>
      <c r="BW511" s="13" t="s">
        <v>76</v>
      </c>
      <c r="BX511" s="13" t="s">
        <v>76</v>
      </c>
      <c r="BY511" s="13" t="s">
        <v>1102</v>
      </c>
      <c r="BZ511" s="13" t="s">
        <v>1103</v>
      </c>
      <c r="CA511" s="13" t="s">
        <v>76</v>
      </c>
      <c r="CB511" s="15">
        <v>0</v>
      </c>
      <c r="CC511" s="16" t="s">
        <v>8988</v>
      </c>
      <c r="CD511" s="15" t="s">
        <v>8988</v>
      </c>
      <c r="CE511" s="16">
        <v>1</v>
      </c>
      <c r="CF511" s="16">
        <v>0</v>
      </c>
      <c r="CG511" s="16" t="s">
        <v>9077</v>
      </c>
    </row>
    <row r="512" spans="1:85" x14ac:dyDescent="0.2">
      <c r="A512" s="3" t="s">
        <v>9126</v>
      </c>
      <c r="B512" s="13" t="s">
        <v>77</v>
      </c>
      <c r="C512" s="13" t="s">
        <v>1067</v>
      </c>
      <c r="D512" s="13" t="s">
        <v>76</v>
      </c>
      <c r="E512" s="13" t="s">
        <v>76</v>
      </c>
      <c r="F512" s="13" t="s">
        <v>76</v>
      </c>
      <c r="G512" s="13" t="s">
        <v>1068</v>
      </c>
      <c r="H512" s="13" t="s">
        <v>1069</v>
      </c>
      <c r="I512" s="13" t="s">
        <v>76</v>
      </c>
      <c r="J512" s="13" t="s">
        <v>76</v>
      </c>
      <c r="K512" s="13" t="s">
        <v>76</v>
      </c>
      <c r="L512" s="13" t="s">
        <v>76</v>
      </c>
      <c r="M512" s="13" t="s">
        <v>1070</v>
      </c>
      <c r="N512" s="13" t="s">
        <v>76</v>
      </c>
      <c r="O512" s="13" t="s">
        <v>76</v>
      </c>
      <c r="P512" s="13" t="s">
        <v>76</v>
      </c>
      <c r="Q512" s="13" t="s">
        <v>76</v>
      </c>
      <c r="R512" s="13" t="s">
        <v>76</v>
      </c>
      <c r="S512" s="13" t="s">
        <v>76</v>
      </c>
      <c r="T512" s="13" t="s">
        <v>76</v>
      </c>
      <c r="U512" s="13" t="s">
        <v>275</v>
      </c>
      <c r="V512" s="13" t="s">
        <v>76</v>
      </c>
      <c r="W512" s="13" t="s">
        <v>76</v>
      </c>
      <c r="X512" s="13" t="s">
        <v>76</v>
      </c>
      <c r="Y512" s="13">
        <v>11</v>
      </c>
      <c r="Z512" s="13">
        <v>7</v>
      </c>
      <c r="AA512" s="13" t="s">
        <v>76</v>
      </c>
      <c r="AB512" s="13" t="s">
        <v>76</v>
      </c>
      <c r="AC512" s="13" t="s">
        <v>76</v>
      </c>
      <c r="AD512" s="13" t="s">
        <v>76</v>
      </c>
      <c r="AE512" s="13">
        <v>3108</v>
      </c>
      <c r="AF512" s="13" t="s">
        <v>76</v>
      </c>
      <c r="AG512" s="13" t="s">
        <v>76</v>
      </c>
      <c r="AH512" s="13" t="s">
        <v>1071</v>
      </c>
      <c r="AI512" s="13" t="s">
        <v>76</v>
      </c>
      <c r="AJ512" s="13" t="s">
        <v>76</v>
      </c>
      <c r="AK512" s="13" t="s">
        <v>76</v>
      </c>
      <c r="AL512" s="13" t="s">
        <v>76</v>
      </c>
      <c r="AM512" s="13" t="s">
        <v>76</v>
      </c>
      <c r="AN512" s="13" t="s">
        <v>76</v>
      </c>
      <c r="AO512" s="13" t="s">
        <v>84</v>
      </c>
      <c r="AP512" s="13" t="s">
        <v>1072</v>
      </c>
      <c r="AQ512" s="13">
        <v>2021</v>
      </c>
      <c r="AR512" s="13" t="s">
        <v>1073</v>
      </c>
      <c r="AS512" s="13" t="s">
        <v>76</v>
      </c>
      <c r="AT512" s="13" t="s">
        <v>76</v>
      </c>
      <c r="AU512" s="13" t="s">
        <v>76</v>
      </c>
      <c r="AV512" s="13" t="s">
        <v>76</v>
      </c>
      <c r="AW512" s="13" t="s">
        <v>76</v>
      </c>
      <c r="AX512" s="13" t="s">
        <v>76</v>
      </c>
      <c r="AY512" s="13" t="s">
        <v>76</v>
      </c>
      <c r="AZ512" s="13" t="s">
        <v>76</v>
      </c>
      <c r="BA512" s="13">
        <v>49</v>
      </c>
      <c r="BB512" s="13">
        <v>1</v>
      </c>
      <c r="BC512" s="13">
        <v>0</v>
      </c>
      <c r="BD512" s="13">
        <v>0</v>
      </c>
      <c r="BE512" s="13">
        <v>1</v>
      </c>
      <c r="BF512" s="13">
        <v>0</v>
      </c>
      <c r="BG512" s="13">
        <v>58</v>
      </c>
      <c r="BH512" s="13">
        <v>1</v>
      </c>
      <c r="BI512" s="13">
        <v>40</v>
      </c>
      <c r="BJ512" s="13" t="s">
        <v>76</v>
      </c>
      <c r="BK512" s="13" t="s">
        <v>279</v>
      </c>
      <c r="BL512" s="13" t="s">
        <v>76</v>
      </c>
      <c r="BM512" s="13" t="s">
        <v>76</v>
      </c>
      <c r="BN512" s="13" t="s">
        <v>76</v>
      </c>
      <c r="BO512" s="13" t="s">
        <v>76</v>
      </c>
      <c r="BP512" s="13" t="s">
        <v>76</v>
      </c>
      <c r="BQ512" s="13" t="s">
        <v>76</v>
      </c>
      <c r="BR512" s="13" t="s">
        <v>76</v>
      </c>
      <c r="BS512" s="13" t="s">
        <v>76</v>
      </c>
      <c r="BT512" s="13" t="s">
        <v>76</v>
      </c>
      <c r="BU512" s="13" t="s">
        <v>76</v>
      </c>
      <c r="BV512" s="13" t="s">
        <v>76</v>
      </c>
      <c r="BW512" s="13" t="s">
        <v>76</v>
      </c>
      <c r="BX512" s="13" t="s">
        <v>76</v>
      </c>
      <c r="BY512" s="13" t="s">
        <v>1074</v>
      </c>
      <c r="BZ512" s="13" t="s">
        <v>1075</v>
      </c>
      <c r="CA512" s="13" t="s">
        <v>76</v>
      </c>
      <c r="CB512" s="15">
        <v>0</v>
      </c>
      <c r="CC512" s="16" t="s">
        <v>8988</v>
      </c>
      <c r="CD512" s="15" t="s">
        <v>8988</v>
      </c>
      <c r="CE512" s="16">
        <v>1</v>
      </c>
      <c r="CF512" s="16">
        <v>0</v>
      </c>
      <c r="CG512" s="16" t="s">
        <v>9077</v>
      </c>
    </row>
    <row r="513" spans="1:85" x14ac:dyDescent="0.2">
      <c r="A513" s="3" t="s">
        <v>9126</v>
      </c>
      <c r="B513" s="13" t="s">
        <v>77</v>
      </c>
      <c r="C513" s="13" t="s">
        <v>526</v>
      </c>
      <c r="D513" s="13" t="s">
        <v>76</v>
      </c>
      <c r="E513" s="13" t="s">
        <v>76</v>
      </c>
      <c r="F513" s="13" t="s">
        <v>76</v>
      </c>
      <c r="G513" s="13" t="s">
        <v>527</v>
      </c>
      <c r="H513" s="13" t="s">
        <v>76</v>
      </c>
      <c r="I513" s="13" t="s">
        <v>76</v>
      </c>
      <c r="J513" s="13" t="s">
        <v>76</v>
      </c>
      <c r="K513" s="13" t="s">
        <v>76</v>
      </c>
      <c r="L513" s="13" t="s">
        <v>76</v>
      </c>
      <c r="M513" s="13" t="s">
        <v>528</v>
      </c>
      <c r="N513" s="13" t="s">
        <v>76</v>
      </c>
      <c r="O513" s="13" t="s">
        <v>76</v>
      </c>
      <c r="P513" s="13" t="s">
        <v>76</v>
      </c>
      <c r="Q513" s="13" t="s">
        <v>76</v>
      </c>
      <c r="R513" s="13" t="s">
        <v>76</v>
      </c>
      <c r="S513" s="13" t="s">
        <v>76</v>
      </c>
      <c r="T513" s="13" t="s">
        <v>76</v>
      </c>
      <c r="U513" s="13" t="s">
        <v>529</v>
      </c>
      <c r="V513" s="13" t="s">
        <v>76</v>
      </c>
      <c r="W513" s="13" t="s">
        <v>76</v>
      </c>
      <c r="X513" s="13" t="s">
        <v>76</v>
      </c>
      <c r="Y513" s="13">
        <v>9</v>
      </c>
      <c r="Z513" s="13">
        <v>1</v>
      </c>
      <c r="AA513" s="13" t="s">
        <v>76</v>
      </c>
      <c r="AB513" s="13" t="s">
        <v>76</v>
      </c>
      <c r="AC513" s="13" t="s">
        <v>76</v>
      </c>
      <c r="AD513" s="13" t="s">
        <v>76</v>
      </c>
      <c r="AE513" s="13">
        <v>1</v>
      </c>
      <c r="AF513" s="13" t="s">
        <v>76</v>
      </c>
      <c r="AG513" s="13" t="s">
        <v>76</v>
      </c>
      <c r="AH513" s="13" t="s">
        <v>530</v>
      </c>
      <c r="AI513" s="13" t="s">
        <v>76</v>
      </c>
      <c r="AJ513" s="13" t="s">
        <v>76</v>
      </c>
      <c r="AK513" s="13" t="s">
        <v>76</v>
      </c>
      <c r="AL513" s="13" t="s">
        <v>76</v>
      </c>
      <c r="AM513" s="13" t="s">
        <v>76</v>
      </c>
      <c r="AN513" s="13" t="s">
        <v>76</v>
      </c>
      <c r="AO513" s="13" t="s">
        <v>84</v>
      </c>
      <c r="AP513" s="13" t="s">
        <v>531</v>
      </c>
      <c r="AQ513" s="13">
        <v>2022</v>
      </c>
      <c r="AR513" s="13" t="s">
        <v>532</v>
      </c>
      <c r="AS513" s="13" t="s">
        <v>76</v>
      </c>
      <c r="AT513" s="13" t="s">
        <v>76</v>
      </c>
      <c r="AU513" s="13" t="s">
        <v>76</v>
      </c>
      <c r="AV513" s="13" t="s">
        <v>76</v>
      </c>
      <c r="AW513" s="13" t="s">
        <v>76</v>
      </c>
      <c r="AX513" s="13" t="s">
        <v>76</v>
      </c>
      <c r="AY513" s="13" t="s">
        <v>76</v>
      </c>
      <c r="AZ513" s="13" t="s">
        <v>76</v>
      </c>
      <c r="BA513" s="13">
        <v>8</v>
      </c>
      <c r="BB513" s="13">
        <v>0</v>
      </c>
      <c r="BC513" s="13">
        <v>0</v>
      </c>
      <c r="BD513" s="13">
        <v>0</v>
      </c>
      <c r="BE513" s="13">
        <v>0</v>
      </c>
      <c r="BF513" s="13">
        <v>0</v>
      </c>
      <c r="BG513" s="13">
        <v>12</v>
      </c>
      <c r="BH513" s="13">
        <v>2</v>
      </c>
      <c r="BI513" s="13">
        <v>15</v>
      </c>
      <c r="BJ513" s="13" t="s">
        <v>76</v>
      </c>
      <c r="BK513" s="13" t="s">
        <v>533</v>
      </c>
      <c r="BL513" s="13" t="s">
        <v>76</v>
      </c>
      <c r="BM513" s="13" t="s">
        <v>76</v>
      </c>
      <c r="BN513" s="13" t="s">
        <v>76</v>
      </c>
      <c r="BO513" s="13" t="s">
        <v>76</v>
      </c>
      <c r="BP513" s="13" t="s">
        <v>76</v>
      </c>
      <c r="BQ513" s="13" t="s">
        <v>76</v>
      </c>
      <c r="BR513" s="13" t="s">
        <v>76</v>
      </c>
      <c r="BS513" s="13" t="s">
        <v>76</v>
      </c>
      <c r="BT513" s="13" t="s">
        <v>76</v>
      </c>
      <c r="BU513" s="13" t="s">
        <v>76</v>
      </c>
      <c r="BV513" s="13" t="s">
        <v>76</v>
      </c>
      <c r="BW513" s="13" t="s">
        <v>76</v>
      </c>
      <c r="BX513" s="13" t="s">
        <v>76</v>
      </c>
      <c r="BY513" s="13" t="s">
        <v>534</v>
      </c>
      <c r="BZ513" s="13" t="s">
        <v>535</v>
      </c>
      <c r="CA513" s="13" t="s">
        <v>76</v>
      </c>
      <c r="CB513" s="15">
        <v>0</v>
      </c>
      <c r="CC513" s="16" t="s">
        <v>8988</v>
      </c>
      <c r="CD513" s="15" t="s">
        <v>8988</v>
      </c>
      <c r="CE513" s="16">
        <v>1</v>
      </c>
      <c r="CF513" s="16">
        <v>0</v>
      </c>
      <c r="CG513" s="16" t="s">
        <v>9077</v>
      </c>
    </row>
    <row r="514" spans="1:85" x14ac:dyDescent="0.2">
      <c r="A514" s="3" t="s">
        <v>9126</v>
      </c>
      <c r="B514" s="13" t="s">
        <v>90</v>
      </c>
      <c r="C514" s="13" t="s">
        <v>5030</v>
      </c>
      <c r="D514" s="13" t="s">
        <v>76</v>
      </c>
      <c r="E514" s="13" t="s">
        <v>76</v>
      </c>
      <c r="F514" s="13" t="s">
        <v>76</v>
      </c>
      <c r="G514" s="13" t="s">
        <v>5031</v>
      </c>
      <c r="H514" s="13" t="s">
        <v>5032</v>
      </c>
      <c r="I514" s="13" t="s">
        <v>5033</v>
      </c>
      <c r="J514" s="13" t="s">
        <v>76</v>
      </c>
      <c r="K514" s="13" t="s">
        <v>76</v>
      </c>
      <c r="L514" s="13" t="s">
        <v>76</v>
      </c>
      <c r="M514" s="13" t="s">
        <v>5034</v>
      </c>
      <c r="N514" s="13" t="s">
        <v>76</v>
      </c>
      <c r="O514" s="13" t="s">
        <v>76</v>
      </c>
      <c r="P514" s="13" t="s">
        <v>76</v>
      </c>
      <c r="Q514" s="13" t="s">
        <v>76</v>
      </c>
      <c r="R514" s="13" t="s">
        <v>76</v>
      </c>
      <c r="S514" s="13" t="s">
        <v>76</v>
      </c>
      <c r="T514" s="13" t="s">
        <v>76</v>
      </c>
      <c r="U514" s="13" t="s">
        <v>5035</v>
      </c>
      <c r="V514" s="13" t="s">
        <v>76</v>
      </c>
      <c r="W514" s="13" t="s">
        <v>598</v>
      </c>
      <c r="X514" s="13" t="s">
        <v>76</v>
      </c>
      <c r="Y514" s="13">
        <v>11229</v>
      </c>
      <c r="Z514" s="13" t="s">
        <v>76</v>
      </c>
      <c r="AA514" s="13" t="s">
        <v>76</v>
      </c>
      <c r="AB514" s="13" t="s">
        <v>76</v>
      </c>
      <c r="AC514" s="13">
        <v>116</v>
      </c>
      <c r="AD514" s="13">
        <v>134</v>
      </c>
      <c r="AE514" s="13" t="s">
        <v>76</v>
      </c>
      <c r="AF514" s="13" t="s">
        <v>76</v>
      </c>
      <c r="AG514" s="13" t="s">
        <v>76</v>
      </c>
      <c r="AH514" s="13" t="s">
        <v>5036</v>
      </c>
      <c r="AI514" s="13" t="s">
        <v>76</v>
      </c>
      <c r="AJ514" s="13" t="s">
        <v>76</v>
      </c>
      <c r="AK514" s="13" t="s">
        <v>76</v>
      </c>
      <c r="AL514" s="13" t="s">
        <v>76</v>
      </c>
      <c r="AM514" s="13" t="s">
        <v>76</v>
      </c>
      <c r="AN514" s="13" t="s">
        <v>76</v>
      </c>
      <c r="AO514" s="13" t="s">
        <v>99</v>
      </c>
      <c r="AP514" s="13">
        <v>2018</v>
      </c>
      <c r="AQ514" s="13">
        <v>2018</v>
      </c>
      <c r="AR514" s="13" t="s">
        <v>5037</v>
      </c>
      <c r="AS514" s="13" t="s">
        <v>76</v>
      </c>
      <c r="AT514" s="13" t="s">
        <v>76</v>
      </c>
      <c r="AU514" s="13" t="s">
        <v>76</v>
      </c>
      <c r="AV514" s="13" t="s">
        <v>76</v>
      </c>
      <c r="AW514" s="13" t="s">
        <v>5038</v>
      </c>
      <c r="AX514" s="13" t="s">
        <v>5039</v>
      </c>
      <c r="AY514" s="13" t="s">
        <v>76</v>
      </c>
      <c r="AZ514" s="13" t="s">
        <v>5040</v>
      </c>
      <c r="BA514" s="13">
        <v>16</v>
      </c>
      <c r="BB514" s="13">
        <v>0</v>
      </c>
      <c r="BC514" s="13">
        <v>0</v>
      </c>
      <c r="BD514" s="13">
        <v>0</v>
      </c>
      <c r="BE514" s="13">
        <v>1</v>
      </c>
      <c r="BF514" s="13">
        <v>0</v>
      </c>
      <c r="BG514" s="13">
        <v>17</v>
      </c>
      <c r="BH514" s="13">
        <v>0</v>
      </c>
      <c r="BI514" s="13">
        <v>4</v>
      </c>
      <c r="BJ514" s="13" t="s">
        <v>604</v>
      </c>
      <c r="BK514" s="13" t="s">
        <v>605</v>
      </c>
      <c r="BL514" s="13" t="s">
        <v>5041</v>
      </c>
      <c r="BM514" s="13" t="s">
        <v>76</v>
      </c>
      <c r="BN514" s="13" t="s">
        <v>76</v>
      </c>
      <c r="BO514" s="13" t="s">
        <v>76</v>
      </c>
      <c r="BP514" s="13" t="s">
        <v>76</v>
      </c>
      <c r="BQ514" s="13" t="s">
        <v>76</v>
      </c>
      <c r="BR514" s="13" t="s">
        <v>76</v>
      </c>
      <c r="BS514" s="13" t="s">
        <v>76</v>
      </c>
      <c r="BT514" s="13" t="s">
        <v>76</v>
      </c>
      <c r="BU514" s="13" t="s">
        <v>76</v>
      </c>
      <c r="BV514" s="13" t="s">
        <v>76</v>
      </c>
      <c r="BW514" s="13" t="s">
        <v>76</v>
      </c>
      <c r="BX514" s="13" t="s">
        <v>76</v>
      </c>
      <c r="BY514" s="13" t="s">
        <v>560</v>
      </c>
      <c r="BZ514" s="13" t="s">
        <v>5042</v>
      </c>
      <c r="CA514" s="13" t="s">
        <v>76</v>
      </c>
      <c r="CB514" s="15">
        <v>0</v>
      </c>
      <c r="CC514" s="16" t="s">
        <v>8988</v>
      </c>
      <c r="CD514" s="15" t="s">
        <v>8988</v>
      </c>
      <c r="CE514" s="16">
        <v>1</v>
      </c>
      <c r="CF514" s="16">
        <v>1</v>
      </c>
    </row>
    <row r="515" spans="1:85" x14ac:dyDescent="0.2">
      <c r="A515" s="3" t="s">
        <v>9126</v>
      </c>
      <c r="B515" s="13" t="s">
        <v>90</v>
      </c>
      <c r="C515" s="13" t="s">
        <v>2867</v>
      </c>
      <c r="D515" s="13" t="s">
        <v>76</v>
      </c>
      <c r="E515" s="13" t="s">
        <v>76</v>
      </c>
      <c r="F515" s="13" t="s">
        <v>124</v>
      </c>
      <c r="G515" s="13" t="s">
        <v>76</v>
      </c>
      <c r="H515" s="13" t="s">
        <v>76</v>
      </c>
      <c r="I515" s="13" t="s">
        <v>76</v>
      </c>
      <c r="J515" s="13" t="s">
        <v>76</v>
      </c>
      <c r="K515" s="13" t="s">
        <v>76</v>
      </c>
      <c r="L515" s="13" t="s">
        <v>76</v>
      </c>
      <c r="M515" s="13" t="s">
        <v>2868</v>
      </c>
      <c r="N515" s="13" t="s">
        <v>76</v>
      </c>
      <c r="O515" s="13" t="s">
        <v>76</v>
      </c>
      <c r="P515" s="13" t="s">
        <v>76</v>
      </c>
      <c r="Q515" s="13" t="s">
        <v>76</v>
      </c>
      <c r="R515" s="13" t="s">
        <v>76</v>
      </c>
      <c r="S515" s="13" t="s">
        <v>76</v>
      </c>
      <c r="T515" s="13" t="s">
        <v>76</v>
      </c>
      <c r="U515" s="13" t="s">
        <v>2869</v>
      </c>
      <c r="V515" s="13" t="s">
        <v>76</v>
      </c>
      <c r="W515" s="13" t="s">
        <v>2870</v>
      </c>
      <c r="X515" s="13" t="s">
        <v>76</v>
      </c>
      <c r="Y515" s="13" t="s">
        <v>76</v>
      </c>
      <c r="Z515" s="13" t="s">
        <v>76</v>
      </c>
      <c r="AA515" s="13" t="s">
        <v>76</v>
      </c>
      <c r="AB515" s="13" t="s">
        <v>76</v>
      </c>
      <c r="AC515" s="13">
        <v>179</v>
      </c>
      <c r="AD515" s="13">
        <v>188</v>
      </c>
      <c r="AE515" s="13" t="s">
        <v>76</v>
      </c>
      <c r="AF515" s="13" t="s">
        <v>76</v>
      </c>
      <c r="AG515" s="13" t="s">
        <v>76</v>
      </c>
      <c r="AH515" s="13" t="s">
        <v>2871</v>
      </c>
      <c r="AI515" s="13" t="s">
        <v>76</v>
      </c>
      <c r="AJ515" s="13" t="s">
        <v>76</v>
      </c>
      <c r="AK515" s="13" t="s">
        <v>76</v>
      </c>
      <c r="AL515" s="13" t="s">
        <v>76</v>
      </c>
      <c r="AM515" s="13" t="s">
        <v>76</v>
      </c>
      <c r="AN515" s="13" t="s">
        <v>76</v>
      </c>
      <c r="AO515" s="13" t="s">
        <v>99</v>
      </c>
      <c r="AP515" s="13">
        <v>2019</v>
      </c>
      <c r="AQ515" s="13">
        <v>2019</v>
      </c>
      <c r="AR515" s="13" t="s">
        <v>2872</v>
      </c>
      <c r="AS515" s="13" t="s">
        <v>76</v>
      </c>
      <c r="AT515" s="13" t="s">
        <v>76</v>
      </c>
      <c r="AU515" s="13" t="s">
        <v>76</v>
      </c>
      <c r="AV515" s="13" t="s">
        <v>76</v>
      </c>
      <c r="AW515" s="13" t="s">
        <v>2873</v>
      </c>
      <c r="AX515" s="13" t="s">
        <v>2874</v>
      </c>
      <c r="AY515" s="13" t="s">
        <v>2875</v>
      </c>
      <c r="AZ515" s="13" t="s">
        <v>2876</v>
      </c>
      <c r="BA515" s="13">
        <v>14</v>
      </c>
      <c r="BB515" s="13">
        <v>0</v>
      </c>
      <c r="BC515" s="13">
        <v>0</v>
      </c>
      <c r="BD515" s="13">
        <v>0</v>
      </c>
      <c r="BE515" s="13">
        <v>1</v>
      </c>
      <c r="BF515" s="13">
        <v>0</v>
      </c>
      <c r="BG515" s="13">
        <v>19</v>
      </c>
      <c r="BH515" s="13">
        <v>0</v>
      </c>
      <c r="BI515" s="13">
        <v>2</v>
      </c>
      <c r="BJ515" s="13" t="s">
        <v>2877</v>
      </c>
      <c r="BK515" s="13" t="s">
        <v>76</v>
      </c>
      <c r="BL515" s="13" t="s">
        <v>2878</v>
      </c>
      <c r="BM515" s="13" t="s">
        <v>76</v>
      </c>
      <c r="BN515" s="13" t="s">
        <v>76</v>
      </c>
      <c r="BO515" s="13" t="s">
        <v>76</v>
      </c>
      <c r="BP515" s="13" t="s">
        <v>76</v>
      </c>
      <c r="BQ515" s="13" t="s">
        <v>76</v>
      </c>
      <c r="BR515" s="13" t="s">
        <v>76</v>
      </c>
      <c r="BS515" s="13" t="s">
        <v>76</v>
      </c>
      <c r="BT515" s="13" t="s">
        <v>76</v>
      </c>
      <c r="BU515" s="13" t="s">
        <v>76</v>
      </c>
      <c r="BV515" s="13" t="s">
        <v>76</v>
      </c>
      <c r="BW515" s="13" t="s">
        <v>76</v>
      </c>
      <c r="BX515" s="13" t="s">
        <v>76</v>
      </c>
      <c r="BY515" s="13" t="s">
        <v>2879</v>
      </c>
      <c r="BZ515" s="13" t="s">
        <v>2880</v>
      </c>
      <c r="CA515" s="13" t="s">
        <v>76</v>
      </c>
      <c r="CB515" s="15">
        <v>0</v>
      </c>
      <c r="CC515" s="16">
        <v>1</v>
      </c>
      <c r="CD515" s="15" t="s">
        <v>8988</v>
      </c>
      <c r="CE515" s="16">
        <v>1</v>
      </c>
      <c r="CF515" s="16">
        <v>0</v>
      </c>
      <c r="CG515" s="16" t="s">
        <v>9077</v>
      </c>
    </row>
    <row r="516" spans="1:85" x14ac:dyDescent="0.2">
      <c r="A516" s="3" t="s">
        <v>9126</v>
      </c>
      <c r="B516" s="13" t="s">
        <v>77</v>
      </c>
      <c r="C516" s="13" t="s">
        <v>1582</v>
      </c>
      <c r="D516" s="13" t="s">
        <v>76</v>
      </c>
      <c r="E516" s="13" t="s">
        <v>76</v>
      </c>
      <c r="F516" s="13" t="s">
        <v>76</v>
      </c>
      <c r="G516" s="13" t="s">
        <v>1583</v>
      </c>
      <c r="H516" s="13" t="s">
        <v>1584</v>
      </c>
      <c r="I516" s="13" t="s">
        <v>76</v>
      </c>
      <c r="J516" s="13" t="s">
        <v>76</v>
      </c>
      <c r="K516" s="13" t="s">
        <v>76</v>
      </c>
      <c r="L516" s="13" t="s">
        <v>76</v>
      </c>
      <c r="M516" s="13" t="s">
        <v>1585</v>
      </c>
      <c r="N516" s="13" t="s">
        <v>76</v>
      </c>
      <c r="O516" s="13" t="s">
        <v>76</v>
      </c>
      <c r="P516" s="13" t="s">
        <v>76</v>
      </c>
      <c r="Q516" s="13" t="s">
        <v>76</v>
      </c>
      <c r="R516" s="13" t="s">
        <v>76</v>
      </c>
      <c r="S516" s="13" t="s">
        <v>76</v>
      </c>
      <c r="T516" s="13" t="s">
        <v>76</v>
      </c>
      <c r="U516" s="13" t="s">
        <v>1586</v>
      </c>
      <c r="V516" s="13" t="s">
        <v>76</v>
      </c>
      <c r="W516" s="13" t="s">
        <v>76</v>
      </c>
      <c r="X516" s="13" t="s">
        <v>76</v>
      </c>
      <c r="Y516" s="13">
        <v>12</v>
      </c>
      <c r="Z516" s="13">
        <v>1</v>
      </c>
      <c r="AA516" s="13" t="s">
        <v>76</v>
      </c>
      <c r="AB516" s="13" t="s">
        <v>76</v>
      </c>
      <c r="AC516" s="13">
        <v>295</v>
      </c>
      <c r="AD516" s="13">
        <v>305</v>
      </c>
      <c r="AE516" s="13" t="s">
        <v>76</v>
      </c>
      <c r="AF516" s="13" t="s">
        <v>76</v>
      </c>
      <c r="AG516" s="13" t="s">
        <v>76</v>
      </c>
      <c r="AH516" s="13" t="s">
        <v>1587</v>
      </c>
      <c r="AI516" s="13" t="s">
        <v>76</v>
      </c>
      <c r="AJ516" s="13" t="s">
        <v>76</v>
      </c>
      <c r="AK516" s="13" t="s">
        <v>76</v>
      </c>
      <c r="AL516" s="13" t="s">
        <v>76</v>
      </c>
      <c r="AM516" s="13" t="s">
        <v>1588</v>
      </c>
      <c r="AN516" s="13" t="s">
        <v>76</v>
      </c>
      <c r="AO516" s="13" t="s">
        <v>84</v>
      </c>
      <c r="AP516" s="13" t="s">
        <v>300</v>
      </c>
      <c r="AQ516" s="13">
        <v>2025</v>
      </c>
      <c r="AR516" s="13" t="s">
        <v>1589</v>
      </c>
      <c r="AS516" s="13" t="s">
        <v>76</v>
      </c>
      <c r="AT516" s="13" t="s">
        <v>76</v>
      </c>
      <c r="AU516" s="13" t="s">
        <v>76</v>
      </c>
      <c r="AV516" s="13" t="s">
        <v>76</v>
      </c>
      <c r="AW516" s="13" t="s">
        <v>76</v>
      </c>
      <c r="AX516" s="13" t="s">
        <v>76</v>
      </c>
      <c r="AY516" s="13" t="s">
        <v>76</v>
      </c>
      <c r="AZ516" s="13" t="s">
        <v>76</v>
      </c>
      <c r="BA516" s="13">
        <v>0</v>
      </c>
      <c r="BB516" s="13">
        <v>0</v>
      </c>
      <c r="BC516" s="13">
        <v>0</v>
      </c>
      <c r="BD516" s="13">
        <v>0</v>
      </c>
      <c r="BE516" s="13">
        <v>0</v>
      </c>
      <c r="BF516" s="13">
        <v>0</v>
      </c>
      <c r="BG516" s="13">
        <v>0</v>
      </c>
      <c r="BH516" s="13">
        <v>1</v>
      </c>
      <c r="BI516" s="13">
        <v>8</v>
      </c>
      <c r="BJ516" s="13" t="s">
        <v>1590</v>
      </c>
      <c r="BK516" s="13" t="s">
        <v>76</v>
      </c>
      <c r="BL516" s="13" t="s">
        <v>76</v>
      </c>
      <c r="BM516" s="13" t="s">
        <v>76</v>
      </c>
      <c r="BN516" s="13" t="s">
        <v>76</v>
      </c>
      <c r="BO516" s="13" t="s">
        <v>76</v>
      </c>
      <c r="BP516" s="13" t="s">
        <v>76</v>
      </c>
      <c r="BQ516" s="13" t="s">
        <v>76</v>
      </c>
      <c r="BR516" s="13" t="s">
        <v>76</v>
      </c>
      <c r="BS516" s="13" t="s">
        <v>76</v>
      </c>
      <c r="BT516" s="13" t="s">
        <v>76</v>
      </c>
      <c r="BU516" s="13" t="s">
        <v>76</v>
      </c>
      <c r="BV516" s="13" t="s">
        <v>76</v>
      </c>
      <c r="BW516" s="13" t="s">
        <v>76</v>
      </c>
      <c r="BX516" s="13" t="s">
        <v>76</v>
      </c>
      <c r="BY516" s="13" t="s">
        <v>1591</v>
      </c>
      <c r="BZ516" s="13" t="s">
        <v>1592</v>
      </c>
      <c r="CA516" s="13" t="s">
        <v>76</v>
      </c>
      <c r="CB516" s="15">
        <v>0</v>
      </c>
      <c r="CC516" s="16">
        <v>0</v>
      </c>
      <c r="CD516" s="15" t="s">
        <v>8988</v>
      </c>
      <c r="CE516" s="16">
        <v>1</v>
      </c>
      <c r="CF516" s="16">
        <v>0</v>
      </c>
      <c r="CG516" s="16" t="s">
        <v>9077</v>
      </c>
    </row>
    <row r="517" spans="1:85" x14ac:dyDescent="0.2">
      <c r="A517" s="3" t="s">
        <v>9126</v>
      </c>
      <c r="B517" s="13" t="s">
        <v>90</v>
      </c>
      <c r="C517" s="13" t="s">
        <v>5428</v>
      </c>
      <c r="D517" s="13" t="s">
        <v>76</v>
      </c>
      <c r="E517" s="13" t="s">
        <v>76</v>
      </c>
      <c r="F517" s="13" t="s">
        <v>76</v>
      </c>
      <c r="G517" s="13" t="s">
        <v>5429</v>
      </c>
      <c r="H517" s="13" t="s">
        <v>76</v>
      </c>
      <c r="I517" s="13" t="s">
        <v>5430</v>
      </c>
      <c r="J517" s="13" t="s">
        <v>76</v>
      </c>
      <c r="K517" s="13" t="s">
        <v>76</v>
      </c>
      <c r="L517" s="13" t="s">
        <v>76</v>
      </c>
      <c r="M517" s="13" t="s">
        <v>5431</v>
      </c>
      <c r="N517" s="13" t="s">
        <v>76</v>
      </c>
      <c r="O517" s="13" t="s">
        <v>76</v>
      </c>
      <c r="P517" s="13" t="s">
        <v>76</v>
      </c>
      <c r="Q517" s="13" t="s">
        <v>76</v>
      </c>
      <c r="R517" s="13" t="s">
        <v>76</v>
      </c>
      <c r="S517" s="13" t="s">
        <v>76</v>
      </c>
      <c r="T517" s="13" t="s">
        <v>76</v>
      </c>
      <c r="U517" s="13" t="s">
        <v>5432</v>
      </c>
      <c r="V517" s="13" t="s">
        <v>76</v>
      </c>
      <c r="W517" s="13" t="s">
        <v>5433</v>
      </c>
      <c r="X517" s="13" t="s">
        <v>76</v>
      </c>
      <c r="Y517" s="13" t="s">
        <v>76</v>
      </c>
      <c r="Z517" s="13" t="s">
        <v>76</v>
      </c>
      <c r="AA517" s="13" t="s">
        <v>76</v>
      </c>
      <c r="AB517" s="13" t="s">
        <v>76</v>
      </c>
      <c r="AC517" s="13" t="s">
        <v>76</v>
      </c>
      <c r="AD517" s="13" t="s">
        <v>76</v>
      </c>
      <c r="AE517" s="13" t="s">
        <v>76</v>
      </c>
      <c r="AF517" s="13" t="s">
        <v>76</v>
      </c>
      <c r="AG517" s="13" t="s">
        <v>76</v>
      </c>
      <c r="AH517" s="13" t="s">
        <v>5434</v>
      </c>
      <c r="AI517" s="13" t="s">
        <v>76</v>
      </c>
      <c r="AJ517" s="13" t="s">
        <v>76</v>
      </c>
      <c r="AK517" s="13" t="s">
        <v>76</v>
      </c>
      <c r="AL517" s="13" t="s">
        <v>76</v>
      </c>
      <c r="AM517" s="13" t="s">
        <v>76</v>
      </c>
      <c r="AN517" s="13" t="s">
        <v>76</v>
      </c>
      <c r="AO517" s="13" t="s">
        <v>99</v>
      </c>
      <c r="AP517" s="13">
        <v>2024</v>
      </c>
      <c r="AQ517" s="13">
        <v>2024</v>
      </c>
      <c r="AR517" s="13" t="s">
        <v>5435</v>
      </c>
      <c r="AS517" s="13" t="s">
        <v>76</v>
      </c>
      <c r="AT517" s="13" t="s">
        <v>76</v>
      </c>
      <c r="AU517" s="13" t="s">
        <v>76</v>
      </c>
      <c r="AV517" s="13" t="s">
        <v>76</v>
      </c>
      <c r="AW517" s="13" t="s">
        <v>5436</v>
      </c>
      <c r="AX517" s="13" t="s">
        <v>5437</v>
      </c>
      <c r="AY517" s="13" t="s">
        <v>5438</v>
      </c>
      <c r="AZ517" s="13" t="s">
        <v>5439</v>
      </c>
      <c r="BA517" s="13">
        <v>1</v>
      </c>
      <c r="BB517" s="13">
        <v>0</v>
      </c>
      <c r="BC517" s="13">
        <v>0</v>
      </c>
      <c r="BD517" s="13">
        <v>0</v>
      </c>
      <c r="BE517" s="13">
        <v>0</v>
      </c>
      <c r="BF517" s="13">
        <v>0</v>
      </c>
      <c r="BG517" s="13">
        <v>1</v>
      </c>
      <c r="BH517" s="13">
        <v>1</v>
      </c>
      <c r="BI517" s="13">
        <v>1</v>
      </c>
      <c r="BJ517" s="13" t="s">
        <v>5440</v>
      </c>
      <c r="BK517" s="13" t="s">
        <v>5441</v>
      </c>
      <c r="BL517" s="13" t="s">
        <v>5442</v>
      </c>
      <c r="BM517" s="13" t="s">
        <v>76</v>
      </c>
      <c r="BN517" s="13" t="s">
        <v>76</v>
      </c>
      <c r="BO517" s="13" t="s">
        <v>76</v>
      </c>
      <c r="BP517" s="13" t="s">
        <v>76</v>
      </c>
      <c r="BQ517" s="13" t="s">
        <v>76</v>
      </c>
      <c r="BR517" s="13" t="s">
        <v>76</v>
      </c>
      <c r="BS517" s="13" t="s">
        <v>76</v>
      </c>
      <c r="BT517" s="13" t="s">
        <v>76</v>
      </c>
      <c r="BU517" s="13" t="s">
        <v>76</v>
      </c>
      <c r="BV517" s="13" t="s">
        <v>76</v>
      </c>
      <c r="BW517" s="13" t="s">
        <v>76</v>
      </c>
      <c r="BX517" s="13" t="s">
        <v>76</v>
      </c>
      <c r="BY517" s="13" t="s">
        <v>4158</v>
      </c>
      <c r="BZ517" s="13" t="s">
        <v>5443</v>
      </c>
      <c r="CA517" s="13" t="s">
        <v>76</v>
      </c>
      <c r="CB517" s="15">
        <v>0</v>
      </c>
      <c r="CC517" s="16" t="s">
        <v>8988</v>
      </c>
      <c r="CD517" s="15" t="s">
        <v>8988</v>
      </c>
      <c r="CE517" s="16">
        <v>1</v>
      </c>
      <c r="CF517" s="16">
        <v>0</v>
      </c>
      <c r="CG517" s="16" t="s">
        <v>9077</v>
      </c>
    </row>
    <row r="518" spans="1:85" x14ac:dyDescent="0.2">
      <c r="A518" s="3" t="s">
        <v>9126</v>
      </c>
      <c r="B518" s="13" t="s">
        <v>77</v>
      </c>
      <c r="C518" s="13" t="s">
        <v>1453</v>
      </c>
      <c r="D518" s="13" t="s">
        <v>76</v>
      </c>
      <c r="E518" s="13" t="s">
        <v>76</v>
      </c>
      <c r="F518" s="13" t="s">
        <v>76</v>
      </c>
      <c r="G518" s="13" t="s">
        <v>210</v>
      </c>
      <c r="H518" s="13" t="s">
        <v>1454</v>
      </c>
      <c r="I518" s="13" t="s">
        <v>76</v>
      </c>
      <c r="J518" s="13" t="s">
        <v>76</v>
      </c>
      <c r="K518" s="13" t="s">
        <v>76</v>
      </c>
      <c r="L518" s="13" t="s">
        <v>76</v>
      </c>
      <c r="M518" s="13" t="s">
        <v>1455</v>
      </c>
      <c r="N518" s="13" t="s">
        <v>76</v>
      </c>
      <c r="O518" s="13" t="s">
        <v>76</v>
      </c>
      <c r="P518" s="13" t="s">
        <v>76</v>
      </c>
      <c r="Q518" s="13" t="s">
        <v>76</v>
      </c>
      <c r="R518" s="13" t="s">
        <v>76</v>
      </c>
      <c r="S518" s="13" t="s">
        <v>76</v>
      </c>
      <c r="T518" s="13" t="s">
        <v>76</v>
      </c>
      <c r="U518" s="13" t="s">
        <v>1456</v>
      </c>
      <c r="V518" s="13" t="s">
        <v>76</v>
      </c>
      <c r="W518" s="13" t="s">
        <v>76</v>
      </c>
      <c r="X518" s="13" t="s">
        <v>76</v>
      </c>
      <c r="Y518" s="13">
        <v>2021</v>
      </c>
      <c r="Z518" s="13" t="s">
        <v>76</v>
      </c>
      <c r="AA518" s="13" t="s">
        <v>76</v>
      </c>
      <c r="AB518" s="13" t="s">
        <v>76</v>
      </c>
      <c r="AC518" s="13" t="s">
        <v>76</v>
      </c>
      <c r="AD518" s="13" t="s">
        <v>76</v>
      </c>
      <c r="AE518" s="13">
        <v>6656498</v>
      </c>
      <c r="AF518" s="13" t="s">
        <v>76</v>
      </c>
      <c r="AG518" s="13" t="s">
        <v>76</v>
      </c>
      <c r="AH518" s="13" t="s">
        <v>1457</v>
      </c>
      <c r="AI518" s="13" t="s">
        <v>76</v>
      </c>
      <c r="AJ518" s="13" t="s">
        <v>76</v>
      </c>
      <c r="AK518" s="13" t="s">
        <v>76</v>
      </c>
      <c r="AL518" s="13" t="s">
        <v>76</v>
      </c>
      <c r="AM518" s="13" t="s">
        <v>76</v>
      </c>
      <c r="AN518" s="13" t="s">
        <v>76</v>
      </c>
      <c r="AO518" s="13" t="s">
        <v>84</v>
      </c>
      <c r="AP518" s="13" t="s">
        <v>1458</v>
      </c>
      <c r="AQ518" s="13">
        <v>2021</v>
      </c>
      <c r="AR518" s="13" t="s">
        <v>1459</v>
      </c>
      <c r="AS518" s="13" t="s">
        <v>76</v>
      </c>
      <c r="AT518" s="13" t="s">
        <v>76</v>
      </c>
      <c r="AU518" s="13" t="s">
        <v>76</v>
      </c>
      <c r="AV518" s="13" t="s">
        <v>76</v>
      </c>
      <c r="AW518" s="13" t="s">
        <v>76</v>
      </c>
      <c r="AX518" s="13" t="s">
        <v>76</v>
      </c>
      <c r="AY518" s="13" t="s">
        <v>76</v>
      </c>
      <c r="AZ518" s="13" t="s">
        <v>76</v>
      </c>
      <c r="BA518" s="13">
        <v>2</v>
      </c>
      <c r="BB518" s="13">
        <v>0</v>
      </c>
      <c r="BC518" s="13">
        <v>0</v>
      </c>
      <c r="BD518" s="13">
        <v>0</v>
      </c>
      <c r="BE518" s="13">
        <v>0</v>
      </c>
      <c r="BF518" s="13">
        <v>0</v>
      </c>
      <c r="BG518" s="13">
        <v>2</v>
      </c>
      <c r="BH518" s="13">
        <v>1</v>
      </c>
      <c r="BI518" s="13">
        <v>12</v>
      </c>
      <c r="BJ518" s="13" t="s">
        <v>1460</v>
      </c>
      <c r="BK518" s="13" t="s">
        <v>1461</v>
      </c>
      <c r="BL518" s="13" t="s">
        <v>76</v>
      </c>
      <c r="BM518" s="13" t="s">
        <v>76</v>
      </c>
      <c r="BN518" s="13" t="s">
        <v>76</v>
      </c>
      <c r="BO518" s="13" t="s">
        <v>76</v>
      </c>
      <c r="BP518" s="13" t="s">
        <v>76</v>
      </c>
      <c r="BQ518" s="13" t="s">
        <v>76</v>
      </c>
      <c r="BR518" s="13" t="s">
        <v>76</v>
      </c>
      <c r="BS518" s="13" t="s">
        <v>76</v>
      </c>
      <c r="BT518" s="13" t="s">
        <v>76</v>
      </c>
      <c r="BU518" s="13" t="s">
        <v>76</v>
      </c>
      <c r="BV518" s="13" t="s">
        <v>76</v>
      </c>
      <c r="BW518" s="13" t="s">
        <v>76</v>
      </c>
      <c r="BX518" s="13" t="s">
        <v>76</v>
      </c>
      <c r="BY518" s="13" t="s">
        <v>1462</v>
      </c>
      <c r="BZ518" s="13" t="s">
        <v>1463</v>
      </c>
      <c r="CA518" s="13" t="s">
        <v>76</v>
      </c>
      <c r="CB518" s="15">
        <v>0</v>
      </c>
      <c r="CC518" s="16">
        <v>1</v>
      </c>
      <c r="CD518" s="16">
        <v>1</v>
      </c>
      <c r="CE518" s="16">
        <v>1</v>
      </c>
      <c r="CF518" s="16">
        <v>0</v>
      </c>
      <c r="CG518" s="16" t="s">
        <v>9077</v>
      </c>
    </row>
    <row r="519" spans="1:85" x14ac:dyDescent="0.2">
      <c r="A519" s="3" t="s">
        <v>9126</v>
      </c>
      <c r="B519" s="13" t="s">
        <v>77</v>
      </c>
      <c r="C519" s="13" t="s">
        <v>3928</v>
      </c>
      <c r="D519" s="13" t="s">
        <v>76</v>
      </c>
      <c r="E519" s="13" t="s">
        <v>76</v>
      </c>
      <c r="F519" s="13" t="s">
        <v>76</v>
      </c>
      <c r="G519" s="13" t="s">
        <v>3929</v>
      </c>
      <c r="H519" s="13" t="s">
        <v>3930</v>
      </c>
      <c r="I519" s="13" t="s">
        <v>76</v>
      </c>
      <c r="J519" s="13" t="s">
        <v>76</v>
      </c>
      <c r="K519" s="13" t="s">
        <v>76</v>
      </c>
      <c r="L519" s="13" t="s">
        <v>76</v>
      </c>
      <c r="M519" s="13" t="s">
        <v>3931</v>
      </c>
      <c r="N519" s="13" t="s">
        <v>76</v>
      </c>
      <c r="O519" s="13" t="s">
        <v>76</v>
      </c>
      <c r="P519" s="13" t="s">
        <v>76</v>
      </c>
      <c r="Q519" s="13" t="s">
        <v>76</v>
      </c>
      <c r="R519" s="13" t="s">
        <v>76</v>
      </c>
      <c r="S519" s="13" t="s">
        <v>76</v>
      </c>
      <c r="T519" s="13" t="s">
        <v>76</v>
      </c>
      <c r="U519" s="13" t="s">
        <v>456</v>
      </c>
      <c r="V519" s="13" t="s">
        <v>76</v>
      </c>
      <c r="W519" s="13" t="s">
        <v>76</v>
      </c>
      <c r="X519" s="13" t="s">
        <v>76</v>
      </c>
      <c r="Y519" s="13">
        <v>11</v>
      </c>
      <c r="Z519" s="13">
        <v>4</v>
      </c>
      <c r="AA519" s="13" t="s">
        <v>76</v>
      </c>
      <c r="AB519" s="13" t="s">
        <v>76</v>
      </c>
      <c r="AC519" s="13">
        <v>5826</v>
      </c>
      <c r="AD519" s="13">
        <v>5839</v>
      </c>
      <c r="AE519" s="13" t="s">
        <v>76</v>
      </c>
      <c r="AF519" s="13" t="s">
        <v>76</v>
      </c>
      <c r="AG519" s="13" t="s">
        <v>76</v>
      </c>
      <c r="AH519" s="13" t="s">
        <v>3932</v>
      </c>
      <c r="AI519" s="13" t="s">
        <v>76</v>
      </c>
      <c r="AJ519" s="13" t="s">
        <v>76</v>
      </c>
      <c r="AK519" s="13" t="s">
        <v>76</v>
      </c>
      <c r="AL519" s="13" t="s">
        <v>76</v>
      </c>
      <c r="AM519" s="13" t="s">
        <v>76</v>
      </c>
      <c r="AN519" s="13" t="s">
        <v>76</v>
      </c>
      <c r="AO519" s="13" t="s">
        <v>84</v>
      </c>
      <c r="AP519" s="13" t="s">
        <v>3933</v>
      </c>
      <c r="AQ519" s="13">
        <v>2024</v>
      </c>
      <c r="AR519" s="13" t="s">
        <v>3934</v>
      </c>
      <c r="AS519" s="13" t="s">
        <v>76</v>
      </c>
      <c r="AT519" s="13" t="s">
        <v>76</v>
      </c>
      <c r="AU519" s="13" t="s">
        <v>76</v>
      </c>
      <c r="AV519" s="13" t="s">
        <v>76</v>
      </c>
      <c r="AW519" s="13" t="s">
        <v>76</v>
      </c>
      <c r="AX519" s="13" t="s">
        <v>76</v>
      </c>
      <c r="AY519" s="13" t="s">
        <v>76</v>
      </c>
      <c r="AZ519" s="13" t="s">
        <v>76</v>
      </c>
      <c r="BA519" s="13">
        <v>26</v>
      </c>
      <c r="BB519" s="13">
        <v>3</v>
      </c>
      <c r="BC519" s="13">
        <v>0</v>
      </c>
      <c r="BD519" s="13">
        <v>0</v>
      </c>
      <c r="BE519" s="13">
        <v>0</v>
      </c>
      <c r="BF519" s="13">
        <v>0</v>
      </c>
      <c r="BG519" s="13">
        <v>30</v>
      </c>
      <c r="BH519" s="13">
        <v>2</v>
      </c>
      <c r="BI519" s="13">
        <v>13</v>
      </c>
      <c r="BJ519" s="13" t="s">
        <v>459</v>
      </c>
      <c r="BK519" s="13" t="s">
        <v>76</v>
      </c>
      <c r="BL519" s="13" t="s">
        <v>76</v>
      </c>
      <c r="BM519" s="13" t="s">
        <v>76</v>
      </c>
      <c r="BN519" s="13" t="s">
        <v>76</v>
      </c>
      <c r="BO519" s="13" t="s">
        <v>76</v>
      </c>
      <c r="BP519" s="13" t="s">
        <v>76</v>
      </c>
      <c r="BQ519" s="13" t="s">
        <v>76</v>
      </c>
      <c r="BR519" s="13" t="s">
        <v>76</v>
      </c>
      <c r="BS519" s="13" t="s">
        <v>76</v>
      </c>
      <c r="BT519" s="13" t="s">
        <v>76</v>
      </c>
      <c r="BU519" s="13" t="s">
        <v>76</v>
      </c>
      <c r="BV519" s="13" t="s">
        <v>76</v>
      </c>
      <c r="BW519" s="13" t="s">
        <v>76</v>
      </c>
      <c r="BX519" s="13" t="s">
        <v>76</v>
      </c>
      <c r="BY519" s="13" t="s">
        <v>3935</v>
      </c>
      <c r="BZ519" s="13" t="s">
        <v>3936</v>
      </c>
      <c r="CA519" s="13" t="s">
        <v>76</v>
      </c>
      <c r="CB519" s="15">
        <v>0</v>
      </c>
      <c r="CC519" s="16" t="s">
        <v>8988</v>
      </c>
      <c r="CD519" s="15" t="s">
        <v>8988</v>
      </c>
      <c r="CE519" s="16">
        <v>1</v>
      </c>
      <c r="CF519" s="16">
        <v>0</v>
      </c>
      <c r="CG519" s="16" t="s">
        <v>9077</v>
      </c>
    </row>
    <row r="520" spans="1:85" x14ac:dyDescent="0.2">
      <c r="A520" s="3" t="s">
        <v>9126</v>
      </c>
      <c r="B520" s="13" t="s">
        <v>77</v>
      </c>
      <c r="C520" s="13" t="s">
        <v>1612</v>
      </c>
      <c r="D520" s="13" t="s">
        <v>76</v>
      </c>
      <c r="E520" s="13" t="s">
        <v>76</v>
      </c>
      <c r="F520" s="13" t="s">
        <v>76</v>
      </c>
      <c r="G520" s="13" t="s">
        <v>1613</v>
      </c>
      <c r="H520" s="13" t="s">
        <v>76</v>
      </c>
      <c r="I520" s="13" t="s">
        <v>76</v>
      </c>
      <c r="J520" s="13" t="s">
        <v>76</v>
      </c>
      <c r="K520" s="13" t="s">
        <v>76</v>
      </c>
      <c r="L520" s="13" t="s">
        <v>76</v>
      </c>
      <c r="M520" s="13" t="s">
        <v>1614</v>
      </c>
      <c r="N520" s="13" t="s">
        <v>76</v>
      </c>
      <c r="O520" s="13" t="s">
        <v>76</v>
      </c>
      <c r="P520" s="13" t="s">
        <v>76</v>
      </c>
      <c r="Q520" s="13" t="s">
        <v>76</v>
      </c>
      <c r="R520" s="13" t="s">
        <v>76</v>
      </c>
      <c r="S520" s="13" t="s">
        <v>76</v>
      </c>
      <c r="T520" s="13" t="s">
        <v>76</v>
      </c>
      <c r="U520" s="13" t="s">
        <v>1615</v>
      </c>
      <c r="V520" s="13" t="s">
        <v>76</v>
      </c>
      <c r="W520" s="13" t="s">
        <v>76</v>
      </c>
      <c r="X520" s="13" t="s">
        <v>76</v>
      </c>
      <c r="Y520" s="13">
        <v>22</v>
      </c>
      <c r="Z520" s="13">
        <v>1</v>
      </c>
      <c r="AA520" s="13" t="s">
        <v>76</v>
      </c>
      <c r="AB520" s="13" t="s">
        <v>76</v>
      </c>
      <c r="AC520" s="13">
        <v>67</v>
      </c>
      <c r="AD520" s="13">
        <v>74</v>
      </c>
      <c r="AE520" s="13" t="s">
        <v>76</v>
      </c>
      <c r="AF520" s="13" t="s">
        <v>76</v>
      </c>
      <c r="AG520" s="13" t="s">
        <v>76</v>
      </c>
      <c r="AH520" s="13" t="s">
        <v>1616</v>
      </c>
      <c r="AI520" s="13" t="s">
        <v>76</v>
      </c>
      <c r="AJ520" s="13" t="s">
        <v>76</v>
      </c>
      <c r="AK520" s="13" t="s">
        <v>76</v>
      </c>
      <c r="AL520" s="13" t="s">
        <v>76</v>
      </c>
      <c r="AM520" s="13" t="s">
        <v>76</v>
      </c>
      <c r="AN520" s="13" t="s">
        <v>76</v>
      </c>
      <c r="AO520" s="13" t="s">
        <v>84</v>
      </c>
      <c r="AP520" s="13" t="s">
        <v>1617</v>
      </c>
      <c r="AQ520" s="13">
        <v>2023</v>
      </c>
      <c r="AR520" s="13" t="s">
        <v>1618</v>
      </c>
      <c r="AS520" s="13" t="s">
        <v>76</v>
      </c>
      <c r="AT520" s="13" t="s">
        <v>76</v>
      </c>
      <c r="AU520" s="13" t="s">
        <v>76</v>
      </c>
      <c r="AV520" s="13" t="s">
        <v>76</v>
      </c>
      <c r="AW520" s="13" t="s">
        <v>76</v>
      </c>
      <c r="AX520" s="13" t="s">
        <v>76</v>
      </c>
      <c r="AY520" s="13" t="s">
        <v>76</v>
      </c>
      <c r="AZ520" s="13" t="s">
        <v>76</v>
      </c>
      <c r="BA520" s="13">
        <v>0</v>
      </c>
      <c r="BB520" s="13">
        <v>0</v>
      </c>
      <c r="BC520" s="13">
        <v>0</v>
      </c>
      <c r="BD520" s="13">
        <v>0</v>
      </c>
      <c r="BE520" s="13">
        <v>0</v>
      </c>
      <c r="BF520" s="13">
        <v>0</v>
      </c>
      <c r="BG520" s="13">
        <v>0</v>
      </c>
      <c r="BH520" s="13">
        <v>0</v>
      </c>
      <c r="BI520" s="13">
        <v>1</v>
      </c>
      <c r="BJ520" s="13" t="s">
        <v>1619</v>
      </c>
      <c r="BK520" s="13" t="s">
        <v>1620</v>
      </c>
      <c r="BL520" s="13" t="s">
        <v>76</v>
      </c>
      <c r="BM520" s="13" t="s">
        <v>76</v>
      </c>
      <c r="BN520" s="13" t="s">
        <v>76</v>
      </c>
      <c r="BO520" s="13" t="s">
        <v>76</v>
      </c>
      <c r="BP520" s="13" t="s">
        <v>76</v>
      </c>
      <c r="BQ520" s="13" t="s">
        <v>76</v>
      </c>
      <c r="BR520" s="13" t="s">
        <v>76</v>
      </c>
      <c r="BS520" s="13" t="s">
        <v>76</v>
      </c>
      <c r="BT520" s="13" t="s">
        <v>76</v>
      </c>
      <c r="BU520" s="13" t="s">
        <v>76</v>
      </c>
      <c r="BV520" s="13" t="s">
        <v>76</v>
      </c>
      <c r="BW520" s="13" t="s">
        <v>76</v>
      </c>
      <c r="BX520" s="13" t="s">
        <v>76</v>
      </c>
      <c r="BY520" s="13" t="s">
        <v>1621</v>
      </c>
      <c r="BZ520" s="13" t="s">
        <v>1622</v>
      </c>
      <c r="CA520" s="13" t="s">
        <v>76</v>
      </c>
      <c r="CB520" s="15">
        <v>0</v>
      </c>
      <c r="CG520" s="16" t="s">
        <v>8952</v>
      </c>
    </row>
    <row r="521" spans="1:85" x14ac:dyDescent="0.2">
      <c r="A521" s="3" t="s">
        <v>9126</v>
      </c>
      <c r="B521" s="13" t="s">
        <v>77</v>
      </c>
      <c r="C521" s="13" t="s">
        <v>3756</v>
      </c>
      <c r="D521" s="13" t="s">
        <v>76</v>
      </c>
      <c r="E521" s="13" t="s">
        <v>76</v>
      </c>
      <c r="F521" s="13" t="s">
        <v>76</v>
      </c>
      <c r="G521" s="13" t="s">
        <v>3757</v>
      </c>
      <c r="H521" s="13" t="s">
        <v>3758</v>
      </c>
      <c r="I521" s="13" t="s">
        <v>76</v>
      </c>
      <c r="J521" s="13" t="s">
        <v>76</v>
      </c>
      <c r="K521" s="13" t="s">
        <v>76</v>
      </c>
      <c r="L521" s="13" t="s">
        <v>76</v>
      </c>
      <c r="M521" s="13" t="s">
        <v>3759</v>
      </c>
      <c r="N521" s="13" t="s">
        <v>76</v>
      </c>
      <c r="O521" s="13" t="s">
        <v>76</v>
      </c>
      <c r="P521" s="13" t="s">
        <v>76</v>
      </c>
      <c r="Q521" s="13" t="s">
        <v>76</v>
      </c>
      <c r="R521" s="13" t="s">
        <v>76</v>
      </c>
      <c r="S521" s="13" t="s">
        <v>76</v>
      </c>
      <c r="T521" s="13" t="s">
        <v>76</v>
      </c>
      <c r="U521" s="13" t="s">
        <v>3760</v>
      </c>
      <c r="V521" s="13" t="s">
        <v>76</v>
      </c>
      <c r="W521" s="13" t="s">
        <v>76</v>
      </c>
      <c r="X521" s="13" t="s">
        <v>76</v>
      </c>
      <c r="Y521" s="13">
        <v>14</v>
      </c>
      <c r="Z521" s="13">
        <v>1</v>
      </c>
      <c r="AA521" s="13" t="s">
        <v>76</v>
      </c>
      <c r="AB521" s="13" t="s">
        <v>76</v>
      </c>
      <c r="AC521" s="13" t="s">
        <v>76</v>
      </c>
      <c r="AD521" s="13" t="s">
        <v>76</v>
      </c>
      <c r="AE521" s="13">
        <v>236</v>
      </c>
      <c r="AF521" s="13" t="s">
        <v>76</v>
      </c>
      <c r="AG521" s="13" t="s">
        <v>76</v>
      </c>
      <c r="AH521" s="13" t="s">
        <v>3761</v>
      </c>
      <c r="AI521" s="13" t="s">
        <v>76</v>
      </c>
      <c r="AJ521" s="13" t="s">
        <v>76</v>
      </c>
      <c r="AK521" s="13" t="s">
        <v>76</v>
      </c>
      <c r="AL521" s="13" t="s">
        <v>76</v>
      </c>
      <c r="AM521" s="13" t="s">
        <v>76</v>
      </c>
      <c r="AN521" s="13" t="s">
        <v>76</v>
      </c>
      <c r="AO521" s="13" t="s">
        <v>84</v>
      </c>
      <c r="AP521" s="13" t="s">
        <v>3762</v>
      </c>
      <c r="AQ521" s="13">
        <v>2025</v>
      </c>
      <c r="AR521" s="13" t="s">
        <v>3763</v>
      </c>
      <c r="AS521" s="13" t="s">
        <v>76</v>
      </c>
      <c r="AT521" s="13" t="s">
        <v>76</v>
      </c>
      <c r="AU521" s="13" t="s">
        <v>76</v>
      </c>
      <c r="AV521" s="13" t="s">
        <v>76</v>
      </c>
      <c r="AW521" s="13" t="s">
        <v>76</v>
      </c>
      <c r="AX521" s="13" t="s">
        <v>76</v>
      </c>
      <c r="AY521" s="13" t="s">
        <v>76</v>
      </c>
      <c r="AZ521" s="13" t="s">
        <v>76</v>
      </c>
      <c r="BA521" s="13">
        <v>7</v>
      </c>
      <c r="BB521" s="13">
        <v>1</v>
      </c>
      <c r="BC521" s="13">
        <v>0</v>
      </c>
      <c r="BD521" s="13">
        <v>0</v>
      </c>
      <c r="BE521" s="13">
        <v>0</v>
      </c>
      <c r="BF521" s="13">
        <v>0</v>
      </c>
      <c r="BG521" s="13">
        <v>8</v>
      </c>
      <c r="BH521" s="13">
        <v>21</v>
      </c>
      <c r="BI521" s="13">
        <v>30</v>
      </c>
      <c r="BJ521" s="13" t="s">
        <v>3764</v>
      </c>
      <c r="BK521" s="13" t="s">
        <v>3765</v>
      </c>
      <c r="BL521" s="13" t="s">
        <v>76</v>
      </c>
      <c r="BM521" s="13" t="s">
        <v>76</v>
      </c>
      <c r="BN521" s="13" t="s">
        <v>76</v>
      </c>
      <c r="BO521" s="13" t="s">
        <v>76</v>
      </c>
      <c r="BP521" s="13" t="s">
        <v>76</v>
      </c>
      <c r="BQ521" s="13" t="s">
        <v>76</v>
      </c>
      <c r="BR521" s="13" t="s">
        <v>76</v>
      </c>
      <c r="BS521" s="13" t="s">
        <v>76</v>
      </c>
      <c r="BT521" s="13" t="s">
        <v>76</v>
      </c>
      <c r="BU521" s="13" t="s">
        <v>76</v>
      </c>
      <c r="BV521" s="13" t="s">
        <v>76</v>
      </c>
      <c r="BW521" s="13" t="s">
        <v>76</v>
      </c>
      <c r="BX521" s="13" t="s">
        <v>76</v>
      </c>
      <c r="BY521" s="13" t="s">
        <v>3766</v>
      </c>
      <c r="BZ521" s="13" t="s">
        <v>3767</v>
      </c>
      <c r="CA521" s="13">
        <v>40624000</v>
      </c>
      <c r="CB521" s="15">
        <v>0</v>
      </c>
      <c r="CC521" s="16">
        <v>0</v>
      </c>
      <c r="CD521" s="15" t="s">
        <v>8988</v>
      </c>
      <c r="CE521" s="16">
        <v>1</v>
      </c>
      <c r="CF521" s="15">
        <v>0</v>
      </c>
      <c r="CG521" s="16" t="s">
        <v>9077</v>
      </c>
    </row>
    <row r="522" spans="1:85" x14ac:dyDescent="0.2">
      <c r="A522" s="3" t="s">
        <v>9126</v>
      </c>
      <c r="B522" s="13" t="s">
        <v>77</v>
      </c>
      <c r="C522" s="13" t="s">
        <v>2254</v>
      </c>
      <c r="D522" s="13" t="s">
        <v>76</v>
      </c>
      <c r="E522" s="13" t="s">
        <v>76</v>
      </c>
      <c r="F522" s="13" t="s">
        <v>76</v>
      </c>
      <c r="G522" s="13" t="s">
        <v>76</v>
      </c>
      <c r="H522" s="13" t="s">
        <v>76</v>
      </c>
      <c r="I522" s="13" t="s">
        <v>76</v>
      </c>
      <c r="J522" s="13" t="s">
        <v>76</v>
      </c>
      <c r="K522" s="13" t="s">
        <v>76</v>
      </c>
      <c r="L522" s="13" t="s">
        <v>76</v>
      </c>
      <c r="M522" s="13" t="s">
        <v>2255</v>
      </c>
      <c r="N522" s="13" t="s">
        <v>76</v>
      </c>
      <c r="O522" s="13" t="s">
        <v>76</v>
      </c>
      <c r="P522" s="13" t="s">
        <v>76</v>
      </c>
      <c r="Q522" s="13" t="s">
        <v>76</v>
      </c>
      <c r="R522" s="13" t="s">
        <v>76</v>
      </c>
      <c r="S522" s="13" t="s">
        <v>76</v>
      </c>
      <c r="T522" s="13" t="s">
        <v>76</v>
      </c>
      <c r="U522" s="13" t="s">
        <v>8848</v>
      </c>
      <c r="V522" s="13" t="s">
        <v>76</v>
      </c>
      <c r="W522" s="13" t="s">
        <v>76</v>
      </c>
      <c r="X522" s="13" t="s">
        <v>76</v>
      </c>
      <c r="Y522" s="13">
        <v>17</v>
      </c>
      <c r="Z522" s="13" t="s">
        <v>76</v>
      </c>
      <c r="AA522" s="13" t="s">
        <v>76</v>
      </c>
      <c r="AB522" s="13" t="s">
        <v>76</v>
      </c>
      <c r="AC522" s="13">
        <v>1</v>
      </c>
      <c r="AD522" s="13">
        <v>94</v>
      </c>
      <c r="AE522" s="13" t="s">
        <v>76</v>
      </c>
      <c r="AF522" s="13" t="s">
        <v>76</v>
      </c>
      <c r="AG522" s="13" t="s">
        <v>76</v>
      </c>
      <c r="AH522" s="13" t="s">
        <v>2256</v>
      </c>
      <c r="AI522" s="13" t="s">
        <v>76</v>
      </c>
      <c r="AJ522" s="13" t="s">
        <v>76</v>
      </c>
      <c r="AK522" s="13" t="s">
        <v>76</v>
      </c>
      <c r="AL522" s="13" t="s">
        <v>76</v>
      </c>
      <c r="AM522" s="13" t="s">
        <v>76</v>
      </c>
      <c r="AN522" s="13" t="s">
        <v>76</v>
      </c>
      <c r="AO522" s="13" t="s">
        <v>84</v>
      </c>
      <c r="AP522" s="13" t="s">
        <v>2257</v>
      </c>
      <c r="AQ522" s="13">
        <v>2017</v>
      </c>
      <c r="AR522" s="13" t="s">
        <v>2258</v>
      </c>
      <c r="AS522" s="13" t="s">
        <v>76</v>
      </c>
      <c r="AT522" s="13" t="s">
        <v>76</v>
      </c>
      <c r="AU522" s="13" t="s">
        <v>76</v>
      </c>
      <c r="AV522" s="13" t="s">
        <v>76</v>
      </c>
      <c r="AW522" s="13" t="s">
        <v>76</v>
      </c>
      <c r="AX522" s="13" t="s">
        <v>76</v>
      </c>
      <c r="AY522" s="13" t="s">
        <v>76</v>
      </c>
      <c r="AZ522" s="13" t="s">
        <v>76</v>
      </c>
      <c r="BA522" s="13">
        <v>0</v>
      </c>
      <c r="BB522" s="13">
        <v>0</v>
      </c>
      <c r="BC522" s="13">
        <v>0</v>
      </c>
      <c r="BD522" s="13">
        <v>0</v>
      </c>
      <c r="BE522" s="13">
        <v>0</v>
      </c>
      <c r="BF522" s="13">
        <v>0</v>
      </c>
      <c r="BG522" s="13">
        <v>0</v>
      </c>
      <c r="BH522" s="13">
        <v>0</v>
      </c>
      <c r="BI522" s="13">
        <v>0</v>
      </c>
      <c r="BJ522" s="13" t="s">
        <v>76</v>
      </c>
      <c r="BK522" s="13" t="s">
        <v>76</v>
      </c>
      <c r="BL522" s="13" t="s">
        <v>76</v>
      </c>
      <c r="BM522" s="13" t="s">
        <v>76</v>
      </c>
      <c r="BN522" s="13" t="s">
        <v>76</v>
      </c>
      <c r="BO522" s="13" t="s">
        <v>76</v>
      </c>
      <c r="BP522" s="13" t="s">
        <v>76</v>
      </c>
      <c r="BQ522" s="13" t="s">
        <v>76</v>
      </c>
      <c r="BR522" s="13" t="s">
        <v>76</v>
      </c>
      <c r="BS522" s="13" t="s">
        <v>76</v>
      </c>
      <c r="BT522" s="13" t="s">
        <v>76</v>
      </c>
      <c r="BU522" s="13" t="s">
        <v>76</v>
      </c>
      <c r="BV522" s="13" t="s">
        <v>76</v>
      </c>
      <c r="BW522" s="13" t="s">
        <v>76</v>
      </c>
      <c r="BX522" s="13" t="s">
        <v>76</v>
      </c>
      <c r="BY522" s="13" t="s">
        <v>260</v>
      </c>
      <c r="BZ522" s="13" t="s">
        <v>2259</v>
      </c>
      <c r="CA522" s="13" t="s">
        <v>76</v>
      </c>
      <c r="CB522" s="15">
        <v>0</v>
      </c>
      <c r="CC522" s="16">
        <v>0</v>
      </c>
      <c r="CD522" s="16">
        <v>0</v>
      </c>
      <c r="CG522" s="16" t="s">
        <v>9077</v>
      </c>
    </row>
    <row r="523" spans="1:85" x14ac:dyDescent="0.2">
      <c r="A523" s="3" t="s">
        <v>9126</v>
      </c>
      <c r="B523" s="13" t="s">
        <v>77</v>
      </c>
      <c r="C523" s="13" t="s">
        <v>817</v>
      </c>
      <c r="D523" s="13" t="s">
        <v>76</v>
      </c>
      <c r="E523" s="13" t="s">
        <v>76</v>
      </c>
      <c r="F523" s="13" t="s">
        <v>76</v>
      </c>
      <c r="G523" s="13" t="s">
        <v>76</v>
      </c>
      <c r="H523" s="13" t="s">
        <v>76</v>
      </c>
      <c r="I523" s="13" t="s">
        <v>76</v>
      </c>
      <c r="J523" s="13" t="s">
        <v>76</v>
      </c>
      <c r="K523" s="13" t="s">
        <v>76</v>
      </c>
      <c r="L523" s="13" t="s">
        <v>76</v>
      </c>
      <c r="M523" s="13" t="s">
        <v>818</v>
      </c>
      <c r="N523" s="13" t="s">
        <v>76</v>
      </c>
      <c r="O523" s="13" t="s">
        <v>76</v>
      </c>
      <c r="P523" s="13" t="s">
        <v>76</v>
      </c>
      <c r="Q523" s="13" t="s">
        <v>76</v>
      </c>
      <c r="R523" s="13" t="s">
        <v>76</v>
      </c>
      <c r="S523" s="13" t="s">
        <v>76</v>
      </c>
      <c r="T523" s="13" t="s">
        <v>76</v>
      </c>
      <c r="U523" s="13" t="s">
        <v>9013</v>
      </c>
      <c r="V523" s="13" t="s">
        <v>76</v>
      </c>
      <c r="W523" s="13" t="s">
        <v>76</v>
      </c>
      <c r="X523" s="13" t="s">
        <v>76</v>
      </c>
      <c r="Y523" s="13" t="s">
        <v>76</v>
      </c>
      <c r="Z523" s="13" t="s">
        <v>76</v>
      </c>
      <c r="AA523" s="13" t="s">
        <v>76</v>
      </c>
      <c r="AB523" s="13" t="s">
        <v>76</v>
      </c>
      <c r="AC523" s="13" t="s">
        <v>76</v>
      </c>
      <c r="AD523" s="13" t="s">
        <v>76</v>
      </c>
      <c r="AE523" s="13" t="s">
        <v>76</v>
      </c>
      <c r="AF523" s="13" t="s">
        <v>76</v>
      </c>
      <c r="AG523" s="13" t="s">
        <v>76</v>
      </c>
      <c r="AH523" s="13" t="s">
        <v>8848</v>
      </c>
      <c r="AI523" s="13" t="s">
        <v>76</v>
      </c>
      <c r="AJ523" s="13" t="s">
        <v>76</v>
      </c>
      <c r="AK523" s="13" t="s">
        <v>76</v>
      </c>
      <c r="AL523" s="13" t="s">
        <v>76</v>
      </c>
      <c r="AM523" s="13" t="s">
        <v>76</v>
      </c>
      <c r="AN523" s="13" t="s">
        <v>76</v>
      </c>
      <c r="AO523" s="13" t="s">
        <v>84</v>
      </c>
      <c r="AP523" s="13" t="s">
        <v>819</v>
      </c>
      <c r="AQ523" s="13">
        <v>2017</v>
      </c>
      <c r="AR523" s="13" t="s">
        <v>820</v>
      </c>
      <c r="AS523" s="13" t="s">
        <v>76</v>
      </c>
      <c r="AT523" s="13" t="s">
        <v>76</v>
      </c>
      <c r="AU523" s="13" t="s">
        <v>76</v>
      </c>
      <c r="AV523" s="13" t="s">
        <v>76</v>
      </c>
      <c r="AW523" s="13" t="s">
        <v>76</v>
      </c>
      <c r="AX523" s="13" t="s">
        <v>76</v>
      </c>
      <c r="AY523" s="13" t="s">
        <v>76</v>
      </c>
      <c r="AZ523" s="13" t="s">
        <v>76</v>
      </c>
      <c r="BA523" s="13">
        <v>0</v>
      </c>
      <c r="BB523" s="13">
        <v>0</v>
      </c>
      <c r="BC523" s="13">
        <v>0</v>
      </c>
      <c r="BD523" s="13">
        <v>0</v>
      </c>
      <c r="BE523" s="13">
        <v>0</v>
      </c>
      <c r="BF523" s="13">
        <v>0</v>
      </c>
      <c r="BG523" s="13">
        <v>0</v>
      </c>
      <c r="BH523" s="13">
        <v>0</v>
      </c>
      <c r="BI523" s="13">
        <v>0</v>
      </c>
      <c r="BJ523" s="13" t="s">
        <v>76</v>
      </c>
      <c r="BK523" s="13" t="s">
        <v>76</v>
      </c>
      <c r="BL523" s="13" t="s">
        <v>76</v>
      </c>
      <c r="BM523" s="13" t="s">
        <v>76</v>
      </c>
      <c r="BN523" s="13" t="s">
        <v>76</v>
      </c>
      <c r="BO523" s="13" t="s">
        <v>76</v>
      </c>
      <c r="BP523" s="13" t="s">
        <v>76</v>
      </c>
      <c r="BQ523" s="13" t="s">
        <v>76</v>
      </c>
      <c r="BR523" s="13" t="s">
        <v>76</v>
      </c>
      <c r="BS523" s="13" t="s">
        <v>76</v>
      </c>
      <c r="BT523" s="13" t="s">
        <v>76</v>
      </c>
      <c r="BU523" s="13" t="s">
        <v>76</v>
      </c>
      <c r="BV523" s="13" t="s">
        <v>76</v>
      </c>
      <c r="BW523" s="13" t="s">
        <v>76</v>
      </c>
      <c r="BX523" s="13" t="s">
        <v>76</v>
      </c>
      <c r="BY523" s="13" t="s">
        <v>260</v>
      </c>
      <c r="BZ523" s="13" t="s">
        <v>821</v>
      </c>
      <c r="CA523" s="13" t="s">
        <v>76</v>
      </c>
      <c r="CB523" s="15">
        <v>0</v>
      </c>
      <c r="CC523" s="16">
        <v>1</v>
      </c>
      <c r="CD523" s="16">
        <v>1</v>
      </c>
      <c r="CE523" s="16">
        <v>1</v>
      </c>
      <c r="CF523" s="16">
        <v>0</v>
      </c>
      <c r="CG523" s="16" t="s">
        <v>9077</v>
      </c>
    </row>
    <row r="524" spans="1:85" x14ac:dyDescent="0.2">
      <c r="A524" s="3" t="s">
        <v>9126</v>
      </c>
      <c r="B524" s="13" t="s">
        <v>77</v>
      </c>
      <c r="C524" s="13" t="s">
        <v>3360</v>
      </c>
      <c r="D524" s="13" t="s">
        <v>76</v>
      </c>
      <c r="E524" s="13" t="s">
        <v>76</v>
      </c>
      <c r="F524" s="13" t="s">
        <v>76</v>
      </c>
      <c r="G524" s="13" t="s">
        <v>76</v>
      </c>
      <c r="H524" s="13" t="s">
        <v>76</v>
      </c>
      <c r="I524" s="13" t="s">
        <v>76</v>
      </c>
      <c r="J524" s="13" t="s">
        <v>76</v>
      </c>
      <c r="K524" s="13" t="s">
        <v>76</v>
      </c>
      <c r="L524" s="13" t="s">
        <v>76</v>
      </c>
      <c r="M524" s="13" t="s">
        <v>8894</v>
      </c>
      <c r="N524" s="13" t="s">
        <v>76</v>
      </c>
      <c r="O524" s="13" t="s">
        <v>76</v>
      </c>
      <c r="P524" s="13" t="s">
        <v>76</v>
      </c>
      <c r="Q524" s="13" t="s">
        <v>76</v>
      </c>
      <c r="R524" s="13" t="s">
        <v>76</v>
      </c>
      <c r="S524" s="13" t="s">
        <v>76</v>
      </c>
      <c r="T524" s="13" t="s">
        <v>76</v>
      </c>
      <c r="U524" s="13" t="s">
        <v>3361</v>
      </c>
      <c r="V524" s="13" t="s">
        <v>76</v>
      </c>
      <c r="W524" s="13" t="s">
        <v>76</v>
      </c>
      <c r="X524" s="13" t="s">
        <v>76</v>
      </c>
      <c r="Y524" s="13">
        <v>5</v>
      </c>
      <c r="Z524" s="13">
        <v>6</v>
      </c>
      <c r="AA524" s="13" t="s">
        <v>76</v>
      </c>
      <c r="AB524" s="13" t="s">
        <v>76</v>
      </c>
      <c r="AC524" s="13">
        <v>840</v>
      </c>
      <c r="AD524" s="13">
        <v>854</v>
      </c>
      <c r="AE524" s="13" t="s">
        <v>76</v>
      </c>
      <c r="AF524" s="13" t="s">
        <v>76</v>
      </c>
      <c r="AG524" s="13" t="s">
        <v>76</v>
      </c>
      <c r="AH524" s="13" t="s">
        <v>3362</v>
      </c>
      <c r="AI524" s="13" t="s">
        <v>76</v>
      </c>
      <c r="AJ524" s="13" t="s">
        <v>76</v>
      </c>
      <c r="AK524" s="13" t="s">
        <v>76</v>
      </c>
      <c r="AL524" s="13" t="s">
        <v>76</v>
      </c>
      <c r="AM524" s="13" t="s">
        <v>3363</v>
      </c>
      <c r="AN524" s="13" t="s">
        <v>76</v>
      </c>
      <c r="AO524" s="13" t="s">
        <v>84</v>
      </c>
      <c r="AP524" s="13" t="s">
        <v>1791</v>
      </c>
      <c r="AQ524" s="13">
        <v>2021</v>
      </c>
      <c r="AR524" s="13" t="s">
        <v>3364</v>
      </c>
      <c r="AS524" s="13" t="s">
        <v>76</v>
      </c>
      <c r="AT524" s="13" t="s">
        <v>76</v>
      </c>
      <c r="AU524" s="13" t="s">
        <v>76</v>
      </c>
      <c r="AV524" s="13" t="s">
        <v>76</v>
      </c>
      <c r="AW524" s="13" t="s">
        <v>76</v>
      </c>
      <c r="AX524" s="13" t="s">
        <v>76</v>
      </c>
      <c r="AY524" s="13" t="s">
        <v>76</v>
      </c>
      <c r="AZ524" s="13" t="s">
        <v>76</v>
      </c>
      <c r="BA524" s="13">
        <v>6</v>
      </c>
      <c r="BB524" s="13">
        <v>0</v>
      </c>
      <c r="BC524" s="13">
        <v>0</v>
      </c>
      <c r="BD524" s="13">
        <v>0</v>
      </c>
      <c r="BE524" s="13">
        <v>0</v>
      </c>
      <c r="BF524" s="13">
        <v>0</v>
      </c>
      <c r="BG524" s="13">
        <v>6</v>
      </c>
      <c r="BH524" s="13">
        <v>0</v>
      </c>
      <c r="BI524" s="13">
        <v>0</v>
      </c>
      <c r="BJ524" s="13" t="s">
        <v>76</v>
      </c>
      <c r="BK524" s="13" t="s">
        <v>3365</v>
      </c>
      <c r="BL524" s="13" t="s">
        <v>76</v>
      </c>
      <c r="BM524" s="13" t="s">
        <v>76</v>
      </c>
      <c r="BN524" s="13" t="s">
        <v>76</v>
      </c>
      <c r="BO524" s="13" t="s">
        <v>76</v>
      </c>
      <c r="BP524" s="13" t="s">
        <v>76</v>
      </c>
      <c r="BQ524" s="13" t="s">
        <v>76</v>
      </c>
      <c r="BR524" s="13" t="s">
        <v>76</v>
      </c>
      <c r="BS524" s="13" t="s">
        <v>76</v>
      </c>
      <c r="BT524" s="13" t="s">
        <v>76</v>
      </c>
      <c r="BU524" s="13" t="s">
        <v>76</v>
      </c>
      <c r="BV524" s="13" t="s">
        <v>76</v>
      </c>
      <c r="BW524" s="13" t="s">
        <v>76</v>
      </c>
      <c r="BX524" s="13" t="s">
        <v>76</v>
      </c>
      <c r="BY524" s="13" t="s">
        <v>313</v>
      </c>
      <c r="BZ524" s="13" t="s">
        <v>3366</v>
      </c>
      <c r="CA524" s="13" t="s">
        <v>76</v>
      </c>
      <c r="CB524" s="15">
        <v>0</v>
      </c>
      <c r="CC524" s="16" t="s">
        <v>8988</v>
      </c>
      <c r="CD524" s="16">
        <v>1</v>
      </c>
      <c r="CE524" s="16">
        <v>1</v>
      </c>
      <c r="CF524" s="16">
        <v>0</v>
      </c>
      <c r="CG524" s="16" t="s">
        <v>9077</v>
      </c>
    </row>
    <row r="525" spans="1:85" x14ac:dyDescent="0.2">
      <c r="A525" s="3" t="s">
        <v>9126</v>
      </c>
      <c r="B525" s="13" t="s">
        <v>90</v>
      </c>
      <c r="C525" s="13" t="s">
        <v>989</v>
      </c>
      <c r="D525" s="13" t="s">
        <v>76</v>
      </c>
      <c r="E525" s="13" t="s">
        <v>76</v>
      </c>
      <c r="F525" s="13" t="s">
        <v>76</v>
      </c>
      <c r="G525" s="13" t="s">
        <v>990</v>
      </c>
      <c r="H525" s="13" t="s">
        <v>991</v>
      </c>
      <c r="I525" s="13" t="s">
        <v>992</v>
      </c>
      <c r="J525" s="13" t="s">
        <v>76</v>
      </c>
      <c r="K525" s="13" t="s">
        <v>76</v>
      </c>
      <c r="L525" s="13" t="s">
        <v>76</v>
      </c>
      <c r="M525" s="13" t="s">
        <v>993</v>
      </c>
      <c r="N525" s="13" t="s">
        <v>76</v>
      </c>
      <c r="O525" s="13" t="s">
        <v>76</v>
      </c>
      <c r="P525" s="13" t="s">
        <v>76</v>
      </c>
      <c r="Q525" s="13" t="s">
        <v>76</v>
      </c>
      <c r="R525" s="13" t="s">
        <v>76</v>
      </c>
      <c r="S525" s="13" t="s">
        <v>76</v>
      </c>
      <c r="T525" s="13" t="s">
        <v>76</v>
      </c>
      <c r="U525" s="13" t="s">
        <v>994</v>
      </c>
      <c r="V525" s="13" t="s">
        <v>76</v>
      </c>
      <c r="W525" s="13" t="s">
        <v>598</v>
      </c>
      <c r="X525" s="13" t="s">
        <v>76</v>
      </c>
      <c r="Y525" s="13">
        <v>15023</v>
      </c>
      <c r="Z525" s="13" t="s">
        <v>76</v>
      </c>
      <c r="AA525" s="13" t="s">
        <v>76</v>
      </c>
      <c r="AB525" s="13" t="s">
        <v>76</v>
      </c>
      <c r="AC525" s="13">
        <v>162</v>
      </c>
      <c r="AD525" s="13">
        <v>175</v>
      </c>
      <c r="AE525" s="13" t="s">
        <v>76</v>
      </c>
      <c r="AF525" s="13" t="s">
        <v>76</v>
      </c>
      <c r="AG525" s="13" t="s">
        <v>76</v>
      </c>
      <c r="AH525" s="13" t="s">
        <v>995</v>
      </c>
      <c r="AI525" s="13" t="s">
        <v>76</v>
      </c>
      <c r="AJ525" s="13" t="s">
        <v>76</v>
      </c>
      <c r="AK525" s="13" t="s">
        <v>76</v>
      </c>
      <c r="AL525" s="13" t="s">
        <v>76</v>
      </c>
      <c r="AM525" s="13" t="s">
        <v>76</v>
      </c>
      <c r="AN525" s="13" t="s">
        <v>76</v>
      </c>
      <c r="AO525" s="13" t="s">
        <v>99</v>
      </c>
      <c r="AP525" s="13">
        <v>2024</v>
      </c>
      <c r="AQ525" s="13">
        <v>2024</v>
      </c>
      <c r="AR525" s="13" t="s">
        <v>996</v>
      </c>
      <c r="AS525" s="13" t="s">
        <v>76</v>
      </c>
      <c r="AT525" s="13" t="s">
        <v>76</v>
      </c>
      <c r="AU525" s="13" t="s">
        <v>76</v>
      </c>
      <c r="AV525" s="13" t="s">
        <v>76</v>
      </c>
      <c r="AW525" s="13" t="s">
        <v>997</v>
      </c>
      <c r="AX525" s="13" t="s">
        <v>998</v>
      </c>
      <c r="AY525" s="13" t="s">
        <v>999</v>
      </c>
      <c r="AZ525" s="13" t="s">
        <v>1000</v>
      </c>
      <c r="BA525" s="13">
        <v>2</v>
      </c>
      <c r="BB525" s="13">
        <v>0</v>
      </c>
      <c r="BC525" s="13">
        <v>0</v>
      </c>
      <c r="BD525" s="13">
        <v>0</v>
      </c>
      <c r="BE525" s="13">
        <v>0</v>
      </c>
      <c r="BF525" s="13">
        <v>0</v>
      </c>
      <c r="BG525" s="13">
        <v>2</v>
      </c>
      <c r="BH525" s="13">
        <v>2</v>
      </c>
      <c r="BI525" s="13">
        <v>2</v>
      </c>
      <c r="BJ525" s="13" t="s">
        <v>604</v>
      </c>
      <c r="BK525" s="13" t="s">
        <v>605</v>
      </c>
      <c r="BL525" s="13" t="s">
        <v>1001</v>
      </c>
      <c r="BM525" s="13" t="s">
        <v>76</v>
      </c>
      <c r="BN525" s="13" t="s">
        <v>76</v>
      </c>
      <c r="BO525" s="13" t="s">
        <v>76</v>
      </c>
      <c r="BP525" s="13" t="s">
        <v>76</v>
      </c>
      <c r="BQ525" s="13" t="s">
        <v>76</v>
      </c>
      <c r="BR525" s="13" t="s">
        <v>76</v>
      </c>
      <c r="BS525" s="13" t="s">
        <v>76</v>
      </c>
      <c r="BT525" s="13" t="s">
        <v>76</v>
      </c>
      <c r="BU525" s="13" t="s">
        <v>76</v>
      </c>
      <c r="BV525" s="13" t="s">
        <v>76</v>
      </c>
      <c r="BW525" s="13" t="s">
        <v>76</v>
      </c>
      <c r="BX525" s="13" t="s">
        <v>76</v>
      </c>
      <c r="BY525" s="13" t="s">
        <v>1002</v>
      </c>
      <c r="BZ525" s="13" t="s">
        <v>1003</v>
      </c>
      <c r="CA525" s="13" t="s">
        <v>76</v>
      </c>
      <c r="CB525" s="15">
        <v>0</v>
      </c>
      <c r="CC525" s="16">
        <v>0</v>
      </c>
      <c r="CD525" s="16" t="s">
        <v>8988</v>
      </c>
      <c r="CE525" s="16">
        <v>1</v>
      </c>
      <c r="CF525" s="16">
        <v>0</v>
      </c>
      <c r="CG525" s="16" t="s">
        <v>9077</v>
      </c>
    </row>
    <row r="526" spans="1:85" x14ac:dyDescent="0.2">
      <c r="A526" s="3" t="s">
        <v>9126</v>
      </c>
      <c r="B526" s="13" t="s">
        <v>77</v>
      </c>
      <c r="C526" s="13" t="s">
        <v>4570</v>
      </c>
      <c r="D526" s="13" t="s">
        <v>76</v>
      </c>
      <c r="E526" s="13" t="s">
        <v>76</v>
      </c>
      <c r="F526" s="13" t="s">
        <v>76</v>
      </c>
      <c r="G526" s="13" t="s">
        <v>76</v>
      </c>
      <c r="H526" s="13" t="s">
        <v>4571</v>
      </c>
      <c r="I526" s="13" t="s">
        <v>76</v>
      </c>
      <c r="J526" s="13" t="s">
        <v>76</v>
      </c>
      <c r="K526" s="13" t="s">
        <v>76</v>
      </c>
      <c r="L526" s="13" t="s">
        <v>76</v>
      </c>
      <c r="M526" s="13" t="s">
        <v>4572</v>
      </c>
      <c r="N526" s="13" t="s">
        <v>76</v>
      </c>
      <c r="O526" s="13" t="s">
        <v>76</v>
      </c>
      <c r="P526" s="13" t="s">
        <v>76</v>
      </c>
      <c r="Q526" s="13" t="s">
        <v>76</v>
      </c>
      <c r="R526" s="13" t="s">
        <v>76</v>
      </c>
      <c r="S526" s="13" t="s">
        <v>76</v>
      </c>
      <c r="T526" s="13" t="s">
        <v>76</v>
      </c>
      <c r="U526" s="13" t="s">
        <v>4573</v>
      </c>
      <c r="V526" s="13" t="s">
        <v>76</v>
      </c>
      <c r="W526" s="13" t="s">
        <v>76</v>
      </c>
      <c r="X526" s="13" t="s">
        <v>76</v>
      </c>
      <c r="Y526" s="13">
        <v>15</v>
      </c>
      <c r="Z526" s="13">
        <v>6</v>
      </c>
      <c r="AA526" s="13" t="s">
        <v>76</v>
      </c>
      <c r="AB526" s="13" t="s">
        <v>76</v>
      </c>
      <c r="AC526" s="13" t="s">
        <v>76</v>
      </c>
      <c r="AD526" s="13" t="s">
        <v>76</v>
      </c>
      <c r="AE526" s="13">
        <v>61011</v>
      </c>
      <c r="AF526" s="13" t="s">
        <v>76</v>
      </c>
      <c r="AG526" s="13" t="s">
        <v>76</v>
      </c>
      <c r="AH526" s="13" t="s">
        <v>4574</v>
      </c>
      <c r="AI526" s="13" t="s">
        <v>76</v>
      </c>
      <c r="AJ526" s="13" t="s">
        <v>76</v>
      </c>
      <c r="AK526" s="13" t="s">
        <v>76</v>
      </c>
      <c r="AL526" s="13" t="s">
        <v>76</v>
      </c>
      <c r="AM526" s="13" t="s">
        <v>76</v>
      </c>
      <c r="AN526" s="13" t="s">
        <v>76</v>
      </c>
      <c r="AO526" s="13" t="s">
        <v>84</v>
      </c>
      <c r="AP526" s="13" t="s">
        <v>4575</v>
      </c>
      <c r="AQ526" s="13">
        <v>2023</v>
      </c>
      <c r="AR526" s="13" t="s">
        <v>4576</v>
      </c>
      <c r="AS526" s="13" t="s">
        <v>76</v>
      </c>
      <c r="AT526" s="13" t="s">
        <v>76</v>
      </c>
      <c r="AU526" s="13" t="s">
        <v>76</v>
      </c>
      <c r="AV526" s="13" t="s">
        <v>76</v>
      </c>
      <c r="AW526" s="13" t="s">
        <v>76</v>
      </c>
      <c r="AX526" s="13" t="s">
        <v>76</v>
      </c>
      <c r="AY526" s="13" t="s">
        <v>76</v>
      </c>
      <c r="AZ526" s="13" t="s">
        <v>76</v>
      </c>
      <c r="BA526" s="13">
        <v>4</v>
      </c>
      <c r="BB526" s="13">
        <v>0</v>
      </c>
      <c r="BC526" s="13">
        <v>0</v>
      </c>
      <c r="BD526" s="13">
        <v>0</v>
      </c>
      <c r="BE526" s="13">
        <v>0</v>
      </c>
      <c r="BF526" s="13">
        <v>0</v>
      </c>
      <c r="BG526" s="13">
        <v>4</v>
      </c>
      <c r="BH526" s="13">
        <v>2</v>
      </c>
      <c r="BI526" s="13">
        <v>9</v>
      </c>
      <c r="BJ526" s="13" t="s">
        <v>4577</v>
      </c>
      <c r="BK526" s="13" t="s">
        <v>4578</v>
      </c>
      <c r="BL526" s="13" t="s">
        <v>76</v>
      </c>
      <c r="BM526" s="13" t="s">
        <v>76</v>
      </c>
      <c r="BN526" s="13" t="s">
        <v>76</v>
      </c>
      <c r="BO526" s="13" t="s">
        <v>76</v>
      </c>
      <c r="BP526" s="13" t="s">
        <v>76</v>
      </c>
      <c r="BQ526" s="13" t="s">
        <v>76</v>
      </c>
      <c r="BR526" s="13" t="s">
        <v>76</v>
      </c>
      <c r="BS526" s="13" t="s">
        <v>76</v>
      </c>
      <c r="BT526" s="13" t="s">
        <v>76</v>
      </c>
      <c r="BU526" s="13" t="s">
        <v>76</v>
      </c>
      <c r="BV526" s="13" t="s">
        <v>76</v>
      </c>
      <c r="BW526" s="13" t="s">
        <v>76</v>
      </c>
      <c r="BX526" s="13" t="s">
        <v>76</v>
      </c>
      <c r="BY526" s="13" t="s">
        <v>4579</v>
      </c>
      <c r="BZ526" s="13" t="s">
        <v>4580</v>
      </c>
      <c r="CA526" s="13" t="s">
        <v>76</v>
      </c>
      <c r="CB526" s="15">
        <v>0</v>
      </c>
      <c r="CC526" s="16">
        <v>0</v>
      </c>
      <c r="CD526" s="16">
        <v>0</v>
      </c>
      <c r="CG526" s="16" t="s">
        <v>9077</v>
      </c>
    </row>
    <row r="527" spans="1:85" x14ac:dyDescent="0.2">
      <c r="A527" s="3" t="s">
        <v>9126</v>
      </c>
      <c r="B527" s="13" t="s">
        <v>77</v>
      </c>
      <c r="C527" s="13" t="s">
        <v>4646</v>
      </c>
      <c r="D527" s="13" t="s">
        <v>76</v>
      </c>
      <c r="E527" s="13" t="s">
        <v>76</v>
      </c>
      <c r="F527" s="13" t="s">
        <v>76</v>
      </c>
      <c r="G527" s="13" t="s">
        <v>76</v>
      </c>
      <c r="H527" s="13" t="s">
        <v>76</v>
      </c>
      <c r="I527" s="13" t="s">
        <v>76</v>
      </c>
      <c r="J527" s="13" t="s">
        <v>76</v>
      </c>
      <c r="K527" s="13" t="s">
        <v>76</v>
      </c>
      <c r="L527" s="13" t="s">
        <v>76</v>
      </c>
      <c r="M527" s="13" t="s">
        <v>4647</v>
      </c>
      <c r="N527" s="13" t="s">
        <v>76</v>
      </c>
      <c r="O527" s="13" t="s">
        <v>76</v>
      </c>
      <c r="P527" s="13" t="s">
        <v>76</v>
      </c>
      <c r="Q527" s="13" t="s">
        <v>76</v>
      </c>
      <c r="R527" s="13" t="s">
        <v>76</v>
      </c>
      <c r="S527" s="13" t="s">
        <v>76</v>
      </c>
      <c r="T527" s="13" t="s">
        <v>76</v>
      </c>
      <c r="U527" s="13" t="s">
        <v>4648</v>
      </c>
      <c r="V527" s="13" t="s">
        <v>76</v>
      </c>
      <c r="W527" s="13" t="s">
        <v>76</v>
      </c>
      <c r="X527" s="13" t="s">
        <v>76</v>
      </c>
      <c r="Y527" s="13">
        <v>140</v>
      </c>
      <c r="Z527" s="13" t="s">
        <v>76</v>
      </c>
      <c r="AA527" s="13" t="s">
        <v>76</v>
      </c>
      <c r="AB527" s="13" t="s">
        <v>76</v>
      </c>
      <c r="AC527" s="13">
        <v>13023</v>
      </c>
      <c r="AD527" s="13">
        <v>13024</v>
      </c>
      <c r="AE527" s="13" t="s">
        <v>76</v>
      </c>
      <c r="AF527" s="13" t="s">
        <v>76</v>
      </c>
      <c r="AG527" s="13" t="s">
        <v>76</v>
      </c>
      <c r="AH527" s="13" t="s">
        <v>4649</v>
      </c>
      <c r="AI527" s="13" t="s">
        <v>76</v>
      </c>
      <c r="AJ527" s="13" t="s">
        <v>76</v>
      </c>
      <c r="AK527" s="13" t="s">
        <v>76</v>
      </c>
      <c r="AL527" s="13" t="s">
        <v>76</v>
      </c>
      <c r="AM527" s="13" t="s">
        <v>76</v>
      </c>
      <c r="AN527" s="13">
        <v>1</v>
      </c>
      <c r="AO527" s="13" t="s">
        <v>25</v>
      </c>
      <c r="AP527" s="13" t="s">
        <v>4650</v>
      </c>
      <c r="AQ527" s="13">
        <v>2022</v>
      </c>
      <c r="AR527" s="13" t="s">
        <v>8938</v>
      </c>
      <c r="AS527" s="13" t="s">
        <v>76</v>
      </c>
      <c r="AT527" s="13" t="s">
        <v>76</v>
      </c>
      <c r="AU527" s="13" t="s">
        <v>76</v>
      </c>
      <c r="AV527" s="13" t="s">
        <v>76</v>
      </c>
      <c r="AW527" s="13" t="s">
        <v>4651</v>
      </c>
      <c r="AX527" s="13" t="s">
        <v>4652</v>
      </c>
      <c r="AY527" s="13" t="s">
        <v>4653</v>
      </c>
      <c r="AZ527" s="13" t="s">
        <v>4654</v>
      </c>
      <c r="BA527" s="13">
        <v>0</v>
      </c>
      <c r="BB527" s="13">
        <v>0</v>
      </c>
      <c r="BC527" s="13">
        <v>0</v>
      </c>
      <c r="BD527" s="13">
        <v>0</v>
      </c>
      <c r="BE527" s="13">
        <v>0</v>
      </c>
      <c r="BF527" s="13">
        <v>0</v>
      </c>
      <c r="BG527" s="13">
        <v>0</v>
      </c>
      <c r="BH527" s="13">
        <v>0</v>
      </c>
      <c r="BI527" s="13">
        <v>3</v>
      </c>
      <c r="BJ527" s="13" t="s">
        <v>4655</v>
      </c>
      <c r="BK527" s="13" t="s">
        <v>4656</v>
      </c>
      <c r="BL527" s="13" t="s">
        <v>76</v>
      </c>
      <c r="BM527" s="13" t="s">
        <v>76</v>
      </c>
      <c r="BN527" s="13" t="s">
        <v>76</v>
      </c>
      <c r="BO527" s="13" t="s">
        <v>76</v>
      </c>
      <c r="BP527" s="13" t="s">
        <v>76</v>
      </c>
      <c r="BQ527" s="13" t="s">
        <v>76</v>
      </c>
      <c r="BR527" s="13" t="s">
        <v>76</v>
      </c>
      <c r="BS527" s="13" t="s">
        <v>76</v>
      </c>
      <c r="BT527" s="13" t="s">
        <v>76</v>
      </c>
      <c r="BU527" s="13" t="s">
        <v>76</v>
      </c>
      <c r="BV527" s="13" t="s">
        <v>76</v>
      </c>
      <c r="BW527" s="13" t="s">
        <v>76</v>
      </c>
      <c r="BX527" s="13" t="s">
        <v>76</v>
      </c>
      <c r="BY527" s="13" t="s">
        <v>4657</v>
      </c>
      <c r="BZ527" s="13" t="s">
        <v>4658</v>
      </c>
      <c r="CA527" s="13" t="s">
        <v>76</v>
      </c>
      <c r="CB527" s="15">
        <v>0</v>
      </c>
      <c r="CG527" s="16" t="s">
        <v>9049</v>
      </c>
    </row>
    <row r="528" spans="1:85" x14ac:dyDescent="0.2">
      <c r="A528" s="3" t="s">
        <v>9126</v>
      </c>
      <c r="B528" s="13" t="s">
        <v>77</v>
      </c>
      <c r="C528" s="13" t="s">
        <v>3290</v>
      </c>
      <c r="D528" s="13" t="s">
        <v>76</v>
      </c>
      <c r="E528" s="13" t="s">
        <v>76</v>
      </c>
      <c r="F528" s="13" t="s">
        <v>76</v>
      </c>
      <c r="G528" s="13" t="s">
        <v>76</v>
      </c>
      <c r="H528" s="13" t="s">
        <v>3291</v>
      </c>
      <c r="I528" s="13" t="s">
        <v>76</v>
      </c>
      <c r="J528" s="13" t="s">
        <v>76</v>
      </c>
      <c r="K528" s="13" t="s">
        <v>76</v>
      </c>
      <c r="L528" s="13" t="s">
        <v>76</v>
      </c>
      <c r="M528" s="13" t="s">
        <v>3292</v>
      </c>
      <c r="N528" s="13" t="s">
        <v>76</v>
      </c>
      <c r="O528" s="13" t="s">
        <v>76</v>
      </c>
      <c r="P528" s="13" t="s">
        <v>76</v>
      </c>
      <c r="Q528" s="13" t="s">
        <v>76</v>
      </c>
      <c r="R528" s="13" t="s">
        <v>76</v>
      </c>
      <c r="S528" s="13" t="s">
        <v>76</v>
      </c>
      <c r="T528" s="13" t="s">
        <v>76</v>
      </c>
      <c r="U528" s="13" t="s">
        <v>3293</v>
      </c>
      <c r="V528" s="13" t="s">
        <v>76</v>
      </c>
      <c r="W528" s="13" t="s">
        <v>76</v>
      </c>
      <c r="X528" s="13" t="s">
        <v>76</v>
      </c>
      <c r="Y528" s="13">
        <v>19</v>
      </c>
      <c r="Z528" s="13">
        <v>1</v>
      </c>
      <c r="AA528" s="13" t="s">
        <v>76</v>
      </c>
      <c r="AB528" s="13" t="s">
        <v>76</v>
      </c>
      <c r="AC528" s="13" t="s">
        <v>76</v>
      </c>
      <c r="AD528" s="13" t="s">
        <v>76</v>
      </c>
      <c r="AE528" s="13">
        <v>1106</v>
      </c>
      <c r="AF528" s="13" t="s">
        <v>76</v>
      </c>
      <c r="AG528" s="13" t="s">
        <v>76</v>
      </c>
      <c r="AH528" s="13" t="s">
        <v>3294</v>
      </c>
      <c r="AI528" s="13" t="s">
        <v>76</v>
      </c>
      <c r="AJ528" s="13" t="s">
        <v>76</v>
      </c>
      <c r="AK528" s="13" t="s">
        <v>76</v>
      </c>
      <c r="AL528" s="13" t="s">
        <v>76</v>
      </c>
      <c r="AM528" s="13" t="s">
        <v>76</v>
      </c>
      <c r="AN528" s="13" t="s">
        <v>76</v>
      </c>
      <c r="AO528" s="13" t="s">
        <v>84</v>
      </c>
      <c r="AP528" s="13" t="s">
        <v>3295</v>
      </c>
      <c r="AQ528" s="13">
        <v>2019</v>
      </c>
      <c r="AR528" s="13" t="s">
        <v>3296</v>
      </c>
      <c r="AS528" s="13" t="s">
        <v>76</v>
      </c>
      <c r="AT528" s="13" t="s">
        <v>76</v>
      </c>
      <c r="AU528" s="13" t="s">
        <v>76</v>
      </c>
      <c r="AV528" s="13" t="s">
        <v>76</v>
      </c>
      <c r="AW528" s="13" t="s">
        <v>76</v>
      </c>
      <c r="AX528" s="13" t="s">
        <v>76</v>
      </c>
      <c r="AY528" s="13" t="s">
        <v>76</v>
      </c>
      <c r="AZ528" s="13" t="s">
        <v>76</v>
      </c>
      <c r="BA528" s="13">
        <v>16</v>
      </c>
      <c r="BB528" s="13">
        <v>0</v>
      </c>
      <c r="BC528" s="13">
        <v>0</v>
      </c>
      <c r="BD528" s="13">
        <v>0</v>
      </c>
      <c r="BE528" s="13">
        <v>0</v>
      </c>
      <c r="BF528" s="13">
        <v>0</v>
      </c>
      <c r="BG528" s="13">
        <v>18</v>
      </c>
      <c r="BH528" s="13">
        <v>0</v>
      </c>
      <c r="BI528" s="13">
        <v>10</v>
      </c>
      <c r="BJ528" s="13" t="s">
        <v>76</v>
      </c>
      <c r="BK528" s="13" t="s">
        <v>3297</v>
      </c>
      <c r="BL528" s="13" t="s">
        <v>76</v>
      </c>
      <c r="BM528" s="13" t="s">
        <v>76</v>
      </c>
      <c r="BN528" s="13" t="s">
        <v>76</v>
      </c>
      <c r="BO528" s="13" t="s">
        <v>76</v>
      </c>
      <c r="BP528" s="13" t="s">
        <v>76</v>
      </c>
      <c r="BQ528" s="13" t="s">
        <v>76</v>
      </c>
      <c r="BR528" s="13" t="s">
        <v>76</v>
      </c>
      <c r="BS528" s="13" t="s">
        <v>76</v>
      </c>
      <c r="BT528" s="13" t="s">
        <v>76</v>
      </c>
      <c r="BU528" s="13" t="s">
        <v>76</v>
      </c>
      <c r="BV528" s="13" t="s">
        <v>76</v>
      </c>
      <c r="BW528" s="13" t="s">
        <v>76</v>
      </c>
      <c r="BX528" s="13" t="s">
        <v>76</v>
      </c>
      <c r="BY528" s="13" t="s">
        <v>3298</v>
      </c>
      <c r="BZ528" s="13" t="s">
        <v>3299</v>
      </c>
      <c r="CA528" s="13">
        <v>31412826</v>
      </c>
      <c r="CB528" s="15">
        <v>0</v>
      </c>
      <c r="CC528" s="16" t="s">
        <v>8988</v>
      </c>
      <c r="CD528" s="15" t="s">
        <v>8988</v>
      </c>
      <c r="CE528" s="16">
        <v>1</v>
      </c>
      <c r="CF528" s="16">
        <v>0</v>
      </c>
      <c r="CG528" s="16" t="s">
        <v>9077</v>
      </c>
    </row>
    <row r="529" spans="1:85" x14ac:dyDescent="0.2">
      <c r="A529" s="3" t="s">
        <v>9126</v>
      </c>
      <c r="B529" s="13" t="s">
        <v>77</v>
      </c>
      <c r="C529" s="13" t="s">
        <v>4823</v>
      </c>
      <c r="D529" s="13" t="s">
        <v>76</v>
      </c>
      <c r="E529" s="13" t="s">
        <v>76</v>
      </c>
      <c r="F529" s="13" t="s">
        <v>76</v>
      </c>
      <c r="G529" s="13" t="s">
        <v>76</v>
      </c>
      <c r="H529" s="13" t="s">
        <v>76</v>
      </c>
      <c r="I529" s="13" t="s">
        <v>76</v>
      </c>
      <c r="J529" s="13" t="s">
        <v>76</v>
      </c>
      <c r="K529" s="13" t="s">
        <v>76</v>
      </c>
      <c r="L529" s="13" t="s">
        <v>76</v>
      </c>
      <c r="M529" s="13" t="s">
        <v>4824</v>
      </c>
      <c r="N529" s="13" t="s">
        <v>76</v>
      </c>
      <c r="O529" s="13" t="s">
        <v>76</v>
      </c>
      <c r="P529" s="13" t="s">
        <v>76</v>
      </c>
      <c r="Q529" s="13" t="s">
        <v>76</v>
      </c>
      <c r="R529" s="13" t="s">
        <v>76</v>
      </c>
      <c r="S529" s="13" t="s">
        <v>76</v>
      </c>
      <c r="T529" s="13" t="s">
        <v>76</v>
      </c>
      <c r="U529" s="13" t="s">
        <v>4825</v>
      </c>
      <c r="V529" s="13" t="s">
        <v>76</v>
      </c>
      <c r="W529" s="13" t="s">
        <v>76</v>
      </c>
      <c r="X529" s="13" t="s">
        <v>76</v>
      </c>
      <c r="Y529" s="13">
        <v>54</v>
      </c>
      <c r="Z529" s="13" t="s">
        <v>76</v>
      </c>
      <c r="AA529" s="13" t="s">
        <v>76</v>
      </c>
      <c r="AB529" s="13" t="s">
        <v>76</v>
      </c>
      <c r="AC529" s="13" t="s">
        <v>76</v>
      </c>
      <c r="AD529" s="13" t="s">
        <v>76</v>
      </c>
      <c r="AE529" s="13">
        <v>101016</v>
      </c>
      <c r="AF529" s="13" t="s">
        <v>76</v>
      </c>
      <c r="AG529" s="13" t="s">
        <v>76</v>
      </c>
      <c r="AH529" s="13" t="s">
        <v>4826</v>
      </c>
      <c r="AI529" s="13" t="s">
        <v>76</v>
      </c>
      <c r="AJ529" s="13" t="s">
        <v>76</v>
      </c>
      <c r="AK529" s="13" t="s">
        <v>76</v>
      </c>
      <c r="AL529" s="13" t="s">
        <v>76</v>
      </c>
      <c r="AM529" s="13" t="s">
        <v>76</v>
      </c>
      <c r="AN529" s="13" t="s">
        <v>76</v>
      </c>
      <c r="AO529" s="13" t="s">
        <v>84</v>
      </c>
      <c r="AP529" s="13" t="s">
        <v>3231</v>
      </c>
      <c r="AQ529" s="13">
        <v>2019</v>
      </c>
      <c r="AR529" s="13" t="s">
        <v>4827</v>
      </c>
      <c r="AS529" s="13" t="s">
        <v>76</v>
      </c>
      <c r="AT529" s="13" t="s">
        <v>76</v>
      </c>
      <c r="AU529" s="13" t="s">
        <v>76</v>
      </c>
      <c r="AV529" s="13" t="s">
        <v>76</v>
      </c>
      <c r="AW529" s="13" t="s">
        <v>76</v>
      </c>
      <c r="AX529" s="13" t="s">
        <v>76</v>
      </c>
      <c r="AY529" s="13" t="s">
        <v>76</v>
      </c>
      <c r="AZ529" s="13" t="s">
        <v>76</v>
      </c>
      <c r="BA529" s="13">
        <v>12</v>
      </c>
      <c r="BB529" s="13">
        <v>0</v>
      </c>
      <c r="BC529" s="13">
        <v>0</v>
      </c>
      <c r="BD529" s="13">
        <v>0</v>
      </c>
      <c r="BE529" s="13">
        <v>8</v>
      </c>
      <c r="BF529" s="13">
        <v>0</v>
      </c>
      <c r="BG529" s="13">
        <v>17</v>
      </c>
      <c r="BH529" s="13">
        <v>1</v>
      </c>
      <c r="BI529" s="13">
        <v>20</v>
      </c>
      <c r="BJ529" s="13" t="s">
        <v>4828</v>
      </c>
      <c r="BK529" s="13" t="s">
        <v>4829</v>
      </c>
      <c r="BL529" s="13" t="s">
        <v>76</v>
      </c>
      <c r="BM529" s="13" t="s">
        <v>76</v>
      </c>
      <c r="BN529" s="13" t="s">
        <v>76</v>
      </c>
      <c r="BO529" s="13" t="s">
        <v>76</v>
      </c>
      <c r="BP529" s="13" t="s">
        <v>76</v>
      </c>
      <c r="BQ529" s="13" t="s">
        <v>76</v>
      </c>
      <c r="BR529" s="13" t="s">
        <v>76</v>
      </c>
      <c r="BS529" s="13" t="s">
        <v>76</v>
      </c>
      <c r="BT529" s="13" t="s">
        <v>76</v>
      </c>
      <c r="BU529" s="13" t="s">
        <v>76</v>
      </c>
      <c r="BV529" s="13" t="s">
        <v>76</v>
      </c>
      <c r="BW529" s="13" t="s">
        <v>76</v>
      </c>
      <c r="BX529" s="13" t="s">
        <v>76</v>
      </c>
      <c r="BY529" s="13" t="s">
        <v>4830</v>
      </c>
      <c r="BZ529" s="13" t="s">
        <v>4831</v>
      </c>
      <c r="CA529" s="13" t="s">
        <v>76</v>
      </c>
      <c r="CB529" s="15">
        <v>0</v>
      </c>
      <c r="CC529" s="16" t="s">
        <v>8988</v>
      </c>
      <c r="CD529" s="15" t="s">
        <v>8988</v>
      </c>
      <c r="CE529" s="16">
        <v>1</v>
      </c>
      <c r="CF529" s="16">
        <v>0</v>
      </c>
      <c r="CG529" s="16" t="s">
        <v>9077</v>
      </c>
    </row>
    <row r="530" spans="1:85" x14ac:dyDescent="0.2">
      <c r="A530" s="3" t="s">
        <v>9126</v>
      </c>
      <c r="B530" s="13" t="s">
        <v>90</v>
      </c>
      <c r="C530" s="13" t="s">
        <v>946</v>
      </c>
      <c r="D530" s="13" t="s">
        <v>76</v>
      </c>
      <c r="E530" s="13" t="s">
        <v>76</v>
      </c>
      <c r="F530" s="13" t="s">
        <v>109</v>
      </c>
      <c r="G530" s="13" t="s">
        <v>1053</v>
      </c>
      <c r="H530" s="13" t="s">
        <v>1054</v>
      </c>
      <c r="I530" s="13" t="s">
        <v>76</v>
      </c>
      <c r="J530" s="13" t="s">
        <v>76</v>
      </c>
      <c r="K530" s="13" t="s">
        <v>76</v>
      </c>
      <c r="L530" s="13" t="s">
        <v>76</v>
      </c>
      <c r="M530" s="13" t="s">
        <v>1055</v>
      </c>
      <c r="N530" s="13" t="s">
        <v>76</v>
      </c>
      <c r="O530" s="13" t="s">
        <v>76</v>
      </c>
      <c r="P530" s="13" t="s">
        <v>76</v>
      </c>
      <c r="Q530" s="13" t="s">
        <v>76</v>
      </c>
      <c r="R530" s="13" t="s">
        <v>76</v>
      </c>
      <c r="S530" s="13" t="s">
        <v>76</v>
      </c>
      <c r="T530" s="13" t="s">
        <v>76</v>
      </c>
      <c r="U530" s="13" t="s">
        <v>1056</v>
      </c>
      <c r="V530" s="13" t="s">
        <v>76</v>
      </c>
      <c r="W530" s="13" t="s">
        <v>1057</v>
      </c>
      <c r="X530" s="13" t="s">
        <v>76</v>
      </c>
      <c r="Y530" s="13" t="s">
        <v>76</v>
      </c>
      <c r="Z530" s="13" t="s">
        <v>76</v>
      </c>
      <c r="AA530" s="13" t="s">
        <v>76</v>
      </c>
      <c r="AB530" s="13" t="s">
        <v>76</v>
      </c>
      <c r="AC530" s="13" t="s">
        <v>76</v>
      </c>
      <c r="AD530" s="13" t="s">
        <v>76</v>
      </c>
      <c r="AE530" s="13" t="s">
        <v>76</v>
      </c>
      <c r="AF530" s="13" t="s">
        <v>76</v>
      </c>
      <c r="AG530" s="13" t="s">
        <v>76</v>
      </c>
      <c r="AH530" s="13" t="s">
        <v>1058</v>
      </c>
      <c r="AI530" s="13" t="s">
        <v>76</v>
      </c>
      <c r="AJ530" s="13" t="s">
        <v>76</v>
      </c>
      <c r="AK530" s="13" t="s">
        <v>76</v>
      </c>
      <c r="AL530" s="13" t="s">
        <v>76</v>
      </c>
      <c r="AM530" s="13" t="s">
        <v>76</v>
      </c>
      <c r="AN530" s="13" t="s">
        <v>76</v>
      </c>
      <c r="AO530" s="13" t="s">
        <v>99</v>
      </c>
      <c r="AP530" s="13">
        <v>2020</v>
      </c>
      <c r="AQ530" s="13">
        <v>2020</v>
      </c>
      <c r="AR530" s="13" t="s">
        <v>1059</v>
      </c>
      <c r="AS530" s="13" t="s">
        <v>76</v>
      </c>
      <c r="AT530" s="13" t="s">
        <v>76</v>
      </c>
      <c r="AU530" s="13" t="s">
        <v>76</v>
      </c>
      <c r="AV530" s="13" t="s">
        <v>76</v>
      </c>
      <c r="AW530" s="13" t="s">
        <v>1060</v>
      </c>
      <c r="AX530" s="13" t="s">
        <v>1061</v>
      </c>
      <c r="AY530" s="13" t="s">
        <v>1062</v>
      </c>
      <c r="AZ530" s="13" t="s">
        <v>641</v>
      </c>
      <c r="BA530" s="13">
        <v>21</v>
      </c>
      <c r="BB530" s="13">
        <v>1</v>
      </c>
      <c r="BC530" s="13">
        <v>0</v>
      </c>
      <c r="BD530" s="13">
        <v>0</v>
      </c>
      <c r="BE530" s="13">
        <v>0</v>
      </c>
      <c r="BF530" s="13">
        <v>0</v>
      </c>
      <c r="BG530" s="13">
        <v>23</v>
      </c>
      <c r="BH530" s="13">
        <v>0</v>
      </c>
      <c r="BI530" s="13">
        <v>3</v>
      </c>
      <c r="BJ530" s="13" t="s">
        <v>1063</v>
      </c>
      <c r="BK530" s="13" t="s">
        <v>76</v>
      </c>
      <c r="BL530" s="13" t="s">
        <v>1064</v>
      </c>
      <c r="BM530" s="13" t="s">
        <v>76</v>
      </c>
      <c r="BN530" s="13" t="s">
        <v>76</v>
      </c>
      <c r="BO530" s="13" t="s">
        <v>76</v>
      </c>
      <c r="BP530" s="13" t="s">
        <v>76</v>
      </c>
      <c r="BQ530" s="13" t="s">
        <v>76</v>
      </c>
      <c r="BR530" s="13" t="s">
        <v>76</v>
      </c>
      <c r="BS530" s="13" t="s">
        <v>76</v>
      </c>
      <c r="BT530" s="13" t="s">
        <v>76</v>
      </c>
      <c r="BU530" s="13" t="s">
        <v>76</v>
      </c>
      <c r="BV530" s="13" t="s">
        <v>76</v>
      </c>
      <c r="BW530" s="13" t="s">
        <v>76</v>
      </c>
      <c r="BX530" s="13" t="s">
        <v>76</v>
      </c>
      <c r="BY530" s="13" t="s">
        <v>1065</v>
      </c>
      <c r="BZ530" s="13" t="s">
        <v>1066</v>
      </c>
      <c r="CA530" s="13" t="s">
        <v>76</v>
      </c>
      <c r="CB530" s="15">
        <v>0</v>
      </c>
      <c r="CC530" s="16" t="s">
        <v>8988</v>
      </c>
      <c r="CD530" s="16">
        <v>1</v>
      </c>
      <c r="CE530" s="16">
        <v>1</v>
      </c>
      <c r="CF530" s="16">
        <v>0</v>
      </c>
      <c r="CG530" s="16" t="s">
        <v>9077</v>
      </c>
    </row>
    <row r="531" spans="1:85" x14ac:dyDescent="0.2">
      <c r="A531" s="3" t="s">
        <v>9126</v>
      </c>
      <c r="B531" s="13" t="s">
        <v>77</v>
      </c>
      <c r="C531" s="13" t="s">
        <v>3478</v>
      </c>
      <c r="D531" s="13" t="s">
        <v>76</v>
      </c>
      <c r="E531" s="13" t="s">
        <v>76</v>
      </c>
      <c r="F531" s="13" t="s">
        <v>76</v>
      </c>
      <c r="G531" s="13" t="s">
        <v>76</v>
      </c>
      <c r="H531" s="13" t="s">
        <v>76</v>
      </c>
      <c r="I531" s="13" t="s">
        <v>76</v>
      </c>
      <c r="J531" s="13" t="s">
        <v>76</v>
      </c>
      <c r="K531" s="13" t="s">
        <v>76</v>
      </c>
      <c r="L531" s="13" t="s">
        <v>76</v>
      </c>
      <c r="M531" s="13" t="s">
        <v>8896</v>
      </c>
      <c r="N531" s="13" t="s">
        <v>76</v>
      </c>
      <c r="O531" s="13" t="s">
        <v>76</v>
      </c>
      <c r="P531" s="13" t="s">
        <v>76</v>
      </c>
      <c r="Q531" s="13" t="s">
        <v>76</v>
      </c>
      <c r="R531" s="13" t="s">
        <v>76</v>
      </c>
      <c r="S531" s="13" t="s">
        <v>76</v>
      </c>
      <c r="T531" s="13" t="s">
        <v>76</v>
      </c>
      <c r="U531" s="13" t="s">
        <v>1789</v>
      </c>
      <c r="V531" s="13" t="s">
        <v>76</v>
      </c>
      <c r="W531" s="13" t="s">
        <v>76</v>
      </c>
      <c r="X531" s="13" t="s">
        <v>76</v>
      </c>
      <c r="Y531" s="13">
        <v>2026</v>
      </c>
      <c r="Z531" s="13">
        <v>1</v>
      </c>
      <c r="AA531" s="13" t="s">
        <v>76</v>
      </c>
      <c r="AB531" s="13" t="s">
        <v>76</v>
      </c>
      <c r="AC531" s="13">
        <v>12038</v>
      </c>
      <c r="AD531" s="13">
        <v>12038</v>
      </c>
      <c r="AE531" s="13" t="s">
        <v>76</v>
      </c>
      <c r="AF531" s="13" t="s">
        <v>76</v>
      </c>
      <c r="AG531" s="13" t="s">
        <v>76</v>
      </c>
      <c r="AH531" s="13" t="s">
        <v>3479</v>
      </c>
      <c r="AI531" s="13" t="s">
        <v>76</v>
      </c>
      <c r="AJ531" s="13" t="s">
        <v>76</v>
      </c>
      <c r="AK531" s="13" t="s">
        <v>76</v>
      </c>
      <c r="AL531" s="13" t="s">
        <v>76</v>
      </c>
      <c r="AM531" s="13" t="s">
        <v>76</v>
      </c>
      <c r="AN531" s="13" t="s">
        <v>76</v>
      </c>
      <c r="AO531" s="13" t="s">
        <v>84</v>
      </c>
      <c r="AP531" s="13" t="s">
        <v>3480</v>
      </c>
      <c r="AQ531" s="13">
        <v>2021</v>
      </c>
      <c r="AR531" s="13" t="s">
        <v>8930</v>
      </c>
      <c r="AS531" s="13" t="s">
        <v>76</v>
      </c>
      <c r="AT531" s="13" t="s">
        <v>76</v>
      </c>
      <c r="AU531" s="13" t="s">
        <v>76</v>
      </c>
      <c r="AV531" s="13" t="s">
        <v>76</v>
      </c>
      <c r="AW531" s="13" t="s">
        <v>76</v>
      </c>
      <c r="AX531" s="13" t="s">
        <v>76</v>
      </c>
      <c r="AY531" s="13" t="s">
        <v>76</v>
      </c>
      <c r="AZ531" s="13" t="s">
        <v>76</v>
      </c>
      <c r="BA531" s="13">
        <v>0</v>
      </c>
      <c r="BB531" s="13">
        <v>0</v>
      </c>
      <c r="BC531" s="13">
        <v>0</v>
      </c>
      <c r="BD531" s="13">
        <v>0</v>
      </c>
      <c r="BE531" s="13">
        <v>0</v>
      </c>
      <c r="BF531" s="13">
        <v>0</v>
      </c>
      <c r="BG531" s="13">
        <v>0</v>
      </c>
      <c r="BH531" s="13">
        <v>0</v>
      </c>
      <c r="BI531" s="13">
        <v>0</v>
      </c>
      <c r="BJ531" s="13" t="s">
        <v>76</v>
      </c>
      <c r="BK531" s="13" t="s">
        <v>1793</v>
      </c>
      <c r="BL531" s="13" t="s">
        <v>76</v>
      </c>
      <c r="BM531" s="13" t="s">
        <v>76</v>
      </c>
      <c r="BN531" s="13" t="s">
        <v>76</v>
      </c>
      <c r="BO531" s="13" t="s">
        <v>76</v>
      </c>
      <c r="BP531" s="13" t="s">
        <v>76</v>
      </c>
      <c r="BQ531" s="13" t="s">
        <v>76</v>
      </c>
      <c r="BR531" s="13" t="s">
        <v>76</v>
      </c>
      <c r="BS531" s="13" t="s">
        <v>76</v>
      </c>
      <c r="BT531" s="13" t="s">
        <v>76</v>
      </c>
      <c r="BU531" s="13" t="s">
        <v>76</v>
      </c>
      <c r="BV531" s="13" t="s">
        <v>76</v>
      </c>
      <c r="BW531" s="13" t="s">
        <v>76</v>
      </c>
      <c r="BX531" s="13" t="s">
        <v>76</v>
      </c>
      <c r="BY531" s="13" t="s">
        <v>260</v>
      </c>
      <c r="BZ531" s="13" t="s">
        <v>3481</v>
      </c>
      <c r="CA531" s="13" t="s">
        <v>76</v>
      </c>
      <c r="CB531" s="15">
        <v>0</v>
      </c>
      <c r="CC531" s="16">
        <v>0</v>
      </c>
      <c r="CD531" s="16" t="s">
        <v>8988</v>
      </c>
      <c r="CE531" s="16">
        <v>1</v>
      </c>
      <c r="CF531" s="16">
        <v>0</v>
      </c>
      <c r="CG531" s="16" t="s">
        <v>9077</v>
      </c>
    </row>
    <row r="532" spans="1:85" x14ac:dyDescent="0.2">
      <c r="A532" s="3" t="s">
        <v>9126</v>
      </c>
      <c r="B532" s="13" t="s">
        <v>77</v>
      </c>
      <c r="C532" s="13" t="s">
        <v>3506</v>
      </c>
      <c r="D532" s="13" t="s">
        <v>76</v>
      </c>
      <c r="E532" s="13" t="s">
        <v>76</v>
      </c>
      <c r="F532" s="13" t="s">
        <v>76</v>
      </c>
      <c r="G532" s="13" t="s">
        <v>3507</v>
      </c>
      <c r="H532" s="13" t="s">
        <v>76</v>
      </c>
      <c r="I532" s="13" t="s">
        <v>76</v>
      </c>
      <c r="J532" s="13" t="s">
        <v>76</v>
      </c>
      <c r="K532" s="13" t="s">
        <v>76</v>
      </c>
      <c r="L532" s="13" t="s">
        <v>76</v>
      </c>
      <c r="M532" s="13" t="s">
        <v>3508</v>
      </c>
      <c r="N532" s="13" t="s">
        <v>76</v>
      </c>
      <c r="O532" s="13" t="s">
        <v>76</v>
      </c>
      <c r="P532" s="13" t="s">
        <v>76</v>
      </c>
      <c r="Q532" s="13" t="s">
        <v>76</v>
      </c>
      <c r="R532" s="13" t="s">
        <v>76</v>
      </c>
      <c r="S532" s="13" t="s">
        <v>76</v>
      </c>
      <c r="T532" s="13" t="s">
        <v>76</v>
      </c>
      <c r="U532" s="13" t="s">
        <v>1145</v>
      </c>
      <c r="V532" s="13" t="s">
        <v>76</v>
      </c>
      <c r="W532" s="13" t="s">
        <v>76</v>
      </c>
      <c r="X532" s="13" t="s">
        <v>76</v>
      </c>
      <c r="Y532" s="13">
        <v>8</v>
      </c>
      <c r="Z532" s="13">
        <v>4</v>
      </c>
      <c r="AA532" s="13" t="s">
        <v>76</v>
      </c>
      <c r="AB532" s="13" t="s">
        <v>76</v>
      </c>
      <c r="AC532" s="13" t="s">
        <v>76</v>
      </c>
      <c r="AD532" s="13" t="s">
        <v>76</v>
      </c>
      <c r="AE532" s="13">
        <v>332</v>
      </c>
      <c r="AF532" s="13" t="s">
        <v>76</v>
      </c>
      <c r="AG532" s="13" t="s">
        <v>76</v>
      </c>
      <c r="AH532" s="13" t="s">
        <v>3509</v>
      </c>
      <c r="AI532" s="13" t="s">
        <v>76</v>
      </c>
      <c r="AJ532" s="13" t="s">
        <v>76</v>
      </c>
      <c r="AK532" s="13" t="s">
        <v>76</v>
      </c>
      <c r="AL532" s="13" t="s">
        <v>76</v>
      </c>
      <c r="AM532" s="13" t="s">
        <v>76</v>
      </c>
      <c r="AN532" s="13" t="s">
        <v>76</v>
      </c>
      <c r="AO532" s="13" t="s">
        <v>84</v>
      </c>
      <c r="AP532" s="13" t="s">
        <v>3510</v>
      </c>
      <c r="AQ532" s="13">
        <v>2016</v>
      </c>
      <c r="AR532" s="13" t="s">
        <v>3511</v>
      </c>
      <c r="AS532" s="13" t="s">
        <v>76</v>
      </c>
      <c r="AT532" s="13" t="s">
        <v>76</v>
      </c>
      <c r="AU532" s="13" t="s">
        <v>76</v>
      </c>
      <c r="AV532" s="13" t="s">
        <v>76</v>
      </c>
      <c r="AW532" s="13" t="s">
        <v>76</v>
      </c>
      <c r="AX532" s="13" t="s">
        <v>76</v>
      </c>
      <c r="AY532" s="13" t="s">
        <v>76</v>
      </c>
      <c r="AZ532" s="13" t="s">
        <v>76</v>
      </c>
      <c r="BA532" s="13">
        <v>17</v>
      </c>
      <c r="BB532" s="13">
        <v>2</v>
      </c>
      <c r="BC532" s="13">
        <v>0</v>
      </c>
      <c r="BD532" s="13">
        <v>0</v>
      </c>
      <c r="BE532" s="13">
        <v>0</v>
      </c>
      <c r="BF532" s="13">
        <v>0</v>
      </c>
      <c r="BG532" s="13">
        <v>18</v>
      </c>
      <c r="BH532" s="13">
        <v>0</v>
      </c>
      <c r="BI532" s="13">
        <v>15</v>
      </c>
      <c r="BJ532" s="13" t="s">
        <v>1148</v>
      </c>
      <c r="BK532" s="13" t="s">
        <v>76</v>
      </c>
      <c r="BL532" s="13" t="s">
        <v>76</v>
      </c>
      <c r="BM532" s="13" t="s">
        <v>76</v>
      </c>
      <c r="BN532" s="13" t="s">
        <v>76</v>
      </c>
      <c r="BO532" s="13" t="s">
        <v>76</v>
      </c>
      <c r="BP532" s="13" t="s">
        <v>76</v>
      </c>
      <c r="BQ532" s="13" t="s">
        <v>76</v>
      </c>
      <c r="BR532" s="13" t="s">
        <v>76</v>
      </c>
      <c r="BS532" s="13" t="s">
        <v>76</v>
      </c>
      <c r="BT532" s="13" t="s">
        <v>76</v>
      </c>
      <c r="BU532" s="13" t="s">
        <v>76</v>
      </c>
      <c r="BV532" s="13" t="s">
        <v>76</v>
      </c>
      <c r="BW532" s="13" t="s">
        <v>76</v>
      </c>
      <c r="BX532" s="13" t="s">
        <v>76</v>
      </c>
      <c r="BY532" s="13" t="s">
        <v>3512</v>
      </c>
      <c r="BZ532" s="13" t="s">
        <v>3513</v>
      </c>
      <c r="CA532" s="13" t="s">
        <v>76</v>
      </c>
      <c r="CB532" s="15">
        <v>0</v>
      </c>
      <c r="CC532" s="16">
        <v>0</v>
      </c>
      <c r="CD532" s="16">
        <v>0</v>
      </c>
      <c r="CG532" s="16" t="s">
        <v>9077</v>
      </c>
    </row>
    <row r="533" spans="1:85" x14ac:dyDescent="0.2">
      <c r="A533" s="3" t="s">
        <v>9126</v>
      </c>
      <c r="B533" s="13" t="s">
        <v>77</v>
      </c>
      <c r="C533" s="13" t="s">
        <v>482</v>
      </c>
      <c r="D533" s="13" t="s">
        <v>76</v>
      </c>
      <c r="E533" s="13" t="s">
        <v>76</v>
      </c>
      <c r="F533" s="13" t="s">
        <v>76</v>
      </c>
      <c r="G533" s="13" t="s">
        <v>483</v>
      </c>
      <c r="H533" s="13" t="s">
        <v>484</v>
      </c>
      <c r="I533" s="13" t="s">
        <v>76</v>
      </c>
      <c r="J533" s="13" t="s">
        <v>76</v>
      </c>
      <c r="K533" s="13" t="s">
        <v>76</v>
      </c>
      <c r="L533" s="13" t="s">
        <v>76</v>
      </c>
      <c r="M533" s="13" t="s">
        <v>485</v>
      </c>
      <c r="N533" s="13" t="s">
        <v>76</v>
      </c>
      <c r="O533" s="13" t="s">
        <v>76</v>
      </c>
      <c r="P533" s="13" t="s">
        <v>76</v>
      </c>
      <c r="Q533" s="13" t="s">
        <v>76</v>
      </c>
      <c r="R533" s="13" t="s">
        <v>76</v>
      </c>
      <c r="S533" s="13" t="s">
        <v>76</v>
      </c>
      <c r="T533" s="13" t="s">
        <v>76</v>
      </c>
      <c r="U533" s="13" t="s">
        <v>486</v>
      </c>
      <c r="V533" s="13" t="s">
        <v>76</v>
      </c>
      <c r="W533" s="13" t="s">
        <v>76</v>
      </c>
      <c r="X533" s="13" t="s">
        <v>76</v>
      </c>
      <c r="Y533" s="13">
        <v>126</v>
      </c>
      <c r="Z533" s="13">
        <v>1</v>
      </c>
      <c r="AA533" s="13" t="s">
        <v>76</v>
      </c>
      <c r="AB533" s="13" t="s">
        <v>76</v>
      </c>
      <c r="AC533" s="13">
        <v>933</v>
      </c>
      <c r="AD533" s="13">
        <v>948</v>
      </c>
      <c r="AE533" s="13" t="s">
        <v>76</v>
      </c>
      <c r="AF533" s="13" t="s">
        <v>76</v>
      </c>
      <c r="AG533" s="13" t="s">
        <v>76</v>
      </c>
      <c r="AH533" s="13" t="s">
        <v>487</v>
      </c>
      <c r="AI533" s="13" t="s">
        <v>76</v>
      </c>
      <c r="AJ533" s="13" t="s">
        <v>76</v>
      </c>
      <c r="AK533" s="13" t="s">
        <v>76</v>
      </c>
      <c r="AL533" s="13" t="s">
        <v>76</v>
      </c>
      <c r="AM533" s="13" t="s">
        <v>488</v>
      </c>
      <c r="AN533" s="13" t="s">
        <v>76</v>
      </c>
      <c r="AO533" s="13" t="s">
        <v>84</v>
      </c>
      <c r="AP533" s="13" t="s">
        <v>489</v>
      </c>
      <c r="AQ533" s="13">
        <v>2022</v>
      </c>
      <c r="AR533" s="13" t="s">
        <v>490</v>
      </c>
      <c r="AS533" s="13" t="s">
        <v>76</v>
      </c>
      <c r="AT533" s="13" t="s">
        <v>76</v>
      </c>
      <c r="AU533" s="13" t="s">
        <v>76</v>
      </c>
      <c r="AV533" s="13" t="s">
        <v>76</v>
      </c>
      <c r="AW533" s="13" t="s">
        <v>76</v>
      </c>
      <c r="AX533" s="13" t="s">
        <v>76</v>
      </c>
      <c r="AY533" s="13" t="s">
        <v>76</v>
      </c>
      <c r="AZ533" s="13" t="s">
        <v>76</v>
      </c>
      <c r="BA533" s="13">
        <v>5</v>
      </c>
      <c r="BB533" s="13">
        <v>0</v>
      </c>
      <c r="BC533" s="13">
        <v>0</v>
      </c>
      <c r="BD533" s="13">
        <v>0</v>
      </c>
      <c r="BE533" s="13">
        <v>0</v>
      </c>
      <c r="BF533" s="13">
        <v>0</v>
      </c>
      <c r="BG533" s="13">
        <v>6</v>
      </c>
      <c r="BH533" s="13">
        <v>0</v>
      </c>
      <c r="BI533" s="13">
        <v>6</v>
      </c>
      <c r="BJ533" s="13" t="s">
        <v>491</v>
      </c>
      <c r="BK533" s="13" t="s">
        <v>492</v>
      </c>
      <c r="BL533" s="13" t="s">
        <v>76</v>
      </c>
      <c r="BM533" s="13" t="s">
        <v>76</v>
      </c>
      <c r="BN533" s="13" t="s">
        <v>76</v>
      </c>
      <c r="BO533" s="13" t="s">
        <v>76</v>
      </c>
      <c r="BP533" s="13" t="s">
        <v>76</v>
      </c>
      <c r="BQ533" s="13" t="s">
        <v>76</v>
      </c>
      <c r="BR533" s="13" t="s">
        <v>76</v>
      </c>
      <c r="BS533" s="13" t="s">
        <v>76</v>
      </c>
      <c r="BT533" s="13" t="s">
        <v>76</v>
      </c>
      <c r="BU533" s="13" t="s">
        <v>76</v>
      </c>
      <c r="BV533" s="13" t="s">
        <v>76</v>
      </c>
      <c r="BW533" s="13" t="s">
        <v>76</v>
      </c>
      <c r="BX533" s="13" t="s">
        <v>76</v>
      </c>
      <c r="BY533" s="13" t="s">
        <v>493</v>
      </c>
      <c r="BZ533" s="13" t="s">
        <v>494</v>
      </c>
      <c r="CA533" s="13" t="s">
        <v>76</v>
      </c>
      <c r="CB533" s="15">
        <v>0</v>
      </c>
      <c r="CC533" s="16">
        <v>1</v>
      </c>
      <c r="CD533" s="16">
        <v>1</v>
      </c>
      <c r="CE533" s="16">
        <v>1</v>
      </c>
      <c r="CF533" s="16">
        <v>1</v>
      </c>
    </row>
    <row r="534" spans="1:85" x14ac:dyDescent="0.2">
      <c r="A534" s="3" t="s">
        <v>9126</v>
      </c>
      <c r="B534" s="13" t="s">
        <v>77</v>
      </c>
      <c r="C534" s="13" t="s">
        <v>4659</v>
      </c>
      <c r="D534" s="13" t="s">
        <v>76</v>
      </c>
      <c r="E534" s="13" t="s">
        <v>76</v>
      </c>
      <c r="F534" s="13" t="s">
        <v>76</v>
      </c>
      <c r="G534" s="13" t="s">
        <v>4660</v>
      </c>
      <c r="H534" s="13" t="s">
        <v>4661</v>
      </c>
      <c r="I534" s="13" t="s">
        <v>76</v>
      </c>
      <c r="J534" s="13" t="s">
        <v>76</v>
      </c>
      <c r="K534" s="13" t="s">
        <v>76</v>
      </c>
      <c r="L534" s="13" t="s">
        <v>76</v>
      </c>
      <c r="M534" s="13" t="s">
        <v>4662</v>
      </c>
      <c r="N534" s="13" t="s">
        <v>76</v>
      </c>
      <c r="O534" s="13" t="s">
        <v>76</v>
      </c>
      <c r="P534" s="13" t="s">
        <v>76</v>
      </c>
      <c r="Q534" s="13" t="s">
        <v>76</v>
      </c>
      <c r="R534" s="13" t="s">
        <v>76</v>
      </c>
      <c r="S534" s="13" t="s">
        <v>76</v>
      </c>
      <c r="T534" s="13" t="s">
        <v>76</v>
      </c>
      <c r="U534" s="13" t="s">
        <v>4663</v>
      </c>
      <c r="V534" s="13" t="s">
        <v>76</v>
      </c>
      <c r="W534" s="13" t="s">
        <v>76</v>
      </c>
      <c r="X534" s="13" t="s">
        <v>76</v>
      </c>
      <c r="Y534" s="13">
        <v>149</v>
      </c>
      <c r="Z534" s="13" t="s">
        <v>76</v>
      </c>
      <c r="AA534" s="13" t="s">
        <v>76</v>
      </c>
      <c r="AB534" s="13" t="s">
        <v>76</v>
      </c>
      <c r="AC534" s="13" t="s">
        <v>76</v>
      </c>
      <c r="AD534" s="13" t="s">
        <v>76</v>
      </c>
      <c r="AE534" s="13">
        <v>103917</v>
      </c>
      <c r="AF534" s="13" t="s">
        <v>76</v>
      </c>
      <c r="AG534" s="13" t="s">
        <v>76</v>
      </c>
      <c r="AH534" s="13" t="s">
        <v>4664</v>
      </c>
      <c r="AI534" s="13" t="s">
        <v>76</v>
      </c>
      <c r="AJ534" s="13" t="s">
        <v>76</v>
      </c>
      <c r="AK534" s="13" t="s">
        <v>76</v>
      </c>
      <c r="AL534" s="13" t="s">
        <v>76</v>
      </c>
      <c r="AM534" s="13" t="s">
        <v>4641</v>
      </c>
      <c r="AN534" s="13" t="s">
        <v>76</v>
      </c>
      <c r="AO534" s="13" t="s">
        <v>84</v>
      </c>
      <c r="AP534" s="13" t="s">
        <v>4665</v>
      </c>
      <c r="AQ534" s="13">
        <v>2023</v>
      </c>
      <c r="AR534" s="13" t="s">
        <v>4666</v>
      </c>
      <c r="AS534" s="13" t="s">
        <v>76</v>
      </c>
      <c r="AT534" s="13" t="s">
        <v>76</v>
      </c>
      <c r="AU534" s="13" t="s">
        <v>76</v>
      </c>
      <c r="AV534" s="13" t="s">
        <v>76</v>
      </c>
      <c r="AW534" s="13" t="s">
        <v>76</v>
      </c>
      <c r="AX534" s="13" t="s">
        <v>76</v>
      </c>
      <c r="AY534" s="13" t="s">
        <v>76</v>
      </c>
      <c r="AZ534" s="13" t="s">
        <v>76</v>
      </c>
      <c r="BA534" s="13">
        <v>25</v>
      </c>
      <c r="BB534" s="13">
        <v>1</v>
      </c>
      <c r="BC534" s="13">
        <v>0</v>
      </c>
      <c r="BD534" s="13">
        <v>0</v>
      </c>
      <c r="BE534" s="13">
        <v>0</v>
      </c>
      <c r="BF534" s="13">
        <v>0</v>
      </c>
      <c r="BG534" s="13">
        <v>26</v>
      </c>
      <c r="BH534" s="13">
        <v>3</v>
      </c>
      <c r="BI534" s="13">
        <v>25</v>
      </c>
      <c r="BJ534" s="13" t="s">
        <v>4667</v>
      </c>
      <c r="BK534" s="13" t="s">
        <v>4668</v>
      </c>
      <c r="BL534" s="13" t="s">
        <v>76</v>
      </c>
      <c r="BM534" s="13" t="s">
        <v>76</v>
      </c>
      <c r="BN534" s="13" t="s">
        <v>76</v>
      </c>
      <c r="BO534" s="13" t="s">
        <v>76</v>
      </c>
      <c r="BP534" s="13" t="s">
        <v>76</v>
      </c>
      <c r="BQ534" s="13" t="s">
        <v>76</v>
      </c>
      <c r="BR534" s="13" t="s">
        <v>76</v>
      </c>
      <c r="BS534" s="13" t="s">
        <v>76</v>
      </c>
      <c r="BT534" s="13" t="s">
        <v>76</v>
      </c>
      <c r="BU534" s="13" t="s">
        <v>76</v>
      </c>
      <c r="BV534" s="13" t="s">
        <v>76</v>
      </c>
      <c r="BW534" s="13" t="s">
        <v>76</v>
      </c>
      <c r="BX534" s="13" t="s">
        <v>76</v>
      </c>
      <c r="BY534" s="13" t="s">
        <v>4669</v>
      </c>
      <c r="BZ534" s="13" t="s">
        <v>4670</v>
      </c>
      <c r="CA534" s="13" t="s">
        <v>76</v>
      </c>
      <c r="CB534" s="15">
        <v>0</v>
      </c>
      <c r="CC534" s="16">
        <v>1</v>
      </c>
      <c r="CD534" s="16" t="s">
        <v>8988</v>
      </c>
      <c r="CE534" s="16">
        <v>1</v>
      </c>
      <c r="CF534" s="16">
        <v>1</v>
      </c>
    </row>
    <row r="535" spans="1:85" x14ac:dyDescent="0.2">
      <c r="A535" s="3" t="s">
        <v>9126</v>
      </c>
      <c r="B535" s="13" t="s">
        <v>77</v>
      </c>
      <c r="C535" s="13" t="s">
        <v>3970</v>
      </c>
      <c r="D535" s="13" t="s">
        <v>76</v>
      </c>
      <c r="E535" s="13" t="s">
        <v>76</v>
      </c>
      <c r="F535" s="13" t="s">
        <v>76</v>
      </c>
      <c r="G535" s="13" t="s">
        <v>3971</v>
      </c>
      <c r="H535" s="13" t="s">
        <v>3972</v>
      </c>
      <c r="I535" s="13" t="s">
        <v>76</v>
      </c>
      <c r="J535" s="13" t="s">
        <v>76</v>
      </c>
      <c r="K535" s="13" t="s">
        <v>76</v>
      </c>
      <c r="L535" s="13" t="s">
        <v>76</v>
      </c>
      <c r="M535" s="13" t="s">
        <v>3973</v>
      </c>
      <c r="N535" s="13" t="s">
        <v>76</v>
      </c>
      <c r="O535" s="13" t="s">
        <v>76</v>
      </c>
      <c r="P535" s="13" t="s">
        <v>76</v>
      </c>
      <c r="Q535" s="13" t="s">
        <v>76</v>
      </c>
      <c r="R535" s="13" t="s">
        <v>76</v>
      </c>
      <c r="S535" s="13" t="s">
        <v>76</v>
      </c>
      <c r="T535" s="13" t="s">
        <v>76</v>
      </c>
      <c r="U535" s="13" t="s">
        <v>3974</v>
      </c>
      <c r="V535" s="13" t="s">
        <v>76</v>
      </c>
      <c r="W535" s="13" t="s">
        <v>76</v>
      </c>
      <c r="X535" s="13" t="s">
        <v>76</v>
      </c>
      <c r="Y535" s="13">
        <v>17</v>
      </c>
      <c r="Z535" s="13">
        <v>11</v>
      </c>
      <c r="AA535" s="13" t="s">
        <v>76</v>
      </c>
      <c r="AB535" s="13" t="s">
        <v>76</v>
      </c>
      <c r="AC535" s="13" t="s">
        <v>76</v>
      </c>
      <c r="AD535" s="13" t="s">
        <v>76</v>
      </c>
      <c r="AE535" s="13">
        <v>1641</v>
      </c>
      <c r="AF535" s="13" t="s">
        <v>76</v>
      </c>
      <c r="AG535" s="13" t="s">
        <v>76</v>
      </c>
      <c r="AH535" s="13" t="s">
        <v>3975</v>
      </c>
      <c r="AI535" s="13" t="s">
        <v>76</v>
      </c>
      <c r="AJ535" s="13" t="s">
        <v>76</v>
      </c>
      <c r="AK535" s="13" t="s">
        <v>76</v>
      </c>
      <c r="AL535" s="13" t="s">
        <v>76</v>
      </c>
      <c r="AM535" s="13" t="s">
        <v>76</v>
      </c>
      <c r="AN535" s="13" t="s">
        <v>76</v>
      </c>
      <c r="AO535" s="13" t="s">
        <v>741</v>
      </c>
      <c r="AP535" s="13" t="s">
        <v>3730</v>
      </c>
      <c r="AQ535" s="13">
        <v>2025</v>
      </c>
      <c r="AR535" s="13" t="s">
        <v>3976</v>
      </c>
      <c r="AS535" s="13" t="s">
        <v>76</v>
      </c>
      <c r="AT535" s="13" t="s">
        <v>76</v>
      </c>
      <c r="AU535" s="13" t="s">
        <v>76</v>
      </c>
      <c r="AV535" s="13" t="s">
        <v>76</v>
      </c>
      <c r="AW535" s="13" t="s">
        <v>76</v>
      </c>
      <c r="AX535" s="13" t="s">
        <v>76</v>
      </c>
      <c r="AY535" s="13" t="s">
        <v>76</v>
      </c>
      <c r="AZ535" s="13" t="s">
        <v>76</v>
      </c>
      <c r="BA535" s="13">
        <v>7</v>
      </c>
      <c r="BB535" s="13">
        <v>0</v>
      </c>
      <c r="BC535" s="13">
        <v>0</v>
      </c>
      <c r="BD535" s="13">
        <v>0</v>
      </c>
      <c r="BE535" s="13">
        <v>1</v>
      </c>
      <c r="BF535" s="13">
        <v>0</v>
      </c>
      <c r="BG535" s="13">
        <v>8</v>
      </c>
      <c r="BH535" s="13">
        <v>45</v>
      </c>
      <c r="BI535" s="13">
        <v>57</v>
      </c>
      <c r="BJ535" s="13" t="s">
        <v>76</v>
      </c>
      <c r="BK535" s="13" t="s">
        <v>3977</v>
      </c>
      <c r="BL535" s="13" t="s">
        <v>76</v>
      </c>
      <c r="BM535" s="13" t="s">
        <v>76</v>
      </c>
      <c r="BN535" s="13" t="s">
        <v>76</v>
      </c>
      <c r="BO535" s="13" t="s">
        <v>76</v>
      </c>
      <c r="BP535" s="13" t="s">
        <v>76</v>
      </c>
      <c r="BQ535" s="13" t="s">
        <v>76</v>
      </c>
      <c r="BR535" s="13" t="s">
        <v>76</v>
      </c>
      <c r="BS535" s="13" t="s">
        <v>76</v>
      </c>
      <c r="BT535" s="13" t="s">
        <v>76</v>
      </c>
      <c r="BU535" s="13" t="s">
        <v>76</v>
      </c>
      <c r="BV535" s="13" t="s">
        <v>76</v>
      </c>
      <c r="BW535" s="13" t="s">
        <v>76</v>
      </c>
      <c r="BX535" s="13" t="s">
        <v>76</v>
      </c>
      <c r="BY535" s="13" t="s">
        <v>3978</v>
      </c>
      <c r="BZ535" s="13" t="s">
        <v>3979</v>
      </c>
      <c r="CA535" s="13" t="s">
        <v>76</v>
      </c>
      <c r="CB535" s="15">
        <v>0</v>
      </c>
      <c r="CC535" s="16">
        <v>0</v>
      </c>
      <c r="CD535" s="16" t="s">
        <v>8988</v>
      </c>
      <c r="CE535" s="16">
        <v>1</v>
      </c>
      <c r="CF535" s="16">
        <v>0</v>
      </c>
      <c r="CG535" s="16" t="s">
        <v>9077</v>
      </c>
    </row>
    <row r="536" spans="1:85" x14ac:dyDescent="0.2">
      <c r="A536" s="3" t="s">
        <v>9126</v>
      </c>
      <c r="B536" s="13" t="s">
        <v>77</v>
      </c>
      <c r="C536" s="13" t="s">
        <v>4299</v>
      </c>
      <c r="D536" s="13" t="s">
        <v>76</v>
      </c>
      <c r="E536" s="13" t="s">
        <v>76</v>
      </c>
      <c r="F536" s="13" t="s">
        <v>76</v>
      </c>
      <c r="G536" s="13" t="s">
        <v>4300</v>
      </c>
      <c r="H536" s="13" t="s">
        <v>76</v>
      </c>
      <c r="I536" s="13" t="s">
        <v>76</v>
      </c>
      <c r="J536" s="13" t="s">
        <v>76</v>
      </c>
      <c r="K536" s="13" t="s">
        <v>76</v>
      </c>
      <c r="L536" s="13" t="s">
        <v>76</v>
      </c>
      <c r="M536" s="13" t="s">
        <v>4301</v>
      </c>
      <c r="N536" s="13" t="s">
        <v>76</v>
      </c>
      <c r="O536" s="13" t="s">
        <v>76</v>
      </c>
      <c r="P536" s="13" t="s">
        <v>76</v>
      </c>
      <c r="Q536" s="13" t="s">
        <v>76</v>
      </c>
      <c r="R536" s="13" t="s">
        <v>76</v>
      </c>
      <c r="S536" s="13" t="s">
        <v>76</v>
      </c>
      <c r="T536" s="13" t="s">
        <v>76</v>
      </c>
      <c r="U536" s="13" t="s">
        <v>519</v>
      </c>
      <c r="V536" s="13" t="s">
        <v>76</v>
      </c>
      <c r="W536" s="13" t="s">
        <v>76</v>
      </c>
      <c r="X536" s="13" t="s">
        <v>76</v>
      </c>
      <c r="Y536" s="13">
        <v>17</v>
      </c>
      <c r="Z536" s="13">
        <v>6</v>
      </c>
      <c r="AA536" s="13" t="s">
        <v>76</v>
      </c>
      <c r="AB536" s="13" t="s">
        <v>76</v>
      </c>
      <c r="AC536" s="13" t="s">
        <v>76</v>
      </c>
      <c r="AD536" s="13" t="s">
        <v>76</v>
      </c>
      <c r="AE536" s="13">
        <v>1287</v>
      </c>
      <c r="AF536" s="13" t="s">
        <v>76</v>
      </c>
      <c r="AG536" s="13" t="s">
        <v>76</v>
      </c>
      <c r="AH536" s="13" t="s">
        <v>4302</v>
      </c>
      <c r="AI536" s="13" t="s">
        <v>76</v>
      </c>
      <c r="AJ536" s="13" t="s">
        <v>76</v>
      </c>
      <c r="AK536" s="13" t="s">
        <v>76</v>
      </c>
      <c r="AL536" s="13" t="s">
        <v>76</v>
      </c>
      <c r="AM536" s="13" t="s">
        <v>76</v>
      </c>
      <c r="AN536" s="13" t="s">
        <v>76</v>
      </c>
      <c r="AO536" s="13" t="s">
        <v>84</v>
      </c>
      <c r="AP536" s="13" t="s">
        <v>4303</v>
      </c>
      <c r="AQ536" s="13">
        <v>2017</v>
      </c>
      <c r="AR536" s="13" t="s">
        <v>4304</v>
      </c>
      <c r="AS536" s="13" t="s">
        <v>76</v>
      </c>
      <c r="AT536" s="13" t="s">
        <v>76</v>
      </c>
      <c r="AU536" s="13" t="s">
        <v>76</v>
      </c>
      <c r="AV536" s="13" t="s">
        <v>76</v>
      </c>
      <c r="AW536" s="13" t="s">
        <v>76</v>
      </c>
      <c r="AX536" s="13" t="s">
        <v>76</v>
      </c>
      <c r="AY536" s="13" t="s">
        <v>76</v>
      </c>
      <c r="AZ536" s="13" t="s">
        <v>76</v>
      </c>
      <c r="BA536" s="13">
        <v>26</v>
      </c>
      <c r="BB536" s="13">
        <v>0</v>
      </c>
      <c r="BC536" s="13">
        <v>0</v>
      </c>
      <c r="BD536" s="13">
        <v>0</v>
      </c>
      <c r="BE536" s="13">
        <v>4</v>
      </c>
      <c r="BF536" s="13">
        <v>0</v>
      </c>
      <c r="BG536" s="13">
        <v>30</v>
      </c>
      <c r="BH536" s="13">
        <v>2</v>
      </c>
      <c r="BI536" s="13">
        <v>19</v>
      </c>
      <c r="BJ536" s="13" t="s">
        <v>523</v>
      </c>
      <c r="BK536" s="13" t="s">
        <v>76</v>
      </c>
      <c r="BL536" s="13" t="s">
        <v>76</v>
      </c>
      <c r="BM536" s="13" t="s">
        <v>76</v>
      </c>
      <c r="BN536" s="13" t="s">
        <v>76</v>
      </c>
      <c r="BO536" s="13" t="s">
        <v>76</v>
      </c>
      <c r="BP536" s="13" t="s">
        <v>76</v>
      </c>
      <c r="BQ536" s="13" t="s">
        <v>76</v>
      </c>
      <c r="BR536" s="13" t="s">
        <v>76</v>
      </c>
      <c r="BS536" s="13" t="s">
        <v>76</v>
      </c>
      <c r="BT536" s="13" t="s">
        <v>76</v>
      </c>
      <c r="BU536" s="13" t="s">
        <v>76</v>
      </c>
      <c r="BV536" s="13" t="s">
        <v>76</v>
      </c>
      <c r="BW536" s="13" t="s">
        <v>76</v>
      </c>
      <c r="BX536" s="13" t="s">
        <v>76</v>
      </c>
      <c r="BY536" s="13" t="s">
        <v>4305</v>
      </c>
      <c r="BZ536" s="13" t="s">
        <v>4306</v>
      </c>
      <c r="CA536" s="13">
        <v>28590422</v>
      </c>
      <c r="CB536" s="15">
        <v>0</v>
      </c>
      <c r="CC536" s="16" t="s">
        <v>8988</v>
      </c>
      <c r="CD536" s="16">
        <v>1</v>
      </c>
      <c r="CE536" s="16">
        <v>1</v>
      </c>
      <c r="CF536" s="16">
        <v>0</v>
      </c>
      <c r="CG536" s="16" t="s">
        <v>9077</v>
      </c>
    </row>
    <row r="537" spans="1:85" x14ac:dyDescent="0.2">
      <c r="A537" s="3" t="s">
        <v>9126</v>
      </c>
      <c r="B537" s="13" t="s">
        <v>77</v>
      </c>
      <c r="C537" s="13" t="s">
        <v>4496</v>
      </c>
      <c r="D537" s="13" t="s">
        <v>76</v>
      </c>
      <c r="E537" s="13" t="s">
        <v>76</v>
      </c>
      <c r="F537" s="13" t="s">
        <v>76</v>
      </c>
      <c r="G537" s="13" t="s">
        <v>4497</v>
      </c>
      <c r="H537" s="13" t="s">
        <v>4498</v>
      </c>
      <c r="I537" s="13" t="s">
        <v>76</v>
      </c>
      <c r="J537" s="13" t="s">
        <v>76</v>
      </c>
      <c r="K537" s="13" t="s">
        <v>76</v>
      </c>
      <c r="L537" s="13" t="s">
        <v>76</v>
      </c>
      <c r="M537" s="13" t="s">
        <v>4499</v>
      </c>
      <c r="N537" s="13" t="s">
        <v>76</v>
      </c>
      <c r="O537" s="13" t="s">
        <v>76</v>
      </c>
      <c r="P537" s="13" t="s">
        <v>76</v>
      </c>
      <c r="Q537" s="13" t="s">
        <v>76</v>
      </c>
      <c r="R537" s="13" t="s">
        <v>76</v>
      </c>
      <c r="S537" s="13" t="s">
        <v>76</v>
      </c>
      <c r="T537" s="13" t="s">
        <v>76</v>
      </c>
      <c r="U537" s="13" t="s">
        <v>275</v>
      </c>
      <c r="V537" s="13" t="s">
        <v>76</v>
      </c>
      <c r="W537" s="13" t="s">
        <v>76</v>
      </c>
      <c r="X537" s="13" t="s">
        <v>76</v>
      </c>
      <c r="Y537" s="13">
        <v>10</v>
      </c>
      <c r="Z537" s="13">
        <v>6</v>
      </c>
      <c r="AA537" s="13" t="s">
        <v>76</v>
      </c>
      <c r="AB537" s="13" t="s">
        <v>76</v>
      </c>
      <c r="AC537" s="13" t="s">
        <v>76</v>
      </c>
      <c r="AD537" s="13" t="s">
        <v>76</v>
      </c>
      <c r="AE537" s="13">
        <v>2181</v>
      </c>
      <c r="AF537" s="13" t="s">
        <v>76</v>
      </c>
      <c r="AG537" s="13" t="s">
        <v>76</v>
      </c>
      <c r="AH537" s="13" t="s">
        <v>4500</v>
      </c>
      <c r="AI537" s="13" t="s">
        <v>76</v>
      </c>
      <c r="AJ537" s="13" t="s">
        <v>76</v>
      </c>
      <c r="AK537" s="13" t="s">
        <v>76</v>
      </c>
      <c r="AL537" s="13" t="s">
        <v>76</v>
      </c>
      <c r="AM537" s="13" t="s">
        <v>76</v>
      </c>
      <c r="AN537" s="13" t="s">
        <v>76</v>
      </c>
      <c r="AO537" s="13" t="s">
        <v>84</v>
      </c>
      <c r="AP537" s="13" t="s">
        <v>2268</v>
      </c>
      <c r="AQ537" s="13">
        <v>2020</v>
      </c>
      <c r="AR537" s="13" t="s">
        <v>4501</v>
      </c>
      <c r="AS537" s="13" t="s">
        <v>76</v>
      </c>
      <c r="AT537" s="13" t="s">
        <v>76</v>
      </c>
      <c r="AU537" s="13" t="s">
        <v>76</v>
      </c>
      <c r="AV537" s="13" t="s">
        <v>76</v>
      </c>
      <c r="AW537" s="13" t="s">
        <v>76</v>
      </c>
      <c r="AX537" s="13" t="s">
        <v>76</v>
      </c>
      <c r="AY537" s="13" t="s">
        <v>76</v>
      </c>
      <c r="AZ537" s="13" t="s">
        <v>76</v>
      </c>
      <c r="BA537" s="13">
        <v>5</v>
      </c>
      <c r="BB537" s="13">
        <v>0</v>
      </c>
      <c r="BC537" s="13">
        <v>0</v>
      </c>
      <c r="BD537" s="13">
        <v>0</v>
      </c>
      <c r="BE537" s="13">
        <v>0</v>
      </c>
      <c r="BF537" s="13">
        <v>0</v>
      </c>
      <c r="BG537" s="13">
        <v>7</v>
      </c>
      <c r="BH537" s="13">
        <v>1</v>
      </c>
      <c r="BI537" s="13">
        <v>39</v>
      </c>
      <c r="BJ537" s="13" t="s">
        <v>76</v>
      </c>
      <c r="BK537" s="13" t="s">
        <v>279</v>
      </c>
      <c r="BL537" s="13" t="s">
        <v>76</v>
      </c>
      <c r="BM537" s="13" t="s">
        <v>76</v>
      </c>
      <c r="BN537" s="13" t="s">
        <v>76</v>
      </c>
      <c r="BO537" s="13" t="s">
        <v>76</v>
      </c>
      <c r="BP537" s="13" t="s">
        <v>76</v>
      </c>
      <c r="BQ537" s="13" t="s">
        <v>76</v>
      </c>
      <c r="BR537" s="13" t="s">
        <v>76</v>
      </c>
      <c r="BS537" s="13" t="s">
        <v>76</v>
      </c>
      <c r="BT537" s="13" t="s">
        <v>76</v>
      </c>
      <c r="BU537" s="13" t="s">
        <v>76</v>
      </c>
      <c r="BV537" s="13" t="s">
        <v>76</v>
      </c>
      <c r="BW537" s="13" t="s">
        <v>76</v>
      </c>
      <c r="BX537" s="13" t="s">
        <v>76</v>
      </c>
      <c r="BY537" s="13" t="s">
        <v>4502</v>
      </c>
      <c r="BZ537" s="13" t="s">
        <v>4503</v>
      </c>
      <c r="CA537" s="13" t="s">
        <v>76</v>
      </c>
      <c r="CB537" s="15">
        <v>0</v>
      </c>
      <c r="CC537" s="16" t="s">
        <v>8988</v>
      </c>
      <c r="CD537" s="15" t="s">
        <v>8988</v>
      </c>
      <c r="CE537" s="16">
        <v>1</v>
      </c>
      <c r="CF537" s="16">
        <v>0</v>
      </c>
      <c r="CG537" s="16" t="s">
        <v>9077</v>
      </c>
    </row>
    <row r="538" spans="1:85" x14ac:dyDescent="0.2">
      <c r="A538" s="3" t="s">
        <v>9126</v>
      </c>
      <c r="B538" s="13" t="s">
        <v>77</v>
      </c>
      <c r="C538" s="13" t="s">
        <v>1932</v>
      </c>
      <c r="D538" s="13" t="s">
        <v>76</v>
      </c>
      <c r="E538" s="13" t="s">
        <v>76</v>
      </c>
      <c r="F538" s="13" t="s">
        <v>76</v>
      </c>
      <c r="G538" s="13" t="s">
        <v>1933</v>
      </c>
      <c r="H538" s="13" t="s">
        <v>1934</v>
      </c>
      <c r="I538" s="13" t="s">
        <v>76</v>
      </c>
      <c r="J538" s="13" t="s">
        <v>76</v>
      </c>
      <c r="K538" s="13" t="s">
        <v>76</v>
      </c>
      <c r="L538" s="13" t="s">
        <v>76</v>
      </c>
      <c r="M538" s="13" t="s">
        <v>1935</v>
      </c>
      <c r="N538" s="13" t="s">
        <v>76</v>
      </c>
      <c r="O538" s="13" t="s">
        <v>76</v>
      </c>
      <c r="P538" s="13" t="s">
        <v>76</v>
      </c>
      <c r="Q538" s="13" t="s">
        <v>76</v>
      </c>
      <c r="R538" s="13" t="s">
        <v>76</v>
      </c>
      <c r="S538" s="13" t="s">
        <v>76</v>
      </c>
      <c r="T538" s="13" t="s">
        <v>76</v>
      </c>
      <c r="U538" s="13" t="s">
        <v>1108</v>
      </c>
      <c r="V538" s="13" t="s">
        <v>76</v>
      </c>
      <c r="W538" s="13" t="s">
        <v>76</v>
      </c>
      <c r="X538" s="13" t="s">
        <v>76</v>
      </c>
      <c r="Y538" s="13">
        <v>134</v>
      </c>
      <c r="Z538" s="13" t="s">
        <v>76</v>
      </c>
      <c r="AA538" s="13" t="s">
        <v>76</v>
      </c>
      <c r="AB538" s="13" t="s">
        <v>76</v>
      </c>
      <c r="AC538" s="13">
        <v>204</v>
      </c>
      <c r="AD538" s="13">
        <v>218</v>
      </c>
      <c r="AE538" s="13" t="s">
        <v>76</v>
      </c>
      <c r="AF538" s="13" t="s">
        <v>76</v>
      </c>
      <c r="AG538" s="13" t="s">
        <v>76</v>
      </c>
      <c r="AH538" s="13" t="s">
        <v>1936</v>
      </c>
      <c r="AI538" s="13" t="s">
        <v>76</v>
      </c>
      <c r="AJ538" s="13" t="s">
        <v>76</v>
      </c>
      <c r="AK538" s="13" t="s">
        <v>76</v>
      </c>
      <c r="AL538" s="13" t="s">
        <v>76</v>
      </c>
      <c r="AM538" s="13" t="s">
        <v>1208</v>
      </c>
      <c r="AN538" s="13" t="s">
        <v>76</v>
      </c>
      <c r="AO538" s="13" t="s">
        <v>84</v>
      </c>
      <c r="AP538" s="13" t="s">
        <v>489</v>
      </c>
      <c r="AQ538" s="13">
        <v>2022</v>
      </c>
      <c r="AR538" s="13" t="s">
        <v>1937</v>
      </c>
      <c r="AS538" s="13" t="s">
        <v>76</v>
      </c>
      <c r="AT538" s="13" t="s">
        <v>76</v>
      </c>
      <c r="AU538" s="13" t="s">
        <v>76</v>
      </c>
      <c r="AV538" s="13" t="s">
        <v>76</v>
      </c>
      <c r="AW538" s="13" t="s">
        <v>76</v>
      </c>
      <c r="AX538" s="13" t="s">
        <v>76</v>
      </c>
      <c r="AY538" s="13" t="s">
        <v>76</v>
      </c>
      <c r="AZ538" s="13" t="s">
        <v>76</v>
      </c>
      <c r="BA538" s="13">
        <v>8</v>
      </c>
      <c r="BB538" s="13">
        <v>1</v>
      </c>
      <c r="BC538" s="13">
        <v>0</v>
      </c>
      <c r="BD538" s="13">
        <v>0</v>
      </c>
      <c r="BE538" s="13">
        <v>1</v>
      </c>
      <c r="BF538" s="13">
        <v>0</v>
      </c>
      <c r="BG538" s="13">
        <v>8</v>
      </c>
      <c r="BH538" s="13">
        <v>0</v>
      </c>
      <c r="BI538" s="13">
        <v>13</v>
      </c>
      <c r="BJ538" s="13" t="s">
        <v>1112</v>
      </c>
      <c r="BK538" s="13" t="s">
        <v>1113</v>
      </c>
      <c r="BL538" s="13" t="s">
        <v>76</v>
      </c>
      <c r="BM538" s="13" t="s">
        <v>76</v>
      </c>
      <c r="BN538" s="13" t="s">
        <v>76</v>
      </c>
      <c r="BO538" s="13" t="s">
        <v>76</v>
      </c>
      <c r="BP538" s="13" t="s">
        <v>76</v>
      </c>
      <c r="BQ538" s="13" t="s">
        <v>76</v>
      </c>
      <c r="BR538" s="13" t="s">
        <v>76</v>
      </c>
      <c r="BS538" s="13" t="s">
        <v>76</v>
      </c>
      <c r="BT538" s="13" t="s">
        <v>76</v>
      </c>
      <c r="BU538" s="13" t="s">
        <v>76</v>
      </c>
      <c r="BV538" s="13" t="s">
        <v>76</v>
      </c>
      <c r="BW538" s="13" t="s">
        <v>76</v>
      </c>
      <c r="BX538" s="13" t="s">
        <v>76</v>
      </c>
      <c r="BY538" s="13" t="s">
        <v>1938</v>
      </c>
      <c r="BZ538" s="13" t="s">
        <v>1939</v>
      </c>
      <c r="CA538" s="13" t="s">
        <v>76</v>
      </c>
      <c r="CB538" s="15">
        <v>0</v>
      </c>
      <c r="CC538" s="16" t="s">
        <v>8988</v>
      </c>
      <c r="CD538" s="15" t="s">
        <v>8988</v>
      </c>
      <c r="CE538" s="16">
        <v>1</v>
      </c>
      <c r="CF538" s="16">
        <v>0</v>
      </c>
      <c r="CG538" s="16" t="s">
        <v>9077</v>
      </c>
    </row>
    <row r="539" spans="1:85" x14ac:dyDescent="0.2">
      <c r="A539" s="3" t="s">
        <v>9126</v>
      </c>
      <c r="B539" s="13" t="s">
        <v>77</v>
      </c>
      <c r="C539" s="13" t="s">
        <v>892</v>
      </c>
      <c r="D539" s="13" t="s">
        <v>76</v>
      </c>
      <c r="E539" s="13" t="s">
        <v>76</v>
      </c>
      <c r="F539" s="13" t="s">
        <v>76</v>
      </c>
      <c r="G539" s="13" t="s">
        <v>76</v>
      </c>
      <c r="H539" s="13" t="s">
        <v>76</v>
      </c>
      <c r="I539" s="13" t="s">
        <v>76</v>
      </c>
      <c r="J539" s="13" t="s">
        <v>76</v>
      </c>
      <c r="K539" s="13" t="s">
        <v>76</v>
      </c>
      <c r="L539" s="13" t="s">
        <v>76</v>
      </c>
      <c r="M539" s="13" t="s">
        <v>893</v>
      </c>
      <c r="N539" s="13" t="s">
        <v>76</v>
      </c>
      <c r="O539" s="13" t="s">
        <v>76</v>
      </c>
      <c r="P539" s="13" t="s">
        <v>76</v>
      </c>
      <c r="Q539" s="13" t="s">
        <v>76</v>
      </c>
      <c r="R539" s="13" t="s">
        <v>76</v>
      </c>
      <c r="S539" s="13" t="s">
        <v>76</v>
      </c>
      <c r="T539" s="13" t="s">
        <v>76</v>
      </c>
      <c r="U539" s="13" t="s">
        <v>894</v>
      </c>
      <c r="V539" s="13" t="s">
        <v>76</v>
      </c>
      <c r="W539" s="13" t="s">
        <v>76</v>
      </c>
      <c r="X539" s="13" t="s">
        <v>76</v>
      </c>
      <c r="Y539" s="13">
        <v>25</v>
      </c>
      <c r="Z539" s="13">
        <v>1</v>
      </c>
      <c r="AA539" s="13" t="s">
        <v>76</v>
      </c>
      <c r="AB539" s="13" t="s">
        <v>76</v>
      </c>
      <c r="AC539" s="13">
        <v>914</v>
      </c>
      <c r="AD539" s="13">
        <v>924</v>
      </c>
      <c r="AE539" s="13" t="s">
        <v>76</v>
      </c>
      <c r="AF539" s="13" t="s">
        <v>76</v>
      </c>
      <c r="AG539" s="13" t="s">
        <v>76</v>
      </c>
      <c r="AH539" s="13" t="s">
        <v>895</v>
      </c>
      <c r="AI539" s="13" t="s">
        <v>76</v>
      </c>
      <c r="AJ539" s="13" t="s">
        <v>76</v>
      </c>
      <c r="AK539" s="13" t="s">
        <v>76</v>
      </c>
      <c r="AL539" s="13" t="s">
        <v>76</v>
      </c>
      <c r="AM539" s="13" t="s">
        <v>76</v>
      </c>
      <c r="AN539" s="13" t="s">
        <v>76</v>
      </c>
      <c r="AO539" s="13" t="s">
        <v>84</v>
      </c>
      <c r="AP539" s="13" t="s">
        <v>896</v>
      </c>
      <c r="AQ539" s="13">
        <v>2019</v>
      </c>
      <c r="AR539" s="13" t="s">
        <v>897</v>
      </c>
      <c r="AS539" s="13" t="s">
        <v>76</v>
      </c>
      <c r="AT539" s="13" t="s">
        <v>76</v>
      </c>
      <c r="AU539" s="13" t="s">
        <v>76</v>
      </c>
      <c r="AV539" s="13" t="s">
        <v>76</v>
      </c>
      <c r="AW539" s="13" t="s">
        <v>76</v>
      </c>
      <c r="AX539" s="13" t="s">
        <v>76</v>
      </c>
      <c r="AY539" s="13" t="s">
        <v>76</v>
      </c>
      <c r="AZ539" s="13" t="s">
        <v>76</v>
      </c>
      <c r="BA539" s="13">
        <v>53</v>
      </c>
      <c r="BB539" s="13">
        <v>2</v>
      </c>
      <c r="BC539" s="13">
        <v>0</v>
      </c>
      <c r="BD539" s="13">
        <v>0</v>
      </c>
      <c r="BE539" s="13">
        <v>0</v>
      </c>
      <c r="BF539" s="13">
        <v>0</v>
      </c>
      <c r="BG539" s="13">
        <v>75</v>
      </c>
      <c r="BH539" s="13">
        <v>2</v>
      </c>
      <c r="BI539" s="13">
        <v>26</v>
      </c>
      <c r="BJ539" s="13" t="s">
        <v>898</v>
      </c>
      <c r="BK539" s="13" t="s">
        <v>899</v>
      </c>
      <c r="BL539" s="13" t="s">
        <v>76</v>
      </c>
      <c r="BM539" s="13" t="s">
        <v>76</v>
      </c>
      <c r="BN539" s="13" t="s">
        <v>76</v>
      </c>
      <c r="BO539" s="13" t="s">
        <v>76</v>
      </c>
      <c r="BP539" s="13" t="s">
        <v>76</v>
      </c>
      <c r="BQ539" s="13" t="s">
        <v>76</v>
      </c>
      <c r="BR539" s="13" t="s">
        <v>76</v>
      </c>
      <c r="BS539" s="13" t="s">
        <v>76</v>
      </c>
      <c r="BT539" s="13" t="s">
        <v>76</v>
      </c>
      <c r="BU539" s="13" t="s">
        <v>76</v>
      </c>
      <c r="BV539" s="13" t="s">
        <v>76</v>
      </c>
      <c r="BW539" s="13" t="s">
        <v>76</v>
      </c>
      <c r="BX539" s="13" t="s">
        <v>76</v>
      </c>
      <c r="BY539" s="13" t="s">
        <v>900</v>
      </c>
      <c r="BZ539" s="13" t="s">
        <v>901</v>
      </c>
      <c r="CA539" s="13">
        <v>30136964</v>
      </c>
      <c r="CB539" s="15">
        <v>0</v>
      </c>
      <c r="CC539" s="16">
        <v>1</v>
      </c>
      <c r="CD539" s="16" t="s">
        <v>8988</v>
      </c>
      <c r="CE539" s="16">
        <v>1</v>
      </c>
      <c r="CF539" s="16">
        <v>1</v>
      </c>
    </row>
    <row r="540" spans="1:85" x14ac:dyDescent="0.2">
      <c r="A540" s="3" t="s">
        <v>9126</v>
      </c>
      <c r="B540" s="13" t="s">
        <v>77</v>
      </c>
      <c r="C540" s="13" t="s">
        <v>3910</v>
      </c>
      <c r="D540" s="13" t="s">
        <v>76</v>
      </c>
      <c r="E540" s="13" t="s">
        <v>76</v>
      </c>
      <c r="F540" s="13" t="s">
        <v>76</v>
      </c>
      <c r="G540" s="13" t="s">
        <v>3911</v>
      </c>
      <c r="H540" s="13" t="s">
        <v>3912</v>
      </c>
      <c r="I540" s="13" t="s">
        <v>76</v>
      </c>
      <c r="J540" s="13" t="s">
        <v>76</v>
      </c>
      <c r="K540" s="13" t="s">
        <v>76</v>
      </c>
      <c r="L540" s="13" t="s">
        <v>76</v>
      </c>
      <c r="M540" s="13" t="s">
        <v>3913</v>
      </c>
      <c r="N540" s="13" t="s">
        <v>76</v>
      </c>
      <c r="O540" s="13" t="s">
        <v>76</v>
      </c>
      <c r="P540" s="13" t="s">
        <v>76</v>
      </c>
      <c r="Q540" s="13" t="s">
        <v>76</v>
      </c>
      <c r="R540" s="13" t="s">
        <v>76</v>
      </c>
      <c r="S540" s="13" t="s">
        <v>76</v>
      </c>
      <c r="T540" s="13" t="s">
        <v>76</v>
      </c>
      <c r="U540" s="13" t="s">
        <v>3914</v>
      </c>
      <c r="V540" s="13" t="s">
        <v>76</v>
      </c>
      <c r="W540" s="13" t="s">
        <v>76</v>
      </c>
      <c r="X540" s="13" t="s">
        <v>76</v>
      </c>
      <c r="Y540" s="13">
        <v>223</v>
      </c>
      <c r="Z540" s="13" t="s">
        <v>76</v>
      </c>
      <c r="AA540" s="13" t="s">
        <v>76</v>
      </c>
      <c r="AB540" s="13" t="s">
        <v>76</v>
      </c>
      <c r="AC540" s="13" t="s">
        <v>76</v>
      </c>
      <c r="AD540" s="13" t="s">
        <v>76</v>
      </c>
      <c r="AE540" s="13">
        <v>119969</v>
      </c>
      <c r="AF540" s="13" t="s">
        <v>76</v>
      </c>
      <c r="AG540" s="13" t="s">
        <v>76</v>
      </c>
      <c r="AH540" s="13" t="s">
        <v>3915</v>
      </c>
      <c r="AI540" s="13" t="s">
        <v>76</v>
      </c>
      <c r="AJ540" s="13" t="s">
        <v>76</v>
      </c>
      <c r="AK540" s="13" t="s">
        <v>76</v>
      </c>
      <c r="AL540" s="13" t="s">
        <v>76</v>
      </c>
      <c r="AM540" s="13" t="s">
        <v>468</v>
      </c>
      <c r="AN540" s="13" t="s">
        <v>76</v>
      </c>
      <c r="AO540" s="13" t="s">
        <v>84</v>
      </c>
      <c r="AP540" s="13" t="s">
        <v>2984</v>
      </c>
      <c r="AQ540" s="13">
        <v>2024</v>
      </c>
      <c r="AR540" s="13" t="s">
        <v>3916</v>
      </c>
      <c r="AS540" s="13" t="s">
        <v>76</v>
      </c>
      <c r="AT540" s="13" t="s">
        <v>76</v>
      </c>
      <c r="AU540" s="13" t="s">
        <v>76</v>
      </c>
      <c r="AV540" s="13" t="s">
        <v>76</v>
      </c>
      <c r="AW540" s="13" t="s">
        <v>76</v>
      </c>
      <c r="AX540" s="13" t="s">
        <v>76</v>
      </c>
      <c r="AY540" s="13" t="s">
        <v>76</v>
      </c>
      <c r="AZ540" s="13" t="s">
        <v>76</v>
      </c>
      <c r="BA540" s="13">
        <v>22</v>
      </c>
      <c r="BB540" s="13">
        <v>0</v>
      </c>
      <c r="BC540" s="13">
        <v>0</v>
      </c>
      <c r="BD540" s="13">
        <v>0</v>
      </c>
      <c r="BE540" s="13">
        <v>0</v>
      </c>
      <c r="BF540" s="13">
        <v>0</v>
      </c>
      <c r="BG540" s="13">
        <v>22</v>
      </c>
      <c r="BH540" s="13">
        <v>6</v>
      </c>
      <c r="BI540" s="13">
        <v>46</v>
      </c>
      <c r="BJ540" s="13" t="s">
        <v>3917</v>
      </c>
      <c r="BK540" s="13" t="s">
        <v>3918</v>
      </c>
      <c r="BL540" s="13" t="s">
        <v>76</v>
      </c>
      <c r="BM540" s="13" t="s">
        <v>76</v>
      </c>
      <c r="BN540" s="13" t="s">
        <v>76</v>
      </c>
      <c r="BO540" s="13" t="s">
        <v>76</v>
      </c>
      <c r="BP540" s="13" t="s">
        <v>76</v>
      </c>
      <c r="BQ540" s="13" t="s">
        <v>76</v>
      </c>
      <c r="BR540" s="13" t="s">
        <v>76</v>
      </c>
      <c r="BS540" s="13" t="s">
        <v>76</v>
      </c>
      <c r="BT540" s="13" t="s">
        <v>76</v>
      </c>
      <c r="BU540" s="13" t="s">
        <v>76</v>
      </c>
      <c r="BV540" s="13" t="s">
        <v>76</v>
      </c>
      <c r="BW540" s="13" t="s">
        <v>76</v>
      </c>
      <c r="BX540" s="13" t="s">
        <v>76</v>
      </c>
      <c r="BY540" s="13" t="s">
        <v>2245</v>
      </c>
      <c r="BZ540" s="13" t="s">
        <v>3919</v>
      </c>
      <c r="CA540" s="13" t="s">
        <v>76</v>
      </c>
      <c r="CB540" s="15">
        <v>0</v>
      </c>
      <c r="CC540" s="16">
        <v>0</v>
      </c>
      <c r="CD540" s="16">
        <v>0</v>
      </c>
      <c r="CG540" s="16" t="s">
        <v>9077</v>
      </c>
    </row>
    <row r="541" spans="1:85" x14ac:dyDescent="0.2">
      <c r="A541" s="3" t="s">
        <v>9126</v>
      </c>
      <c r="B541" s="13" t="s">
        <v>77</v>
      </c>
      <c r="C541" s="13" t="s">
        <v>3300</v>
      </c>
      <c r="D541" s="13" t="s">
        <v>76</v>
      </c>
      <c r="E541" s="13" t="s">
        <v>76</v>
      </c>
      <c r="F541" s="13" t="s">
        <v>76</v>
      </c>
      <c r="G541" s="13" t="s">
        <v>3301</v>
      </c>
      <c r="H541" s="13" t="s">
        <v>3302</v>
      </c>
      <c r="I541" s="13" t="s">
        <v>76</v>
      </c>
      <c r="J541" s="13" t="s">
        <v>76</v>
      </c>
      <c r="K541" s="13" t="s">
        <v>76</v>
      </c>
      <c r="L541" s="13" t="s">
        <v>76</v>
      </c>
      <c r="M541" s="13" t="s">
        <v>3303</v>
      </c>
      <c r="N541" s="13" t="s">
        <v>76</v>
      </c>
      <c r="O541" s="13" t="s">
        <v>76</v>
      </c>
      <c r="P541" s="13" t="s">
        <v>76</v>
      </c>
      <c r="Q541" s="13" t="s">
        <v>76</v>
      </c>
      <c r="R541" s="13" t="s">
        <v>76</v>
      </c>
      <c r="S541" s="13" t="s">
        <v>76</v>
      </c>
      <c r="T541" s="13" t="s">
        <v>76</v>
      </c>
      <c r="U541" s="13" t="s">
        <v>519</v>
      </c>
      <c r="V541" s="13" t="s">
        <v>76</v>
      </c>
      <c r="W541" s="13" t="s">
        <v>76</v>
      </c>
      <c r="X541" s="13" t="s">
        <v>76</v>
      </c>
      <c r="Y541" s="13">
        <v>9</v>
      </c>
      <c r="Z541" s="13">
        <v>4</v>
      </c>
      <c r="AA541" s="13" t="s">
        <v>76</v>
      </c>
      <c r="AB541" s="13" t="s">
        <v>76</v>
      </c>
      <c r="AC541" s="13">
        <v>2862</v>
      </c>
      <c r="AD541" s="13">
        <v>2883</v>
      </c>
      <c r="AE541" s="13" t="s">
        <v>76</v>
      </c>
      <c r="AF541" s="13" t="s">
        <v>76</v>
      </c>
      <c r="AG541" s="13" t="s">
        <v>76</v>
      </c>
      <c r="AH541" s="13" t="s">
        <v>3304</v>
      </c>
      <c r="AI541" s="13" t="s">
        <v>76</v>
      </c>
      <c r="AJ541" s="13" t="s">
        <v>76</v>
      </c>
      <c r="AK541" s="13" t="s">
        <v>76</v>
      </c>
      <c r="AL541" s="13" t="s">
        <v>76</v>
      </c>
      <c r="AM541" s="13" t="s">
        <v>76</v>
      </c>
      <c r="AN541" s="13" t="s">
        <v>76</v>
      </c>
      <c r="AO541" s="13" t="s">
        <v>84</v>
      </c>
      <c r="AP541" s="13" t="s">
        <v>3305</v>
      </c>
      <c r="AQ541" s="13">
        <v>2009</v>
      </c>
      <c r="AR541" s="13" t="s">
        <v>3306</v>
      </c>
      <c r="AS541" s="13" t="s">
        <v>76</v>
      </c>
      <c r="AT541" s="13" t="s">
        <v>76</v>
      </c>
      <c r="AU541" s="13" t="s">
        <v>76</v>
      </c>
      <c r="AV541" s="13" t="s">
        <v>76</v>
      </c>
      <c r="AW541" s="13" t="s">
        <v>76</v>
      </c>
      <c r="AX541" s="13" t="s">
        <v>76</v>
      </c>
      <c r="AY541" s="13" t="s">
        <v>76</v>
      </c>
      <c r="AZ541" s="13" t="s">
        <v>76</v>
      </c>
      <c r="BA541" s="13">
        <v>64</v>
      </c>
      <c r="BB541" s="13">
        <v>3</v>
      </c>
      <c r="BC541" s="13">
        <v>0</v>
      </c>
      <c r="BD541" s="13">
        <v>0</v>
      </c>
      <c r="BE541" s="13">
        <v>17</v>
      </c>
      <c r="BF541" s="13">
        <v>1</v>
      </c>
      <c r="BG541" s="13">
        <v>78</v>
      </c>
      <c r="BH541" s="13">
        <v>0</v>
      </c>
      <c r="BI541" s="13">
        <v>21</v>
      </c>
      <c r="BJ541" s="13" t="s">
        <v>76</v>
      </c>
      <c r="BK541" s="13" t="s">
        <v>523</v>
      </c>
      <c r="BL541" s="13" t="s">
        <v>76</v>
      </c>
      <c r="BM541" s="13" t="s">
        <v>76</v>
      </c>
      <c r="BN541" s="13" t="s">
        <v>76</v>
      </c>
      <c r="BO541" s="13" t="s">
        <v>76</v>
      </c>
      <c r="BP541" s="13" t="s">
        <v>76</v>
      </c>
      <c r="BQ541" s="13" t="s">
        <v>76</v>
      </c>
      <c r="BR541" s="13" t="s">
        <v>76</v>
      </c>
      <c r="BS541" s="13" t="s">
        <v>76</v>
      </c>
      <c r="BT541" s="13" t="s">
        <v>76</v>
      </c>
      <c r="BU541" s="13" t="s">
        <v>76</v>
      </c>
      <c r="BV541" s="13" t="s">
        <v>76</v>
      </c>
      <c r="BW541" s="13" t="s">
        <v>76</v>
      </c>
      <c r="BX541" s="13" t="s">
        <v>76</v>
      </c>
      <c r="BY541" s="13" t="s">
        <v>3307</v>
      </c>
      <c r="BZ541" s="13" t="s">
        <v>3308</v>
      </c>
      <c r="CA541" s="13">
        <v>22574050</v>
      </c>
      <c r="CB541" s="15">
        <v>0</v>
      </c>
      <c r="CC541" s="16" t="s">
        <v>8988</v>
      </c>
      <c r="CD541" s="15" t="s">
        <v>8988</v>
      </c>
      <c r="CE541" s="16">
        <v>1</v>
      </c>
      <c r="CF541" s="16">
        <v>0</v>
      </c>
      <c r="CG541" s="16" t="s">
        <v>9077</v>
      </c>
    </row>
    <row r="542" spans="1:85" x14ac:dyDescent="0.2">
      <c r="A542" s="3" t="s">
        <v>9126</v>
      </c>
      <c r="B542" s="13" t="s">
        <v>77</v>
      </c>
      <c r="C542" s="13" t="s">
        <v>5079</v>
      </c>
      <c r="D542" s="13" t="s">
        <v>76</v>
      </c>
      <c r="E542" s="13" t="s">
        <v>76</v>
      </c>
      <c r="F542" s="13" t="s">
        <v>76</v>
      </c>
      <c r="G542" s="13" t="s">
        <v>76</v>
      </c>
      <c r="H542" s="13" t="s">
        <v>76</v>
      </c>
      <c r="I542" s="13" t="s">
        <v>76</v>
      </c>
      <c r="J542" s="13" t="s">
        <v>76</v>
      </c>
      <c r="K542" s="13" t="s">
        <v>76</v>
      </c>
      <c r="L542" s="13" t="s">
        <v>76</v>
      </c>
      <c r="M542" s="13" t="s">
        <v>8922</v>
      </c>
      <c r="N542" s="13" t="s">
        <v>76</v>
      </c>
      <c r="O542" s="13" t="s">
        <v>76</v>
      </c>
      <c r="P542" s="13" t="s">
        <v>76</v>
      </c>
      <c r="Q542" s="13" t="s">
        <v>76</v>
      </c>
      <c r="R542" s="13" t="s">
        <v>76</v>
      </c>
      <c r="S542" s="13" t="s">
        <v>76</v>
      </c>
      <c r="T542" s="13" t="s">
        <v>76</v>
      </c>
      <c r="U542" s="13" t="s">
        <v>4401</v>
      </c>
      <c r="V542" s="13" t="s">
        <v>76</v>
      </c>
      <c r="W542" s="13" t="s">
        <v>76</v>
      </c>
      <c r="X542" s="13" t="s">
        <v>76</v>
      </c>
      <c r="Y542" s="13">
        <v>38</v>
      </c>
      <c r="Z542" s="13" t="s">
        <v>4402</v>
      </c>
      <c r="AA542" s="13" t="s">
        <v>76</v>
      </c>
      <c r="AB542" s="13" t="s">
        <v>76</v>
      </c>
      <c r="AC542" s="13">
        <v>2078</v>
      </c>
      <c r="AD542" s="13">
        <v>2104</v>
      </c>
      <c r="AE542" s="13" t="s">
        <v>76</v>
      </c>
      <c r="AF542" s="13" t="s">
        <v>76</v>
      </c>
      <c r="AG542" s="13" t="s">
        <v>76</v>
      </c>
      <c r="AH542" s="13" t="s">
        <v>5080</v>
      </c>
      <c r="AI542" s="13" t="s">
        <v>76</v>
      </c>
      <c r="AJ542" s="13" t="s">
        <v>76</v>
      </c>
      <c r="AK542" s="13" t="s">
        <v>76</v>
      </c>
      <c r="AL542" s="13" t="s">
        <v>76</v>
      </c>
      <c r="AM542" s="13" t="s">
        <v>76</v>
      </c>
      <c r="AN542" s="13" t="s">
        <v>76</v>
      </c>
      <c r="AO542" s="13" t="s">
        <v>84</v>
      </c>
      <c r="AP542" s="13" t="s">
        <v>4404</v>
      </c>
      <c r="AQ542" s="13">
        <v>2025</v>
      </c>
      <c r="AR542" s="13" t="s">
        <v>5081</v>
      </c>
      <c r="AS542" s="13" t="s">
        <v>76</v>
      </c>
      <c r="AT542" s="13" t="s">
        <v>76</v>
      </c>
      <c r="AU542" s="13" t="s">
        <v>76</v>
      </c>
      <c r="AV542" s="13" t="s">
        <v>76</v>
      </c>
      <c r="AW542" s="13" t="s">
        <v>76</v>
      </c>
      <c r="AX542" s="13" t="s">
        <v>76</v>
      </c>
      <c r="AY542" s="13" t="s">
        <v>76</v>
      </c>
      <c r="AZ542" s="13" t="s">
        <v>76</v>
      </c>
      <c r="BA542" s="13">
        <v>0</v>
      </c>
      <c r="BB542" s="13">
        <v>0</v>
      </c>
      <c r="BC542" s="13">
        <v>0</v>
      </c>
      <c r="BD542" s="13">
        <v>0</v>
      </c>
      <c r="BE542" s="13">
        <v>0</v>
      </c>
      <c r="BF542" s="13">
        <v>0</v>
      </c>
      <c r="BG542" s="13">
        <v>0</v>
      </c>
      <c r="BH542" s="13">
        <v>0</v>
      </c>
      <c r="BI542" s="13">
        <v>0</v>
      </c>
      <c r="BJ542" s="13" t="s">
        <v>76</v>
      </c>
      <c r="BK542" s="13" t="s">
        <v>4406</v>
      </c>
      <c r="BL542" s="13" t="s">
        <v>76</v>
      </c>
      <c r="BM542" s="13" t="s">
        <v>76</v>
      </c>
      <c r="BN542" s="13" t="s">
        <v>76</v>
      </c>
      <c r="BO542" s="13" t="s">
        <v>76</v>
      </c>
      <c r="BP542" s="13" t="s">
        <v>76</v>
      </c>
      <c r="BQ542" s="13" t="s">
        <v>76</v>
      </c>
      <c r="BR542" s="13" t="s">
        <v>76</v>
      </c>
      <c r="BS542" s="13" t="s">
        <v>76</v>
      </c>
      <c r="BT542" s="13" t="s">
        <v>76</v>
      </c>
      <c r="BU542" s="13" t="s">
        <v>76</v>
      </c>
      <c r="BV542" s="13" t="s">
        <v>76</v>
      </c>
      <c r="BW542" s="13" t="s">
        <v>76</v>
      </c>
      <c r="BX542" s="13" t="s">
        <v>76</v>
      </c>
      <c r="BY542" s="13" t="s">
        <v>2054</v>
      </c>
      <c r="BZ542" s="13" t="s">
        <v>5082</v>
      </c>
      <c r="CA542" s="13" t="s">
        <v>76</v>
      </c>
      <c r="CB542" s="15">
        <v>0</v>
      </c>
      <c r="CC542" s="16" t="s">
        <v>8988</v>
      </c>
      <c r="CD542" s="15" t="s">
        <v>8988</v>
      </c>
      <c r="CE542" s="16">
        <v>1</v>
      </c>
      <c r="CF542" s="16">
        <v>0</v>
      </c>
      <c r="CG542" s="16" t="s">
        <v>9077</v>
      </c>
    </row>
    <row r="543" spans="1:85" x14ac:dyDescent="0.2">
      <c r="A543" s="3" t="s">
        <v>9126</v>
      </c>
      <c r="B543" s="13" t="s">
        <v>90</v>
      </c>
      <c r="C543" s="13" t="s">
        <v>2407</v>
      </c>
      <c r="D543" s="13" t="s">
        <v>76</v>
      </c>
      <c r="E543" s="13" t="s">
        <v>76</v>
      </c>
      <c r="F543" s="13" t="s">
        <v>109</v>
      </c>
      <c r="G543" s="13" t="s">
        <v>2408</v>
      </c>
      <c r="H543" s="13" t="s">
        <v>76</v>
      </c>
      <c r="I543" s="13" t="s">
        <v>76</v>
      </c>
      <c r="J543" s="13" t="s">
        <v>76</v>
      </c>
      <c r="K543" s="13" t="s">
        <v>76</v>
      </c>
      <c r="L543" s="13" t="s">
        <v>76</v>
      </c>
      <c r="M543" s="13" t="s">
        <v>2409</v>
      </c>
      <c r="N543" s="13" t="s">
        <v>76</v>
      </c>
      <c r="O543" s="13" t="s">
        <v>76</v>
      </c>
      <c r="P543" s="13" t="s">
        <v>76</v>
      </c>
      <c r="Q543" s="13" t="s">
        <v>76</v>
      </c>
      <c r="R543" s="13" t="s">
        <v>76</v>
      </c>
      <c r="S543" s="13" t="s">
        <v>76</v>
      </c>
      <c r="T543" s="13" t="s">
        <v>76</v>
      </c>
      <c r="U543" s="13" t="s">
        <v>2410</v>
      </c>
      <c r="V543" s="13" t="s">
        <v>76</v>
      </c>
      <c r="W543" s="13" t="s">
        <v>2411</v>
      </c>
      <c r="X543" s="13" t="s">
        <v>76</v>
      </c>
      <c r="Y543" s="13" t="s">
        <v>76</v>
      </c>
      <c r="Z543" s="13" t="s">
        <v>76</v>
      </c>
      <c r="AA543" s="13" t="s">
        <v>76</v>
      </c>
      <c r="AB543" s="13" t="s">
        <v>76</v>
      </c>
      <c r="AC543" s="13" t="s">
        <v>76</v>
      </c>
      <c r="AD543" s="13" t="s">
        <v>76</v>
      </c>
      <c r="AE543" s="13" t="s">
        <v>76</v>
      </c>
      <c r="AF543" s="13" t="s">
        <v>76</v>
      </c>
      <c r="AG543" s="13" t="s">
        <v>76</v>
      </c>
      <c r="AH543" s="13" t="s">
        <v>2412</v>
      </c>
      <c r="AI543" s="13" t="s">
        <v>76</v>
      </c>
      <c r="AJ543" s="13" t="s">
        <v>76</v>
      </c>
      <c r="AK543" s="13" t="s">
        <v>76</v>
      </c>
      <c r="AL543" s="13" t="s">
        <v>76</v>
      </c>
      <c r="AM543" s="13" t="s">
        <v>76</v>
      </c>
      <c r="AN543" s="13" t="s">
        <v>76</v>
      </c>
      <c r="AO543" s="13" t="s">
        <v>99</v>
      </c>
      <c r="AP543" s="13">
        <v>2023</v>
      </c>
      <c r="AQ543" s="13">
        <v>2023</v>
      </c>
      <c r="AR543" s="13" t="s">
        <v>2413</v>
      </c>
      <c r="AS543" s="13" t="s">
        <v>76</v>
      </c>
      <c r="AT543" s="13" t="s">
        <v>76</v>
      </c>
      <c r="AU543" s="13" t="s">
        <v>76</v>
      </c>
      <c r="AV543" s="13" t="s">
        <v>76</v>
      </c>
      <c r="AW543" s="13" t="s">
        <v>2414</v>
      </c>
      <c r="AX543" s="13" t="s">
        <v>2415</v>
      </c>
      <c r="AY543" s="13" t="s">
        <v>2416</v>
      </c>
      <c r="AZ543" s="13" t="s">
        <v>1326</v>
      </c>
      <c r="BA543" s="13">
        <v>1</v>
      </c>
      <c r="BB543" s="13">
        <v>0</v>
      </c>
      <c r="BC543" s="13">
        <v>0</v>
      </c>
      <c r="BD543" s="13">
        <v>0</v>
      </c>
      <c r="BE543" s="13">
        <v>0</v>
      </c>
      <c r="BF543" s="13">
        <v>0</v>
      </c>
      <c r="BG543" s="13">
        <v>1</v>
      </c>
      <c r="BH543" s="13">
        <v>0</v>
      </c>
      <c r="BI543" s="13">
        <v>0</v>
      </c>
      <c r="BJ543" s="13" t="s">
        <v>2417</v>
      </c>
      <c r="BK543" s="13" t="s">
        <v>76</v>
      </c>
      <c r="BL543" s="13" t="s">
        <v>2418</v>
      </c>
      <c r="BM543" s="13" t="s">
        <v>76</v>
      </c>
      <c r="BN543" s="13" t="s">
        <v>76</v>
      </c>
      <c r="BO543" s="13" t="s">
        <v>76</v>
      </c>
      <c r="BP543" s="13" t="s">
        <v>76</v>
      </c>
      <c r="BQ543" s="13" t="s">
        <v>76</v>
      </c>
      <c r="BR543" s="13" t="s">
        <v>76</v>
      </c>
      <c r="BS543" s="13" t="s">
        <v>76</v>
      </c>
      <c r="BT543" s="13" t="s">
        <v>76</v>
      </c>
      <c r="BU543" s="13" t="s">
        <v>76</v>
      </c>
      <c r="BV543" s="13" t="s">
        <v>76</v>
      </c>
      <c r="BW543" s="13" t="s">
        <v>76</v>
      </c>
      <c r="BX543" s="13" t="s">
        <v>76</v>
      </c>
      <c r="BY543" s="13" t="s">
        <v>2419</v>
      </c>
      <c r="BZ543" s="13" t="s">
        <v>2420</v>
      </c>
      <c r="CA543" s="13" t="s">
        <v>76</v>
      </c>
      <c r="CB543" s="15">
        <v>0</v>
      </c>
      <c r="CC543" s="16">
        <v>0</v>
      </c>
      <c r="CD543" s="15" t="s">
        <v>8988</v>
      </c>
      <c r="CE543" s="16">
        <v>1</v>
      </c>
      <c r="CF543" s="16">
        <v>0</v>
      </c>
      <c r="CG543" s="16" t="s">
        <v>9077</v>
      </c>
    </row>
    <row r="545" spans="1:3" x14ac:dyDescent="0.2">
      <c r="A545" s="2" t="s">
        <v>9094</v>
      </c>
    </row>
    <row r="546" spans="1:3" x14ac:dyDescent="0.2">
      <c r="A546" s="2" t="s">
        <v>9118</v>
      </c>
    </row>
    <row r="547" spans="1:3" x14ac:dyDescent="0.2">
      <c r="A547" s="1" t="s">
        <v>9085</v>
      </c>
      <c r="C547" s="1">
        <v>3</v>
      </c>
    </row>
    <row r="548" spans="1:3" x14ac:dyDescent="0.2">
      <c r="A548" s="1" t="s">
        <v>9086</v>
      </c>
      <c r="C548" s="1">
        <v>1</v>
      </c>
    </row>
    <row r="549" spans="1:3" x14ac:dyDescent="0.2">
      <c r="A549" s="1" t="s">
        <v>9089</v>
      </c>
      <c r="C549" s="1">
        <v>21</v>
      </c>
    </row>
    <row r="550" spans="1:3" x14ac:dyDescent="0.2">
      <c r="A550" s="1" t="s">
        <v>9088</v>
      </c>
      <c r="C550" s="1">
        <v>19</v>
      </c>
    </row>
    <row r="551" spans="1:3" x14ac:dyDescent="0.2">
      <c r="A551" s="2" t="s">
        <v>9119</v>
      </c>
    </row>
    <row r="552" spans="1:3" x14ac:dyDescent="0.2">
      <c r="A552" s="1" t="s">
        <v>9087</v>
      </c>
      <c r="C552" s="1">
        <v>100</v>
      </c>
    </row>
    <row r="553" spans="1:3" x14ac:dyDescent="0.2">
      <c r="A553" s="2" t="s">
        <v>9121</v>
      </c>
    </row>
    <row r="554" spans="1:3" x14ac:dyDescent="0.2">
      <c r="A554" s="1" t="s">
        <v>9097</v>
      </c>
      <c r="C554" s="1">
        <v>16</v>
      </c>
    </row>
    <row r="555" spans="1:3" x14ac:dyDescent="0.2">
      <c r="A555" s="1" t="s">
        <v>9091</v>
      </c>
      <c r="C555" s="1">
        <v>8</v>
      </c>
    </row>
    <row r="556" spans="1:3" x14ac:dyDescent="0.2">
      <c r="A556" s="1" t="s">
        <v>9087</v>
      </c>
      <c r="C556" s="1">
        <v>303</v>
      </c>
    </row>
    <row r="557" spans="1:3" x14ac:dyDescent="0.2">
      <c r="A557" s="1" t="s">
        <v>9098</v>
      </c>
      <c r="C557" s="1">
        <v>2</v>
      </c>
    </row>
    <row r="558" spans="1:3" x14ac:dyDescent="0.2">
      <c r="A558" s="2" t="s">
        <v>9096</v>
      </c>
      <c r="C558" s="2">
        <f>SUM(C547:C557)</f>
        <v>473</v>
      </c>
    </row>
    <row r="559" spans="1:3" x14ac:dyDescent="0.2">
      <c r="C559" s="2"/>
    </row>
    <row r="560" spans="1:3" x14ac:dyDescent="0.2">
      <c r="A560" s="2" t="s">
        <v>9095</v>
      </c>
      <c r="C560" s="2">
        <f>542-C558</f>
        <v>69</v>
      </c>
    </row>
  </sheetData>
  <autoFilter ref="A1:CG543" xr:uid="{FD104071-C77E-4997-8CA4-6663D4CBF106}"/>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B845-2BD5-4F07-B6C0-465B1FBD27E4}">
  <dimension ref="A1:CG235"/>
  <sheetViews>
    <sheetView zoomScale="80" zoomScaleNormal="80" workbookViewId="0">
      <pane ySplit="1" topLeftCell="A7" activePane="bottomLeft" state="frozen"/>
      <selection activeCell="AT1" sqref="AT1"/>
      <selection pane="bottomLeft" activeCell="C179" sqref="C179"/>
    </sheetView>
  </sheetViews>
  <sheetFormatPr baseColWidth="10" defaultRowHeight="12.75" outlineLevelCol="1" x14ac:dyDescent="0.2"/>
  <cols>
    <col min="1" max="1" width="11.42578125" style="1"/>
    <col min="2" max="2" width="12.5703125" style="1" customWidth="1"/>
    <col min="3" max="3" width="30.85546875" style="1" customWidth="1"/>
    <col min="4" max="12" width="0" style="1" hidden="1" customWidth="1" outlineLevel="1"/>
    <col min="13" max="13" width="43.7109375" style="1" customWidth="1" collapsed="1"/>
    <col min="14" max="19" width="0" style="1" hidden="1" customWidth="1" outlineLevel="1"/>
    <col min="20" max="20" width="26" style="1" hidden="1" customWidth="1" outlineLevel="1"/>
    <col min="21" max="21" width="11.42578125" style="1" collapsed="1"/>
    <col min="22" max="33" width="0" style="1" hidden="1" customWidth="1" outlineLevel="1"/>
    <col min="34" max="34" width="11.42578125" style="1" collapsed="1"/>
    <col min="35" max="40" width="0" style="1" hidden="1" customWidth="1" outlineLevel="1"/>
    <col min="41" max="41" width="11.42578125" style="1" collapsed="1"/>
    <col min="42" max="42" width="12.140625" style="1" customWidth="1"/>
    <col min="43" max="43" width="11.5703125" style="1" customWidth="1"/>
    <col min="44" max="44" width="71.85546875" style="1" customWidth="1"/>
    <col min="45" max="79" width="0" style="1" hidden="1" customWidth="1" outlineLevel="1"/>
    <col min="80" max="80" width="11.42578125" style="16" collapsed="1"/>
    <col min="81" max="84" width="11.42578125" style="16"/>
    <col min="85" max="85" width="18.28515625" style="16" customWidth="1"/>
    <col min="86" max="16384" width="11.42578125" style="1"/>
  </cols>
  <sheetData>
    <row r="1" spans="1:85" s="19" customFormat="1" ht="51" x14ac:dyDescent="0.2">
      <c r="A1" s="19" t="s">
        <v>8845</v>
      </c>
      <c r="B1" s="24" t="s">
        <v>0</v>
      </c>
      <c r="C1" s="24" t="s">
        <v>1</v>
      </c>
      <c r="D1" s="24" t="s">
        <v>2</v>
      </c>
      <c r="E1" s="24" t="s">
        <v>3</v>
      </c>
      <c r="F1" s="24" t="s">
        <v>4</v>
      </c>
      <c r="G1" s="24" t="s">
        <v>5</v>
      </c>
      <c r="H1" s="24" t="s">
        <v>6</v>
      </c>
      <c r="I1" s="24" t="s">
        <v>7</v>
      </c>
      <c r="J1" s="24" t="s">
        <v>8</v>
      </c>
      <c r="K1" s="24" t="s">
        <v>9</v>
      </c>
      <c r="L1" s="24" t="s">
        <v>10</v>
      </c>
      <c r="M1" s="24" t="s">
        <v>11</v>
      </c>
      <c r="N1" s="24" t="s">
        <v>12</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c r="AE1" s="24" t="s">
        <v>28</v>
      </c>
      <c r="AF1" s="24" t="s">
        <v>29</v>
      </c>
      <c r="AG1" s="24" t="s">
        <v>30</v>
      </c>
      <c r="AH1" s="24" t="s">
        <v>31</v>
      </c>
      <c r="AI1" s="24" t="s">
        <v>32</v>
      </c>
      <c r="AJ1" s="24" t="s">
        <v>33</v>
      </c>
      <c r="AK1" s="24" t="s">
        <v>34</v>
      </c>
      <c r="AL1" s="24" t="s">
        <v>35</v>
      </c>
      <c r="AM1" s="24" t="s">
        <v>36</v>
      </c>
      <c r="AN1" s="24" t="s">
        <v>37</v>
      </c>
      <c r="AO1" s="24" t="s">
        <v>38</v>
      </c>
      <c r="AP1" s="24" t="s">
        <v>39</v>
      </c>
      <c r="AQ1" s="24" t="s">
        <v>40</v>
      </c>
      <c r="AR1" s="24" t="s">
        <v>41</v>
      </c>
      <c r="AS1" s="24" t="s">
        <v>42</v>
      </c>
      <c r="AT1" s="24" t="s">
        <v>43</v>
      </c>
      <c r="AU1" s="24" t="s">
        <v>42</v>
      </c>
      <c r="AV1" s="24" t="s">
        <v>44</v>
      </c>
      <c r="AW1" s="24" t="s">
        <v>45</v>
      </c>
      <c r="AX1" s="24" t="s">
        <v>46</v>
      </c>
      <c r="AY1" s="24" t="s">
        <v>47</v>
      </c>
      <c r="AZ1" s="24" t="s">
        <v>48</v>
      </c>
      <c r="BA1" s="24" t="s">
        <v>49</v>
      </c>
      <c r="BB1" s="24" t="s">
        <v>50</v>
      </c>
      <c r="BC1" s="24" t="s">
        <v>51</v>
      </c>
      <c r="BD1" s="24" t="s">
        <v>52</v>
      </c>
      <c r="BE1" s="24" t="s">
        <v>53</v>
      </c>
      <c r="BF1" s="24" t="s">
        <v>54</v>
      </c>
      <c r="BG1" s="24" t="s">
        <v>55</v>
      </c>
      <c r="BH1" s="24" t="s">
        <v>56</v>
      </c>
      <c r="BI1" s="24" t="s">
        <v>57</v>
      </c>
      <c r="BJ1" s="24" t="s">
        <v>58</v>
      </c>
      <c r="BK1" s="24" t="s">
        <v>59</v>
      </c>
      <c r="BL1" s="24" t="s">
        <v>60</v>
      </c>
      <c r="BM1" s="24" t="s">
        <v>61</v>
      </c>
      <c r="BN1" s="24" t="s">
        <v>62</v>
      </c>
      <c r="BO1" s="24" t="s">
        <v>63</v>
      </c>
      <c r="BP1" s="24" t="s">
        <v>64</v>
      </c>
      <c r="BQ1" s="24" t="s">
        <v>65</v>
      </c>
      <c r="BR1" s="24" t="s">
        <v>66</v>
      </c>
      <c r="BS1" s="24" t="s">
        <v>67</v>
      </c>
      <c r="BT1" s="24" t="s">
        <v>68</v>
      </c>
      <c r="BU1" s="24" t="s">
        <v>69</v>
      </c>
      <c r="BV1" s="24" t="s">
        <v>70</v>
      </c>
      <c r="BW1" s="24" t="s">
        <v>71</v>
      </c>
      <c r="BX1" s="24" t="s">
        <v>72</v>
      </c>
      <c r="BY1" s="24" t="s">
        <v>73</v>
      </c>
      <c r="BZ1" s="24" t="s">
        <v>74</v>
      </c>
      <c r="CA1" s="24" t="s">
        <v>75</v>
      </c>
      <c r="CB1" s="25" t="s">
        <v>9076</v>
      </c>
      <c r="CC1" s="21" t="s">
        <v>9060</v>
      </c>
      <c r="CD1" s="21" t="s">
        <v>9061</v>
      </c>
      <c r="CE1" s="21" t="s">
        <v>8847</v>
      </c>
      <c r="CF1" s="21" t="s">
        <v>9062</v>
      </c>
      <c r="CG1" s="21" t="s">
        <v>8846</v>
      </c>
    </row>
    <row r="2" spans="1:85" x14ac:dyDescent="0.2">
      <c r="A2" s="5" t="s">
        <v>9127</v>
      </c>
      <c r="B2" s="13" t="s">
        <v>77</v>
      </c>
      <c r="C2" s="13" t="s">
        <v>5643</v>
      </c>
      <c r="D2" s="13" t="s">
        <v>76</v>
      </c>
      <c r="E2" s="13" t="s">
        <v>76</v>
      </c>
      <c r="F2" s="13" t="s">
        <v>76</v>
      </c>
      <c r="G2" s="13" t="s">
        <v>5644</v>
      </c>
      <c r="H2" s="13" t="s">
        <v>5645</v>
      </c>
      <c r="I2" s="13" t="s">
        <v>76</v>
      </c>
      <c r="J2" s="13" t="s">
        <v>76</v>
      </c>
      <c r="K2" s="13" t="s">
        <v>76</v>
      </c>
      <c r="L2" s="13" t="s">
        <v>76</v>
      </c>
      <c r="M2" s="13" t="s">
        <v>5646</v>
      </c>
      <c r="N2" s="13" t="s">
        <v>76</v>
      </c>
      <c r="O2" s="13" t="s">
        <v>76</v>
      </c>
      <c r="P2" s="13" t="s">
        <v>76</v>
      </c>
      <c r="Q2" s="13" t="s">
        <v>76</v>
      </c>
      <c r="R2" s="13" t="s">
        <v>76</v>
      </c>
      <c r="S2" s="13" t="s">
        <v>76</v>
      </c>
      <c r="T2" s="13" t="s">
        <v>76</v>
      </c>
      <c r="U2" s="13" t="s">
        <v>5647</v>
      </c>
      <c r="V2" s="13" t="s">
        <v>76</v>
      </c>
      <c r="W2" s="13" t="s">
        <v>76</v>
      </c>
      <c r="X2" s="13" t="s">
        <v>76</v>
      </c>
      <c r="Y2" s="13">
        <v>51</v>
      </c>
      <c r="Z2" s="13">
        <v>4</v>
      </c>
      <c r="AA2" s="13" t="s">
        <v>76</v>
      </c>
      <c r="AB2" s="13" t="s">
        <v>76</v>
      </c>
      <c r="AC2" s="13">
        <v>337</v>
      </c>
      <c r="AD2" s="13">
        <v>348</v>
      </c>
      <c r="AE2" s="13" t="s">
        <v>76</v>
      </c>
      <c r="AF2" s="13" t="s">
        <v>76</v>
      </c>
      <c r="AG2" s="13" t="s">
        <v>76</v>
      </c>
      <c r="AH2" s="13" t="s">
        <v>5648</v>
      </c>
      <c r="AI2" s="13" t="s">
        <v>76</v>
      </c>
      <c r="AJ2" s="13" t="s">
        <v>76</v>
      </c>
      <c r="AK2" s="13" t="s">
        <v>76</v>
      </c>
      <c r="AL2" s="13" t="s">
        <v>76</v>
      </c>
      <c r="AM2" s="13" t="s">
        <v>777</v>
      </c>
      <c r="AN2" s="13" t="s">
        <v>76</v>
      </c>
      <c r="AO2" s="13" t="s">
        <v>84</v>
      </c>
      <c r="AP2" s="13" t="s">
        <v>5649</v>
      </c>
      <c r="AQ2" s="13">
        <v>2023</v>
      </c>
      <c r="AR2" s="13" t="s">
        <v>5650</v>
      </c>
      <c r="AS2" s="13" t="s">
        <v>76</v>
      </c>
      <c r="AT2" s="13" t="s">
        <v>76</v>
      </c>
      <c r="AU2" s="13" t="s">
        <v>76</v>
      </c>
      <c r="AV2" s="13" t="s">
        <v>76</v>
      </c>
      <c r="AW2" s="13" t="s">
        <v>76</v>
      </c>
      <c r="AX2" s="13" t="s">
        <v>76</v>
      </c>
      <c r="AY2" s="13" t="s">
        <v>76</v>
      </c>
      <c r="AZ2" s="13" t="s">
        <v>76</v>
      </c>
      <c r="BA2" s="13">
        <v>2</v>
      </c>
      <c r="BB2" s="13">
        <v>0</v>
      </c>
      <c r="BC2" s="13">
        <v>0</v>
      </c>
      <c r="BD2" s="13">
        <v>0</v>
      </c>
      <c r="BE2" s="13">
        <v>1</v>
      </c>
      <c r="BF2" s="13">
        <v>0</v>
      </c>
      <c r="BG2" s="13">
        <v>3</v>
      </c>
      <c r="BH2" s="13">
        <v>4</v>
      </c>
      <c r="BI2" s="13">
        <v>13</v>
      </c>
      <c r="BJ2" s="13" t="s">
        <v>5651</v>
      </c>
      <c r="BK2" s="13" t="s">
        <v>76</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5652</v>
      </c>
      <c r="BZ2" s="13" t="s">
        <v>5653</v>
      </c>
      <c r="CA2" s="13" t="s">
        <v>76</v>
      </c>
      <c r="CB2" s="15">
        <v>0</v>
      </c>
      <c r="CC2" s="16" t="s">
        <v>8988</v>
      </c>
      <c r="CD2" s="15" t="s">
        <v>8988</v>
      </c>
      <c r="CE2" s="16">
        <v>1</v>
      </c>
      <c r="CF2" s="16">
        <v>0</v>
      </c>
      <c r="CG2" s="16" t="s">
        <v>9077</v>
      </c>
    </row>
    <row r="3" spans="1:85" x14ac:dyDescent="0.2">
      <c r="A3" s="5" t="s">
        <v>9127</v>
      </c>
      <c r="B3" s="13" t="s">
        <v>77</v>
      </c>
      <c r="C3" s="13" t="s">
        <v>1675</v>
      </c>
      <c r="D3" s="13" t="s">
        <v>76</v>
      </c>
      <c r="E3" s="13" t="s">
        <v>76</v>
      </c>
      <c r="F3" s="13" t="s">
        <v>76</v>
      </c>
      <c r="G3" s="13" t="s">
        <v>76</v>
      </c>
      <c r="H3" s="13" t="s">
        <v>76</v>
      </c>
      <c r="I3" s="13" t="s">
        <v>76</v>
      </c>
      <c r="J3" s="13" t="s">
        <v>76</v>
      </c>
      <c r="K3" s="13" t="s">
        <v>76</v>
      </c>
      <c r="L3" s="13" t="s">
        <v>76</v>
      </c>
      <c r="M3" s="13" t="s">
        <v>8866</v>
      </c>
      <c r="N3" s="13" t="s">
        <v>76</v>
      </c>
      <c r="O3" s="13" t="s">
        <v>76</v>
      </c>
      <c r="P3" s="13" t="s">
        <v>76</v>
      </c>
      <c r="Q3" s="13" t="s">
        <v>76</v>
      </c>
      <c r="R3" s="13" t="s">
        <v>76</v>
      </c>
      <c r="S3" s="13" t="s">
        <v>76</v>
      </c>
      <c r="T3" s="13" t="s">
        <v>76</v>
      </c>
      <c r="U3" s="13" t="s">
        <v>1676</v>
      </c>
      <c r="V3" s="13" t="s">
        <v>76</v>
      </c>
      <c r="W3" s="13" t="s">
        <v>76</v>
      </c>
      <c r="X3" s="13" t="s">
        <v>76</v>
      </c>
      <c r="Y3" s="13">
        <v>3</v>
      </c>
      <c r="Z3" s="13">
        <v>1</v>
      </c>
      <c r="AA3" s="13" t="s">
        <v>76</v>
      </c>
      <c r="AB3" s="13" t="s">
        <v>76</v>
      </c>
      <c r="AC3" s="13">
        <v>89</v>
      </c>
      <c r="AD3" s="13">
        <v>104</v>
      </c>
      <c r="AE3" s="13" t="s">
        <v>76</v>
      </c>
      <c r="AF3" s="13" t="s">
        <v>76</v>
      </c>
      <c r="AG3" s="13" t="s">
        <v>76</v>
      </c>
      <c r="AH3" s="13" t="s">
        <v>1677</v>
      </c>
      <c r="AI3" s="13" t="s">
        <v>76</v>
      </c>
      <c r="AJ3" s="13" t="s">
        <v>76</v>
      </c>
      <c r="AK3" s="13" t="s">
        <v>76</v>
      </c>
      <c r="AL3" s="13" t="s">
        <v>76</v>
      </c>
      <c r="AM3" s="13" t="s">
        <v>76</v>
      </c>
      <c r="AN3" s="13" t="s">
        <v>76</v>
      </c>
      <c r="AO3" s="13" t="s">
        <v>84</v>
      </c>
      <c r="AP3" s="13" t="s">
        <v>1640</v>
      </c>
      <c r="AQ3" s="13">
        <v>2022</v>
      </c>
      <c r="AR3" s="13" t="s">
        <v>1678</v>
      </c>
      <c r="AS3" s="13" t="s">
        <v>76</v>
      </c>
      <c r="AT3" s="13" t="s">
        <v>76</v>
      </c>
      <c r="AU3" s="13" t="s">
        <v>76</v>
      </c>
      <c r="AV3" s="13" t="s">
        <v>76</v>
      </c>
      <c r="AW3" s="13" t="s">
        <v>76</v>
      </c>
      <c r="AX3" s="13" t="s">
        <v>76</v>
      </c>
      <c r="AY3" s="13" t="s">
        <v>76</v>
      </c>
      <c r="AZ3" s="13" t="s">
        <v>76</v>
      </c>
      <c r="BA3" s="13">
        <v>0</v>
      </c>
      <c r="BB3" s="13">
        <v>0</v>
      </c>
      <c r="BC3" s="13">
        <v>0</v>
      </c>
      <c r="BD3" s="13">
        <v>0</v>
      </c>
      <c r="BE3" s="13">
        <v>0</v>
      </c>
      <c r="BF3" s="13">
        <v>0</v>
      </c>
      <c r="BG3" s="13">
        <v>0</v>
      </c>
      <c r="BH3" s="13">
        <v>0</v>
      </c>
      <c r="BI3" s="13">
        <v>0</v>
      </c>
      <c r="BJ3" s="13" t="s">
        <v>76</v>
      </c>
      <c r="BK3" s="13" t="s">
        <v>1679</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1680</v>
      </c>
      <c r="BZ3" s="13" t="s">
        <v>1681</v>
      </c>
      <c r="CA3" s="13" t="s">
        <v>76</v>
      </c>
      <c r="CB3" s="15">
        <v>0</v>
      </c>
      <c r="CC3" s="16">
        <v>0</v>
      </c>
      <c r="CD3" s="16">
        <v>1</v>
      </c>
      <c r="CE3" s="16">
        <v>1</v>
      </c>
      <c r="CF3" s="16">
        <v>0</v>
      </c>
      <c r="CG3" s="16" t="s">
        <v>9077</v>
      </c>
    </row>
    <row r="4" spans="1:85" x14ac:dyDescent="0.2">
      <c r="A4" s="5" t="s">
        <v>9127</v>
      </c>
      <c r="B4" s="13" t="s">
        <v>90</v>
      </c>
      <c r="C4" s="13" t="s">
        <v>6329</v>
      </c>
      <c r="D4" s="13" t="s">
        <v>76</v>
      </c>
      <c r="E4" s="13" t="s">
        <v>76</v>
      </c>
      <c r="F4" s="13" t="s">
        <v>109</v>
      </c>
      <c r="G4" s="13" t="s">
        <v>76</v>
      </c>
      <c r="H4" s="13" t="s">
        <v>76</v>
      </c>
      <c r="I4" s="13" t="s">
        <v>76</v>
      </c>
      <c r="J4" s="13" t="s">
        <v>76</v>
      </c>
      <c r="K4" s="13" t="s">
        <v>76</v>
      </c>
      <c r="L4" s="13" t="s">
        <v>76</v>
      </c>
      <c r="M4" s="13" t="s">
        <v>6330</v>
      </c>
      <c r="N4" s="13" t="s">
        <v>76</v>
      </c>
      <c r="O4" s="13" t="s">
        <v>76</v>
      </c>
      <c r="P4" s="13" t="s">
        <v>76</v>
      </c>
      <c r="Q4" s="13" t="s">
        <v>76</v>
      </c>
      <c r="R4" s="13" t="s">
        <v>76</v>
      </c>
      <c r="S4" s="13" t="s">
        <v>76</v>
      </c>
      <c r="T4" s="13" t="s">
        <v>76</v>
      </c>
      <c r="U4" s="13" t="s">
        <v>6331</v>
      </c>
      <c r="V4" s="13" t="s">
        <v>76</v>
      </c>
      <c r="W4" s="13" t="s">
        <v>4619</v>
      </c>
      <c r="X4" s="13" t="s">
        <v>76</v>
      </c>
      <c r="Y4" s="13" t="s">
        <v>76</v>
      </c>
      <c r="Z4" s="13" t="s">
        <v>76</v>
      </c>
      <c r="AA4" s="13" t="s">
        <v>76</v>
      </c>
      <c r="AB4" s="13" t="s">
        <v>76</v>
      </c>
      <c r="AC4" s="13" t="s">
        <v>76</v>
      </c>
      <c r="AD4" s="13" t="s">
        <v>76</v>
      </c>
      <c r="AE4" s="13" t="s">
        <v>76</v>
      </c>
      <c r="AF4" s="13" t="s">
        <v>76</v>
      </c>
      <c r="AG4" s="13" t="s">
        <v>76</v>
      </c>
      <c r="AH4" s="13" t="s">
        <v>6332</v>
      </c>
      <c r="AI4" s="13" t="s">
        <v>76</v>
      </c>
      <c r="AJ4" s="13" t="s">
        <v>76</v>
      </c>
      <c r="AK4" s="13" t="s">
        <v>76</v>
      </c>
      <c r="AL4" s="13" t="s">
        <v>76</v>
      </c>
      <c r="AM4" s="13" t="s">
        <v>76</v>
      </c>
      <c r="AN4" s="13" t="s">
        <v>76</v>
      </c>
      <c r="AO4" s="13" t="s">
        <v>99</v>
      </c>
      <c r="AP4" s="13">
        <v>2020</v>
      </c>
      <c r="AQ4" s="13">
        <v>2020</v>
      </c>
      <c r="AR4" s="13" t="s">
        <v>6333</v>
      </c>
      <c r="AS4" s="13" t="s">
        <v>76</v>
      </c>
      <c r="AT4" s="13" t="s">
        <v>76</v>
      </c>
      <c r="AU4" s="13" t="s">
        <v>76</v>
      </c>
      <c r="AV4" s="13" t="s">
        <v>76</v>
      </c>
      <c r="AW4" s="13" t="s">
        <v>6334</v>
      </c>
      <c r="AX4" s="13" t="s">
        <v>6335</v>
      </c>
      <c r="AY4" s="13" t="s">
        <v>76</v>
      </c>
      <c r="AZ4" s="13" t="s">
        <v>641</v>
      </c>
      <c r="BA4" s="13">
        <v>1</v>
      </c>
      <c r="BB4" s="13">
        <v>0</v>
      </c>
      <c r="BC4" s="13">
        <v>0</v>
      </c>
      <c r="BD4" s="13">
        <v>0</v>
      </c>
      <c r="BE4" s="13">
        <v>0</v>
      </c>
      <c r="BF4" s="13">
        <v>0</v>
      </c>
      <c r="BG4" s="13">
        <v>1</v>
      </c>
      <c r="BH4" s="13">
        <v>0</v>
      </c>
      <c r="BI4" s="13">
        <v>0</v>
      </c>
      <c r="BJ4" s="13" t="s">
        <v>4624</v>
      </c>
      <c r="BK4" s="13" t="s">
        <v>76</v>
      </c>
      <c r="BL4" s="13" t="s">
        <v>6336</v>
      </c>
      <c r="BM4" s="13" t="s">
        <v>76</v>
      </c>
      <c r="BN4" s="13" t="s">
        <v>76</v>
      </c>
      <c r="BO4" s="13" t="s">
        <v>76</v>
      </c>
      <c r="BP4" s="13" t="s">
        <v>76</v>
      </c>
      <c r="BQ4" s="13" t="s">
        <v>76</v>
      </c>
      <c r="BR4" s="13" t="s">
        <v>76</v>
      </c>
      <c r="BS4" s="13" t="s">
        <v>76</v>
      </c>
      <c r="BT4" s="13" t="s">
        <v>76</v>
      </c>
      <c r="BU4" s="13" t="s">
        <v>76</v>
      </c>
      <c r="BV4" s="13" t="s">
        <v>76</v>
      </c>
      <c r="BW4" s="13" t="s">
        <v>76</v>
      </c>
      <c r="BX4" s="13" t="s">
        <v>76</v>
      </c>
      <c r="BY4" s="13" t="s">
        <v>6337</v>
      </c>
      <c r="BZ4" s="13" t="s">
        <v>6338</v>
      </c>
      <c r="CA4" s="13" t="s">
        <v>76</v>
      </c>
      <c r="CB4" s="15">
        <v>0</v>
      </c>
      <c r="CC4" s="16">
        <v>1</v>
      </c>
      <c r="CD4" s="16">
        <v>1</v>
      </c>
      <c r="CE4" s="16">
        <v>1</v>
      </c>
      <c r="CF4" s="16">
        <v>1</v>
      </c>
    </row>
    <row r="5" spans="1:85" x14ac:dyDescent="0.2">
      <c r="A5" s="5" t="s">
        <v>9127</v>
      </c>
      <c r="B5" s="13" t="s">
        <v>77</v>
      </c>
      <c r="C5" s="13" t="s">
        <v>5790</v>
      </c>
      <c r="D5" s="13" t="s">
        <v>76</v>
      </c>
      <c r="E5" s="13" t="s">
        <v>76</v>
      </c>
      <c r="F5" s="13" t="s">
        <v>76</v>
      </c>
      <c r="G5" s="13" t="s">
        <v>76</v>
      </c>
      <c r="H5" s="13" t="s">
        <v>76</v>
      </c>
      <c r="I5" s="13" t="s">
        <v>76</v>
      </c>
      <c r="J5" s="13" t="s">
        <v>76</v>
      </c>
      <c r="K5" s="13" t="s">
        <v>76</v>
      </c>
      <c r="L5" s="13" t="s">
        <v>76</v>
      </c>
      <c r="M5" s="13" t="s">
        <v>8944</v>
      </c>
      <c r="N5" s="13" t="s">
        <v>76</v>
      </c>
      <c r="O5" s="13" t="s">
        <v>76</v>
      </c>
      <c r="P5" s="13" t="s">
        <v>76</v>
      </c>
      <c r="Q5" s="13" t="s">
        <v>76</v>
      </c>
      <c r="R5" s="13" t="s">
        <v>76</v>
      </c>
      <c r="S5" s="13" t="s">
        <v>76</v>
      </c>
      <c r="T5" s="13" t="s">
        <v>76</v>
      </c>
      <c r="U5" s="13" t="s">
        <v>5791</v>
      </c>
      <c r="V5" s="13" t="s">
        <v>76</v>
      </c>
      <c r="W5" s="13" t="s">
        <v>76</v>
      </c>
      <c r="X5" s="13" t="s">
        <v>76</v>
      </c>
      <c r="Y5" s="13">
        <v>14</v>
      </c>
      <c r="Z5" s="13">
        <v>1</v>
      </c>
      <c r="AA5" s="13" t="s">
        <v>76</v>
      </c>
      <c r="AB5" s="13" t="s">
        <v>76</v>
      </c>
      <c r="AC5" s="13">
        <v>37</v>
      </c>
      <c r="AD5" s="13">
        <v>51</v>
      </c>
      <c r="AE5" s="13" t="s">
        <v>76</v>
      </c>
      <c r="AF5" s="13" t="s">
        <v>76</v>
      </c>
      <c r="AG5" s="13" t="s">
        <v>76</v>
      </c>
      <c r="AH5" s="13" t="s">
        <v>5792</v>
      </c>
      <c r="AI5" s="13" t="s">
        <v>76</v>
      </c>
      <c r="AJ5" s="13" t="s">
        <v>76</v>
      </c>
      <c r="AK5" s="13" t="s">
        <v>76</v>
      </c>
      <c r="AL5" s="13" t="s">
        <v>76</v>
      </c>
      <c r="AM5" s="13" t="s">
        <v>3333</v>
      </c>
      <c r="AN5" s="13" t="s">
        <v>76</v>
      </c>
      <c r="AO5" s="13" t="s">
        <v>84</v>
      </c>
      <c r="AP5" s="13" t="s">
        <v>5793</v>
      </c>
      <c r="AQ5" s="13">
        <v>2024</v>
      </c>
      <c r="AR5" s="13" t="s">
        <v>5794</v>
      </c>
      <c r="AS5" s="13" t="s">
        <v>76</v>
      </c>
      <c r="AT5" s="13" t="s">
        <v>76</v>
      </c>
      <c r="AU5" s="13" t="s">
        <v>76</v>
      </c>
      <c r="AV5" s="13" t="s">
        <v>76</v>
      </c>
      <c r="AW5" s="13" t="s">
        <v>76</v>
      </c>
      <c r="AX5" s="13" t="s">
        <v>76</v>
      </c>
      <c r="AY5" s="13" t="s">
        <v>76</v>
      </c>
      <c r="AZ5" s="13" t="s">
        <v>76</v>
      </c>
      <c r="BA5" s="13">
        <v>10</v>
      </c>
      <c r="BB5" s="13">
        <v>0</v>
      </c>
      <c r="BC5" s="13">
        <v>0</v>
      </c>
      <c r="BD5" s="13">
        <v>0</v>
      </c>
      <c r="BE5" s="13">
        <v>0</v>
      </c>
      <c r="BF5" s="13">
        <v>0</v>
      </c>
      <c r="BG5" s="13">
        <v>14</v>
      </c>
      <c r="BH5" s="13">
        <v>0</v>
      </c>
      <c r="BI5" s="13">
        <v>0</v>
      </c>
      <c r="BJ5" s="13" t="s">
        <v>76</v>
      </c>
      <c r="BK5" s="13" t="s">
        <v>5795</v>
      </c>
      <c r="BL5" s="13" t="s">
        <v>76</v>
      </c>
      <c r="BM5" s="13" t="s">
        <v>76</v>
      </c>
      <c r="BN5" s="13" t="s">
        <v>76</v>
      </c>
      <c r="BO5" s="13" t="s">
        <v>76</v>
      </c>
      <c r="BP5" s="13" t="s">
        <v>76</v>
      </c>
      <c r="BQ5" s="13" t="s">
        <v>76</v>
      </c>
      <c r="BR5" s="13" t="s">
        <v>76</v>
      </c>
      <c r="BS5" s="13" t="s">
        <v>76</v>
      </c>
      <c r="BT5" s="13" t="s">
        <v>76</v>
      </c>
      <c r="BU5" s="13" t="s">
        <v>76</v>
      </c>
      <c r="BV5" s="13" t="s">
        <v>76</v>
      </c>
      <c r="BW5" s="13" t="s">
        <v>76</v>
      </c>
      <c r="BX5" s="13" t="s">
        <v>76</v>
      </c>
      <c r="BY5" s="13" t="s">
        <v>5796</v>
      </c>
      <c r="BZ5" s="13" t="s">
        <v>5797</v>
      </c>
      <c r="CA5" s="13" t="s">
        <v>76</v>
      </c>
      <c r="CB5" s="15">
        <v>0</v>
      </c>
      <c r="CC5" s="16" t="s">
        <v>8988</v>
      </c>
      <c r="CD5" s="15" t="s">
        <v>8988</v>
      </c>
      <c r="CE5" s="16">
        <v>1</v>
      </c>
      <c r="CF5" s="16">
        <v>0</v>
      </c>
      <c r="CG5" s="16" t="s">
        <v>9077</v>
      </c>
    </row>
    <row r="6" spans="1:85" x14ac:dyDescent="0.2">
      <c r="A6" s="5" t="s">
        <v>9127</v>
      </c>
      <c r="B6" s="13" t="s">
        <v>77</v>
      </c>
      <c r="C6" s="13" t="s">
        <v>6852</v>
      </c>
      <c r="D6" s="13" t="s">
        <v>76</v>
      </c>
      <c r="E6" s="13" t="s">
        <v>76</v>
      </c>
      <c r="F6" s="13" t="s">
        <v>76</v>
      </c>
      <c r="G6" s="13" t="s">
        <v>6853</v>
      </c>
      <c r="H6" s="13" t="s">
        <v>6854</v>
      </c>
      <c r="I6" s="13" t="s">
        <v>76</v>
      </c>
      <c r="J6" s="13" t="s">
        <v>76</v>
      </c>
      <c r="K6" s="13" t="s">
        <v>76</v>
      </c>
      <c r="L6" s="13" t="s">
        <v>76</v>
      </c>
      <c r="M6" s="13" t="s">
        <v>6855</v>
      </c>
      <c r="N6" s="13" t="s">
        <v>76</v>
      </c>
      <c r="O6" s="13" t="s">
        <v>76</v>
      </c>
      <c r="P6" s="13" t="s">
        <v>76</v>
      </c>
      <c r="Q6" s="13" t="s">
        <v>76</v>
      </c>
      <c r="R6" s="13" t="s">
        <v>76</v>
      </c>
      <c r="S6" s="13" t="s">
        <v>76</v>
      </c>
      <c r="T6" s="13" t="s">
        <v>76</v>
      </c>
      <c r="U6" s="13" t="s">
        <v>519</v>
      </c>
      <c r="V6" s="13" t="s">
        <v>76</v>
      </c>
      <c r="W6" s="13" t="s">
        <v>76</v>
      </c>
      <c r="X6" s="13" t="s">
        <v>76</v>
      </c>
      <c r="Y6" s="13">
        <v>18</v>
      </c>
      <c r="Z6" s="13">
        <v>8</v>
      </c>
      <c r="AA6" s="13" t="s">
        <v>76</v>
      </c>
      <c r="AB6" s="13" t="s">
        <v>76</v>
      </c>
      <c r="AC6" s="13" t="s">
        <v>76</v>
      </c>
      <c r="AD6" s="13" t="s">
        <v>76</v>
      </c>
      <c r="AE6" s="13">
        <v>2628</v>
      </c>
      <c r="AF6" s="13" t="s">
        <v>76</v>
      </c>
      <c r="AG6" s="13" t="s">
        <v>76</v>
      </c>
      <c r="AH6" s="13" t="s">
        <v>6856</v>
      </c>
      <c r="AI6" s="13" t="s">
        <v>76</v>
      </c>
      <c r="AJ6" s="13" t="s">
        <v>76</v>
      </c>
      <c r="AK6" s="13" t="s">
        <v>76</v>
      </c>
      <c r="AL6" s="13" t="s">
        <v>76</v>
      </c>
      <c r="AM6" s="13" t="s">
        <v>76</v>
      </c>
      <c r="AN6" s="13" t="s">
        <v>76</v>
      </c>
      <c r="AO6" s="13" t="s">
        <v>84</v>
      </c>
      <c r="AP6" s="13" t="s">
        <v>6857</v>
      </c>
      <c r="AQ6" s="13">
        <v>2018</v>
      </c>
      <c r="AR6" s="13" t="s">
        <v>6858</v>
      </c>
      <c r="AS6" s="13" t="s">
        <v>76</v>
      </c>
      <c r="AT6" s="13" t="s">
        <v>76</v>
      </c>
      <c r="AU6" s="13" t="s">
        <v>76</v>
      </c>
      <c r="AV6" s="13" t="s">
        <v>76</v>
      </c>
      <c r="AW6" s="13" t="s">
        <v>76</v>
      </c>
      <c r="AX6" s="13" t="s">
        <v>76</v>
      </c>
      <c r="AY6" s="13" t="s">
        <v>76</v>
      </c>
      <c r="AZ6" s="13" t="s">
        <v>76</v>
      </c>
      <c r="BA6" s="13">
        <v>24</v>
      </c>
      <c r="BB6" s="13">
        <v>3</v>
      </c>
      <c r="BC6" s="13">
        <v>0</v>
      </c>
      <c r="BD6" s="13">
        <v>0</v>
      </c>
      <c r="BE6" s="13">
        <v>2</v>
      </c>
      <c r="BF6" s="13">
        <v>0</v>
      </c>
      <c r="BG6" s="13">
        <v>31</v>
      </c>
      <c r="BH6" s="13">
        <v>0</v>
      </c>
      <c r="BI6" s="13">
        <v>20</v>
      </c>
      <c r="BJ6" s="13" t="s">
        <v>76</v>
      </c>
      <c r="BK6" s="13" t="s">
        <v>523</v>
      </c>
      <c r="BL6" s="13" t="s">
        <v>76</v>
      </c>
      <c r="BM6" s="13" t="s">
        <v>76</v>
      </c>
      <c r="BN6" s="13" t="s">
        <v>76</v>
      </c>
      <c r="BO6" s="13" t="s">
        <v>76</v>
      </c>
      <c r="BP6" s="13" t="s">
        <v>76</v>
      </c>
      <c r="BQ6" s="13" t="s">
        <v>76</v>
      </c>
      <c r="BR6" s="13" t="s">
        <v>76</v>
      </c>
      <c r="BS6" s="13" t="s">
        <v>76</v>
      </c>
      <c r="BT6" s="13" t="s">
        <v>76</v>
      </c>
      <c r="BU6" s="13" t="s">
        <v>76</v>
      </c>
      <c r="BV6" s="13" t="s">
        <v>76</v>
      </c>
      <c r="BW6" s="13" t="s">
        <v>76</v>
      </c>
      <c r="BX6" s="13" t="s">
        <v>76</v>
      </c>
      <c r="BY6" s="13" t="s">
        <v>900</v>
      </c>
      <c r="BZ6" s="13" t="s">
        <v>6859</v>
      </c>
      <c r="CA6" s="13">
        <v>30103440</v>
      </c>
      <c r="CB6" s="15">
        <v>0</v>
      </c>
      <c r="CC6" s="16">
        <v>1</v>
      </c>
      <c r="CD6" s="16">
        <v>1</v>
      </c>
      <c r="CE6" s="15">
        <v>1</v>
      </c>
      <c r="CF6" s="15">
        <v>1</v>
      </c>
    </row>
    <row r="7" spans="1:85" x14ac:dyDescent="0.2">
      <c r="A7" s="5" t="s">
        <v>9127</v>
      </c>
      <c r="B7" s="13" t="s">
        <v>77</v>
      </c>
      <c r="C7" s="13" t="s">
        <v>6846</v>
      </c>
      <c r="D7" s="13" t="s">
        <v>76</v>
      </c>
      <c r="E7" s="13" t="s">
        <v>76</v>
      </c>
      <c r="F7" s="13" t="s">
        <v>76</v>
      </c>
      <c r="G7" s="13" t="s">
        <v>76</v>
      </c>
      <c r="H7" s="13" t="s">
        <v>76</v>
      </c>
      <c r="I7" s="13" t="s">
        <v>76</v>
      </c>
      <c r="J7" s="13" t="s">
        <v>76</v>
      </c>
      <c r="K7" s="13" t="s">
        <v>76</v>
      </c>
      <c r="L7" s="13" t="s">
        <v>76</v>
      </c>
      <c r="M7" s="13" t="s">
        <v>6847</v>
      </c>
      <c r="N7" s="13" t="s">
        <v>76</v>
      </c>
      <c r="O7" s="13" t="s">
        <v>76</v>
      </c>
      <c r="P7" s="13" t="s">
        <v>76</v>
      </c>
      <c r="Q7" s="13" t="s">
        <v>76</v>
      </c>
      <c r="R7" s="13" t="s">
        <v>76</v>
      </c>
      <c r="S7" s="13" t="s">
        <v>76</v>
      </c>
      <c r="T7" s="13" t="s">
        <v>76</v>
      </c>
      <c r="U7" s="13" t="s">
        <v>177</v>
      </c>
      <c r="V7" s="13" t="s">
        <v>76</v>
      </c>
      <c r="W7" s="13" t="s">
        <v>76</v>
      </c>
      <c r="X7" s="13" t="s">
        <v>76</v>
      </c>
      <c r="Y7" s="13">
        <v>12</v>
      </c>
      <c r="Z7" s="13" t="s">
        <v>76</v>
      </c>
      <c r="AA7" s="13" t="s">
        <v>76</v>
      </c>
      <c r="AB7" s="13" t="s">
        <v>76</v>
      </c>
      <c r="AC7" s="13">
        <v>74268</v>
      </c>
      <c r="AD7" s="13">
        <v>74290</v>
      </c>
      <c r="AE7" s="13" t="s">
        <v>76</v>
      </c>
      <c r="AF7" s="13" t="s">
        <v>76</v>
      </c>
      <c r="AG7" s="13" t="s">
        <v>76</v>
      </c>
      <c r="AH7" s="13" t="s">
        <v>6848</v>
      </c>
      <c r="AI7" s="13" t="s">
        <v>76</v>
      </c>
      <c r="AJ7" s="13" t="s">
        <v>76</v>
      </c>
      <c r="AK7" s="13" t="s">
        <v>76</v>
      </c>
      <c r="AL7" s="13" t="s">
        <v>76</v>
      </c>
      <c r="AM7" s="13" t="s">
        <v>76</v>
      </c>
      <c r="AN7" s="13" t="s">
        <v>76</v>
      </c>
      <c r="AO7" s="13" t="s">
        <v>84</v>
      </c>
      <c r="AP7" s="13">
        <v>2024</v>
      </c>
      <c r="AQ7" s="13">
        <v>2024</v>
      </c>
      <c r="AR7" s="13" t="s">
        <v>6849</v>
      </c>
      <c r="AS7" s="13" t="s">
        <v>76</v>
      </c>
      <c r="AT7" s="13" t="s">
        <v>76</v>
      </c>
      <c r="AU7" s="13" t="s">
        <v>76</v>
      </c>
      <c r="AV7" s="13" t="s">
        <v>76</v>
      </c>
      <c r="AW7" s="13" t="s">
        <v>76</v>
      </c>
      <c r="AX7" s="13" t="s">
        <v>76</v>
      </c>
      <c r="AY7" s="13" t="s">
        <v>76</v>
      </c>
      <c r="AZ7" s="13" t="s">
        <v>76</v>
      </c>
      <c r="BA7" s="13">
        <v>4</v>
      </c>
      <c r="BB7" s="13">
        <v>0</v>
      </c>
      <c r="BC7" s="13">
        <v>0</v>
      </c>
      <c r="BD7" s="13">
        <v>0</v>
      </c>
      <c r="BE7" s="13">
        <v>0</v>
      </c>
      <c r="BF7" s="13">
        <v>0</v>
      </c>
      <c r="BG7" s="13">
        <v>5</v>
      </c>
      <c r="BH7" s="13">
        <v>3</v>
      </c>
      <c r="BI7" s="13">
        <v>27</v>
      </c>
      <c r="BJ7" s="13" t="s">
        <v>180</v>
      </c>
      <c r="BK7" s="13" t="s">
        <v>76</v>
      </c>
      <c r="BL7" s="13" t="s">
        <v>76</v>
      </c>
      <c r="BM7" s="13" t="s">
        <v>76</v>
      </c>
      <c r="BN7" s="13" t="s">
        <v>76</v>
      </c>
      <c r="BO7" s="13" t="s">
        <v>76</v>
      </c>
      <c r="BP7" s="13" t="s">
        <v>76</v>
      </c>
      <c r="BQ7" s="13" t="s">
        <v>76</v>
      </c>
      <c r="BR7" s="13" t="s">
        <v>76</v>
      </c>
      <c r="BS7" s="13" t="s">
        <v>76</v>
      </c>
      <c r="BT7" s="13" t="s">
        <v>76</v>
      </c>
      <c r="BU7" s="13" t="s">
        <v>76</v>
      </c>
      <c r="BV7" s="13" t="s">
        <v>76</v>
      </c>
      <c r="BW7" s="13" t="s">
        <v>76</v>
      </c>
      <c r="BX7" s="13" t="s">
        <v>76</v>
      </c>
      <c r="BY7" s="13" t="s">
        <v>6850</v>
      </c>
      <c r="BZ7" s="13" t="s">
        <v>6851</v>
      </c>
      <c r="CA7" s="13" t="s">
        <v>76</v>
      </c>
      <c r="CB7" s="15">
        <v>0</v>
      </c>
      <c r="CC7" s="16">
        <v>1</v>
      </c>
      <c r="CD7" s="16">
        <v>1</v>
      </c>
      <c r="CE7" s="16">
        <v>1</v>
      </c>
      <c r="CF7" s="16">
        <v>1</v>
      </c>
    </row>
    <row r="8" spans="1:85" x14ac:dyDescent="0.2">
      <c r="A8" s="5" t="s">
        <v>9127</v>
      </c>
      <c r="B8" s="13" t="s">
        <v>77</v>
      </c>
      <c r="C8" s="13" t="s">
        <v>6102</v>
      </c>
      <c r="D8" s="13" t="s">
        <v>76</v>
      </c>
      <c r="E8" s="13" t="s">
        <v>76</v>
      </c>
      <c r="F8" s="13" t="s">
        <v>76</v>
      </c>
      <c r="G8" s="13" t="s">
        <v>6103</v>
      </c>
      <c r="H8" s="13" t="s">
        <v>6104</v>
      </c>
      <c r="I8" s="13" t="s">
        <v>76</v>
      </c>
      <c r="J8" s="13" t="s">
        <v>76</v>
      </c>
      <c r="K8" s="13" t="s">
        <v>76</v>
      </c>
      <c r="L8" s="13" t="s">
        <v>76</v>
      </c>
      <c r="M8" s="13" t="s">
        <v>6105</v>
      </c>
      <c r="N8" s="13" t="s">
        <v>76</v>
      </c>
      <c r="O8" s="13" t="s">
        <v>76</v>
      </c>
      <c r="P8" s="13" t="s">
        <v>76</v>
      </c>
      <c r="Q8" s="13" t="s">
        <v>76</v>
      </c>
      <c r="R8" s="13" t="s">
        <v>76</v>
      </c>
      <c r="S8" s="13" t="s">
        <v>76</v>
      </c>
      <c r="T8" s="13" t="s">
        <v>76</v>
      </c>
      <c r="U8" s="13" t="s">
        <v>177</v>
      </c>
      <c r="V8" s="13" t="s">
        <v>76</v>
      </c>
      <c r="W8" s="13" t="s">
        <v>76</v>
      </c>
      <c r="X8" s="13" t="s">
        <v>76</v>
      </c>
      <c r="Y8" s="13">
        <v>13</v>
      </c>
      <c r="Z8" s="13" t="s">
        <v>76</v>
      </c>
      <c r="AA8" s="13" t="s">
        <v>76</v>
      </c>
      <c r="AB8" s="13" t="s">
        <v>76</v>
      </c>
      <c r="AC8" s="13">
        <v>125313</v>
      </c>
      <c r="AD8" s="13">
        <v>125331</v>
      </c>
      <c r="AE8" s="13" t="s">
        <v>76</v>
      </c>
      <c r="AF8" s="13" t="s">
        <v>76</v>
      </c>
      <c r="AG8" s="13" t="s">
        <v>76</v>
      </c>
      <c r="AH8" s="13" t="s">
        <v>6106</v>
      </c>
      <c r="AI8" s="13" t="s">
        <v>76</v>
      </c>
      <c r="AJ8" s="13" t="s">
        <v>76</v>
      </c>
      <c r="AK8" s="13" t="s">
        <v>76</v>
      </c>
      <c r="AL8" s="13" t="s">
        <v>76</v>
      </c>
      <c r="AM8" s="13" t="s">
        <v>76</v>
      </c>
      <c r="AN8" s="13" t="s">
        <v>76</v>
      </c>
      <c r="AO8" s="13" t="s">
        <v>84</v>
      </c>
      <c r="AP8" s="13">
        <v>2025</v>
      </c>
      <c r="AQ8" s="13">
        <v>2025</v>
      </c>
      <c r="AR8" s="13" t="s">
        <v>6107</v>
      </c>
      <c r="AS8" s="13" t="s">
        <v>76</v>
      </c>
      <c r="AT8" s="13" t="s">
        <v>76</v>
      </c>
      <c r="AU8" s="13" t="s">
        <v>76</v>
      </c>
      <c r="AV8" s="13" t="s">
        <v>76</v>
      </c>
      <c r="AW8" s="13" t="s">
        <v>76</v>
      </c>
      <c r="AX8" s="13" t="s">
        <v>76</v>
      </c>
      <c r="AY8" s="13" t="s">
        <v>76</v>
      </c>
      <c r="AZ8" s="13" t="s">
        <v>76</v>
      </c>
      <c r="BA8" s="13">
        <v>1</v>
      </c>
      <c r="BB8" s="13">
        <v>0</v>
      </c>
      <c r="BC8" s="13">
        <v>0</v>
      </c>
      <c r="BD8" s="13">
        <v>0</v>
      </c>
      <c r="BE8" s="13">
        <v>0</v>
      </c>
      <c r="BF8" s="13">
        <v>0</v>
      </c>
      <c r="BG8" s="13">
        <v>1</v>
      </c>
      <c r="BH8" s="13">
        <v>3</v>
      </c>
      <c r="BI8" s="13">
        <v>4</v>
      </c>
      <c r="BJ8" s="13" t="s">
        <v>180</v>
      </c>
      <c r="BK8" s="13" t="s">
        <v>76</v>
      </c>
      <c r="BL8" s="13" t="s">
        <v>76</v>
      </c>
      <c r="BM8" s="13" t="s">
        <v>76</v>
      </c>
      <c r="BN8" s="13" t="s">
        <v>76</v>
      </c>
      <c r="BO8" s="13" t="s">
        <v>76</v>
      </c>
      <c r="BP8" s="13" t="s">
        <v>76</v>
      </c>
      <c r="BQ8" s="13" t="s">
        <v>76</v>
      </c>
      <c r="BR8" s="13" t="s">
        <v>76</v>
      </c>
      <c r="BS8" s="13" t="s">
        <v>76</v>
      </c>
      <c r="BT8" s="13" t="s">
        <v>76</v>
      </c>
      <c r="BU8" s="13" t="s">
        <v>76</v>
      </c>
      <c r="BV8" s="13" t="s">
        <v>76</v>
      </c>
      <c r="BW8" s="13" t="s">
        <v>76</v>
      </c>
      <c r="BX8" s="13" t="s">
        <v>76</v>
      </c>
      <c r="BY8" s="13" t="s">
        <v>6108</v>
      </c>
      <c r="BZ8" s="13" t="s">
        <v>6109</v>
      </c>
      <c r="CA8" s="13" t="s">
        <v>76</v>
      </c>
      <c r="CB8" s="15">
        <v>0</v>
      </c>
      <c r="CC8" s="16">
        <v>0</v>
      </c>
      <c r="CD8" s="16" t="s">
        <v>8988</v>
      </c>
      <c r="CE8" s="16">
        <v>1</v>
      </c>
      <c r="CF8" s="16">
        <v>0</v>
      </c>
      <c r="CG8" s="16" t="s">
        <v>9077</v>
      </c>
    </row>
    <row r="9" spans="1:85" x14ac:dyDescent="0.2">
      <c r="A9" s="5" t="s">
        <v>9127</v>
      </c>
      <c r="B9" s="13" t="s">
        <v>77</v>
      </c>
      <c r="C9" s="13" t="s">
        <v>6045</v>
      </c>
      <c r="D9" s="13" t="s">
        <v>76</v>
      </c>
      <c r="E9" s="13" t="s">
        <v>76</v>
      </c>
      <c r="F9" s="13" t="s">
        <v>76</v>
      </c>
      <c r="G9" s="13" t="s">
        <v>6082</v>
      </c>
      <c r="H9" s="13" t="s">
        <v>6083</v>
      </c>
      <c r="I9" s="13" t="s">
        <v>76</v>
      </c>
      <c r="J9" s="13" t="s">
        <v>76</v>
      </c>
      <c r="K9" s="13" t="s">
        <v>76</v>
      </c>
      <c r="L9" s="13" t="s">
        <v>76</v>
      </c>
      <c r="M9" s="13" t="s">
        <v>6084</v>
      </c>
      <c r="N9" s="13" t="s">
        <v>76</v>
      </c>
      <c r="O9" s="13" t="s">
        <v>76</v>
      </c>
      <c r="P9" s="13" t="s">
        <v>76</v>
      </c>
      <c r="Q9" s="13" t="s">
        <v>76</v>
      </c>
      <c r="R9" s="13" t="s">
        <v>76</v>
      </c>
      <c r="S9" s="13" t="s">
        <v>76</v>
      </c>
      <c r="T9" s="13" t="s">
        <v>76</v>
      </c>
      <c r="U9" s="13" t="s">
        <v>6085</v>
      </c>
      <c r="V9" s="13" t="s">
        <v>76</v>
      </c>
      <c r="W9" s="13" t="s">
        <v>76</v>
      </c>
      <c r="X9" s="13" t="s">
        <v>76</v>
      </c>
      <c r="Y9" s="13">
        <v>13</v>
      </c>
      <c r="Z9" s="13">
        <v>7</v>
      </c>
      <c r="AA9" s="13" t="s">
        <v>76</v>
      </c>
      <c r="AB9" s="13" t="s">
        <v>76</v>
      </c>
      <c r="AC9" s="13" t="s">
        <v>76</v>
      </c>
      <c r="AD9" s="13" t="s">
        <v>76</v>
      </c>
      <c r="AE9" s="13">
        <v>175</v>
      </c>
      <c r="AF9" s="13" t="s">
        <v>76</v>
      </c>
      <c r="AG9" s="13" t="s">
        <v>76</v>
      </c>
      <c r="AH9" s="13" t="s">
        <v>6086</v>
      </c>
      <c r="AI9" s="13" t="s">
        <v>76</v>
      </c>
      <c r="AJ9" s="13" t="s">
        <v>76</v>
      </c>
      <c r="AK9" s="13" t="s">
        <v>76</v>
      </c>
      <c r="AL9" s="13" t="s">
        <v>76</v>
      </c>
      <c r="AM9" s="13" t="s">
        <v>76</v>
      </c>
      <c r="AN9" s="13" t="s">
        <v>76</v>
      </c>
      <c r="AO9" s="13" t="s">
        <v>84</v>
      </c>
      <c r="AP9" s="13" t="s">
        <v>289</v>
      </c>
      <c r="AQ9" s="13">
        <v>2024</v>
      </c>
      <c r="AR9" s="13" t="s">
        <v>6087</v>
      </c>
      <c r="AS9" s="13" t="s">
        <v>76</v>
      </c>
      <c r="AT9" s="13" t="s">
        <v>76</v>
      </c>
      <c r="AU9" s="13" t="s">
        <v>76</v>
      </c>
      <c r="AV9" s="13" t="s">
        <v>76</v>
      </c>
      <c r="AW9" s="13" t="s">
        <v>76</v>
      </c>
      <c r="AX9" s="13" t="s">
        <v>76</v>
      </c>
      <c r="AY9" s="13" t="s">
        <v>76</v>
      </c>
      <c r="AZ9" s="13" t="s">
        <v>76</v>
      </c>
      <c r="BA9" s="13">
        <v>1</v>
      </c>
      <c r="BB9" s="13">
        <v>0</v>
      </c>
      <c r="BC9" s="13">
        <v>0</v>
      </c>
      <c r="BD9" s="13">
        <v>0</v>
      </c>
      <c r="BE9" s="13">
        <v>0</v>
      </c>
      <c r="BF9" s="13">
        <v>0</v>
      </c>
      <c r="BG9" s="13">
        <v>1</v>
      </c>
      <c r="BH9" s="13">
        <v>2</v>
      </c>
      <c r="BI9" s="13">
        <v>7</v>
      </c>
      <c r="BJ9" s="13" t="s">
        <v>6088</v>
      </c>
      <c r="BK9" s="13" t="s">
        <v>76</v>
      </c>
      <c r="BL9" s="13" t="s">
        <v>76</v>
      </c>
      <c r="BM9" s="13" t="s">
        <v>76</v>
      </c>
      <c r="BN9" s="13" t="s">
        <v>76</v>
      </c>
      <c r="BO9" s="13" t="s">
        <v>76</v>
      </c>
      <c r="BP9" s="13" t="s">
        <v>76</v>
      </c>
      <c r="BQ9" s="13" t="s">
        <v>76</v>
      </c>
      <c r="BR9" s="13" t="s">
        <v>76</v>
      </c>
      <c r="BS9" s="13" t="s">
        <v>76</v>
      </c>
      <c r="BT9" s="13" t="s">
        <v>76</v>
      </c>
      <c r="BU9" s="13" t="s">
        <v>76</v>
      </c>
      <c r="BV9" s="13" t="s">
        <v>76</v>
      </c>
      <c r="BW9" s="13" t="s">
        <v>76</v>
      </c>
      <c r="BX9" s="13" t="s">
        <v>76</v>
      </c>
      <c r="BY9" s="13" t="s">
        <v>1562</v>
      </c>
      <c r="BZ9" s="13" t="s">
        <v>6089</v>
      </c>
      <c r="CA9" s="13" t="s">
        <v>76</v>
      </c>
      <c r="CB9" s="15">
        <v>0</v>
      </c>
      <c r="CC9" s="16" t="s">
        <v>8988</v>
      </c>
      <c r="CD9" s="16">
        <v>1</v>
      </c>
      <c r="CE9" s="16">
        <v>1</v>
      </c>
      <c r="CF9" s="16">
        <v>1</v>
      </c>
    </row>
    <row r="10" spans="1:85" x14ac:dyDescent="0.2">
      <c r="A10" s="5" t="s">
        <v>9127</v>
      </c>
      <c r="B10" s="13" t="s">
        <v>90</v>
      </c>
      <c r="C10" s="13" t="s">
        <v>6205</v>
      </c>
      <c r="D10" s="13" t="s">
        <v>76</v>
      </c>
      <c r="E10" s="13" t="s">
        <v>76</v>
      </c>
      <c r="F10" s="13" t="s">
        <v>76</v>
      </c>
      <c r="G10" s="13" t="s">
        <v>76</v>
      </c>
      <c r="H10" s="13" t="s">
        <v>6206</v>
      </c>
      <c r="I10" s="13" t="s">
        <v>6207</v>
      </c>
      <c r="J10" s="13" t="s">
        <v>76</v>
      </c>
      <c r="K10" s="13" t="s">
        <v>76</v>
      </c>
      <c r="L10" s="13" t="s">
        <v>76</v>
      </c>
      <c r="M10" s="13" t="s">
        <v>6208</v>
      </c>
      <c r="N10" s="13" t="s">
        <v>76</v>
      </c>
      <c r="O10" s="13" t="s">
        <v>76</v>
      </c>
      <c r="P10" s="13" t="s">
        <v>76</v>
      </c>
      <c r="Q10" s="13" t="s">
        <v>76</v>
      </c>
      <c r="R10" s="13" t="s">
        <v>76</v>
      </c>
      <c r="S10" s="13" t="s">
        <v>76</v>
      </c>
      <c r="T10" s="13" t="s">
        <v>76</v>
      </c>
      <c r="U10" s="13" t="s">
        <v>6209</v>
      </c>
      <c r="V10" s="13" t="s">
        <v>76</v>
      </c>
      <c r="W10" s="13" t="s">
        <v>97</v>
      </c>
      <c r="X10" s="13" t="s">
        <v>76</v>
      </c>
      <c r="Y10" s="13">
        <v>52</v>
      </c>
      <c r="Z10" s="13" t="s">
        <v>76</v>
      </c>
      <c r="AA10" s="13" t="s">
        <v>76</v>
      </c>
      <c r="AB10" s="13" t="s">
        <v>76</v>
      </c>
      <c r="AC10" s="13">
        <v>1186</v>
      </c>
      <c r="AD10" s="13">
        <v>1191</v>
      </c>
      <c r="AE10" s="13" t="s">
        <v>76</v>
      </c>
      <c r="AF10" s="13" t="s">
        <v>76</v>
      </c>
      <c r="AG10" s="13" t="s">
        <v>76</v>
      </c>
      <c r="AH10" s="13" t="s">
        <v>6210</v>
      </c>
      <c r="AI10" s="13" t="s">
        <v>76</v>
      </c>
      <c r="AJ10" s="13" t="s">
        <v>76</v>
      </c>
      <c r="AK10" s="13" t="s">
        <v>76</v>
      </c>
      <c r="AL10" s="13" t="s">
        <v>76</v>
      </c>
      <c r="AM10" s="13" t="s">
        <v>76</v>
      </c>
      <c r="AN10" s="13" t="s">
        <v>76</v>
      </c>
      <c r="AO10" s="13" t="s">
        <v>99</v>
      </c>
      <c r="AP10" s="13">
        <v>2015</v>
      </c>
      <c r="AQ10" s="13">
        <v>2015</v>
      </c>
      <c r="AR10" s="13" t="s">
        <v>6211</v>
      </c>
      <c r="AS10" s="13" t="s">
        <v>76</v>
      </c>
      <c r="AT10" s="13" t="s">
        <v>76</v>
      </c>
      <c r="AU10" s="13" t="s">
        <v>76</v>
      </c>
      <c r="AV10" s="13" t="s">
        <v>76</v>
      </c>
      <c r="AW10" s="13" t="s">
        <v>6212</v>
      </c>
      <c r="AX10" s="13" t="s">
        <v>6213</v>
      </c>
      <c r="AY10" s="13" t="s">
        <v>76</v>
      </c>
      <c r="AZ10" s="13" t="s">
        <v>3492</v>
      </c>
      <c r="BA10" s="13">
        <v>10</v>
      </c>
      <c r="BB10" s="13">
        <v>2</v>
      </c>
      <c r="BC10" s="13">
        <v>0</v>
      </c>
      <c r="BD10" s="13">
        <v>0</v>
      </c>
      <c r="BE10" s="13">
        <v>0</v>
      </c>
      <c r="BF10" s="13">
        <v>0</v>
      </c>
      <c r="BG10" s="13">
        <v>16</v>
      </c>
      <c r="BH10" s="13">
        <v>3</v>
      </c>
      <c r="BI10" s="13">
        <v>23</v>
      </c>
      <c r="BJ10" s="13" t="s">
        <v>104</v>
      </c>
      <c r="BK10" s="13" t="s">
        <v>76</v>
      </c>
      <c r="BL10" s="13" t="s">
        <v>105</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6214</v>
      </c>
      <c r="BZ10" s="13" t="s">
        <v>6215</v>
      </c>
      <c r="CA10" s="13" t="s">
        <v>76</v>
      </c>
      <c r="CB10" s="15">
        <v>0</v>
      </c>
      <c r="CC10" s="16" t="s">
        <v>8988</v>
      </c>
      <c r="CD10" s="16" t="s">
        <v>8988</v>
      </c>
      <c r="CE10" s="16">
        <v>1</v>
      </c>
      <c r="CF10" s="16">
        <v>0</v>
      </c>
      <c r="CG10" s="16" t="s">
        <v>9077</v>
      </c>
    </row>
    <row r="11" spans="1:85" x14ac:dyDescent="0.2">
      <c r="A11" s="5" t="s">
        <v>9127</v>
      </c>
      <c r="B11" s="13" t="s">
        <v>90</v>
      </c>
      <c r="C11" s="13" t="s">
        <v>2202</v>
      </c>
      <c r="D11" s="13" t="s">
        <v>76</v>
      </c>
      <c r="E11" s="13" t="s">
        <v>76</v>
      </c>
      <c r="F11" s="13" t="s">
        <v>76</v>
      </c>
      <c r="G11" s="13" t="s">
        <v>2203</v>
      </c>
      <c r="H11" s="13" t="s">
        <v>76</v>
      </c>
      <c r="I11" s="13" t="s">
        <v>2204</v>
      </c>
      <c r="J11" s="13" t="s">
        <v>76</v>
      </c>
      <c r="K11" s="13" t="s">
        <v>76</v>
      </c>
      <c r="L11" s="13" t="s">
        <v>76</v>
      </c>
      <c r="M11" s="13" t="s">
        <v>2205</v>
      </c>
      <c r="N11" s="13" t="s">
        <v>76</v>
      </c>
      <c r="O11" s="13" t="s">
        <v>76</v>
      </c>
      <c r="P11" s="13" t="s">
        <v>76</v>
      </c>
      <c r="Q11" s="13" t="s">
        <v>76</v>
      </c>
      <c r="R11" s="13" t="s">
        <v>76</v>
      </c>
      <c r="S11" s="13" t="s">
        <v>76</v>
      </c>
      <c r="T11" s="13" t="s">
        <v>76</v>
      </c>
      <c r="U11" s="13" t="s">
        <v>2206</v>
      </c>
      <c r="V11" s="13" t="s">
        <v>76</v>
      </c>
      <c r="W11" s="13" t="s">
        <v>76</v>
      </c>
      <c r="X11" s="13" t="s">
        <v>76</v>
      </c>
      <c r="Y11" s="13" t="s">
        <v>76</v>
      </c>
      <c r="Z11" s="13" t="s">
        <v>76</v>
      </c>
      <c r="AA11" s="13" t="s">
        <v>76</v>
      </c>
      <c r="AB11" s="13" t="s">
        <v>76</v>
      </c>
      <c r="AC11" s="13">
        <v>273</v>
      </c>
      <c r="AD11" s="13">
        <v>276</v>
      </c>
      <c r="AE11" s="13" t="s">
        <v>76</v>
      </c>
      <c r="AF11" s="13" t="s">
        <v>76</v>
      </c>
      <c r="AG11" s="13" t="s">
        <v>76</v>
      </c>
      <c r="AH11" s="13" t="s">
        <v>8848</v>
      </c>
      <c r="AI11" s="13" t="s">
        <v>76</v>
      </c>
      <c r="AJ11" s="13" t="s">
        <v>76</v>
      </c>
      <c r="AK11" s="13" t="s">
        <v>76</v>
      </c>
      <c r="AL11" s="13" t="s">
        <v>76</v>
      </c>
      <c r="AM11" s="13" t="s">
        <v>76</v>
      </c>
      <c r="AN11" s="13" t="s">
        <v>76</v>
      </c>
      <c r="AO11" s="13" t="s">
        <v>99</v>
      </c>
      <c r="AP11" s="13">
        <v>2016</v>
      </c>
      <c r="AQ11" s="13">
        <v>2016</v>
      </c>
      <c r="AR11" s="13" t="s">
        <v>2207</v>
      </c>
      <c r="AS11" s="13" t="s">
        <v>76</v>
      </c>
      <c r="AT11" s="13" t="s">
        <v>76</v>
      </c>
      <c r="AU11" s="13" t="s">
        <v>76</v>
      </c>
      <c r="AV11" s="13" t="s">
        <v>76</v>
      </c>
      <c r="AW11" s="13" t="s">
        <v>2208</v>
      </c>
      <c r="AX11" s="13" t="s">
        <v>2209</v>
      </c>
      <c r="AY11" s="13" t="s">
        <v>2210</v>
      </c>
      <c r="AZ11" s="13" t="s">
        <v>2211</v>
      </c>
      <c r="BA11" s="13">
        <v>0</v>
      </c>
      <c r="BB11" s="13">
        <v>0</v>
      </c>
      <c r="BC11" s="13">
        <v>0</v>
      </c>
      <c r="BD11" s="13">
        <v>0</v>
      </c>
      <c r="BE11" s="13">
        <v>0</v>
      </c>
      <c r="BF11" s="13">
        <v>0</v>
      </c>
      <c r="BG11" s="13">
        <v>2</v>
      </c>
      <c r="BH11" s="13">
        <v>0</v>
      </c>
      <c r="BI11" s="13">
        <v>0</v>
      </c>
      <c r="BJ11" s="13" t="s">
        <v>76</v>
      </c>
      <c r="BK11" s="13" t="s">
        <v>76</v>
      </c>
      <c r="BL11" s="13" t="s">
        <v>2212</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2213</v>
      </c>
      <c r="BZ11" s="13" t="s">
        <v>2214</v>
      </c>
      <c r="CA11" s="13" t="s">
        <v>76</v>
      </c>
      <c r="CB11" s="15">
        <v>0</v>
      </c>
      <c r="CC11" s="16">
        <v>0</v>
      </c>
      <c r="CD11" s="16">
        <v>0</v>
      </c>
      <c r="CG11" s="16" t="s">
        <v>9077</v>
      </c>
    </row>
    <row r="12" spans="1:85" x14ac:dyDescent="0.2">
      <c r="A12" s="5" t="s">
        <v>9127</v>
      </c>
      <c r="B12" s="13" t="s">
        <v>77</v>
      </c>
      <c r="C12" s="13" t="s">
        <v>622</v>
      </c>
      <c r="D12" s="13" t="s">
        <v>76</v>
      </c>
      <c r="E12" s="13" t="s">
        <v>76</v>
      </c>
      <c r="F12" s="13" t="s">
        <v>76</v>
      </c>
      <c r="G12" s="13" t="s">
        <v>76</v>
      </c>
      <c r="H12" s="13" t="s">
        <v>76</v>
      </c>
      <c r="I12" s="13" t="s">
        <v>623</v>
      </c>
      <c r="J12" s="13" t="s">
        <v>76</v>
      </c>
      <c r="K12" s="13" t="s">
        <v>76</v>
      </c>
      <c r="L12" s="13" t="s">
        <v>76</v>
      </c>
      <c r="M12" s="13" t="s">
        <v>624</v>
      </c>
      <c r="N12" s="13" t="s">
        <v>76</v>
      </c>
      <c r="O12" s="13" t="s">
        <v>76</v>
      </c>
      <c r="P12" s="13" t="s">
        <v>76</v>
      </c>
      <c r="Q12" s="13" t="s">
        <v>76</v>
      </c>
      <c r="R12" s="13" t="s">
        <v>76</v>
      </c>
      <c r="S12" s="13" t="s">
        <v>76</v>
      </c>
      <c r="T12" s="13" t="s">
        <v>76</v>
      </c>
      <c r="U12" s="13" t="s">
        <v>625</v>
      </c>
      <c r="V12" s="13" t="s">
        <v>76</v>
      </c>
      <c r="W12" s="13" t="s">
        <v>76</v>
      </c>
      <c r="X12" s="13" t="s">
        <v>76</v>
      </c>
      <c r="Y12" s="13">
        <v>2023</v>
      </c>
      <c r="Z12" s="13" t="s">
        <v>76</v>
      </c>
      <c r="AA12" s="13" t="s">
        <v>76</v>
      </c>
      <c r="AB12" s="13" t="s">
        <v>76</v>
      </c>
      <c r="AC12" s="13">
        <v>1</v>
      </c>
      <c r="AD12" s="13">
        <v>13</v>
      </c>
      <c r="AE12" s="13" t="s">
        <v>76</v>
      </c>
      <c r="AF12" s="13" t="s">
        <v>76</v>
      </c>
      <c r="AG12" s="13" t="s">
        <v>76</v>
      </c>
      <c r="AH12" s="13" t="s">
        <v>626</v>
      </c>
      <c r="AI12" s="13" t="s">
        <v>76</v>
      </c>
      <c r="AJ12" s="13" t="s">
        <v>76</v>
      </c>
      <c r="AK12" s="13" t="s">
        <v>76</v>
      </c>
      <c r="AL12" s="13" t="s">
        <v>76</v>
      </c>
      <c r="AM12" s="13" t="s">
        <v>76</v>
      </c>
      <c r="AN12" s="13" t="s">
        <v>76</v>
      </c>
      <c r="AO12" s="13" t="s">
        <v>84</v>
      </c>
      <c r="AP12" s="13" t="s">
        <v>627</v>
      </c>
      <c r="AQ12" s="13">
        <v>2023</v>
      </c>
      <c r="AR12" s="13" t="s">
        <v>628</v>
      </c>
      <c r="AS12" s="13" t="s">
        <v>76</v>
      </c>
      <c r="AT12" s="13" t="s">
        <v>76</v>
      </c>
      <c r="AU12" s="13" t="s">
        <v>76</v>
      </c>
      <c r="AV12" s="13" t="s">
        <v>76</v>
      </c>
      <c r="AW12" s="13" t="s">
        <v>76</v>
      </c>
      <c r="AX12" s="13" t="s">
        <v>76</v>
      </c>
      <c r="AY12" s="13" t="s">
        <v>76</v>
      </c>
      <c r="AZ12" s="13" t="s">
        <v>76</v>
      </c>
      <c r="BA12" s="13">
        <v>3</v>
      </c>
      <c r="BB12" s="13">
        <v>0</v>
      </c>
      <c r="BC12" s="13">
        <v>0</v>
      </c>
      <c r="BD12" s="13">
        <v>0</v>
      </c>
      <c r="BE12" s="13">
        <v>0</v>
      </c>
      <c r="BF12" s="13">
        <v>0</v>
      </c>
      <c r="BG12" s="13">
        <v>3</v>
      </c>
      <c r="BH12" s="13">
        <v>0</v>
      </c>
      <c r="BI12" s="13">
        <v>0</v>
      </c>
      <c r="BJ12" s="13" t="s">
        <v>76</v>
      </c>
      <c r="BK12" s="13" t="s">
        <v>619</v>
      </c>
      <c r="BL12" s="13" t="s">
        <v>76</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207</v>
      </c>
      <c r="BZ12" s="13" t="s">
        <v>629</v>
      </c>
      <c r="CA12" s="13" t="s">
        <v>76</v>
      </c>
      <c r="CB12" s="15">
        <v>0</v>
      </c>
      <c r="CC12" s="16">
        <v>0</v>
      </c>
      <c r="CD12" s="16" t="s">
        <v>8988</v>
      </c>
      <c r="CE12" s="16">
        <v>1</v>
      </c>
      <c r="CF12" s="16">
        <v>0</v>
      </c>
      <c r="CG12" s="16" t="s">
        <v>9077</v>
      </c>
    </row>
    <row r="13" spans="1:85" x14ac:dyDescent="0.2">
      <c r="A13" s="5" t="s">
        <v>9127</v>
      </c>
      <c r="B13" s="13" t="s">
        <v>90</v>
      </c>
      <c r="C13" s="13" t="s">
        <v>3032</v>
      </c>
      <c r="D13" s="13" t="s">
        <v>76</v>
      </c>
      <c r="E13" s="13" t="s">
        <v>76</v>
      </c>
      <c r="F13" s="13" t="s">
        <v>109</v>
      </c>
      <c r="G13" s="13" t="s">
        <v>3033</v>
      </c>
      <c r="H13" s="13" t="s">
        <v>3034</v>
      </c>
      <c r="I13" s="13" t="s">
        <v>76</v>
      </c>
      <c r="J13" s="13" t="s">
        <v>76</v>
      </c>
      <c r="K13" s="13" t="s">
        <v>76</v>
      </c>
      <c r="L13" s="13" t="s">
        <v>76</v>
      </c>
      <c r="M13" s="13" t="s">
        <v>3035</v>
      </c>
      <c r="N13" s="13" t="s">
        <v>76</v>
      </c>
      <c r="O13" s="13" t="s">
        <v>76</v>
      </c>
      <c r="P13" s="13" t="s">
        <v>76</v>
      </c>
      <c r="Q13" s="13" t="s">
        <v>76</v>
      </c>
      <c r="R13" s="13" t="s">
        <v>76</v>
      </c>
      <c r="S13" s="13" t="s">
        <v>76</v>
      </c>
      <c r="T13" s="13" t="s">
        <v>76</v>
      </c>
      <c r="U13" s="13" t="s">
        <v>3036</v>
      </c>
      <c r="V13" s="13" t="s">
        <v>76</v>
      </c>
      <c r="W13" s="13" t="s">
        <v>76</v>
      </c>
      <c r="X13" s="13" t="s">
        <v>76</v>
      </c>
      <c r="Y13" s="13" t="s">
        <v>76</v>
      </c>
      <c r="Z13" s="13" t="s">
        <v>76</v>
      </c>
      <c r="AA13" s="13" t="s">
        <v>76</v>
      </c>
      <c r="AB13" s="13" t="s">
        <v>76</v>
      </c>
      <c r="AC13" s="13">
        <v>107</v>
      </c>
      <c r="AD13" s="13">
        <v>114</v>
      </c>
      <c r="AE13" s="13" t="s">
        <v>76</v>
      </c>
      <c r="AF13" s="13" t="s">
        <v>76</v>
      </c>
      <c r="AG13" s="13" t="s">
        <v>76</v>
      </c>
      <c r="AH13" s="13" t="s">
        <v>3037</v>
      </c>
      <c r="AI13" s="13" t="s">
        <v>76</v>
      </c>
      <c r="AJ13" s="13" t="s">
        <v>76</v>
      </c>
      <c r="AK13" s="13" t="s">
        <v>76</v>
      </c>
      <c r="AL13" s="13" t="s">
        <v>76</v>
      </c>
      <c r="AM13" s="13" t="s">
        <v>76</v>
      </c>
      <c r="AN13" s="13" t="s">
        <v>76</v>
      </c>
      <c r="AO13" s="13" t="s">
        <v>99</v>
      </c>
      <c r="AP13" s="13">
        <v>2014</v>
      </c>
      <c r="AQ13" s="13">
        <v>2014</v>
      </c>
      <c r="AR13" s="13" t="s">
        <v>3038</v>
      </c>
      <c r="AS13" s="13" t="s">
        <v>76</v>
      </c>
      <c r="AT13" s="13" t="s">
        <v>76</v>
      </c>
      <c r="AU13" s="13" t="s">
        <v>76</v>
      </c>
      <c r="AV13" s="13" t="s">
        <v>76</v>
      </c>
      <c r="AW13" s="13" t="s">
        <v>3039</v>
      </c>
      <c r="AX13" s="13" t="s">
        <v>3040</v>
      </c>
      <c r="AY13" s="13" t="s">
        <v>3041</v>
      </c>
      <c r="AZ13" s="13" t="s">
        <v>2524</v>
      </c>
      <c r="BA13" s="13">
        <v>26</v>
      </c>
      <c r="BB13" s="13">
        <v>0</v>
      </c>
      <c r="BC13" s="13">
        <v>0</v>
      </c>
      <c r="BD13" s="13">
        <v>0</v>
      </c>
      <c r="BE13" s="13">
        <v>0</v>
      </c>
      <c r="BF13" s="13">
        <v>0</v>
      </c>
      <c r="BG13" s="13">
        <v>28</v>
      </c>
      <c r="BH13" s="13">
        <v>0</v>
      </c>
      <c r="BI13" s="13">
        <v>7</v>
      </c>
      <c r="BJ13" s="13" t="s">
        <v>76</v>
      </c>
      <c r="BK13" s="13" t="s">
        <v>76</v>
      </c>
      <c r="BL13" s="13" t="s">
        <v>3042</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933</v>
      </c>
      <c r="BZ13" s="13" t="s">
        <v>3043</v>
      </c>
      <c r="CA13" s="13" t="s">
        <v>76</v>
      </c>
      <c r="CB13" s="15">
        <v>0</v>
      </c>
      <c r="CC13" s="16">
        <v>0</v>
      </c>
      <c r="CD13" s="16">
        <v>1</v>
      </c>
      <c r="CE13" s="16">
        <v>1</v>
      </c>
      <c r="CF13" s="16">
        <v>0</v>
      </c>
      <c r="CG13" s="16" t="s">
        <v>9077</v>
      </c>
    </row>
    <row r="14" spans="1:85" x14ac:dyDescent="0.2">
      <c r="A14" s="5" t="s">
        <v>9127</v>
      </c>
      <c r="B14" s="13" t="s">
        <v>77</v>
      </c>
      <c r="C14" s="13" t="s">
        <v>6750</v>
      </c>
      <c r="D14" s="13" t="s">
        <v>76</v>
      </c>
      <c r="E14" s="13" t="s">
        <v>76</v>
      </c>
      <c r="F14" s="13" t="s">
        <v>76</v>
      </c>
      <c r="G14" s="13" t="s">
        <v>76</v>
      </c>
      <c r="H14" s="13" t="s">
        <v>6751</v>
      </c>
      <c r="I14" s="13" t="s">
        <v>76</v>
      </c>
      <c r="J14" s="13" t="s">
        <v>76</v>
      </c>
      <c r="K14" s="13" t="s">
        <v>76</v>
      </c>
      <c r="L14" s="13" t="s">
        <v>76</v>
      </c>
      <c r="M14" s="13" t="s">
        <v>6752</v>
      </c>
      <c r="N14" s="13" t="s">
        <v>76</v>
      </c>
      <c r="O14" s="13" t="s">
        <v>76</v>
      </c>
      <c r="P14" s="13" t="s">
        <v>76</v>
      </c>
      <c r="Q14" s="13" t="s">
        <v>76</v>
      </c>
      <c r="R14" s="13" t="s">
        <v>76</v>
      </c>
      <c r="S14" s="13" t="s">
        <v>76</v>
      </c>
      <c r="T14" s="13" t="s">
        <v>76</v>
      </c>
      <c r="U14" s="13" t="s">
        <v>5600</v>
      </c>
      <c r="V14" s="13" t="s">
        <v>76</v>
      </c>
      <c r="W14" s="13" t="s">
        <v>76</v>
      </c>
      <c r="X14" s="13" t="s">
        <v>76</v>
      </c>
      <c r="Y14" s="13">
        <v>14</v>
      </c>
      <c r="Z14" s="13">
        <v>6</v>
      </c>
      <c r="AA14" s="13" t="s">
        <v>76</v>
      </c>
      <c r="AB14" s="13" t="s">
        <v>76</v>
      </c>
      <c r="AC14" s="13" t="s">
        <v>76</v>
      </c>
      <c r="AD14" s="13" t="s">
        <v>76</v>
      </c>
      <c r="AE14" s="13">
        <v>181</v>
      </c>
      <c r="AF14" s="13" t="s">
        <v>76</v>
      </c>
      <c r="AG14" s="13" t="s">
        <v>76</v>
      </c>
      <c r="AH14" s="13" t="s">
        <v>6753</v>
      </c>
      <c r="AI14" s="13" t="s">
        <v>76</v>
      </c>
      <c r="AJ14" s="13" t="s">
        <v>76</v>
      </c>
      <c r="AK14" s="13" t="s">
        <v>76</v>
      </c>
      <c r="AL14" s="13" t="s">
        <v>76</v>
      </c>
      <c r="AM14" s="13" t="s">
        <v>76</v>
      </c>
      <c r="AN14" s="13" t="s">
        <v>76</v>
      </c>
      <c r="AO14" s="13" t="s">
        <v>84</v>
      </c>
      <c r="AP14" s="13" t="s">
        <v>488</v>
      </c>
      <c r="AQ14" s="13">
        <v>2022</v>
      </c>
      <c r="AR14" s="13" t="s">
        <v>6754</v>
      </c>
      <c r="AS14" s="13" t="s">
        <v>76</v>
      </c>
      <c r="AT14" s="13" t="s">
        <v>76</v>
      </c>
      <c r="AU14" s="13" t="s">
        <v>76</v>
      </c>
      <c r="AV14" s="13" t="s">
        <v>76</v>
      </c>
      <c r="AW14" s="13" t="s">
        <v>76</v>
      </c>
      <c r="AX14" s="13" t="s">
        <v>76</v>
      </c>
      <c r="AY14" s="13" t="s">
        <v>76</v>
      </c>
      <c r="AZ14" s="13" t="s">
        <v>76</v>
      </c>
      <c r="BA14" s="13">
        <v>4</v>
      </c>
      <c r="BB14" s="13">
        <v>0</v>
      </c>
      <c r="BC14" s="13">
        <v>0</v>
      </c>
      <c r="BD14" s="13">
        <v>0</v>
      </c>
      <c r="BE14" s="13">
        <v>0</v>
      </c>
      <c r="BF14" s="13">
        <v>0</v>
      </c>
      <c r="BG14" s="13">
        <v>5</v>
      </c>
      <c r="BH14" s="13">
        <v>0</v>
      </c>
      <c r="BI14" s="13">
        <v>9</v>
      </c>
      <c r="BJ14" s="13" t="s">
        <v>76</v>
      </c>
      <c r="BK14" s="13" t="s">
        <v>5603</v>
      </c>
      <c r="BL14" s="13" t="s">
        <v>76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6755</v>
      </c>
      <c r="BZ14" s="13" t="s">
        <v>6756</v>
      </c>
      <c r="CA14" s="13" t="s">
        <v>76</v>
      </c>
      <c r="CB14" s="15">
        <v>0</v>
      </c>
      <c r="CC14" s="16" t="s">
        <v>8988</v>
      </c>
      <c r="CD14" s="15" t="s">
        <v>8988</v>
      </c>
      <c r="CE14" s="16">
        <v>1</v>
      </c>
      <c r="CF14" s="16">
        <v>1</v>
      </c>
    </row>
    <row r="15" spans="1:85" x14ac:dyDescent="0.2">
      <c r="A15" s="5" t="s">
        <v>9127</v>
      </c>
      <c r="B15" s="13" t="s">
        <v>77</v>
      </c>
      <c r="C15" s="13" t="s">
        <v>6129</v>
      </c>
      <c r="D15" s="13" t="s">
        <v>76</v>
      </c>
      <c r="E15" s="13" t="s">
        <v>76</v>
      </c>
      <c r="F15" s="13" t="s">
        <v>76</v>
      </c>
      <c r="G15" s="13" t="s">
        <v>6130</v>
      </c>
      <c r="H15" s="13" t="s">
        <v>6131</v>
      </c>
      <c r="I15" s="13" t="s">
        <v>76</v>
      </c>
      <c r="J15" s="13" t="s">
        <v>76</v>
      </c>
      <c r="K15" s="13" t="s">
        <v>76</v>
      </c>
      <c r="L15" s="13" t="s">
        <v>76</v>
      </c>
      <c r="M15" s="13" t="s">
        <v>6132</v>
      </c>
      <c r="N15" s="13" t="s">
        <v>76</v>
      </c>
      <c r="O15" s="13" t="s">
        <v>76</v>
      </c>
      <c r="P15" s="13" t="s">
        <v>76</v>
      </c>
      <c r="Q15" s="13" t="s">
        <v>76</v>
      </c>
      <c r="R15" s="13" t="s">
        <v>76</v>
      </c>
      <c r="S15" s="13" t="s">
        <v>76</v>
      </c>
      <c r="T15" s="13" t="s">
        <v>76</v>
      </c>
      <c r="U15" s="13" t="s">
        <v>6133</v>
      </c>
      <c r="V15" s="13" t="s">
        <v>76</v>
      </c>
      <c r="W15" s="13" t="s">
        <v>76</v>
      </c>
      <c r="X15" s="13" t="s">
        <v>76</v>
      </c>
      <c r="Y15" s="13">
        <v>299</v>
      </c>
      <c r="Z15" s="13" t="s">
        <v>76</v>
      </c>
      <c r="AA15" s="13" t="s">
        <v>76</v>
      </c>
      <c r="AB15" s="13" t="s">
        <v>76</v>
      </c>
      <c r="AC15" s="13" t="s">
        <v>76</v>
      </c>
      <c r="AD15" s="13" t="s">
        <v>76</v>
      </c>
      <c r="AE15" s="13">
        <v>113554</v>
      </c>
      <c r="AF15" s="13" t="s">
        <v>76</v>
      </c>
      <c r="AG15" s="13" t="s">
        <v>76</v>
      </c>
      <c r="AH15" s="13" t="s">
        <v>6134</v>
      </c>
      <c r="AI15" s="13" t="s">
        <v>76</v>
      </c>
      <c r="AJ15" s="13" t="s">
        <v>76</v>
      </c>
      <c r="AK15" s="13" t="s">
        <v>76</v>
      </c>
      <c r="AL15" s="13" t="s">
        <v>76</v>
      </c>
      <c r="AM15" s="13" t="s">
        <v>267</v>
      </c>
      <c r="AN15" s="13" t="s">
        <v>76</v>
      </c>
      <c r="AO15" s="13" t="s">
        <v>84</v>
      </c>
      <c r="AP15" s="13" t="s">
        <v>3520</v>
      </c>
      <c r="AQ15" s="13">
        <v>2025</v>
      </c>
      <c r="AR15" s="13" t="s">
        <v>6135</v>
      </c>
      <c r="AS15" s="13" t="s">
        <v>76</v>
      </c>
      <c r="AT15" s="13" t="s">
        <v>76</v>
      </c>
      <c r="AU15" s="13" t="s">
        <v>76</v>
      </c>
      <c r="AV15" s="13" t="s">
        <v>76</v>
      </c>
      <c r="AW15" s="13" t="s">
        <v>76</v>
      </c>
      <c r="AX15" s="13" t="s">
        <v>76</v>
      </c>
      <c r="AY15" s="13" t="s">
        <v>76</v>
      </c>
      <c r="AZ15" s="13" t="s">
        <v>76</v>
      </c>
      <c r="BA15" s="13">
        <v>1</v>
      </c>
      <c r="BB15" s="13">
        <v>0</v>
      </c>
      <c r="BC15" s="13">
        <v>0</v>
      </c>
      <c r="BD15" s="13">
        <v>0</v>
      </c>
      <c r="BE15" s="13">
        <v>0</v>
      </c>
      <c r="BF15" s="13">
        <v>0</v>
      </c>
      <c r="BG15" s="13">
        <v>1</v>
      </c>
      <c r="BH15" s="13">
        <v>2</v>
      </c>
      <c r="BI15" s="13">
        <v>2</v>
      </c>
      <c r="BJ15" s="13" t="s">
        <v>6136</v>
      </c>
      <c r="BK15" s="13" t="s">
        <v>6137</v>
      </c>
      <c r="BL15" s="13" t="s">
        <v>76</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6138</v>
      </c>
      <c r="BZ15" s="13" t="s">
        <v>6139</v>
      </c>
      <c r="CA15" s="13" t="s">
        <v>76</v>
      </c>
      <c r="CB15" s="15">
        <v>0</v>
      </c>
      <c r="CC15" s="16" t="s">
        <v>8988</v>
      </c>
      <c r="CD15" s="16">
        <v>1</v>
      </c>
      <c r="CE15" s="16">
        <v>1</v>
      </c>
      <c r="CF15" s="16">
        <v>1</v>
      </c>
    </row>
    <row r="16" spans="1:85" x14ac:dyDescent="0.2">
      <c r="A16" s="5" t="s">
        <v>9127</v>
      </c>
      <c r="B16" s="13" t="s">
        <v>90</v>
      </c>
      <c r="C16" s="13" t="s">
        <v>6780</v>
      </c>
      <c r="D16" s="13" t="s">
        <v>76</v>
      </c>
      <c r="E16" s="13" t="s">
        <v>76</v>
      </c>
      <c r="F16" s="13" t="s">
        <v>109</v>
      </c>
      <c r="G16" s="13" t="s">
        <v>6781</v>
      </c>
      <c r="H16" s="13" t="s">
        <v>6782</v>
      </c>
      <c r="I16" s="13" t="s">
        <v>76</v>
      </c>
      <c r="J16" s="13" t="s">
        <v>76</v>
      </c>
      <c r="K16" s="13" t="s">
        <v>76</v>
      </c>
      <c r="L16" s="13" t="s">
        <v>76</v>
      </c>
      <c r="M16" s="13" t="s">
        <v>6783</v>
      </c>
      <c r="N16" s="13" t="s">
        <v>76</v>
      </c>
      <c r="O16" s="13" t="s">
        <v>76</v>
      </c>
      <c r="P16" s="13" t="s">
        <v>76</v>
      </c>
      <c r="Q16" s="13" t="s">
        <v>76</v>
      </c>
      <c r="R16" s="13" t="s">
        <v>76</v>
      </c>
      <c r="S16" s="13" t="s">
        <v>76</v>
      </c>
      <c r="T16" s="13" t="s">
        <v>76</v>
      </c>
      <c r="U16" s="13" t="s">
        <v>6784</v>
      </c>
      <c r="V16" s="13" t="s">
        <v>76</v>
      </c>
      <c r="W16" s="13" t="s">
        <v>6785</v>
      </c>
      <c r="X16" s="13" t="s">
        <v>76</v>
      </c>
      <c r="Y16" s="13" t="s">
        <v>76</v>
      </c>
      <c r="Z16" s="13" t="s">
        <v>76</v>
      </c>
      <c r="AA16" s="13" t="s">
        <v>76</v>
      </c>
      <c r="AB16" s="13" t="s">
        <v>76</v>
      </c>
      <c r="AC16" s="13">
        <v>264</v>
      </c>
      <c r="AD16" s="13">
        <v>269</v>
      </c>
      <c r="AE16" s="13" t="s">
        <v>76</v>
      </c>
      <c r="AF16" s="13" t="s">
        <v>76</v>
      </c>
      <c r="AG16" s="13" t="s">
        <v>76</v>
      </c>
      <c r="AH16" s="13" t="s">
        <v>9014</v>
      </c>
      <c r="AI16" s="13" t="s">
        <v>76</v>
      </c>
      <c r="AJ16" s="13" t="s">
        <v>76</v>
      </c>
      <c r="AK16" s="13" t="s">
        <v>76</v>
      </c>
      <c r="AL16" s="13" t="s">
        <v>76</v>
      </c>
      <c r="AM16" s="13" t="s">
        <v>76</v>
      </c>
      <c r="AN16" s="13" t="s">
        <v>76</v>
      </c>
      <c r="AO16" s="13" t="s">
        <v>99</v>
      </c>
      <c r="AP16" s="13">
        <v>2013</v>
      </c>
      <c r="AQ16" s="13">
        <v>2013</v>
      </c>
      <c r="AR16" s="13" t="s">
        <v>6786</v>
      </c>
      <c r="AS16" s="13" t="s">
        <v>76</v>
      </c>
      <c r="AT16" s="13" t="s">
        <v>76</v>
      </c>
      <c r="AU16" s="13" t="s">
        <v>76</v>
      </c>
      <c r="AV16" s="13" t="s">
        <v>76</v>
      </c>
      <c r="AW16" s="13" t="s">
        <v>6787</v>
      </c>
      <c r="AX16" s="13" t="s">
        <v>6788</v>
      </c>
      <c r="AY16" s="13" t="s">
        <v>4003</v>
      </c>
      <c r="AZ16" s="13" t="s">
        <v>6789</v>
      </c>
      <c r="BA16" s="13">
        <v>15</v>
      </c>
      <c r="BB16" s="13">
        <v>1</v>
      </c>
      <c r="BC16" s="13">
        <v>0</v>
      </c>
      <c r="BD16" s="13">
        <v>0</v>
      </c>
      <c r="BE16" s="13">
        <v>0</v>
      </c>
      <c r="BF16" s="13">
        <v>0</v>
      </c>
      <c r="BG16" s="13">
        <v>16</v>
      </c>
      <c r="BH16" s="13">
        <v>0</v>
      </c>
      <c r="BI16" s="13">
        <v>8</v>
      </c>
      <c r="BJ16" s="13" t="s">
        <v>6790</v>
      </c>
      <c r="BK16" s="13" t="s">
        <v>6791</v>
      </c>
      <c r="BL16" s="13" t="s">
        <v>6792</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6793</v>
      </c>
      <c r="BZ16" s="13" t="s">
        <v>6794</v>
      </c>
      <c r="CA16" s="13" t="s">
        <v>76</v>
      </c>
      <c r="CB16" s="15">
        <v>0</v>
      </c>
      <c r="CC16" s="16">
        <v>0</v>
      </c>
      <c r="CD16" s="16">
        <v>0</v>
      </c>
      <c r="CG16" s="16" t="s">
        <v>9077</v>
      </c>
    </row>
    <row r="17" spans="1:85" x14ac:dyDescent="0.2">
      <c r="A17" s="5" t="s">
        <v>9127</v>
      </c>
      <c r="B17" s="13" t="s">
        <v>90</v>
      </c>
      <c r="C17" s="13" t="s">
        <v>6090</v>
      </c>
      <c r="D17" s="13" t="s">
        <v>76</v>
      </c>
      <c r="E17" s="13" t="s">
        <v>76</v>
      </c>
      <c r="F17" s="13" t="s">
        <v>138</v>
      </c>
      <c r="G17" s="13" t="s">
        <v>76</v>
      </c>
      <c r="H17" s="13" t="s">
        <v>76</v>
      </c>
      <c r="I17" s="13" t="s">
        <v>76</v>
      </c>
      <c r="J17" s="13" t="s">
        <v>76</v>
      </c>
      <c r="K17" s="13" t="s">
        <v>76</v>
      </c>
      <c r="L17" s="13" t="s">
        <v>76</v>
      </c>
      <c r="M17" s="13" t="s">
        <v>6091</v>
      </c>
      <c r="N17" s="13" t="s">
        <v>76</v>
      </c>
      <c r="O17" s="13" t="s">
        <v>76</v>
      </c>
      <c r="P17" s="13" t="s">
        <v>76</v>
      </c>
      <c r="Q17" s="13" t="s">
        <v>76</v>
      </c>
      <c r="R17" s="13" t="s">
        <v>76</v>
      </c>
      <c r="S17" s="13" t="s">
        <v>76</v>
      </c>
      <c r="T17" s="13" t="s">
        <v>76</v>
      </c>
      <c r="U17" s="13" t="s">
        <v>6092</v>
      </c>
      <c r="V17" s="13" t="s">
        <v>76</v>
      </c>
      <c r="W17" s="13" t="s">
        <v>76</v>
      </c>
      <c r="X17" s="13" t="s">
        <v>76</v>
      </c>
      <c r="Y17" s="13" t="s">
        <v>76</v>
      </c>
      <c r="Z17" s="13" t="s">
        <v>76</v>
      </c>
      <c r="AA17" s="13" t="s">
        <v>76</v>
      </c>
      <c r="AB17" s="13" t="s">
        <v>76</v>
      </c>
      <c r="AC17" s="13">
        <v>25</v>
      </c>
      <c r="AD17" s="13">
        <v>30</v>
      </c>
      <c r="AE17" s="13" t="s">
        <v>76</v>
      </c>
      <c r="AF17" s="13" t="s">
        <v>76</v>
      </c>
      <c r="AG17" s="13" t="s">
        <v>76</v>
      </c>
      <c r="AH17" s="13" t="s">
        <v>6093</v>
      </c>
      <c r="AI17" s="13" t="s">
        <v>76</v>
      </c>
      <c r="AJ17" s="13" t="s">
        <v>76</v>
      </c>
      <c r="AK17" s="13" t="s">
        <v>76</v>
      </c>
      <c r="AL17" s="13" t="s">
        <v>76</v>
      </c>
      <c r="AM17" s="13" t="s">
        <v>76</v>
      </c>
      <c r="AN17" s="13" t="s">
        <v>76</v>
      </c>
      <c r="AO17" s="13" t="s">
        <v>99</v>
      </c>
      <c r="AP17" s="13">
        <v>2024</v>
      </c>
      <c r="AQ17" s="13">
        <v>2024</v>
      </c>
      <c r="AR17" s="13" t="s">
        <v>6094</v>
      </c>
      <c r="AS17" s="13" t="s">
        <v>76</v>
      </c>
      <c r="AT17" s="13" t="s">
        <v>76</v>
      </c>
      <c r="AU17" s="13" t="s">
        <v>76</v>
      </c>
      <c r="AV17" s="13" t="s">
        <v>76</v>
      </c>
      <c r="AW17" s="13" t="s">
        <v>6095</v>
      </c>
      <c r="AX17" s="13" t="s">
        <v>6096</v>
      </c>
      <c r="AY17" s="13" t="s">
        <v>6097</v>
      </c>
      <c r="AZ17" s="13" t="s">
        <v>6098</v>
      </c>
      <c r="BA17" s="13">
        <v>0</v>
      </c>
      <c r="BB17" s="13">
        <v>0</v>
      </c>
      <c r="BC17" s="13">
        <v>0</v>
      </c>
      <c r="BD17" s="13">
        <v>0</v>
      </c>
      <c r="BE17" s="13">
        <v>0</v>
      </c>
      <c r="BF17" s="13">
        <v>0</v>
      </c>
      <c r="BG17" s="13">
        <v>0</v>
      </c>
      <c r="BH17" s="13">
        <v>2</v>
      </c>
      <c r="BI17" s="13">
        <v>4</v>
      </c>
      <c r="BJ17" s="13" t="s">
        <v>76</v>
      </c>
      <c r="BK17" s="13" t="s">
        <v>76</v>
      </c>
      <c r="BL17" s="13" t="s">
        <v>6099</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6100</v>
      </c>
      <c r="BZ17" s="13" t="s">
        <v>6101</v>
      </c>
      <c r="CA17" s="13" t="s">
        <v>76</v>
      </c>
      <c r="CB17" s="15">
        <v>0</v>
      </c>
      <c r="CC17" s="16" t="s">
        <v>8988</v>
      </c>
      <c r="CD17" s="16">
        <v>1</v>
      </c>
      <c r="CE17" s="16">
        <v>1</v>
      </c>
      <c r="CF17" s="16">
        <v>0</v>
      </c>
      <c r="CG17" s="16" t="s">
        <v>9065</v>
      </c>
    </row>
    <row r="18" spans="1:85" x14ac:dyDescent="0.2">
      <c r="A18" s="5" t="s">
        <v>9127</v>
      </c>
      <c r="B18" s="13" t="s">
        <v>77</v>
      </c>
      <c r="C18" s="13" t="s">
        <v>5401</v>
      </c>
      <c r="D18" s="13" t="s">
        <v>76</v>
      </c>
      <c r="E18" s="13" t="s">
        <v>76</v>
      </c>
      <c r="F18" s="13" t="s">
        <v>76</v>
      </c>
      <c r="G18" s="13" t="s">
        <v>5402</v>
      </c>
      <c r="H18" s="13" t="s">
        <v>5403</v>
      </c>
      <c r="I18" s="13" t="s">
        <v>76</v>
      </c>
      <c r="J18" s="13" t="s">
        <v>76</v>
      </c>
      <c r="K18" s="13" t="s">
        <v>76</v>
      </c>
      <c r="L18" s="13" t="s">
        <v>76</v>
      </c>
      <c r="M18" s="13" t="s">
        <v>5404</v>
      </c>
      <c r="N18" s="13" t="s">
        <v>76</v>
      </c>
      <c r="O18" s="13" t="s">
        <v>76</v>
      </c>
      <c r="P18" s="13" t="s">
        <v>76</v>
      </c>
      <c r="Q18" s="13" t="s">
        <v>76</v>
      </c>
      <c r="R18" s="13" t="s">
        <v>76</v>
      </c>
      <c r="S18" s="13" t="s">
        <v>76</v>
      </c>
      <c r="T18" s="13" t="s">
        <v>76</v>
      </c>
      <c r="U18" s="13" t="s">
        <v>286</v>
      </c>
      <c r="V18" s="13" t="s">
        <v>76</v>
      </c>
      <c r="W18" s="13" t="s">
        <v>76</v>
      </c>
      <c r="X18" s="13" t="s">
        <v>76</v>
      </c>
      <c r="Y18" s="13">
        <v>26</v>
      </c>
      <c r="Z18" s="13" t="s">
        <v>76</v>
      </c>
      <c r="AA18" s="13" t="s">
        <v>76</v>
      </c>
      <c r="AB18" s="13" t="s">
        <v>76</v>
      </c>
      <c r="AC18" s="13" t="s">
        <v>76</v>
      </c>
      <c r="AD18" s="13" t="s">
        <v>76</v>
      </c>
      <c r="AE18" s="13">
        <v>101222</v>
      </c>
      <c r="AF18" s="13" t="s">
        <v>76</v>
      </c>
      <c r="AG18" s="13" t="s">
        <v>76</v>
      </c>
      <c r="AH18" s="13" t="s">
        <v>5405</v>
      </c>
      <c r="AI18" s="13" t="s">
        <v>76</v>
      </c>
      <c r="AJ18" s="13" t="s">
        <v>76</v>
      </c>
      <c r="AK18" s="13" t="s">
        <v>76</v>
      </c>
      <c r="AL18" s="13" t="s">
        <v>76</v>
      </c>
      <c r="AM18" s="13" t="s">
        <v>1135</v>
      </c>
      <c r="AN18" s="13" t="s">
        <v>76</v>
      </c>
      <c r="AO18" s="13" t="s">
        <v>84</v>
      </c>
      <c r="AP18" s="13" t="s">
        <v>289</v>
      </c>
      <c r="AQ18" s="13">
        <v>2024</v>
      </c>
      <c r="AR18" s="13" t="s">
        <v>5406</v>
      </c>
      <c r="AS18" s="13" t="s">
        <v>76</v>
      </c>
      <c r="AT18" s="13" t="s">
        <v>76</v>
      </c>
      <c r="AU18" s="13" t="s">
        <v>76</v>
      </c>
      <c r="AV18" s="13" t="s">
        <v>76</v>
      </c>
      <c r="AW18" s="13" t="s">
        <v>76</v>
      </c>
      <c r="AX18" s="13" t="s">
        <v>76</v>
      </c>
      <c r="AY18" s="13" t="s">
        <v>76</v>
      </c>
      <c r="AZ18" s="13" t="s">
        <v>76</v>
      </c>
      <c r="BA18" s="13">
        <v>11</v>
      </c>
      <c r="BB18" s="13">
        <v>0</v>
      </c>
      <c r="BC18" s="13">
        <v>0</v>
      </c>
      <c r="BD18" s="13">
        <v>0</v>
      </c>
      <c r="BE18" s="13">
        <v>0</v>
      </c>
      <c r="BF18" s="13">
        <v>0</v>
      </c>
      <c r="BG18" s="13">
        <v>11</v>
      </c>
      <c r="BH18" s="13">
        <v>3</v>
      </c>
      <c r="BI18" s="13">
        <v>16</v>
      </c>
      <c r="BJ18" s="13" t="s">
        <v>291</v>
      </c>
      <c r="BK18" s="13" t="s">
        <v>292</v>
      </c>
      <c r="BL18" s="13" t="s">
        <v>76</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3467</v>
      </c>
      <c r="BZ18" s="13" t="s">
        <v>5407</v>
      </c>
      <c r="CA18" s="13" t="s">
        <v>76</v>
      </c>
      <c r="CB18" s="15">
        <v>0</v>
      </c>
      <c r="CC18" s="16" t="s">
        <v>8988</v>
      </c>
      <c r="CD18" s="16" t="s">
        <v>8988</v>
      </c>
      <c r="CE18" s="16">
        <v>1</v>
      </c>
      <c r="CF18" s="16">
        <v>0</v>
      </c>
      <c r="CG18" s="16" t="s">
        <v>9077</v>
      </c>
    </row>
    <row r="19" spans="1:85" x14ac:dyDescent="0.2">
      <c r="A19" s="5" t="s">
        <v>9127</v>
      </c>
      <c r="B19" s="13" t="s">
        <v>77</v>
      </c>
      <c r="C19" s="13" t="s">
        <v>6646</v>
      </c>
      <c r="D19" s="13" t="s">
        <v>76</v>
      </c>
      <c r="E19" s="13" t="s">
        <v>76</v>
      </c>
      <c r="F19" s="13" t="s">
        <v>76</v>
      </c>
      <c r="G19" s="13" t="s">
        <v>6647</v>
      </c>
      <c r="H19" s="13" t="s">
        <v>6648</v>
      </c>
      <c r="I19" s="13" t="s">
        <v>76</v>
      </c>
      <c r="J19" s="13" t="s">
        <v>76</v>
      </c>
      <c r="K19" s="13" t="s">
        <v>76</v>
      </c>
      <c r="L19" s="13" t="s">
        <v>76</v>
      </c>
      <c r="M19" s="13" t="s">
        <v>6649</v>
      </c>
      <c r="N19" s="13" t="s">
        <v>76</v>
      </c>
      <c r="O19" s="13" t="s">
        <v>76</v>
      </c>
      <c r="P19" s="13" t="s">
        <v>76</v>
      </c>
      <c r="Q19" s="13" t="s">
        <v>76</v>
      </c>
      <c r="R19" s="13" t="s">
        <v>76</v>
      </c>
      <c r="S19" s="13" t="s">
        <v>76</v>
      </c>
      <c r="T19" s="13" t="s">
        <v>76</v>
      </c>
      <c r="U19" s="13" t="s">
        <v>6650</v>
      </c>
      <c r="V19" s="13" t="s">
        <v>76</v>
      </c>
      <c r="W19" s="13" t="s">
        <v>76</v>
      </c>
      <c r="X19" s="13" t="s">
        <v>76</v>
      </c>
      <c r="Y19" s="13">
        <v>9</v>
      </c>
      <c r="Z19" s="13">
        <v>6</v>
      </c>
      <c r="AA19" s="13" t="s">
        <v>76</v>
      </c>
      <c r="AB19" s="13" t="s">
        <v>76</v>
      </c>
      <c r="AC19" s="13">
        <v>862</v>
      </c>
      <c r="AD19" s="13">
        <v>873</v>
      </c>
      <c r="AE19" s="13" t="s">
        <v>76</v>
      </c>
      <c r="AF19" s="13" t="s">
        <v>76</v>
      </c>
      <c r="AG19" s="13" t="s">
        <v>76</v>
      </c>
      <c r="AH19" s="13" t="s">
        <v>6651</v>
      </c>
      <c r="AI19" s="13" t="s">
        <v>76</v>
      </c>
      <c r="AJ19" s="13" t="s">
        <v>76</v>
      </c>
      <c r="AK19" s="13" t="s">
        <v>76</v>
      </c>
      <c r="AL19" s="13" t="s">
        <v>76</v>
      </c>
      <c r="AM19" s="13" t="s">
        <v>76</v>
      </c>
      <c r="AN19" s="13" t="s">
        <v>76</v>
      </c>
      <c r="AO19" s="13" t="s">
        <v>84</v>
      </c>
      <c r="AP19" s="13" t="s">
        <v>360</v>
      </c>
      <c r="AQ19" s="13">
        <v>2024</v>
      </c>
      <c r="AR19" s="13" t="s">
        <v>6652</v>
      </c>
      <c r="AS19" s="13" t="s">
        <v>76</v>
      </c>
      <c r="AT19" s="13" t="s">
        <v>76</v>
      </c>
      <c r="AU19" s="13" t="s">
        <v>76</v>
      </c>
      <c r="AV19" s="13" t="s">
        <v>76</v>
      </c>
      <c r="AW19" s="13" t="s">
        <v>76</v>
      </c>
      <c r="AX19" s="13" t="s">
        <v>76</v>
      </c>
      <c r="AY19" s="13" t="s">
        <v>76</v>
      </c>
      <c r="AZ19" s="13" t="s">
        <v>76</v>
      </c>
      <c r="BA19" s="13">
        <v>6</v>
      </c>
      <c r="BB19" s="13">
        <v>0</v>
      </c>
      <c r="BC19" s="13">
        <v>0</v>
      </c>
      <c r="BD19" s="13">
        <v>0</v>
      </c>
      <c r="BE19" s="13">
        <v>0</v>
      </c>
      <c r="BF19" s="13">
        <v>0</v>
      </c>
      <c r="BG19" s="13">
        <v>6</v>
      </c>
      <c r="BH19" s="13">
        <v>0</v>
      </c>
      <c r="BI19" s="13">
        <v>5</v>
      </c>
      <c r="BJ19" s="13" t="s">
        <v>6653</v>
      </c>
      <c r="BK19" s="13" t="s">
        <v>76</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6654</v>
      </c>
      <c r="BZ19" s="13" t="s">
        <v>6655</v>
      </c>
      <c r="CA19" s="13" t="s">
        <v>76</v>
      </c>
      <c r="CB19" s="15">
        <v>0</v>
      </c>
      <c r="CC19" s="16" t="s">
        <v>8988</v>
      </c>
      <c r="CD19" s="16">
        <v>1</v>
      </c>
      <c r="CE19" s="16">
        <v>1</v>
      </c>
      <c r="CF19" s="16">
        <v>1</v>
      </c>
    </row>
    <row r="20" spans="1:85" x14ac:dyDescent="0.2">
      <c r="A20" s="5" t="s">
        <v>9127</v>
      </c>
      <c r="B20" s="13" t="s">
        <v>77</v>
      </c>
      <c r="C20" s="13" t="s">
        <v>6629</v>
      </c>
      <c r="D20" s="13" t="s">
        <v>76</v>
      </c>
      <c r="E20" s="13" t="s">
        <v>76</v>
      </c>
      <c r="F20" s="13" t="s">
        <v>76</v>
      </c>
      <c r="G20" s="13" t="s">
        <v>6630</v>
      </c>
      <c r="H20" s="13" t="s">
        <v>6631</v>
      </c>
      <c r="I20" s="13" t="s">
        <v>76</v>
      </c>
      <c r="J20" s="13" t="s">
        <v>76</v>
      </c>
      <c r="K20" s="13" t="s">
        <v>76</v>
      </c>
      <c r="L20" s="13" t="s">
        <v>76</v>
      </c>
      <c r="M20" s="13" t="s">
        <v>6632</v>
      </c>
      <c r="N20" s="13" t="s">
        <v>76</v>
      </c>
      <c r="O20" s="13" t="s">
        <v>76</v>
      </c>
      <c r="P20" s="13" t="s">
        <v>76</v>
      </c>
      <c r="Q20" s="13" t="s">
        <v>76</v>
      </c>
      <c r="R20" s="13" t="s">
        <v>76</v>
      </c>
      <c r="S20" s="13" t="s">
        <v>76</v>
      </c>
      <c r="T20" s="13" t="s">
        <v>76</v>
      </c>
      <c r="U20" s="13" t="s">
        <v>613</v>
      </c>
      <c r="V20" s="13" t="s">
        <v>76</v>
      </c>
      <c r="W20" s="13" t="s">
        <v>76</v>
      </c>
      <c r="X20" s="13" t="s">
        <v>76</v>
      </c>
      <c r="Y20" s="13">
        <v>2021</v>
      </c>
      <c r="Z20" s="13" t="s">
        <v>76</v>
      </c>
      <c r="AA20" s="13" t="s">
        <v>76</v>
      </c>
      <c r="AB20" s="13" t="s">
        <v>76</v>
      </c>
      <c r="AC20" s="13" t="s">
        <v>76</v>
      </c>
      <c r="AD20" s="13" t="s">
        <v>76</v>
      </c>
      <c r="AE20" s="13">
        <v>1230593</v>
      </c>
      <c r="AF20" s="13" t="s">
        <v>76</v>
      </c>
      <c r="AG20" s="13" t="s">
        <v>76</v>
      </c>
      <c r="AH20" s="13" t="s">
        <v>6633</v>
      </c>
      <c r="AI20" s="13" t="s">
        <v>76</v>
      </c>
      <c r="AJ20" s="13" t="s">
        <v>76</v>
      </c>
      <c r="AK20" s="13" t="s">
        <v>76</v>
      </c>
      <c r="AL20" s="13" t="s">
        <v>76</v>
      </c>
      <c r="AM20" s="13" t="s">
        <v>76</v>
      </c>
      <c r="AN20" s="13" t="s">
        <v>76</v>
      </c>
      <c r="AO20" s="13" t="s">
        <v>84</v>
      </c>
      <c r="AP20" s="13" t="s">
        <v>6634</v>
      </c>
      <c r="AQ20" s="13">
        <v>2021</v>
      </c>
      <c r="AR20" s="13" t="s">
        <v>6635</v>
      </c>
      <c r="AS20" s="13" t="s">
        <v>76</v>
      </c>
      <c r="AT20" s="13" t="s">
        <v>76</v>
      </c>
      <c r="AU20" s="13" t="s">
        <v>76</v>
      </c>
      <c r="AV20" s="13" t="s">
        <v>76</v>
      </c>
      <c r="AW20" s="13" t="s">
        <v>76</v>
      </c>
      <c r="AX20" s="13" t="s">
        <v>76</v>
      </c>
      <c r="AY20" s="13" t="s">
        <v>76</v>
      </c>
      <c r="AZ20" s="13" t="s">
        <v>76</v>
      </c>
      <c r="BA20" s="13">
        <v>56</v>
      </c>
      <c r="BB20" s="13">
        <v>4</v>
      </c>
      <c r="BC20" s="13">
        <v>0</v>
      </c>
      <c r="BD20" s="13">
        <v>0</v>
      </c>
      <c r="BE20" s="13">
        <v>3</v>
      </c>
      <c r="BF20" s="13">
        <v>0</v>
      </c>
      <c r="BG20" s="13">
        <v>64</v>
      </c>
      <c r="BH20" s="13">
        <v>1</v>
      </c>
      <c r="BI20" s="13">
        <v>23</v>
      </c>
      <c r="BJ20" s="13" t="s">
        <v>618</v>
      </c>
      <c r="BK20" s="13" t="s">
        <v>619</v>
      </c>
      <c r="BL20" s="13" t="s">
        <v>76</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6636</v>
      </c>
      <c r="BZ20" s="13" t="s">
        <v>6637</v>
      </c>
      <c r="CA20" s="13" t="s">
        <v>76</v>
      </c>
      <c r="CB20" s="15">
        <v>0</v>
      </c>
      <c r="CC20" s="16" t="s">
        <v>8988</v>
      </c>
      <c r="CD20" s="15" t="s">
        <v>8988</v>
      </c>
      <c r="CE20" s="16">
        <v>1</v>
      </c>
      <c r="CF20" s="16">
        <v>0</v>
      </c>
      <c r="CG20" s="16" t="s">
        <v>9077</v>
      </c>
    </row>
    <row r="21" spans="1:85" x14ac:dyDescent="0.2">
      <c r="A21" s="5" t="s">
        <v>9127</v>
      </c>
      <c r="B21" s="13" t="s">
        <v>90</v>
      </c>
      <c r="C21" s="13" t="s">
        <v>2656</v>
      </c>
      <c r="D21" s="13" t="s">
        <v>76</v>
      </c>
      <c r="E21" s="13" t="s">
        <v>76</v>
      </c>
      <c r="F21" s="13" t="s">
        <v>76</v>
      </c>
      <c r="G21" s="13" t="s">
        <v>76</v>
      </c>
      <c r="H21" s="13" t="s">
        <v>76</v>
      </c>
      <c r="I21" s="13" t="s">
        <v>2657</v>
      </c>
      <c r="J21" s="13" t="s">
        <v>76</v>
      </c>
      <c r="K21" s="13" t="s">
        <v>76</v>
      </c>
      <c r="L21" s="13" t="s">
        <v>76</v>
      </c>
      <c r="M21" s="13" t="s">
        <v>2658</v>
      </c>
      <c r="N21" s="13" t="s">
        <v>76</v>
      </c>
      <c r="O21" s="13" t="s">
        <v>76</v>
      </c>
      <c r="P21" s="13" t="s">
        <v>76</v>
      </c>
      <c r="Q21" s="13" t="s">
        <v>76</v>
      </c>
      <c r="R21" s="13" t="s">
        <v>76</v>
      </c>
      <c r="S21" s="13" t="s">
        <v>76</v>
      </c>
      <c r="T21" s="13" t="s">
        <v>76</v>
      </c>
      <c r="U21" s="13" t="s">
        <v>2659</v>
      </c>
      <c r="V21" s="13" t="s">
        <v>76</v>
      </c>
      <c r="W21" s="13" t="s">
        <v>2660</v>
      </c>
      <c r="X21" s="13" t="s">
        <v>76</v>
      </c>
      <c r="Y21" s="13" t="s">
        <v>76</v>
      </c>
      <c r="Z21" s="13" t="s">
        <v>76</v>
      </c>
      <c r="AA21" s="13" t="s">
        <v>76</v>
      </c>
      <c r="AB21" s="13" t="s">
        <v>76</v>
      </c>
      <c r="AC21" s="13" t="s">
        <v>76</v>
      </c>
      <c r="AD21" s="13" t="s">
        <v>76</v>
      </c>
      <c r="AE21" s="13" t="s">
        <v>76</v>
      </c>
      <c r="AF21" s="13" t="s">
        <v>76</v>
      </c>
      <c r="AG21" s="13" t="s">
        <v>76</v>
      </c>
      <c r="AH21" s="13" t="s">
        <v>2661</v>
      </c>
      <c r="AI21" s="13" t="s">
        <v>76</v>
      </c>
      <c r="AJ21" s="13" t="s">
        <v>76</v>
      </c>
      <c r="AK21" s="13" t="s">
        <v>76</v>
      </c>
      <c r="AL21" s="13" t="s">
        <v>76</v>
      </c>
      <c r="AM21" s="13" t="s">
        <v>76</v>
      </c>
      <c r="AN21" s="13" t="s">
        <v>76</v>
      </c>
      <c r="AO21" s="13" t="s">
        <v>99</v>
      </c>
      <c r="AP21" s="13">
        <v>2021</v>
      </c>
      <c r="AQ21" s="13">
        <v>2021</v>
      </c>
      <c r="AR21" s="13" t="s">
        <v>2662</v>
      </c>
      <c r="AS21" s="13" t="s">
        <v>76</v>
      </c>
      <c r="AT21" s="13" t="s">
        <v>76</v>
      </c>
      <c r="AU21" s="13" t="s">
        <v>76</v>
      </c>
      <c r="AV21" s="13" t="s">
        <v>76</v>
      </c>
      <c r="AW21" s="13" t="s">
        <v>2663</v>
      </c>
      <c r="AX21" s="13" t="s">
        <v>2664</v>
      </c>
      <c r="AY21" s="13" t="s">
        <v>2665</v>
      </c>
      <c r="AZ21" s="13" t="s">
        <v>2666</v>
      </c>
      <c r="BA21" s="13">
        <v>4</v>
      </c>
      <c r="BB21" s="13">
        <v>0</v>
      </c>
      <c r="BC21" s="13">
        <v>0</v>
      </c>
      <c r="BD21" s="13">
        <v>0</v>
      </c>
      <c r="BE21" s="13">
        <v>1</v>
      </c>
      <c r="BF21" s="13">
        <v>0</v>
      </c>
      <c r="BG21" s="13">
        <v>5</v>
      </c>
      <c r="BH21" s="13">
        <v>1</v>
      </c>
      <c r="BI21" s="13">
        <v>13</v>
      </c>
      <c r="BJ21" s="13" t="s">
        <v>2667</v>
      </c>
      <c r="BK21" s="13" t="s">
        <v>76</v>
      </c>
      <c r="BL21" s="13" t="s">
        <v>2668</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2669</v>
      </c>
      <c r="BZ21" s="13" t="s">
        <v>2670</v>
      </c>
      <c r="CA21" s="13" t="s">
        <v>76</v>
      </c>
      <c r="CB21" s="15">
        <v>0</v>
      </c>
      <c r="CC21" s="16" t="s">
        <v>8988</v>
      </c>
      <c r="CD21" s="15" t="s">
        <v>8988</v>
      </c>
      <c r="CE21" s="16">
        <v>1</v>
      </c>
      <c r="CF21" s="16">
        <v>1</v>
      </c>
    </row>
    <row r="22" spans="1:85" x14ac:dyDescent="0.2">
      <c r="A22" s="5" t="s">
        <v>9127</v>
      </c>
      <c r="B22" s="13" t="s">
        <v>77</v>
      </c>
      <c r="C22" s="13" t="s">
        <v>5500</v>
      </c>
      <c r="D22" s="13" t="s">
        <v>76</v>
      </c>
      <c r="E22" s="13" t="s">
        <v>76</v>
      </c>
      <c r="F22" s="13" t="s">
        <v>76</v>
      </c>
      <c r="G22" s="13" t="s">
        <v>5501</v>
      </c>
      <c r="H22" s="13" t="s">
        <v>5502</v>
      </c>
      <c r="I22" s="13" t="s">
        <v>76</v>
      </c>
      <c r="J22" s="13" t="s">
        <v>76</v>
      </c>
      <c r="K22" s="13" t="s">
        <v>76</v>
      </c>
      <c r="L22" s="13" t="s">
        <v>76</v>
      </c>
      <c r="M22" s="13" t="s">
        <v>5503</v>
      </c>
      <c r="N22" s="13" t="s">
        <v>76</v>
      </c>
      <c r="O22" s="13" t="s">
        <v>76</v>
      </c>
      <c r="P22" s="13" t="s">
        <v>76</v>
      </c>
      <c r="Q22" s="13" t="s">
        <v>76</v>
      </c>
      <c r="R22" s="13" t="s">
        <v>76</v>
      </c>
      <c r="S22" s="13" t="s">
        <v>76</v>
      </c>
      <c r="T22" s="13" t="s">
        <v>76</v>
      </c>
      <c r="U22" s="13" t="s">
        <v>5504</v>
      </c>
      <c r="V22" s="13" t="s">
        <v>76</v>
      </c>
      <c r="W22" s="13" t="s">
        <v>76</v>
      </c>
      <c r="X22" s="13" t="s">
        <v>76</v>
      </c>
      <c r="Y22" s="13">
        <v>28</v>
      </c>
      <c r="Z22" s="13">
        <v>11</v>
      </c>
      <c r="AA22" s="13" t="s">
        <v>76</v>
      </c>
      <c r="AB22" s="13" t="s">
        <v>76</v>
      </c>
      <c r="AC22" s="13" t="s">
        <v>76</v>
      </c>
      <c r="AD22" s="13" t="s">
        <v>76</v>
      </c>
      <c r="AE22" s="13">
        <v>741</v>
      </c>
      <c r="AF22" s="13" t="s">
        <v>76</v>
      </c>
      <c r="AG22" s="13" t="s">
        <v>76</v>
      </c>
      <c r="AH22" s="13" t="s">
        <v>5505</v>
      </c>
      <c r="AI22" s="13" t="s">
        <v>76</v>
      </c>
      <c r="AJ22" s="13" t="s">
        <v>76</v>
      </c>
      <c r="AK22" s="13" t="s">
        <v>76</v>
      </c>
      <c r="AL22" s="13" t="s">
        <v>76</v>
      </c>
      <c r="AM22" s="13" t="s">
        <v>76</v>
      </c>
      <c r="AN22" s="13" t="s">
        <v>76</v>
      </c>
      <c r="AO22" s="13" t="s">
        <v>84</v>
      </c>
      <c r="AP22" s="13" t="s">
        <v>4155</v>
      </c>
      <c r="AQ22" s="13">
        <v>2025</v>
      </c>
      <c r="AR22" s="13" t="s">
        <v>5506</v>
      </c>
      <c r="AS22" s="13" t="s">
        <v>76</v>
      </c>
      <c r="AT22" s="13" t="s">
        <v>76</v>
      </c>
      <c r="AU22" s="13" t="s">
        <v>76</v>
      </c>
      <c r="AV22" s="13" t="s">
        <v>76</v>
      </c>
      <c r="AW22" s="13" t="s">
        <v>76</v>
      </c>
      <c r="AX22" s="13" t="s">
        <v>76</v>
      </c>
      <c r="AY22" s="13" t="s">
        <v>76</v>
      </c>
      <c r="AZ22" s="13" t="s">
        <v>76</v>
      </c>
      <c r="BA22" s="13">
        <v>5</v>
      </c>
      <c r="BB22" s="13">
        <v>0</v>
      </c>
      <c r="BC22" s="13">
        <v>0</v>
      </c>
      <c r="BD22" s="13">
        <v>0</v>
      </c>
      <c r="BE22" s="13">
        <v>0</v>
      </c>
      <c r="BF22" s="13">
        <v>0</v>
      </c>
      <c r="BG22" s="13">
        <v>5</v>
      </c>
      <c r="BH22" s="13">
        <v>3</v>
      </c>
      <c r="BI22" s="13">
        <v>3</v>
      </c>
      <c r="BJ22" s="13" t="s">
        <v>5507</v>
      </c>
      <c r="BK22" s="13" t="s">
        <v>5508</v>
      </c>
      <c r="BL22" s="13" t="s">
        <v>76</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5509</v>
      </c>
      <c r="BZ22" s="13" t="s">
        <v>5510</v>
      </c>
      <c r="CA22" s="13" t="s">
        <v>76</v>
      </c>
      <c r="CB22" s="15">
        <v>0</v>
      </c>
      <c r="CC22" s="16" t="s">
        <v>8988</v>
      </c>
      <c r="CD22" s="16" t="s">
        <v>8988</v>
      </c>
      <c r="CE22" s="16">
        <v>1</v>
      </c>
      <c r="CF22" s="16">
        <v>0</v>
      </c>
      <c r="CG22" s="16" t="s">
        <v>9077</v>
      </c>
    </row>
    <row r="23" spans="1:85" x14ac:dyDescent="0.2">
      <c r="A23" s="5" t="s">
        <v>9127</v>
      </c>
      <c r="B23" s="13" t="s">
        <v>77</v>
      </c>
      <c r="C23" s="13" t="s">
        <v>6600</v>
      </c>
      <c r="D23" s="13" t="s">
        <v>76</v>
      </c>
      <c r="E23" s="13" t="s">
        <v>76</v>
      </c>
      <c r="F23" s="13" t="s">
        <v>76</v>
      </c>
      <c r="G23" s="13" t="s">
        <v>6601</v>
      </c>
      <c r="H23" s="13" t="s">
        <v>6602</v>
      </c>
      <c r="I23" s="13" t="s">
        <v>76</v>
      </c>
      <c r="J23" s="13" t="s">
        <v>76</v>
      </c>
      <c r="K23" s="13" t="s">
        <v>76</v>
      </c>
      <c r="L23" s="13" t="s">
        <v>76</v>
      </c>
      <c r="M23" s="13" t="s">
        <v>6603</v>
      </c>
      <c r="N23" s="13" t="s">
        <v>76</v>
      </c>
      <c r="O23" s="13" t="s">
        <v>76</v>
      </c>
      <c r="P23" s="13" t="s">
        <v>76</v>
      </c>
      <c r="Q23" s="13" t="s">
        <v>76</v>
      </c>
      <c r="R23" s="13" t="s">
        <v>76</v>
      </c>
      <c r="S23" s="13" t="s">
        <v>76</v>
      </c>
      <c r="T23" s="13" t="s">
        <v>76</v>
      </c>
      <c r="U23" s="13" t="s">
        <v>529</v>
      </c>
      <c r="V23" s="13" t="s">
        <v>76</v>
      </c>
      <c r="W23" s="13" t="s">
        <v>76</v>
      </c>
      <c r="X23" s="13" t="s">
        <v>76</v>
      </c>
      <c r="Y23" s="13">
        <v>11</v>
      </c>
      <c r="Z23" s="13">
        <v>1</v>
      </c>
      <c r="AA23" s="13" t="s">
        <v>76</v>
      </c>
      <c r="AB23" s="13" t="s">
        <v>76</v>
      </c>
      <c r="AC23" s="13" t="s">
        <v>76</v>
      </c>
      <c r="AD23" s="13" t="s">
        <v>76</v>
      </c>
      <c r="AE23" s="13">
        <v>84</v>
      </c>
      <c r="AF23" s="13" t="s">
        <v>76</v>
      </c>
      <c r="AG23" s="13" t="s">
        <v>76</v>
      </c>
      <c r="AH23" s="13" t="s">
        <v>6604</v>
      </c>
      <c r="AI23" s="13" t="s">
        <v>76</v>
      </c>
      <c r="AJ23" s="13" t="s">
        <v>76</v>
      </c>
      <c r="AK23" s="13" t="s">
        <v>76</v>
      </c>
      <c r="AL23" s="13" t="s">
        <v>76</v>
      </c>
      <c r="AM23" s="13" t="s">
        <v>76</v>
      </c>
      <c r="AN23" s="13" t="s">
        <v>76</v>
      </c>
      <c r="AO23" s="13" t="s">
        <v>84</v>
      </c>
      <c r="AP23" s="13" t="s">
        <v>6605</v>
      </c>
      <c r="AQ23" s="13">
        <v>2024</v>
      </c>
      <c r="AR23" s="13" t="s">
        <v>6606</v>
      </c>
      <c r="AS23" s="13" t="s">
        <v>76</v>
      </c>
      <c r="AT23" s="13" t="s">
        <v>76</v>
      </c>
      <c r="AU23" s="13" t="s">
        <v>76</v>
      </c>
      <c r="AV23" s="13" t="s">
        <v>76</v>
      </c>
      <c r="AW23" s="13" t="s">
        <v>76</v>
      </c>
      <c r="AX23" s="13" t="s">
        <v>76</v>
      </c>
      <c r="AY23" s="13" t="s">
        <v>76</v>
      </c>
      <c r="AZ23" s="13" t="s">
        <v>76</v>
      </c>
      <c r="BA23" s="13">
        <v>14</v>
      </c>
      <c r="BB23" s="13">
        <v>0</v>
      </c>
      <c r="BC23" s="13">
        <v>0</v>
      </c>
      <c r="BD23" s="13">
        <v>0</v>
      </c>
      <c r="BE23" s="13">
        <v>0</v>
      </c>
      <c r="BF23" s="13">
        <v>1</v>
      </c>
      <c r="BG23" s="13">
        <v>15</v>
      </c>
      <c r="BH23" s="13">
        <v>9</v>
      </c>
      <c r="BI23" s="13">
        <v>17</v>
      </c>
      <c r="BJ23" s="13" t="s">
        <v>76</v>
      </c>
      <c r="BK23" s="13" t="s">
        <v>533</v>
      </c>
      <c r="BL23" s="13" t="s">
        <v>76</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3572</v>
      </c>
      <c r="BZ23" s="13" t="s">
        <v>6607</v>
      </c>
      <c r="CA23" s="13" t="s">
        <v>76</v>
      </c>
      <c r="CB23" s="15">
        <v>0</v>
      </c>
      <c r="CC23" s="16" t="s">
        <v>8988</v>
      </c>
      <c r="CD23" s="15" t="s">
        <v>8988</v>
      </c>
      <c r="CE23" s="16">
        <v>1</v>
      </c>
      <c r="CF23" s="16">
        <v>0</v>
      </c>
      <c r="CG23" s="16" t="s">
        <v>9077</v>
      </c>
    </row>
    <row r="24" spans="1:85" x14ac:dyDescent="0.2">
      <c r="A24" s="5" t="s">
        <v>9127</v>
      </c>
      <c r="B24" s="13" t="s">
        <v>77</v>
      </c>
      <c r="C24" s="13" t="s">
        <v>5819</v>
      </c>
      <c r="D24" s="13" t="s">
        <v>76</v>
      </c>
      <c r="E24" s="13" t="s">
        <v>76</v>
      </c>
      <c r="F24" s="13" t="s">
        <v>76</v>
      </c>
      <c r="G24" s="13" t="s">
        <v>5820</v>
      </c>
      <c r="H24" s="13" t="s">
        <v>5821</v>
      </c>
      <c r="I24" s="13" t="s">
        <v>76</v>
      </c>
      <c r="J24" s="13" t="s">
        <v>76</v>
      </c>
      <c r="K24" s="13" t="s">
        <v>76</v>
      </c>
      <c r="L24" s="13" t="s">
        <v>76</v>
      </c>
      <c r="M24" s="13" t="s">
        <v>5822</v>
      </c>
      <c r="N24" s="13" t="s">
        <v>76</v>
      </c>
      <c r="O24" s="13" t="s">
        <v>76</v>
      </c>
      <c r="P24" s="13" t="s">
        <v>76</v>
      </c>
      <c r="Q24" s="13" t="s">
        <v>76</v>
      </c>
      <c r="R24" s="13" t="s">
        <v>76</v>
      </c>
      <c r="S24" s="13" t="s">
        <v>76</v>
      </c>
      <c r="T24" s="13" t="s">
        <v>76</v>
      </c>
      <c r="U24" s="13" t="s">
        <v>5823</v>
      </c>
      <c r="V24" s="13" t="s">
        <v>76</v>
      </c>
      <c r="W24" s="13" t="s">
        <v>76</v>
      </c>
      <c r="X24" s="13" t="s">
        <v>76</v>
      </c>
      <c r="Y24" s="13">
        <v>19</v>
      </c>
      <c r="Z24" s="13">
        <v>2</v>
      </c>
      <c r="AA24" s="13" t="s">
        <v>76</v>
      </c>
      <c r="AB24" s="13" t="s">
        <v>76</v>
      </c>
      <c r="AC24" s="13">
        <v>19</v>
      </c>
      <c r="AD24" s="13">
        <v>36</v>
      </c>
      <c r="AE24" s="13" t="s">
        <v>76</v>
      </c>
      <c r="AF24" s="13" t="s">
        <v>76</v>
      </c>
      <c r="AG24" s="13" t="s">
        <v>76</v>
      </c>
      <c r="AH24" s="13" t="s">
        <v>8848</v>
      </c>
      <c r="AI24" s="13" t="s">
        <v>76</v>
      </c>
      <c r="AJ24" s="13" t="s">
        <v>76</v>
      </c>
      <c r="AK24" s="13" t="s">
        <v>76</v>
      </c>
      <c r="AL24" s="13" t="s">
        <v>76</v>
      </c>
      <c r="AM24" s="13" t="s">
        <v>76</v>
      </c>
      <c r="AN24" s="13" t="s">
        <v>76</v>
      </c>
      <c r="AO24" s="13" t="s">
        <v>84</v>
      </c>
      <c r="AP24" s="13">
        <v>2024</v>
      </c>
      <c r="AQ24" s="13">
        <v>2024</v>
      </c>
      <c r="AR24" s="13" t="s">
        <v>5824</v>
      </c>
      <c r="AS24" s="13" t="s">
        <v>76</v>
      </c>
      <c r="AT24" s="13" t="s">
        <v>76</v>
      </c>
      <c r="AU24" s="13" t="s">
        <v>76</v>
      </c>
      <c r="AV24" s="13" t="s">
        <v>76</v>
      </c>
      <c r="AW24" s="13" t="s">
        <v>76</v>
      </c>
      <c r="AX24" s="13" t="s">
        <v>76</v>
      </c>
      <c r="AY24" s="13" t="s">
        <v>76</v>
      </c>
      <c r="AZ24" s="13" t="s">
        <v>76</v>
      </c>
      <c r="BA24" s="13">
        <v>1</v>
      </c>
      <c r="BB24" s="13">
        <v>0</v>
      </c>
      <c r="BC24" s="13">
        <v>0</v>
      </c>
      <c r="BD24" s="13">
        <v>0</v>
      </c>
      <c r="BE24" s="13">
        <v>0</v>
      </c>
      <c r="BF24" s="13">
        <v>0</v>
      </c>
      <c r="BG24" s="13">
        <v>1</v>
      </c>
      <c r="BH24" s="13">
        <v>3</v>
      </c>
      <c r="BI24" s="13">
        <v>15</v>
      </c>
      <c r="BJ24" s="13" t="s">
        <v>5825</v>
      </c>
      <c r="BK24" s="13" t="s">
        <v>76</v>
      </c>
      <c r="BL24" s="13" t="s">
        <v>76</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5826</v>
      </c>
      <c r="BZ24" s="13" t="s">
        <v>5827</v>
      </c>
      <c r="CA24" s="13" t="s">
        <v>76</v>
      </c>
      <c r="CB24" s="15">
        <v>0</v>
      </c>
      <c r="CC24" s="16" t="s">
        <v>8988</v>
      </c>
      <c r="CD24" s="15" t="s">
        <v>8988</v>
      </c>
      <c r="CE24" s="16">
        <v>1</v>
      </c>
      <c r="CF24" s="16">
        <v>0</v>
      </c>
      <c r="CG24" s="16" t="s">
        <v>9077</v>
      </c>
    </row>
    <row r="25" spans="1:85" x14ac:dyDescent="0.2">
      <c r="A25" s="5" t="s">
        <v>9127</v>
      </c>
      <c r="B25" s="13" t="s">
        <v>77</v>
      </c>
      <c r="C25" s="13" t="s">
        <v>5836</v>
      </c>
      <c r="D25" s="13" t="s">
        <v>76</v>
      </c>
      <c r="E25" s="13" t="s">
        <v>76</v>
      </c>
      <c r="F25" s="13" t="s">
        <v>76</v>
      </c>
      <c r="G25" s="13" t="s">
        <v>5837</v>
      </c>
      <c r="H25" s="13" t="s">
        <v>5838</v>
      </c>
      <c r="I25" s="13" t="s">
        <v>76</v>
      </c>
      <c r="J25" s="13" t="s">
        <v>76</v>
      </c>
      <c r="K25" s="13" t="s">
        <v>76</v>
      </c>
      <c r="L25" s="13" t="s">
        <v>76</v>
      </c>
      <c r="M25" s="13" t="s">
        <v>5839</v>
      </c>
      <c r="N25" s="13" t="s">
        <v>76</v>
      </c>
      <c r="O25" s="13" t="s">
        <v>76</v>
      </c>
      <c r="P25" s="13" t="s">
        <v>76</v>
      </c>
      <c r="Q25" s="13" t="s">
        <v>76</v>
      </c>
      <c r="R25" s="13" t="s">
        <v>76</v>
      </c>
      <c r="S25" s="13" t="s">
        <v>76</v>
      </c>
      <c r="T25" s="13" t="s">
        <v>76</v>
      </c>
      <c r="U25" s="13" t="s">
        <v>1120</v>
      </c>
      <c r="V25" s="13" t="s">
        <v>76</v>
      </c>
      <c r="W25" s="13" t="s">
        <v>76</v>
      </c>
      <c r="X25" s="13" t="s">
        <v>76</v>
      </c>
      <c r="Y25" s="13">
        <v>29</v>
      </c>
      <c r="Z25" s="13">
        <v>9</v>
      </c>
      <c r="AA25" s="13" t="s">
        <v>76</v>
      </c>
      <c r="AB25" s="13" t="s">
        <v>76</v>
      </c>
      <c r="AC25" s="13" t="s">
        <v>76</v>
      </c>
      <c r="AD25" s="13" t="s">
        <v>76</v>
      </c>
      <c r="AE25" s="13" t="s">
        <v>5840</v>
      </c>
      <c r="AF25" s="13" t="s">
        <v>76</v>
      </c>
      <c r="AG25" s="13" t="s">
        <v>76</v>
      </c>
      <c r="AH25" s="13" t="s">
        <v>5841</v>
      </c>
      <c r="AI25" s="13" t="s">
        <v>76</v>
      </c>
      <c r="AJ25" s="13" t="s">
        <v>76</v>
      </c>
      <c r="AK25" s="13" t="s">
        <v>76</v>
      </c>
      <c r="AL25" s="13" t="s">
        <v>76</v>
      </c>
      <c r="AM25" s="13" t="s">
        <v>2553</v>
      </c>
      <c r="AN25" s="13" t="s">
        <v>76</v>
      </c>
      <c r="AO25" s="13" t="s">
        <v>84</v>
      </c>
      <c r="AP25" s="13" t="s">
        <v>489</v>
      </c>
      <c r="AQ25" s="13">
        <v>2022</v>
      </c>
      <c r="AR25" s="13" t="s">
        <v>5842</v>
      </c>
      <c r="AS25" s="13" t="s">
        <v>76</v>
      </c>
      <c r="AT25" s="13" t="s">
        <v>76</v>
      </c>
      <c r="AU25" s="13" t="s">
        <v>76</v>
      </c>
      <c r="AV25" s="13" t="s">
        <v>76</v>
      </c>
      <c r="AW25" s="13" t="s">
        <v>76</v>
      </c>
      <c r="AX25" s="13" t="s">
        <v>76</v>
      </c>
      <c r="AY25" s="13" t="s">
        <v>76</v>
      </c>
      <c r="AZ25" s="13" t="s">
        <v>76</v>
      </c>
      <c r="BA25" s="13">
        <v>20</v>
      </c>
      <c r="BB25" s="13">
        <v>0</v>
      </c>
      <c r="BC25" s="13">
        <v>0</v>
      </c>
      <c r="BD25" s="13">
        <v>0</v>
      </c>
      <c r="BE25" s="13">
        <v>0</v>
      </c>
      <c r="BF25" s="13">
        <v>0</v>
      </c>
      <c r="BG25" s="13">
        <v>21</v>
      </c>
      <c r="BH25" s="13">
        <v>5</v>
      </c>
      <c r="BI25" s="13">
        <v>88</v>
      </c>
      <c r="BJ25" s="13" t="s">
        <v>1125</v>
      </c>
      <c r="BK25" s="13" t="s">
        <v>1126</v>
      </c>
      <c r="BL25" s="13" t="s">
        <v>76</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5843</v>
      </c>
      <c r="BZ25" s="13" t="s">
        <v>5844</v>
      </c>
      <c r="CA25" s="13" t="s">
        <v>76</v>
      </c>
      <c r="CB25" s="15">
        <v>0</v>
      </c>
      <c r="CC25" s="16" t="s">
        <v>8988</v>
      </c>
      <c r="CD25" s="16">
        <v>1</v>
      </c>
      <c r="CE25" s="16">
        <v>1</v>
      </c>
      <c r="CF25" s="16">
        <v>0</v>
      </c>
      <c r="CG25" s="16" t="s">
        <v>9074</v>
      </c>
    </row>
    <row r="26" spans="1:85" x14ac:dyDescent="0.2">
      <c r="A26" s="5" t="s">
        <v>9127</v>
      </c>
      <c r="B26" s="13" t="s">
        <v>77</v>
      </c>
      <c r="C26" s="13" t="s">
        <v>6229</v>
      </c>
      <c r="D26" s="13" t="s">
        <v>76</v>
      </c>
      <c r="E26" s="13" t="s">
        <v>76</v>
      </c>
      <c r="F26" s="13" t="s">
        <v>76</v>
      </c>
      <c r="G26" s="13" t="s">
        <v>76</v>
      </c>
      <c r="H26" s="13" t="s">
        <v>76</v>
      </c>
      <c r="I26" s="13" t="s">
        <v>76</v>
      </c>
      <c r="J26" s="13" t="s">
        <v>76</v>
      </c>
      <c r="K26" s="13" t="s">
        <v>76</v>
      </c>
      <c r="L26" s="13" t="s">
        <v>76</v>
      </c>
      <c r="M26" s="13" t="s">
        <v>6230</v>
      </c>
      <c r="N26" s="13" t="s">
        <v>76</v>
      </c>
      <c r="O26" s="13" t="s">
        <v>76</v>
      </c>
      <c r="P26" s="13" t="s">
        <v>76</v>
      </c>
      <c r="Q26" s="13" t="s">
        <v>76</v>
      </c>
      <c r="R26" s="13" t="s">
        <v>76</v>
      </c>
      <c r="S26" s="13" t="s">
        <v>76</v>
      </c>
      <c r="T26" s="13" t="s">
        <v>76</v>
      </c>
      <c r="U26" s="13" t="s">
        <v>6231</v>
      </c>
      <c r="V26" s="13" t="s">
        <v>76</v>
      </c>
      <c r="W26" s="13" t="s">
        <v>76</v>
      </c>
      <c r="X26" s="13" t="s">
        <v>76</v>
      </c>
      <c r="Y26" s="13">
        <v>2018</v>
      </c>
      <c r="Z26" s="13" t="s">
        <v>76</v>
      </c>
      <c r="AA26" s="13" t="s">
        <v>76</v>
      </c>
      <c r="AB26" s="13" t="s">
        <v>76</v>
      </c>
      <c r="AC26" s="13" t="s">
        <v>76</v>
      </c>
      <c r="AD26" s="13" t="s">
        <v>76</v>
      </c>
      <c r="AE26" s="13">
        <v>2094696</v>
      </c>
      <c r="AF26" s="13" t="s">
        <v>76</v>
      </c>
      <c r="AG26" s="13" t="s">
        <v>76</v>
      </c>
      <c r="AH26" s="13" t="s">
        <v>6232</v>
      </c>
      <c r="AI26" s="13" t="s">
        <v>76</v>
      </c>
      <c r="AJ26" s="13" t="s">
        <v>76</v>
      </c>
      <c r="AK26" s="13" t="s">
        <v>76</v>
      </c>
      <c r="AL26" s="13" t="s">
        <v>76</v>
      </c>
      <c r="AM26" s="13" t="s">
        <v>76</v>
      </c>
      <c r="AN26" s="13" t="s">
        <v>76</v>
      </c>
      <c r="AO26" s="13" t="s">
        <v>84</v>
      </c>
      <c r="AP26" s="13">
        <v>2018</v>
      </c>
      <c r="AQ26" s="13">
        <v>2018</v>
      </c>
      <c r="AR26" s="13" t="s">
        <v>6233</v>
      </c>
      <c r="AS26" s="13" t="s">
        <v>76</v>
      </c>
      <c r="AT26" s="13" t="s">
        <v>76</v>
      </c>
      <c r="AU26" s="13" t="s">
        <v>76</v>
      </c>
      <c r="AV26" s="13" t="s">
        <v>76</v>
      </c>
      <c r="AW26" s="13" t="s">
        <v>76</v>
      </c>
      <c r="AX26" s="13" t="s">
        <v>76</v>
      </c>
      <c r="AY26" s="13" t="s">
        <v>76</v>
      </c>
      <c r="AZ26" s="13" t="s">
        <v>76</v>
      </c>
      <c r="BA26" s="13">
        <v>2</v>
      </c>
      <c r="BB26" s="13">
        <v>0</v>
      </c>
      <c r="BC26" s="13">
        <v>0</v>
      </c>
      <c r="BD26" s="13">
        <v>0</v>
      </c>
      <c r="BE26" s="13">
        <v>0</v>
      </c>
      <c r="BF26" s="13">
        <v>0</v>
      </c>
      <c r="BG26" s="13">
        <v>2</v>
      </c>
      <c r="BH26" s="13">
        <v>0</v>
      </c>
      <c r="BI26" s="13">
        <v>7</v>
      </c>
      <c r="BJ26" s="13" t="s">
        <v>6234</v>
      </c>
      <c r="BK26" s="13" t="s">
        <v>6235</v>
      </c>
      <c r="BL26" s="13" t="s">
        <v>76</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6236</v>
      </c>
      <c r="BZ26" s="13" t="s">
        <v>6237</v>
      </c>
      <c r="CA26" s="13" t="s">
        <v>76</v>
      </c>
      <c r="CB26" s="15">
        <v>0</v>
      </c>
      <c r="CC26" s="16">
        <v>0</v>
      </c>
      <c r="CD26" s="16" t="s">
        <v>8988</v>
      </c>
      <c r="CE26" s="16">
        <v>1</v>
      </c>
      <c r="CF26" s="16">
        <v>0</v>
      </c>
      <c r="CG26" s="16" t="s">
        <v>9077</v>
      </c>
    </row>
    <row r="27" spans="1:85" x14ac:dyDescent="0.2">
      <c r="A27" s="5" t="s">
        <v>9127</v>
      </c>
      <c r="B27" s="13" t="s">
        <v>77</v>
      </c>
      <c r="C27" s="13" t="s">
        <v>209</v>
      </c>
      <c r="D27" s="13" t="s">
        <v>76</v>
      </c>
      <c r="E27" s="13" t="s">
        <v>76</v>
      </c>
      <c r="F27" s="13" t="s">
        <v>76</v>
      </c>
      <c r="G27" s="13" t="s">
        <v>210</v>
      </c>
      <c r="H27" s="13" t="s">
        <v>211</v>
      </c>
      <c r="I27" s="13" t="s">
        <v>76</v>
      </c>
      <c r="J27" s="13" t="s">
        <v>76</v>
      </c>
      <c r="K27" s="13" t="s">
        <v>76</v>
      </c>
      <c r="L27" s="13" t="s">
        <v>76</v>
      </c>
      <c r="M27" s="13" t="s">
        <v>212</v>
      </c>
      <c r="N27" s="13" t="s">
        <v>76</v>
      </c>
      <c r="O27" s="13" t="s">
        <v>76</v>
      </c>
      <c r="P27" s="13" t="s">
        <v>76</v>
      </c>
      <c r="Q27" s="13" t="s">
        <v>76</v>
      </c>
      <c r="R27" s="13" t="s">
        <v>76</v>
      </c>
      <c r="S27" s="13" t="s">
        <v>76</v>
      </c>
      <c r="T27" s="13" t="s">
        <v>76</v>
      </c>
      <c r="U27" s="13" t="s">
        <v>213</v>
      </c>
      <c r="V27" s="13" t="s">
        <v>76</v>
      </c>
      <c r="W27" s="13" t="s">
        <v>76</v>
      </c>
      <c r="X27" s="13" t="s">
        <v>76</v>
      </c>
      <c r="Y27" s="13">
        <v>39</v>
      </c>
      <c r="Z27" s="13">
        <v>11</v>
      </c>
      <c r="AA27" s="13" t="s">
        <v>76</v>
      </c>
      <c r="AB27" s="13" t="s">
        <v>76</v>
      </c>
      <c r="AC27" s="13">
        <v>3444</v>
      </c>
      <c r="AD27" s="13">
        <v>3458</v>
      </c>
      <c r="AE27" s="13" t="s">
        <v>76</v>
      </c>
      <c r="AF27" s="13" t="s">
        <v>76</v>
      </c>
      <c r="AG27" s="13" t="s">
        <v>76</v>
      </c>
      <c r="AH27" s="13" t="s">
        <v>214</v>
      </c>
      <c r="AI27" s="13" t="s">
        <v>76</v>
      </c>
      <c r="AJ27" s="13" t="s">
        <v>76</v>
      </c>
      <c r="AK27" s="13" t="s">
        <v>76</v>
      </c>
      <c r="AL27" s="13" t="s">
        <v>76</v>
      </c>
      <c r="AM27" s="13" t="s">
        <v>76</v>
      </c>
      <c r="AN27" s="13" t="s">
        <v>76</v>
      </c>
      <c r="AO27" s="13" t="s">
        <v>84</v>
      </c>
      <c r="AP27" s="13" t="s">
        <v>215</v>
      </c>
      <c r="AQ27" s="13">
        <v>2021</v>
      </c>
      <c r="AR27" s="13" t="s">
        <v>216</v>
      </c>
      <c r="AS27" s="13" t="s">
        <v>76</v>
      </c>
      <c r="AT27" s="13" t="s">
        <v>76</v>
      </c>
      <c r="AU27" s="13" t="s">
        <v>76</v>
      </c>
      <c r="AV27" s="13" t="s">
        <v>76</v>
      </c>
      <c r="AW27" s="13" t="s">
        <v>76</v>
      </c>
      <c r="AX27" s="13" t="s">
        <v>76</v>
      </c>
      <c r="AY27" s="13" t="s">
        <v>76</v>
      </c>
      <c r="AZ27" s="13" t="s">
        <v>76</v>
      </c>
      <c r="BA27" s="13">
        <v>71</v>
      </c>
      <c r="BB27" s="13">
        <v>5</v>
      </c>
      <c r="BC27" s="13">
        <v>0</v>
      </c>
      <c r="BD27" s="13">
        <v>0</v>
      </c>
      <c r="BE27" s="13">
        <v>0</v>
      </c>
      <c r="BF27" s="13">
        <v>0</v>
      </c>
      <c r="BG27" s="13">
        <v>74</v>
      </c>
      <c r="BH27" s="13">
        <v>3</v>
      </c>
      <c r="BI27" s="13">
        <v>36</v>
      </c>
      <c r="BJ27" s="13" t="s">
        <v>217</v>
      </c>
      <c r="BK27" s="13" t="s">
        <v>218</v>
      </c>
      <c r="BL27" s="13" t="s">
        <v>76</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219</v>
      </c>
      <c r="BZ27" s="13" t="s">
        <v>220</v>
      </c>
      <c r="CA27" s="13" t="s">
        <v>76</v>
      </c>
      <c r="CB27" s="15">
        <v>0</v>
      </c>
      <c r="CC27" s="16">
        <v>0</v>
      </c>
      <c r="CD27" s="16" t="s">
        <v>8988</v>
      </c>
      <c r="CE27" s="16">
        <v>1</v>
      </c>
      <c r="CF27" s="16">
        <v>0</v>
      </c>
      <c r="CG27" s="16" t="s">
        <v>9077</v>
      </c>
    </row>
    <row r="28" spans="1:85" x14ac:dyDescent="0.2">
      <c r="A28" s="5" t="s">
        <v>9127</v>
      </c>
      <c r="B28" s="13" t="s">
        <v>90</v>
      </c>
      <c r="C28" s="13" t="s">
        <v>5969</v>
      </c>
      <c r="D28" s="13" t="s">
        <v>76</v>
      </c>
      <c r="E28" s="13" t="s">
        <v>76</v>
      </c>
      <c r="F28" s="13" t="s">
        <v>124</v>
      </c>
      <c r="G28" s="13" t="s">
        <v>5970</v>
      </c>
      <c r="H28" s="13" t="s">
        <v>5971</v>
      </c>
      <c r="I28" s="13" t="s">
        <v>76</v>
      </c>
      <c r="J28" s="13" t="s">
        <v>76</v>
      </c>
      <c r="K28" s="13" t="s">
        <v>76</v>
      </c>
      <c r="L28" s="13" t="s">
        <v>76</v>
      </c>
      <c r="M28" s="13" t="s">
        <v>5972</v>
      </c>
      <c r="N28" s="13" t="s">
        <v>76</v>
      </c>
      <c r="O28" s="13" t="s">
        <v>76</v>
      </c>
      <c r="P28" s="13" t="s">
        <v>76</v>
      </c>
      <c r="Q28" s="13" t="s">
        <v>76</v>
      </c>
      <c r="R28" s="13" t="s">
        <v>76</v>
      </c>
      <c r="S28" s="13" t="s">
        <v>76</v>
      </c>
      <c r="T28" s="13" t="s">
        <v>76</v>
      </c>
      <c r="U28" s="13" t="s">
        <v>2969</v>
      </c>
      <c r="V28" s="13" t="s">
        <v>76</v>
      </c>
      <c r="W28" s="13" t="s">
        <v>76</v>
      </c>
      <c r="X28" s="13" t="s">
        <v>76</v>
      </c>
      <c r="Y28" s="13" t="s">
        <v>76</v>
      </c>
      <c r="Z28" s="13" t="s">
        <v>76</v>
      </c>
      <c r="AA28" s="13" t="s">
        <v>76</v>
      </c>
      <c r="AB28" s="13" t="s">
        <v>76</v>
      </c>
      <c r="AC28" s="13" t="s">
        <v>76</v>
      </c>
      <c r="AD28" s="13" t="s">
        <v>76</v>
      </c>
      <c r="AE28" s="13" t="s">
        <v>76</v>
      </c>
      <c r="AF28" s="13" t="s">
        <v>76</v>
      </c>
      <c r="AG28" s="13" t="s">
        <v>76</v>
      </c>
      <c r="AH28" s="13" t="s">
        <v>5973</v>
      </c>
      <c r="AI28" s="13" t="s">
        <v>76</v>
      </c>
      <c r="AJ28" s="13" t="s">
        <v>76</v>
      </c>
      <c r="AK28" s="13" t="s">
        <v>76</v>
      </c>
      <c r="AL28" s="13" t="s">
        <v>76</v>
      </c>
      <c r="AM28" s="13" t="s">
        <v>76</v>
      </c>
      <c r="AN28" s="13" t="s">
        <v>76</v>
      </c>
      <c r="AO28" s="13" t="s">
        <v>99</v>
      </c>
      <c r="AP28" s="13">
        <v>2017</v>
      </c>
      <c r="AQ28" s="13">
        <v>2017</v>
      </c>
      <c r="AR28" s="13" t="s">
        <v>5974</v>
      </c>
      <c r="AS28" s="13" t="s">
        <v>76</v>
      </c>
      <c r="AT28" s="13" t="s">
        <v>76</v>
      </c>
      <c r="AU28" s="13" t="s">
        <v>76</v>
      </c>
      <c r="AV28" s="13" t="s">
        <v>76</v>
      </c>
      <c r="AW28" s="13" t="s">
        <v>2972</v>
      </c>
      <c r="AX28" s="13" t="s">
        <v>2973</v>
      </c>
      <c r="AY28" s="13" t="s">
        <v>2974</v>
      </c>
      <c r="AZ28" s="13" t="s">
        <v>2975</v>
      </c>
      <c r="BA28" s="13">
        <v>7</v>
      </c>
      <c r="BB28" s="13">
        <v>0</v>
      </c>
      <c r="BC28" s="13">
        <v>0</v>
      </c>
      <c r="BD28" s="13">
        <v>0</v>
      </c>
      <c r="BE28" s="13">
        <v>0</v>
      </c>
      <c r="BF28" s="13">
        <v>0</v>
      </c>
      <c r="BG28" s="13">
        <v>8</v>
      </c>
      <c r="BH28" s="13">
        <v>0</v>
      </c>
      <c r="BI28" s="13">
        <v>5</v>
      </c>
      <c r="BJ28" s="13" t="s">
        <v>76</v>
      </c>
      <c r="BK28" s="13" t="s">
        <v>76</v>
      </c>
      <c r="BL28" s="13" t="s">
        <v>2976</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352</v>
      </c>
      <c r="BZ28" s="13" t="s">
        <v>5975</v>
      </c>
      <c r="CA28" s="13" t="s">
        <v>76</v>
      </c>
      <c r="CB28" s="15">
        <v>0</v>
      </c>
      <c r="CG28" s="16" t="s">
        <v>9049</v>
      </c>
    </row>
    <row r="29" spans="1:85" x14ac:dyDescent="0.2">
      <c r="A29" s="5" t="s">
        <v>9127</v>
      </c>
      <c r="B29" s="13" t="s">
        <v>90</v>
      </c>
      <c r="C29" s="13" t="s">
        <v>2733</v>
      </c>
      <c r="D29" s="13" t="s">
        <v>76</v>
      </c>
      <c r="E29" s="13" t="s">
        <v>76</v>
      </c>
      <c r="F29" s="13" t="s">
        <v>76</v>
      </c>
      <c r="G29" s="13" t="s">
        <v>2734</v>
      </c>
      <c r="H29" s="13" t="s">
        <v>2735</v>
      </c>
      <c r="I29" s="13" t="s">
        <v>2736</v>
      </c>
      <c r="J29" s="13" t="s">
        <v>76</v>
      </c>
      <c r="K29" s="13" t="s">
        <v>76</v>
      </c>
      <c r="L29" s="13" t="s">
        <v>76</v>
      </c>
      <c r="M29" s="13" t="s">
        <v>2737</v>
      </c>
      <c r="N29" s="13" t="s">
        <v>76</v>
      </c>
      <c r="O29" s="13" t="s">
        <v>76</v>
      </c>
      <c r="P29" s="13" t="s">
        <v>76</v>
      </c>
      <c r="Q29" s="13" t="s">
        <v>76</v>
      </c>
      <c r="R29" s="13" t="s">
        <v>76</v>
      </c>
      <c r="S29" s="13" t="s">
        <v>76</v>
      </c>
      <c r="T29" s="13" t="s">
        <v>76</v>
      </c>
      <c r="U29" s="13" t="s">
        <v>2738</v>
      </c>
      <c r="V29" s="13" t="s">
        <v>76</v>
      </c>
      <c r="W29" s="13" t="s">
        <v>1789</v>
      </c>
      <c r="X29" s="13" t="s">
        <v>76</v>
      </c>
      <c r="Y29" s="13">
        <v>219</v>
      </c>
      <c r="Z29" s="13" t="s">
        <v>76</v>
      </c>
      <c r="AA29" s="13" t="s">
        <v>76</v>
      </c>
      <c r="AB29" s="13" t="s">
        <v>76</v>
      </c>
      <c r="AC29" s="13" t="s">
        <v>76</v>
      </c>
      <c r="AD29" s="13" t="s">
        <v>76</v>
      </c>
      <c r="AE29" s="13">
        <v>42034</v>
      </c>
      <c r="AF29" s="13" t="s">
        <v>76</v>
      </c>
      <c r="AG29" s="13" t="s">
        <v>76</v>
      </c>
      <c r="AH29" s="13" t="s">
        <v>2739</v>
      </c>
      <c r="AI29" s="13" t="s">
        <v>76</v>
      </c>
      <c r="AJ29" s="13" t="s">
        <v>76</v>
      </c>
      <c r="AK29" s="13" t="s">
        <v>76</v>
      </c>
      <c r="AL29" s="13" t="s">
        <v>76</v>
      </c>
      <c r="AM29" s="13" t="s">
        <v>76</v>
      </c>
      <c r="AN29" s="13" t="s">
        <v>76</v>
      </c>
      <c r="AO29" s="13" t="s">
        <v>99</v>
      </c>
      <c r="AP29" s="13">
        <v>2010</v>
      </c>
      <c r="AQ29" s="13">
        <v>2010</v>
      </c>
      <c r="AR29" s="13" t="s">
        <v>2740</v>
      </c>
      <c r="AS29" s="13" t="s">
        <v>76</v>
      </c>
      <c r="AT29" s="13" t="s">
        <v>76</v>
      </c>
      <c r="AU29" s="13" t="s">
        <v>76</v>
      </c>
      <c r="AV29" s="13" t="s">
        <v>76</v>
      </c>
      <c r="AW29" s="13" t="s">
        <v>2741</v>
      </c>
      <c r="AX29" s="13" t="s">
        <v>2742</v>
      </c>
      <c r="AY29" s="13" t="s">
        <v>76</v>
      </c>
      <c r="AZ29" s="13" t="s">
        <v>2743</v>
      </c>
      <c r="BA29" s="13">
        <v>24</v>
      </c>
      <c r="BB29" s="13">
        <v>0</v>
      </c>
      <c r="BC29" s="13">
        <v>0</v>
      </c>
      <c r="BD29" s="13">
        <v>0</v>
      </c>
      <c r="BE29" s="13">
        <v>0</v>
      </c>
      <c r="BF29" s="13">
        <v>0</v>
      </c>
      <c r="BG29" s="13">
        <v>25</v>
      </c>
      <c r="BH29" s="13">
        <v>0</v>
      </c>
      <c r="BI29" s="13">
        <v>0</v>
      </c>
      <c r="BJ29" s="13" t="s">
        <v>2324</v>
      </c>
      <c r="BK29" s="13" t="s">
        <v>76</v>
      </c>
      <c r="BL29" s="13" t="s">
        <v>105</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2129</v>
      </c>
      <c r="BZ29" s="13" t="s">
        <v>2744</v>
      </c>
      <c r="CA29" s="13" t="s">
        <v>76</v>
      </c>
      <c r="CB29" s="15">
        <v>0</v>
      </c>
      <c r="CC29" s="16" t="s">
        <v>8988</v>
      </c>
      <c r="CD29" s="15" t="s">
        <v>8988</v>
      </c>
      <c r="CE29" s="16">
        <v>1</v>
      </c>
      <c r="CF29" s="16">
        <v>0</v>
      </c>
      <c r="CG29" s="16" t="s">
        <v>9077</v>
      </c>
    </row>
    <row r="30" spans="1:85" x14ac:dyDescent="0.2">
      <c r="A30" s="5" t="s">
        <v>9127</v>
      </c>
      <c r="B30" s="13" t="s">
        <v>77</v>
      </c>
      <c r="C30" s="13" t="s">
        <v>3075</v>
      </c>
      <c r="D30" s="13" t="s">
        <v>76</v>
      </c>
      <c r="E30" s="13" t="s">
        <v>76</v>
      </c>
      <c r="F30" s="13" t="s">
        <v>76</v>
      </c>
      <c r="G30" s="13" t="s">
        <v>3076</v>
      </c>
      <c r="H30" s="13" t="s">
        <v>3077</v>
      </c>
      <c r="I30" s="13" t="s">
        <v>76</v>
      </c>
      <c r="J30" s="13" t="s">
        <v>76</v>
      </c>
      <c r="K30" s="13" t="s">
        <v>76</v>
      </c>
      <c r="L30" s="13" t="s">
        <v>76</v>
      </c>
      <c r="M30" s="13" t="s">
        <v>3078</v>
      </c>
      <c r="N30" s="13" t="s">
        <v>76</v>
      </c>
      <c r="O30" s="13" t="s">
        <v>76</v>
      </c>
      <c r="P30" s="13" t="s">
        <v>76</v>
      </c>
      <c r="Q30" s="13" t="s">
        <v>76</v>
      </c>
      <c r="R30" s="13" t="s">
        <v>76</v>
      </c>
      <c r="S30" s="13" t="s">
        <v>76</v>
      </c>
      <c r="T30" s="13" t="s">
        <v>76</v>
      </c>
      <c r="U30" s="13" t="s">
        <v>3079</v>
      </c>
      <c r="V30" s="13" t="s">
        <v>76</v>
      </c>
      <c r="W30" s="13" t="s">
        <v>76</v>
      </c>
      <c r="X30" s="13" t="s">
        <v>76</v>
      </c>
      <c r="Y30" s="13">
        <v>87</v>
      </c>
      <c r="Z30" s="13" t="s">
        <v>76</v>
      </c>
      <c r="AA30" s="13" t="s">
        <v>76</v>
      </c>
      <c r="AB30" s="13" t="s">
        <v>76</v>
      </c>
      <c r="AC30" s="13" t="s">
        <v>76</v>
      </c>
      <c r="AD30" s="13" t="s">
        <v>76</v>
      </c>
      <c r="AE30" s="13">
        <v>109028</v>
      </c>
      <c r="AF30" s="13" t="s">
        <v>76</v>
      </c>
      <c r="AG30" s="13" t="s">
        <v>76</v>
      </c>
      <c r="AH30" s="13" t="s">
        <v>3080</v>
      </c>
      <c r="AI30" s="13" t="s">
        <v>76</v>
      </c>
      <c r="AJ30" s="13" t="s">
        <v>76</v>
      </c>
      <c r="AK30" s="13" t="s">
        <v>76</v>
      </c>
      <c r="AL30" s="13" t="s">
        <v>76</v>
      </c>
      <c r="AM30" s="13" t="s">
        <v>2984</v>
      </c>
      <c r="AN30" s="13" t="s">
        <v>76</v>
      </c>
      <c r="AO30" s="13" t="s">
        <v>84</v>
      </c>
      <c r="AP30" s="13" t="s">
        <v>3081</v>
      </c>
      <c r="AQ30" s="13">
        <v>2024</v>
      </c>
      <c r="AR30" s="13" t="s">
        <v>3082</v>
      </c>
      <c r="AS30" s="13" t="s">
        <v>76</v>
      </c>
      <c r="AT30" s="13" t="s">
        <v>76</v>
      </c>
      <c r="AU30" s="13" t="s">
        <v>76</v>
      </c>
      <c r="AV30" s="13" t="s">
        <v>76</v>
      </c>
      <c r="AW30" s="13" t="s">
        <v>76</v>
      </c>
      <c r="AX30" s="13" t="s">
        <v>76</v>
      </c>
      <c r="AY30" s="13" t="s">
        <v>76</v>
      </c>
      <c r="AZ30" s="13" t="s">
        <v>76</v>
      </c>
      <c r="BA30" s="13">
        <v>18</v>
      </c>
      <c r="BB30" s="13">
        <v>1</v>
      </c>
      <c r="BC30" s="13">
        <v>0</v>
      </c>
      <c r="BD30" s="13">
        <v>0</v>
      </c>
      <c r="BE30" s="13">
        <v>0</v>
      </c>
      <c r="BF30" s="13">
        <v>0</v>
      </c>
      <c r="BG30" s="13">
        <v>19</v>
      </c>
      <c r="BH30" s="13">
        <v>16</v>
      </c>
      <c r="BI30" s="13">
        <v>69</v>
      </c>
      <c r="BJ30" s="13" t="s">
        <v>76</v>
      </c>
      <c r="BK30" s="13" t="s">
        <v>3083</v>
      </c>
      <c r="BL30" s="13" t="s">
        <v>76</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293</v>
      </c>
      <c r="BZ30" s="13" t="s">
        <v>3084</v>
      </c>
      <c r="CA30" s="13" t="s">
        <v>76</v>
      </c>
      <c r="CB30" s="15">
        <v>0</v>
      </c>
      <c r="CC30" s="16" t="s">
        <v>8988</v>
      </c>
      <c r="CD30" s="15" t="s">
        <v>8988</v>
      </c>
      <c r="CE30" s="16">
        <v>1</v>
      </c>
      <c r="CF30" s="16">
        <v>0</v>
      </c>
      <c r="CG30" s="16" t="s">
        <v>9077</v>
      </c>
    </row>
    <row r="31" spans="1:85" x14ac:dyDescent="0.2">
      <c r="A31" s="5" t="s">
        <v>9127</v>
      </c>
      <c r="B31" s="13" t="s">
        <v>77</v>
      </c>
      <c r="C31" s="13" t="s">
        <v>4478</v>
      </c>
      <c r="D31" s="13" t="s">
        <v>76</v>
      </c>
      <c r="E31" s="13" t="s">
        <v>76</v>
      </c>
      <c r="F31" s="13" t="s">
        <v>76</v>
      </c>
      <c r="G31" s="13" t="s">
        <v>76</v>
      </c>
      <c r="H31" s="13" t="s">
        <v>76</v>
      </c>
      <c r="I31" s="13" t="s">
        <v>76</v>
      </c>
      <c r="J31" s="13" t="s">
        <v>76</v>
      </c>
      <c r="K31" s="13" t="s">
        <v>76</v>
      </c>
      <c r="L31" s="13" t="s">
        <v>76</v>
      </c>
      <c r="M31" s="13" t="s">
        <v>4479</v>
      </c>
      <c r="N31" s="13" t="s">
        <v>76</v>
      </c>
      <c r="O31" s="13" t="s">
        <v>76</v>
      </c>
      <c r="P31" s="13" t="s">
        <v>76</v>
      </c>
      <c r="Q31" s="13" t="s">
        <v>76</v>
      </c>
      <c r="R31" s="13" t="s">
        <v>76</v>
      </c>
      <c r="S31" s="13" t="s">
        <v>76</v>
      </c>
      <c r="T31" s="13" t="s">
        <v>76</v>
      </c>
      <c r="U31" s="13" t="s">
        <v>4480</v>
      </c>
      <c r="V31" s="13" t="s">
        <v>76</v>
      </c>
      <c r="W31" s="13" t="s">
        <v>76</v>
      </c>
      <c r="X31" s="13" t="s">
        <v>76</v>
      </c>
      <c r="Y31" s="13" t="s">
        <v>76</v>
      </c>
      <c r="Z31" s="13" t="s">
        <v>76</v>
      </c>
      <c r="AA31" s="13" t="s">
        <v>76</v>
      </c>
      <c r="AB31" s="13" t="s">
        <v>76</v>
      </c>
      <c r="AC31" s="13" t="s">
        <v>76</v>
      </c>
      <c r="AD31" s="13" t="s">
        <v>76</v>
      </c>
      <c r="AE31" s="13" t="s">
        <v>76</v>
      </c>
      <c r="AF31" s="13" t="s">
        <v>76</v>
      </c>
      <c r="AG31" s="13" t="s">
        <v>76</v>
      </c>
      <c r="AH31" s="13" t="s">
        <v>4481</v>
      </c>
      <c r="AI31" s="13" t="s">
        <v>76</v>
      </c>
      <c r="AJ31" s="13" t="s">
        <v>76</v>
      </c>
      <c r="AK31" s="13" t="s">
        <v>76</v>
      </c>
      <c r="AL31" s="13" t="s">
        <v>76</v>
      </c>
      <c r="AM31" s="13" t="s">
        <v>76</v>
      </c>
      <c r="AN31" s="13" t="s">
        <v>76</v>
      </c>
      <c r="AO31" s="13" t="s">
        <v>1728</v>
      </c>
      <c r="AP31" s="13" t="s">
        <v>4482</v>
      </c>
      <c r="AQ31" s="13">
        <v>2025</v>
      </c>
      <c r="AR31" s="13" t="s">
        <v>4483</v>
      </c>
      <c r="AS31" s="13" t="s">
        <v>76</v>
      </c>
      <c r="AT31" s="13" t="s">
        <v>76</v>
      </c>
      <c r="AU31" s="13" t="s">
        <v>76</v>
      </c>
      <c r="AV31" s="13" t="s">
        <v>76</v>
      </c>
      <c r="AW31" s="13" t="s">
        <v>76</v>
      </c>
      <c r="AX31" s="13" t="s">
        <v>76</v>
      </c>
      <c r="AY31" s="13" t="s">
        <v>76</v>
      </c>
      <c r="AZ31" s="13" t="s">
        <v>76</v>
      </c>
      <c r="BA31" s="13">
        <v>0</v>
      </c>
      <c r="BB31" s="13">
        <v>0</v>
      </c>
      <c r="BC31" s="13">
        <v>0</v>
      </c>
      <c r="BD31" s="13">
        <v>0</v>
      </c>
      <c r="BE31" s="13">
        <v>0</v>
      </c>
      <c r="BF31" s="13">
        <v>0</v>
      </c>
      <c r="BG31" s="13">
        <v>0</v>
      </c>
      <c r="BH31" s="13">
        <v>0</v>
      </c>
      <c r="BI31" s="13">
        <v>0</v>
      </c>
      <c r="BJ31" s="13" t="s">
        <v>76</v>
      </c>
      <c r="BK31" s="13" t="s">
        <v>4484</v>
      </c>
      <c r="BL31" s="13" t="s">
        <v>76</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4485</v>
      </c>
      <c r="BZ31" s="13" t="s">
        <v>4486</v>
      </c>
      <c r="CA31" s="13">
        <v>41417882</v>
      </c>
      <c r="CB31" s="15">
        <v>0</v>
      </c>
      <c r="CC31" s="16">
        <v>0</v>
      </c>
      <c r="CD31" s="16">
        <v>0</v>
      </c>
      <c r="CG31" s="16" t="s">
        <v>9077</v>
      </c>
    </row>
    <row r="32" spans="1:85" x14ac:dyDescent="0.2">
      <c r="A32" s="5" t="s">
        <v>9127</v>
      </c>
      <c r="B32" s="13" t="s">
        <v>90</v>
      </c>
      <c r="C32" s="13" t="s">
        <v>4315</v>
      </c>
      <c r="D32" s="13" t="s">
        <v>76</v>
      </c>
      <c r="E32" s="13" t="s">
        <v>76</v>
      </c>
      <c r="F32" s="13" t="s">
        <v>109</v>
      </c>
      <c r="G32" s="13" t="s">
        <v>4316</v>
      </c>
      <c r="H32" s="13" t="s">
        <v>76</v>
      </c>
      <c r="I32" s="13" t="s">
        <v>76</v>
      </c>
      <c r="J32" s="13" t="s">
        <v>76</v>
      </c>
      <c r="K32" s="13" t="s">
        <v>76</v>
      </c>
      <c r="L32" s="13" t="s">
        <v>76</v>
      </c>
      <c r="M32" s="13" t="s">
        <v>4317</v>
      </c>
      <c r="N32" s="13" t="s">
        <v>76</v>
      </c>
      <c r="O32" s="13" t="s">
        <v>76</v>
      </c>
      <c r="P32" s="13" t="s">
        <v>76</v>
      </c>
      <c r="Q32" s="13" t="s">
        <v>76</v>
      </c>
      <c r="R32" s="13" t="s">
        <v>76</v>
      </c>
      <c r="S32" s="13" t="s">
        <v>76</v>
      </c>
      <c r="T32" s="13" t="s">
        <v>76</v>
      </c>
      <c r="U32" s="13" t="s">
        <v>4318</v>
      </c>
      <c r="V32" s="13" t="s">
        <v>76</v>
      </c>
      <c r="W32" s="13" t="s">
        <v>76</v>
      </c>
      <c r="X32" s="13" t="s">
        <v>76</v>
      </c>
      <c r="Y32" s="13" t="s">
        <v>76</v>
      </c>
      <c r="Z32" s="13" t="s">
        <v>76</v>
      </c>
      <c r="AA32" s="13" t="s">
        <v>76</v>
      </c>
      <c r="AB32" s="13" t="s">
        <v>76</v>
      </c>
      <c r="AC32" s="13">
        <v>430</v>
      </c>
      <c r="AD32" s="13">
        <v>435</v>
      </c>
      <c r="AE32" s="13" t="s">
        <v>76</v>
      </c>
      <c r="AF32" s="13" t="s">
        <v>76</v>
      </c>
      <c r="AG32" s="13" t="s">
        <v>76</v>
      </c>
      <c r="AH32" s="13" t="s">
        <v>4319</v>
      </c>
      <c r="AI32" s="13" t="s">
        <v>76</v>
      </c>
      <c r="AJ32" s="13" t="s">
        <v>76</v>
      </c>
      <c r="AK32" s="13" t="s">
        <v>76</v>
      </c>
      <c r="AL32" s="13" t="s">
        <v>76</v>
      </c>
      <c r="AM32" s="13" t="s">
        <v>76</v>
      </c>
      <c r="AN32" s="13" t="s">
        <v>76</v>
      </c>
      <c r="AO32" s="13" t="s">
        <v>99</v>
      </c>
      <c r="AP32" s="13">
        <v>2017</v>
      </c>
      <c r="AQ32" s="13">
        <v>2017</v>
      </c>
      <c r="AR32" s="13" t="s">
        <v>4320</v>
      </c>
      <c r="AS32" s="13" t="s">
        <v>76</v>
      </c>
      <c r="AT32" s="13" t="s">
        <v>76</v>
      </c>
      <c r="AU32" s="13" t="s">
        <v>76</v>
      </c>
      <c r="AV32" s="13" t="s">
        <v>76</v>
      </c>
      <c r="AW32" s="13" t="s">
        <v>4321</v>
      </c>
      <c r="AX32" s="13" t="s">
        <v>4322</v>
      </c>
      <c r="AY32" s="13" t="s">
        <v>76</v>
      </c>
      <c r="AZ32" s="13" t="s">
        <v>4323</v>
      </c>
      <c r="BA32" s="13">
        <v>9</v>
      </c>
      <c r="BB32" s="13">
        <v>1</v>
      </c>
      <c r="BC32" s="13">
        <v>0</v>
      </c>
      <c r="BD32" s="13">
        <v>0</v>
      </c>
      <c r="BE32" s="13">
        <v>0</v>
      </c>
      <c r="BF32" s="13">
        <v>0</v>
      </c>
      <c r="BG32" s="13">
        <v>11</v>
      </c>
      <c r="BH32" s="13">
        <v>0</v>
      </c>
      <c r="BI32" s="13">
        <v>7</v>
      </c>
      <c r="BJ32" s="13" t="s">
        <v>76</v>
      </c>
      <c r="BK32" s="13" t="s">
        <v>76</v>
      </c>
      <c r="BL32" s="13" t="s">
        <v>4324</v>
      </c>
      <c r="BM32" s="13" t="s">
        <v>76</v>
      </c>
      <c r="BN32" s="13" t="s">
        <v>76</v>
      </c>
      <c r="BO32" s="13" t="s">
        <v>76</v>
      </c>
      <c r="BP32" s="13" t="s">
        <v>76</v>
      </c>
      <c r="BQ32" s="13" t="s">
        <v>76</v>
      </c>
      <c r="BR32" s="13" t="s">
        <v>76</v>
      </c>
      <c r="BS32" s="13" t="s">
        <v>76</v>
      </c>
      <c r="BT32" s="13" t="s">
        <v>76</v>
      </c>
      <c r="BU32" s="13" t="s">
        <v>76</v>
      </c>
      <c r="BV32" s="13" t="s">
        <v>76</v>
      </c>
      <c r="BW32" s="13" t="s">
        <v>76</v>
      </c>
      <c r="BX32" s="13" t="s">
        <v>76</v>
      </c>
      <c r="BY32" s="13" t="s">
        <v>4325</v>
      </c>
      <c r="BZ32" s="13" t="s">
        <v>4326</v>
      </c>
      <c r="CA32" s="13" t="s">
        <v>76</v>
      </c>
      <c r="CB32" s="15">
        <v>0</v>
      </c>
      <c r="CC32" s="16" t="s">
        <v>8988</v>
      </c>
      <c r="CD32" s="16">
        <v>1</v>
      </c>
      <c r="CE32" s="16">
        <v>1</v>
      </c>
      <c r="CF32" s="16">
        <v>0</v>
      </c>
      <c r="CG32" s="16" t="s">
        <v>9077</v>
      </c>
    </row>
    <row r="33" spans="1:85" x14ac:dyDescent="0.2">
      <c r="A33" s="5" t="s">
        <v>9127</v>
      </c>
      <c r="B33" s="13" t="s">
        <v>77</v>
      </c>
      <c r="C33" s="13" t="s">
        <v>474</v>
      </c>
      <c r="D33" s="13" t="s">
        <v>76</v>
      </c>
      <c r="E33" s="13" t="s">
        <v>76</v>
      </c>
      <c r="F33" s="13" t="s">
        <v>76</v>
      </c>
      <c r="G33" s="13" t="s">
        <v>475</v>
      </c>
      <c r="H33" s="13" t="s">
        <v>476</v>
      </c>
      <c r="I33" s="13" t="s">
        <v>76</v>
      </c>
      <c r="J33" s="13" t="s">
        <v>76</v>
      </c>
      <c r="K33" s="13" t="s">
        <v>76</v>
      </c>
      <c r="L33" s="13" t="s">
        <v>76</v>
      </c>
      <c r="M33" s="13" t="s">
        <v>477</v>
      </c>
      <c r="N33" s="13" t="s">
        <v>76</v>
      </c>
      <c r="O33" s="13" t="s">
        <v>76</v>
      </c>
      <c r="P33" s="13" t="s">
        <v>76</v>
      </c>
      <c r="Q33" s="13" t="s">
        <v>76</v>
      </c>
      <c r="R33" s="13" t="s">
        <v>76</v>
      </c>
      <c r="S33" s="13" t="s">
        <v>76</v>
      </c>
      <c r="T33" s="13" t="s">
        <v>76</v>
      </c>
      <c r="U33" s="13" t="s">
        <v>456</v>
      </c>
      <c r="V33" s="13" t="s">
        <v>76</v>
      </c>
      <c r="W33" s="13" t="s">
        <v>76</v>
      </c>
      <c r="X33" s="13" t="s">
        <v>76</v>
      </c>
      <c r="Y33" s="13">
        <v>9</v>
      </c>
      <c r="Z33" s="13">
        <v>3</v>
      </c>
      <c r="AA33" s="13" t="s">
        <v>76</v>
      </c>
      <c r="AB33" s="13" t="s">
        <v>76</v>
      </c>
      <c r="AC33" s="13">
        <v>2443</v>
      </c>
      <c r="AD33" s="13">
        <v>2454</v>
      </c>
      <c r="AE33" s="13" t="s">
        <v>76</v>
      </c>
      <c r="AF33" s="13" t="s">
        <v>76</v>
      </c>
      <c r="AG33" s="13" t="s">
        <v>76</v>
      </c>
      <c r="AH33" s="13" t="s">
        <v>478</v>
      </c>
      <c r="AI33" s="13" t="s">
        <v>76</v>
      </c>
      <c r="AJ33" s="13" t="s">
        <v>76</v>
      </c>
      <c r="AK33" s="13" t="s">
        <v>76</v>
      </c>
      <c r="AL33" s="13" t="s">
        <v>76</v>
      </c>
      <c r="AM33" s="13" t="s">
        <v>76</v>
      </c>
      <c r="AN33" s="13" t="s">
        <v>76</v>
      </c>
      <c r="AO33" s="13" t="s">
        <v>84</v>
      </c>
      <c r="AP33" s="13" t="s">
        <v>479</v>
      </c>
      <c r="AQ33" s="13">
        <v>2022</v>
      </c>
      <c r="AR33" s="13" t="s">
        <v>480</v>
      </c>
      <c r="AS33" s="13" t="s">
        <v>76</v>
      </c>
      <c r="AT33" s="13" t="s">
        <v>76</v>
      </c>
      <c r="AU33" s="13" t="s">
        <v>76</v>
      </c>
      <c r="AV33" s="13" t="s">
        <v>76</v>
      </c>
      <c r="AW33" s="13" t="s">
        <v>76</v>
      </c>
      <c r="AX33" s="13" t="s">
        <v>76</v>
      </c>
      <c r="AY33" s="13" t="s">
        <v>76</v>
      </c>
      <c r="AZ33" s="13" t="s">
        <v>76</v>
      </c>
      <c r="BA33" s="13">
        <v>55</v>
      </c>
      <c r="BB33" s="13">
        <v>2</v>
      </c>
      <c r="BC33" s="13">
        <v>0</v>
      </c>
      <c r="BD33" s="13">
        <v>0</v>
      </c>
      <c r="BE33" s="13">
        <v>1</v>
      </c>
      <c r="BF33" s="13">
        <v>1</v>
      </c>
      <c r="BG33" s="13">
        <v>66</v>
      </c>
      <c r="BH33" s="13">
        <v>6</v>
      </c>
      <c r="BI33" s="13">
        <v>53</v>
      </c>
      <c r="BJ33" s="13" t="s">
        <v>459</v>
      </c>
      <c r="BK33" s="13" t="s">
        <v>76</v>
      </c>
      <c r="BL33" s="13" t="s">
        <v>76</v>
      </c>
      <c r="BM33" s="13" t="s">
        <v>76</v>
      </c>
      <c r="BN33" s="13" t="s">
        <v>76</v>
      </c>
      <c r="BO33" s="13" t="s">
        <v>76</v>
      </c>
      <c r="BP33" s="13" t="s">
        <v>76</v>
      </c>
      <c r="BQ33" s="13" t="s">
        <v>76</v>
      </c>
      <c r="BR33" s="13" t="s">
        <v>76</v>
      </c>
      <c r="BS33" s="13" t="s">
        <v>76</v>
      </c>
      <c r="BT33" s="13" t="s">
        <v>76</v>
      </c>
      <c r="BU33" s="13" t="s">
        <v>76</v>
      </c>
      <c r="BV33" s="13" t="s">
        <v>76</v>
      </c>
      <c r="BW33" s="13" t="s">
        <v>76</v>
      </c>
      <c r="BX33" s="13" t="s">
        <v>76</v>
      </c>
      <c r="BY33" s="13" t="s">
        <v>472</v>
      </c>
      <c r="BZ33" s="13" t="s">
        <v>481</v>
      </c>
      <c r="CA33" s="13" t="s">
        <v>76</v>
      </c>
      <c r="CB33" s="15">
        <v>0</v>
      </c>
      <c r="CC33" s="16" t="s">
        <v>8988</v>
      </c>
      <c r="CD33" s="16">
        <v>1</v>
      </c>
      <c r="CE33" s="16">
        <v>1</v>
      </c>
      <c r="CF33" s="16">
        <v>1</v>
      </c>
    </row>
    <row r="34" spans="1:85" x14ac:dyDescent="0.2">
      <c r="A34" s="5" t="s">
        <v>9127</v>
      </c>
      <c r="B34" s="13" t="s">
        <v>77</v>
      </c>
      <c r="C34" s="13" t="s">
        <v>3906</v>
      </c>
      <c r="D34" s="13" t="s">
        <v>76</v>
      </c>
      <c r="E34" s="13" t="s">
        <v>76</v>
      </c>
      <c r="F34" s="13" t="s">
        <v>76</v>
      </c>
      <c r="G34" s="13" t="s">
        <v>76</v>
      </c>
      <c r="H34" s="13" t="s">
        <v>76</v>
      </c>
      <c r="I34" s="13" t="s">
        <v>76</v>
      </c>
      <c r="J34" s="13" t="s">
        <v>76</v>
      </c>
      <c r="K34" s="13" t="s">
        <v>76</v>
      </c>
      <c r="L34" s="13" t="s">
        <v>76</v>
      </c>
      <c r="M34" s="13" t="s">
        <v>8901</v>
      </c>
      <c r="N34" s="13" t="s">
        <v>76</v>
      </c>
      <c r="O34" s="13" t="s">
        <v>76</v>
      </c>
      <c r="P34" s="13" t="s">
        <v>76</v>
      </c>
      <c r="Q34" s="13" t="s">
        <v>76</v>
      </c>
      <c r="R34" s="13" t="s">
        <v>76</v>
      </c>
      <c r="S34" s="13" t="s">
        <v>76</v>
      </c>
      <c r="T34" s="13" t="s">
        <v>76</v>
      </c>
      <c r="U34" s="13" t="s">
        <v>2998</v>
      </c>
      <c r="V34" s="13" t="s">
        <v>76</v>
      </c>
      <c r="W34" s="13" t="s">
        <v>76</v>
      </c>
      <c r="X34" s="13" t="s">
        <v>76</v>
      </c>
      <c r="Y34" s="13">
        <v>15</v>
      </c>
      <c r="Z34" s="13">
        <v>1</v>
      </c>
      <c r="AA34" s="13" t="s">
        <v>76</v>
      </c>
      <c r="AB34" s="13" t="s">
        <v>76</v>
      </c>
      <c r="AC34" s="13" t="s">
        <v>76</v>
      </c>
      <c r="AD34" s="13" t="s">
        <v>76</v>
      </c>
      <c r="AE34" s="13" t="s">
        <v>76</v>
      </c>
      <c r="AF34" s="13" t="s">
        <v>76</v>
      </c>
      <c r="AG34" s="13" t="s">
        <v>76</v>
      </c>
      <c r="AH34" s="13" t="s">
        <v>3907</v>
      </c>
      <c r="AI34" s="13" t="s">
        <v>76</v>
      </c>
      <c r="AJ34" s="13" t="s">
        <v>76</v>
      </c>
      <c r="AK34" s="13" t="s">
        <v>76</v>
      </c>
      <c r="AL34" s="13" t="s">
        <v>76</v>
      </c>
      <c r="AM34" s="13" t="s">
        <v>3000</v>
      </c>
      <c r="AN34" s="13" t="s">
        <v>76</v>
      </c>
      <c r="AO34" s="13" t="s">
        <v>84</v>
      </c>
      <c r="AP34" s="13" t="s">
        <v>3001</v>
      </c>
      <c r="AQ34" s="13">
        <v>2023</v>
      </c>
      <c r="AR34" s="13" t="s">
        <v>3908</v>
      </c>
      <c r="AS34" s="13" t="s">
        <v>76</v>
      </c>
      <c r="AT34" s="13" t="s">
        <v>76</v>
      </c>
      <c r="AU34" s="13" t="s">
        <v>76</v>
      </c>
      <c r="AV34" s="13" t="s">
        <v>76</v>
      </c>
      <c r="AW34" s="13" t="s">
        <v>76</v>
      </c>
      <c r="AX34" s="13" t="s">
        <v>76</v>
      </c>
      <c r="AY34" s="13" t="s">
        <v>76</v>
      </c>
      <c r="AZ34" s="13" t="s">
        <v>76</v>
      </c>
      <c r="BA34" s="13">
        <v>0</v>
      </c>
      <c r="BB34" s="13">
        <v>0</v>
      </c>
      <c r="BC34" s="13">
        <v>0</v>
      </c>
      <c r="BD34" s="13">
        <v>0</v>
      </c>
      <c r="BE34" s="13">
        <v>0</v>
      </c>
      <c r="BF34" s="13">
        <v>0</v>
      </c>
      <c r="BG34" s="13">
        <v>1</v>
      </c>
      <c r="BH34" s="13">
        <v>0</v>
      </c>
      <c r="BI34" s="13">
        <v>0</v>
      </c>
      <c r="BJ34" s="13" t="s">
        <v>76</v>
      </c>
      <c r="BK34" s="13" t="s">
        <v>3003</v>
      </c>
      <c r="BL34" s="13" t="s">
        <v>76</v>
      </c>
      <c r="BM34" s="13" t="s">
        <v>76</v>
      </c>
      <c r="BN34" s="13" t="s">
        <v>76</v>
      </c>
      <c r="BO34" s="13" t="s">
        <v>76</v>
      </c>
      <c r="BP34" s="13" t="s">
        <v>76</v>
      </c>
      <c r="BQ34" s="13" t="s">
        <v>76</v>
      </c>
      <c r="BR34" s="13" t="s">
        <v>76</v>
      </c>
      <c r="BS34" s="13" t="s">
        <v>76</v>
      </c>
      <c r="BT34" s="13" t="s">
        <v>76</v>
      </c>
      <c r="BU34" s="13" t="s">
        <v>76</v>
      </c>
      <c r="BV34" s="13" t="s">
        <v>76</v>
      </c>
      <c r="BW34" s="13" t="s">
        <v>76</v>
      </c>
      <c r="BX34" s="13" t="s">
        <v>76</v>
      </c>
      <c r="BY34" s="13" t="s">
        <v>207</v>
      </c>
      <c r="BZ34" s="13" t="s">
        <v>3909</v>
      </c>
      <c r="CA34" s="13" t="s">
        <v>76</v>
      </c>
      <c r="CB34" s="15">
        <v>0</v>
      </c>
      <c r="CC34" s="16">
        <v>1</v>
      </c>
      <c r="CD34" s="16" t="s">
        <v>8988</v>
      </c>
      <c r="CE34" s="16">
        <v>1</v>
      </c>
      <c r="CF34" s="16">
        <v>0</v>
      </c>
      <c r="CG34" s="16" t="s">
        <v>9077</v>
      </c>
    </row>
    <row r="35" spans="1:85" x14ac:dyDescent="0.2">
      <c r="A35" s="5" t="s">
        <v>9127</v>
      </c>
      <c r="B35" s="13" t="s">
        <v>77</v>
      </c>
      <c r="C35" s="13" t="s">
        <v>5885</v>
      </c>
      <c r="D35" s="13" t="s">
        <v>76</v>
      </c>
      <c r="E35" s="13" t="s">
        <v>76</v>
      </c>
      <c r="F35" s="13" t="s">
        <v>76</v>
      </c>
      <c r="G35" s="13" t="s">
        <v>76</v>
      </c>
      <c r="H35" s="13" t="s">
        <v>76</v>
      </c>
      <c r="I35" s="13" t="s">
        <v>76</v>
      </c>
      <c r="J35" s="13" t="s">
        <v>76</v>
      </c>
      <c r="K35" s="13" t="s">
        <v>76</v>
      </c>
      <c r="L35" s="13" t="s">
        <v>76</v>
      </c>
      <c r="M35" s="13" t="s">
        <v>8947</v>
      </c>
      <c r="N35" s="13" t="s">
        <v>76</v>
      </c>
      <c r="O35" s="13" t="s">
        <v>76</v>
      </c>
      <c r="P35" s="13" t="s">
        <v>76</v>
      </c>
      <c r="Q35" s="13" t="s">
        <v>76</v>
      </c>
      <c r="R35" s="13" t="s">
        <v>76</v>
      </c>
      <c r="S35" s="13" t="s">
        <v>76</v>
      </c>
      <c r="T35" s="13" t="s">
        <v>76</v>
      </c>
      <c r="U35" s="13" t="s">
        <v>5886</v>
      </c>
      <c r="V35" s="13" t="s">
        <v>76</v>
      </c>
      <c r="W35" s="13" t="s">
        <v>76</v>
      </c>
      <c r="X35" s="13" t="s">
        <v>76</v>
      </c>
      <c r="Y35" s="13">
        <v>4</v>
      </c>
      <c r="Z35" s="13" t="s">
        <v>76</v>
      </c>
      <c r="AA35" s="13" t="s">
        <v>76</v>
      </c>
      <c r="AB35" s="13" t="s">
        <v>76</v>
      </c>
      <c r="AC35" s="13" t="s">
        <v>76</v>
      </c>
      <c r="AD35" s="13" t="s">
        <v>76</v>
      </c>
      <c r="AE35" s="13" t="s">
        <v>76</v>
      </c>
      <c r="AF35" s="13" t="s">
        <v>76</v>
      </c>
      <c r="AG35" s="13" t="s">
        <v>76</v>
      </c>
      <c r="AH35" s="13" t="s">
        <v>5887</v>
      </c>
      <c r="AI35" s="13" t="s">
        <v>76</v>
      </c>
      <c r="AJ35" s="13" t="s">
        <v>76</v>
      </c>
      <c r="AK35" s="13" t="s">
        <v>76</v>
      </c>
      <c r="AL35" s="13" t="s">
        <v>76</v>
      </c>
      <c r="AM35" s="13" t="s">
        <v>76</v>
      </c>
      <c r="AN35" s="13" t="s">
        <v>76</v>
      </c>
      <c r="AO35" s="13" t="s">
        <v>84</v>
      </c>
      <c r="AP35" s="13" t="s">
        <v>5888</v>
      </c>
      <c r="AQ35" s="13">
        <v>2025</v>
      </c>
      <c r="AR35" s="14" t="s">
        <v>5889</v>
      </c>
      <c r="AS35" s="13" t="s">
        <v>76</v>
      </c>
      <c r="AT35" s="13" t="s">
        <v>76</v>
      </c>
      <c r="AU35" s="13" t="s">
        <v>76</v>
      </c>
      <c r="AV35" s="13" t="s">
        <v>76</v>
      </c>
      <c r="AW35" s="13" t="s">
        <v>76</v>
      </c>
      <c r="AX35" s="13" t="s">
        <v>76</v>
      </c>
      <c r="AY35" s="13" t="s">
        <v>76</v>
      </c>
      <c r="AZ35" s="13" t="s">
        <v>76</v>
      </c>
      <c r="BA35" s="13">
        <v>0</v>
      </c>
      <c r="BB35" s="13">
        <v>0</v>
      </c>
      <c r="BC35" s="13">
        <v>0</v>
      </c>
      <c r="BD35" s="13">
        <v>0</v>
      </c>
      <c r="BE35" s="13">
        <v>0</v>
      </c>
      <c r="BF35" s="13">
        <v>0</v>
      </c>
      <c r="BG35" s="13">
        <v>0</v>
      </c>
      <c r="BH35" s="13">
        <v>0</v>
      </c>
      <c r="BI35" s="13">
        <v>0</v>
      </c>
      <c r="BJ35" s="13" t="s">
        <v>76</v>
      </c>
      <c r="BK35" s="13" t="s">
        <v>5890</v>
      </c>
      <c r="BL35" s="13" t="s">
        <v>76</v>
      </c>
      <c r="BM35" s="13" t="s">
        <v>76</v>
      </c>
      <c r="BN35" s="13" t="s">
        <v>76</v>
      </c>
      <c r="BO35" s="13" t="s">
        <v>76</v>
      </c>
      <c r="BP35" s="13" t="s">
        <v>76</v>
      </c>
      <c r="BQ35" s="13" t="s">
        <v>76</v>
      </c>
      <c r="BR35" s="13" t="s">
        <v>76</v>
      </c>
      <c r="BS35" s="13" t="s">
        <v>76</v>
      </c>
      <c r="BT35" s="13" t="s">
        <v>76</v>
      </c>
      <c r="BU35" s="13" t="s">
        <v>76</v>
      </c>
      <c r="BV35" s="13" t="s">
        <v>76</v>
      </c>
      <c r="BW35" s="13" t="s">
        <v>76</v>
      </c>
      <c r="BX35" s="13" t="s">
        <v>76</v>
      </c>
      <c r="BY35" s="13" t="s">
        <v>1486</v>
      </c>
      <c r="BZ35" s="13" t="s">
        <v>5891</v>
      </c>
      <c r="CA35" s="13" t="s">
        <v>76</v>
      </c>
      <c r="CB35" s="15">
        <v>0</v>
      </c>
      <c r="CC35" s="16">
        <v>0</v>
      </c>
      <c r="CD35" s="16" t="s">
        <v>8988</v>
      </c>
      <c r="CE35" s="16">
        <v>1</v>
      </c>
      <c r="CF35" s="16">
        <v>0</v>
      </c>
      <c r="CG35" s="16" t="s">
        <v>9077</v>
      </c>
    </row>
    <row r="36" spans="1:85" x14ac:dyDescent="0.2">
      <c r="A36" s="5" t="s">
        <v>9127</v>
      </c>
      <c r="B36" s="13" t="s">
        <v>77</v>
      </c>
      <c r="C36" s="13" t="s">
        <v>5885</v>
      </c>
      <c r="D36" s="13" t="s">
        <v>76</v>
      </c>
      <c r="E36" s="13" t="s">
        <v>76</v>
      </c>
      <c r="F36" s="13" t="s">
        <v>76</v>
      </c>
      <c r="G36" s="13" t="s">
        <v>76</v>
      </c>
      <c r="H36" s="13" t="s">
        <v>76</v>
      </c>
      <c r="I36" s="13" t="s">
        <v>76</v>
      </c>
      <c r="J36" s="13" t="s">
        <v>76</v>
      </c>
      <c r="K36" s="13" t="s">
        <v>76</v>
      </c>
      <c r="L36" s="13" t="s">
        <v>76</v>
      </c>
      <c r="M36" s="13" t="s">
        <v>8947</v>
      </c>
      <c r="N36" s="13" t="s">
        <v>76</v>
      </c>
      <c r="O36" s="13" t="s">
        <v>76</v>
      </c>
      <c r="P36" s="13" t="s">
        <v>76</v>
      </c>
      <c r="Q36" s="13" t="s">
        <v>76</v>
      </c>
      <c r="R36" s="13" t="s">
        <v>76</v>
      </c>
      <c r="S36" s="13" t="s">
        <v>76</v>
      </c>
      <c r="T36" s="13" t="s">
        <v>76</v>
      </c>
      <c r="U36" s="13" t="s">
        <v>5886</v>
      </c>
      <c r="V36" s="13" t="s">
        <v>76</v>
      </c>
      <c r="W36" s="13" t="s">
        <v>76</v>
      </c>
      <c r="X36" s="13" t="s">
        <v>76</v>
      </c>
      <c r="Y36" s="13">
        <v>4</v>
      </c>
      <c r="Z36" s="13" t="s">
        <v>76</v>
      </c>
      <c r="AA36" s="13" t="s">
        <v>76</v>
      </c>
      <c r="AB36" s="13" t="s">
        <v>76</v>
      </c>
      <c r="AC36" s="13" t="s">
        <v>76</v>
      </c>
      <c r="AD36" s="13" t="s">
        <v>76</v>
      </c>
      <c r="AE36" s="13" t="s">
        <v>76</v>
      </c>
      <c r="AF36" s="13" t="s">
        <v>76</v>
      </c>
      <c r="AG36" s="13" t="s">
        <v>76</v>
      </c>
      <c r="AH36" s="13" t="s">
        <v>5887</v>
      </c>
      <c r="AI36" s="13" t="s">
        <v>76</v>
      </c>
      <c r="AJ36" s="13" t="s">
        <v>76</v>
      </c>
      <c r="AK36" s="13" t="s">
        <v>76</v>
      </c>
      <c r="AL36" s="13" t="s">
        <v>76</v>
      </c>
      <c r="AM36" s="13" t="s">
        <v>76</v>
      </c>
      <c r="AN36" s="13" t="s">
        <v>76</v>
      </c>
      <c r="AO36" s="13" t="s">
        <v>84</v>
      </c>
      <c r="AP36" s="13" t="s">
        <v>5888</v>
      </c>
      <c r="AQ36" s="13">
        <v>2025</v>
      </c>
      <c r="AR36" s="13" t="s">
        <v>5889</v>
      </c>
      <c r="AS36" s="13" t="s">
        <v>76</v>
      </c>
      <c r="AT36" s="13" t="s">
        <v>76</v>
      </c>
      <c r="AU36" s="13" t="s">
        <v>76</v>
      </c>
      <c r="AV36" s="13" t="s">
        <v>76</v>
      </c>
      <c r="AW36" s="13" t="s">
        <v>76</v>
      </c>
      <c r="AX36" s="13" t="s">
        <v>76</v>
      </c>
      <c r="AY36" s="13" t="s">
        <v>76</v>
      </c>
      <c r="AZ36" s="13" t="s">
        <v>76</v>
      </c>
      <c r="BA36" s="13">
        <v>0</v>
      </c>
      <c r="BB36" s="13">
        <v>0</v>
      </c>
      <c r="BC36" s="13">
        <v>0</v>
      </c>
      <c r="BD36" s="13">
        <v>0</v>
      </c>
      <c r="BE36" s="13">
        <v>0</v>
      </c>
      <c r="BF36" s="13">
        <v>0</v>
      </c>
      <c r="BG36" s="13">
        <v>0</v>
      </c>
      <c r="BH36" s="13">
        <v>0</v>
      </c>
      <c r="BI36" s="13">
        <v>0</v>
      </c>
      <c r="BJ36" s="13" t="s">
        <v>76</v>
      </c>
      <c r="BK36" s="13" t="s">
        <v>5890</v>
      </c>
      <c r="BL36" s="13" t="s">
        <v>76</v>
      </c>
      <c r="BM36" s="13" t="s">
        <v>76</v>
      </c>
      <c r="BN36" s="13" t="s">
        <v>76</v>
      </c>
      <c r="BO36" s="13" t="s">
        <v>76</v>
      </c>
      <c r="BP36" s="13" t="s">
        <v>76</v>
      </c>
      <c r="BQ36" s="13" t="s">
        <v>76</v>
      </c>
      <c r="BR36" s="13" t="s">
        <v>76</v>
      </c>
      <c r="BS36" s="13" t="s">
        <v>76</v>
      </c>
      <c r="BT36" s="13" t="s">
        <v>76</v>
      </c>
      <c r="BU36" s="13" t="s">
        <v>76</v>
      </c>
      <c r="BV36" s="13" t="s">
        <v>76</v>
      </c>
      <c r="BW36" s="13" t="s">
        <v>76</v>
      </c>
      <c r="BX36" s="13" t="s">
        <v>76</v>
      </c>
      <c r="BY36" s="13" t="s">
        <v>1486</v>
      </c>
      <c r="BZ36" s="13" t="s">
        <v>5891</v>
      </c>
      <c r="CA36" s="13" t="s">
        <v>76</v>
      </c>
      <c r="CB36" s="15">
        <v>1</v>
      </c>
      <c r="CG36" s="16" t="s">
        <v>8987</v>
      </c>
    </row>
    <row r="37" spans="1:85" x14ac:dyDescent="0.2">
      <c r="A37" s="5" t="s">
        <v>9127</v>
      </c>
      <c r="B37" s="13" t="s">
        <v>77</v>
      </c>
      <c r="C37" s="13" t="s">
        <v>5946</v>
      </c>
      <c r="D37" s="13" t="s">
        <v>76</v>
      </c>
      <c r="E37" s="13" t="s">
        <v>76</v>
      </c>
      <c r="F37" s="13" t="s">
        <v>76</v>
      </c>
      <c r="G37" s="13" t="s">
        <v>5947</v>
      </c>
      <c r="H37" s="13" t="s">
        <v>76</v>
      </c>
      <c r="I37" s="13" t="s">
        <v>76</v>
      </c>
      <c r="J37" s="13" t="s">
        <v>76</v>
      </c>
      <c r="K37" s="13" t="s">
        <v>76</v>
      </c>
      <c r="L37" s="13" t="s">
        <v>76</v>
      </c>
      <c r="M37" s="13" t="s">
        <v>5948</v>
      </c>
      <c r="N37" s="13" t="s">
        <v>76</v>
      </c>
      <c r="O37" s="13" t="s">
        <v>76</v>
      </c>
      <c r="P37" s="13" t="s">
        <v>76</v>
      </c>
      <c r="Q37" s="13" t="s">
        <v>76</v>
      </c>
      <c r="R37" s="13" t="s">
        <v>76</v>
      </c>
      <c r="S37" s="13" t="s">
        <v>76</v>
      </c>
      <c r="T37" s="13" t="s">
        <v>76</v>
      </c>
      <c r="U37" s="13" t="s">
        <v>4787</v>
      </c>
      <c r="V37" s="13" t="s">
        <v>76</v>
      </c>
      <c r="W37" s="13" t="s">
        <v>76</v>
      </c>
      <c r="X37" s="13" t="s">
        <v>76</v>
      </c>
      <c r="Y37" s="13">
        <v>44</v>
      </c>
      <c r="Z37" s="13">
        <v>2</v>
      </c>
      <c r="AA37" s="13" t="s">
        <v>76</v>
      </c>
      <c r="AB37" s="13" t="s">
        <v>76</v>
      </c>
      <c r="AC37" s="13">
        <v>507</v>
      </c>
      <c r="AD37" s="13">
        <v>513</v>
      </c>
      <c r="AE37" s="13" t="s">
        <v>76</v>
      </c>
      <c r="AF37" s="13" t="s">
        <v>76</v>
      </c>
      <c r="AG37" s="13" t="s">
        <v>76</v>
      </c>
      <c r="AH37" s="13" t="s">
        <v>5949</v>
      </c>
      <c r="AI37" s="13" t="s">
        <v>76</v>
      </c>
      <c r="AJ37" s="13" t="s">
        <v>76</v>
      </c>
      <c r="AK37" s="13" t="s">
        <v>76</v>
      </c>
      <c r="AL37" s="13" t="s">
        <v>76</v>
      </c>
      <c r="AM37" s="13" t="s">
        <v>76</v>
      </c>
      <c r="AN37" s="13" t="s">
        <v>76</v>
      </c>
      <c r="AO37" s="13" t="s">
        <v>84</v>
      </c>
      <c r="AP37" s="13" t="s">
        <v>5950</v>
      </c>
      <c r="AQ37" s="13">
        <v>2022</v>
      </c>
      <c r="AR37" s="13" t="s">
        <v>5951</v>
      </c>
      <c r="AS37" s="13" t="s">
        <v>76</v>
      </c>
      <c r="AT37" s="13" t="s">
        <v>76</v>
      </c>
      <c r="AU37" s="13" t="s">
        <v>76</v>
      </c>
      <c r="AV37" s="13" t="s">
        <v>76</v>
      </c>
      <c r="AW37" s="13" t="s">
        <v>76</v>
      </c>
      <c r="AX37" s="13" t="s">
        <v>76</v>
      </c>
      <c r="AY37" s="13" t="s">
        <v>76</v>
      </c>
      <c r="AZ37" s="13" t="s">
        <v>76</v>
      </c>
      <c r="BA37" s="13">
        <v>3</v>
      </c>
      <c r="BB37" s="13">
        <v>1</v>
      </c>
      <c r="BC37" s="13">
        <v>0</v>
      </c>
      <c r="BD37" s="13">
        <v>0</v>
      </c>
      <c r="BE37" s="13">
        <v>0</v>
      </c>
      <c r="BF37" s="13">
        <v>0</v>
      </c>
      <c r="BG37" s="13">
        <v>4</v>
      </c>
      <c r="BH37" s="13">
        <v>0</v>
      </c>
      <c r="BI37" s="13">
        <v>10</v>
      </c>
      <c r="BJ37" s="13" t="s">
        <v>4790</v>
      </c>
      <c r="BK37" s="13" t="s">
        <v>76</v>
      </c>
      <c r="BL37" s="13" t="s">
        <v>76</v>
      </c>
      <c r="BM37" s="13" t="s">
        <v>76</v>
      </c>
      <c r="BN37" s="13" t="s">
        <v>76</v>
      </c>
      <c r="BO37" s="13" t="s">
        <v>76</v>
      </c>
      <c r="BP37" s="13" t="s">
        <v>76</v>
      </c>
      <c r="BQ37" s="13" t="s">
        <v>76</v>
      </c>
      <c r="BR37" s="13" t="s">
        <v>76</v>
      </c>
      <c r="BS37" s="13" t="s">
        <v>76</v>
      </c>
      <c r="BT37" s="13" t="s">
        <v>76</v>
      </c>
      <c r="BU37" s="13" t="s">
        <v>76</v>
      </c>
      <c r="BV37" s="13" t="s">
        <v>76</v>
      </c>
      <c r="BW37" s="13" t="s">
        <v>76</v>
      </c>
      <c r="BX37" s="13" t="s">
        <v>76</v>
      </c>
      <c r="BY37" s="13" t="s">
        <v>4062</v>
      </c>
      <c r="BZ37" s="13" t="s">
        <v>5952</v>
      </c>
      <c r="CA37" s="13" t="s">
        <v>76</v>
      </c>
      <c r="CB37" s="15">
        <v>0</v>
      </c>
      <c r="CG37" s="16" t="s">
        <v>8952</v>
      </c>
    </row>
    <row r="38" spans="1:85" x14ac:dyDescent="0.2">
      <c r="A38" s="5" t="s">
        <v>9127</v>
      </c>
      <c r="B38" s="13" t="s">
        <v>77</v>
      </c>
      <c r="C38" s="13" t="s">
        <v>5678</v>
      </c>
      <c r="D38" s="13" t="s">
        <v>76</v>
      </c>
      <c r="E38" s="13" t="s">
        <v>76</v>
      </c>
      <c r="F38" s="13" t="s">
        <v>76</v>
      </c>
      <c r="G38" s="13" t="s">
        <v>76</v>
      </c>
      <c r="H38" s="13" t="s">
        <v>76</v>
      </c>
      <c r="I38" s="13" t="s">
        <v>76</v>
      </c>
      <c r="J38" s="13" t="s">
        <v>76</v>
      </c>
      <c r="K38" s="13" t="s">
        <v>76</v>
      </c>
      <c r="L38" s="13" t="s">
        <v>76</v>
      </c>
      <c r="M38" s="13" t="s">
        <v>8940</v>
      </c>
      <c r="N38" s="13" t="s">
        <v>76</v>
      </c>
      <c r="O38" s="13" t="s">
        <v>76</v>
      </c>
      <c r="P38" s="13" t="s">
        <v>76</v>
      </c>
      <c r="Q38" s="13" t="s">
        <v>76</v>
      </c>
      <c r="R38" s="13" t="s">
        <v>76</v>
      </c>
      <c r="S38" s="13" t="s">
        <v>76</v>
      </c>
      <c r="T38" s="13" t="s">
        <v>76</v>
      </c>
      <c r="U38" s="13" t="s">
        <v>5679</v>
      </c>
      <c r="V38" s="13" t="s">
        <v>76</v>
      </c>
      <c r="W38" s="13" t="s">
        <v>76</v>
      </c>
      <c r="X38" s="13" t="s">
        <v>76</v>
      </c>
      <c r="Y38" s="13">
        <v>6</v>
      </c>
      <c r="Z38" s="13">
        <v>1</v>
      </c>
      <c r="AA38" s="13" t="s">
        <v>76</v>
      </c>
      <c r="AB38" s="13" t="s">
        <v>76</v>
      </c>
      <c r="AC38" s="13">
        <v>373</v>
      </c>
      <c r="AD38" s="13">
        <v>391</v>
      </c>
      <c r="AE38" s="13" t="s">
        <v>76</v>
      </c>
      <c r="AF38" s="13" t="s">
        <v>76</v>
      </c>
      <c r="AG38" s="13" t="s">
        <v>76</v>
      </c>
      <c r="AH38" s="13" t="s">
        <v>5680</v>
      </c>
      <c r="AI38" s="13" t="s">
        <v>76</v>
      </c>
      <c r="AJ38" s="13" t="s">
        <v>76</v>
      </c>
      <c r="AK38" s="13" t="s">
        <v>76</v>
      </c>
      <c r="AL38" s="13" t="s">
        <v>76</v>
      </c>
      <c r="AM38" s="13" t="s">
        <v>1633</v>
      </c>
      <c r="AN38" s="13" t="s">
        <v>76</v>
      </c>
      <c r="AO38" s="13" t="s">
        <v>84</v>
      </c>
      <c r="AP38" s="13" t="s">
        <v>5681</v>
      </c>
      <c r="AQ38" s="13">
        <v>2025</v>
      </c>
      <c r="AR38" s="13" t="s">
        <v>5682</v>
      </c>
      <c r="AS38" s="13" t="s">
        <v>76</v>
      </c>
      <c r="AT38" s="13" t="s">
        <v>76</v>
      </c>
      <c r="AU38" s="13" t="s">
        <v>76</v>
      </c>
      <c r="AV38" s="13" t="s">
        <v>76</v>
      </c>
      <c r="AW38" s="13" t="s">
        <v>76</v>
      </c>
      <c r="AX38" s="13" t="s">
        <v>76</v>
      </c>
      <c r="AY38" s="13" t="s">
        <v>76</v>
      </c>
      <c r="AZ38" s="13" t="s">
        <v>76</v>
      </c>
      <c r="BA38" s="13">
        <v>0</v>
      </c>
      <c r="BB38" s="13">
        <v>0</v>
      </c>
      <c r="BC38" s="13">
        <v>0</v>
      </c>
      <c r="BD38" s="13">
        <v>0</v>
      </c>
      <c r="BE38" s="13">
        <v>0</v>
      </c>
      <c r="BF38" s="13">
        <v>0</v>
      </c>
      <c r="BG38" s="13">
        <v>0</v>
      </c>
      <c r="BH38" s="13">
        <v>0</v>
      </c>
      <c r="BI38" s="13">
        <v>0</v>
      </c>
      <c r="BJ38" s="13" t="s">
        <v>76</v>
      </c>
      <c r="BK38" s="13" t="s">
        <v>5683</v>
      </c>
      <c r="BL38" s="13" t="s">
        <v>76</v>
      </c>
      <c r="BM38" s="13" t="s">
        <v>76</v>
      </c>
      <c r="BN38" s="13" t="s">
        <v>76</v>
      </c>
      <c r="BO38" s="13" t="s">
        <v>76</v>
      </c>
      <c r="BP38" s="13" t="s">
        <v>76</v>
      </c>
      <c r="BQ38" s="13" t="s">
        <v>76</v>
      </c>
      <c r="BR38" s="13" t="s">
        <v>76</v>
      </c>
      <c r="BS38" s="13" t="s">
        <v>76</v>
      </c>
      <c r="BT38" s="13" t="s">
        <v>76</v>
      </c>
      <c r="BU38" s="13" t="s">
        <v>76</v>
      </c>
      <c r="BV38" s="13" t="s">
        <v>76</v>
      </c>
      <c r="BW38" s="13" t="s">
        <v>76</v>
      </c>
      <c r="BX38" s="13" t="s">
        <v>76</v>
      </c>
      <c r="BY38" s="13" t="s">
        <v>313</v>
      </c>
      <c r="BZ38" s="13" t="s">
        <v>5684</v>
      </c>
      <c r="CA38" s="13" t="s">
        <v>76</v>
      </c>
      <c r="CB38" s="15">
        <v>0</v>
      </c>
      <c r="CC38" s="16" t="s">
        <v>8988</v>
      </c>
      <c r="CD38" s="15" t="s">
        <v>8988</v>
      </c>
      <c r="CE38" s="16">
        <v>1</v>
      </c>
      <c r="CF38" s="16">
        <v>0</v>
      </c>
      <c r="CG38" s="16" t="s">
        <v>9099</v>
      </c>
    </row>
    <row r="39" spans="1:85" x14ac:dyDescent="0.2">
      <c r="A39" s="5" t="s">
        <v>9127</v>
      </c>
      <c r="B39" s="13" t="s">
        <v>77</v>
      </c>
      <c r="C39" s="13" t="s">
        <v>2144</v>
      </c>
      <c r="D39" s="13" t="s">
        <v>76</v>
      </c>
      <c r="E39" s="13" t="s">
        <v>76</v>
      </c>
      <c r="F39" s="13" t="s">
        <v>76</v>
      </c>
      <c r="G39" s="13" t="s">
        <v>76</v>
      </c>
      <c r="H39" s="13" t="s">
        <v>76</v>
      </c>
      <c r="I39" s="13" t="s">
        <v>76</v>
      </c>
      <c r="J39" s="13" t="s">
        <v>76</v>
      </c>
      <c r="K39" s="13" t="s">
        <v>76</v>
      </c>
      <c r="L39" s="13" t="s">
        <v>76</v>
      </c>
      <c r="M39" s="13" t="s">
        <v>2145</v>
      </c>
      <c r="N39" s="13" t="s">
        <v>76</v>
      </c>
      <c r="O39" s="13" t="s">
        <v>76</v>
      </c>
      <c r="P39" s="13" t="s">
        <v>76</v>
      </c>
      <c r="Q39" s="13" t="s">
        <v>76</v>
      </c>
      <c r="R39" s="13" t="s">
        <v>76</v>
      </c>
      <c r="S39" s="13" t="s">
        <v>76</v>
      </c>
      <c r="T39" s="13" t="s">
        <v>76</v>
      </c>
      <c r="U39" s="13" t="s">
        <v>2146</v>
      </c>
      <c r="V39" s="13" t="s">
        <v>76</v>
      </c>
      <c r="W39" s="13" t="s">
        <v>76</v>
      </c>
      <c r="X39" s="13" t="s">
        <v>76</v>
      </c>
      <c r="Y39" s="13">
        <v>140</v>
      </c>
      <c r="Z39" s="13" t="s">
        <v>2147</v>
      </c>
      <c r="AA39" s="13" t="s">
        <v>76</v>
      </c>
      <c r="AB39" s="13" t="s">
        <v>76</v>
      </c>
      <c r="AC39" s="13">
        <v>3424</v>
      </c>
      <c r="AD39" s="13">
        <v>3424</v>
      </c>
      <c r="AE39" s="13" t="s">
        <v>76</v>
      </c>
      <c r="AF39" s="13" t="s">
        <v>76</v>
      </c>
      <c r="AG39" s="13" t="s">
        <v>76</v>
      </c>
      <c r="AH39" s="13" t="s">
        <v>2148</v>
      </c>
      <c r="AI39" s="13" t="s">
        <v>76</v>
      </c>
      <c r="AJ39" s="13" t="s">
        <v>76</v>
      </c>
      <c r="AK39" s="13" t="s">
        <v>76</v>
      </c>
      <c r="AL39" s="13" t="s">
        <v>76</v>
      </c>
      <c r="AM39" s="13" t="s">
        <v>76</v>
      </c>
      <c r="AN39" s="13" t="s">
        <v>76</v>
      </c>
      <c r="AO39" s="13" t="s">
        <v>84</v>
      </c>
      <c r="AP39" s="13" t="s">
        <v>2149</v>
      </c>
      <c r="AQ39" s="13">
        <v>2016</v>
      </c>
      <c r="AR39" s="13" t="s">
        <v>2150</v>
      </c>
      <c r="AS39" s="13" t="s">
        <v>76</v>
      </c>
      <c r="AT39" s="13" t="s">
        <v>76</v>
      </c>
      <c r="AU39" s="13" t="s">
        <v>76</v>
      </c>
      <c r="AV39" s="13" t="s">
        <v>76</v>
      </c>
      <c r="AW39" s="13" t="s">
        <v>76</v>
      </c>
      <c r="AX39" s="13" t="s">
        <v>76</v>
      </c>
      <c r="AY39" s="13" t="s">
        <v>76</v>
      </c>
      <c r="AZ39" s="13" t="s">
        <v>76</v>
      </c>
      <c r="BA39" s="13">
        <v>1</v>
      </c>
      <c r="BB39" s="13">
        <v>0</v>
      </c>
      <c r="BC39" s="13">
        <v>0</v>
      </c>
      <c r="BD39" s="13">
        <v>0</v>
      </c>
      <c r="BE39" s="13">
        <v>0</v>
      </c>
      <c r="BF39" s="13">
        <v>0</v>
      </c>
      <c r="BG39" s="13">
        <v>1</v>
      </c>
      <c r="BH39" s="13">
        <v>0</v>
      </c>
      <c r="BI39" s="13">
        <v>0</v>
      </c>
      <c r="BJ39" s="13" t="s">
        <v>76</v>
      </c>
      <c r="BK39" s="13" t="s">
        <v>2151</v>
      </c>
      <c r="BL39" s="13" t="s">
        <v>76</v>
      </c>
      <c r="BM39" s="13" t="s">
        <v>76</v>
      </c>
      <c r="BN39" s="13" t="s">
        <v>76</v>
      </c>
      <c r="BO39" s="13" t="s">
        <v>76</v>
      </c>
      <c r="BP39" s="13" t="s">
        <v>76</v>
      </c>
      <c r="BQ39" s="13" t="s">
        <v>76</v>
      </c>
      <c r="BR39" s="13" t="s">
        <v>76</v>
      </c>
      <c r="BS39" s="13" t="s">
        <v>76</v>
      </c>
      <c r="BT39" s="13" t="s">
        <v>76</v>
      </c>
      <c r="BU39" s="13" t="s">
        <v>76</v>
      </c>
      <c r="BV39" s="13" t="s">
        <v>76</v>
      </c>
      <c r="BW39" s="13" t="s">
        <v>76</v>
      </c>
      <c r="BX39" s="13" t="s">
        <v>76</v>
      </c>
      <c r="BY39" s="13" t="s">
        <v>313</v>
      </c>
      <c r="BZ39" s="13" t="s">
        <v>2152</v>
      </c>
      <c r="CA39" s="13" t="s">
        <v>76</v>
      </c>
      <c r="CB39" s="15">
        <v>0</v>
      </c>
      <c r="CG39" s="16" t="s">
        <v>9049</v>
      </c>
    </row>
    <row r="40" spans="1:85" x14ac:dyDescent="0.2">
      <c r="A40" s="5" t="s">
        <v>9127</v>
      </c>
      <c r="B40" s="13" t="s">
        <v>90</v>
      </c>
      <c r="C40" s="13" t="s">
        <v>4275</v>
      </c>
      <c r="D40" s="13" t="s">
        <v>76</v>
      </c>
      <c r="E40" s="13" t="s">
        <v>76</v>
      </c>
      <c r="F40" s="13" t="s">
        <v>109</v>
      </c>
      <c r="G40" s="13" t="s">
        <v>4276</v>
      </c>
      <c r="H40" s="13" t="s">
        <v>76</v>
      </c>
      <c r="I40" s="13" t="s">
        <v>76</v>
      </c>
      <c r="J40" s="13" t="s">
        <v>76</v>
      </c>
      <c r="K40" s="13" t="s">
        <v>76</v>
      </c>
      <c r="L40" s="13" t="s">
        <v>76</v>
      </c>
      <c r="M40" s="13" t="s">
        <v>4277</v>
      </c>
      <c r="N40" s="13" t="s">
        <v>76</v>
      </c>
      <c r="O40" s="13" t="s">
        <v>76</v>
      </c>
      <c r="P40" s="13" t="s">
        <v>76</v>
      </c>
      <c r="Q40" s="13" t="s">
        <v>76</v>
      </c>
      <c r="R40" s="13" t="s">
        <v>76</v>
      </c>
      <c r="S40" s="13" t="s">
        <v>76</v>
      </c>
      <c r="T40" s="13" t="s">
        <v>76</v>
      </c>
      <c r="U40" s="13" t="s">
        <v>4278</v>
      </c>
      <c r="V40" s="13" t="s">
        <v>76</v>
      </c>
      <c r="W40" s="13" t="s">
        <v>76</v>
      </c>
      <c r="X40" s="13" t="s">
        <v>76</v>
      </c>
      <c r="Y40" s="13" t="s">
        <v>76</v>
      </c>
      <c r="Z40" s="13" t="s">
        <v>76</v>
      </c>
      <c r="AA40" s="13" t="s">
        <v>76</v>
      </c>
      <c r="AB40" s="13" t="s">
        <v>76</v>
      </c>
      <c r="AC40" s="13">
        <v>337</v>
      </c>
      <c r="AD40" s="13">
        <v>342</v>
      </c>
      <c r="AE40" s="13" t="s">
        <v>76</v>
      </c>
      <c r="AF40" s="13" t="s">
        <v>76</v>
      </c>
      <c r="AG40" s="13" t="s">
        <v>76</v>
      </c>
      <c r="AH40" s="13" t="s">
        <v>8992</v>
      </c>
      <c r="AI40" s="13" t="s">
        <v>76</v>
      </c>
      <c r="AJ40" s="13" t="s">
        <v>76</v>
      </c>
      <c r="AK40" s="13" t="s">
        <v>76</v>
      </c>
      <c r="AL40" s="13" t="s">
        <v>76</v>
      </c>
      <c r="AM40" s="13" t="s">
        <v>76</v>
      </c>
      <c r="AN40" s="13" t="s">
        <v>76</v>
      </c>
      <c r="AO40" s="13" t="s">
        <v>99</v>
      </c>
      <c r="AP40" s="13">
        <v>2018</v>
      </c>
      <c r="AQ40" s="13">
        <v>2018</v>
      </c>
      <c r="AR40" s="13" t="s">
        <v>4279</v>
      </c>
      <c r="AS40" s="13" t="s">
        <v>76</v>
      </c>
      <c r="AT40" s="13" t="s">
        <v>76</v>
      </c>
      <c r="AU40" s="13" t="s">
        <v>76</v>
      </c>
      <c r="AV40" s="13" t="s">
        <v>76</v>
      </c>
      <c r="AW40" s="13" t="s">
        <v>4280</v>
      </c>
      <c r="AX40" s="13" t="s">
        <v>4281</v>
      </c>
      <c r="AY40" s="13" t="s">
        <v>4282</v>
      </c>
      <c r="AZ40" s="13" t="s">
        <v>4283</v>
      </c>
      <c r="BA40" s="13">
        <v>3</v>
      </c>
      <c r="BB40" s="13">
        <v>0</v>
      </c>
      <c r="BC40" s="13">
        <v>0</v>
      </c>
      <c r="BD40" s="13">
        <v>0</v>
      </c>
      <c r="BE40" s="13">
        <v>0</v>
      </c>
      <c r="BF40" s="13">
        <v>0</v>
      </c>
      <c r="BG40" s="13">
        <v>3</v>
      </c>
      <c r="BH40" s="13">
        <v>2</v>
      </c>
      <c r="BI40" s="13">
        <v>8</v>
      </c>
      <c r="BJ40" s="13" t="s">
        <v>76</v>
      </c>
      <c r="BK40" s="13" t="s">
        <v>76</v>
      </c>
      <c r="BL40" s="13" t="s">
        <v>4284</v>
      </c>
      <c r="BM40" s="13" t="s">
        <v>76</v>
      </c>
      <c r="BN40" s="13" t="s">
        <v>76</v>
      </c>
      <c r="BO40" s="13" t="s">
        <v>76</v>
      </c>
      <c r="BP40" s="13" t="s">
        <v>76</v>
      </c>
      <c r="BQ40" s="13" t="s">
        <v>76</v>
      </c>
      <c r="BR40" s="13" t="s">
        <v>76</v>
      </c>
      <c r="BS40" s="13" t="s">
        <v>76</v>
      </c>
      <c r="BT40" s="13" t="s">
        <v>76</v>
      </c>
      <c r="BU40" s="13" t="s">
        <v>76</v>
      </c>
      <c r="BV40" s="13" t="s">
        <v>76</v>
      </c>
      <c r="BW40" s="13" t="s">
        <v>76</v>
      </c>
      <c r="BX40" s="13" t="s">
        <v>76</v>
      </c>
      <c r="BY40" s="13" t="s">
        <v>1160</v>
      </c>
      <c r="BZ40" s="13" t="s">
        <v>4285</v>
      </c>
      <c r="CA40" s="13" t="s">
        <v>76</v>
      </c>
      <c r="CB40" s="15">
        <v>0</v>
      </c>
      <c r="CG40" s="16" t="s">
        <v>8952</v>
      </c>
    </row>
    <row r="41" spans="1:85" x14ac:dyDescent="0.2">
      <c r="A41" s="5" t="s">
        <v>9127</v>
      </c>
      <c r="B41" s="13" t="s">
        <v>77</v>
      </c>
      <c r="C41" s="13" t="s">
        <v>3776</v>
      </c>
      <c r="D41" s="13" t="s">
        <v>76</v>
      </c>
      <c r="E41" s="13" t="s">
        <v>76</v>
      </c>
      <c r="F41" s="13" t="s">
        <v>76</v>
      </c>
      <c r="G41" s="13" t="s">
        <v>76</v>
      </c>
      <c r="H41" s="13" t="s">
        <v>76</v>
      </c>
      <c r="I41" s="13" t="s">
        <v>76</v>
      </c>
      <c r="J41" s="13" t="s">
        <v>76</v>
      </c>
      <c r="K41" s="13" t="s">
        <v>76</v>
      </c>
      <c r="L41" s="13" t="s">
        <v>76</v>
      </c>
      <c r="M41" s="13" t="s">
        <v>8949</v>
      </c>
      <c r="N41" s="13" t="s">
        <v>76</v>
      </c>
      <c r="O41" s="13" t="s">
        <v>76</v>
      </c>
      <c r="P41" s="13" t="s">
        <v>76</v>
      </c>
      <c r="Q41" s="13" t="s">
        <v>76</v>
      </c>
      <c r="R41" s="13" t="s">
        <v>76</v>
      </c>
      <c r="S41" s="13" t="s">
        <v>76</v>
      </c>
      <c r="T41" s="13" t="s">
        <v>76</v>
      </c>
      <c r="U41" s="13" t="s">
        <v>3777</v>
      </c>
      <c r="V41" s="13" t="s">
        <v>76</v>
      </c>
      <c r="W41" s="13" t="s">
        <v>76</v>
      </c>
      <c r="X41" s="13" t="s">
        <v>76</v>
      </c>
      <c r="Y41" s="13">
        <v>2</v>
      </c>
      <c r="Z41" s="13">
        <v>2</v>
      </c>
      <c r="AA41" s="13" t="s">
        <v>76</v>
      </c>
      <c r="AB41" s="13" t="s">
        <v>76</v>
      </c>
      <c r="AC41" s="13">
        <v>20</v>
      </c>
      <c r="AD41" s="13">
        <v>27</v>
      </c>
      <c r="AE41" s="13" t="s">
        <v>76</v>
      </c>
      <c r="AF41" s="13" t="s">
        <v>76</v>
      </c>
      <c r="AG41" s="13" t="s">
        <v>76</v>
      </c>
      <c r="AH41" s="13" t="s">
        <v>3778</v>
      </c>
      <c r="AI41" s="13" t="s">
        <v>76</v>
      </c>
      <c r="AJ41" s="13" t="s">
        <v>76</v>
      </c>
      <c r="AK41" s="13" t="s">
        <v>76</v>
      </c>
      <c r="AL41" s="13" t="s">
        <v>76</v>
      </c>
      <c r="AM41" s="13" t="s">
        <v>76</v>
      </c>
      <c r="AN41" s="13" t="s">
        <v>76</v>
      </c>
      <c r="AO41" s="13" t="s">
        <v>84</v>
      </c>
      <c r="AP41" s="13" t="s">
        <v>2041</v>
      </c>
      <c r="AQ41" s="13">
        <v>2024</v>
      </c>
      <c r="AR41" s="13" t="s">
        <v>3779</v>
      </c>
      <c r="AS41" s="13" t="s">
        <v>76</v>
      </c>
      <c r="AT41" s="13" t="s">
        <v>76</v>
      </c>
      <c r="AU41" s="13" t="s">
        <v>76</v>
      </c>
      <c r="AV41" s="13" t="s">
        <v>76</v>
      </c>
      <c r="AW41" s="13" t="s">
        <v>76</v>
      </c>
      <c r="AX41" s="13" t="s">
        <v>76</v>
      </c>
      <c r="AY41" s="13" t="s">
        <v>76</v>
      </c>
      <c r="AZ41" s="13" t="s">
        <v>76</v>
      </c>
      <c r="BA41" s="13">
        <v>4</v>
      </c>
      <c r="BB41" s="13">
        <v>1</v>
      </c>
      <c r="BC41" s="13">
        <v>0</v>
      </c>
      <c r="BD41" s="13">
        <v>0</v>
      </c>
      <c r="BE41" s="13">
        <v>0</v>
      </c>
      <c r="BF41" s="13">
        <v>0</v>
      </c>
      <c r="BG41" s="13">
        <v>8</v>
      </c>
      <c r="BH41" s="13">
        <v>0</v>
      </c>
      <c r="BI41" s="13">
        <v>0</v>
      </c>
      <c r="BJ41" s="13" t="s">
        <v>76</v>
      </c>
      <c r="BK41" s="13" t="s">
        <v>76</v>
      </c>
      <c r="BL41" s="13" t="s">
        <v>76</v>
      </c>
      <c r="BM41" s="13" t="s">
        <v>76</v>
      </c>
      <c r="BN41" s="13" t="s">
        <v>76</v>
      </c>
      <c r="BO41" s="13" t="s">
        <v>76</v>
      </c>
      <c r="BP41" s="13" t="s">
        <v>76</v>
      </c>
      <c r="BQ41" s="13" t="s">
        <v>76</v>
      </c>
      <c r="BR41" s="13" t="s">
        <v>76</v>
      </c>
      <c r="BS41" s="13" t="s">
        <v>76</v>
      </c>
      <c r="BT41" s="13" t="s">
        <v>76</v>
      </c>
      <c r="BU41" s="13" t="s">
        <v>76</v>
      </c>
      <c r="BV41" s="13" t="s">
        <v>76</v>
      </c>
      <c r="BW41" s="13" t="s">
        <v>76</v>
      </c>
      <c r="BX41" s="13" t="s">
        <v>76</v>
      </c>
      <c r="BY41" s="13" t="s">
        <v>313</v>
      </c>
      <c r="BZ41" s="13" t="s">
        <v>3780</v>
      </c>
      <c r="CA41" s="13" t="s">
        <v>76</v>
      </c>
      <c r="CB41" s="15">
        <v>0</v>
      </c>
      <c r="CC41" s="16">
        <v>0</v>
      </c>
      <c r="CD41" s="16" t="s">
        <v>8988</v>
      </c>
      <c r="CE41" s="16">
        <v>1</v>
      </c>
      <c r="CF41" s="16">
        <v>0</v>
      </c>
      <c r="CG41" s="16" t="s">
        <v>9077</v>
      </c>
    </row>
    <row r="42" spans="1:85" x14ac:dyDescent="0.2">
      <c r="A42" s="5" t="s">
        <v>9127</v>
      </c>
      <c r="B42" s="13" t="s">
        <v>90</v>
      </c>
      <c r="C42" s="13" t="s">
        <v>6831</v>
      </c>
      <c r="D42" s="13" t="s">
        <v>76</v>
      </c>
      <c r="E42" s="13" t="s">
        <v>76</v>
      </c>
      <c r="F42" s="13" t="s">
        <v>76</v>
      </c>
      <c r="G42" s="13" t="s">
        <v>76</v>
      </c>
      <c r="H42" s="13" t="s">
        <v>76</v>
      </c>
      <c r="I42" s="13" t="s">
        <v>6832</v>
      </c>
      <c r="J42" s="13" t="s">
        <v>76</v>
      </c>
      <c r="K42" s="13" t="s">
        <v>76</v>
      </c>
      <c r="L42" s="13" t="s">
        <v>76</v>
      </c>
      <c r="M42" s="13" t="s">
        <v>6833</v>
      </c>
      <c r="N42" s="13" t="s">
        <v>76</v>
      </c>
      <c r="O42" s="13" t="s">
        <v>76</v>
      </c>
      <c r="P42" s="13" t="s">
        <v>76</v>
      </c>
      <c r="Q42" s="13" t="s">
        <v>76</v>
      </c>
      <c r="R42" s="13" t="s">
        <v>76</v>
      </c>
      <c r="S42" s="13" t="s">
        <v>76</v>
      </c>
      <c r="T42" s="13" t="s">
        <v>76</v>
      </c>
      <c r="U42" s="13" t="s">
        <v>6834</v>
      </c>
      <c r="V42" s="13" t="s">
        <v>76</v>
      </c>
      <c r="W42" s="13" t="s">
        <v>6835</v>
      </c>
      <c r="X42" s="13" t="s">
        <v>76</v>
      </c>
      <c r="Y42" s="13" t="s">
        <v>76</v>
      </c>
      <c r="Z42" s="13" t="s">
        <v>76</v>
      </c>
      <c r="AA42" s="13" t="s">
        <v>76</v>
      </c>
      <c r="AB42" s="13" t="s">
        <v>76</v>
      </c>
      <c r="AC42" s="13">
        <v>378</v>
      </c>
      <c r="AD42" s="13">
        <v>388</v>
      </c>
      <c r="AE42" s="13" t="s">
        <v>76</v>
      </c>
      <c r="AF42" s="13" t="s">
        <v>76</v>
      </c>
      <c r="AG42" s="13" t="s">
        <v>76</v>
      </c>
      <c r="AH42" s="13" t="s">
        <v>6836</v>
      </c>
      <c r="AI42" s="13" t="s">
        <v>76</v>
      </c>
      <c r="AJ42" s="13" t="s">
        <v>76</v>
      </c>
      <c r="AK42" s="13" t="s">
        <v>76</v>
      </c>
      <c r="AL42" s="13" t="s">
        <v>76</v>
      </c>
      <c r="AM42" s="13" t="s">
        <v>76</v>
      </c>
      <c r="AN42" s="13" t="s">
        <v>76</v>
      </c>
      <c r="AO42" s="13" t="s">
        <v>99</v>
      </c>
      <c r="AP42" s="13">
        <v>2018</v>
      </c>
      <c r="AQ42" s="13">
        <v>2018</v>
      </c>
      <c r="AR42" s="13" t="s">
        <v>6837</v>
      </c>
      <c r="AS42" s="13" t="s">
        <v>76</v>
      </c>
      <c r="AT42" s="13" t="s">
        <v>76</v>
      </c>
      <c r="AU42" s="13" t="s">
        <v>76</v>
      </c>
      <c r="AV42" s="13" t="s">
        <v>76</v>
      </c>
      <c r="AW42" s="13" t="s">
        <v>6838</v>
      </c>
      <c r="AX42" s="13" t="s">
        <v>6839</v>
      </c>
      <c r="AY42" s="13" t="s">
        <v>6840</v>
      </c>
      <c r="AZ42" s="13" t="s">
        <v>6841</v>
      </c>
      <c r="BA42" s="13">
        <v>11</v>
      </c>
      <c r="BB42" s="13">
        <v>0</v>
      </c>
      <c r="BC42" s="13">
        <v>0</v>
      </c>
      <c r="BD42" s="13">
        <v>0</v>
      </c>
      <c r="BE42" s="13">
        <v>0</v>
      </c>
      <c r="BF42" s="13">
        <v>0</v>
      </c>
      <c r="BG42" s="13">
        <v>12</v>
      </c>
      <c r="BH42" s="13">
        <v>2</v>
      </c>
      <c r="BI42" s="13">
        <v>24</v>
      </c>
      <c r="BJ42" s="13" t="s">
        <v>6842</v>
      </c>
      <c r="BK42" s="13" t="s">
        <v>76</v>
      </c>
      <c r="BL42" s="13" t="s">
        <v>6843</v>
      </c>
      <c r="BM42" s="13" t="s">
        <v>76</v>
      </c>
      <c r="BN42" s="13" t="s">
        <v>76</v>
      </c>
      <c r="BO42" s="13" t="s">
        <v>76</v>
      </c>
      <c r="BP42" s="13" t="s">
        <v>76</v>
      </c>
      <c r="BQ42" s="13" t="s">
        <v>76</v>
      </c>
      <c r="BR42" s="13" t="s">
        <v>76</v>
      </c>
      <c r="BS42" s="13" t="s">
        <v>76</v>
      </c>
      <c r="BT42" s="13" t="s">
        <v>76</v>
      </c>
      <c r="BU42" s="13" t="s">
        <v>76</v>
      </c>
      <c r="BV42" s="13" t="s">
        <v>76</v>
      </c>
      <c r="BW42" s="13" t="s">
        <v>76</v>
      </c>
      <c r="BX42" s="13" t="s">
        <v>76</v>
      </c>
      <c r="BY42" s="13" t="s">
        <v>6844</v>
      </c>
      <c r="BZ42" s="13" t="s">
        <v>6845</v>
      </c>
      <c r="CA42" s="13" t="s">
        <v>76</v>
      </c>
      <c r="CB42" s="15">
        <v>0</v>
      </c>
      <c r="CC42" s="16" t="s">
        <v>8988</v>
      </c>
      <c r="CD42" s="15" t="s">
        <v>8988</v>
      </c>
      <c r="CE42" s="16">
        <v>0</v>
      </c>
      <c r="CG42" s="16" t="s">
        <v>9063</v>
      </c>
    </row>
    <row r="43" spans="1:85" x14ac:dyDescent="0.2">
      <c r="A43" s="5" t="s">
        <v>9127</v>
      </c>
      <c r="B43" s="13" t="s">
        <v>77</v>
      </c>
      <c r="C43" s="13" t="s">
        <v>6238</v>
      </c>
      <c r="D43" s="13" t="s">
        <v>76</v>
      </c>
      <c r="E43" s="13" t="s">
        <v>76</v>
      </c>
      <c r="F43" s="13" t="s">
        <v>76</v>
      </c>
      <c r="G43" s="13" t="s">
        <v>6239</v>
      </c>
      <c r="H43" s="13" t="s">
        <v>6240</v>
      </c>
      <c r="I43" s="13" t="s">
        <v>76</v>
      </c>
      <c r="J43" s="13" t="s">
        <v>76</v>
      </c>
      <c r="K43" s="13" t="s">
        <v>76</v>
      </c>
      <c r="L43" s="13" t="s">
        <v>76</v>
      </c>
      <c r="M43" s="13" t="s">
        <v>6241</v>
      </c>
      <c r="N43" s="13" t="s">
        <v>76</v>
      </c>
      <c r="O43" s="13" t="s">
        <v>76</v>
      </c>
      <c r="P43" s="13" t="s">
        <v>76</v>
      </c>
      <c r="Q43" s="13" t="s">
        <v>76</v>
      </c>
      <c r="R43" s="13" t="s">
        <v>76</v>
      </c>
      <c r="S43" s="13" t="s">
        <v>76</v>
      </c>
      <c r="T43" s="13" t="s">
        <v>76</v>
      </c>
      <c r="U43" s="13" t="s">
        <v>6242</v>
      </c>
      <c r="V43" s="13" t="s">
        <v>76</v>
      </c>
      <c r="W43" s="13" t="s">
        <v>76</v>
      </c>
      <c r="X43" s="13" t="s">
        <v>76</v>
      </c>
      <c r="Y43" s="13">
        <v>11</v>
      </c>
      <c r="Z43" s="13" t="s">
        <v>76</v>
      </c>
      <c r="AA43" s="13" t="s">
        <v>76</v>
      </c>
      <c r="AB43" s="13" t="s">
        <v>76</v>
      </c>
      <c r="AC43" s="13" t="s">
        <v>76</v>
      </c>
      <c r="AD43" s="13" t="s">
        <v>76</v>
      </c>
      <c r="AE43" s="13">
        <v>1722114</v>
      </c>
      <c r="AF43" s="13" t="s">
        <v>76</v>
      </c>
      <c r="AG43" s="13" t="s">
        <v>76</v>
      </c>
      <c r="AH43" s="13" t="s">
        <v>6243</v>
      </c>
      <c r="AI43" s="13" t="s">
        <v>76</v>
      </c>
      <c r="AJ43" s="13" t="s">
        <v>76</v>
      </c>
      <c r="AK43" s="13" t="s">
        <v>76</v>
      </c>
      <c r="AL43" s="13" t="s">
        <v>76</v>
      </c>
      <c r="AM43" s="13" t="s">
        <v>76</v>
      </c>
      <c r="AN43" s="13" t="s">
        <v>76</v>
      </c>
      <c r="AO43" s="13" t="s">
        <v>741</v>
      </c>
      <c r="AP43" s="13" t="s">
        <v>6244</v>
      </c>
      <c r="AQ43" s="13">
        <v>2026</v>
      </c>
      <c r="AR43" s="13" t="s">
        <v>6245</v>
      </c>
      <c r="AS43" s="13" t="s">
        <v>76</v>
      </c>
      <c r="AT43" s="13" t="s">
        <v>76</v>
      </c>
      <c r="AU43" s="13" t="s">
        <v>76</v>
      </c>
      <c r="AV43" s="13" t="s">
        <v>76</v>
      </c>
      <c r="AW43" s="13" t="s">
        <v>76</v>
      </c>
      <c r="AX43" s="13" t="s">
        <v>76</v>
      </c>
      <c r="AY43" s="13" t="s">
        <v>76</v>
      </c>
      <c r="AZ43" s="13" t="s">
        <v>76</v>
      </c>
      <c r="BA43" s="13">
        <v>0</v>
      </c>
      <c r="BB43" s="13">
        <v>0</v>
      </c>
      <c r="BC43" s="13">
        <v>0</v>
      </c>
      <c r="BD43" s="13">
        <v>0</v>
      </c>
      <c r="BE43" s="13">
        <v>0</v>
      </c>
      <c r="BF43" s="13">
        <v>0</v>
      </c>
      <c r="BG43" s="13">
        <v>0</v>
      </c>
      <c r="BH43" s="13">
        <v>2</v>
      </c>
      <c r="BI43" s="13">
        <v>2</v>
      </c>
      <c r="BJ43" s="13" t="s">
        <v>76</v>
      </c>
      <c r="BK43" s="13" t="s">
        <v>6246</v>
      </c>
      <c r="BL43" s="13" t="s">
        <v>76</v>
      </c>
      <c r="BM43" s="13" t="s">
        <v>76</v>
      </c>
      <c r="BN43" s="13" t="s">
        <v>76</v>
      </c>
      <c r="BO43" s="13" t="s">
        <v>76</v>
      </c>
      <c r="BP43" s="13" t="s">
        <v>76</v>
      </c>
      <c r="BQ43" s="13" t="s">
        <v>76</v>
      </c>
      <c r="BR43" s="13" t="s">
        <v>76</v>
      </c>
      <c r="BS43" s="13" t="s">
        <v>76</v>
      </c>
      <c r="BT43" s="13" t="s">
        <v>76</v>
      </c>
      <c r="BU43" s="13" t="s">
        <v>76</v>
      </c>
      <c r="BV43" s="13" t="s">
        <v>76</v>
      </c>
      <c r="BW43" s="13" t="s">
        <v>76</v>
      </c>
      <c r="BX43" s="13" t="s">
        <v>76</v>
      </c>
      <c r="BY43" s="13" t="s">
        <v>6247</v>
      </c>
      <c r="BZ43" s="13" t="s">
        <v>6248</v>
      </c>
      <c r="CA43" s="13" t="s">
        <v>76</v>
      </c>
      <c r="CB43" s="15">
        <v>0</v>
      </c>
      <c r="CC43" s="16" t="s">
        <v>8988</v>
      </c>
      <c r="CD43" s="15" t="s">
        <v>8988</v>
      </c>
      <c r="CE43" s="16">
        <v>1</v>
      </c>
      <c r="CF43" s="16">
        <v>0</v>
      </c>
      <c r="CG43" s="16" t="s">
        <v>9077</v>
      </c>
    </row>
    <row r="44" spans="1:85" x14ac:dyDescent="0.2">
      <c r="A44" s="5" t="s">
        <v>9127</v>
      </c>
      <c r="B44" s="13" t="s">
        <v>77</v>
      </c>
      <c r="C44" s="13" t="s">
        <v>4945</v>
      </c>
      <c r="D44" s="13" t="s">
        <v>76</v>
      </c>
      <c r="E44" s="13" t="s">
        <v>76</v>
      </c>
      <c r="F44" s="13" t="s">
        <v>76</v>
      </c>
      <c r="G44" s="13" t="s">
        <v>4946</v>
      </c>
      <c r="H44" s="13" t="s">
        <v>4947</v>
      </c>
      <c r="I44" s="13" t="s">
        <v>76</v>
      </c>
      <c r="J44" s="13" t="s">
        <v>76</v>
      </c>
      <c r="K44" s="13" t="s">
        <v>76</v>
      </c>
      <c r="L44" s="13" t="s">
        <v>76</v>
      </c>
      <c r="M44" s="13" t="s">
        <v>4948</v>
      </c>
      <c r="N44" s="13" t="s">
        <v>76</v>
      </c>
      <c r="O44" s="13" t="s">
        <v>76</v>
      </c>
      <c r="P44" s="13" t="s">
        <v>76</v>
      </c>
      <c r="Q44" s="13" t="s">
        <v>76</v>
      </c>
      <c r="R44" s="13" t="s">
        <v>76</v>
      </c>
      <c r="S44" s="13" t="s">
        <v>76</v>
      </c>
      <c r="T44" s="13" t="s">
        <v>76</v>
      </c>
      <c r="U44" s="13" t="s">
        <v>456</v>
      </c>
      <c r="V44" s="13" t="s">
        <v>76</v>
      </c>
      <c r="W44" s="13" t="s">
        <v>76</v>
      </c>
      <c r="X44" s="13" t="s">
        <v>76</v>
      </c>
      <c r="Y44" s="13">
        <v>9</v>
      </c>
      <c r="Z44" s="13">
        <v>15</v>
      </c>
      <c r="AA44" s="13" t="s">
        <v>76</v>
      </c>
      <c r="AB44" s="13" t="s">
        <v>76</v>
      </c>
      <c r="AC44" s="13">
        <v>13651</v>
      </c>
      <c r="AD44" s="13">
        <v>13663</v>
      </c>
      <c r="AE44" s="13" t="s">
        <v>76</v>
      </c>
      <c r="AF44" s="13" t="s">
        <v>76</v>
      </c>
      <c r="AG44" s="13" t="s">
        <v>76</v>
      </c>
      <c r="AH44" s="13" t="s">
        <v>4949</v>
      </c>
      <c r="AI44" s="13" t="s">
        <v>76</v>
      </c>
      <c r="AJ44" s="13" t="s">
        <v>76</v>
      </c>
      <c r="AK44" s="13" t="s">
        <v>76</v>
      </c>
      <c r="AL44" s="13" t="s">
        <v>76</v>
      </c>
      <c r="AM44" s="13" t="s">
        <v>76</v>
      </c>
      <c r="AN44" s="13" t="s">
        <v>76</v>
      </c>
      <c r="AO44" s="13" t="s">
        <v>84</v>
      </c>
      <c r="AP44" s="13" t="s">
        <v>4950</v>
      </c>
      <c r="AQ44" s="13">
        <v>2022</v>
      </c>
      <c r="AR44" s="13" t="s">
        <v>4951</v>
      </c>
      <c r="AS44" s="13" t="s">
        <v>76</v>
      </c>
      <c r="AT44" s="13" t="s">
        <v>76</v>
      </c>
      <c r="AU44" s="13" t="s">
        <v>76</v>
      </c>
      <c r="AV44" s="13" t="s">
        <v>76</v>
      </c>
      <c r="AW44" s="13" t="s">
        <v>76</v>
      </c>
      <c r="AX44" s="13" t="s">
        <v>76</v>
      </c>
      <c r="AY44" s="13" t="s">
        <v>76</v>
      </c>
      <c r="AZ44" s="13" t="s">
        <v>76</v>
      </c>
      <c r="BA44" s="13">
        <v>5</v>
      </c>
      <c r="BB44" s="13">
        <v>0</v>
      </c>
      <c r="BC44" s="13">
        <v>0</v>
      </c>
      <c r="BD44" s="13">
        <v>0</v>
      </c>
      <c r="BE44" s="13">
        <v>0</v>
      </c>
      <c r="BF44" s="13">
        <v>0</v>
      </c>
      <c r="BG44" s="13">
        <v>5</v>
      </c>
      <c r="BH44" s="13">
        <v>1</v>
      </c>
      <c r="BI44" s="13">
        <v>12</v>
      </c>
      <c r="BJ44" s="13" t="s">
        <v>459</v>
      </c>
      <c r="BK44" s="13" t="s">
        <v>76</v>
      </c>
      <c r="BL44" s="13" t="s">
        <v>76</v>
      </c>
      <c r="BM44" s="13" t="s">
        <v>76</v>
      </c>
      <c r="BN44" s="13" t="s">
        <v>76</v>
      </c>
      <c r="BO44" s="13" t="s">
        <v>76</v>
      </c>
      <c r="BP44" s="13" t="s">
        <v>76</v>
      </c>
      <c r="BQ44" s="13" t="s">
        <v>76</v>
      </c>
      <c r="BR44" s="13" t="s">
        <v>76</v>
      </c>
      <c r="BS44" s="13" t="s">
        <v>76</v>
      </c>
      <c r="BT44" s="13" t="s">
        <v>76</v>
      </c>
      <c r="BU44" s="13" t="s">
        <v>76</v>
      </c>
      <c r="BV44" s="13" t="s">
        <v>76</v>
      </c>
      <c r="BW44" s="13" t="s">
        <v>76</v>
      </c>
      <c r="BX44" s="13" t="s">
        <v>76</v>
      </c>
      <c r="BY44" s="13" t="s">
        <v>4952</v>
      </c>
      <c r="BZ44" s="13" t="s">
        <v>4953</v>
      </c>
      <c r="CA44" s="13" t="s">
        <v>76</v>
      </c>
      <c r="CB44" s="15">
        <v>0</v>
      </c>
      <c r="CC44" s="16" t="s">
        <v>8988</v>
      </c>
      <c r="CD44" s="15" t="s">
        <v>8988</v>
      </c>
      <c r="CE44" s="16">
        <v>1</v>
      </c>
      <c r="CF44" s="16">
        <v>0</v>
      </c>
      <c r="CG44" s="16" t="s">
        <v>9077</v>
      </c>
    </row>
    <row r="45" spans="1:85" x14ac:dyDescent="0.2">
      <c r="A45" s="5" t="s">
        <v>9127</v>
      </c>
      <c r="B45" s="13" t="s">
        <v>77</v>
      </c>
      <c r="C45" s="13" t="s">
        <v>5845</v>
      </c>
      <c r="D45" s="13" t="s">
        <v>76</v>
      </c>
      <c r="E45" s="13" t="s">
        <v>76</v>
      </c>
      <c r="F45" s="13" t="s">
        <v>76</v>
      </c>
      <c r="G45" s="13" t="s">
        <v>5846</v>
      </c>
      <c r="H45" s="13" t="s">
        <v>5847</v>
      </c>
      <c r="I45" s="13" t="s">
        <v>76</v>
      </c>
      <c r="J45" s="13" t="s">
        <v>76</v>
      </c>
      <c r="K45" s="13" t="s">
        <v>76</v>
      </c>
      <c r="L45" s="13" t="s">
        <v>76</v>
      </c>
      <c r="M45" s="13" t="s">
        <v>5848</v>
      </c>
      <c r="N45" s="13" t="s">
        <v>76</v>
      </c>
      <c r="O45" s="13" t="s">
        <v>76</v>
      </c>
      <c r="P45" s="13" t="s">
        <v>76</v>
      </c>
      <c r="Q45" s="13" t="s">
        <v>76</v>
      </c>
      <c r="R45" s="13" t="s">
        <v>76</v>
      </c>
      <c r="S45" s="13" t="s">
        <v>76</v>
      </c>
      <c r="T45" s="13" t="s">
        <v>76</v>
      </c>
      <c r="U45" s="13" t="s">
        <v>4152</v>
      </c>
      <c r="V45" s="13" t="s">
        <v>76</v>
      </c>
      <c r="W45" s="13" t="s">
        <v>76</v>
      </c>
      <c r="X45" s="13" t="s">
        <v>76</v>
      </c>
      <c r="Y45" s="13">
        <v>9</v>
      </c>
      <c r="Z45" s="13">
        <v>7</v>
      </c>
      <c r="AA45" s="13" t="s">
        <v>76</v>
      </c>
      <c r="AB45" s="13" t="s">
        <v>76</v>
      </c>
      <c r="AC45" s="13" t="s">
        <v>76</v>
      </c>
      <c r="AD45" s="13" t="s">
        <v>76</v>
      </c>
      <c r="AE45" s="13" t="s">
        <v>5849</v>
      </c>
      <c r="AF45" s="13" t="s">
        <v>76</v>
      </c>
      <c r="AG45" s="13" t="s">
        <v>76</v>
      </c>
      <c r="AH45" s="13" t="s">
        <v>5850</v>
      </c>
      <c r="AI45" s="13" t="s">
        <v>76</v>
      </c>
      <c r="AJ45" s="13" t="s">
        <v>76</v>
      </c>
      <c r="AK45" s="13" t="s">
        <v>76</v>
      </c>
      <c r="AL45" s="13" t="s">
        <v>76</v>
      </c>
      <c r="AM45" s="13" t="s">
        <v>76</v>
      </c>
      <c r="AN45" s="13" t="s">
        <v>76</v>
      </c>
      <c r="AO45" s="13" t="s">
        <v>84</v>
      </c>
      <c r="AP45" s="13" t="s">
        <v>4013</v>
      </c>
      <c r="AQ45" s="13">
        <v>2019</v>
      </c>
      <c r="AR45" s="13" t="s">
        <v>5851</v>
      </c>
      <c r="AS45" s="13" t="s">
        <v>76</v>
      </c>
      <c r="AT45" s="13" t="s">
        <v>76</v>
      </c>
      <c r="AU45" s="13" t="s">
        <v>76</v>
      </c>
      <c r="AV45" s="13" t="s">
        <v>76</v>
      </c>
      <c r="AW45" s="13" t="s">
        <v>76</v>
      </c>
      <c r="AX45" s="13" t="s">
        <v>76</v>
      </c>
      <c r="AY45" s="13" t="s">
        <v>76</v>
      </c>
      <c r="AZ45" s="13" t="s">
        <v>76</v>
      </c>
      <c r="BA45" s="13">
        <v>25</v>
      </c>
      <c r="BB45" s="13">
        <v>1</v>
      </c>
      <c r="BC45" s="13">
        <v>0</v>
      </c>
      <c r="BD45" s="13">
        <v>0</v>
      </c>
      <c r="BE45" s="13">
        <v>5</v>
      </c>
      <c r="BF45" s="13">
        <v>0</v>
      </c>
      <c r="BG45" s="13">
        <v>39</v>
      </c>
      <c r="BH45" s="13">
        <v>1</v>
      </c>
      <c r="BI45" s="13">
        <v>14</v>
      </c>
      <c r="BJ45" s="13" t="s">
        <v>4157</v>
      </c>
      <c r="BK45" s="13" t="s">
        <v>76</v>
      </c>
      <c r="BL45" s="13" t="s">
        <v>76</v>
      </c>
      <c r="BM45" s="13" t="s">
        <v>76</v>
      </c>
      <c r="BN45" s="13" t="s">
        <v>76</v>
      </c>
      <c r="BO45" s="13" t="s">
        <v>76</v>
      </c>
      <c r="BP45" s="13" t="s">
        <v>76</v>
      </c>
      <c r="BQ45" s="13" t="s">
        <v>76</v>
      </c>
      <c r="BR45" s="13" t="s">
        <v>76</v>
      </c>
      <c r="BS45" s="13" t="s">
        <v>76</v>
      </c>
      <c r="BT45" s="13" t="s">
        <v>76</v>
      </c>
      <c r="BU45" s="13" t="s">
        <v>76</v>
      </c>
      <c r="BV45" s="13" t="s">
        <v>76</v>
      </c>
      <c r="BW45" s="13" t="s">
        <v>76</v>
      </c>
      <c r="BX45" s="13" t="s">
        <v>76</v>
      </c>
      <c r="BY45" s="13" t="s">
        <v>5852</v>
      </c>
      <c r="BZ45" s="13" t="s">
        <v>5853</v>
      </c>
      <c r="CA45" s="13">
        <v>31270120</v>
      </c>
      <c r="CB45" s="15">
        <v>0</v>
      </c>
      <c r="CC45" s="16" t="s">
        <v>8988</v>
      </c>
      <c r="CD45" s="15" t="s">
        <v>8988</v>
      </c>
      <c r="CE45" s="16">
        <v>1</v>
      </c>
      <c r="CF45" s="16">
        <v>0</v>
      </c>
      <c r="CG45" s="16" t="s">
        <v>9077</v>
      </c>
    </row>
    <row r="46" spans="1:85" x14ac:dyDescent="0.2">
      <c r="A46" s="5" t="s">
        <v>9127</v>
      </c>
      <c r="B46" s="13" t="s">
        <v>77</v>
      </c>
      <c r="C46" s="13" t="s">
        <v>6624</v>
      </c>
      <c r="D46" s="13" t="s">
        <v>76</v>
      </c>
      <c r="E46" s="13" t="s">
        <v>76</v>
      </c>
      <c r="F46" s="13" t="s">
        <v>76</v>
      </c>
      <c r="G46" s="13" t="s">
        <v>76</v>
      </c>
      <c r="H46" s="13" t="s">
        <v>76</v>
      </c>
      <c r="I46" s="13" t="s">
        <v>76</v>
      </c>
      <c r="J46" s="13" t="s">
        <v>76</v>
      </c>
      <c r="K46" s="13" t="s">
        <v>76</v>
      </c>
      <c r="L46" s="13" t="s">
        <v>76</v>
      </c>
      <c r="M46" s="13" t="s">
        <v>8956</v>
      </c>
      <c r="N46" s="13" t="s">
        <v>76</v>
      </c>
      <c r="O46" s="13" t="s">
        <v>76</v>
      </c>
      <c r="P46" s="13" t="s">
        <v>76</v>
      </c>
      <c r="Q46" s="13" t="s">
        <v>76</v>
      </c>
      <c r="R46" s="13" t="s">
        <v>76</v>
      </c>
      <c r="S46" s="13" t="s">
        <v>76</v>
      </c>
      <c r="T46" s="13" t="s">
        <v>76</v>
      </c>
      <c r="U46" s="13" t="s">
        <v>5581</v>
      </c>
      <c r="V46" s="13" t="s">
        <v>76</v>
      </c>
      <c r="W46" s="13" t="s">
        <v>76</v>
      </c>
      <c r="X46" s="13" t="s">
        <v>76</v>
      </c>
      <c r="Y46" s="13">
        <v>9</v>
      </c>
      <c r="Z46" s="13" t="s">
        <v>6625</v>
      </c>
      <c r="AA46" s="13" t="s">
        <v>76</v>
      </c>
      <c r="AB46" s="13" t="s">
        <v>76</v>
      </c>
      <c r="AC46" s="13">
        <v>70</v>
      </c>
      <c r="AD46" s="13">
        <v>74</v>
      </c>
      <c r="AE46" s="13" t="s">
        <v>76</v>
      </c>
      <c r="AF46" s="13" t="s">
        <v>76</v>
      </c>
      <c r="AG46" s="13" t="s">
        <v>76</v>
      </c>
      <c r="AH46" s="13" t="s">
        <v>6626</v>
      </c>
      <c r="AI46" s="13" t="s">
        <v>76</v>
      </c>
      <c r="AJ46" s="13" t="s">
        <v>76</v>
      </c>
      <c r="AK46" s="13" t="s">
        <v>76</v>
      </c>
      <c r="AL46" s="13" t="s">
        <v>76</v>
      </c>
      <c r="AM46" s="13" t="s">
        <v>76</v>
      </c>
      <c r="AN46" s="13" t="s">
        <v>76</v>
      </c>
      <c r="AO46" s="13" t="s">
        <v>84</v>
      </c>
      <c r="AP46" s="13" t="s">
        <v>204</v>
      </c>
      <c r="AQ46" s="13">
        <v>2025</v>
      </c>
      <c r="AR46" s="13" t="s">
        <v>6627</v>
      </c>
      <c r="AS46" s="13" t="s">
        <v>76</v>
      </c>
      <c r="AT46" s="13" t="s">
        <v>76</v>
      </c>
      <c r="AU46" s="13" t="s">
        <v>76</v>
      </c>
      <c r="AV46" s="13" t="s">
        <v>76</v>
      </c>
      <c r="AW46" s="13" t="s">
        <v>76</v>
      </c>
      <c r="AX46" s="13" t="s">
        <v>76</v>
      </c>
      <c r="AY46" s="13" t="s">
        <v>76</v>
      </c>
      <c r="AZ46" s="13" t="s">
        <v>76</v>
      </c>
      <c r="BA46" s="13">
        <v>0</v>
      </c>
      <c r="BB46" s="13">
        <v>0</v>
      </c>
      <c r="BC46" s="13">
        <v>0</v>
      </c>
      <c r="BD46" s="13">
        <v>0</v>
      </c>
      <c r="BE46" s="13">
        <v>0</v>
      </c>
      <c r="BF46" s="13">
        <v>0</v>
      </c>
      <c r="BG46" s="13">
        <v>0</v>
      </c>
      <c r="BH46" s="13">
        <v>0</v>
      </c>
      <c r="BI46" s="13">
        <v>0</v>
      </c>
      <c r="BJ46" s="13" t="s">
        <v>76</v>
      </c>
      <c r="BK46" s="13" t="s">
        <v>5584</v>
      </c>
      <c r="BL46" s="13" t="s">
        <v>76</v>
      </c>
      <c r="BM46" s="13" t="s">
        <v>76</v>
      </c>
      <c r="BN46" s="13" t="s">
        <v>76</v>
      </c>
      <c r="BO46" s="13" t="s">
        <v>76</v>
      </c>
      <c r="BP46" s="13" t="s">
        <v>76</v>
      </c>
      <c r="BQ46" s="13" t="s">
        <v>76</v>
      </c>
      <c r="BR46" s="13" t="s">
        <v>76</v>
      </c>
      <c r="BS46" s="13" t="s">
        <v>76</v>
      </c>
      <c r="BT46" s="13" t="s">
        <v>76</v>
      </c>
      <c r="BU46" s="13" t="s">
        <v>76</v>
      </c>
      <c r="BV46" s="13" t="s">
        <v>76</v>
      </c>
      <c r="BW46" s="13" t="s">
        <v>76</v>
      </c>
      <c r="BX46" s="13" t="s">
        <v>76</v>
      </c>
      <c r="BY46" s="13" t="s">
        <v>1486</v>
      </c>
      <c r="BZ46" s="13" t="s">
        <v>6628</v>
      </c>
      <c r="CA46" s="13" t="s">
        <v>76</v>
      </c>
      <c r="CB46" s="15">
        <v>0</v>
      </c>
      <c r="CC46" s="16" t="s">
        <v>8988</v>
      </c>
      <c r="CD46" s="15" t="s">
        <v>8988</v>
      </c>
      <c r="CE46" s="16">
        <v>1</v>
      </c>
      <c r="CF46" s="16">
        <v>0</v>
      </c>
      <c r="CG46" s="16" t="s">
        <v>9077</v>
      </c>
    </row>
    <row r="47" spans="1:85" x14ac:dyDescent="0.2">
      <c r="A47" s="5" t="s">
        <v>9127</v>
      </c>
      <c r="B47" s="13" t="s">
        <v>77</v>
      </c>
      <c r="C47" s="13" t="s">
        <v>6360</v>
      </c>
      <c r="D47" s="13" t="s">
        <v>76</v>
      </c>
      <c r="E47" s="13" t="s">
        <v>76</v>
      </c>
      <c r="F47" s="13" t="s">
        <v>76</v>
      </c>
      <c r="G47" s="13" t="s">
        <v>6361</v>
      </c>
      <c r="H47" s="13" t="s">
        <v>6362</v>
      </c>
      <c r="I47" s="13" t="s">
        <v>76</v>
      </c>
      <c r="J47" s="13" t="s">
        <v>76</v>
      </c>
      <c r="K47" s="13" t="s">
        <v>76</v>
      </c>
      <c r="L47" s="13" t="s">
        <v>76</v>
      </c>
      <c r="M47" s="13" t="s">
        <v>6363</v>
      </c>
      <c r="N47" s="13" t="s">
        <v>76</v>
      </c>
      <c r="O47" s="13" t="s">
        <v>76</v>
      </c>
      <c r="P47" s="13" t="s">
        <v>76</v>
      </c>
      <c r="Q47" s="13" t="s">
        <v>76</v>
      </c>
      <c r="R47" s="13" t="s">
        <v>76</v>
      </c>
      <c r="S47" s="13" t="s">
        <v>76</v>
      </c>
      <c r="T47" s="13" t="s">
        <v>76</v>
      </c>
      <c r="U47" s="13" t="s">
        <v>6364</v>
      </c>
      <c r="V47" s="13" t="s">
        <v>76</v>
      </c>
      <c r="W47" s="13" t="s">
        <v>76</v>
      </c>
      <c r="X47" s="13" t="s">
        <v>76</v>
      </c>
      <c r="Y47" s="13">
        <v>145</v>
      </c>
      <c r="Z47" s="13" t="s">
        <v>76</v>
      </c>
      <c r="AA47" s="13" t="s">
        <v>76</v>
      </c>
      <c r="AB47" s="13" t="s">
        <v>76</v>
      </c>
      <c r="AC47" s="13" t="s">
        <v>76</v>
      </c>
      <c r="AD47" s="13" t="s">
        <v>76</v>
      </c>
      <c r="AE47" s="13">
        <v>103993</v>
      </c>
      <c r="AF47" s="13" t="s">
        <v>76</v>
      </c>
      <c r="AG47" s="13" t="s">
        <v>76</v>
      </c>
      <c r="AH47" s="13" t="s">
        <v>6365</v>
      </c>
      <c r="AI47" s="13" t="s">
        <v>76</v>
      </c>
      <c r="AJ47" s="13" t="s">
        <v>76</v>
      </c>
      <c r="AK47" s="13" t="s">
        <v>76</v>
      </c>
      <c r="AL47" s="13" t="s">
        <v>76</v>
      </c>
      <c r="AM47" s="13" t="s">
        <v>289</v>
      </c>
      <c r="AN47" s="13" t="s">
        <v>76</v>
      </c>
      <c r="AO47" s="13" t="s">
        <v>84</v>
      </c>
      <c r="AP47" s="13" t="s">
        <v>1588</v>
      </c>
      <c r="AQ47" s="13">
        <v>2024</v>
      </c>
      <c r="AR47" s="13" t="s">
        <v>6366</v>
      </c>
      <c r="AS47" s="13" t="s">
        <v>76</v>
      </c>
      <c r="AT47" s="13" t="s">
        <v>76</v>
      </c>
      <c r="AU47" s="13" t="s">
        <v>76</v>
      </c>
      <c r="AV47" s="13" t="s">
        <v>76</v>
      </c>
      <c r="AW47" s="13" t="s">
        <v>76</v>
      </c>
      <c r="AX47" s="13" t="s">
        <v>76</v>
      </c>
      <c r="AY47" s="13" t="s">
        <v>76</v>
      </c>
      <c r="AZ47" s="13" t="s">
        <v>76</v>
      </c>
      <c r="BA47" s="13">
        <v>8</v>
      </c>
      <c r="BB47" s="13">
        <v>0</v>
      </c>
      <c r="BC47" s="13">
        <v>0</v>
      </c>
      <c r="BD47" s="13">
        <v>0</v>
      </c>
      <c r="BE47" s="13">
        <v>0</v>
      </c>
      <c r="BF47" s="13">
        <v>0</v>
      </c>
      <c r="BG47" s="13">
        <v>9</v>
      </c>
      <c r="BH47" s="13">
        <v>5</v>
      </c>
      <c r="BI47" s="13">
        <v>16</v>
      </c>
      <c r="BJ47" s="13" t="s">
        <v>6367</v>
      </c>
      <c r="BK47" s="13" t="s">
        <v>6368</v>
      </c>
      <c r="BL47" s="13" t="s">
        <v>76</v>
      </c>
      <c r="BM47" s="13" t="s">
        <v>76</v>
      </c>
      <c r="BN47" s="13" t="s">
        <v>76</v>
      </c>
      <c r="BO47" s="13" t="s">
        <v>76</v>
      </c>
      <c r="BP47" s="13" t="s">
        <v>76</v>
      </c>
      <c r="BQ47" s="13" t="s">
        <v>76</v>
      </c>
      <c r="BR47" s="13" t="s">
        <v>76</v>
      </c>
      <c r="BS47" s="13" t="s">
        <v>76</v>
      </c>
      <c r="BT47" s="13" t="s">
        <v>76</v>
      </c>
      <c r="BU47" s="13" t="s">
        <v>76</v>
      </c>
      <c r="BV47" s="13" t="s">
        <v>76</v>
      </c>
      <c r="BW47" s="13" t="s">
        <v>76</v>
      </c>
      <c r="BX47" s="13" t="s">
        <v>76</v>
      </c>
      <c r="BY47" s="13" t="s">
        <v>6369</v>
      </c>
      <c r="BZ47" s="13" t="s">
        <v>6370</v>
      </c>
      <c r="CA47" s="13" t="s">
        <v>76</v>
      </c>
      <c r="CB47" s="15">
        <v>0</v>
      </c>
      <c r="CC47" s="16">
        <v>0</v>
      </c>
      <c r="CD47" s="15" t="s">
        <v>8988</v>
      </c>
      <c r="CE47" s="16">
        <v>1</v>
      </c>
      <c r="CF47" s="16">
        <v>0</v>
      </c>
      <c r="CG47" s="16" t="s">
        <v>9077</v>
      </c>
    </row>
    <row r="48" spans="1:85" x14ac:dyDescent="0.2">
      <c r="A48" s="5" t="s">
        <v>9127</v>
      </c>
      <c r="B48" s="13" t="s">
        <v>77</v>
      </c>
      <c r="C48" s="13" t="s">
        <v>5620</v>
      </c>
      <c r="D48" s="13" t="s">
        <v>76</v>
      </c>
      <c r="E48" s="13" t="s">
        <v>76</v>
      </c>
      <c r="F48" s="13" t="s">
        <v>76</v>
      </c>
      <c r="G48" s="13" t="s">
        <v>5621</v>
      </c>
      <c r="H48" s="13" t="s">
        <v>5622</v>
      </c>
      <c r="I48" s="13" t="s">
        <v>76</v>
      </c>
      <c r="J48" s="13" t="s">
        <v>76</v>
      </c>
      <c r="K48" s="13" t="s">
        <v>76</v>
      </c>
      <c r="L48" s="13" t="s">
        <v>76</v>
      </c>
      <c r="M48" s="13" t="s">
        <v>5623</v>
      </c>
      <c r="N48" s="13" t="s">
        <v>76</v>
      </c>
      <c r="O48" s="13" t="s">
        <v>76</v>
      </c>
      <c r="P48" s="13" t="s">
        <v>76</v>
      </c>
      <c r="Q48" s="13" t="s">
        <v>76</v>
      </c>
      <c r="R48" s="13" t="s">
        <v>76</v>
      </c>
      <c r="S48" s="13" t="s">
        <v>76</v>
      </c>
      <c r="T48" s="13" t="s">
        <v>76</v>
      </c>
      <c r="U48" s="13" t="s">
        <v>275</v>
      </c>
      <c r="V48" s="13" t="s">
        <v>76</v>
      </c>
      <c r="W48" s="13" t="s">
        <v>76</v>
      </c>
      <c r="X48" s="13" t="s">
        <v>76</v>
      </c>
      <c r="Y48" s="13">
        <v>15</v>
      </c>
      <c r="Z48" s="13">
        <v>22</v>
      </c>
      <c r="AA48" s="13" t="s">
        <v>76</v>
      </c>
      <c r="AB48" s="13" t="s">
        <v>76</v>
      </c>
      <c r="AC48" s="13" t="s">
        <v>76</v>
      </c>
      <c r="AD48" s="13" t="s">
        <v>76</v>
      </c>
      <c r="AE48" s="13">
        <v>11905</v>
      </c>
      <c r="AF48" s="13" t="s">
        <v>76</v>
      </c>
      <c r="AG48" s="13" t="s">
        <v>76</v>
      </c>
      <c r="AH48" s="13" t="s">
        <v>5624</v>
      </c>
      <c r="AI48" s="13" t="s">
        <v>76</v>
      </c>
      <c r="AJ48" s="13" t="s">
        <v>76</v>
      </c>
      <c r="AK48" s="13" t="s">
        <v>76</v>
      </c>
      <c r="AL48" s="13" t="s">
        <v>76</v>
      </c>
      <c r="AM48" s="13" t="s">
        <v>76</v>
      </c>
      <c r="AN48" s="13" t="s">
        <v>76</v>
      </c>
      <c r="AO48" s="13" t="s">
        <v>741</v>
      </c>
      <c r="AP48" s="13" t="s">
        <v>5625</v>
      </c>
      <c r="AQ48" s="13">
        <v>2025</v>
      </c>
      <c r="AR48" s="13" t="s">
        <v>5626</v>
      </c>
      <c r="AS48" s="13" t="s">
        <v>76</v>
      </c>
      <c r="AT48" s="13" t="s">
        <v>76</v>
      </c>
      <c r="AU48" s="13" t="s">
        <v>76</v>
      </c>
      <c r="AV48" s="13" t="s">
        <v>76</v>
      </c>
      <c r="AW48" s="13" t="s">
        <v>76</v>
      </c>
      <c r="AX48" s="13" t="s">
        <v>76</v>
      </c>
      <c r="AY48" s="13" t="s">
        <v>76</v>
      </c>
      <c r="AZ48" s="13" t="s">
        <v>76</v>
      </c>
      <c r="BA48" s="13">
        <v>0</v>
      </c>
      <c r="BB48" s="13">
        <v>0</v>
      </c>
      <c r="BC48" s="13">
        <v>0</v>
      </c>
      <c r="BD48" s="13">
        <v>0</v>
      </c>
      <c r="BE48" s="13">
        <v>0</v>
      </c>
      <c r="BF48" s="13">
        <v>0</v>
      </c>
      <c r="BG48" s="13">
        <v>0</v>
      </c>
      <c r="BH48" s="13">
        <v>6</v>
      </c>
      <c r="BI48" s="13">
        <v>6</v>
      </c>
      <c r="BJ48" s="13" t="s">
        <v>76</v>
      </c>
      <c r="BK48" s="13" t="s">
        <v>279</v>
      </c>
      <c r="BL48" s="13" t="s">
        <v>76</v>
      </c>
      <c r="BM48" s="13" t="s">
        <v>76</v>
      </c>
      <c r="BN48" s="13" t="s">
        <v>76</v>
      </c>
      <c r="BO48" s="13" t="s">
        <v>76</v>
      </c>
      <c r="BP48" s="13" t="s">
        <v>76</v>
      </c>
      <c r="BQ48" s="13" t="s">
        <v>76</v>
      </c>
      <c r="BR48" s="13" t="s">
        <v>76</v>
      </c>
      <c r="BS48" s="13" t="s">
        <v>76</v>
      </c>
      <c r="BT48" s="13" t="s">
        <v>76</v>
      </c>
      <c r="BU48" s="13" t="s">
        <v>76</v>
      </c>
      <c r="BV48" s="13" t="s">
        <v>76</v>
      </c>
      <c r="BW48" s="13" t="s">
        <v>76</v>
      </c>
      <c r="BX48" s="13" t="s">
        <v>76</v>
      </c>
      <c r="BY48" s="13" t="s">
        <v>5627</v>
      </c>
      <c r="BZ48" s="13" t="s">
        <v>5628</v>
      </c>
      <c r="CA48" s="13" t="s">
        <v>76</v>
      </c>
      <c r="CB48" s="15">
        <v>0</v>
      </c>
      <c r="CC48" s="16" t="s">
        <v>8988</v>
      </c>
      <c r="CD48" s="15" t="s">
        <v>8988</v>
      </c>
      <c r="CE48" s="16">
        <v>1</v>
      </c>
      <c r="CF48" s="16">
        <v>0</v>
      </c>
      <c r="CG48" s="16" t="s">
        <v>9077</v>
      </c>
    </row>
    <row r="49" spans="1:85" x14ac:dyDescent="0.2">
      <c r="A49" s="5" t="s">
        <v>9127</v>
      </c>
      <c r="B49" s="13" t="s">
        <v>77</v>
      </c>
      <c r="C49" s="13" t="s">
        <v>6392</v>
      </c>
      <c r="D49" s="13" t="s">
        <v>76</v>
      </c>
      <c r="E49" s="13" t="s">
        <v>76</v>
      </c>
      <c r="F49" s="13" t="s">
        <v>76</v>
      </c>
      <c r="G49" s="13" t="s">
        <v>76</v>
      </c>
      <c r="H49" s="13" t="s">
        <v>76</v>
      </c>
      <c r="I49" s="13" t="s">
        <v>76</v>
      </c>
      <c r="J49" s="13" t="s">
        <v>76</v>
      </c>
      <c r="K49" s="13" t="s">
        <v>76</v>
      </c>
      <c r="L49" s="13" t="s">
        <v>76</v>
      </c>
      <c r="M49" s="13" t="s">
        <v>8950</v>
      </c>
      <c r="N49" s="13" t="s">
        <v>76</v>
      </c>
      <c r="O49" s="13" t="s">
        <v>76</v>
      </c>
      <c r="P49" s="13" t="s">
        <v>76</v>
      </c>
      <c r="Q49" s="13" t="s">
        <v>76</v>
      </c>
      <c r="R49" s="13" t="s">
        <v>76</v>
      </c>
      <c r="S49" s="13" t="s">
        <v>76</v>
      </c>
      <c r="T49" s="13" t="s">
        <v>76</v>
      </c>
      <c r="U49" s="13" t="s">
        <v>6393</v>
      </c>
      <c r="V49" s="13" t="s">
        <v>76</v>
      </c>
      <c r="W49" s="13" t="s">
        <v>76</v>
      </c>
      <c r="X49" s="13" t="s">
        <v>76</v>
      </c>
      <c r="Y49" s="13">
        <v>2</v>
      </c>
      <c r="Z49" s="13">
        <v>2</v>
      </c>
      <c r="AA49" s="13" t="s">
        <v>76</v>
      </c>
      <c r="AB49" s="13" t="s">
        <v>76</v>
      </c>
      <c r="AC49" s="13">
        <v>1</v>
      </c>
      <c r="AD49" s="13">
        <v>6</v>
      </c>
      <c r="AE49" s="13" t="s">
        <v>76</v>
      </c>
      <c r="AF49" s="13" t="s">
        <v>76</v>
      </c>
      <c r="AG49" s="13" t="s">
        <v>76</v>
      </c>
      <c r="AH49" s="13" t="s">
        <v>6394</v>
      </c>
      <c r="AI49" s="13" t="s">
        <v>76</v>
      </c>
      <c r="AJ49" s="13" t="s">
        <v>76</v>
      </c>
      <c r="AK49" s="13" t="s">
        <v>76</v>
      </c>
      <c r="AL49" s="13" t="s">
        <v>76</v>
      </c>
      <c r="AM49" s="13" t="s">
        <v>76</v>
      </c>
      <c r="AN49" s="13" t="s">
        <v>76</v>
      </c>
      <c r="AO49" s="13" t="s">
        <v>84</v>
      </c>
      <c r="AP49" s="13" t="s">
        <v>204</v>
      </c>
      <c r="AQ49" s="13">
        <v>2025</v>
      </c>
      <c r="AR49" s="13" t="s">
        <v>6395</v>
      </c>
      <c r="AS49" s="13" t="s">
        <v>76</v>
      </c>
      <c r="AT49" s="13" t="s">
        <v>76</v>
      </c>
      <c r="AU49" s="13" t="s">
        <v>76</v>
      </c>
      <c r="AV49" s="13" t="s">
        <v>76</v>
      </c>
      <c r="AW49" s="13" t="s">
        <v>76</v>
      </c>
      <c r="AX49" s="13" t="s">
        <v>76</v>
      </c>
      <c r="AY49" s="13" t="s">
        <v>76</v>
      </c>
      <c r="AZ49" s="13" t="s">
        <v>76</v>
      </c>
      <c r="BA49" s="13">
        <v>0</v>
      </c>
      <c r="BB49" s="13">
        <v>0</v>
      </c>
      <c r="BC49" s="13">
        <v>0</v>
      </c>
      <c r="BD49" s="13">
        <v>0</v>
      </c>
      <c r="BE49" s="13">
        <v>0</v>
      </c>
      <c r="BF49" s="13">
        <v>0</v>
      </c>
      <c r="BG49" s="13">
        <v>0</v>
      </c>
      <c r="BH49" s="13">
        <v>0</v>
      </c>
      <c r="BI49" s="13">
        <v>0</v>
      </c>
      <c r="BJ49" s="13" t="s">
        <v>76</v>
      </c>
      <c r="BK49" s="13" t="s">
        <v>6396</v>
      </c>
      <c r="BL49" s="13" t="s">
        <v>76</v>
      </c>
      <c r="BM49" s="13" t="s">
        <v>76</v>
      </c>
      <c r="BN49" s="13" t="s">
        <v>76</v>
      </c>
      <c r="BO49" s="13" t="s">
        <v>76</v>
      </c>
      <c r="BP49" s="13" t="s">
        <v>76</v>
      </c>
      <c r="BQ49" s="13" t="s">
        <v>76</v>
      </c>
      <c r="BR49" s="13" t="s">
        <v>76</v>
      </c>
      <c r="BS49" s="13" t="s">
        <v>76</v>
      </c>
      <c r="BT49" s="13" t="s">
        <v>76</v>
      </c>
      <c r="BU49" s="13" t="s">
        <v>76</v>
      </c>
      <c r="BV49" s="13" t="s">
        <v>76</v>
      </c>
      <c r="BW49" s="13" t="s">
        <v>76</v>
      </c>
      <c r="BX49" s="13" t="s">
        <v>76</v>
      </c>
      <c r="BY49" s="13" t="s">
        <v>6397</v>
      </c>
      <c r="BZ49" s="13" t="s">
        <v>6398</v>
      </c>
      <c r="CA49" s="13" t="s">
        <v>76</v>
      </c>
      <c r="CB49" s="15">
        <v>0</v>
      </c>
      <c r="CC49" s="16">
        <v>0</v>
      </c>
      <c r="CD49" s="15" t="s">
        <v>8988</v>
      </c>
      <c r="CE49" s="16">
        <v>1</v>
      </c>
      <c r="CF49" s="16">
        <v>0</v>
      </c>
      <c r="CG49" s="16" t="s">
        <v>9077</v>
      </c>
    </row>
    <row r="50" spans="1:85" x14ac:dyDescent="0.2">
      <c r="A50" s="5" t="s">
        <v>9127</v>
      </c>
      <c r="B50" s="13" t="s">
        <v>77</v>
      </c>
      <c r="C50" s="13" t="s">
        <v>6140</v>
      </c>
      <c r="D50" s="13" t="s">
        <v>76</v>
      </c>
      <c r="E50" s="13" t="s">
        <v>76</v>
      </c>
      <c r="F50" s="13" t="s">
        <v>76</v>
      </c>
      <c r="G50" s="13" t="s">
        <v>6141</v>
      </c>
      <c r="H50" s="13" t="s">
        <v>6142</v>
      </c>
      <c r="I50" s="13" t="s">
        <v>76</v>
      </c>
      <c r="J50" s="13" t="s">
        <v>76</v>
      </c>
      <c r="K50" s="13" t="s">
        <v>76</v>
      </c>
      <c r="L50" s="13" t="s">
        <v>76</v>
      </c>
      <c r="M50" s="13" t="s">
        <v>6143</v>
      </c>
      <c r="N50" s="13" t="s">
        <v>76</v>
      </c>
      <c r="O50" s="13" t="s">
        <v>76</v>
      </c>
      <c r="P50" s="13" t="s">
        <v>76</v>
      </c>
      <c r="Q50" s="13" t="s">
        <v>76</v>
      </c>
      <c r="R50" s="13" t="s">
        <v>76</v>
      </c>
      <c r="S50" s="13" t="s">
        <v>76</v>
      </c>
      <c r="T50" s="13" t="s">
        <v>76</v>
      </c>
      <c r="U50" s="13" t="s">
        <v>529</v>
      </c>
      <c r="V50" s="13" t="s">
        <v>76</v>
      </c>
      <c r="W50" s="13" t="s">
        <v>76</v>
      </c>
      <c r="X50" s="13" t="s">
        <v>76</v>
      </c>
      <c r="Y50" s="13">
        <v>12</v>
      </c>
      <c r="Z50" s="13">
        <v>1</v>
      </c>
      <c r="AA50" s="13" t="s">
        <v>76</v>
      </c>
      <c r="AB50" s="13" t="s">
        <v>76</v>
      </c>
      <c r="AC50" s="13" t="s">
        <v>76</v>
      </c>
      <c r="AD50" s="13" t="s">
        <v>76</v>
      </c>
      <c r="AE50" s="13">
        <v>204</v>
      </c>
      <c r="AF50" s="13" t="s">
        <v>76</v>
      </c>
      <c r="AG50" s="13" t="s">
        <v>76</v>
      </c>
      <c r="AH50" s="13" t="s">
        <v>6144</v>
      </c>
      <c r="AI50" s="13" t="s">
        <v>76</v>
      </c>
      <c r="AJ50" s="13" t="s">
        <v>76</v>
      </c>
      <c r="AK50" s="13" t="s">
        <v>76</v>
      </c>
      <c r="AL50" s="13" t="s">
        <v>76</v>
      </c>
      <c r="AM50" s="13" t="s">
        <v>76</v>
      </c>
      <c r="AN50" s="13" t="s">
        <v>76</v>
      </c>
      <c r="AO50" s="13" t="s">
        <v>84</v>
      </c>
      <c r="AP50" s="13" t="s">
        <v>6145</v>
      </c>
      <c r="AQ50" s="13">
        <v>2025</v>
      </c>
      <c r="AR50" s="13" t="s">
        <v>6146</v>
      </c>
      <c r="AS50" s="13" t="s">
        <v>76</v>
      </c>
      <c r="AT50" s="13" t="s">
        <v>76</v>
      </c>
      <c r="AU50" s="13" t="s">
        <v>76</v>
      </c>
      <c r="AV50" s="13" t="s">
        <v>76</v>
      </c>
      <c r="AW50" s="13" t="s">
        <v>76</v>
      </c>
      <c r="AX50" s="13" t="s">
        <v>76</v>
      </c>
      <c r="AY50" s="13" t="s">
        <v>76</v>
      </c>
      <c r="AZ50" s="13" t="s">
        <v>76</v>
      </c>
      <c r="BA50" s="13">
        <v>1</v>
      </c>
      <c r="BB50" s="13">
        <v>0</v>
      </c>
      <c r="BC50" s="13">
        <v>0</v>
      </c>
      <c r="BD50" s="13">
        <v>0</v>
      </c>
      <c r="BE50" s="13">
        <v>0</v>
      </c>
      <c r="BF50" s="13">
        <v>0</v>
      </c>
      <c r="BG50" s="13">
        <v>2</v>
      </c>
      <c r="BH50" s="13">
        <v>2</v>
      </c>
      <c r="BI50" s="13">
        <v>2</v>
      </c>
      <c r="BJ50" s="13" t="s">
        <v>76</v>
      </c>
      <c r="BK50" s="13" t="s">
        <v>533</v>
      </c>
      <c r="BL50" s="13" t="s">
        <v>76</v>
      </c>
      <c r="BM50" s="13" t="s">
        <v>76</v>
      </c>
      <c r="BN50" s="13" t="s">
        <v>76</v>
      </c>
      <c r="BO50" s="13" t="s">
        <v>76</v>
      </c>
      <c r="BP50" s="13" t="s">
        <v>76</v>
      </c>
      <c r="BQ50" s="13" t="s">
        <v>76</v>
      </c>
      <c r="BR50" s="13" t="s">
        <v>76</v>
      </c>
      <c r="BS50" s="13" t="s">
        <v>76</v>
      </c>
      <c r="BT50" s="13" t="s">
        <v>76</v>
      </c>
      <c r="BU50" s="13" t="s">
        <v>76</v>
      </c>
      <c r="BV50" s="13" t="s">
        <v>76</v>
      </c>
      <c r="BW50" s="13" t="s">
        <v>76</v>
      </c>
      <c r="BX50" s="13" t="s">
        <v>76</v>
      </c>
      <c r="BY50" s="13" t="s">
        <v>6147</v>
      </c>
      <c r="BZ50" s="13" t="s">
        <v>6148</v>
      </c>
      <c r="CA50" s="13" t="s">
        <v>76</v>
      </c>
      <c r="CB50" s="15">
        <v>0</v>
      </c>
      <c r="CC50" s="16" t="s">
        <v>8988</v>
      </c>
      <c r="CD50" s="15" t="s">
        <v>8988</v>
      </c>
      <c r="CE50" s="16">
        <v>1</v>
      </c>
      <c r="CF50" s="16">
        <v>0</v>
      </c>
      <c r="CG50" s="16" t="s">
        <v>9077</v>
      </c>
    </row>
    <row r="51" spans="1:85" x14ac:dyDescent="0.2">
      <c r="A51" s="5" t="s">
        <v>9127</v>
      </c>
      <c r="B51" s="13" t="s">
        <v>77</v>
      </c>
      <c r="C51" s="13" t="s">
        <v>6182</v>
      </c>
      <c r="D51" s="13" t="s">
        <v>76</v>
      </c>
      <c r="E51" s="13" t="s">
        <v>76</v>
      </c>
      <c r="F51" s="13" t="s">
        <v>76</v>
      </c>
      <c r="G51" s="13" t="s">
        <v>6183</v>
      </c>
      <c r="H51" s="13" t="s">
        <v>6184</v>
      </c>
      <c r="I51" s="13" t="s">
        <v>76</v>
      </c>
      <c r="J51" s="13" t="s">
        <v>76</v>
      </c>
      <c r="K51" s="13" t="s">
        <v>76</v>
      </c>
      <c r="L51" s="13" t="s">
        <v>76</v>
      </c>
      <c r="M51" s="13" t="s">
        <v>6185</v>
      </c>
      <c r="N51" s="13" t="s">
        <v>76</v>
      </c>
      <c r="O51" s="13" t="s">
        <v>76</v>
      </c>
      <c r="P51" s="13" t="s">
        <v>76</v>
      </c>
      <c r="Q51" s="13" t="s">
        <v>76</v>
      </c>
      <c r="R51" s="13" t="s">
        <v>76</v>
      </c>
      <c r="S51" s="13" t="s">
        <v>76</v>
      </c>
      <c r="T51" s="13" t="s">
        <v>76</v>
      </c>
      <c r="U51" s="13" t="s">
        <v>319</v>
      </c>
      <c r="V51" s="13" t="s">
        <v>76</v>
      </c>
      <c r="W51" s="13" t="s">
        <v>76</v>
      </c>
      <c r="X51" s="13" t="s">
        <v>76</v>
      </c>
      <c r="Y51" s="13">
        <v>24</v>
      </c>
      <c r="Z51" s="13">
        <v>11</v>
      </c>
      <c r="AA51" s="13" t="s">
        <v>76</v>
      </c>
      <c r="AB51" s="13" t="s">
        <v>76</v>
      </c>
      <c r="AC51" s="13">
        <v>18578</v>
      </c>
      <c r="AD51" s="13">
        <v>18591</v>
      </c>
      <c r="AE51" s="13" t="s">
        <v>76</v>
      </c>
      <c r="AF51" s="13" t="s">
        <v>76</v>
      </c>
      <c r="AG51" s="13" t="s">
        <v>76</v>
      </c>
      <c r="AH51" s="13" t="s">
        <v>6186</v>
      </c>
      <c r="AI51" s="13" t="s">
        <v>76</v>
      </c>
      <c r="AJ51" s="13" t="s">
        <v>76</v>
      </c>
      <c r="AK51" s="13" t="s">
        <v>76</v>
      </c>
      <c r="AL51" s="13" t="s">
        <v>76</v>
      </c>
      <c r="AM51" s="13" t="s">
        <v>76</v>
      </c>
      <c r="AN51" s="13" t="s">
        <v>76</v>
      </c>
      <c r="AO51" s="13" t="s">
        <v>84</v>
      </c>
      <c r="AP51" s="13" t="s">
        <v>6187</v>
      </c>
      <c r="AQ51" s="13">
        <v>2024</v>
      </c>
      <c r="AR51" s="13" t="s">
        <v>6188</v>
      </c>
      <c r="AS51" s="13" t="s">
        <v>76</v>
      </c>
      <c r="AT51" s="13" t="s">
        <v>76</v>
      </c>
      <c r="AU51" s="13" t="s">
        <v>76</v>
      </c>
      <c r="AV51" s="13" t="s">
        <v>76</v>
      </c>
      <c r="AW51" s="13" t="s">
        <v>76</v>
      </c>
      <c r="AX51" s="13" t="s">
        <v>76</v>
      </c>
      <c r="AY51" s="13" t="s">
        <v>76</v>
      </c>
      <c r="AZ51" s="13" t="s">
        <v>76</v>
      </c>
      <c r="BA51" s="13">
        <v>2</v>
      </c>
      <c r="BB51" s="13">
        <v>0</v>
      </c>
      <c r="BC51" s="13">
        <v>0</v>
      </c>
      <c r="BD51" s="13">
        <v>0</v>
      </c>
      <c r="BE51" s="13">
        <v>0</v>
      </c>
      <c r="BF51" s="13">
        <v>0</v>
      </c>
      <c r="BG51" s="13">
        <v>2</v>
      </c>
      <c r="BH51" s="13">
        <v>4</v>
      </c>
      <c r="BI51" s="13">
        <v>20</v>
      </c>
      <c r="BJ51" s="13" t="s">
        <v>323</v>
      </c>
      <c r="BK51" s="13" t="s">
        <v>324</v>
      </c>
      <c r="BL51" s="13" t="s">
        <v>76</v>
      </c>
      <c r="BM51" s="13" t="s">
        <v>76</v>
      </c>
      <c r="BN51" s="13" t="s">
        <v>76</v>
      </c>
      <c r="BO51" s="13" t="s">
        <v>76</v>
      </c>
      <c r="BP51" s="13" t="s">
        <v>76</v>
      </c>
      <c r="BQ51" s="13" t="s">
        <v>76</v>
      </c>
      <c r="BR51" s="13" t="s">
        <v>76</v>
      </c>
      <c r="BS51" s="13" t="s">
        <v>76</v>
      </c>
      <c r="BT51" s="13" t="s">
        <v>76</v>
      </c>
      <c r="BU51" s="13" t="s">
        <v>76</v>
      </c>
      <c r="BV51" s="13" t="s">
        <v>76</v>
      </c>
      <c r="BW51" s="13" t="s">
        <v>76</v>
      </c>
      <c r="BX51" s="13" t="s">
        <v>76</v>
      </c>
      <c r="BY51" s="13" t="s">
        <v>6189</v>
      </c>
      <c r="BZ51" s="13" t="s">
        <v>6190</v>
      </c>
      <c r="CA51" s="13" t="s">
        <v>76</v>
      </c>
      <c r="CB51" s="15">
        <v>0</v>
      </c>
      <c r="CC51" s="16">
        <v>0</v>
      </c>
      <c r="CD51" s="16" t="s">
        <v>8988</v>
      </c>
      <c r="CE51" s="16">
        <v>1</v>
      </c>
      <c r="CF51" s="16">
        <v>1</v>
      </c>
    </row>
    <row r="52" spans="1:85" x14ac:dyDescent="0.2">
      <c r="A52" s="5" t="s">
        <v>9127</v>
      </c>
      <c r="B52" s="13" t="s">
        <v>90</v>
      </c>
      <c r="C52" s="13" t="s">
        <v>4367</v>
      </c>
      <c r="D52" s="13" t="s">
        <v>76</v>
      </c>
      <c r="E52" s="13" t="s">
        <v>76</v>
      </c>
      <c r="F52" s="13" t="s">
        <v>109</v>
      </c>
      <c r="G52" s="13" t="s">
        <v>4368</v>
      </c>
      <c r="H52" s="13" t="s">
        <v>4369</v>
      </c>
      <c r="I52" s="13" t="s">
        <v>76</v>
      </c>
      <c r="J52" s="13" t="s">
        <v>76</v>
      </c>
      <c r="K52" s="13" t="s">
        <v>76</v>
      </c>
      <c r="L52" s="13" t="s">
        <v>76</v>
      </c>
      <c r="M52" s="13" t="s">
        <v>4370</v>
      </c>
      <c r="N52" s="13" t="s">
        <v>76</v>
      </c>
      <c r="O52" s="13" t="s">
        <v>76</v>
      </c>
      <c r="P52" s="13" t="s">
        <v>76</v>
      </c>
      <c r="Q52" s="13" t="s">
        <v>76</v>
      </c>
      <c r="R52" s="13" t="s">
        <v>76</v>
      </c>
      <c r="S52" s="13" t="s">
        <v>76</v>
      </c>
      <c r="T52" s="13" t="s">
        <v>76</v>
      </c>
      <c r="U52" s="13" t="s">
        <v>4371</v>
      </c>
      <c r="V52" s="13" t="s">
        <v>76</v>
      </c>
      <c r="W52" s="13" t="s">
        <v>76</v>
      </c>
      <c r="X52" s="13" t="s">
        <v>76</v>
      </c>
      <c r="Y52" s="13" t="s">
        <v>76</v>
      </c>
      <c r="Z52" s="13" t="s">
        <v>76</v>
      </c>
      <c r="AA52" s="13" t="s">
        <v>76</v>
      </c>
      <c r="AB52" s="13" t="s">
        <v>76</v>
      </c>
      <c r="AC52" s="13" t="s">
        <v>76</v>
      </c>
      <c r="AD52" s="13" t="s">
        <v>76</v>
      </c>
      <c r="AE52" s="13" t="s">
        <v>76</v>
      </c>
      <c r="AF52" s="13" t="s">
        <v>76</v>
      </c>
      <c r="AG52" s="13" t="s">
        <v>76</v>
      </c>
      <c r="AH52" s="13" t="s">
        <v>4372</v>
      </c>
      <c r="AI52" s="13" t="s">
        <v>76</v>
      </c>
      <c r="AJ52" s="13" t="s">
        <v>76</v>
      </c>
      <c r="AK52" s="13" t="s">
        <v>76</v>
      </c>
      <c r="AL52" s="13" t="s">
        <v>76</v>
      </c>
      <c r="AM52" s="13" t="s">
        <v>76</v>
      </c>
      <c r="AN52" s="13" t="s">
        <v>76</v>
      </c>
      <c r="AO52" s="13" t="s">
        <v>99</v>
      </c>
      <c r="AP52" s="13">
        <v>2023</v>
      </c>
      <c r="AQ52" s="13">
        <v>2023</v>
      </c>
      <c r="AR52" s="13" t="s">
        <v>4373</v>
      </c>
      <c r="AS52" s="13" t="s">
        <v>76</v>
      </c>
      <c r="AT52" s="13" t="s">
        <v>76</v>
      </c>
      <c r="AU52" s="13" t="s">
        <v>76</v>
      </c>
      <c r="AV52" s="13" t="s">
        <v>76</v>
      </c>
      <c r="AW52" s="13" t="s">
        <v>4374</v>
      </c>
      <c r="AX52" s="13" t="s">
        <v>4375</v>
      </c>
      <c r="AY52" s="13" t="s">
        <v>76</v>
      </c>
      <c r="AZ52" s="13" t="s">
        <v>4376</v>
      </c>
      <c r="BA52" s="13">
        <v>0</v>
      </c>
      <c r="BB52" s="13">
        <v>0</v>
      </c>
      <c r="BC52" s="13">
        <v>0</v>
      </c>
      <c r="BD52" s="13">
        <v>0</v>
      </c>
      <c r="BE52" s="13">
        <v>0</v>
      </c>
      <c r="BF52" s="13">
        <v>0</v>
      </c>
      <c r="BG52" s="13">
        <v>0</v>
      </c>
      <c r="BH52" s="13">
        <v>0</v>
      </c>
      <c r="BI52" s="13">
        <v>1</v>
      </c>
      <c r="BJ52" s="13" t="s">
        <v>76</v>
      </c>
      <c r="BK52" s="13" t="s">
        <v>76</v>
      </c>
      <c r="BL52" s="13" t="s">
        <v>4377</v>
      </c>
      <c r="BM52" s="13" t="s">
        <v>76</v>
      </c>
      <c r="BN52" s="13" t="s">
        <v>76</v>
      </c>
      <c r="BO52" s="13" t="s">
        <v>76</v>
      </c>
      <c r="BP52" s="13" t="s">
        <v>76</v>
      </c>
      <c r="BQ52" s="13" t="s">
        <v>76</v>
      </c>
      <c r="BR52" s="13" t="s">
        <v>76</v>
      </c>
      <c r="BS52" s="13" t="s">
        <v>76</v>
      </c>
      <c r="BT52" s="13" t="s">
        <v>76</v>
      </c>
      <c r="BU52" s="13" t="s">
        <v>76</v>
      </c>
      <c r="BV52" s="13" t="s">
        <v>76</v>
      </c>
      <c r="BW52" s="13" t="s">
        <v>76</v>
      </c>
      <c r="BX52" s="13" t="s">
        <v>76</v>
      </c>
      <c r="BY52" s="13" t="s">
        <v>4378</v>
      </c>
      <c r="BZ52" s="13" t="s">
        <v>4379</v>
      </c>
      <c r="CA52" s="13" t="s">
        <v>76</v>
      </c>
      <c r="CB52" s="15">
        <v>0</v>
      </c>
      <c r="CC52" s="16" t="s">
        <v>8988</v>
      </c>
      <c r="CD52" s="15">
        <v>1</v>
      </c>
      <c r="CE52" s="16">
        <v>1</v>
      </c>
      <c r="CF52" s="16">
        <v>1</v>
      </c>
    </row>
    <row r="53" spans="1:85" x14ac:dyDescent="0.2">
      <c r="A53" s="5" t="s">
        <v>9127</v>
      </c>
      <c r="B53" s="13" t="s">
        <v>90</v>
      </c>
      <c r="C53" s="13" t="s">
        <v>6057</v>
      </c>
      <c r="D53" s="13" t="s">
        <v>76</v>
      </c>
      <c r="E53" s="13" t="s">
        <v>76</v>
      </c>
      <c r="F53" s="13" t="s">
        <v>76</v>
      </c>
      <c r="G53" s="13" t="s">
        <v>6058</v>
      </c>
      <c r="H53" s="13" t="s">
        <v>76</v>
      </c>
      <c r="I53" s="13" t="s">
        <v>6059</v>
      </c>
      <c r="J53" s="13" t="s">
        <v>76</v>
      </c>
      <c r="K53" s="13" t="s">
        <v>76</v>
      </c>
      <c r="L53" s="13" t="s">
        <v>76</v>
      </c>
      <c r="M53" s="13" t="s">
        <v>6060</v>
      </c>
      <c r="N53" s="13" t="s">
        <v>76</v>
      </c>
      <c r="O53" s="13" t="s">
        <v>76</v>
      </c>
      <c r="P53" s="13" t="s">
        <v>76</v>
      </c>
      <c r="Q53" s="13" t="s">
        <v>76</v>
      </c>
      <c r="R53" s="13" t="s">
        <v>76</v>
      </c>
      <c r="S53" s="13" t="s">
        <v>76</v>
      </c>
      <c r="T53" s="13" t="s">
        <v>76</v>
      </c>
      <c r="U53" s="13" t="s">
        <v>6061</v>
      </c>
      <c r="V53" s="13" t="s">
        <v>76</v>
      </c>
      <c r="W53" s="13" t="s">
        <v>6062</v>
      </c>
      <c r="X53" s="13" t="s">
        <v>76</v>
      </c>
      <c r="Y53" s="13">
        <v>41</v>
      </c>
      <c r="Z53" s="13" t="s">
        <v>6063</v>
      </c>
      <c r="AA53" s="13" t="s">
        <v>76</v>
      </c>
      <c r="AB53" s="13" t="s">
        <v>76</v>
      </c>
      <c r="AC53" s="13">
        <v>177</v>
      </c>
      <c r="AD53" s="13">
        <v>183</v>
      </c>
      <c r="AE53" s="13" t="s">
        <v>76</v>
      </c>
      <c r="AF53" s="13" t="s">
        <v>76</v>
      </c>
      <c r="AG53" s="13" t="s">
        <v>76</v>
      </c>
      <c r="AH53" s="13" t="s">
        <v>6064</v>
      </c>
      <c r="AI53" s="13" t="s">
        <v>76</v>
      </c>
      <c r="AJ53" s="13" t="s">
        <v>76</v>
      </c>
      <c r="AK53" s="13" t="s">
        <v>76</v>
      </c>
      <c r="AL53" s="13" t="s">
        <v>76</v>
      </c>
      <c r="AM53" s="13" t="s">
        <v>76</v>
      </c>
      <c r="AN53" s="13" t="s">
        <v>76</v>
      </c>
      <c r="AO53" s="13" t="s">
        <v>99</v>
      </c>
      <c r="AP53" s="13">
        <v>2016</v>
      </c>
      <c r="AQ53" s="13">
        <v>2016</v>
      </c>
      <c r="AR53" s="13" t="s">
        <v>6065</v>
      </c>
      <c r="AS53" s="13" t="s">
        <v>76</v>
      </c>
      <c r="AT53" s="13" t="s">
        <v>76</v>
      </c>
      <c r="AU53" s="13" t="s">
        <v>76</v>
      </c>
      <c r="AV53" s="13" t="s">
        <v>76</v>
      </c>
      <c r="AW53" s="13" t="s">
        <v>6066</v>
      </c>
      <c r="AX53" s="13" t="s">
        <v>6067</v>
      </c>
      <c r="AY53" s="13" t="s">
        <v>6068</v>
      </c>
      <c r="AZ53" s="13" t="s">
        <v>2743</v>
      </c>
      <c r="BA53" s="13">
        <v>1</v>
      </c>
      <c r="BB53" s="13">
        <v>0</v>
      </c>
      <c r="BC53" s="13">
        <v>0</v>
      </c>
      <c r="BD53" s="13">
        <v>0</v>
      </c>
      <c r="BE53" s="13">
        <v>0</v>
      </c>
      <c r="BF53" s="13">
        <v>0</v>
      </c>
      <c r="BG53" s="13">
        <v>1</v>
      </c>
      <c r="BH53" s="13">
        <v>0</v>
      </c>
      <c r="BI53" s="13">
        <v>4</v>
      </c>
      <c r="BJ53" s="13" t="s">
        <v>6069</v>
      </c>
      <c r="BK53" s="13" t="s">
        <v>228</v>
      </c>
      <c r="BL53" s="13" t="s">
        <v>105</v>
      </c>
      <c r="BM53" s="13" t="s">
        <v>76</v>
      </c>
      <c r="BN53" s="13" t="s">
        <v>76</v>
      </c>
      <c r="BO53" s="13" t="s">
        <v>76</v>
      </c>
      <c r="BP53" s="13" t="s">
        <v>76</v>
      </c>
      <c r="BQ53" s="13" t="s">
        <v>76</v>
      </c>
      <c r="BR53" s="13" t="s">
        <v>76</v>
      </c>
      <c r="BS53" s="13" t="s">
        <v>76</v>
      </c>
      <c r="BT53" s="13" t="s">
        <v>76</v>
      </c>
      <c r="BU53" s="13" t="s">
        <v>76</v>
      </c>
      <c r="BV53" s="13" t="s">
        <v>76</v>
      </c>
      <c r="BW53" s="13" t="s">
        <v>76</v>
      </c>
      <c r="BX53" s="13" t="s">
        <v>76</v>
      </c>
      <c r="BY53" s="13" t="s">
        <v>6070</v>
      </c>
      <c r="BZ53" s="13" t="s">
        <v>6071</v>
      </c>
      <c r="CA53" s="13" t="s">
        <v>76</v>
      </c>
      <c r="CB53" s="15">
        <v>0</v>
      </c>
      <c r="CC53" s="16" t="s">
        <v>8988</v>
      </c>
      <c r="CD53" s="16">
        <v>1</v>
      </c>
      <c r="CE53" s="16">
        <v>1</v>
      </c>
      <c r="CF53" s="16">
        <v>1</v>
      </c>
    </row>
    <row r="54" spans="1:85" x14ac:dyDescent="0.2">
      <c r="A54" s="5" t="s">
        <v>9127</v>
      </c>
      <c r="B54" s="13" t="s">
        <v>77</v>
      </c>
      <c r="C54" s="13" t="s">
        <v>977</v>
      </c>
      <c r="D54" s="13" t="s">
        <v>76</v>
      </c>
      <c r="E54" s="13" t="s">
        <v>76</v>
      </c>
      <c r="F54" s="13" t="s">
        <v>76</v>
      </c>
      <c r="G54" s="13" t="s">
        <v>978</v>
      </c>
      <c r="H54" s="13" t="s">
        <v>979</v>
      </c>
      <c r="I54" s="13" t="s">
        <v>76</v>
      </c>
      <c r="J54" s="13" t="s">
        <v>76</v>
      </c>
      <c r="K54" s="13" t="s">
        <v>76</v>
      </c>
      <c r="L54" s="13" t="s">
        <v>76</v>
      </c>
      <c r="M54" s="13" t="s">
        <v>980</v>
      </c>
      <c r="N54" s="13" t="s">
        <v>76</v>
      </c>
      <c r="O54" s="13" t="s">
        <v>76</v>
      </c>
      <c r="P54" s="13" t="s">
        <v>76</v>
      </c>
      <c r="Q54" s="13" t="s">
        <v>76</v>
      </c>
      <c r="R54" s="13" t="s">
        <v>76</v>
      </c>
      <c r="S54" s="13" t="s">
        <v>76</v>
      </c>
      <c r="T54" s="13" t="s">
        <v>76</v>
      </c>
      <c r="U54" s="13" t="s">
        <v>981</v>
      </c>
      <c r="V54" s="13" t="s">
        <v>76</v>
      </c>
      <c r="W54" s="13" t="s">
        <v>76</v>
      </c>
      <c r="X54" s="13" t="s">
        <v>76</v>
      </c>
      <c r="Y54" s="13">
        <v>53</v>
      </c>
      <c r="Z54" s="13">
        <v>3</v>
      </c>
      <c r="AA54" s="13" t="s">
        <v>76</v>
      </c>
      <c r="AB54" s="13" t="s">
        <v>76</v>
      </c>
      <c r="AC54" s="13">
        <v>699</v>
      </c>
      <c r="AD54" s="13">
        <v>722</v>
      </c>
      <c r="AE54" s="13" t="s">
        <v>76</v>
      </c>
      <c r="AF54" s="13" t="s">
        <v>76</v>
      </c>
      <c r="AG54" s="13" t="s">
        <v>76</v>
      </c>
      <c r="AH54" s="13" t="s">
        <v>982</v>
      </c>
      <c r="AI54" s="13" t="s">
        <v>76</v>
      </c>
      <c r="AJ54" s="13" t="s">
        <v>76</v>
      </c>
      <c r="AK54" s="13" t="s">
        <v>76</v>
      </c>
      <c r="AL54" s="13" t="s">
        <v>76</v>
      </c>
      <c r="AM54" s="13" t="s">
        <v>76</v>
      </c>
      <c r="AN54" s="13" t="s">
        <v>76</v>
      </c>
      <c r="AO54" s="13" t="s">
        <v>84</v>
      </c>
      <c r="AP54" s="13" t="s">
        <v>983</v>
      </c>
      <c r="AQ54" s="13">
        <v>2017</v>
      </c>
      <c r="AR54" s="13" t="s">
        <v>984</v>
      </c>
      <c r="AS54" s="13" t="s">
        <v>76</v>
      </c>
      <c r="AT54" s="13" t="s">
        <v>76</v>
      </c>
      <c r="AU54" s="13" t="s">
        <v>76</v>
      </c>
      <c r="AV54" s="13" t="s">
        <v>76</v>
      </c>
      <c r="AW54" s="13" t="s">
        <v>76</v>
      </c>
      <c r="AX54" s="13" t="s">
        <v>76</v>
      </c>
      <c r="AY54" s="13" t="s">
        <v>76</v>
      </c>
      <c r="AZ54" s="13" t="s">
        <v>76</v>
      </c>
      <c r="BA54" s="13">
        <v>42</v>
      </c>
      <c r="BB54" s="13">
        <v>0</v>
      </c>
      <c r="BC54" s="13">
        <v>0</v>
      </c>
      <c r="BD54" s="13">
        <v>0</v>
      </c>
      <c r="BE54" s="13">
        <v>0</v>
      </c>
      <c r="BF54" s="13">
        <v>0</v>
      </c>
      <c r="BG54" s="13">
        <v>46</v>
      </c>
      <c r="BH54" s="13">
        <v>4</v>
      </c>
      <c r="BI54" s="13">
        <v>71</v>
      </c>
      <c r="BJ54" s="13" t="s">
        <v>985</v>
      </c>
      <c r="BK54" s="13" t="s">
        <v>986</v>
      </c>
      <c r="BL54" s="13" t="s">
        <v>76</v>
      </c>
      <c r="BM54" s="13" t="s">
        <v>76</v>
      </c>
      <c r="BN54" s="13" t="s">
        <v>76</v>
      </c>
      <c r="BO54" s="13" t="s">
        <v>76</v>
      </c>
      <c r="BP54" s="13" t="s">
        <v>76</v>
      </c>
      <c r="BQ54" s="13" t="s">
        <v>76</v>
      </c>
      <c r="BR54" s="13" t="s">
        <v>76</v>
      </c>
      <c r="BS54" s="13" t="s">
        <v>76</v>
      </c>
      <c r="BT54" s="13" t="s">
        <v>76</v>
      </c>
      <c r="BU54" s="13" t="s">
        <v>76</v>
      </c>
      <c r="BV54" s="13" t="s">
        <v>76</v>
      </c>
      <c r="BW54" s="13" t="s">
        <v>76</v>
      </c>
      <c r="BX54" s="13" t="s">
        <v>76</v>
      </c>
      <c r="BY54" s="13" t="s">
        <v>987</v>
      </c>
      <c r="BZ54" s="13" t="s">
        <v>988</v>
      </c>
      <c r="CA54" s="13" t="s">
        <v>76</v>
      </c>
      <c r="CB54" s="15">
        <v>0</v>
      </c>
      <c r="CC54" s="16" t="s">
        <v>8988</v>
      </c>
      <c r="CD54" s="15">
        <v>1</v>
      </c>
      <c r="CE54" s="16">
        <v>1</v>
      </c>
      <c r="CF54" s="16">
        <v>1</v>
      </c>
    </row>
    <row r="55" spans="1:85" x14ac:dyDescent="0.2">
      <c r="A55" s="5" t="s">
        <v>9127</v>
      </c>
      <c r="B55" s="13" t="s">
        <v>77</v>
      </c>
      <c r="C55" s="13" t="s">
        <v>6420</v>
      </c>
      <c r="D55" s="13" t="s">
        <v>76</v>
      </c>
      <c r="E55" s="13" t="s">
        <v>76</v>
      </c>
      <c r="F55" s="13" t="s">
        <v>76</v>
      </c>
      <c r="G55" s="13" t="s">
        <v>76</v>
      </c>
      <c r="H55" s="13" t="s">
        <v>76</v>
      </c>
      <c r="I55" s="13" t="s">
        <v>76</v>
      </c>
      <c r="J55" s="13" t="s">
        <v>76</v>
      </c>
      <c r="K55" s="13" t="s">
        <v>76</v>
      </c>
      <c r="L55" s="13" t="s">
        <v>76</v>
      </c>
      <c r="M55" s="13" t="s">
        <v>6421</v>
      </c>
      <c r="N55" s="13" t="s">
        <v>76</v>
      </c>
      <c r="O55" s="13" t="s">
        <v>76</v>
      </c>
      <c r="P55" s="13" t="s">
        <v>76</v>
      </c>
      <c r="Q55" s="13" t="s">
        <v>76</v>
      </c>
      <c r="R55" s="13" t="s">
        <v>76</v>
      </c>
      <c r="S55" s="13" t="s">
        <v>76</v>
      </c>
      <c r="T55" s="13" t="s">
        <v>76</v>
      </c>
      <c r="U55" s="13" t="s">
        <v>6422</v>
      </c>
      <c r="V55" s="13" t="s">
        <v>76</v>
      </c>
      <c r="W55" s="13" t="s">
        <v>76</v>
      </c>
      <c r="X55" s="13" t="s">
        <v>76</v>
      </c>
      <c r="Y55" s="13">
        <v>6</v>
      </c>
      <c r="Z55" s="13">
        <v>3</v>
      </c>
      <c r="AA55" s="13" t="s">
        <v>76</v>
      </c>
      <c r="AB55" s="13" t="s">
        <v>76</v>
      </c>
      <c r="AC55" s="13">
        <v>812</v>
      </c>
      <c r="AD55" s="13">
        <v>833</v>
      </c>
      <c r="AE55" s="13" t="s">
        <v>76</v>
      </c>
      <c r="AF55" s="13" t="s">
        <v>76</v>
      </c>
      <c r="AG55" s="13" t="s">
        <v>76</v>
      </c>
      <c r="AH55" s="13" t="s">
        <v>6423</v>
      </c>
      <c r="AI55" s="13" t="s">
        <v>76</v>
      </c>
      <c r="AJ55" s="13" t="s">
        <v>76</v>
      </c>
      <c r="AK55" s="13" t="s">
        <v>76</v>
      </c>
      <c r="AL55" s="13" t="s">
        <v>76</v>
      </c>
      <c r="AM55" s="13" t="s">
        <v>76</v>
      </c>
      <c r="AN55" s="13" t="s">
        <v>76</v>
      </c>
      <c r="AO55" s="13" t="s">
        <v>84</v>
      </c>
      <c r="AP55" s="13">
        <v>2024</v>
      </c>
      <c r="AQ55" s="13">
        <v>2024</v>
      </c>
      <c r="AR55" s="13" t="s">
        <v>6424</v>
      </c>
      <c r="AS55" s="13" t="s">
        <v>76</v>
      </c>
      <c r="AT55" s="13" t="s">
        <v>76</v>
      </c>
      <c r="AU55" s="13" t="s">
        <v>76</v>
      </c>
      <c r="AV55" s="13" t="s">
        <v>76</v>
      </c>
      <c r="AW55" s="13" t="s">
        <v>76</v>
      </c>
      <c r="AX55" s="13" t="s">
        <v>76</v>
      </c>
      <c r="AY55" s="13" t="s">
        <v>76</v>
      </c>
      <c r="AZ55" s="13" t="s">
        <v>76</v>
      </c>
      <c r="BA55" s="13">
        <v>0</v>
      </c>
      <c r="BB55" s="13">
        <v>0</v>
      </c>
      <c r="BC55" s="13">
        <v>0</v>
      </c>
      <c r="BD55" s="13">
        <v>0</v>
      </c>
      <c r="BE55" s="13">
        <v>0</v>
      </c>
      <c r="BF55" s="13">
        <v>0</v>
      </c>
      <c r="BG55" s="13">
        <v>0</v>
      </c>
      <c r="BH55" s="13">
        <v>0</v>
      </c>
      <c r="BI55" s="13">
        <v>1</v>
      </c>
      <c r="BJ55" s="13" t="s">
        <v>76</v>
      </c>
      <c r="BK55" s="13" t="s">
        <v>6425</v>
      </c>
      <c r="BL55" s="13" t="s">
        <v>76</v>
      </c>
      <c r="BM55" s="13" t="s">
        <v>76</v>
      </c>
      <c r="BN55" s="13" t="s">
        <v>76</v>
      </c>
      <c r="BO55" s="13" t="s">
        <v>76</v>
      </c>
      <c r="BP55" s="13" t="s">
        <v>76</v>
      </c>
      <c r="BQ55" s="13" t="s">
        <v>76</v>
      </c>
      <c r="BR55" s="13" t="s">
        <v>76</v>
      </c>
      <c r="BS55" s="13" t="s">
        <v>76</v>
      </c>
      <c r="BT55" s="13" t="s">
        <v>76</v>
      </c>
      <c r="BU55" s="13" t="s">
        <v>76</v>
      </c>
      <c r="BV55" s="13" t="s">
        <v>76</v>
      </c>
      <c r="BW55" s="13" t="s">
        <v>76</v>
      </c>
      <c r="BX55" s="13" t="s">
        <v>76</v>
      </c>
      <c r="BY55" s="13" t="s">
        <v>1002</v>
      </c>
      <c r="BZ55" s="13" t="s">
        <v>6426</v>
      </c>
      <c r="CA55" s="13" t="s">
        <v>76</v>
      </c>
      <c r="CB55" s="15">
        <v>0</v>
      </c>
      <c r="CC55" s="16">
        <v>1</v>
      </c>
      <c r="CD55" s="16">
        <v>1</v>
      </c>
      <c r="CE55" s="16">
        <v>1</v>
      </c>
      <c r="CF55" s="16">
        <v>1</v>
      </c>
    </row>
    <row r="56" spans="1:85" x14ac:dyDescent="0.2">
      <c r="A56" s="5" t="s">
        <v>9127</v>
      </c>
      <c r="B56" s="13" t="s">
        <v>77</v>
      </c>
      <c r="C56" s="13" t="s">
        <v>6167</v>
      </c>
      <c r="D56" s="13" t="s">
        <v>76</v>
      </c>
      <c r="E56" s="13" t="s">
        <v>76</v>
      </c>
      <c r="F56" s="13" t="s">
        <v>76</v>
      </c>
      <c r="G56" s="13" t="s">
        <v>6168</v>
      </c>
      <c r="H56" s="13" t="s">
        <v>76</v>
      </c>
      <c r="I56" s="13" t="s">
        <v>76</v>
      </c>
      <c r="J56" s="13" t="s">
        <v>76</v>
      </c>
      <c r="K56" s="13" t="s">
        <v>76</v>
      </c>
      <c r="L56" s="13" t="s">
        <v>76</v>
      </c>
      <c r="M56" s="13" t="s">
        <v>6169</v>
      </c>
      <c r="N56" s="13" t="s">
        <v>76</v>
      </c>
      <c r="O56" s="13" t="s">
        <v>76</v>
      </c>
      <c r="P56" s="13" t="s">
        <v>76</v>
      </c>
      <c r="Q56" s="13" t="s">
        <v>76</v>
      </c>
      <c r="R56" s="13" t="s">
        <v>76</v>
      </c>
      <c r="S56" s="13" t="s">
        <v>76</v>
      </c>
      <c r="T56" s="13" t="s">
        <v>76</v>
      </c>
      <c r="U56" s="13" t="s">
        <v>2551</v>
      </c>
      <c r="V56" s="13" t="s">
        <v>76</v>
      </c>
      <c r="W56" s="13" t="s">
        <v>76</v>
      </c>
      <c r="X56" s="13" t="s">
        <v>76</v>
      </c>
      <c r="Y56" s="13">
        <v>17</v>
      </c>
      <c r="Z56" s="13">
        <v>12</v>
      </c>
      <c r="AA56" s="13" t="s">
        <v>76</v>
      </c>
      <c r="AB56" s="13" t="s">
        <v>76</v>
      </c>
      <c r="AC56" s="13">
        <v>4377</v>
      </c>
      <c r="AD56" s="13">
        <v>4380</v>
      </c>
      <c r="AE56" s="13" t="s">
        <v>76</v>
      </c>
      <c r="AF56" s="13" t="s">
        <v>76</v>
      </c>
      <c r="AG56" s="13" t="s">
        <v>76</v>
      </c>
      <c r="AH56" s="13" t="s">
        <v>6170</v>
      </c>
      <c r="AI56" s="13" t="s">
        <v>76</v>
      </c>
      <c r="AJ56" s="13" t="s">
        <v>76</v>
      </c>
      <c r="AK56" s="13" t="s">
        <v>76</v>
      </c>
      <c r="AL56" s="13" t="s">
        <v>76</v>
      </c>
      <c r="AM56" s="13" t="s">
        <v>76</v>
      </c>
      <c r="AN56" s="13" t="s">
        <v>76</v>
      </c>
      <c r="AO56" s="13" t="s">
        <v>84</v>
      </c>
      <c r="AP56" s="13" t="s">
        <v>3050</v>
      </c>
      <c r="AQ56" s="13">
        <v>2024</v>
      </c>
      <c r="AR56" s="13" t="s">
        <v>6171</v>
      </c>
      <c r="AS56" s="13" t="s">
        <v>76</v>
      </c>
      <c r="AT56" s="13" t="s">
        <v>76</v>
      </c>
      <c r="AU56" s="13" t="s">
        <v>76</v>
      </c>
      <c r="AV56" s="13" t="s">
        <v>76</v>
      </c>
      <c r="AW56" s="13" t="s">
        <v>76</v>
      </c>
      <c r="AX56" s="13" t="s">
        <v>76</v>
      </c>
      <c r="AY56" s="13" t="s">
        <v>76</v>
      </c>
      <c r="AZ56" s="13" t="s">
        <v>76</v>
      </c>
      <c r="BA56" s="13">
        <v>7</v>
      </c>
      <c r="BB56" s="13">
        <v>0</v>
      </c>
      <c r="BC56" s="13">
        <v>0</v>
      </c>
      <c r="BD56" s="13">
        <v>0</v>
      </c>
      <c r="BE56" s="13">
        <v>0</v>
      </c>
      <c r="BF56" s="13">
        <v>0</v>
      </c>
      <c r="BG56" s="13">
        <v>8</v>
      </c>
      <c r="BH56" s="13">
        <v>6</v>
      </c>
      <c r="BI56" s="13">
        <v>12</v>
      </c>
      <c r="BJ56" s="13" t="s">
        <v>2558</v>
      </c>
      <c r="BK56" s="13" t="s">
        <v>76</v>
      </c>
      <c r="BL56" s="13" t="s">
        <v>76</v>
      </c>
      <c r="BM56" s="13" t="s">
        <v>76</v>
      </c>
      <c r="BN56" s="13" t="s">
        <v>76</v>
      </c>
      <c r="BO56" s="13" t="s">
        <v>76</v>
      </c>
      <c r="BP56" s="13" t="s">
        <v>76</v>
      </c>
      <c r="BQ56" s="13" t="s">
        <v>76</v>
      </c>
      <c r="BR56" s="13" t="s">
        <v>76</v>
      </c>
      <c r="BS56" s="13" t="s">
        <v>76</v>
      </c>
      <c r="BT56" s="13" t="s">
        <v>76</v>
      </c>
      <c r="BU56" s="13" t="s">
        <v>76</v>
      </c>
      <c r="BV56" s="13" t="s">
        <v>76</v>
      </c>
      <c r="BW56" s="13" t="s">
        <v>76</v>
      </c>
      <c r="BX56" s="13" t="s">
        <v>76</v>
      </c>
      <c r="BY56" s="13" t="s">
        <v>6172</v>
      </c>
      <c r="BZ56" s="13" t="s">
        <v>6173</v>
      </c>
      <c r="CA56" s="13" t="s">
        <v>76</v>
      </c>
      <c r="CB56" s="15">
        <v>0</v>
      </c>
      <c r="CC56" s="16">
        <v>1</v>
      </c>
      <c r="CD56" s="16">
        <v>1</v>
      </c>
      <c r="CE56" s="16">
        <v>1</v>
      </c>
      <c r="CF56" s="16">
        <v>1</v>
      </c>
    </row>
    <row r="57" spans="1:85" x14ac:dyDescent="0.2">
      <c r="A57" s="5" t="s">
        <v>9127</v>
      </c>
      <c r="B57" s="13" t="s">
        <v>77</v>
      </c>
      <c r="C57" s="13" t="s">
        <v>5670</v>
      </c>
      <c r="D57" s="13" t="s">
        <v>76</v>
      </c>
      <c r="E57" s="13" t="s">
        <v>76</v>
      </c>
      <c r="F57" s="13" t="s">
        <v>76</v>
      </c>
      <c r="G57" s="13" t="s">
        <v>76</v>
      </c>
      <c r="H57" s="13" t="s">
        <v>76</v>
      </c>
      <c r="I57" s="13" t="s">
        <v>76</v>
      </c>
      <c r="J57" s="13" t="s">
        <v>76</v>
      </c>
      <c r="K57" s="13" t="s">
        <v>76</v>
      </c>
      <c r="L57" s="13" t="s">
        <v>76</v>
      </c>
      <c r="M57" s="13" t="s">
        <v>5671</v>
      </c>
      <c r="N57" s="13" t="s">
        <v>76</v>
      </c>
      <c r="O57" s="13" t="s">
        <v>76</v>
      </c>
      <c r="P57" s="13" t="s">
        <v>76</v>
      </c>
      <c r="Q57" s="13" t="s">
        <v>76</v>
      </c>
      <c r="R57" s="13" t="s">
        <v>76</v>
      </c>
      <c r="S57" s="13" t="s">
        <v>76</v>
      </c>
      <c r="T57" s="13" t="s">
        <v>76</v>
      </c>
      <c r="U57" s="13" t="s">
        <v>5672</v>
      </c>
      <c r="V57" s="13" t="s">
        <v>76</v>
      </c>
      <c r="W57" s="13" t="s">
        <v>76</v>
      </c>
      <c r="X57" s="13" t="s">
        <v>76</v>
      </c>
      <c r="Y57" s="13">
        <v>3</v>
      </c>
      <c r="Z57" s="13">
        <v>5</v>
      </c>
      <c r="AA57" s="13" t="s">
        <v>76</v>
      </c>
      <c r="AB57" s="13" t="s">
        <v>76</v>
      </c>
      <c r="AC57" s="13">
        <v>4208</v>
      </c>
      <c r="AD57" s="13">
        <v>4211</v>
      </c>
      <c r="AE57" s="13" t="s">
        <v>76</v>
      </c>
      <c r="AF57" s="13" t="s">
        <v>76</v>
      </c>
      <c r="AG57" s="13" t="s">
        <v>76</v>
      </c>
      <c r="AH57" s="13" t="s">
        <v>5673</v>
      </c>
      <c r="AI57" s="13" t="s">
        <v>76</v>
      </c>
      <c r="AJ57" s="13" t="s">
        <v>76</v>
      </c>
      <c r="AK57" s="13" t="s">
        <v>76</v>
      </c>
      <c r="AL57" s="13" t="s">
        <v>76</v>
      </c>
      <c r="AM57" s="13" t="s">
        <v>76</v>
      </c>
      <c r="AN57" s="13" t="s">
        <v>76</v>
      </c>
      <c r="AO57" s="13" t="s">
        <v>84</v>
      </c>
      <c r="AP57" s="13" t="s">
        <v>5674</v>
      </c>
      <c r="AQ57" s="13">
        <v>2015</v>
      </c>
      <c r="AR57" s="13" t="s">
        <v>5675</v>
      </c>
      <c r="AS57" s="13" t="s">
        <v>76</v>
      </c>
      <c r="AT57" s="13" t="s">
        <v>76</v>
      </c>
      <c r="AU57" s="13" t="s">
        <v>76</v>
      </c>
      <c r="AV57" s="13" t="s">
        <v>76</v>
      </c>
      <c r="AW57" s="13" t="s">
        <v>76</v>
      </c>
      <c r="AX57" s="13" t="s">
        <v>76</v>
      </c>
      <c r="AY57" s="13" t="s">
        <v>76</v>
      </c>
      <c r="AZ57" s="13" t="s">
        <v>76</v>
      </c>
      <c r="BA57" s="13">
        <v>0</v>
      </c>
      <c r="BB57" s="13">
        <v>0</v>
      </c>
      <c r="BC57" s="13">
        <v>0</v>
      </c>
      <c r="BD57" s="13">
        <v>0</v>
      </c>
      <c r="BE57" s="13">
        <v>0</v>
      </c>
      <c r="BF57" s="13">
        <v>0</v>
      </c>
      <c r="BG57" s="13">
        <v>0</v>
      </c>
      <c r="BH57" s="13">
        <v>0</v>
      </c>
      <c r="BI57" s="13">
        <v>0</v>
      </c>
      <c r="BJ57" s="13" t="s">
        <v>5676</v>
      </c>
      <c r="BK57" s="13" t="s">
        <v>76</v>
      </c>
      <c r="BL57" s="13" t="s">
        <v>76</v>
      </c>
      <c r="BM57" s="13" t="s">
        <v>76</v>
      </c>
      <c r="BN57" s="13" t="s">
        <v>76</v>
      </c>
      <c r="BO57" s="13" t="s">
        <v>76</v>
      </c>
      <c r="BP57" s="13" t="s">
        <v>76</v>
      </c>
      <c r="BQ57" s="13" t="s">
        <v>76</v>
      </c>
      <c r="BR57" s="13" t="s">
        <v>76</v>
      </c>
      <c r="BS57" s="13" t="s">
        <v>76</v>
      </c>
      <c r="BT57" s="13" t="s">
        <v>76</v>
      </c>
      <c r="BU57" s="13" t="s">
        <v>76</v>
      </c>
      <c r="BV57" s="13" t="s">
        <v>76</v>
      </c>
      <c r="BW57" s="13" t="s">
        <v>76</v>
      </c>
      <c r="BX57" s="13" t="s">
        <v>76</v>
      </c>
      <c r="BY57" s="13" t="s">
        <v>260</v>
      </c>
      <c r="BZ57" s="13" t="s">
        <v>5677</v>
      </c>
      <c r="CA57" s="13" t="s">
        <v>76</v>
      </c>
      <c r="CB57" s="15">
        <v>0</v>
      </c>
      <c r="CC57" s="16">
        <v>0</v>
      </c>
      <c r="CD57" s="16" t="s">
        <v>8988</v>
      </c>
      <c r="CE57" s="16">
        <v>1</v>
      </c>
      <c r="CF57" s="16">
        <v>0</v>
      </c>
      <c r="CG57" s="16" t="s">
        <v>9077</v>
      </c>
    </row>
    <row r="58" spans="1:85" x14ac:dyDescent="0.2">
      <c r="A58" s="5" t="s">
        <v>9127</v>
      </c>
      <c r="B58" s="13" t="s">
        <v>77</v>
      </c>
      <c r="C58" s="13" t="s">
        <v>6870</v>
      </c>
      <c r="D58" s="13" t="s">
        <v>76</v>
      </c>
      <c r="E58" s="13" t="s">
        <v>76</v>
      </c>
      <c r="F58" s="13" t="s">
        <v>76</v>
      </c>
      <c r="G58" s="13" t="s">
        <v>6871</v>
      </c>
      <c r="H58" s="13" t="s">
        <v>6872</v>
      </c>
      <c r="I58" s="13" t="s">
        <v>76</v>
      </c>
      <c r="J58" s="13" t="s">
        <v>76</v>
      </c>
      <c r="K58" s="13" t="s">
        <v>76</v>
      </c>
      <c r="L58" s="13" t="s">
        <v>76</v>
      </c>
      <c r="M58" s="13" t="s">
        <v>6873</v>
      </c>
      <c r="N58" s="13" t="s">
        <v>76</v>
      </c>
      <c r="O58" s="13" t="s">
        <v>76</v>
      </c>
      <c r="P58" s="13" t="s">
        <v>76</v>
      </c>
      <c r="Q58" s="13" t="s">
        <v>76</v>
      </c>
      <c r="R58" s="13" t="s">
        <v>76</v>
      </c>
      <c r="S58" s="13" t="s">
        <v>76</v>
      </c>
      <c r="T58" s="13" t="s">
        <v>76</v>
      </c>
      <c r="U58" s="13" t="s">
        <v>1145</v>
      </c>
      <c r="V58" s="13" t="s">
        <v>76</v>
      </c>
      <c r="W58" s="13" t="s">
        <v>76</v>
      </c>
      <c r="X58" s="13" t="s">
        <v>76</v>
      </c>
      <c r="Y58" s="13">
        <v>10</v>
      </c>
      <c r="Z58" s="13">
        <v>1</v>
      </c>
      <c r="AA58" s="13" t="s">
        <v>76</v>
      </c>
      <c r="AB58" s="13" t="s">
        <v>76</v>
      </c>
      <c r="AC58" s="13" t="s">
        <v>76</v>
      </c>
      <c r="AD58" s="13" t="s">
        <v>76</v>
      </c>
      <c r="AE58" s="13">
        <v>68</v>
      </c>
      <c r="AF58" s="13" t="s">
        <v>76</v>
      </c>
      <c r="AG58" s="13" t="s">
        <v>76</v>
      </c>
      <c r="AH58" s="13" t="s">
        <v>6874</v>
      </c>
      <c r="AI58" s="13" t="s">
        <v>76</v>
      </c>
      <c r="AJ58" s="13" t="s">
        <v>76</v>
      </c>
      <c r="AK58" s="13" t="s">
        <v>76</v>
      </c>
      <c r="AL58" s="13" t="s">
        <v>76</v>
      </c>
      <c r="AM58" s="13" t="s">
        <v>76</v>
      </c>
      <c r="AN58" s="13" t="s">
        <v>76</v>
      </c>
      <c r="AO58" s="13" t="s">
        <v>84</v>
      </c>
      <c r="AP58" s="13" t="s">
        <v>6875</v>
      </c>
      <c r="AQ58" s="13">
        <v>2018</v>
      </c>
      <c r="AR58" s="13" t="s">
        <v>6876</v>
      </c>
      <c r="AS58" s="13" t="s">
        <v>76</v>
      </c>
      <c r="AT58" s="13" t="s">
        <v>76</v>
      </c>
      <c r="AU58" s="13" t="s">
        <v>76</v>
      </c>
      <c r="AV58" s="13" t="s">
        <v>76</v>
      </c>
      <c r="AW58" s="13" t="s">
        <v>76</v>
      </c>
      <c r="AX58" s="13" t="s">
        <v>76</v>
      </c>
      <c r="AY58" s="13" t="s">
        <v>76</v>
      </c>
      <c r="AZ58" s="13" t="s">
        <v>76</v>
      </c>
      <c r="BA58" s="13">
        <v>21</v>
      </c>
      <c r="BB58" s="13">
        <v>1</v>
      </c>
      <c r="BC58" s="13">
        <v>0</v>
      </c>
      <c r="BD58" s="13">
        <v>0</v>
      </c>
      <c r="BE58" s="13">
        <v>6</v>
      </c>
      <c r="BF58" s="13">
        <v>0</v>
      </c>
      <c r="BG58" s="13">
        <v>21</v>
      </c>
      <c r="BH58" s="13">
        <v>2</v>
      </c>
      <c r="BI58" s="13">
        <v>60</v>
      </c>
      <c r="BJ58" s="13" t="s">
        <v>76</v>
      </c>
      <c r="BK58" s="13" t="s">
        <v>1148</v>
      </c>
      <c r="BL58" s="13" t="s">
        <v>76</v>
      </c>
      <c r="BM58" s="13" t="s">
        <v>76</v>
      </c>
      <c r="BN58" s="13" t="s">
        <v>76</v>
      </c>
      <c r="BO58" s="13" t="s">
        <v>76</v>
      </c>
      <c r="BP58" s="13" t="s">
        <v>76</v>
      </c>
      <c r="BQ58" s="13" t="s">
        <v>76</v>
      </c>
      <c r="BR58" s="13" t="s">
        <v>76</v>
      </c>
      <c r="BS58" s="13" t="s">
        <v>76</v>
      </c>
      <c r="BT58" s="13" t="s">
        <v>76</v>
      </c>
      <c r="BU58" s="13" t="s">
        <v>76</v>
      </c>
      <c r="BV58" s="13" t="s">
        <v>76</v>
      </c>
      <c r="BW58" s="13" t="s">
        <v>76</v>
      </c>
      <c r="BX58" s="13" t="s">
        <v>76</v>
      </c>
      <c r="BY58" s="13" t="s">
        <v>900</v>
      </c>
      <c r="BZ58" s="13" t="s">
        <v>6877</v>
      </c>
      <c r="CA58" s="13" t="s">
        <v>76</v>
      </c>
      <c r="CB58" s="15">
        <v>0</v>
      </c>
      <c r="CC58" s="16" t="s">
        <v>8988</v>
      </c>
      <c r="CD58" s="15" t="s">
        <v>8988</v>
      </c>
      <c r="CE58" s="16">
        <v>1</v>
      </c>
      <c r="CF58" s="16">
        <v>0</v>
      </c>
      <c r="CG58" s="16" t="s">
        <v>9077</v>
      </c>
    </row>
    <row r="59" spans="1:85" x14ac:dyDescent="0.2">
      <c r="A59" s="5" t="s">
        <v>9127</v>
      </c>
      <c r="B59" s="13" t="s">
        <v>77</v>
      </c>
      <c r="C59" s="13" t="s">
        <v>678</v>
      </c>
      <c r="D59" s="13" t="s">
        <v>76</v>
      </c>
      <c r="E59" s="13" t="s">
        <v>76</v>
      </c>
      <c r="F59" s="13" t="s">
        <v>76</v>
      </c>
      <c r="G59" s="13" t="s">
        <v>679</v>
      </c>
      <c r="H59" s="13" t="s">
        <v>680</v>
      </c>
      <c r="I59" s="13" t="s">
        <v>76</v>
      </c>
      <c r="J59" s="13" t="s">
        <v>76</v>
      </c>
      <c r="K59" s="13" t="s">
        <v>76</v>
      </c>
      <c r="L59" s="13" t="s">
        <v>76</v>
      </c>
      <c r="M59" s="13" t="s">
        <v>681</v>
      </c>
      <c r="N59" s="13" t="s">
        <v>76</v>
      </c>
      <c r="O59" s="13" t="s">
        <v>76</v>
      </c>
      <c r="P59" s="13" t="s">
        <v>76</v>
      </c>
      <c r="Q59" s="13" t="s">
        <v>76</v>
      </c>
      <c r="R59" s="13" t="s">
        <v>76</v>
      </c>
      <c r="S59" s="13" t="s">
        <v>76</v>
      </c>
      <c r="T59" s="13" t="s">
        <v>76</v>
      </c>
      <c r="U59" s="13" t="s">
        <v>486</v>
      </c>
      <c r="V59" s="13" t="s">
        <v>76</v>
      </c>
      <c r="W59" s="13" t="s">
        <v>76</v>
      </c>
      <c r="X59" s="13" t="s">
        <v>76</v>
      </c>
      <c r="Y59" s="13">
        <v>114</v>
      </c>
      <c r="Z59" s="13">
        <v>2</v>
      </c>
      <c r="AA59" s="13" t="s">
        <v>76</v>
      </c>
      <c r="AB59" s="13" t="s">
        <v>76</v>
      </c>
      <c r="AC59" s="13">
        <v>1501</v>
      </c>
      <c r="AD59" s="13">
        <v>1517</v>
      </c>
      <c r="AE59" s="13" t="s">
        <v>76</v>
      </c>
      <c r="AF59" s="13" t="s">
        <v>76</v>
      </c>
      <c r="AG59" s="13" t="s">
        <v>76</v>
      </c>
      <c r="AH59" s="13" t="s">
        <v>682</v>
      </c>
      <c r="AI59" s="13" t="s">
        <v>76</v>
      </c>
      <c r="AJ59" s="13" t="s">
        <v>76</v>
      </c>
      <c r="AK59" s="13" t="s">
        <v>76</v>
      </c>
      <c r="AL59" s="13" t="s">
        <v>76</v>
      </c>
      <c r="AM59" s="13" t="s">
        <v>576</v>
      </c>
      <c r="AN59" s="13" t="s">
        <v>76</v>
      </c>
      <c r="AO59" s="13" t="s">
        <v>84</v>
      </c>
      <c r="AP59" s="13" t="s">
        <v>683</v>
      </c>
      <c r="AQ59" s="13">
        <v>2020</v>
      </c>
      <c r="AR59" s="13" t="s">
        <v>684</v>
      </c>
      <c r="AS59" s="13" t="s">
        <v>76</v>
      </c>
      <c r="AT59" s="13" t="s">
        <v>76</v>
      </c>
      <c r="AU59" s="13" t="s">
        <v>76</v>
      </c>
      <c r="AV59" s="13" t="s">
        <v>76</v>
      </c>
      <c r="AW59" s="13" t="s">
        <v>76</v>
      </c>
      <c r="AX59" s="13" t="s">
        <v>76</v>
      </c>
      <c r="AY59" s="13" t="s">
        <v>76</v>
      </c>
      <c r="AZ59" s="13" t="s">
        <v>76</v>
      </c>
      <c r="BA59" s="13">
        <v>5</v>
      </c>
      <c r="BB59" s="13">
        <v>0</v>
      </c>
      <c r="BC59" s="13">
        <v>0</v>
      </c>
      <c r="BD59" s="13">
        <v>0</v>
      </c>
      <c r="BE59" s="13">
        <v>1</v>
      </c>
      <c r="BF59" s="13">
        <v>0</v>
      </c>
      <c r="BG59" s="13">
        <v>5</v>
      </c>
      <c r="BH59" s="13">
        <v>1</v>
      </c>
      <c r="BI59" s="13">
        <v>8</v>
      </c>
      <c r="BJ59" s="13" t="s">
        <v>491</v>
      </c>
      <c r="BK59" s="13" t="s">
        <v>492</v>
      </c>
      <c r="BL59" s="13" t="s">
        <v>76</v>
      </c>
      <c r="BM59" s="13" t="s">
        <v>76</v>
      </c>
      <c r="BN59" s="13" t="s">
        <v>76</v>
      </c>
      <c r="BO59" s="13" t="s">
        <v>76</v>
      </c>
      <c r="BP59" s="13" t="s">
        <v>76</v>
      </c>
      <c r="BQ59" s="13" t="s">
        <v>76</v>
      </c>
      <c r="BR59" s="13" t="s">
        <v>76</v>
      </c>
      <c r="BS59" s="13" t="s">
        <v>76</v>
      </c>
      <c r="BT59" s="13" t="s">
        <v>76</v>
      </c>
      <c r="BU59" s="13" t="s">
        <v>76</v>
      </c>
      <c r="BV59" s="13" t="s">
        <v>76</v>
      </c>
      <c r="BW59" s="13" t="s">
        <v>76</v>
      </c>
      <c r="BX59" s="13" t="s">
        <v>76</v>
      </c>
      <c r="BY59" s="13" t="s">
        <v>685</v>
      </c>
      <c r="BZ59" s="13" t="s">
        <v>686</v>
      </c>
      <c r="CA59" s="13" t="s">
        <v>76</v>
      </c>
      <c r="CB59" s="15">
        <v>0</v>
      </c>
      <c r="CC59" s="16">
        <v>1</v>
      </c>
      <c r="CD59" s="16">
        <v>1</v>
      </c>
      <c r="CE59" s="16">
        <v>1</v>
      </c>
      <c r="CF59" s="15">
        <v>1</v>
      </c>
    </row>
    <row r="60" spans="1:85" x14ac:dyDescent="0.2">
      <c r="A60" s="5" t="s">
        <v>9127</v>
      </c>
      <c r="B60" s="13" t="s">
        <v>90</v>
      </c>
      <c r="C60" s="13" t="s">
        <v>6216</v>
      </c>
      <c r="D60" s="13" t="s">
        <v>76</v>
      </c>
      <c r="E60" s="13" t="s">
        <v>76</v>
      </c>
      <c r="F60" s="13" t="s">
        <v>109</v>
      </c>
      <c r="G60" s="13" t="s">
        <v>6217</v>
      </c>
      <c r="H60" s="13" t="s">
        <v>76</v>
      </c>
      <c r="I60" s="13" t="s">
        <v>76</v>
      </c>
      <c r="J60" s="13" t="s">
        <v>76</v>
      </c>
      <c r="K60" s="13" t="s">
        <v>76</v>
      </c>
      <c r="L60" s="13" t="s">
        <v>76</v>
      </c>
      <c r="M60" s="13" t="s">
        <v>6218</v>
      </c>
      <c r="N60" s="13" t="s">
        <v>76</v>
      </c>
      <c r="O60" s="13" t="s">
        <v>76</v>
      </c>
      <c r="P60" s="13" t="s">
        <v>76</v>
      </c>
      <c r="Q60" s="13" t="s">
        <v>76</v>
      </c>
      <c r="R60" s="13" t="s">
        <v>76</v>
      </c>
      <c r="S60" s="13" t="s">
        <v>76</v>
      </c>
      <c r="T60" s="13" t="s">
        <v>76</v>
      </c>
      <c r="U60" s="13" t="s">
        <v>6219</v>
      </c>
      <c r="V60" s="13" t="s">
        <v>76</v>
      </c>
      <c r="W60" s="13" t="s">
        <v>6220</v>
      </c>
      <c r="X60" s="13" t="s">
        <v>76</v>
      </c>
      <c r="Y60" s="13" t="s">
        <v>76</v>
      </c>
      <c r="Z60" s="13" t="s">
        <v>76</v>
      </c>
      <c r="AA60" s="13" t="s">
        <v>76</v>
      </c>
      <c r="AB60" s="13" t="s">
        <v>76</v>
      </c>
      <c r="AC60" s="13">
        <v>207</v>
      </c>
      <c r="AD60" s="13">
        <v>210</v>
      </c>
      <c r="AE60" s="13" t="s">
        <v>76</v>
      </c>
      <c r="AF60" s="13" t="s">
        <v>76</v>
      </c>
      <c r="AG60" s="13" t="s">
        <v>76</v>
      </c>
      <c r="AH60" s="13" t="s">
        <v>6221</v>
      </c>
      <c r="AI60" s="13" t="s">
        <v>76</v>
      </c>
      <c r="AJ60" s="13" t="s">
        <v>76</v>
      </c>
      <c r="AK60" s="13" t="s">
        <v>76</v>
      </c>
      <c r="AL60" s="13" t="s">
        <v>76</v>
      </c>
      <c r="AM60" s="13" t="s">
        <v>76</v>
      </c>
      <c r="AN60" s="13" t="s">
        <v>76</v>
      </c>
      <c r="AO60" s="13" t="s">
        <v>99</v>
      </c>
      <c r="AP60" s="13">
        <v>2021</v>
      </c>
      <c r="AQ60" s="13">
        <v>2021</v>
      </c>
      <c r="AR60" s="13" t="s">
        <v>6222</v>
      </c>
      <c r="AS60" s="13" t="s">
        <v>76</v>
      </c>
      <c r="AT60" s="13" t="s">
        <v>76</v>
      </c>
      <c r="AU60" s="13" t="s">
        <v>76</v>
      </c>
      <c r="AV60" s="13" t="s">
        <v>76</v>
      </c>
      <c r="AW60" s="13" t="s">
        <v>6223</v>
      </c>
      <c r="AX60" s="13" t="s">
        <v>6224</v>
      </c>
      <c r="AY60" s="13" t="s">
        <v>2283</v>
      </c>
      <c r="AZ60" s="13" t="s">
        <v>641</v>
      </c>
      <c r="BA60" s="13">
        <v>0</v>
      </c>
      <c r="BB60" s="13">
        <v>0</v>
      </c>
      <c r="BC60" s="13">
        <v>0</v>
      </c>
      <c r="BD60" s="13">
        <v>0</v>
      </c>
      <c r="BE60" s="13">
        <v>0</v>
      </c>
      <c r="BF60" s="13">
        <v>0</v>
      </c>
      <c r="BG60" s="13">
        <v>1</v>
      </c>
      <c r="BH60" s="13">
        <v>1</v>
      </c>
      <c r="BI60" s="13">
        <v>3</v>
      </c>
      <c r="BJ60" s="13" t="s">
        <v>6225</v>
      </c>
      <c r="BK60" s="13" t="s">
        <v>76</v>
      </c>
      <c r="BL60" s="13" t="s">
        <v>6226</v>
      </c>
      <c r="BM60" s="13" t="s">
        <v>76</v>
      </c>
      <c r="BN60" s="13" t="s">
        <v>76</v>
      </c>
      <c r="BO60" s="13" t="s">
        <v>76</v>
      </c>
      <c r="BP60" s="13" t="s">
        <v>76</v>
      </c>
      <c r="BQ60" s="13" t="s">
        <v>76</v>
      </c>
      <c r="BR60" s="13" t="s">
        <v>76</v>
      </c>
      <c r="BS60" s="13" t="s">
        <v>76</v>
      </c>
      <c r="BT60" s="13" t="s">
        <v>76</v>
      </c>
      <c r="BU60" s="13" t="s">
        <v>76</v>
      </c>
      <c r="BV60" s="13" t="s">
        <v>76</v>
      </c>
      <c r="BW60" s="13" t="s">
        <v>76</v>
      </c>
      <c r="BX60" s="13" t="s">
        <v>76</v>
      </c>
      <c r="BY60" s="13" t="s">
        <v>6227</v>
      </c>
      <c r="BZ60" s="13" t="s">
        <v>6228</v>
      </c>
      <c r="CA60" s="13" t="s">
        <v>76</v>
      </c>
      <c r="CB60" s="15">
        <v>0</v>
      </c>
      <c r="CC60" s="16" t="s">
        <v>8988</v>
      </c>
      <c r="CD60" s="16">
        <v>1</v>
      </c>
      <c r="CE60" s="16">
        <v>1</v>
      </c>
      <c r="CF60" s="16">
        <v>0</v>
      </c>
      <c r="CG60" s="16" t="s">
        <v>9077</v>
      </c>
    </row>
    <row r="61" spans="1:85" x14ac:dyDescent="0.2">
      <c r="A61" s="5" t="s">
        <v>9127</v>
      </c>
      <c r="B61" s="13" t="s">
        <v>90</v>
      </c>
      <c r="C61" s="13" t="s">
        <v>6261</v>
      </c>
      <c r="D61" s="13" t="s">
        <v>76</v>
      </c>
      <c r="E61" s="13" t="s">
        <v>76</v>
      </c>
      <c r="F61" s="13" t="s">
        <v>109</v>
      </c>
      <c r="G61" s="13" t="s">
        <v>6262</v>
      </c>
      <c r="H61" s="13" t="s">
        <v>76</v>
      </c>
      <c r="I61" s="13" t="s">
        <v>76</v>
      </c>
      <c r="J61" s="13" t="s">
        <v>76</v>
      </c>
      <c r="K61" s="13" t="s">
        <v>76</v>
      </c>
      <c r="L61" s="13" t="s">
        <v>76</v>
      </c>
      <c r="M61" s="13" t="s">
        <v>6263</v>
      </c>
      <c r="N61" s="13" t="s">
        <v>76</v>
      </c>
      <c r="O61" s="13" t="s">
        <v>76</v>
      </c>
      <c r="P61" s="13" t="s">
        <v>76</v>
      </c>
      <c r="Q61" s="13" t="s">
        <v>76</v>
      </c>
      <c r="R61" s="13" t="s">
        <v>76</v>
      </c>
      <c r="S61" s="13" t="s">
        <v>76</v>
      </c>
      <c r="T61" s="13" t="s">
        <v>76</v>
      </c>
      <c r="U61" s="13" t="s">
        <v>6264</v>
      </c>
      <c r="V61" s="13" t="s">
        <v>76</v>
      </c>
      <c r="W61" s="13" t="s">
        <v>76</v>
      </c>
      <c r="X61" s="13" t="s">
        <v>76</v>
      </c>
      <c r="Y61" s="13" t="s">
        <v>76</v>
      </c>
      <c r="Z61" s="13" t="s">
        <v>76</v>
      </c>
      <c r="AA61" s="13" t="s">
        <v>76</v>
      </c>
      <c r="AB61" s="13" t="s">
        <v>76</v>
      </c>
      <c r="AC61" s="13" t="s">
        <v>76</v>
      </c>
      <c r="AD61" s="13" t="s">
        <v>76</v>
      </c>
      <c r="AE61" s="13" t="s">
        <v>76</v>
      </c>
      <c r="AF61" s="13" t="s">
        <v>76</v>
      </c>
      <c r="AG61" s="13" t="s">
        <v>76</v>
      </c>
      <c r="AH61" s="13" t="s">
        <v>9015</v>
      </c>
      <c r="AI61" s="13" t="s">
        <v>76</v>
      </c>
      <c r="AJ61" s="13" t="s">
        <v>76</v>
      </c>
      <c r="AK61" s="13" t="s">
        <v>76</v>
      </c>
      <c r="AL61" s="13" t="s">
        <v>76</v>
      </c>
      <c r="AM61" s="13" t="s">
        <v>76</v>
      </c>
      <c r="AN61" s="13" t="s">
        <v>76</v>
      </c>
      <c r="AO61" s="13" t="s">
        <v>99</v>
      </c>
      <c r="AP61" s="13">
        <v>2015</v>
      </c>
      <c r="AQ61" s="13">
        <v>2015</v>
      </c>
      <c r="AR61" s="13" t="s">
        <v>6265</v>
      </c>
      <c r="AS61" s="13" t="s">
        <v>76</v>
      </c>
      <c r="AT61" s="13" t="s">
        <v>76</v>
      </c>
      <c r="AU61" s="13" t="s">
        <v>76</v>
      </c>
      <c r="AV61" s="13" t="s">
        <v>76</v>
      </c>
      <c r="AW61" s="13" t="s">
        <v>6266</v>
      </c>
      <c r="AX61" s="13" t="s">
        <v>6267</v>
      </c>
      <c r="AY61" s="13" t="s">
        <v>6268</v>
      </c>
      <c r="AZ61" s="13" t="s">
        <v>6269</v>
      </c>
      <c r="BA61" s="13">
        <v>1</v>
      </c>
      <c r="BB61" s="13">
        <v>0</v>
      </c>
      <c r="BC61" s="13">
        <v>0</v>
      </c>
      <c r="BD61" s="13">
        <v>0</v>
      </c>
      <c r="BE61" s="13">
        <v>0</v>
      </c>
      <c r="BF61" s="13">
        <v>0</v>
      </c>
      <c r="BG61" s="13">
        <v>1</v>
      </c>
      <c r="BH61" s="13">
        <v>0</v>
      </c>
      <c r="BI61" s="13">
        <v>1</v>
      </c>
      <c r="BJ61" s="13" t="s">
        <v>76</v>
      </c>
      <c r="BK61" s="13" t="s">
        <v>76</v>
      </c>
      <c r="BL61" s="13" t="s">
        <v>6270</v>
      </c>
      <c r="BM61" s="13" t="s">
        <v>76</v>
      </c>
      <c r="BN61" s="13" t="s">
        <v>76</v>
      </c>
      <c r="BO61" s="13" t="s">
        <v>76</v>
      </c>
      <c r="BP61" s="13" t="s">
        <v>76</v>
      </c>
      <c r="BQ61" s="13" t="s">
        <v>76</v>
      </c>
      <c r="BR61" s="13" t="s">
        <v>76</v>
      </c>
      <c r="BS61" s="13" t="s">
        <v>76</v>
      </c>
      <c r="BT61" s="13" t="s">
        <v>76</v>
      </c>
      <c r="BU61" s="13" t="s">
        <v>76</v>
      </c>
      <c r="BV61" s="13" t="s">
        <v>76</v>
      </c>
      <c r="BW61" s="13" t="s">
        <v>76</v>
      </c>
      <c r="BX61" s="13" t="s">
        <v>76</v>
      </c>
      <c r="BY61" s="13" t="s">
        <v>6271</v>
      </c>
      <c r="BZ61" s="13" t="s">
        <v>6272</v>
      </c>
      <c r="CA61" s="13" t="s">
        <v>76</v>
      </c>
      <c r="CB61" s="15">
        <v>0</v>
      </c>
      <c r="CC61" s="16" t="s">
        <v>8988</v>
      </c>
      <c r="CD61" s="16">
        <v>1</v>
      </c>
      <c r="CE61" s="16">
        <v>1</v>
      </c>
      <c r="CF61" s="16">
        <v>0</v>
      </c>
      <c r="CG61" s="16" t="s">
        <v>9077</v>
      </c>
    </row>
    <row r="62" spans="1:85" x14ac:dyDescent="0.2">
      <c r="A62" s="5" t="s">
        <v>9127</v>
      </c>
      <c r="B62" s="13" t="s">
        <v>77</v>
      </c>
      <c r="C62" s="13" t="s">
        <v>6120</v>
      </c>
      <c r="D62" s="13" t="s">
        <v>76</v>
      </c>
      <c r="E62" s="13" t="s">
        <v>76</v>
      </c>
      <c r="F62" s="13" t="s">
        <v>76</v>
      </c>
      <c r="G62" s="13" t="s">
        <v>6121</v>
      </c>
      <c r="H62" s="13" t="s">
        <v>6122</v>
      </c>
      <c r="I62" s="13" t="s">
        <v>76</v>
      </c>
      <c r="J62" s="13" t="s">
        <v>76</v>
      </c>
      <c r="K62" s="13" t="s">
        <v>76</v>
      </c>
      <c r="L62" s="13" t="s">
        <v>76</v>
      </c>
      <c r="M62" s="13" t="s">
        <v>6123</v>
      </c>
      <c r="N62" s="13" t="s">
        <v>76</v>
      </c>
      <c r="O62" s="13" t="s">
        <v>76</v>
      </c>
      <c r="P62" s="13" t="s">
        <v>76</v>
      </c>
      <c r="Q62" s="13" t="s">
        <v>76</v>
      </c>
      <c r="R62" s="13" t="s">
        <v>76</v>
      </c>
      <c r="S62" s="13" t="s">
        <v>76</v>
      </c>
      <c r="T62" s="13" t="s">
        <v>76</v>
      </c>
      <c r="U62" s="13" t="s">
        <v>456</v>
      </c>
      <c r="V62" s="13" t="s">
        <v>76</v>
      </c>
      <c r="W62" s="13" t="s">
        <v>76</v>
      </c>
      <c r="X62" s="13" t="s">
        <v>76</v>
      </c>
      <c r="Y62" s="13">
        <v>8</v>
      </c>
      <c r="Z62" s="13">
        <v>3</v>
      </c>
      <c r="AA62" s="13" t="s">
        <v>76</v>
      </c>
      <c r="AB62" s="13" t="s">
        <v>76</v>
      </c>
      <c r="AC62" s="13">
        <v>2027</v>
      </c>
      <c r="AD62" s="13">
        <v>2039</v>
      </c>
      <c r="AE62" s="13" t="s">
        <v>76</v>
      </c>
      <c r="AF62" s="13" t="s">
        <v>76</v>
      </c>
      <c r="AG62" s="13" t="s">
        <v>76</v>
      </c>
      <c r="AH62" s="13" t="s">
        <v>6124</v>
      </c>
      <c r="AI62" s="13" t="s">
        <v>76</v>
      </c>
      <c r="AJ62" s="13" t="s">
        <v>76</v>
      </c>
      <c r="AK62" s="13" t="s">
        <v>76</v>
      </c>
      <c r="AL62" s="13" t="s">
        <v>76</v>
      </c>
      <c r="AM62" s="13" t="s">
        <v>76</v>
      </c>
      <c r="AN62" s="13" t="s">
        <v>76</v>
      </c>
      <c r="AO62" s="13" t="s">
        <v>84</v>
      </c>
      <c r="AP62" s="13" t="s">
        <v>6125</v>
      </c>
      <c r="AQ62" s="13">
        <v>2021</v>
      </c>
      <c r="AR62" s="13" t="s">
        <v>6126</v>
      </c>
      <c r="AS62" s="13" t="s">
        <v>76</v>
      </c>
      <c r="AT62" s="13" t="s">
        <v>76</v>
      </c>
      <c r="AU62" s="13" t="s">
        <v>76</v>
      </c>
      <c r="AV62" s="13" t="s">
        <v>76</v>
      </c>
      <c r="AW62" s="13" t="s">
        <v>76</v>
      </c>
      <c r="AX62" s="13" t="s">
        <v>76</v>
      </c>
      <c r="AY62" s="13" t="s">
        <v>76</v>
      </c>
      <c r="AZ62" s="13" t="s">
        <v>76</v>
      </c>
      <c r="BA62" s="13">
        <v>16</v>
      </c>
      <c r="BB62" s="13">
        <v>3</v>
      </c>
      <c r="BC62" s="13">
        <v>0</v>
      </c>
      <c r="BD62" s="13">
        <v>0</v>
      </c>
      <c r="BE62" s="13">
        <v>0</v>
      </c>
      <c r="BF62" s="13">
        <v>0</v>
      </c>
      <c r="BG62" s="13">
        <v>20</v>
      </c>
      <c r="BH62" s="13">
        <v>1</v>
      </c>
      <c r="BI62" s="13">
        <v>14</v>
      </c>
      <c r="BJ62" s="13" t="s">
        <v>459</v>
      </c>
      <c r="BK62" s="13" t="s">
        <v>76</v>
      </c>
      <c r="BL62" s="13" t="s">
        <v>76</v>
      </c>
      <c r="BM62" s="13" t="s">
        <v>76</v>
      </c>
      <c r="BN62" s="13" t="s">
        <v>76</v>
      </c>
      <c r="BO62" s="13" t="s">
        <v>76</v>
      </c>
      <c r="BP62" s="13" t="s">
        <v>76</v>
      </c>
      <c r="BQ62" s="13" t="s">
        <v>76</v>
      </c>
      <c r="BR62" s="13" t="s">
        <v>76</v>
      </c>
      <c r="BS62" s="13" t="s">
        <v>76</v>
      </c>
      <c r="BT62" s="13" t="s">
        <v>76</v>
      </c>
      <c r="BU62" s="13" t="s">
        <v>76</v>
      </c>
      <c r="BV62" s="13" t="s">
        <v>76</v>
      </c>
      <c r="BW62" s="13" t="s">
        <v>76</v>
      </c>
      <c r="BX62" s="13" t="s">
        <v>76</v>
      </c>
      <c r="BY62" s="13" t="s">
        <v>6127</v>
      </c>
      <c r="BZ62" s="13" t="s">
        <v>6128</v>
      </c>
      <c r="CA62" s="13" t="s">
        <v>76</v>
      </c>
      <c r="CB62" s="15">
        <v>0</v>
      </c>
      <c r="CC62" s="16" t="s">
        <v>8988</v>
      </c>
      <c r="CD62" s="16">
        <v>1</v>
      </c>
      <c r="CE62" s="16">
        <v>1</v>
      </c>
      <c r="CF62" s="16">
        <v>1</v>
      </c>
    </row>
    <row r="63" spans="1:85" x14ac:dyDescent="0.2">
      <c r="A63" s="5" t="s">
        <v>9127</v>
      </c>
      <c r="B63" s="13" t="s">
        <v>77</v>
      </c>
      <c r="C63" s="13" t="s">
        <v>6249</v>
      </c>
      <c r="D63" s="13" t="s">
        <v>76</v>
      </c>
      <c r="E63" s="13" t="s">
        <v>76</v>
      </c>
      <c r="F63" s="13" t="s">
        <v>76</v>
      </c>
      <c r="G63" s="13" t="s">
        <v>6250</v>
      </c>
      <c r="H63" s="13" t="s">
        <v>6251</v>
      </c>
      <c r="I63" s="13" t="s">
        <v>76</v>
      </c>
      <c r="J63" s="13" t="s">
        <v>76</v>
      </c>
      <c r="K63" s="13" t="s">
        <v>76</v>
      </c>
      <c r="L63" s="13" t="s">
        <v>76</v>
      </c>
      <c r="M63" s="13" t="s">
        <v>6252</v>
      </c>
      <c r="N63" s="13" t="s">
        <v>76</v>
      </c>
      <c r="O63" s="13" t="s">
        <v>76</v>
      </c>
      <c r="P63" s="13" t="s">
        <v>76</v>
      </c>
      <c r="Q63" s="13" t="s">
        <v>76</v>
      </c>
      <c r="R63" s="13" t="s">
        <v>76</v>
      </c>
      <c r="S63" s="13" t="s">
        <v>76</v>
      </c>
      <c r="T63" s="13" t="s">
        <v>76</v>
      </c>
      <c r="U63" s="13" t="s">
        <v>6253</v>
      </c>
      <c r="V63" s="13" t="s">
        <v>76</v>
      </c>
      <c r="W63" s="13" t="s">
        <v>76</v>
      </c>
      <c r="X63" s="13" t="s">
        <v>76</v>
      </c>
      <c r="Y63" s="13">
        <v>46</v>
      </c>
      <c r="Z63" s="13">
        <v>15</v>
      </c>
      <c r="AA63" s="13" t="s">
        <v>76</v>
      </c>
      <c r="AB63" s="13" t="s">
        <v>76</v>
      </c>
      <c r="AC63" s="13">
        <v>5802</v>
      </c>
      <c r="AD63" s="13">
        <v>5831</v>
      </c>
      <c r="AE63" s="13" t="s">
        <v>76</v>
      </c>
      <c r="AF63" s="13" t="s">
        <v>76</v>
      </c>
      <c r="AG63" s="13" t="s">
        <v>76</v>
      </c>
      <c r="AH63" s="13" t="s">
        <v>6254</v>
      </c>
      <c r="AI63" s="13" t="s">
        <v>76</v>
      </c>
      <c r="AJ63" s="13" t="s">
        <v>76</v>
      </c>
      <c r="AK63" s="13" t="s">
        <v>76</v>
      </c>
      <c r="AL63" s="13" t="s">
        <v>76</v>
      </c>
      <c r="AM63" s="13" t="s">
        <v>3343</v>
      </c>
      <c r="AN63" s="13" t="s">
        <v>76</v>
      </c>
      <c r="AO63" s="13" t="s">
        <v>84</v>
      </c>
      <c r="AP63" s="13" t="s">
        <v>6255</v>
      </c>
      <c r="AQ63" s="13">
        <v>2025</v>
      </c>
      <c r="AR63" s="13" t="s">
        <v>6256</v>
      </c>
      <c r="AS63" s="13" t="s">
        <v>76</v>
      </c>
      <c r="AT63" s="13" t="s">
        <v>76</v>
      </c>
      <c r="AU63" s="13" t="s">
        <v>76</v>
      </c>
      <c r="AV63" s="13" t="s">
        <v>76</v>
      </c>
      <c r="AW63" s="13" t="s">
        <v>76</v>
      </c>
      <c r="AX63" s="13" t="s">
        <v>76</v>
      </c>
      <c r="AY63" s="13" t="s">
        <v>76</v>
      </c>
      <c r="AZ63" s="13" t="s">
        <v>76</v>
      </c>
      <c r="BA63" s="13">
        <v>0</v>
      </c>
      <c r="BB63" s="13">
        <v>0</v>
      </c>
      <c r="BC63" s="13">
        <v>0</v>
      </c>
      <c r="BD63" s="13">
        <v>0</v>
      </c>
      <c r="BE63" s="13">
        <v>0</v>
      </c>
      <c r="BF63" s="13">
        <v>0</v>
      </c>
      <c r="BG63" s="13">
        <v>0</v>
      </c>
      <c r="BH63" s="13">
        <v>1</v>
      </c>
      <c r="BI63" s="13">
        <v>1</v>
      </c>
      <c r="BJ63" s="13" t="s">
        <v>6257</v>
      </c>
      <c r="BK63" s="13" t="s">
        <v>6258</v>
      </c>
      <c r="BL63" s="13" t="s">
        <v>76</v>
      </c>
      <c r="BM63" s="13" t="s">
        <v>76</v>
      </c>
      <c r="BN63" s="13" t="s">
        <v>76</v>
      </c>
      <c r="BO63" s="13" t="s">
        <v>76</v>
      </c>
      <c r="BP63" s="13" t="s">
        <v>76</v>
      </c>
      <c r="BQ63" s="13" t="s">
        <v>76</v>
      </c>
      <c r="BR63" s="13" t="s">
        <v>76</v>
      </c>
      <c r="BS63" s="13" t="s">
        <v>76</v>
      </c>
      <c r="BT63" s="13" t="s">
        <v>76</v>
      </c>
      <c r="BU63" s="13" t="s">
        <v>76</v>
      </c>
      <c r="BV63" s="13" t="s">
        <v>76</v>
      </c>
      <c r="BW63" s="13" t="s">
        <v>76</v>
      </c>
      <c r="BX63" s="13" t="s">
        <v>76</v>
      </c>
      <c r="BY63" s="13" t="s">
        <v>6259</v>
      </c>
      <c r="BZ63" s="13" t="s">
        <v>6260</v>
      </c>
      <c r="CA63" s="13" t="s">
        <v>76</v>
      </c>
      <c r="CB63" s="15">
        <v>0</v>
      </c>
      <c r="CC63" s="16" t="s">
        <v>8988</v>
      </c>
      <c r="CD63" s="15" t="s">
        <v>8988</v>
      </c>
      <c r="CE63" s="16">
        <v>1</v>
      </c>
      <c r="CF63" s="16">
        <v>0</v>
      </c>
      <c r="CG63" s="16" t="s">
        <v>9077</v>
      </c>
    </row>
    <row r="64" spans="1:85" x14ac:dyDescent="0.2">
      <c r="A64" s="5" t="s">
        <v>9127</v>
      </c>
      <c r="B64" s="13" t="s">
        <v>90</v>
      </c>
      <c r="C64" s="13" t="s">
        <v>6006</v>
      </c>
      <c r="D64" s="13" t="s">
        <v>76</v>
      </c>
      <c r="E64" s="13" t="s">
        <v>76</v>
      </c>
      <c r="F64" s="13" t="s">
        <v>6007</v>
      </c>
      <c r="G64" s="13" t="s">
        <v>76</v>
      </c>
      <c r="H64" s="13" t="s">
        <v>76</v>
      </c>
      <c r="I64" s="13" t="s">
        <v>76</v>
      </c>
      <c r="J64" s="13" t="s">
        <v>76</v>
      </c>
      <c r="K64" s="13" t="s">
        <v>76</v>
      </c>
      <c r="L64" s="13" t="s">
        <v>76</v>
      </c>
      <c r="M64" s="13" t="s">
        <v>6008</v>
      </c>
      <c r="N64" s="13" t="s">
        <v>76</v>
      </c>
      <c r="O64" s="13" t="s">
        <v>76</v>
      </c>
      <c r="P64" s="13" t="s">
        <v>76</v>
      </c>
      <c r="Q64" s="13" t="s">
        <v>76</v>
      </c>
      <c r="R64" s="13" t="s">
        <v>76</v>
      </c>
      <c r="S64" s="13" t="s">
        <v>76</v>
      </c>
      <c r="T64" s="13" t="s">
        <v>76</v>
      </c>
      <c r="U64" s="13" t="s">
        <v>6009</v>
      </c>
      <c r="V64" s="13" t="s">
        <v>76</v>
      </c>
      <c r="W64" s="13" t="s">
        <v>76</v>
      </c>
      <c r="X64" s="13" t="s">
        <v>76</v>
      </c>
      <c r="Y64" s="13" t="s">
        <v>76</v>
      </c>
      <c r="Z64" s="13" t="s">
        <v>76</v>
      </c>
      <c r="AA64" s="13" t="s">
        <v>76</v>
      </c>
      <c r="AB64" s="13" t="s">
        <v>76</v>
      </c>
      <c r="AC64" s="13">
        <v>925</v>
      </c>
      <c r="AD64" s="13">
        <v>930</v>
      </c>
      <c r="AE64" s="13" t="s">
        <v>76</v>
      </c>
      <c r="AF64" s="13" t="s">
        <v>76</v>
      </c>
      <c r="AG64" s="13" t="s">
        <v>76</v>
      </c>
      <c r="AH64" s="13" t="s">
        <v>9016</v>
      </c>
      <c r="AI64" s="13" t="s">
        <v>76</v>
      </c>
      <c r="AJ64" s="13" t="s">
        <v>76</v>
      </c>
      <c r="AK64" s="13" t="s">
        <v>76</v>
      </c>
      <c r="AL64" s="13" t="s">
        <v>76</v>
      </c>
      <c r="AM64" s="13" t="s">
        <v>76</v>
      </c>
      <c r="AN64" s="13" t="s">
        <v>76</v>
      </c>
      <c r="AO64" s="13" t="s">
        <v>99</v>
      </c>
      <c r="AP64" s="13">
        <v>2004</v>
      </c>
      <c r="AQ64" s="13">
        <v>2004</v>
      </c>
      <c r="AR64" s="13" t="s">
        <v>6010</v>
      </c>
      <c r="AS64" s="13" t="s">
        <v>76</v>
      </c>
      <c r="AT64" s="13" t="s">
        <v>76</v>
      </c>
      <c r="AU64" s="13" t="s">
        <v>76</v>
      </c>
      <c r="AV64" s="13" t="s">
        <v>76</v>
      </c>
      <c r="AW64" s="13" t="s">
        <v>6011</v>
      </c>
      <c r="AX64" s="13" t="s">
        <v>6012</v>
      </c>
      <c r="AY64" s="13" t="s">
        <v>4003</v>
      </c>
      <c r="AZ64" s="13" t="s">
        <v>6013</v>
      </c>
      <c r="BA64" s="13">
        <v>23</v>
      </c>
      <c r="BB64" s="13">
        <v>0</v>
      </c>
      <c r="BC64" s="13">
        <v>0</v>
      </c>
      <c r="BD64" s="13">
        <v>0</v>
      </c>
      <c r="BE64" s="13">
        <v>0</v>
      </c>
      <c r="BF64" s="13">
        <v>0</v>
      </c>
      <c r="BG64" s="13">
        <v>27</v>
      </c>
      <c r="BH64" s="13">
        <v>1</v>
      </c>
      <c r="BI64" s="13">
        <v>1</v>
      </c>
      <c r="BJ64" s="13" t="s">
        <v>76</v>
      </c>
      <c r="BK64" s="13" t="s">
        <v>76</v>
      </c>
      <c r="BL64" s="13" t="s">
        <v>6014</v>
      </c>
      <c r="BM64" s="13" t="s">
        <v>76</v>
      </c>
      <c r="BN64" s="13" t="s">
        <v>76</v>
      </c>
      <c r="BO64" s="13" t="s">
        <v>76</v>
      </c>
      <c r="BP64" s="13" t="s">
        <v>76</v>
      </c>
      <c r="BQ64" s="13" t="s">
        <v>76</v>
      </c>
      <c r="BR64" s="13" t="s">
        <v>76</v>
      </c>
      <c r="BS64" s="13" t="s">
        <v>76</v>
      </c>
      <c r="BT64" s="13" t="s">
        <v>76</v>
      </c>
      <c r="BU64" s="13" t="s">
        <v>76</v>
      </c>
      <c r="BV64" s="13" t="s">
        <v>76</v>
      </c>
      <c r="BW64" s="13" t="s">
        <v>76</v>
      </c>
      <c r="BX64" s="13" t="s">
        <v>76</v>
      </c>
      <c r="BY64" s="13" t="s">
        <v>6015</v>
      </c>
      <c r="BZ64" s="13" t="s">
        <v>6016</v>
      </c>
      <c r="CA64" s="13" t="s">
        <v>76</v>
      </c>
      <c r="CB64" s="15">
        <v>0</v>
      </c>
      <c r="CC64" s="16">
        <v>0</v>
      </c>
      <c r="CD64" s="16" t="s">
        <v>8988</v>
      </c>
      <c r="CE64" s="16">
        <v>1</v>
      </c>
      <c r="CF64" s="16">
        <v>0</v>
      </c>
      <c r="CG64" s="16" t="s">
        <v>9077</v>
      </c>
    </row>
    <row r="65" spans="1:85" x14ac:dyDescent="0.2">
      <c r="A65" s="5" t="s">
        <v>9127</v>
      </c>
      <c r="B65" s="13" t="s">
        <v>90</v>
      </c>
      <c r="C65" s="13" t="s">
        <v>5987</v>
      </c>
      <c r="D65" s="13" t="s">
        <v>76</v>
      </c>
      <c r="E65" s="13" t="s">
        <v>76</v>
      </c>
      <c r="F65" s="13" t="s">
        <v>76</v>
      </c>
      <c r="G65" s="13" t="s">
        <v>5988</v>
      </c>
      <c r="H65" s="13" t="s">
        <v>76</v>
      </c>
      <c r="I65" s="13" t="s">
        <v>5989</v>
      </c>
      <c r="J65" s="13" t="s">
        <v>76</v>
      </c>
      <c r="K65" s="13" t="s">
        <v>76</v>
      </c>
      <c r="L65" s="13" t="s">
        <v>76</v>
      </c>
      <c r="M65" s="13" t="s">
        <v>5990</v>
      </c>
      <c r="N65" s="13" t="s">
        <v>76</v>
      </c>
      <c r="O65" s="13" t="s">
        <v>76</v>
      </c>
      <c r="P65" s="13" t="s">
        <v>76</v>
      </c>
      <c r="Q65" s="13" t="s">
        <v>76</v>
      </c>
      <c r="R65" s="13" t="s">
        <v>76</v>
      </c>
      <c r="S65" s="13" t="s">
        <v>76</v>
      </c>
      <c r="T65" s="13" t="s">
        <v>76</v>
      </c>
      <c r="U65" s="13" t="s">
        <v>5991</v>
      </c>
      <c r="V65" s="13" t="s">
        <v>76</v>
      </c>
      <c r="W65" s="13" t="s">
        <v>76</v>
      </c>
      <c r="X65" s="13" t="s">
        <v>76</v>
      </c>
      <c r="Y65" s="13" t="s">
        <v>76</v>
      </c>
      <c r="Z65" s="13" t="s">
        <v>76</v>
      </c>
      <c r="AA65" s="13" t="s">
        <v>76</v>
      </c>
      <c r="AB65" s="13" t="s">
        <v>76</v>
      </c>
      <c r="AC65" s="13">
        <v>324</v>
      </c>
      <c r="AD65" s="13">
        <v>329</v>
      </c>
      <c r="AE65" s="13" t="s">
        <v>76</v>
      </c>
      <c r="AF65" s="13" t="s">
        <v>76</v>
      </c>
      <c r="AG65" s="13" t="s">
        <v>76</v>
      </c>
      <c r="AH65" s="13" t="s">
        <v>5992</v>
      </c>
      <c r="AI65" s="13" t="s">
        <v>76</v>
      </c>
      <c r="AJ65" s="13" t="s">
        <v>76</v>
      </c>
      <c r="AK65" s="13" t="s">
        <v>76</v>
      </c>
      <c r="AL65" s="13" t="s">
        <v>76</v>
      </c>
      <c r="AM65" s="13" t="s">
        <v>76</v>
      </c>
      <c r="AN65" s="13" t="s">
        <v>76</v>
      </c>
      <c r="AO65" s="13" t="s">
        <v>99</v>
      </c>
      <c r="AP65" s="13">
        <v>2019</v>
      </c>
      <c r="AQ65" s="13">
        <v>2019</v>
      </c>
      <c r="AR65" s="13" t="s">
        <v>5993</v>
      </c>
      <c r="AS65" s="13" t="s">
        <v>76</v>
      </c>
      <c r="AT65" s="13" t="s">
        <v>76</v>
      </c>
      <c r="AU65" s="13" t="s">
        <v>76</v>
      </c>
      <c r="AV65" s="13" t="s">
        <v>76</v>
      </c>
      <c r="AW65" s="13" t="s">
        <v>5994</v>
      </c>
      <c r="AX65" s="13" t="s">
        <v>5995</v>
      </c>
      <c r="AY65" s="13" t="s">
        <v>5996</v>
      </c>
      <c r="AZ65" s="13" t="s">
        <v>5997</v>
      </c>
      <c r="BA65" s="13">
        <v>6</v>
      </c>
      <c r="BB65" s="13">
        <v>0</v>
      </c>
      <c r="BC65" s="13">
        <v>0</v>
      </c>
      <c r="BD65" s="13">
        <v>0</v>
      </c>
      <c r="BE65" s="13">
        <v>0</v>
      </c>
      <c r="BF65" s="13">
        <v>0</v>
      </c>
      <c r="BG65" s="13">
        <v>7</v>
      </c>
      <c r="BH65" s="13">
        <v>1</v>
      </c>
      <c r="BI65" s="13">
        <v>3</v>
      </c>
      <c r="BJ65" s="13" t="s">
        <v>76</v>
      </c>
      <c r="BK65" s="13" t="s">
        <v>76</v>
      </c>
      <c r="BL65" s="13" t="s">
        <v>5998</v>
      </c>
      <c r="BM65" s="13" t="s">
        <v>76</v>
      </c>
      <c r="BN65" s="13" t="s">
        <v>76</v>
      </c>
      <c r="BO65" s="13" t="s">
        <v>76</v>
      </c>
      <c r="BP65" s="13" t="s">
        <v>76</v>
      </c>
      <c r="BQ65" s="13" t="s">
        <v>76</v>
      </c>
      <c r="BR65" s="13" t="s">
        <v>76</v>
      </c>
      <c r="BS65" s="13" t="s">
        <v>76</v>
      </c>
      <c r="BT65" s="13" t="s">
        <v>76</v>
      </c>
      <c r="BU65" s="13" t="s">
        <v>76</v>
      </c>
      <c r="BV65" s="13" t="s">
        <v>76</v>
      </c>
      <c r="BW65" s="13" t="s">
        <v>76</v>
      </c>
      <c r="BX65" s="13" t="s">
        <v>76</v>
      </c>
      <c r="BY65" s="13" t="s">
        <v>121</v>
      </c>
      <c r="BZ65" s="13" t="s">
        <v>5999</v>
      </c>
      <c r="CA65" s="13" t="s">
        <v>76</v>
      </c>
      <c r="CB65" s="15">
        <v>0</v>
      </c>
      <c r="CC65" s="16">
        <v>1</v>
      </c>
      <c r="CD65" s="16">
        <v>1</v>
      </c>
      <c r="CE65" s="16">
        <v>1</v>
      </c>
      <c r="CF65" s="16">
        <v>0</v>
      </c>
      <c r="CG65" s="16" t="s">
        <v>9077</v>
      </c>
    </row>
    <row r="66" spans="1:85" x14ac:dyDescent="0.2">
      <c r="A66" s="5" t="s">
        <v>9127</v>
      </c>
      <c r="B66" s="13" t="s">
        <v>90</v>
      </c>
      <c r="C66" s="13" t="s">
        <v>6191</v>
      </c>
      <c r="D66" s="13" t="s">
        <v>76</v>
      </c>
      <c r="E66" s="13" t="s">
        <v>76</v>
      </c>
      <c r="F66" s="13" t="s">
        <v>109</v>
      </c>
      <c r="G66" s="13" t="s">
        <v>6192</v>
      </c>
      <c r="H66" s="13" t="s">
        <v>6193</v>
      </c>
      <c r="I66" s="13" t="s">
        <v>76</v>
      </c>
      <c r="J66" s="13" t="s">
        <v>76</v>
      </c>
      <c r="K66" s="13" t="s">
        <v>76</v>
      </c>
      <c r="L66" s="13" t="s">
        <v>76</v>
      </c>
      <c r="M66" s="13" t="s">
        <v>6194</v>
      </c>
      <c r="N66" s="13" t="s">
        <v>76</v>
      </c>
      <c r="O66" s="13" t="s">
        <v>76</v>
      </c>
      <c r="P66" s="13" t="s">
        <v>76</v>
      </c>
      <c r="Q66" s="13" t="s">
        <v>76</v>
      </c>
      <c r="R66" s="13" t="s">
        <v>76</v>
      </c>
      <c r="S66" s="13" t="s">
        <v>76</v>
      </c>
      <c r="T66" s="13" t="s">
        <v>76</v>
      </c>
      <c r="U66" s="13" t="s">
        <v>6195</v>
      </c>
      <c r="V66" s="13" t="s">
        <v>76</v>
      </c>
      <c r="W66" s="13" t="s">
        <v>6196</v>
      </c>
      <c r="X66" s="13" t="s">
        <v>76</v>
      </c>
      <c r="Y66" s="13" t="s">
        <v>76</v>
      </c>
      <c r="Z66" s="13" t="s">
        <v>76</v>
      </c>
      <c r="AA66" s="13" t="s">
        <v>76</v>
      </c>
      <c r="AB66" s="13" t="s">
        <v>76</v>
      </c>
      <c r="AC66" s="13">
        <v>349</v>
      </c>
      <c r="AD66" s="13">
        <v>354</v>
      </c>
      <c r="AE66" s="13" t="s">
        <v>76</v>
      </c>
      <c r="AF66" s="13" t="s">
        <v>76</v>
      </c>
      <c r="AG66" s="13" t="s">
        <v>76</v>
      </c>
      <c r="AH66" s="13" t="s">
        <v>6197</v>
      </c>
      <c r="AI66" s="13" t="s">
        <v>76</v>
      </c>
      <c r="AJ66" s="13" t="s">
        <v>76</v>
      </c>
      <c r="AK66" s="13" t="s">
        <v>76</v>
      </c>
      <c r="AL66" s="13" t="s">
        <v>76</v>
      </c>
      <c r="AM66" s="13" t="s">
        <v>76</v>
      </c>
      <c r="AN66" s="13" t="s">
        <v>76</v>
      </c>
      <c r="AO66" s="13" t="s">
        <v>99</v>
      </c>
      <c r="AP66" s="13">
        <v>2022</v>
      </c>
      <c r="AQ66" s="13">
        <v>2022</v>
      </c>
      <c r="AR66" s="13" t="s">
        <v>6198</v>
      </c>
      <c r="AS66" s="13" t="s">
        <v>76</v>
      </c>
      <c r="AT66" s="13" t="s">
        <v>76</v>
      </c>
      <c r="AU66" s="13" t="s">
        <v>76</v>
      </c>
      <c r="AV66" s="13" t="s">
        <v>76</v>
      </c>
      <c r="AW66" s="13" t="s">
        <v>6199</v>
      </c>
      <c r="AX66" s="13" t="s">
        <v>6200</v>
      </c>
      <c r="AY66" s="13" t="s">
        <v>4003</v>
      </c>
      <c r="AZ66" s="13" t="s">
        <v>641</v>
      </c>
      <c r="BA66" s="13">
        <v>6</v>
      </c>
      <c r="BB66" s="13">
        <v>0</v>
      </c>
      <c r="BC66" s="13">
        <v>0</v>
      </c>
      <c r="BD66" s="13">
        <v>0</v>
      </c>
      <c r="BE66" s="13">
        <v>0</v>
      </c>
      <c r="BF66" s="13">
        <v>0</v>
      </c>
      <c r="BG66" s="13">
        <v>6</v>
      </c>
      <c r="BH66" s="13">
        <v>0</v>
      </c>
      <c r="BI66" s="13">
        <v>2</v>
      </c>
      <c r="BJ66" s="13" t="s">
        <v>6201</v>
      </c>
      <c r="BK66" s="13" t="s">
        <v>76</v>
      </c>
      <c r="BL66" s="13" t="s">
        <v>6202</v>
      </c>
      <c r="BM66" s="13" t="s">
        <v>76</v>
      </c>
      <c r="BN66" s="13" t="s">
        <v>76</v>
      </c>
      <c r="BO66" s="13" t="s">
        <v>76</v>
      </c>
      <c r="BP66" s="13" t="s">
        <v>76</v>
      </c>
      <c r="BQ66" s="13" t="s">
        <v>76</v>
      </c>
      <c r="BR66" s="13" t="s">
        <v>76</v>
      </c>
      <c r="BS66" s="13" t="s">
        <v>76</v>
      </c>
      <c r="BT66" s="13" t="s">
        <v>76</v>
      </c>
      <c r="BU66" s="13" t="s">
        <v>76</v>
      </c>
      <c r="BV66" s="13" t="s">
        <v>76</v>
      </c>
      <c r="BW66" s="13" t="s">
        <v>76</v>
      </c>
      <c r="BX66" s="13" t="s">
        <v>76</v>
      </c>
      <c r="BY66" s="13" t="s">
        <v>6203</v>
      </c>
      <c r="BZ66" s="13" t="s">
        <v>6204</v>
      </c>
      <c r="CA66" s="13" t="s">
        <v>76</v>
      </c>
      <c r="CB66" s="15">
        <v>0</v>
      </c>
      <c r="CC66" s="16">
        <v>1</v>
      </c>
      <c r="CD66" s="16">
        <v>1</v>
      </c>
      <c r="CE66" s="16">
        <v>1</v>
      </c>
      <c r="CF66" s="16">
        <v>0</v>
      </c>
      <c r="CG66" s="16" t="s">
        <v>9077</v>
      </c>
    </row>
    <row r="67" spans="1:85" x14ac:dyDescent="0.2">
      <c r="A67" s="5" t="s">
        <v>9127</v>
      </c>
      <c r="B67" s="13" t="s">
        <v>77</v>
      </c>
      <c r="C67" s="13" t="s">
        <v>6810</v>
      </c>
      <c r="D67" s="13" t="s">
        <v>76</v>
      </c>
      <c r="E67" s="13" t="s">
        <v>76</v>
      </c>
      <c r="F67" s="13" t="s">
        <v>76</v>
      </c>
      <c r="G67" s="13" t="s">
        <v>76</v>
      </c>
      <c r="H67" s="13" t="s">
        <v>76</v>
      </c>
      <c r="I67" s="13" t="s">
        <v>76</v>
      </c>
      <c r="J67" s="13" t="s">
        <v>76</v>
      </c>
      <c r="K67" s="13" t="s">
        <v>76</v>
      </c>
      <c r="L67" s="13" t="s">
        <v>76</v>
      </c>
      <c r="M67" s="13" t="s">
        <v>6811</v>
      </c>
      <c r="N67" s="13" t="s">
        <v>76</v>
      </c>
      <c r="O67" s="13" t="s">
        <v>76</v>
      </c>
      <c r="P67" s="13" t="s">
        <v>76</v>
      </c>
      <c r="Q67" s="13" t="s">
        <v>76</v>
      </c>
      <c r="R67" s="13" t="s">
        <v>76</v>
      </c>
      <c r="S67" s="13" t="s">
        <v>76</v>
      </c>
      <c r="T67" s="13" t="s">
        <v>76</v>
      </c>
      <c r="U67" s="13" t="s">
        <v>6812</v>
      </c>
      <c r="V67" s="13" t="s">
        <v>76</v>
      </c>
      <c r="W67" s="13" t="s">
        <v>76</v>
      </c>
      <c r="X67" s="13" t="s">
        <v>76</v>
      </c>
      <c r="Y67" s="13">
        <v>29</v>
      </c>
      <c r="Z67" s="13">
        <v>8</v>
      </c>
      <c r="AA67" s="13" t="s">
        <v>76</v>
      </c>
      <c r="AB67" s="13" t="s">
        <v>76</v>
      </c>
      <c r="AC67" s="13">
        <v>43</v>
      </c>
      <c r="AD67" s="13">
        <v>51</v>
      </c>
      <c r="AE67" s="13" t="s">
        <v>76</v>
      </c>
      <c r="AF67" s="13" t="s">
        <v>76</v>
      </c>
      <c r="AG67" s="13" t="s">
        <v>76</v>
      </c>
      <c r="AH67" s="13" t="s">
        <v>6813</v>
      </c>
      <c r="AI67" s="13" t="s">
        <v>76</v>
      </c>
      <c r="AJ67" s="13" t="s">
        <v>76</v>
      </c>
      <c r="AK67" s="13" t="s">
        <v>76</v>
      </c>
      <c r="AL67" s="13" t="s">
        <v>76</v>
      </c>
      <c r="AM67" s="13" t="s">
        <v>6814</v>
      </c>
      <c r="AN67" s="13" t="s">
        <v>76</v>
      </c>
      <c r="AO67" s="13" t="s">
        <v>84</v>
      </c>
      <c r="AP67" s="13" t="s">
        <v>6815</v>
      </c>
      <c r="AQ67" s="13">
        <v>2023</v>
      </c>
      <c r="AR67" s="13" t="s">
        <v>6816</v>
      </c>
      <c r="AS67" s="13" t="s">
        <v>76</v>
      </c>
      <c r="AT67" s="13" t="s">
        <v>76</v>
      </c>
      <c r="AU67" s="13" t="s">
        <v>76</v>
      </c>
      <c r="AV67" s="13" t="s">
        <v>76</v>
      </c>
      <c r="AW67" s="13" t="s">
        <v>76</v>
      </c>
      <c r="AX67" s="13" t="s">
        <v>76</v>
      </c>
      <c r="AY67" s="13" t="s">
        <v>76</v>
      </c>
      <c r="AZ67" s="13" t="s">
        <v>76</v>
      </c>
      <c r="BA67" s="13">
        <v>0</v>
      </c>
      <c r="BB67" s="13">
        <v>0</v>
      </c>
      <c r="BC67" s="13">
        <v>0</v>
      </c>
      <c r="BD67" s="13">
        <v>0</v>
      </c>
      <c r="BE67" s="13">
        <v>0</v>
      </c>
      <c r="BF67" s="13">
        <v>0</v>
      </c>
      <c r="BG67" s="13">
        <v>0</v>
      </c>
      <c r="BH67" s="13">
        <v>0</v>
      </c>
      <c r="BI67" s="13">
        <v>0</v>
      </c>
      <c r="BJ67" s="13" t="s">
        <v>76</v>
      </c>
      <c r="BK67" s="13" t="s">
        <v>6817</v>
      </c>
      <c r="BL67" s="13" t="s">
        <v>76</v>
      </c>
      <c r="BM67" s="13" t="s">
        <v>76</v>
      </c>
      <c r="BN67" s="13" t="s">
        <v>76</v>
      </c>
      <c r="BO67" s="13" t="s">
        <v>76</v>
      </c>
      <c r="BP67" s="13" t="s">
        <v>76</v>
      </c>
      <c r="BQ67" s="13" t="s">
        <v>76</v>
      </c>
      <c r="BR67" s="13" t="s">
        <v>76</v>
      </c>
      <c r="BS67" s="13" t="s">
        <v>76</v>
      </c>
      <c r="BT67" s="13" t="s">
        <v>76</v>
      </c>
      <c r="BU67" s="13" t="s">
        <v>76</v>
      </c>
      <c r="BV67" s="13" t="s">
        <v>76</v>
      </c>
      <c r="BW67" s="13" t="s">
        <v>76</v>
      </c>
      <c r="BX67" s="13" t="s">
        <v>76</v>
      </c>
      <c r="BY67" s="13" t="s">
        <v>207</v>
      </c>
      <c r="BZ67" s="13" t="s">
        <v>6818</v>
      </c>
      <c r="CA67" s="13" t="s">
        <v>76</v>
      </c>
      <c r="CB67" s="15">
        <v>0</v>
      </c>
      <c r="CC67" s="16">
        <v>1</v>
      </c>
      <c r="CD67" s="16">
        <v>1</v>
      </c>
      <c r="CE67" s="16">
        <v>1</v>
      </c>
      <c r="CF67" s="16">
        <v>0</v>
      </c>
      <c r="CG67" s="16" t="s">
        <v>9077</v>
      </c>
    </row>
    <row r="68" spans="1:85" x14ac:dyDescent="0.2">
      <c r="A68" s="5" t="s">
        <v>9127</v>
      </c>
      <c r="B68" s="13" t="s">
        <v>77</v>
      </c>
      <c r="C68" s="13" t="s">
        <v>6567</v>
      </c>
      <c r="D68" s="13" t="s">
        <v>76</v>
      </c>
      <c r="E68" s="13" t="s">
        <v>76</v>
      </c>
      <c r="F68" s="13" t="s">
        <v>76</v>
      </c>
      <c r="G68" s="13" t="s">
        <v>6568</v>
      </c>
      <c r="H68" s="13" t="s">
        <v>6569</v>
      </c>
      <c r="I68" s="13" t="s">
        <v>76</v>
      </c>
      <c r="J68" s="13" t="s">
        <v>76</v>
      </c>
      <c r="K68" s="13" t="s">
        <v>76</v>
      </c>
      <c r="L68" s="13" t="s">
        <v>76</v>
      </c>
      <c r="M68" s="13" t="s">
        <v>6570</v>
      </c>
      <c r="N68" s="13" t="s">
        <v>76</v>
      </c>
      <c r="O68" s="13" t="s">
        <v>76</v>
      </c>
      <c r="P68" s="13" t="s">
        <v>76</v>
      </c>
      <c r="Q68" s="13" t="s">
        <v>76</v>
      </c>
      <c r="R68" s="13" t="s">
        <v>76</v>
      </c>
      <c r="S68" s="13" t="s">
        <v>76</v>
      </c>
      <c r="T68" s="13" t="s">
        <v>76</v>
      </c>
      <c r="U68" s="13" t="s">
        <v>6571</v>
      </c>
      <c r="V68" s="13" t="s">
        <v>76</v>
      </c>
      <c r="W68" s="13" t="s">
        <v>76</v>
      </c>
      <c r="X68" s="13" t="s">
        <v>76</v>
      </c>
      <c r="Y68" s="13">
        <v>10</v>
      </c>
      <c r="Z68" s="13" t="s">
        <v>76</v>
      </c>
      <c r="AA68" s="13" t="s">
        <v>76</v>
      </c>
      <c r="AB68" s="13" t="s">
        <v>76</v>
      </c>
      <c r="AC68" s="13" t="s">
        <v>76</v>
      </c>
      <c r="AD68" s="13" t="s">
        <v>76</v>
      </c>
      <c r="AE68" s="13">
        <v>861091</v>
      </c>
      <c r="AF68" s="13" t="s">
        <v>76</v>
      </c>
      <c r="AG68" s="13" t="s">
        <v>76</v>
      </c>
      <c r="AH68" s="13" t="s">
        <v>6572</v>
      </c>
      <c r="AI68" s="13" t="s">
        <v>76</v>
      </c>
      <c r="AJ68" s="13" t="s">
        <v>76</v>
      </c>
      <c r="AK68" s="13" t="s">
        <v>76</v>
      </c>
      <c r="AL68" s="13" t="s">
        <v>76</v>
      </c>
      <c r="AM68" s="13" t="s">
        <v>76</v>
      </c>
      <c r="AN68" s="13" t="s">
        <v>76</v>
      </c>
      <c r="AO68" s="13" t="s">
        <v>84</v>
      </c>
      <c r="AP68" s="13" t="s">
        <v>6573</v>
      </c>
      <c r="AQ68" s="13">
        <v>2022</v>
      </c>
      <c r="AR68" s="13" t="s">
        <v>6574</v>
      </c>
      <c r="AS68" s="13" t="s">
        <v>76</v>
      </c>
      <c r="AT68" s="13" t="s">
        <v>76</v>
      </c>
      <c r="AU68" s="13" t="s">
        <v>76</v>
      </c>
      <c r="AV68" s="13" t="s">
        <v>76</v>
      </c>
      <c r="AW68" s="13" t="s">
        <v>76</v>
      </c>
      <c r="AX68" s="13" t="s">
        <v>76</v>
      </c>
      <c r="AY68" s="13" t="s">
        <v>76</v>
      </c>
      <c r="AZ68" s="13" t="s">
        <v>76</v>
      </c>
      <c r="BA68" s="13">
        <v>12</v>
      </c>
      <c r="BB68" s="13">
        <v>1</v>
      </c>
      <c r="BC68" s="13">
        <v>0</v>
      </c>
      <c r="BD68" s="13">
        <v>0</v>
      </c>
      <c r="BE68" s="13">
        <v>0</v>
      </c>
      <c r="BF68" s="13">
        <v>0</v>
      </c>
      <c r="BG68" s="13">
        <v>19</v>
      </c>
      <c r="BH68" s="13">
        <v>13</v>
      </c>
      <c r="BI68" s="13">
        <v>139</v>
      </c>
      <c r="BJ68" s="13" t="s">
        <v>76</v>
      </c>
      <c r="BK68" s="13" t="s">
        <v>6575</v>
      </c>
      <c r="BL68" s="13" t="s">
        <v>76</v>
      </c>
      <c r="BM68" s="13" t="s">
        <v>76</v>
      </c>
      <c r="BN68" s="13" t="s">
        <v>76</v>
      </c>
      <c r="BO68" s="13" t="s">
        <v>76</v>
      </c>
      <c r="BP68" s="13" t="s">
        <v>76</v>
      </c>
      <c r="BQ68" s="13" t="s">
        <v>76</v>
      </c>
      <c r="BR68" s="13" t="s">
        <v>76</v>
      </c>
      <c r="BS68" s="13" t="s">
        <v>76</v>
      </c>
      <c r="BT68" s="13" t="s">
        <v>76</v>
      </c>
      <c r="BU68" s="13" t="s">
        <v>76</v>
      </c>
      <c r="BV68" s="13" t="s">
        <v>76</v>
      </c>
      <c r="BW68" s="13" t="s">
        <v>76</v>
      </c>
      <c r="BX68" s="13" t="s">
        <v>76</v>
      </c>
      <c r="BY68" s="13" t="s">
        <v>4062</v>
      </c>
      <c r="BZ68" s="13" t="s">
        <v>6576</v>
      </c>
      <c r="CA68" s="13" t="s">
        <v>76</v>
      </c>
      <c r="CB68" s="15">
        <v>0</v>
      </c>
      <c r="CC68" s="16">
        <v>0</v>
      </c>
      <c r="CD68" s="16" t="s">
        <v>8988</v>
      </c>
      <c r="CE68" s="16">
        <v>1</v>
      </c>
      <c r="CF68" s="16">
        <v>0</v>
      </c>
      <c r="CG68" s="16" t="s">
        <v>9077</v>
      </c>
    </row>
    <row r="69" spans="1:85" x14ac:dyDescent="0.2">
      <c r="A69" s="5" t="s">
        <v>9127</v>
      </c>
      <c r="B69" s="13" t="s">
        <v>77</v>
      </c>
      <c r="C69" s="13" t="s">
        <v>5685</v>
      </c>
      <c r="D69" s="13" t="s">
        <v>76</v>
      </c>
      <c r="E69" s="13" t="s">
        <v>76</v>
      </c>
      <c r="F69" s="13" t="s">
        <v>76</v>
      </c>
      <c r="G69" s="13" t="s">
        <v>5686</v>
      </c>
      <c r="H69" s="13" t="s">
        <v>5687</v>
      </c>
      <c r="I69" s="13" t="s">
        <v>76</v>
      </c>
      <c r="J69" s="13" t="s">
        <v>76</v>
      </c>
      <c r="K69" s="13" t="s">
        <v>76</v>
      </c>
      <c r="L69" s="13" t="s">
        <v>76</v>
      </c>
      <c r="M69" s="13" t="s">
        <v>5688</v>
      </c>
      <c r="N69" s="13" t="s">
        <v>76</v>
      </c>
      <c r="O69" s="13" t="s">
        <v>76</v>
      </c>
      <c r="P69" s="13" t="s">
        <v>76</v>
      </c>
      <c r="Q69" s="13" t="s">
        <v>76</v>
      </c>
      <c r="R69" s="13" t="s">
        <v>76</v>
      </c>
      <c r="S69" s="13" t="s">
        <v>76</v>
      </c>
      <c r="T69" s="13" t="s">
        <v>76</v>
      </c>
      <c r="U69" s="13" t="s">
        <v>4663</v>
      </c>
      <c r="V69" s="13" t="s">
        <v>76</v>
      </c>
      <c r="W69" s="13" t="s">
        <v>76</v>
      </c>
      <c r="X69" s="13" t="s">
        <v>76</v>
      </c>
      <c r="Y69" s="13">
        <v>173</v>
      </c>
      <c r="Z69" s="13" t="s">
        <v>76</v>
      </c>
      <c r="AA69" s="13" t="s">
        <v>76</v>
      </c>
      <c r="AB69" s="13" t="s">
        <v>76</v>
      </c>
      <c r="AC69" s="13" t="s">
        <v>76</v>
      </c>
      <c r="AD69" s="13" t="s">
        <v>76</v>
      </c>
      <c r="AE69" s="13">
        <v>104361</v>
      </c>
      <c r="AF69" s="13" t="s">
        <v>76</v>
      </c>
      <c r="AG69" s="13" t="s">
        <v>76</v>
      </c>
      <c r="AH69" s="13" t="s">
        <v>5689</v>
      </c>
      <c r="AI69" s="13" t="s">
        <v>76</v>
      </c>
      <c r="AJ69" s="13" t="s">
        <v>76</v>
      </c>
      <c r="AK69" s="13" t="s">
        <v>76</v>
      </c>
      <c r="AL69" s="13" t="s">
        <v>76</v>
      </c>
      <c r="AM69" s="13" t="s">
        <v>3344</v>
      </c>
      <c r="AN69" s="13" t="s">
        <v>76</v>
      </c>
      <c r="AO69" s="13" t="s">
        <v>741</v>
      </c>
      <c r="AP69" s="13" t="s">
        <v>1698</v>
      </c>
      <c r="AQ69" s="13">
        <v>2025</v>
      </c>
      <c r="AR69" s="13" t="s">
        <v>5690</v>
      </c>
      <c r="AS69" s="13" t="s">
        <v>76</v>
      </c>
      <c r="AT69" s="13" t="s">
        <v>76</v>
      </c>
      <c r="AU69" s="13" t="s">
        <v>76</v>
      </c>
      <c r="AV69" s="13" t="s">
        <v>76</v>
      </c>
      <c r="AW69" s="13" t="s">
        <v>76</v>
      </c>
      <c r="AX69" s="13" t="s">
        <v>76</v>
      </c>
      <c r="AY69" s="13" t="s">
        <v>76</v>
      </c>
      <c r="AZ69" s="13" t="s">
        <v>76</v>
      </c>
      <c r="BA69" s="13">
        <v>0</v>
      </c>
      <c r="BB69" s="13">
        <v>0</v>
      </c>
      <c r="BC69" s="13">
        <v>0</v>
      </c>
      <c r="BD69" s="13">
        <v>0</v>
      </c>
      <c r="BE69" s="13">
        <v>0</v>
      </c>
      <c r="BF69" s="13">
        <v>0</v>
      </c>
      <c r="BG69" s="13">
        <v>0</v>
      </c>
      <c r="BH69" s="13">
        <v>16</v>
      </c>
      <c r="BI69" s="13">
        <v>16</v>
      </c>
      <c r="BJ69" s="13" t="s">
        <v>4667</v>
      </c>
      <c r="BK69" s="13" t="s">
        <v>4668</v>
      </c>
      <c r="BL69" s="13" t="s">
        <v>76</v>
      </c>
      <c r="BM69" s="13" t="s">
        <v>76</v>
      </c>
      <c r="BN69" s="13" t="s">
        <v>76</v>
      </c>
      <c r="BO69" s="13" t="s">
        <v>76</v>
      </c>
      <c r="BP69" s="13" t="s">
        <v>76</v>
      </c>
      <c r="BQ69" s="13" t="s">
        <v>76</v>
      </c>
      <c r="BR69" s="13" t="s">
        <v>76</v>
      </c>
      <c r="BS69" s="13" t="s">
        <v>76</v>
      </c>
      <c r="BT69" s="13" t="s">
        <v>76</v>
      </c>
      <c r="BU69" s="13" t="s">
        <v>76</v>
      </c>
      <c r="BV69" s="13" t="s">
        <v>76</v>
      </c>
      <c r="BW69" s="13" t="s">
        <v>76</v>
      </c>
      <c r="BX69" s="13" t="s">
        <v>76</v>
      </c>
      <c r="BY69" s="13" t="s">
        <v>4158</v>
      </c>
      <c r="BZ69" s="13" t="s">
        <v>5691</v>
      </c>
      <c r="CA69" s="13" t="s">
        <v>76</v>
      </c>
      <c r="CB69" s="15">
        <v>0</v>
      </c>
      <c r="CC69" s="16" t="s">
        <v>8988</v>
      </c>
      <c r="CD69" s="15" t="s">
        <v>8988</v>
      </c>
      <c r="CE69" s="16">
        <v>1</v>
      </c>
      <c r="CF69" s="16">
        <v>0</v>
      </c>
      <c r="CG69" s="16" t="s">
        <v>9077</v>
      </c>
    </row>
    <row r="70" spans="1:85" x14ac:dyDescent="0.2">
      <c r="A70" s="5" t="s">
        <v>9127</v>
      </c>
      <c r="B70" s="13" t="s">
        <v>90</v>
      </c>
      <c r="C70" s="13" t="s">
        <v>2024</v>
      </c>
      <c r="D70" s="13" t="s">
        <v>76</v>
      </c>
      <c r="E70" s="13" t="s">
        <v>76</v>
      </c>
      <c r="F70" s="13" t="s">
        <v>76</v>
      </c>
      <c r="G70" s="13" t="s">
        <v>2025</v>
      </c>
      <c r="H70" s="13" t="s">
        <v>76</v>
      </c>
      <c r="I70" s="13" t="s">
        <v>2026</v>
      </c>
      <c r="J70" s="13" t="s">
        <v>76</v>
      </c>
      <c r="K70" s="13" t="s">
        <v>76</v>
      </c>
      <c r="L70" s="13" t="s">
        <v>76</v>
      </c>
      <c r="M70" s="13" t="s">
        <v>2027</v>
      </c>
      <c r="N70" s="13" t="s">
        <v>76</v>
      </c>
      <c r="O70" s="13" t="s">
        <v>76</v>
      </c>
      <c r="P70" s="13" t="s">
        <v>76</v>
      </c>
      <c r="Q70" s="13" t="s">
        <v>76</v>
      </c>
      <c r="R70" s="13" t="s">
        <v>76</v>
      </c>
      <c r="S70" s="13" t="s">
        <v>76</v>
      </c>
      <c r="T70" s="13" t="s">
        <v>76</v>
      </c>
      <c r="U70" s="13" t="s">
        <v>2028</v>
      </c>
      <c r="V70" s="13" t="s">
        <v>76</v>
      </c>
      <c r="W70" s="13" t="s">
        <v>2029</v>
      </c>
      <c r="X70" s="13" t="s">
        <v>76</v>
      </c>
      <c r="Y70" s="13">
        <v>2</v>
      </c>
      <c r="Z70" s="13" t="s">
        <v>76</v>
      </c>
      <c r="AA70" s="13" t="s">
        <v>76</v>
      </c>
      <c r="AB70" s="13" t="s">
        <v>76</v>
      </c>
      <c r="AC70" s="13">
        <v>731</v>
      </c>
      <c r="AD70" s="13">
        <v>738</v>
      </c>
      <c r="AE70" s="13" t="s">
        <v>76</v>
      </c>
      <c r="AF70" s="13" t="s">
        <v>76</v>
      </c>
      <c r="AG70" s="13" t="s">
        <v>76</v>
      </c>
      <c r="AH70" s="13" t="s">
        <v>2030</v>
      </c>
      <c r="AI70" s="13" t="s">
        <v>76</v>
      </c>
      <c r="AJ70" s="13" t="s">
        <v>76</v>
      </c>
      <c r="AK70" s="13" t="s">
        <v>76</v>
      </c>
      <c r="AL70" s="13" t="s">
        <v>76</v>
      </c>
      <c r="AM70" s="13" t="s">
        <v>76</v>
      </c>
      <c r="AN70" s="13" t="s">
        <v>76</v>
      </c>
      <c r="AO70" s="13" t="s">
        <v>99</v>
      </c>
      <c r="AP70" s="13">
        <v>2017</v>
      </c>
      <c r="AQ70" s="13">
        <v>2017</v>
      </c>
      <c r="AR70" s="13" t="s">
        <v>2031</v>
      </c>
      <c r="AS70" s="13" t="s">
        <v>76</v>
      </c>
      <c r="AT70" s="13" t="s">
        <v>76</v>
      </c>
      <c r="AU70" s="13" t="s">
        <v>76</v>
      </c>
      <c r="AV70" s="13" t="s">
        <v>76</v>
      </c>
      <c r="AW70" s="13" t="s">
        <v>2032</v>
      </c>
      <c r="AX70" s="13" t="s">
        <v>2033</v>
      </c>
      <c r="AY70" s="13" t="s">
        <v>76</v>
      </c>
      <c r="AZ70" s="13" t="s">
        <v>2034</v>
      </c>
      <c r="BA70" s="13">
        <v>1</v>
      </c>
      <c r="BB70" s="13">
        <v>0</v>
      </c>
      <c r="BC70" s="13">
        <v>0</v>
      </c>
      <c r="BD70" s="13">
        <v>0</v>
      </c>
      <c r="BE70" s="13">
        <v>0</v>
      </c>
      <c r="BF70" s="13">
        <v>0</v>
      </c>
      <c r="BG70" s="13">
        <v>5</v>
      </c>
      <c r="BH70" s="13">
        <v>1</v>
      </c>
      <c r="BI70" s="13">
        <v>14</v>
      </c>
      <c r="BJ70" s="13" t="s">
        <v>2035</v>
      </c>
      <c r="BK70" s="13" t="s">
        <v>76</v>
      </c>
      <c r="BL70" s="13" t="s">
        <v>2036</v>
      </c>
      <c r="BM70" s="13" t="s">
        <v>76</v>
      </c>
      <c r="BN70" s="13" t="s">
        <v>76</v>
      </c>
      <c r="BO70" s="13" t="s">
        <v>76</v>
      </c>
      <c r="BP70" s="13" t="s">
        <v>76</v>
      </c>
      <c r="BQ70" s="13" t="s">
        <v>76</v>
      </c>
      <c r="BR70" s="13" t="s">
        <v>76</v>
      </c>
      <c r="BS70" s="13" t="s">
        <v>76</v>
      </c>
      <c r="BT70" s="13" t="s">
        <v>76</v>
      </c>
      <c r="BU70" s="13" t="s">
        <v>76</v>
      </c>
      <c r="BV70" s="13" t="s">
        <v>76</v>
      </c>
      <c r="BW70" s="13" t="s">
        <v>76</v>
      </c>
      <c r="BX70" s="13" t="s">
        <v>76</v>
      </c>
      <c r="BY70" s="13" t="s">
        <v>805</v>
      </c>
      <c r="BZ70" s="13" t="s">
        <v>2037</v>
      </c>
      <c r="CA70" s="13" t="s">
        <v>76</v>
      </c>
      <c r="CB70" s="15">
        <v>0</v>
      </c>
      <c r="CC70" s="16">
        <v>1</v>
      </c>
      <c r="CD70" s="15" t="s">
        <v>8988</v>
      </c>
      <c r="CE70" s="16">
        <v>0</v>
      </c>
      <c r="CG70" s="16" t="s">
        <v>9063</v>
      </c>
    </row>
    <row r="71" spans="1:85" x14ac:dyDescent="0.2">
      <c r="A71" s="5" t="s">
        <v>9127</v>
      </c>
      <c r="B71" s="13" t="s">
        <v>77</v>
      </c>
      <c r="C71" s="13" t="s">
        <v>3890</v>
      </c>
      <c r="D71" s="13" t="s">
        <v>76</v>
      </c>
      <c r="E71" s="13" t="s">
        <v>76</v>
      </c>
      <c r="F71" s="13" t="s">
        <v>76</v>
      </c>
      <c r="G71" s="13" t="s">
        <v>3891</v>
      </c>
      <c r="H71" s="13" t="s">
        <v>3892</v>
      </c>
      <c r="I71" s="13" t="s">
        <v>76</v>
      </c>
      <c r="J71" s="13" t="s">
        <v>76</v>
      </c>
      <c r="K71" s="13" t="s">
        <v>76</v>
      </c>
      <c r="L71" s="13" t="s">
        <v>76</v>
      </c>
      <c r="M71" s="13" t="s">
        <v>3893</v>
      </c>
      <c r="N71" s="13" t="s">
        <v>76</v>
      </c>
      <c r="O71" s="13" t="s">
        <v>76</v>
      </c>
      <c r="P71" s="13" t="s">
        <v>76</v>
      </c>
      <c r="Q71" s="13" t="s">
        <v>76</v>
      </c>
      <c r="R71" s="13" t="s">
        <v>76</v>
      </c>
      <c r="S71" s="13" t="s">
        <v>76</v>
      </c>
      <c r="T71" s="13" t="s">
        <v>76</v>
      </c>
      <c r="U71" s="13" t="s">
        <v>3894</v>
      </c>
      <c r="V71" s="13" t="s">
        <v>76</v>
      </c>
      <c r="W71" s="13" t="s">
        <v>76</v>
      </c>
      <c r="X71" s="13" t="s">
        <v>76</v>
      </c>
      <c r="Y71" s="13">
        <v>12</v>
      </c>
      <c r="Z71" s="13" t="s">
        <v>76</v>
      </c>
      <c r="AA71" s="13" t="s">
        <v>76</v>
      </c>
      <c r="AB71" s="13" t="s">
        <v>76</v>
      </c>
      <c r="AC71" s="13" t="s">
        <v>76</v>
      </c>
      <c r="AD71" s="13" t="s">
        <v>76</v>
      </c>
      <c r="AE71" s="13" t="s">
        <v>3895</v>
      </c>
      <c r="AF71" s="13" t="s">
        <v>76</v>
      </c>
      <c r="AG71" s="13" t="s">
        <v>76</v>
      </c>
      <c r="AH71" s="13" t="s">
        <v>3896</v>
      </c>
      <c r="AI71" s="13" t="s">
        <v>76</v>
      </c>
      <c r="AJ71" s="13" t="s">
        <v>76</v>
      </c>
      <c r="AK71" s="13" t="s">
        <v>76</v>
      </c>
      <c r="AL71" s="13" t="s">
        <v>76</v>
      </c>
      <c r="AM71" s="13" t="s">
        <v>76</v>
      </c>
      <c r="AN71" s="13" t="s">
        <v>76</v>
      </c>
      <c r="AO71" s="13" t="s">
        <v>741</v>
      </c>
      <c r="AP71" s="13">
        <v>2024</v>
      </c>
      <c r="AQ71" s="13">
        <v>2024</v>
      </c>
      <c r="AR71" s="13" t="s">
        <v>3897</v>
      </c>
      <c r="AS71" s="13" t="s">
        <v>76</v>
      </c>
      <c r="AT71" s="13" t="s">
        <v>76</v>
      </c>
      <c r="AU71" s="13" t="s">
        <v>76</v>
      </c>
      <c r="AV71" s="13" t="s">
        <v>76</v>
      </c>
      <c r="AW71" s="13" t="s">
        <v>76</v>
      </c>
      <c r="AX71" s="13" t="s">
        <v>76</v>
      </c>
      <c r="AY71" s="13" t="s">
        <v>76</v>
      </c>
      <c r="AZ71" s="13" t="s">
        <v>76</v>
      </c>
      <c r="BA71" s="13">
        <v>27</v>
      </c>
      <c r="BB71" s="13">
        <v>0</v>
      </c>
      <c r="BC71" s="13">
        <v>0</v>
      </c>
      <c r="BD71" s="13">
        <v>0</v>
      </c>
      <c r="BE71" s="13">
        <v>4</v>
      </c>
      <c r="BF71" s="13">
        <v>0</v>
      </c>
      <c r="BG71" s="13">
        <v>31</v>
      </c>
      <c r="BH71" s="13">
        <v>11</v>
      </c>
      <c r="BI71" s="13">
        <v>33</v>
      </c>
      <c r="BJ71" s="13" t="s">
        <v>3898</v>
      </c>
      <c r="BK71" s="13" t="s">
        <v>76</v>
      </c>
      <c r="BL71" s="13" t="s">
        <v>76</v>
      </c>
      <c r="BM71" s="13" t="s">
        <v>76</v>
      </c>
      <c r="BN71" s="13" t="s">
        <v>76</v>
      </c>
      <c r="BO71" s="13" t="s">
        <v>76</v>
      </c>
      <c r="BP71" s="13" t="s">
        <v>76</v>
      </c>
      <c r="BQ71" s="13" t="s">
        <v>76</v>
      </c>
      <c r="BR71" s="13" t="s">
        <v>76</v>
      </c>
      <c r="BS71" s="13" t="s">
        <v>76</v>
      </c>
      <c r="BT71" s="13" t="s">
        <v>76</v>
      </c>
      <c r="BU71" s="13" t="s">
        <v>76</v>
      </c>
      <c r="BV71" s="13" t="s">
        <v>76</v>
      </c>
      <c r="BW71" s="13" t="s">
        <v>76</v>
      </c>
      <c r="BX71" s="13" t="s">
        <v>76</v>
      </c>
      <c r="BY71" s="13" t="s">
        <v>707</v>
      </c>
      <c r="BZ71" s="13" t="s">
        <v>3899</v>
      </c>
      <c r="CA71" s="13">
        <v>38626290</v>
      </c>
      <c r="CB71" s="15">
        <v>0</v>
      </c>
      <c r="CC71" s="16" t="s">
        <v>8988</v>
      </c>
      <c r="CD71" s="15" t="s">
        <v>8988</v>
      </c>
      <c r="CE71" s="16">
        <v>1</v>
      </c>
      <c r="CF71" s="16">
        <v>1</v>
      </c>
    </row>
    <row r="72" spans="1:85" x14ac:dyDescent="0.2">
      <c r="A72" s="5" t="s">
        <v>9127</v>
      </c>
      <c r="B72" s="13" t="s">
        <v>77</v>
      </c>
      <c r="C72" s="13" t="s">
        <v>5777</v>
      </c>
      <c r="D72" s="13" t="s">
        <v>76</v>
      </c>
      <c r="E72" s="13" t="s">
        <v>76</v>
      </c>
      <c r="F72" s="13" t="s">
        <v>76</v>
      </c>
      <c r="G72" s="13" t="s">
        <v>5778</v>
      </c>
      <c r="H72" s="13" t="s">
        <v>5779</v>
      </c>
      <c r="I72" s="13" t="s">
        <v>76</v>
      </c>
      <c r="J72" s="13" t="s">
        <v>76</v>
      </c>
      <c r="K72" s="13" t="s">
        <v>76</v>
      </c>
      <c r="L72" s="13" t="s">
        <v>76</v>
      </c>
      <c r="M72" s="13" t="s">
        <v>5780</v>
      </c>
      <c r="N72" s="13" t="s">
        <v>76</v>
      </c>
      <c r="O72" s="13" t="s">
        <v>76</v>
      </c>
      <c r="P72" s="13" t="s">
        <v>76</v>
      </c>
      <c r="Q72" s="13" t="s">
        <v>76</v>
      </c>
      <c r="R72" s="13" t="s">
        <v>76</v>
      </c>
      <c r="S72" s="13" t="s">
        <v>76</v>
      </c>
      <c r="T72" s="13" t="s">
        <v>76</v>
      </c>
      <c r="U72" s="13" t="s">
        <v>3352</v>
      </c>
      <c r="V72" s="13" t="s">
        <v>76</v>
      </c>
      <c r="W72" s="13" t="s">
        <v>76</v>
      </c>
      <c r="X72" s="13" t="s">
        <v>76</v>
      </c>
      <c r="Y72" s="13">
        <v>2018</v>
      </c>
      <c r="Z72" s="13" t="s">
        <v>76</v>
      </c>
      <c r="AA72" s="13" t="s">
        <v>76</v>
      </c>
      <c r="AB72" s="13" t="s">
        <v>76</v>
      </c>
      <c r="AC72" s="13" t="s">
        <v>76</v>
      </c>
      <c r="AD72" s="13" t="s">
        <v>76</v>
      </c>
      <c r="AE72" s="13">
        <v>4302425</v>
      </c>
      <c r="AF72" s="13" t="s">
        <v>76</v>
      </c>
      <c r="AG72" s="13" t="s">
        <v>76</v>
      </c>
      <c r="AH72" s="13" t="s">
        <v>5781</v>
      </c>
      <c r="AI72" s="13" t="s">
        <v>76</v>
      </c>
      <c r="AJ72" s="13" t="s">
        <v>76</v>
      </c>
      <c r="AK72" s="13" t="s">
        <v>76</v>
      </c>
      <c r="AL72" s="13" t="s">
        <v>76</v>
      </c>
      <c r="AM72" s="13" t="s">
        <v>76</v>
      </c>
      <c r="AN72" s="13" t="s">
        <v>76</v>
      </c>
      <c r="AO72" s="13" t="s">
        <v>741</v>
      </c>
      <c r="AP72" s="13">
        <v>2018</v>
      </c>
      <c r="AQ72" s="13">
        <v>2018</v>
      </c>
      <c r="AR72" s="13" t="s">
        <v>5782</v>
      </c>
      <c r="AS72" s="13" t="s">
        <v>76</v>
      </c>
      <c r="AT72" s="13" t="s">
        <v>76</v>
      </c>
      <c r="AU72" s="13" t="s">
        <v>76</v>
      </c>
      <c r="AV72" s="13" t="s">
        <v>76</v>
      </c>
      <c r="AW72" s="13" t="s">
        <v>76</v>
      </c>
      <c r="AX72" s="13" t="s">
        <v>76</v>
      </c>
      <c r="AY72" s="13" t="s">
        <v>76</v>
      </c>
      <c r="AZ72" s="13" t="s">
        <v>76</v>
      </c>
      <c r="BA72" s="13">
        <v>174</v>
      </c>
      <c r="BB72" s="13">
        <v>7</v>
      </c>
      <c r="BC72" s="13">
        <v>0</v>
      </c>
      <c r="BD72" s="13">
        <v>0</v>
      </c>
      <c r="BE72" s="13">
        <v>26</v>
      </c>
      <c r="BF72" s="13">
        <v>3</v>
      </c>
      <c r="BG72" s="13">
        <v>215</v>
      </c>
      <c r="BH72" s="13">
        <v>7</v>
      </c>
      <c r="BI72" s="13">
        <v>91</v>
      </c>
      <c r="BJ72" s="13" t="s">
        <v>3356</v>
      </c>
      <c r="BK72" s="13" t="s">
        <v>3357</v>
      </c>
      <c r="BL72" s="13" t="s">
        <v>76</v>
      </c>
      <c r="BM72" s="13" t="s">
        <v>76</v>
      </c>
      <c r="BN72" s="13" t="s">
        <v>76</v>
      </c>
      <c r="BO72" s="13" t="s">
        <v>76</v>
      </c>
      <c r="BP72" s="13" t="s">
        <v>76</v>
      </c>
      <c r="BQ72" s="13" t="s">
        <v>76</v>
      </c>
      <c r="BR72" s="13" t="s">
        <v>76</v>
      </c>
      <c r="BS72" s="13" t="s">
        <v>76</v>
      </c>
      <c r="BT72" s="13" t="s">
        <v>76</v>
      </c>
      <c r="BU72" s="13" t="s">
        <v>76</v>
      </c>
      <c r="BV72" s="13" t="s">
        <v>76</v>
      </c>
      <c r="BW72" s="13" t="s">
        <v>76</v>
      </c>
      <c r="BX72" s="13" t="s">
        <v>76</v>
      </c>
      <c r="BY72" s="13" t="s">
        <v>560</v>
      </c>
      <c r="BZ72" s="13" t="s">
        <v>5783</v>
      </c>
      <c r="CA72" s="13">
        <v>29849998</v>
      </c>
      <c r="CB72" s="15">
        <v>0</v>
      </c>
      <c r="CC72" s="16" t="s">
        <v>8988</v>
      </c>
      <c r="CD72" s="15" t="s">
        <v>8988</v>
      </c>
      <c r="CE72" s="16">
        <v>1</v>
      </c>
      <c r="CF72" s="16">
        <v>0</v>
      </c>
      <c r="CG72" s="16" t="s">
        <v>9066</v>
      </c>
    </row>
    <row r="73" spans="1:85" x14ac:dyDescent="0.2">
      <c r="A73" s="5" t="s">
        <v>9127</v>
      </c>
      <c r="B73" s="13" t="s">
        <v>77</v>
      </c>
      <c r="C73" s="13" t="s">
        <v>6000</v>
      </c>
      <c r="D73" s="13" t="s">
        <v>76</v>
      </c>
      <c r="E73" s="13" t="s">
        <v>76</v>
      </c>
      <c r="F73" s="13" t="s">
        <v>76</v>
      </c>
      <c r="G73" s="13" t="s">
        <v>76</v>
      </c>
      <c r="H73" s="13" t="s">
        <v>76</v>
      </c>
      <c r="I73" s="13" t="s">
        <v>76</v>
      </c>
      <c r="J73" s="13" t="s">
        <v>76</v>
      </c>
      <c r="K73" s="13" t="s">
        <v>76</v>
      </c>
      <c r="L73" s="13" t="s">
        <v>76</v>
      </c>
      <c r="M73" s="13" t="s">
        <v>6001</v>
      </c>
      <c r="N73" s="13" t="s">
        <v>76</v>
      </c>
      <c r="O73" s="13" t="s">
        <v>76</v>
      </c>
      <c r="P73" s="13" t="s">
        <v>76</v>
      </c>
      <c r="Q73" s="13" t="s">
        <v>76</v>
      </c>
      <c r="R73" s="13" t="s">
        <v>76</v>
      </c>
      <c r="S73" s="13" t="s">
        <v>76</v>
      </c>
      <c r="T73" s="13" t="s">
        <v>76</v>
      </c>
      <c r="U73" s="13" t="s">
        <v>275</v>
      </c>
      <c r="V73" s="13" t="s">
        <v>76</v>
      </c>
      <c r="W73" s="13" t="s">
        <v>76</v>
      </c>
      <c r="X73" s="13" t="s">
        <v>76</v>
      </c>
      <c r="Y73" s="13">
        <v>13</v>
      </c>
      <c r="Z73" s="13">
        <v>19</v>
      </c>
      <c r="AA73" s="13" t="s">
        <v>76</v>
      </c>
      <c r="AB73" s="13" t="s">
        <v>76</v>
      </c>
      <c r="AC73" s="13" t="s">
        <v>76</v>
      </c>
      <c r="AD73" s="13" t="s">
        <v>76</v>
      </c>
      <c r="AE73" s="13">
        <v>11020</v>
      </c>
      <c r="AF73" s="13" t="s">
        <v>76</v>
      </c>
      <c r="AG73" s="13" t="s">
        <v>76</v>
      </c>
      <c r="AH73" s="13" t="s">
        <v>6002</v>
      </c>
      <c r="AI73" s="13" t="s">
        <v>76</v>
      </c>
      <c r="AJ73" s="13" t="s">
        <v>76</v>
      </c>
      <c r="AK73" s="13" t="s">
        <v>76</v>
      </c>
      <c r="AL73" s="13" t="s">
        <v>76</v>
      </c>
      <c r="AM73" s="13" t="s">
        <v>76</v>
      </c>
      <c r="AN73" s="13" t="s">
        <v>76</v>
      </c>
      <c r="AO73" s="13" t="s">
        <v>84</v>
      </c>
      <c r="AP73" s="13" t="s">
        <v>5107</v>
      </c>
      <c r="AQ73" s="13">
        <v>2023</v>
      </c>
      <c r="AR73" s="13" t="s">
        <v>6003</v>
      </c>
      <c r="AS73" s="13" t="s">
        <v>76</v>
      </c>
      <c r="AT73" s="13" t="s">
        <v>76</v>
      </c>
      <c r="AU73" s="13" t="s">
        <v>76</v>
      </c>
      <c r="AV73" s="13" t="s">
        <v>76</v>
      </c>
      <c r="AW73" s="13" t="s">
        <v>76</v>
      </c>
      <c r="AX73" s="13" t="s">
        <v>76</v>
      </c>
      <c r="AY73" s="13" t="s">
        <v>76</v>
      </c>
      <c r="AZ73" s="13" t="s">
        <v>76</v>
      </c>
      <c r="BA73" s="13">
        <v>3</v>
      </c>
      <c r="BB73" s="13">
        <v>0</v>
      </c>
      <c r="BC73" s="13">
        <v>0</v>
      </c>
      <c r="BD73" s="13">
        <v>0</v>
      </c>
      <c r="BE73" s="13">
        <v>0</v>
      </c>
      <c r="BF73" s="13">
        <v>0</v>
      </c>
      <c r="BG73" s="13">
        <v>3</v>
      </c>
      <c r="BH73" s="13">
        <v>1</v>
      </c>
      <c r="BI73" s="13">
        <v>9</v>
      </c>
      <c r="BJ73" s="13" t="s">
        <v>76</v>
      </c>
      <c r="BK73" s="13" t="s">
        <v>279</v>
      </c>
      <c r="BL73" s="13" t="s">
        <v>76</v>
      </c>
      <c r="BM73" s="13" t="s">
        <v>76</v>
      </c>
      <c r="BN73" s="13" t="s">
        <v>76</v>
      </c>
      <c r="BO73" s="13" t="s">
        <v>76</v>
      </c>
      <c r="BP73" s="13" t="s">
        <v>76</v>
      </c>
      <c r="BQ73" s="13" t="s">
        <v>76</v>
      </c>
      <c r="BR73" s="13" t="s">
        <v>76</v>
      </c>
      <c r="BS73" s="13" t="s">
        <v>76</v>
      </c>
      <c r="BT73" s="13" t="s">
        <v>76</v>
      </c>
      <c r="BU73" s="13" t="s">
        <v>76</v>
      </c>
      <c r="BV73" s="13" t="s">
        <v>76</v>
      </c>
      <c r="BW73" s="13" t="s">
        <v>76</v>
      </c>
      <c r="BX73" s="13" t="s">
        <v>76</v>
      </c>
      <c r="BY73" s="13" t="s">
        <v>6004</v>
      </c>
      <c r="BZ73" s="13" t="s">
        <v>6005</v>
      </c>
      <c r="CA73" s="13" t="s">
        <v>76</v>
      </c>
      <c r="CB73" s="15">
        <v>0</v>
      </c>
      <c r="CC73" s="16" t="s">
        <v>8988</v>
      </c>
      <c r="CD73" s="16">
        <v>1</v>
      </c>
      <c r="CE73" s="16">
        <v>1</v>
      </c>
      <c r="CF73" s="16">
        <v>0</v>
      </c>
      <c r="CG73" s="16" t="s">
        <v>9065</v>
      </c>
    </row>
    <row r="74" spans="1:85" x14ac:dyDescent="0.2">
      <c r="A74" s="5" t="s">
        <v>9127</v>
      </c>
      <c r="B74" s="13" t="s">
        <v>90</v>
      </c>
      <c r="C74" s="13" t="s">
        <v>6284</v>
      </c>
      <c r="D74" s="13" t="s">
        <v>76</v>
      </c>
      <c r="E74" s="13" t="s">
        <v>76</v>
      </c>
      <c r="F74" s="13" t="s">
        <v>109</v>
      </c>
      <c r="G74" s="13" t="s">
        <v>5341</v>
      </c>
      <c r="H74" s="13" t="s">
        <v>76</v>
      </c>
      <c r="I74" s="13" t="s">
        <v>76</v>
      </c>
      <c r="J74" s="13" t="s">
        <v>76</v>
      </c>
      <c r="K74" s="13" t="s">
        <v>76</v>
      </c>
      <c r="L74" s="13" t="s">
        <v>76</v>
      </c>
      <c r="M74" s="13" t="s">
        <v>6285</v>
      </c>
      <c r="N74" s="13" t="s">
        <v>76</v>
      </c>
      <c r="O74" s="13" t="s">
        <v>76</v>
      </c>
      <c r="P74" s="13" t="s">
        <v>76</v>
      </c>
      <c r="Q74" s="13" t="s">
        <v>76</v>
      </c>
      <c r="R74" s="13" t="s">
        <v>76</v>
      </c>
      <c r="S74" s="13" t="s">
        <v>76</v>
      </c>
      <c r="T74" s="13" t="s">
        <v>76</v>
      </c>
      <c r="U74" s="13" t="s">
        <v>6286</v>
      </c>
      <c r="V74" s="13" t="s">
        <v>76</v>
      </c>
      <c r="W74" s="13" t="s">
        <v>6287</v>
      </c>
      <c r="X74" s="13" t="s">
        <v>76</v>
      </c>
      <c r="Y74" s="13" t="s">
        <v>76</v>
      </c>
      <c r="Z74" s="13" t="s">
        <v>76</v>
      </c>
      <c r="AA74" s="13" t="s">
        <v>76</v>
      </c>
      <c r="AB74" s="13" t="s">
        <v>76</v>
      </c>
      <c r="AC74" s="13" t="s">
        <v>76</v>
      </c>
      <c r="AD74" s="13" t="s">
        <v>76</v>
      </c>
      <c r="AE74" s="13" t="s">
        <v>76</v>
      </c>
      <c r="AF74" s="13" t="s">
        <v>76</v>
      </c>
      <c r="AG74" s="13" t="s">
        <v>76</v>
      </c>
      <c r="AH74" s="13" t="s">
        <v>9017</v>
      </c>
      <c r="AI74" s="13" t="s">
        <v>76</v>
      </c>
      <c r="AJ74" s="13" t="s">
        <v>76</v>
      </c>
      <c r="AK74" s="13" t="s">
        <v>76</v>
      </c>
      <c r="AL74" s="13" t="s">
        <v>76</v>
      </c>
      <c r="AM74" s="13" t="s">
        <v>76</v>
      </c>
      <c r="AN74" s="13" t="s">
        <v>76</v>
      </c>
      <c r="AO74" s="13" t="s">
        <v>99</v>
      </c>
      <c r="AP74" s="13">
        <v>2015</v>
      </c>
      <c r="AQ74" s="13">
        <v>2015</v>
      </c>
      <c r="AR74" s="13" t="s">
        <v>6288</v>
      </c>
      <c r="AS74" s="13" t="s">
        <v>76</v>
      </c>
      <c r="AT74" s="13" t="s">
        <v>76</v>
      </c>
      <c r="AU74" s="13" t="s">
        <v>76</v>
      </c>
      <c r="AV74" s="13" t="s">
        <v>76</v>
      </c>
      <c r="AW74" s="13" t="s">
        <v>6289</v>
      </c>
      <c r="AX74" s="13" t="s">
        <v>6290</v>
      </c>
      <c r="AY74" s="13" t="s">
        <v>6291</v>
      </c>
      <c r="AZ74" s="13" t="s">
        <v>6292</v>
      </c>
      <c r="BA74" s="13">
        <v>5</v>
      </c>
      <c r="BB74" s="13">
        <v>0</v>
      </c>
      <c r="BC74" s="13">
        <v>0</v>
      </c>
      <c r="BD74" s="13">
        <v>0</v>
      </c>
      <c r="BE74" s="13">
        <v>0</v>
      </c>
      <c r="BF74" s="13">
        <v>0</v>
      </c>
      <c r="BG74" s="13">
        <v>5</v>
      </c>
      <c r="BH74" s="13">
        <v>1</v>
      </c>
      <c r="BI74" s="13">
        <v>2</v>
      </c>
      <c r="BJ74" s="13" t="s">
        <v>6293</v>
      </c>
      <c r="BK74" s="13" t="s">
        <v>76</v>
      </c>
      <c r="BL74" s="13" t="s">
        <v>6294</v>
      </c>
      <c r="BM74" s="13" t="s">
        <v>76</v>
      </c>
      <c r="BN74" s="13" t="s">
        <v>76</v>
      </c>
      <c r="BO74" s="13" t="s">
        <v>76</v>
      </c>
      <c r="BP74" s="13" t="s">
        <v>76</v>
      </c>
      <c r="BQ74" s="13" t="s">
        <v>76</v>
      </c>
      <c r="BR74" s="13" t="s">
        <v>76</v>
      </c>
      <c r="BS74" s="13" t="s">
        <v>76</v>
      </c>
      <c r="BT74" s="13" t="s">
        <v>76</v>
      </c>
      <c r="BU74" s="13" t="s">
        <v>76</v>
      </c>
      <c r="BV74" s="13" t="s">
        <v>76</v>
      </c>
      <c r="BW74" s="13" t="s">
        <v>76</v>
      </c>
      <c r="BX74" s="13" t="s">
        <v>76</v>
      </c>
      <c r="BY74" s="13" t="s">
        <v>1742</v>
      </c>
      <c r="BZ74" s="13" t="s">
        <v>6295</v>
      </c>
      <c r="CA74" s="13" t="s">
        <v>76</v>
      </c>
      <c r="CB74" s="15">
        <v>0</v>
      </c>
      <c r="CC74" s="16">
        <v>1</v>
      </c>
      <c r="CD74" s="16">
        <v>1</v>
      </c>
      <c r="CE74" s="16">
        <v>1</v>
      </c>
      <c r="CF74" s="16">
        <v>1</v>
      </c>
    </row>
    <row r="75" spans="1:85" x14ac:dyDescent="0.2">
      <c r="A75" s="5" t="s">
        <v>9127</v>
      </c>
      <c r="B75" s="13" t="s">
        <v>90</v>
      </c>
      <c r="C75" s="13" t="s">
        <v>342</v>
      </c>
      <c r="D75" s="13" t="s">
        <v>76</v>
      </c>
      <c r="E75" s="13" t="s">
        <v>76</v>
      </c>
      <c r="F75" s="13" t="s">
        <v>109</v>
      </c>
      <c r="G75" s="13" t="s">
        <v>343</v>
      </c>
      <c r="H75" s="13" t="s">
        <v>76</v>
      </c>
      <c r="I75" s="13" t="s">
        <v>76</v>
      </c>
      <c r="J75" s="13" t="s">
        <v>76</v>
      </c>
      <c r="K75" s="13" t="s">
        <v>76</v>
      </c>
      <c r="L75" s="13" t="s">
        <v>76</v>
      </c>
      <c r="M75" s="13" t="s">
        <v>344</v>
      </c>
      <c r="N75" s="13" t="s">
        <v>76</v>
      </c>
      <c r="O75" s="13" t="s">
        <v>76</v>
      </c>
      <c r="P75" s="13" t="s">
        <v>76</v>
      </c>
      <c r="Q75" s="13" t="s">
        <v>76</v>
      </c>
      <c r="R75" s="13" t="s">
        <v>76</v>
      </c>
      <c r="S75" s="13" t="s">
        <v>76</v>
      </c>
      <c r="T75" s="13" t="s">
        <v>76</v>
      </c>
      <c r="U75" s="13" t="s">
        <v>345</v>
      </c>
      <c r="V75" s="13" t="s">
        <v>76</v>
      </c>
      <c r="W75" s="13" t="s">
        <v>76</v>
      </c>
      <c r="X75" s="13" t="s">
        <v>76</v>
      </c>
      <c r="Y75" s="13" t="s">
        <v>76</v>
      </c>
      <c r="Z75" s="13" t="s">
        <v>76</v>
      </c>
      <c r="AA75" s="13" t="s">
        <v>76</v>
      </c>
      <c r="AB75" s="13" t="s">
        <v>76</v>
      </c>
      <c r="AC75" s="13" t="s">
        <v>76</v>
      </c>
      <c r="AD75" s="13" t="s">
        <v>76</v>
      </c>
      <c r="AE75" s="13" t="s">
        <v>76</v>
      </c>
      <c r="AF75" s="13" t="s">
        <v>76</v>
      </c>
      <c r="AG75" s="13" t="s">
        <v>76</v>
      </c>
      <c r="AH75" s="13" t="s">
        <v>8996</v>
      </c>
      <c r="AI75" s="13" t="s">
        <v>76</v>
      </c>
      <c r="AJ75" s="13" t="s">
        <v>76</v>
      </c>
      <c r="AK75" s="13" t="s">
        <v>76</v>
      </c>
      <c r="AL75" s="13" t="s">
        <v>76</v>
      </c>
      <c r="AM75" s="13" t="s">
        <v>76</v>
      </c>
      <c r="AN75" s="13" t="s">
        <v>76</v>
      </c>
      <c r="AO75" s="13" t="s">
        <v>99</v>
      </c>
      <c r="AP75" s="13">
        <v>2017</v>
      </c>
      <c r="AQ75" s="13">
        <v>2017</v>
      </c>
      <c r="AR75" s="13" t="s">
        <v>346</v>
      </c>
      <c r="AS75" s="13" t="s">
        <v>76</v>
      </c>
      <c r="AT75" s="13" t="s">
        <v>76</v>
      </c>
      <c r="AU75" s="13" t="s">
        <v>76</v>
      </c>
      <c r="AV75" s="13" t="s">
        <v>76</v>
      </c>
      <c r="AW75" s="13" t="s">
        <v>347</v>
      </c>
      <c r="AX75" s="13" t="s">
        <v>348</v>
      </c>
      <c r="AY75" s="13" t="s">
        <v>349</v>
      </c>
      <c r="AZ75" s="13" t="s">
        <v>350</v>
      </c>
      <c r="BA75" s="13">
        <v>5</v>
      </c>
      <c r="BB75" s="13">
        <v>0</v>
      </c>
      <c r="BC75" s="13">
        <v>0</v>
      </c>
      <c r="BD75" s="13">
        <v>0</v>
      </c>
      <c r="BE75" s="13">
        <v>0</v>
      </c>
      <c r="BF75" s="13">
        <v>0</v>
      </c>
      <c r="BG75" s="13">
        <v>5</v>
      </c>
      <c r="BH75" s="13">
        <v>3</v>
      </c>
      <c r="BI75" s="13">
        <v>7</v>
      </c>
      <c r="BJ75" s="13" t="s">
        <v>76</v>
      </c>
      <c r="BK75" s="13" t="s">
        <v>76</v>
      </c>
      <c r="BL75" s="13" t="s">
        <v>351</v>
      </c>
      <c r="BM75" s="13" t="s">
        <v>76</v>
      </c>
      <c r="BN75" s="13" t="s">
        <v>76</v>
      </c>
      <c r="BO75" s="13" t="s">
        <v>76</v>
      </c>
      <c r="BP75" s="13" t="s">
        <v>76</v>
      </c>
      <c r="BQ75" s="13" t="s">
        <v>76</v>
      </c>
      <c r="BR75" s="13" t="s">
        <v>76</v>
      </c>
      <c r="BS75" s="13" t="s">
        <v>76</v>
      </c>
      <c r="BT75" s="13" t="s">
        <v>76</v>
      </c>
      <c r="BU75" s="13" t="s">
        <v>76</v>
      </c>
      <c r="BV75" s="13" t="s">
        <v>76</v>
      </c>
      <c r="BW75" s="13" t="s">
        <v>76</v>
      </c>
      <c r="BX75" s="13" t="s">
        <v>76</v>
      </c>
      <c r="BY75" s="13" t="s">
        <v>352</v>
      </c>
      <c r="BZ75" s="13" t="s">
        <v>353</v>
      </c>
      <c r="CA75" s="13" t="s">
        <v>76</v>
      </c>
      <c r="CB75" s="15">
        <v>0</v>
      </c>
      <c r="CC75" s="16">
        <v>1</v>
      </c>
      <c r="CD75" s="16" t="s">
        <v>8988</v>
      </c>
      <c r="CE75" s="16">
        <v>1</v>
      </c>
      <c r="CF75" s="16">
        <v>0</v>
      </c>
      <c r="CG75" s="16" t="s">
        <v>9065</v>
      </c>
    </row>
    <row r="76" spans="1:85" x14ac:dyDescent="0.2">
      <c r="A76" s="5" t="s">
        <v>9127</v>
      </c>
      <c r="B76" s="13" t="s">
        <v>77</v>
      </c>
      <c r="C76" s="13" t="s">
        <v>5340</v>
      </c>
      <c r="D76" s="13" t="s">
        <v>76</v>
      </c>
      <c r="E76" s="13" t="s">
        <v>76</v>
      </c>
      <c r="F76" s="13" t="s">
        <v>76</v>
      </c>
      <c r="G76" s="13" t="s">
        <v>5341</v>
      </c>
      <c r="H76" s="13" t="s">
        <v>5342</v>
      </c>
      <c r="I76" s="13" t="s">
        <v>76</v>
      </c>
      <c r="J76" s="13" t="s">
        <v>76</v>
      </c>
      <c r="K76" s="13" t="s">
        <v>76</v>
      </c>
      <c r="L76" s="13" t="s">
        <v>76</v>
      </c>
      <c r="M76" s="13" t="s">
        <v>5343</v>
      </c>
      <c r="N76" s="13" t="s">
        <v>76</v>
      </c>
      <c r="O76" s="13" t="s">
        <v>76</v>
      </c>
      <c r="P76" s="13" t="s">
        <v>76</v>
      </c>
      <c r="Q76" s="13" t="s">
        <v>76</v>
      </c>
      <c r="R76" s="13" t="s">
        <v>76</v>
      </c>
      <c r="S76" s="13" t="s">
        <v>76</v>
      </c>
      <c r="T76" s="13" t="s">
        <v>76</v>
      </c>
      <c r="U76" s="13" t="s">
        <v>5229</v>
      </c>
      <c r="V76" s="13" t="s">
        <v>76</v>
      </c>
      <c r="W76" s="13" t="s">
        <v>76</v>
      </c>
      <c r="X76" s="13" t="s">
        <v>76</v>
      </c>
      <c r="Y76" s="13">
        <v>73</v>
      </c>
      <c r="Z76" s="13" t="s">
        <v>76</v>
      </c>
      <c r="AA76" s="13" t="s">
        <v>76</v>
      </c>
      <c r="AB76" s="13" t="s">
        <v>76</v>
      </c>
      <c r="AC76" s="13">
        <v>57</v>
      </c>
      <c r="AD76" s="13">
        <v>81</v>
      </c>
      <c r="AE76" s="13" t="s">
        <v>76</v>
      </c>
      <c r="AF76" s="13" t="s">
        <v>76</v>
      </c>
      <c r="AG76" s="13" t="s">
        <v>76</v>
      </c>
      <c r="AH76" s="13" t="s">
        <v>5344</v>
      </c>
      <c r="AI76" s="13" t="s">
        <v>76</v>
      </c>
      <c r="AJ76" s="13" t="s">
        <v>76</v>
      </c>
      <c r="AK76" s="13" t="s">
        <v>76</v>
      </c>
      <c r="AL76" s="13" t="s">
        <v>76</v>
      </c>
      <c r="AM76" s="13" t="s">
        <v>76</v>
      </c>
      <c r="AN76" s="13" t="s">
        <v>76</v>
      </c>
      <c r="AO76" s="13" t="s">
        <v>741</v>
      </c>
      <c r="AP76" s="13" t="s">
        <v>5345</v>
      </c>
      <c r="AQ76" s="13">
        <v>2016</v>
      </c>
      <c r="AR76" s="13" t="s">
        <v>5346</v>
      </c>
      <c r="AS76" s="13" t="s">
        <v>76</v>
      </c>
      <c r="AT76" s="13" t="s">
        <v>76</v>
      </c>
      <c r="AU76" s="13" t="s">
        <v>76</v>
      </c>
      <c r="AV76" s="13" t="s">
        <v>76</v>
      </c>
      <c r="AW76" s="13" t="s">
        <v>76</v>
      </c>
      <c r="AX76" s="13" t="s">
        <v>76</v>
      </c>
      <c r="AY76" s="13" t="s">
        <v>76</v>
      </c>
      <c r="AZ76" s="13" t="s">
        <v>76</v>
      </c>
      <c r="BA76" s="13">
        <v>250</v>
      </c>
      <c r="BB76" s="13">
        <v>3</v>
      </c>
      <c r="BC76" s="13">
        <v>0</v>
      </c>
      <c r="BD76" s="13">
        <v>0</v>
      </c>
      <c r="BE76" s="13">
        <v>4</v>
      </c>
      <c r="BF76" s="13">
        <v>1</v>
      </c>
      <c r="BG76" s="13">
        <v>285</v>
      </c>
      <c r="BH76" s="13">
        <v>1</v>
      </c>
      <c r="BI76" s="13">
        <v>94</v>
      </c>
      <c r="BJ76" s="13" t="s">
        <v>5232</v>
      </c>
      <c r="BK76" s="13" t="s">
        <v>5233</v>
      </c>
      <c r="BL76" s="13" t="s">
        <v>76</v>
      </c>
      <c r="BM76" s="13" t="s">
        <v>76</v>
      </c>
      <c r="BN76" s="13" t="s">
        <v>76</v>
      </c>
      <c r="BO76" s="13" t="s">
        <v>76</v>
      </c>
      <c r="BP76" s="13" t="s">
        <v>76</v>
      </c>
      <c r="BQ76" s="13" t="s">
        <v>76</v>
      </c>
      <c r="BR76" s="13" t="s">
        <v>76</v>
      </c>
      <c r="BS76" s="13" t="s">
        <v>76</v>
      </c>
      <c r="BT76" s="13" t="s">
        <v>76</v>
      </c>
      <c r="BU76" s="13" t="s">
        <v>76</v>
      </c>
      <c r="BV76" s="13" t="s">
        <v>76</v>
      </c>
      <c r="BW76" s="13" t="s">
        <v>76</v>
      </c>
      <c r="BX76" s="13" t="s">
        <v>76</v>
      </c>
      <c r="BY76" s="13" t="s">
        <v>5347</v>
      </c>
      <c r="BZ76" s="13" t="s">
        <v>5348</v>
      </c>
      <c r="CA76" s="13" t="s">
        <v>76</v>
      </c>
      <c r="CB76" s="15">
        <v>0</v>
      </c>
      <c r="CC76" s="16">
        <v>1</v>
      </c>
      <c r="CD76" s="16">
        <v>1</v>
      </c>
      <c r="CE76" s="16">
        <v>1</v>
      </c>
      <c r="CF76" s="16">
        <v>1</v>
      </c>
    </row>
    <row r="77" spans="1:85" x14ac:dyDescent="0.2">
      <c r="A77" s="5" t="s">
        <v>9127</v>
      </c>
      <c r="B77" s="13" t="s">
        <v>90</v>
      </c>
      <c r="C77" s="13" t="s">
        <v>662</v>
      </c>
      <c r="D77" s="13" t="s">
        <v>76</v>
      </c>
      <c r="E77" s="13" t="s">
        <v>76</v>
      </c>
      <c r="F77" s="13" t="s">
        <v>76</v>
      </c>
      <c r="G77" s="13" t="s">
        <v>76</v>
      </c>
      <c r="H77" s="13" t="s">
        <v>663</v>
      </c>
      <c r="I77" s="13" t="s">
        <v>664</v>
      </c>
      <c r="J77" s="13" t="s">
        <v>76</v>
      </c>
      <c r="K77" s="13" t="s">
        <v>76</v>
      </c>
      <c r="L77" s="13" t="s">
        <v>76</v>
      </c>
      <c r="M77" s="13" t="s">
        <v>665</v>
      </c>
      <c r="N77" s="13" t="s">
        <v>76</v>
      </c>
      <c r="O77" s="13" t="s">
        <v>76</v>
      </c>
      <c r="P77" s="13" t="s">
        <v>76</v>
      </c>
      <c r="Q77" s="13" t="s">
        <v>76</v>
      </c>
      <c r="R77" s="13" t="s">
        <v>76</v>
      </c>
      <c r="S77" s="13" t="s">
        <v>76</v>
      </c>
      <c r="T77" s="13" t="s">
        <v>76</v>
      </c>
      <c r="U77" s="13" t="s">
        <v>666</v>
      </c>
      <c r="V77" s="13" t="s">
        <v>76</v>
      </c>
      <c r="W77" s="13" t="s">
        <v>667</v>
      </c>
      <c r="X77" s="13" t="s">
        <v>76</v>
      </c>
      <c r="Y77" s="13" t="s">
        <v>76</v>
      </c>
      <c r="Z77" s="13" t="s">
        <v>76</v>
      </c>
      <c r="AA77" s="13" t="s">
        <v>76</v>
      </c>
      <c r="AB77" s="13" t="s">
        <v>76</v>
      </c>
      <c r="AC77" s="13">
        <v>357</v>
      </c>
      <c r="AD77" s="13">
        <v>362</v>
      </c>
      <c r="AE77" s="13" t="s">
        <v>76</v>
      </c>
      <c r="AF77" s="13" t="s">
        <v>76</v>
      </c>
      <c r="AG77" s="13" t="s">
        <v>76</v>
      </c>
      <c r="AH77" s="13" t="s">
        <v>668</v>
      </c>
      <c r="AI77" s="13" t="s">
        <v>76</v>
      </c>
      <c r="AJ77" s="13" t="s">
        <v>76</v>
      </c>
      <c r="AK77" s="13" t="s">
        <v>76</v>
      </c>
      <c r="AL77" s="13" t="s">
        <v>76</v>
      </c>
      <c r="AM77" s="13" t="s">
        <v>76</v>
      </c>
      <c r="AN77" s="13" t="s">
        <v>76</v>
      </c>
      <c r="AO77" s="13" t="s">
        <v>99</v>
      </c>
      <c r="AP77" s="13">
        <v>2019</v>
      </c>
      <c r="AQ77" s="13">
        <v>2019</v>
      </c>
      <c r="AR77" s="13" t="s">
        <v>669</v>
      </c>
      <c r="AS77" s="13" t="s">
        <v>76</v>
      </c>
      <c r="AT77" s="13" t="s">
        <v>76</v>
      </c>
      <c r="AU77" s="13" t="s">
        <v>76</v>
      </c>
      <c r="AV77" s="13" t="s">
        <v>76</v>
      </c>
      <c r="AW77" s="13" t="s">
        <v>670</v>
      </c>
      <c r="AX77" s="13" t="s">
        <v>671</v>
      </c>
      <c r="AY77" s="13" t="s">
        <v>672</v>
      </c>
      <c r="AZ77" s="13" t="s">
        <v>673</v>
      </c>
      <c r="BA77" s="13">
        <v>2</v>
      </c>
      <c r="BB77" s="13">
        <v>0</v>
      </c>
      <c r="BC77" s="13">
        <v>0</v>
      </c>
      <c r="BD77" s="13">
        <v>0</v>
      </c>
      <c r="BE77" s="13">
        <v>0</v>
      </c>
      <c r="BF77" s="13">
        <v>0</v>
      </c>
      <c r="BG77" s="13">
        <v>2</v>
      </c>
      <c r="BH77" s="13">
        <v>2</v>
      </c>
      <c r="BI77" s="13">
        <v>9</v>
      </c>
      <c r="BJ77" s="13" t="s">
        <v>674</v>
      </c>
      <c r="BK77" s="13" t="s">
        <v>76</v>
      </c>
      <c r="BL77" s="13" t="s">
        <v>675</v>
      </c>
      <c r="BM77" s="13" t="s">
        <v>76</v>
      </c>
      <c r="BN77" s="13" t="s">
        <v>76</v>
      </c>
      <c r="BO77" s="13" t="s">
        <v>76</v>
      </c>
      <c r="BP77" s="13" t="s">
        <v>76</v>
      </c>
      <c r="BQ77" s="13" t="s">
        <v>76</v>
      </c>
      <c r="BR77" s="13" t="s">
        <v>76</v>
      </c>
      <c r="BS77" s="13" t="s">
        <v>76</v>
      </c>
      <c r="BT77" s="13" t="s">
        <v>76</v>
      </c>
      <c r="BU77" s="13" t="s">
        <v>76</v>
      </c>
      <c r="BV77" s="13" t="s">
        <v>76</v>
      </c>
      <c r="BW77" s="13" t="s">
        <v>76</v>
      </c>
      <c r="BX77" s="13" t="s">
        <v>76</v>
      </c>
      <c r="BY77" s="13" t="s">
        <v>676</v>
      </c>
      <c r="BZ77" s="13" t="s">
        <v>677</v>
      </c>
      <c r="CA77" s="13" t="s">
        <v>76</v>
      </c>
      <c r="CB77" s="15">
        <v>0</v>
      </c>
      <c r="CC77" s="16" t="s">
        <v>8988</v>
      </c>
      <c r="CD77" s="15" t="s">
        <v>8988</v>
      </c>
      <c r="CE77" s="16">
        <v>1</v>
      </c>
      <c r="CF77" s="16">
        <v>0</v>
      </c>
      <c r="CG77" s="16" t="s">
        <v>9065</v>
      </c>
    </row>
    <row r="78" spans="1:85" x14ac:dyDescent="0.2">
      <c r="A78" s="5" t="s">
        <v>9127</v>
      </c>
      <c r="B78" s="13" t="s">
        <v>90</v>
      </c>
      <c r="C78" s="13" t="s">
        <v>3005</v>
      </c>
      <c r="D78" s="13" t="s">
        <v>76</v>
      </c>
      <c r="E78" s="13" t="s">
        <v>76</v>
      </c>
      <c r="F78" s="13" t="s">
        <v>76</v>
      </c>
      <c r="G78" s="13" t="s">
        <v>3006</v>
      </c>
      <c r="H78" s="13" t="s">
        <v>76</v>
      </c>
      <c r="I78" s="13" t="s">
        <v>76</v>
      </c>
      <c r="J78" s="13" t="s">
        <v>76</v>
      </c>
      <c r="K78" s="13" t="s">
        <v>76</v>
      </c>
      <c r="L78" s="13" t="s">
        <v>76</v>
      </c>
      <c r="M78" s="13" t="s">
        <v>3007</v>
      </c>
      <c r="N78" s="13" t="s">
        <v>76</v>
      </c>
      <c r="O78" s="13" t="s">
        <v>76</v>
      </c>
      <c r="P78" s="13" t="s">
        <v>76</v>
      </c>
      <c r="Q78" s="13" t="s">
        <v>76</v>
      </c>
      <c r="R78" s="13" t="s">
        <v>76</v>
      </c>
      <c r="S78" s="13" t="s">
        <v>76</v>
      </c>
      <c r="T78" s="13" t="s">
        <v>76</v>
      </c>
      <c r="U78" s="13" t="s">
        <v>3008</v>
      </c>
      <c r="V78" s="13" t="s">
        <v>76</v>
      </c>
      <c r="W78" s="13" t="s">
        <v>76</v>
      </c>
      <c r="X78" s="13" t="s">
        <v>76</v>
      </c>
      <c r="Y78" s="13">
        <v>56</v>
      </c>
      <c r="Z78" s="13">
        <v>2</v>
      </c>
      <c r="AA78" s="13" t="s">
        <v>76</v>
      </c>
      <c r="AB78" s="13" t="s">
        <v>76</v>
      </c>
      <c r="AC78" s="13">
        <v>7992</v>
      </c>
      <c r="AD78" s="13">
        <v>7999</v>
      </c>
      <c r="AE78" s="13" t="s">
        <v>76</v>
      </c>
      <c r="AF78" s="13" t="s">
        <v>76</v>
      </c>
      <c r="AG78" s="13" t="s">
        <v>76</v>
      </c>
      <c r="AH78" s="13" t="s">
        <v>3009</v>
      </c>
      <c r="AI78" s="13" t="s">
        <v>76</v>
      </c>
      <c r="AJ78" s="13" t="s">
        <v>76</v>
      </c>
      <c r="AK78" s="13" t="s">
        <v>76</v>
      </c>
      <c r="AL78" s="13" t="s">
        <v>76</v>
      </c>
      <c r="AM78" s="13" t="s">
        <v>277</v>
      </c>
      <c r="AN78" s="13" t="s">
        <v>76</v>
      </c>
      <c r="AO78" s="13" t="s">
        <v>99</v>
      </c>
      <c r="AP78" s="13">
        <v>2023</v>
      </c>
      <c r="AQ78" s="13">
        <v>2023</v>
      </c>
      <c r="AR78" s="13" t="s">
        <v>3010</v>
      </c>
      <c r="AS78" s="13" t="s">
        <v>76</v>
      </c>
      <c r="AT78" s="13" t="s">
        <v>76</v>
      </c>
      <c r="AU78" s="13" t="s">
        <v>76</v>
      </c>
      <c r="AV78" s="13" t="s">
        <v>76</v>
      </c>
      <c r="AW78" s="13" t="s">
        <v>3011</v>
      </c>
      <c r="AX78" s="13" t="s">
        <v>3012</v>
      </c>
      <c r="AY78" s="13" t="s">
        <v>76</v>
      </c>
      <c r="AZ78" s="13" t="s">
        <v>3013</v>
      </c>
      <c r="BA78" s="13">
        <v>3</v>
      </c>
      <c r="BB78" s="13">
        <v>0</v>
      </c>
      <c r="BC78" s="13">
        <v>0</v>
      </c>
      <c r="BD78" s="13">
        <v>0</v>
      </c>
      <c r="BE78" s="13">
        <v>0</v>
      </c>
      <c r="BF78" s="13">
        <v>0</v>
      </c>
      <c r="BG78" s="13">
        <v>3</v>
      </c>
      <c r="BH78" s="13">
        <v>1</v>
      </c>
      <c r="BI78" s="13">
        <v>2</v>
      </c>
      <c r="BJ78" s="13" t="s">
        <v>3014</v>
      </c>
      <c r="BK78" s="13" t="s">
        <v>76</v>
      </c>
      <c r="BL78" s="13" t="s">
        <v>76</v>
      </c>
      <c r="BM78" s="13" t="s">
        <v>76</v>
      </c>
      <c r="BN78" s="13" t="s">
        <v>76</v>
      </c>
      <c r="BO78" s="13" t="s">
        <v>76</v>
      </c>
      <c r="BP78" s="13" t="s">
        <v>76</v>
      </c>
      <c r="BQ78" s="13" t="s">
        <v>76</v>
      </c>
      <c r="BR78" s="13" t="s">
        <v>76</v>
      </c>
      <c r="BS78" s="13" t="s">
        <v>76</v>
      </c>
      <c r="BT78" s="13" t="s">
        <v>76</v>
      </c>
      <c r="BU78" s="13" t="s">
        <v>76</v>
      </c>
      <c r="BV78" s="13" t="s">
        <v>76</v>
      </c>
      <c r="BW78" s="13" t="s">
        <v>76</v>
      </c>
      <c r="BX78" s="13" t="s">
        <v>76</v>
      </c>
      <c r="BY78" s="13" t="s">
        <v>3015</v>
      </c>
      <c r="BZ78" s="13" t="s">
        <v>3016</v>
      </c>
      <c r="CA78" s="13" t="s">
        <v>76</v>
      </c>
      <c r="CB78" s="15">
        <v>0</v>
      </c>
      <c r="CC78" s="16">
        <v>1</v>
      </c>
      <c r="CD78" s="16" t="s">
        <v>8988</v>
      </c>
      <c r="CE78" s="16">
        <v>1</v>
      </c>
      <c r="CF78" s="16">
        <v>0</v>
      </c>
      <c r="CG78" s="16" t="s">
        <v>9077</v>
      </c>
    </row>
    <row r="79" spans="1:85" x14ac:dyDescent="0.2">
      <c r="A79" s="5" t="s">
        <v>9127</v>
      </c>
      <c r="B79" s="13" t="s">
        <v>90</v>
      </c>
      <c r="C79" s="13" t="s">
        <v>630</v>
      </c>
      <c r="D79" s="13" t="s">
        <v>76</v>
      </c>
      <c r="E79" s="13" t="s">
        <v>76</v>
      </c>
      <c r="F79" s="13" t="s">
        <v>76</v>
      </c>
      <c r="G79" s="13" t="s">
        <v>631</v>
      </c>
      <c r="H79" s="13" t="s">
        <v>632</v>
      </c>
      <c r="I79" s="13" t="s">
        <v>633</v>
      </c>
      <c r="J79" s="13" t="s">
        <v>76</v>
      </c>
      <c r="K79" s="13" t="s">
        <v>76</v>
      </c>
      <c r="L79" s="13" t="s">
        <v>76</v>
      </c>
      <c r="M79" s="13" t="s">
        <v>634</v>
      </c>
      <c r="N79" s="13" t="s">
        <v>76</v>
      </c>
      <c r="O79" s="13" t="s">
        <v>76</v>
      </c>
      <c r="P79" s="13" t="s">
        <v>76</v>
      </c>
      <c r="Q79" s="13" t="s">
        <v>76</v>
      </c>
      <c r="R79" s="13" t="s">
        <v>76</v>
      </c>
      <c r="S79" s="13" t="s">
        <v>76</v>
      </c>
      <c r="T79" s="13" t="s">
        <v>76</v>
      </c>
      <c r="U79" s="13" t="s">
        <v>635</v>
      </c>
      <c r="V79" s="13" t="s">
        <v>76</v>
      </c>
      <c r="W79" s="13" t="s">
        <v>76</v>
      </c>
      <c r="X79" s="13" t="s">
        <v>76</v>
      </c>
      <c r="Y79" s="13" t="s">
        <v>76</v>
      </c>
      <c r="Z79" s="13" t="s">
        <v>76</v>
      </c>
      <c r="AA79" s="13" t="s">
        <v>76</v>
      </c>
      <c r="AB79" s="13" t="s">
        <v>76</v>
      </c>
      <c r="AC79" s="13">
        <v>1036</v>
      </c>
      <c r="AD79" s="13">
        <v>1045</v>
      </c>
      <c r="AE79" s="13">
        <v>1570698766</v>
      </c>
      <c r="AF79" s="13" t="s">
        <v>76</v>
      </c>
      <c r="AG79" s="13" t="s">
        <v>76</v>
      </c>
      <c r="AH79" s="13" t="s">
        <v>636</v>
      </c>
      <c r="AI79" s="13" t="s">
        <v>76</v>
      </c>
      <c r="AJ79" s="13" t="s">
        <v>76</v>
      </c>
      <c r="AK79" s="13" t="s">
        <v>76</v>
      </c>
      <c r="AL79" s="13" t="s">
        <v>76</v>
      </c>
      <c r="AM79" s="13" t="s">
        <v>76</v>
      </c>
      <c r="AN79" s="13" t="s">
        <v>76</v>
      </c>
      <c r="AO79" s="13" t="s">
        <v>99</v>
      </c>
      <c r="AP79" s="13">
        <v>2021</v>
      </c>
      <c r="AQ79" s="13">
        <v>2021</v>
      </c>
      <c r="AR79" s="13" t="s">
        <v>637</v>
      </c>
      <c r="AS79" s="13" t="s">
        <v>76</v>
      </c>
      <c r="AT79" s="13" t="s">
        <v>76</v>
      </c>
      <c r="AU79" s="13" t="s">
        <v>76</v>
      </c>
      <c r="AV79" s="13" t="s">
        <v>76</v>
      </c>
      <c r="AW79" s="13" t="s">
        <v>638</v>
      </c>
      <c r="AX79" s="13" t="s">
        <v>639</v>
      </c>
      <c r="AY79" s="13" t="s">
        <v>640</v>
      </c>
      <c r="AZ79" s="13" t="s">
        <v>641</v>
      </c>
      <c r="BA79" s="13">
        <v>3</v>
      </c>
      <c r="BB79" s="13">
        <v>0</v>
      </c>
      <c r="BC79" s="13">
        <v>0</v>
      </c>
      <c r="BD79" s="13">
        <v>0</v>
      </c>
      <c r="BE79" s="13">
        <v>1</v>
      </c>
      <c r="BF79" s="13">
        <v>0</v>
      </c>
      <c r="BG79" s="13">
        <v>4</v>
      </c>
      <c r="BH79" s="13">
        <v>1</v>
      </c>
      <c r="BI79" s="13">
        <v>5</v>
      </c>
      <c r="BJ79" s="13" t="s">
        <v>76</v>
      </c>
      <c r="BK79" s="13" t="s">
        <v>76</v>
      </c>
      <c r="BL79" s="13" t="s">
        <v>642</v>
      </c>
      <c r="BM79" s="13" t="s">
        <v>76</v>
      </c>
      <c r="BN79" s="13" t="s">
        <v>76</v>
      </c>
      <c r="BO79" s="13" t="s">
        <v>76</v>
      </c>
      <c r="BP79" s="13" t="s">
        <v>76</v>
      </c>
      <c r="BQ79" s="13" t="s">
        <v>76</v>
      </c>
      <c r="BR79" s="13" t="s">
        <v>76</v>
      </c>
      <c r="BS79" s="13" t="s">
        <v>76</v>
      </c>
      <c r="BT79" s="13" t="s">
        <v>76</v>
      </c>
      <c r="BU79" s="13" t="s">
        <v>76</v>
      </c>
      <c r="BV79" s="13" t="s">
        <v>76</v>
      </c>
      <c r="BW79" s="13" t="s">
        <v>76</v>
      </c>
      <c r="BX79" s="13" t="s">
        <v>76</v>
      </c>
      <c r="BY79" s="13" t="s">
        <v>643</v>
      </c>
      <c r="BZ79" s="13" t="s">
        <v>644</v>
      </c>
      <c r="CA79" s="13" t="s">
        <v>76</v>
      </c>
      <c r="CB79" s="15">
        <v>0</v>
      </c>
      <c r="CC79" s="16">
        <v>1</v>
      </c>
      <c r="CD79" s="15" t="s">
        <v>8988</v>
      </c>
      <c r="CE79" s="16">
        <v>1</v>
      </c>
      <c r="CF79" s="16">
        <v>0</v>
      </c>
      <c r="CG79" s="16" t="s">
        <v>9077</v>
      </c>
    </row>
    <row r="80" spans="1:85" x14ac:dyDescent="0.2">
      <c r="A80" s="5" t="s">
        <v>9127</v>
      </c>
      <c r="B80" s="13" t="s">
        <v>77</v>
      </c>
      <c r="C80" s="13" t="s">
        <v>6507</v>
      </c>
      <c r="D80" s="13" t="s">
        <v>76</v>
      </c>
      <c r="E80" s="13" t="s">
        <v>76</v>
      </c>
      <c r="F80" s="13" t="s">
        <v>76</v>
      </c>
      <c r="G80" s="13" t="s">
        <v>76</v>
      </c>
      <c r="H80" s="13" t="s">
        <v>76</v>
      </c>
      <c r="I80" s="13" t="s">
        <v>76</v>
      </c>
      <c r="J80" s="13" t="s">
        <v>76</v>
      </c>
      <c r="K80" s="13" t="s">
        <v>76</v>
      </c>
      <c r="L80" s="13" t="s">
        <v>76</v>
      </c>
      <c r="M80" s="13" t="s">
        <v>8953</v>
      </c>
      <c r="N80" s="13" t="s">
        <v>76</v>
      </c>
      <c r="O80" s="13" t="s">
        <v>76</v>
      </c>
      <c r="P80" s="13" t="s">
        <v>76</v>
      </c>
      <c r="Q80" s="13" t="s">
        <v>76</v>
      </c>
      <c r="R80" s="13" t="s">
        <v>76</v>
      </c>
      <c r="S80" s="13" t="s">
        <v>76</v>
      </c>
      <c r="T80" s="13" t="s">
        <v>76</v>
      </c>
      <c r="U80" s="13" t="s">
        <v>6508</v>
      </c>
      <c r="V80" s="13" t="s">
        <v>76</v>
      </c>
      <c r="W80" s="13" t="s">
        <v>76</v>
      </c>
      <c r="X80" s="13" t="s">
        <v>76</v>
      </c>
      <c r="Y80" s="13" t="s">
        <v>76</v>
      </c>
      <c r="Z80" s="13" t="s">
        <v>76</v>
      </c>
      <c r="AA80" s="13" t="s">
        <v>76</v>
      </c>
      <c r="AB80" s="13" t="s">
        <v>76</v>
      </c>
      <c r="AC80" s="13">
        <v>1</v>
      </c>
      <c r="AD80" s="13">
        <v>10</v>
      </c>
      <c r="AE80" s="13" t="s">
        <v>76</v>
      </c>
      <c r="AF80" s="13" t="s">
        <v>76</v>
      </c>
      <c r="AG80" s="13" t="s">
        <v>76</v>
      </c>
      <c r="AH80" s="13" t="s">
        <v>6509</v>
      </c>
      <c r="AI80" s="13" t="s">
        <v>76</v>
      </c>
      <c r="AJ80" s="13" t="s">
        <v>76</v>
      </c>
      <c r="AK80" s="13" t="s">
        <v>76</v>
      </c>
      <c r="AL80" s="13" t="s">
        <v>76</v>
      </c>
      <c r="AM80" s="13" t="s">
        <v>76</v>
      </c>
      <c r="AN80" s="13" t="s">
        <v>76</v>
      </c>
      <c r="AO80" s="13" t="s">
        <v>84</v>
      </c>
      <c r="AP80" s="13" t="s">
        <v>2041</v>
      </c>
      <c r="AQ80" s="13">
        <v>2024</v>
      </c>
      <c r="AR80" s="13" t="s">
        <v>8954</v>
      </c>
      <c r="AS80" s="13" t="s">
        <v>76</v>
      </c>
      <c r="AT80" s="13" t="s">
        <v>76</v>
      </c>
      <c r="AU80" s="13" t="s">
        <v>76</v>
      </c>
      <c r="AV80" s="13" t="s">
        <v>76</v>
      </c>
      <c r="AW80" s="13" t="s">
        <v>76</v>
      </c>
      <c r="AX80" s="13" t="s">
        <v>76</v>
      </c>
      <c r="AY80" s="13" t="s">
        <v>76</v>
      </c>
      <c r="AZ80" s="13" t="s">
        <v>76</v>
      </c>
      <c r="BA80" s="13">
        <v>1</v>
      </c>
      <c r="BB80" s="13">
        <v>0</v>
      </c>
      <c r="BC80" s="13">
        <v>0</v>
      </c>
      <c r="BD80" s="13">
        <v>0</v>
      </c>
      <c r="BE80" s="13">
        <v>0</v>
      </c>
      <c r="BF80" s="13">
        <v>0</v>
      </c>
      <c r="BG80" s="13">
        <v>1</v>
      </c>
      <c r="BH80" s="13">
        <v>0</v>
      </c>
      <c r="BI80" s="13">
        <v>0</v>
      </c>
      <c r="BJ80" s="13" t="s">
        <v>76</v>
      </c>
      <c r="BK80" s="13" t="s">
        <v>6510</v>
      </c>
      <c r="BL80" s="13" t="s">
        <v>76</v>
      </c>
      <c r="BM80" s="13" t="s">
        <v>76</v>
      </c>
      <c r="BN80" s="13" t="s">
        <v>76</v>
      </c>
      <c r="BO80" s="13" t="s">
        <v>76</v>
      </c>
      <c r="BP80" s="13" t="s">
        <v>76</v>
      </c>
      <c r="BQ80" s="13" t="s">
        <v>76</v>
      </c>
      <c r="BR80" s="13" t="s">
        <v>76</v>
      </c>
      <c r="BS80" s="13" t="s">
        <v>76</v>
      </c>
      <c r="BT80" s="13" t="s">
        <v>76</v>
      </c>
      <c r="BU80" s="13" t="s">
        <v>76</v>
      </c>
      <c r="BV80" s="13" t="s">
        <v>76</v>
      </c>
      <c r="BW80" s="13" t="s">
        <v>76</v>
      </c>
      <c r="BX80" s="13" t="s">
        <v>76</v>
      </c>
      <c r="BY80" s="13" t="s">
        <v>313</v>
      </c>
      <c r="BZ80" s="13" t="s">
        <v>6511</v>
      </c>
      <c r="CA80" s="13" t="s">
        <v>76</v>
      </c>
      <c r="CB80" s="15">
        <v>0</v>
      </c>
      <c r="CC80" s="16" t="s">
        <v>8988</v>
      </c>
      <c r="CD80" s="15" t="s">
        <v>8988</v>
      </c>
      <c r="CE80" s="16">
        <v>1</v>
      </c>
      <c r="CF80" s="16">
        <v>0</v>
      </c>
      <c r="CG80" s="16" t="s">
        <v>9077</v>
      </c>
    </row>
    <row r="81" spans="1:85" x14ac:dyDescent="0.2">
      <c r="A81" s="5" t="s">
        <v>9127</v>
      </c>
      <c r="B81" s="13" t="s">
        <v>77</v>
      </c>
      <c r="C81" s="13" t="s">
        <v>6532</v>
      </c>
      <c r="D81" s="13" t="s">
        <v>76</v>
      </c>
      <c r="E81" s="13" t="s">
        <v>76</v>
      </c>
      <c r="F81" s="13" t="s">
        <v>76</v>
      </c>
      <c r="G81" s="13" t="s">
        <v>3797</v>
      </c>
      <c r="H81" s="13" t="s">
        <v>3798</v>
      </c>
      <c r="I81" s="13" t="s">
        <v>76</v>
      </c>
      <c r="J81" s="13" t="s">
        <v>76</v>
      </c>
      <c r="K81" s="13" t="s">
        <v>76</v>
      </c>
      <c r="L81" s="13" t="s">
        <v>76</v>
      </c>
      <c r="M81" s="13" t="s">
        <v>6533</v>
      </c>
      <c r="N81" s="13" t="s">
        <v>76</v>
      </c>
      <c r="O81" s="13" t="s">
        <v>76</v>
      </c>
      <c r="P81" s="13" t="s">
        <v>76</v>
      </c>
      <c r="Q81" s="13" t="s">
        <v>76</v>
      </c>
      <c r="R81" s="13" t="s">
        <v>76</v>
      </c>
      <c r="S81" s="13" t="s">
        <v>76</v>
      </c>
      <c r="T81" s="13" t="s">
        <v>76</v>
      </c>
      <c r="U81" s="13" t="s">
        <v>6534</v>
      </c>
      <c r="V81" s="13" t="s">
        <v>76</v>
      </c>
      <c r="W81" s="13" t="s">
        <v>76</v>
      </c>
      <c r="X81" s="13" t="s">
        <v>76</v>
      </c>
      <c r="Y81" s="13">
        <v>62</v>
      </c>
      <c r="Z81" s="13">
        <v>1</v>
      </c>
      <c r="AA81" s="13" t="s">
        <v>76</v>
      </c>
      <c r="AB81" s="13" t="s">
        <v>76</v>
      </c>
      <c r="AC81" s="13">
        <v>29</v>
      </c>
      <c r="AD81" s="13">
        <v>38</v>
      </c>
      <c r="AE81" s="13" t="s">
        <v>76</v>
      </c>
      <c r="AF81" s="13" t="s">
        <v>76</v>
      </c>
      <c r="AG81" s="13" t="s">
        <v>76</v>
      </c>
      <c r="AH81" s="13" t="s">
        <v>6535</v>
      </c>
      <c r="AI81" s="13" t="s">
        <v>76</v>
      </c>
      <c r="AJ81" s="13" t="s">
        <v>76</v>
      </c>
      <c r="AK81" s="13" t="s">
        <v>76</v>
      </c>
      <c r="AL81" s="13" t="s">
        <v>76</v>
      </c>
      <c r="AM81" s="13" t="s">
        <v>3231</v>
      </c>
      <c r="AN81" s="13" t="s">
        <v>76</v>
      </c>
      <c r="AO81" s="13" t="s">
        <v>84</v>
      </c>
      <c r="AP81" s="13" t="s">
        <v>6536</v>
      </c>
      <c r="AQ81" s="13">
        <v>2022</v>
      </c>
      <c r="AR81" s="13" t="s">
        <v>6537</v>
      </c>
      <c r="AS81" s="13" t="s">
        <v>76</v>
      </c>
      <c r="AT81" s="13" t="s">
        <v>76</v>
      </c>
      <c r="AU81" s="13" t="s">
        <v>76</v>
      </c>
      <c r="AV81" s="13" t="s">
        <v>76</v>
      </c>
      <c r="AW81" s="13" t="s">
        <v>76</v>
      </c>
      <c r="AX81" s="13" t="s">
        <v>76</v>
      </c>
      <c r="AY81" s="13" t="s">
        <v>76</v>
      </c>
      <c r="AZ81" s="13" t="s">
        <v>76</v>
      </c>
      <c r="BA81" s="13">
        <v>66</v>
      </c>
      <c r="BB81" s="13">
        <v>0</v>
      </c>
      <c r="BC81" s="13">
        <v>0</v>
      </c>
      <c r="BD81" s="13">
        <v>0</v>
      </c>
      <c r="BE81" s="13">
        <v>0</v>
      </c>
      <c r="BF81" s="13">
        <v>0</v>
      </c>
      <c r="BG81" s="13">
        <v>80</v>
      </c>
      <c r="BH81" s="13">
        <v>81</v>
      </c>
      <c r="BI81" s="13">
        <v>424</v>
      </c>
      <c r="BJ81" s="13" t="s">
        <v>6538</v>
      </c>
      <c r="BK81" s="13" t="s">
        <v>6539</v>
      </c>
      <c r="BL81" s="13" t="s">
        <v>76</v>
      </c>
      <c r="BM81" s="13" t="s">
        <v>76</v>
      </c>
      <c r="BN81" s="13" t="s">
        <v>76</v>
      </c>
      <c r="BO81" s="13" t="s">
        <v>76</v>
      </c>
      <c r="BP81" s="13" t="s">
        <v>76</v>
      </c>
      <c r="BQ81" s="13" t="s">
        <v>76</v>
      </c>
      <c r="BR81" s="13" t="s">
        <v>76</v>
      </c>
      <c r="BS81" s="13" t="s">
        <v>76</v>
      </c>
      <c r="BT81" s="13" t="s">
        <v>76</v>
      </c>
      <c r="BU81" s="13" t="s">
        <v>76</v>
      </c>
      <c r="BV81" s="13" t="s">
        <v>76</v>
      </c>
      <c r="BW81" s="13" t="s">
        <v>76</v>
      </c>
      <c r="BX81" s="13" t="s">
        <v>76</v>
      </c>
      <c r="BY81" s="13" t="s">
        <v>6540</v>
      </c>
      <c r="BZ81" s="13" t="s">
        <v>6541</v>
      </c>
      <c r="CA81" s="13" t="s">
        <v>76</v>
      </c>
      <c r="CB81" s="15">
        <v>0</v>
      </c>
      <c r="CC81" s="16" t="s">
        <v>8988</v>
      </c>
      <c r="CD81" s="15" t="s">
        <v>8988</v>
      </c>
      <c r="CE81" s="16">
        <v>1</v>
      </c>
      <c r="CF81" s="16">
        <v>0</v>
      </c>
      <c r="CG81" s="16" t="s">
        <v>9077</v>
      </c>
    </row>
    <row r="82" spans="1:85" x14ac:dyDescent="0.2">
      <c r="A82" s="5" t="s">
        <v>9127</v>
      </c>
      <c r="B82" s="13" t="s">
        <v>77</v>
      </c>
      <c r="C82" s="13" t="s">
        <v>6434</v>
      </c>
      <c r="D82" s="13" t="s">
        <v>76</v>
      </c>
      <c r="E82" s="13" t="s">
        <v>76</v>
      </c>
      <c r="F82" s="13" t="s">
        <v>76</v>
      </c>
      <c r="G82" s="13" t="s">
        <v>6435</v>
      </c>
      <c r="H82" s="13" t="s">
        <v>76</v>
      </c>
      <c r="I82" s="13" t="s">
        <v>76</v>
      </c>
      <c r="J82" s="13" t="s">
        <v>76</v>
      </c>
      <c r="K82" s="13" t="s">
        <v>76</v>
      </c>
      <c r="L82" s="13" t="s">
        <v>76</v>
      </c>
      <c r="M82" s="13" t="s">
        <v>6436</v>
      </c>
      <c r="N82" s="13" t="s">
        <v>76</v>
      </c>
      <c r="O82" s="13" t="s">
        <v>76</v>
      </c>
      <c r="P82" s="13" t="s">
        <v>76</v>
      </c>
      <c r="Q82" s="13" t="s">
        <v>76</v>
      </c>
      <c r="R82" s="13" t="s">
        <v>76</v>
      </c>
      <c r="S82" s="13" t="s">
        <v>76</v>
      </c>
      <c r="T82" s="13" t="s">
        <v>76</v>
      </c>
      <c r="U82" s="13" t="s">
        <v>6437</v>
      </c>
      <c r="V82" s="13" t="s">
        <v>76</v>
      </c>
      <c r="W82" s="13" t="s">
        <v>76</v>
      </c>
      <c r="X82" s="13" t="s">
        <v>76</v>
      </c>
      <c r="Y82" s="13">
        <v>15</v>
      </c>
      <c r="Z82" s="13">
        <v>4</v>
      </c>
      <c r="AA82" s="13" t="s">
        <v>76</v>
      </c>
      <c r="AB82" s="13" t="s">
        <v>76</v>
      </c>
      <c r="AC82" s="13">
        <v>377</v>
      </c>
      <c r="AD82" s="13">
        <v>386</v>
      </c>
      <c r="AE82" s="13" t="s">
        <v>76</v>
      </c>
      <c r="AF82" s="13" t="s">
        <v>76</v>
      </c>
      <c r="AG82" s="13" t="s">
        <v>76</v>
      </c>
      <c r="AH82" s="13" t="s">
        <v>8848</v>
      </c>
      <c r="AI82" s="13" t="s">
        <v>76</v>
      </c>
      <c r="AJ82" s="13" t="s">
        <v>76</v>
      </c>
      <c r="AK82" s="13" t="s">
        <v>76</v>
      </c>
      <c r="AL82" s="13" t="s">
        <v>76</v>
      </c>
      <c r="AM82" s="13" t="s">
        <v>76</v>
      </c>
      <c r="AN82" s="13" t="s">
        <v>76</v>
      </c>
      <c r="AO82" s="13" t="s">
        <v>84</v>
      </c>
      <c r="AP82" s="13">
        <v>2024</v>
      </c>
      <c r="AQ82" s="13">
        <v>2024</v>
      </c>
      <c r="AR82" s="13" t="s">
        <v>6438</v>
      </c>
      <c r="AS82" s="13" t="s">
        <v>76</v>
      </c>
      <c r="AT82" s="13" t="s">
        <v>76</v>
      </c>
      <c r="AU82" s="13" t="s">
        <v>76</v>
      </c>
      <c r="AV82" s="13" t="s">
        <v>76</v>
      </c>
      <c r="AW82" s="13" t="s">
        <v>76</v>
      </c>
      <c r="AX82" s="13" t="s">
        <v>76</v>
      </c>
      <c r="AY82" s="13" t="s">
        <v>76</v>
      </c>
      <c r="AZ82" s="13" t="s">
        <v>76</v>
      </c>
      <c r="BA82" s="13">
        <v>0</v>
      </c>
      <c r="BB82" s="13">
        <v>0</v>
      </c>
      <c r="BC82" s="13">
        <v>0</v>
      </c>
      <c r="BD82" s="13">
        <v>0</v>
      </c>
      <c r="BE82" s="13">
        <v>0</v>
      </c>
      <c r="BF82" s="13">
        <v>0</v>
      </c>
      <c r="BG82" s="13">
        <v>0</v>
      </c>
      <c r="BH82" s="13">
        <v>1</v>
      </c>
      <c r="BI82" s="13">
        <v>2</v>
      </c>
      <c r="BJ82" s="13" t="s">
        <v>6439</v>
      </c>
      <c r="BK82" s="13" t="s">
        <v>6440</v>
      </c>
      <c r="BL82" s="13" t="s">
        <v>76</v>
      </c>
      <c r="BM82" s="13" t="s">
        <v>76</v>
      </c>
      <c r="BN82" s="13" t="s">
        <v>76</v>
      </c>
      <c r="BO82" s="13" t="s">
        <v>76</v>
      </c>
      <c r="BP82" s="13" t="s">
        <v>76</v>
      </c>
      <c r="BQ82" s="13" t="s">
        <v>76</v>
      </c>
      <c r="BR82" s="13" t="s">
        <v>76</v>
      </c>
      <c r="BS82" s="13" t="s">
        <v>76</v>
      </c>
      <c r="BT82" s="13" t="s">
        <v>76</v>
      </c>
      <c r="BU82" s="13" t="s">
        <v>76</v>
      </c>
      <c r="BV82" s="13" t="s">
        <v>76</v>
      </c>
      <c r="BW82" s="13" t="s">
        <v>76</v>
      </c>
      <c r="BX82" s="13" t="s">
        <v>76</v>
      </c>
      <c r="BY82" s="13" t="s">
        <v>6441</v>
      </c>
      <c r="BZ82" s="13" t="s">
        <v>6442</v>
      </c>
      <c r="CA82" s="13" t="s">
        <v>76</v>
      </c>
      <c r="CB82" s="15">
        <v>0</v>
      </c>
      <c r="CC82" s="16">
        <v>0</v>
      </c>
      <c r="CD82" s="16" t="s">
        <v>8988</v>
      </c>
      <c r="CE82" s="16">
        <v>1</v>
      </c>
      <c r="CF82" s="16">
        <v>0</v>
      </c>
      <c r="CG82" s="16" t="s">
        <v>9077</v>
      </c>
    </row>
    <row r="83" spans="1:85" x14ac:dyDescent="0.2">
      <c r="A83" s="5" t="s">
        <v>9127</v>
      </c>
      <c r="B83" s="13" t="s">
        <v>77</v>
      </c>
      <c r="C83" s="13" t="s">
        <v>6800</v>
      </c>
      <c r="D83" s="13" t="s">
        <v>76</v>
      </c>
      <c r="E83" s="13" t="s">
        <v>76</v>
      </c>
      <c r="F83" s="13" t="s">
        <v>76</v>
      </c>
      <c r="G83" s="13" t="s">
        <v>6801</v>
      </c>
      <c r="H83" s="13" t="s">
        <v>6802</v>
      </c>
      <c r="I83" s="13" t="s">
        <v>76</v>
      </c>
      <c r="J83" s="13" t="s">
        <v>76</v>
      </c>
      <c r="K83" s="13" t="s">
        <v>76</v>
      </c>
      <c r="L83" s="13" t="s">
        <v>76</v>
      </c>
      <c r="M83" s="13" t="s">
        <v>6803</v>
      </c>
      <c r="N83" s="13" t="s">
        <v>76</v>
      </c>
      <c r="O83" s="13" t="s">
        <v>76</v>
      </c>
      <c r="P83" s="13" t="s">
        <v>76</v>
      </c>
      <c r="Q83" s="13" t="s">
        <v>76</v>
      </c>
      <c r="R83" s="13" t="s">
        <v>76</v>
      </c>
      <c r="S83" s="13" t="s">
        <v>76</v>
      </c>
      <c r="T83" s="13" t="s">
        <v>76</v>
      </c>
      <c r="U83" s="13" t="s">
        <v>81</v>
      </c>
      <c r="V83" s="13" t="s">
        <v>76</v>
      </c>
      <c r="W83" s="13" t="s">
        <v>76</v>
      </c>
      <c r="X83" s="13" t="s">
        <v>76</v>
      </c>
      <c r="Y83" s="13">
        <v>11</v>
      </c>
      <c r="Z83" s="13" t="s">
        <v>76</v>
      </c>
      <c r="AA83" s="13" t="s">
        <v>76</v>
      </c>
      <c r="AB83" s="13" t="s">
        <v>76</v>
      </c>
      <c r="AC83" s="13" t="s">
        <v>76</v>
      </c>
      <c r="AD83" s="13" t="s">
        <v>76</v>
      </c>
      <c r="AE83" s="13" t="s">
        <v>6804</v>
      </c>
      <c r="AF83" s="13" t="s">
        <v>76</v>
      </c>
      <c r="AG83" s="13" t="s">
        <v>76</v>
      </c>
      <c r="AH83" s="13" t="s">
        <v>6805</v>
      </c>
      <c r="AI83" s="13" t="s">
        <v>76</v>
      </c>
      <c r="AJ83" s="13" t="s">
        <v>76</v>
      </c>
      <c r="AK83" s="13" t="s">
        <v>76</v>
      </c>
      <c r="AL83" s="13" t="s">
        <v>76</v>
      </c>
      <c r="AM83" s="13" t="s">
        <v>76</v>
      </c>
      <c r="AN83" s="13" t="s">
        <v>76</v>
      </c>
      <c r="AO83" s="13" t="s">
        <v>84</v>
      </c>
      <c r="AP83" s="13" t="s">
        <v>6806</v>
      </c>
      <c r="AQ83" s="13">
        <v>2025</v>
      </c>
      <c r="AR83" s="13" t="s">
        <v>6807</v>
      </c>
      <c r="AS83" s="13" t="s">
        <v>76</v>
      </c>
      <c r="AT83" s="13" t="s">
        <v>76</v>
      </c>
      <c r="AU83" s="13" t="s">
        <v>76</v>
      </c>
      <c r="AV83" s="13" t="s">
        <v>76</v>
      </c>
      <c r="AW83" s="13" t="s">
        <v>76</v>
      </c>
      <c r="AX83" s="13" t="s">
        <v>76</v>
      </c>
      <c r="AY83" s="13" t="s">
        <v>76</v>
      </c>
      <c r="AZ83" s="13" t="s">
        <v>76</v>
      </c>
      <c r="BA83" s="13">
        <v>0</v>
      </c>
      <c r="BB83" s="13">
        <v>0</v>
      </c>
      <c r="BC83" s="13">
        <v>0</v>
      </c>
      <c r="BD83" s="13">
        <v>0</v>
      </c>
      <c r="BE83" s="13">
        <v>0</v>
      </c>
      <c r="BF83" s="13">
        <v>0</v>
      </c>
      <c r="BG83" s="13">
        <v>0</v>
      </c>
      <c r="BH83" s="13">
        <v>0</v>
      </c>
      <c r="BI83" s="13">
        <v>0</v>
      </c>
      <c r="BJ83" s="13" t="s">
        <v>76</v>
      </c>
      <c r="BK83" s="13" t="s">
        <v>87</v>
      </c>
      <c r="BL83" s="13" t="s">
        <v>76</v>
      </c>
      <c r="BM83" s="13" t="s">
        <v>76</v>
      </c>
      <c r="BN83" s="13" t="s">
        <v>76</v>
      </c>
      <c r="BO83" s="13" t="s">
        <v>76</v>
      </c>
      <c r="BP83" s="13" t="s">
        <v>76</v>
      </c>
      <c r="BQ83" s="13" t="s">
        <v>76</v>
      </c>
      <c r="BR83" s="13" t="s">
        <v>76</v>
      </c>
      <c r="BS83" s="13" t="s">
        <v>76</v>
      </c>
      <c r="BT83" s="13" t="s">
        <v>76</v>
      </c>
      <c r="BU83" s="13" t="s">
        <v>76</v>
      </c>
      <c r="BV83" s="13" t="s">
        <v>76</v>
      </c>
      <c r="BW83" s="13" t="s">
        <v>76</v>
      </c>
      <c r="BX83" s="13" t="s">
        <v>76</v>
      </c>
      <c r="BY83" s="13" t="s">
        <v>6808</v>
      </c>
      <c r="BZ83" s="13" t="s">
        <v>6809</v>
      </c>
      <c r="CA83" s="13">
        <v>40989306</v>
      </c>
      <c r="CB83" s="15">
        <v>0</v>
      </c>
      <c r="CC83" s="16" t="s">
        <v>8988</v>
      </c>
      <c r="CD83" s="15" t="s">
        <v>8988</v>
      </c>
      <c r="CE83" s="16">
        <v>1</v>
      </c>
      <c r="CF83" s="16">
        <v>0</v>
      </c>
      <c r="CG83" s="16" t="s">
        <v>9077</v>
      </c>
    </row>
    <row r="84" spans="1:85" x14ac:dyDescent="0.2">
      <c r="A84" s="5" t="s">
        <v>9127</v>
      </c>
      <c r="B84" s="13" t="s">
        <v>77</v>
      </c>
      <c r="C84" s="13" t="s">
        <v>6273</v>
      </c>
      <c r="D84" s="13" t="s">
        <v>76</v>
      </c>
      <c r="E84" s="13" t="s">
        <v>76</v>
      </c>
      <c r="F84" s="13" t="s">
        <v>76</v>
      </c>
      <c r="G84" s="13" t="s">
        <v>76</v>
      </c>
      <c r="H84" s="13" t="s">
        <v>76</v>
      </c>
      <c r="I84" s="13" t="s">
        <v>76</v>
      </c>
      <c r="J84" s="13" t="s">
        <v>76</v>
      </c>
      <c r="K84" s="13" t="s">
        <v>76</v>
      </c>
      <c r="L84" s="13" t="s">
        <v>76</v>
      </c>
      <c r="M84" s="13" t="s">
        <v>6274</v>
      </c>
      <c r="N84" s="13" t="s">
        <v>76</v>
      </c>
      <c r="O84" s="13" t="s">
        <v>76</v>
      </c>
      <c r="P84" s="13" t="s">
        <v>76</v>
      </c>
      <c r="Q84" s="13" t="s">
        <v>76</v>
      </c>
      <c r="R84" s="13" t="s">
        <v>76</v>
      </c>
      <c r="S84" s="13" t="s">
        <v>76</v>
      </c>
      <c r="T84" s="13" t="s">
        <v>76</v>
      </c>
      <c r="U84" s="13" t="s">
        <v>6275</v>
      </c>
      <c r="V84" s="13" t="s">
        <v>76</v>
      </c>
      <c r="W84" s="13" t="s">
        <v>76</v>
      </c>
      <c r="X84" s="13" t="s">
        <v>76</v>
      </c>
      <c r="Y84" s="13">
        <v>456</v>
      </c>
      <c r="Z84" s="13" t="s">
        <v>76</v>
      </c>
      <c r="AA84" s="13" t="s">
        <v>76</v>
      </c>
      <c r="AB84" s="13" t="s">
        <v>76</v>
      </c>
      <c r="AC84" s="13">
        <v>504</v>
      </c>
      <c r="AD84" s="13">
        <v>518</v>
      </c>
      <c r="AE84" s="13" t="s">
        <v>76</v>
      </c>
      <c r="AF84" s="13" t="s">
        <v>76</v>
      </c>
      <c r="AG84" s="13" t="s">
        <v>76</v>
      </c>
      <c r="AH84" s="13" t="s">
        <v>6276</v>
      </c>
      <c r="AI84" s="13" t="s">
        <v>76</v>
      </c>
      <c r="AJ84" s="13" t="s">
        <v>76</v>
      </c>
      <c r="AK84" s="13" t="s">
        <v>76</v>
      </c>
      <c r="AL84" s="13" t="s">
        <v>76</v>
      </c>
      <c r="AM84" s="13" t="s">
        <v>6277</v>
      </c>
      <c r="AN84" s="13" t="s">
        <v>76</v>
      </c>
      <c r="AO84" s="13" t="s">
        <v>84</v>
      </c>
      <c r="AP84" s="13" t="s">
        <v>6278</v>
      </c>
      <c r="AQ84" s="13">
        <v>2021</v>
      </c>
      <c r="AR84" s="13" t="s">
        <v>6279</v>
      </c>
      <c r="AS84" s="13" t="s">
        <v>76</v>
      </c>
      <c r="AT84" s="13" t="s">
        <v>76</v>
      </c>
      <c r="AU84" s="13" t="s">
        <v>76</v>
      </c>
      <c r="AV84" s="13" t="s">
        <v>76</v>
      </c>
      <c r="AW84" s="13" t="s">
        <v>76</v>
      </c>
      <c r="AX84" s="13" t="s">
        <v>76</v>
      </c>
      <c r="AY84" s="13" t="s">
        <v>76</v>
      </c>
      <c r="AZ84" s="13" t="s">
        <v>76</v>
      </c>
      <c r="BA84" s="13">
        <v>17</v>
      </c>
      <c r="BB84" s="13">
        <v>0</v>
      </c>
      <c r="BC84" s="13">
        <v>0</v>
      </c>
      <c r="BD84" s="13">
        <v>0</v>
      </c>
      <c r="BE84" s="13">
        <v>5</v>
      </c>
      <c r="BF84" s="13">
        <v>0</v>
      </c>
      <c r="BG84" s="13">
        <v>21</v>
      </c>
      <c r="BH84" s="13">
        <v>2</v>
      </c>
      <c r="BI84" s="13">
        <v>17</v>
      </c>
      <c r="BJ84" s="13" t="s">
        <v>6280</v>
      </c>
      <c r="BK84" s="13" t="s">
        <v>6281</v>
      </c>
      <c r="BL84" s="13" t="s">
        <v>76</v>
      </c>
      <c r="BM84" s="13" t="s">
        <v>76</v>
      </c>
      <c r="BN84" s="13" t="s">
        <v>76</v>
      </c>
      <c r="BO84" s="13" t="s">
        <v>76</v>
      </c>
      <c r="BP84" s="13" t="s">
        <v>76</v>
      </c>
      <c r="BQ84" s="13" t="s">
        <v>76</v>
      </c>
      <c r="BR84" s="13" t="s">
        <v>76</v>
      </c>
      <c r="BS84" s="13" t="s">
        <v>76</v>
      </c>
      <c r="BT84" s="13" t="s">
        <v>76</v>
      </c>
      <c r="BU84" s="13" t="s">
        <v>76</v>
      </c>
      <c r="BV84" s="13" t="s">
        <v>76</v>
      </c>
      <c r="BW84" s="13" t="s">
        <v>76</v>
      </c>
      <c r="BX84" s="13" t="s">
        <v>76</v>
      </c>
      <c r="BY84" s="13" t="s">
        <v>6282</v>
      </c>
      <c r="BZ84" s="13" t="s">
        <v>6283</v>
      </c>
      <c r="CA84" s="13" t="s">
        <v>76</v>
      </c>
      <c r="CB84" s="15">
        <v>0</v>
      </c>
      <c r="CC84" s="16" t="s">
        <v>8988</v>
      </c>
      <c r="CD84" s="15" t="s">
        <v>8988</v>
      </c>
      <c r="CE84" s="16">
        <v>1</v>
      </c>
      <c r="CF84" s="16">
        <v>0</v>
      </c>
      <c r="CG84" s="16" t="s">
        <v>9077</v>
      </c>
    </row>
    <row r="85" spans="1:85" x14ac:dyDescent="0.2">
      <c r="A85" s="5" t="s">
        <v>9127</v>
      </c>
      <c r="B85" s="13" t="s">
        <v>77</v>
      </c>
      <c r="C85" s="13" t="s">
        <v>6488</v>
      </c>
      <c r="D85" s="13" t="s">
        <v>76</v>
      </c>
      <c r="E85" s="13" t="s">
        <v>76</v>
      </c>
      <c r="F85" s="13" t="s">
        <v>76</v>
      </c>
      <c r="G85" s="13" t="s">
        <v>6489</v>
      </c>
      <c r="H85" s="13" t="s">
        <v>6490</v>
      </c>
      <c r="I85" s="13" t="s">
        <v>76</v>
      </c>
      <c r="J85" s="13" t="s">
        <v>76</v>
      </c>
      <c r="K85" s="13" t="s">
        <v>76</v>
      </c>
      <c r="L85" s="13" t="s">
        <v>76</v>
      </c>
      <c r="M85" s="13" t="s">
        <v>6491</v>
      </c>
      <c r="N85" s="13" t="s">
        <v>76</v>
      </c>
      <c r="O85" s="13" t="s">
        <v>76</v>
      </c>
      <c r="P85" s="13" t="s">
        <v>76</v>
      </c>
      <c r="Q85" s="13" t="s">
        <v>76</v>
      </c>
      <c r="R85" s="13" t="s">
        <v>76</v>
      </c>
      <c r="S85" s="13" t="s">
        <v>76</v>
      </c>
      <c r="T85" s="13" t="s">
        <v>76</v>
      </c>
      <c r="U85" s="13" t="s">
        <v>6492</v>
      </c>
      <c r="V85" s="13" t="s">
        <v>76</v>
      </c>
      <c r="W85" s="13" t="s">
        <v>76</v>
      </c>
      <c r="X85" s="13" t="s">
        <v>76</v>
      </c>
      <c r="Y85" s="13">
        <v>61</v>
      </c>
      <c r="Z85" s="13">
        <v>5</v>
      </c>
      <c r="AA85" s="13" t="s">
        <v>76</v>
      </c>
      <c r="AB85" s="13" t="s">
        <v>76</v>
      </c>
      <c r="AC85" s="13" t="s">
        <v>76</v>
      </c>
      <c r="AD85" s="13" t="s">
        <v>76</v>
      </c>
      <c r="AE85" s="13">
        <v>103973</v>
      </c>
      <c r="AF85" s="13" t="s">
        <v>76</v>
      </c>
      <c r="AG85" s="13" t="s">
        <v>76</v>
      </c>
      <c r="AH85" s="13" t="s">
        <v>6493</v>
      </c>
      <c r="AI85" s="13" t="s">
        <v>76</v>
      </c>
      <c r="AJ85" s="13" t="s">
        <v>76</v>
      </c>
      <c r="AK85" s="13" t="s">
        <v>76</v>
      </c>
      <c r="AL85" s="13" t="s">
        <v>76</v>
      </c>
      <c r="AM85" s="13" t="s">
        <v>1135</v>
      </c>
      <c r="AN85" s="13" t="s">
        <v>76</v>
      </c>
      <c r="AO85" s="13" t="s">
        <v>84</v>
      </c>
      <c r="AP85" s="13" t="s">
        <v>289</v>
      </c>
      <c r="AQ85" s="13">
        <v>2024</v>
      </c>
      <c r="AR85" s="13" t="s">
        <v>6494</v>
      </c>
      <c r="AS85" s="13" t="s">
        <v>76</v>
      </c>
      <c r="AT85" s="13" t="s">
        <v>76</v>
      </c>
      <c r="AU85" s="13" t="s">
        <v>76</v>
      </c>
      <c r="AV85" s="13" t="s">
        <v>76</v>
      </c>
      <c r="AW85" s="13" t="s">
        <v>76</v>
      </c>
      <c r="AX85" s="13" t="s">
        <v>76</v>
      </c>
      <c r="AY85" s="13" t="s">
        <v>76</v>
      </c>
      <c r="AZ85" s="13" t="s">
        <v>76</v>
      </c>
      <c r="BA85" s="13">
        <v>5</v>
      </c>
      <c r="BB85" s="13">
        <v>0</v>
      </c>
      <c r="BC85" s="13">
        <v>0</v>
      </c>
      <c r="BD85" s="13">
        <v>0</v>
      </c>
      <c r="BE85" s="13">
        <v>0</v>
      </c>
      <c r="BF85" s="13">
        <v>0</v>
      </c>
      <c r="BG85" s="13">
        <v>6</v>
      </c>
      <c r="BH85" s="13">
        <v>18</v>
      </c>
      <c r="BI85" s="13">
        <v>76</v>
      </c>
      <c r="BJ85" s="13" t="s">
        <v>6495</v>
      </c>
      <c r="BK85" s="13" t="s">
        <v>6496</v>
      </c>
      <c r="BL85" s="13" t="s">
        <v>76</v>
      </c>
      <c r="BM85" s="13" t="s">
        <v>76</v>
      </c>
      <c r="BN85" s="13" t="s">
        <v>76</v>
      </c>
      <c r="BO85" s="13" t="s">
        <v>76</v>
      </c>
      <c r="BP85" s="13" t="s">
        <v>76</v>
      </c>
      <c r="BQ85" s="13" t="s">
        <v>76</v>
      </c>
      <c r="BR85" s="13" t="s">
        <v>76</v>
      </c>
      <c r="BS85" s="13" t="s">
        <v>76</v>
      </c>
      <c r="BT85" s="13" t="s">
        <v>76</v>
      </c>
      <c r="BU85" s="13" t="s">
        <v>76</v>
      </c>
      <c r="BV85" s="13" t="s">
        <v>76</v>
      </c>
      <c r="BW85" s="13" t="s">
        <v>76</v>
      </c>
      <c r="BX85" s="13" t="s">
        <v>76</v>
      </c>
      <c r="BY85" s="13" t="s">
        <v>6497</v>
      </c>
      <c r="BZ85" s="13" t="s">
        <v>6498</v>
      </c>
      <c r="CA85" s="13" t="s">
        <v>76</v>
      </c>
      <c r="CB85" s="15">
        <v>0</v>
      </c>
      <c r="CC85" s="16" t="s">
        <v>8988</v>
      </c>
      <c r="CD85" s="15" t="s">
        <v>8988</v>
      </c>
      <c r="CE85" s="16">
        <v>1</v>
      </c>
      <c r="CF85" s="16">
        <v>0</v>
      </c>
      <c r="CG85" s="16" t="s">
        <v>9077</v>
      </c>
    </row>
    <row r="86" spans="1:85" x14ac:dyDescent="0.2">
      <c r="A86" s="5" t="s">
        <v>9127</v>
      </c>
      <c r="B86" s="13" t="s">
        <v>77</v>
      </c>
      <c r="C86" s="13" t="s">
        <v>4671</v>
      </c>
      <c r="D86" s="13" t="s">
        <v>76</v>
      </c>
      <c r="E86" s="13" t="s">
        <v>76</v>
      </c>
      <c r="F86" s="13" t="s">
        <v>76</v>
      </c>
      <c r="G86" s="13" t="s">
        <v>4672</v>
      </c>
      <c r="H86" s="13" t="s">
        <v>76</v>
      </c>
      <c r="I86" s="13" t="s">
        <v>76</v>
      </c>
      <c r="J86" s="13" t="s">
        <v>76</v>
      </c>
      <c r="K86" s="13" t="s">
        <v>76</v>
      </c>
      <c r="L86" s="13" t="s">
        <v>76</v>
      </c>
      <c r="M86" s="13" t="s">
        <v>4673</v>
      </c>
      <c r="N86" s="13" t="s">
        <v>76</v>
      </c>
      <c r="O86" s="13" t="s">
        <v>76</v>
      </c>
      <c r="P86" s="13" t="s">
        <v>76</v>
      </c>
      <c r="Q86" s="13" t="s">
        <v>76</v>
      </c>
      <c r="R86" s="13" t="s">
        <v>76</v>
      </c>
      <c r="S86" s="13" t="s">
        <v>76</v>
      </c>
      <c r="T86" s="13" t="s">
        <v>76</v>
      </c>
      <c r="U86" s="13" t="s">
        <v>4674</v>
      </c>
      <c r="V86" s="13" t="s">
        <v>76</v>
      </c>
      <c r="W86" s="13" t="s">
        <v>76</v>
      </c>
      <c r="X86" s="13" t="s">
        <v>76</v>
      </c>
      <c r="Y86" s="13">
        <v>15</v>
      </c>
      <c r="Z86" s="13">
        <v>10</v>
      </c>
      <c r="AA86" s="13" t="s">
        <v>76</v>
      </c>
      <c r="AB86" s="13" t="s">
        <v>76</v>
      </c>
      <c r="AC86" s="13" t="s">
        <v>76</v>
      </c>
      <c r="AD86" s="13" t="s">
        <v>76</v>
      </c>
      <c r="AE86" s="13">
        <v>105207</v>
      </c>
      <c r="AF86" s="13" t="s">
        <v>76</v>
      </c>
      <c r="AG86" s="13" t="s">
        <v>76</v>
      </c>
      <c r="AH86" s="13" t="s">
        <v>4675</v>
      </c>
      <c r="AI86" s="13" t="s">
        <v>76</v>
      </c>
      <c r="AJ86" s="13" t="s">
        <v>76</v>
      </c>
      <c r="AK86" s="13" t="s">
        <v>76</v>
      </c>
      <c r="AL86" s="13" t="s">
        <v>76</v>
      </c>
      <c r="AM86" s="13" t="s">
        <v>76</v>
      </c>
      <c r="AN86" s="13" t="s">
        <v>76</v>
      </c>
      <c r="AO86" s="13" t="s">
        <v>84</v>
      </c>
      <c r="AP86" s="13" t="s">
        <v>3520</v>
      </c>
      <c r="AQ86" s="13">
        <v>2025</v>
      </c>
      <c r="AR86" s="13" t="s">
        <v>4676</v>
      </c>
      <c r="AS86" s="13" t="s">
        <v>76</v>
      </c>
      <c r="AT86" s="13" t="s">
        <v>76</v>
      </c>
      <c r="AU86" s="13" t="s">
        <v>76</v>
      </c>
      <c r="AV86" s="13" t="s">
        <v>76</v>
      </c>
      <c r="AW86" s="13" t="s">
        <v>76</v>
      </c>
      <c r="AX86" s="13" t="s">
        <v>76</v>
      </c>
      <c r="AY86" s="13" t="s">
        <v>76</v>
      </c>
      <c r="AZ86" s="13" t="s">
        <v>76</v>
      </c>
      <c r="BA86" s="13">
        <v>0</v>
      </c>
      <c r="BB86" s="13">
        <v>0</v>
      </c>
      <c r="BC86" s="13">
        <v>0</v>
      </c>
      <c r="BD86" s="13">
        <v>0</v>
      </c>
      <c r="BE86" s="13">
        <v>0</v>
      </c>
      <c r="BF86" s="13">
        <v>0</v>
      </c>
      <c r="BG86" s="13">
        <v>0</v>
      </c>
      <c r="BH86" s="13">
        <v>1</v>
      </c>
      <c r="BI86" s="13">
        <v>1</v>
      </c>
      <c r="BJ86" s="13" t="s">
        <v>76</v>
      </c>
      <c r="BK86" s="13" t="s">
        <v>4677</v>
      </c>
      <c r="BL86" s="13" t="s">
        <v>76</v>
      </c>
      <c r="BM86" s="13" t="s">
        <v>76</v>
      </c>
      <c r="BN86" s="13" t="s">
        <v>76</v>
      </c>
      <c r="BO86" s="13" t="s">
        <v>76</v>
      </c>
      <c r="BP86" s="13" t="s">
        <v>76</v>
      </c>
      <c r="BQ86" s="13" t="s">
        <v>76</v>
      </c>
      <c r="BR86" s="13" t="s">
        <v>76</v>
      </c>
      <c r="BS86" s="13" t="s">
        <v>76</v>
      </c>
      <c r="BT86" s="13" t="s">
        <v>76</v>
      </c>
      <c r="BU86" s="13" t="s">
        <v>76</v>
      </c>
      <c r="BV86" s="13" t="s">
        <v>76</v>
      </c>
      <c r="BW86" s="13" t="s">
        <v>76</v>
      </c>
      <c r="BX86" s="13" t="s">
        <v>76</v>
      </c>
      <c r="BY86" s="13" t="s">
        <v>4354</v>
      </c>
      <c r="BZ86" s="13" t="s">
        <v>4678</v>
      </c>
      <c r="CA86" s="13" t="s">
        <v>76</v>
      </c>
      <c r="CB86" s="15">
        <v>0</v>
      </c>
      <c r="CC86" s="16" t="s">
        <v>8988</v>
      </c>
      <c r="CD86" s="15" t="s">
        <v>8988</v>
      </c>
      <c r="CE86" s="16">
        <v>1</v>
      </c>
      <c r="CF86" s="16">
        <v>0</v>
      </c>
      <c r="CG86" s="16" t="s">
        <v>9077</v>
      </c>
    </row>
    <row r="87" spans="1:85" x14ac:dyDescent="0.2">
      <c r="A87" s="5" t="s">
        <v>9127</v>
      </c>
      <c r="B87" s="13" t="s">
        <v>77</v>
      </c>
      <c r="C87" s="13" t="s">
        <v>1795</v>
      </c>
      <c r="D87" s="13" t="s">
        <v>76</v>
      </c>
      <c r="E87" s="13" t="s">
        <v>76</v>
      </c>
      <c r="F87" s="13" t="s">
        <v>76</v>
      </c>
      <c r="G87" s="13" t="s">
        <v>76</v>
      </c>
      <c r="H87" s="13" t="s">
        <v>76</v>
      </c>
      <c r="I87" s="13" t="s">
        <v>76</v>
      </c>
      <c r="J87" s="13" t="s">
        <v>76</v>
      </c>
      <c r="K87" s="13" t="s">
        <v>76</v>
      </c>
      <c r="L87" s="13" t="s">
        <v>76</v>
      </c>
      <c r="M87" s="13" t="s">
        <v>1796</v>
      </c>
      <c r="N87" s="13" t="s">
        <v>76</v>
      </c>
      <c r="O87" s="13" t="s">
        <v>76</v>
      </c>
      <c r="P87" s="13" t="s">
        <v>1797</v>
      </c>
      <c r="Q87" s="13" t="s">
        <v>76</v>
      </c>
      <c r="R87" s="13" t="s">
        <v>76</v>
      </c>
      <c r="S87" s="13" t="s">
        <v>76</v>
      </c>
      <c r="T87" s="13" t="s">
        <v>76</v>
      </c>
      <c r="U87" s="13" t="s">
        <v>1798</v>
      </c>
      <c r="V87" s="13" t="s">
        <v>1799</v>
      </c>
      <c r="W87" s="13" t="s">
        <v>76</v>
      </c>
      <c r="X87" s="13" t="s">
        <v>76</v>
      </c>
      <c r="Y87" s="13">
        <v>19</v>
      </c>
      <c r="Z87" s="13">
        <v>2</v>
      </c>
      <c r="AA87" s="13" t="s">
        <v>76</v>
      </c>
      <c r="AB87" s="13" t="s">
        <v>76</v>
      </c>
      <c r="AC87" s="13">
        <v>377</v>
      </c>
      <c r="AD87" s="13">
        <v>383</v>
      </c>
      <c r="AE87" s="13" t="s">
        <v>76</v>
      </c>
      <c r="AF87" s="13" t="s">
        <v>76</v>
      </c>
      <c r="AG87" s="13" t="s">
        <v>76</v>
      </c>
      <c r="AH87" s="13" t="s">
        <v>1800</v>
      </c>
      <c r="AI87" s="13" t="s">
        <v>76</v>
      </c>
      <c r="AJ87" s="13" t="s">
        <v>76</v>
      </c>
      <c r="AK87" s="13" t="s">
        <v>76</v>
      </c>
      <c r="AL87" s="13" t="s">
        <v>76</v>
      </c>
      <c r="AM87" s="13" t="s">
        <v>76</v>
      </c>
      <c r="AN87" s="13" t="s">
        <v>76</v>
      </c>
      <c r="AO87" s="13" t="s">
        <v>167</v>
      </c>
      <c r="AP87" s="13">
        <v>2018</v>
      </c>
      <c r="AQ87" s="13">
        <v>2018</v>
      </c>
      <c r="AR87" s="13" t="s">
        <v>1801</v>
      </c>
      <c r="AS87" s="13" t="s">
        <v>76</v>
      </c>
      <c r="AT87" s="13" t="s">
        <v>76</v>
      </c>
      <c r="AU87" s="13" t="s">
        <v>76</v>
      </c>
      <c r="AV87" s="13" t="s">
        <v>1802</v>
      </c>
      <c r="AW87" s="13" t="s">
        <v>76</v>
      </c>
      <c r="AX87" s="13" t="s">
        <v>76</v>
      </c>
      <c r="AY87" s="13" t="s">
        <v>76</v>
      </c>
      <c r="AZ87" s="13" t="s">
        <v>76</v>
      </c>
      <c r="BA87" s="13">
        <v>3</v>
      </c>
      <c r="BB87" s="13">
        <v>0</v>
      </c>
      <c r="BC87" s="13">
        <v>0</v>
      </c>
      <c r="BD87" s="13">
        <v>0</v>
      </c>
      <c r="BE87" s="13">
        <v>0</v>
      </c>
      <c r="BF87" s="13">
        <v>0</v>
      </c>
      <c r="BG87" s="13">
        <v>4</v>
      </c>
      <c r="BH87" s="13">
        <v>0</v>
      </c>
      <c r="BI87" s="13">
        <v>0</v>
      </c>
      <c r="BJ87" s="13" t="s">
        <v>1803</v>
      </c>
      <c r="BK87" s="13" t="s">
        <v>76</v>
      </c>
      <c r="BL87" s="13" t="s">
        <v>76</v>
      </c>
      <c r="BM87" s="13" t="s">
        <v>76</v>
      </c>
      <c r="BN87" s="13" t="s">
        <v>76</v>
      </c>
      <c r="BO87" s="13" t="s">
        <v>76</v>
      </c>
      <c r="BP87" s="13" t="s">
        <v>76</v>
      </c>
      <c r="BQ87" s="13" t="s">
        <v>76</v>
      </c>
      <c r="BR87" s="13" t="s">
        <v>76</v>
      </c>
      <c r="BS87" s="13" t="s">
        <v>76</v>
      </c>
      <c r="BT87" s="13" t="s">
        <v>76</v>
      </c>
      <c r="BU87" s="13" t="s">
        <v>76</v>
      </c>
      <c r="BV87" s="13" t="s">
        <v>76</v>
      </c>
      <c r="BW87" s="13" t="s">
        <v>76</v>
      </c>
      <c r="BX87" s="13" t="s">
        <v>76</v>
      </c>
      <c r="BY87" s="13" t="s">
        <v>1804</v>
      </c>
      <c r="BZ87" s="13" t="s">
        <v>1805</v>
      </c>
      <c r="CA87" s="13" t="s">
        <v>76</v>
      </c>
      <c r="CB87" s="15">
        <v>0</v>
      </c>
      <c r="CG87" s="16" t="s">
        <v>8952</v>
      </c>
    </row>
    <row r="88" spans="1:85" x14ac:dyDescent="0.2">
      <c r="A88" s="5" t="s">
        <v>9127</v>
      </c>
      <c r="B88" s="13" t="s">
        <v>90</v>
      </c>
      <c r="C88" s="13" t="s">
        <v>6399</v>
      </c>
      <c r="D88" s="13" t="s">
        <v>76</v>
      </c>
      <c r="E88" s="13" t="s">
        <v>76</v>
      </c>
      <c r="F88" s="13" t="s">
        <v>109</v>
      </c>
      <c r="G88" s="13" t="s">
        <v>6400</v>
      </c>
      <c r="H88" s="13" t="s">
        <v>76</v>
      </c>
      <c r="I88" s="13" t="s">
        <v>76</v>
      </c>
      <c r="J88" s="13" t="s">
        <v>76</v>
      </c>
      <c r="K88" s="13" t="s">
        <v>76</v>
      </c>
      <c r="L88" s="13" t="s">
        <v>76</v>
      </c>
      <c r="M88" s="13" t="s">
        <v>6401</v>
      </c>
      <c r="N88" s="13" t="s">
        <v>76</v>
      </c>
      <c r="O88" s="13" t="s">
        <v>76</v>
      </c>
      <c r="P88" s="13" t="s">
        <v>76</v>
      </c>
      <c r="Q88" s="13" t="s">
        <v>76</v>
      </c>
      <c r="R88" s="13" t="s">
        <v>76</v>
      </c>
      <c r="S88" s="13" t="s">
        <v>76</v>
      </c>
      <c r="T88" s="13" t="s">
        <v>76</v>
      </c>
      <c r="U88" s="13" t="s">
        <v>6402</v>
      </c>
      <c r="V88" s="13" t="s">
        <v>76</v>
      </c>
      <c r="W88" s="13" t="s">
        <v>6403</v>
      </c>
      <c r="X88" s="13" t="s">
        <v>76</v>
      </c>
      <c r="Y88" s="13" t="s">
        <v>76</v>
      </c>
      <c r="Z88" s="13" t="s">
        <v>76</v>
      </c>
      <c r="AA88" s="13" t="s">
        <v>76</v>
      </c>
      <c r="AB88" s="13" t="s">
        <v>76</v>
      </c>
      <c r="AC88" s="13" t="s">
        <v>76</v>
      </c>
      <c r="AD88" s="13" t="s">
        <v>76</v>
      </c>
      <c r="AE88" s="13" t="s">
        <v>76</v>
      </c>
      <c r="AF88" s="13" t="s">
        <v>76</v>
      </c>
      <c r="AG88" s="13" t="s">
        <v>76</v>
      </c>
      <c r="AH88" s="13" t="s">
        <v>6404</v>
      </c>
      <c r="AI88" s="13" t="s">
        <v>76</v>
      </c>
      <c r="AJ88" s="13" t="s">
        <v>76</v>
      </c>
      <c r="AK88" s="13" t="s">
        <v>76</v>
      </c>
      <c r="AL88" s="13" t="s">
        <v>76</v>
      </c>
      <c r="AM88" s="13" t="s">
        <v>76</v>
      </c>
      <c r="AN88" s="13" t="s">
        <v>76</v>
      </c>
      <c r="AO88" s="13" t="s">
        <v>99</v>
      </c>
      <c r="AP88" s="13">
        <v>2021</v>
      </c>
      <c r="AQ88" s="13">
        <v>2021</v>
      </c>
      <c r="AR88" s="13" t="s">
        <v>6405</v>
      </c>
      <c r="AS88" s="13" t="s">
        <v>76</v>
      </c>
      <c r="AT88" s="13" t="s">
        <v>76</v>
      </c>
      <c r="AU88" s="13" t="s">
        <v>76</v>
      </c>
      <c r="AV88" s="13" t="s">
        <v>76</v>
      </c>
      <c r="AW88" s="13" t="s">
        <v>6406</v>
      </c>
      <c r="AX88" s="13" t="s">
        <v>6407</v>
      </c>
      <c r="AY88" s="13" t="s">
        <v>6408</v>
      </c>
      <c r="AZ88" s="13" t="s">
        <v>641</v>
      </c>
      <c r="BA88" s="13">
        <v>1</v>
      </c>
      <c r="BB88" s="13">
        <v>0</v>
      </c>
      <c r="BC88" s="13">
        <v>0</v>
      </c>
      <c r="BD88" s="13">
        <v>0</v>
      </c>
      <c r="BE88" s="13">
        <v>0</v>
      </c>
      <c r="BF88" s="13">
        <v>0</v>
      </c>
      <c r="BG88" s="13">
        <v>1</v>
      </c>
      <c r="BH88" s="13">
        <v>0</v>
      </c>
      <c r="BI88" s="13">
        <v>3</v>
      </c>
      <c r="BJ88" s="13" t="s">
        <v>6409</v>
      </c>
      <c r="BK88" s="13" t="s">
        <v>76</v>
      </c>
      <c r="BL88" s="13" t="s">
        <v>6410</v>
      </c>
      <c r="BM88" s="13" t="s">
        <v>76</v>
      </c>
      <c r="BN88" s="13" t="s">
        <v>76</v>
      </c>
      <c r="BO88" s="13" t="s">
        <v>76</v>
      </c>
      <c r="BP88" s="13" t="s">
        <v>76</v>
      </c>
      <c r="BQ88" s="13" t="s">
        <v>76</v>
      </c>
      <c r="BR88" s="13" t="s">
        <v>76</v>
      </c>
      <c r="BS88" s="13" t="s">
        <v>76</v>
      </c>
      <c r="BT88" s="13" t="s">
        <v>76</v>
      </c>
      <c r="BU88" s="13" t="s">
        <v>76</v>
      </c>
      <c r="BV88" s="13" t="s">
        <v>76</v>
      </c>
      <c r="BW88" s="13" t="s">
        <v>76</v>
      </c>
      <c r="BX88" s="13" t="s">
        <v>76</v>
      </c>
      <c r="BY88" s="13" t="s">
        <v>879</v>
      </c>
      <c r="BZ88" s="13" t="s">
        <v>6411</v>
      </c>
      <c r="CA88" s="13" t="s">
        <v>76</v>
      </c>
      <c r="CB88" s="15">
        <v>0</v>
      </c>
      <c r="CC88" s="16" t="s">
        <v>8988</v>
      </c>
      <c r="CD88" s="16">
        <v>1</v>
      </c>
      <c r="CE88" s="16">
        <v>1</v>
      </c>
      <c r="CF88" s="16">
        <v>0</v>
      </c>
      <c r="CG88" s="16" t="s">
        <v>9077</v>
      </c>
    </row>
    <row r="89" spans="1:85" x14ac:dyDescent="0.2">
      <c r="A89" s="5" t="s">
        <v>9127</v>
      </c>
      <c r="B89" s="13" t="s">
        <v>77</v>
      </c>
      <c r="C89" s="13" t="s">
        <v>1705</v>
      </c>
      <c r="D89" s="13" t="s">
        <v>76</v>
      </c>
      <c r="E89" s="13" t="s">
        <v>76</v>
      </c>
      <c r="F89" s="13" t="s">
        <v>76</v>
      </c>
      <c r="G89" s="13" t="s">
        <v>76</v>
      </c>
      <c r="H89" s="13" t="s">
        <v>76</v>
      </c>
      <c r="I89" s="13" t="s">
        <v>76</v>
      </c>
      <c r="J89" s="13" t="s">
        <v>76</v>
      </c>
      <c r="K89" s="13" t="s">
        <v>76</v>
      </c>
      <c r="L89" s="13" t="s">
        <v>76</v>
      </c>
      <c r="M89" s="13" t="s">
        <v>1706</v>
      </c>
      <c r="N89" s="13" t="s">
        <v>76</v>
      </c>
      <c r="O89" s="13" t="s">
        <v>76</v>
      </c>
      <c r="P89" s="13" t="s">
        <v>76</v>
      </c>
      <c r="Q89" s="13" t="s">
        <v>76</v>
      </c>
      <c r="R89" s="13" t="s">
        <v>76</v>
      </c>
      <c r="S89" s="13" t="s">
        <v>76</v>
      </c>
      <c r="T89" s="13" t="s">
        <v>76</v>
      </c>
      <c r="U89" s="13" t="s">
        <v>1707</v>
      </c>
      <c r="V89" s="13" t="s">
        <v>76</v>
      </c>
      <c r="W89" s="13" t="s">
        <v>76</v>
      </c>
      <c r="X89" s="13" t="s">
        <v>76</v>
      </c>
      <c r="Y89" s="13">
        <v>16</v>
      </c>
      <c r="Z89" s="13">
        <v>4</v>
      </c>
      <c r="AA89" s="13" t="s">
        <v>76</v>
      </c>
      <c r="AB89" s="13" t="s">
        <v>76</v>
      </c>
      <c r="AC89" s="13">
        <v>242</v>
      </c>
      <c r="AD89" s="13">
        <v>247</v>
      </c>
      <c r="AE89" s="13" t="s">
        <v>76</v>
      </c>
      <c r="AF89" s="13" t="s">
        <v>76</v>
      </c>
      <c r="AG89" s="13" t="s">
        <v>76</v>
      </c>
      <c r="AH89" s="13" t="s">
        <v>1708</v>
      </c>
      <c r="AI89" s="13" t="s">
        <v>76</v>
      </c>
      <c r="AJ89" s="13" t="s">
        <v>76</v>
      </c>
      <c r="AK89" s="13" t="s">
        <v>76</v>
      </c>
      <c r="AL89" s="13" t="s">
        <v>76</v>
      </c>
      <c r="AM89" s="13" t="s">
        <v>76</v>
      </c>
      <c r="AN89" s="13" t="s">
        <v>76</v>
      </c>
      <c r="AO89" s="13" t="s">
        <v>167</v>
      </c>
      <c r="AP89" s="13">
        <v>2018</v>
      </c>
      <c r="AQ89" s="13">
        <v>2018</v>
      </c>
      <c r="AR89" s="13" t="s">
        <v>1709</v>
      </c>
      <c r="AS89" s="13" t="s">
        <v>76</v>
      </c>
      <c r="AT89" s="13" t="s">
        <v>76</v>
      </c>
      <c r="AU89" s="13" t="s">
        <v>76</v>
      </c>
      <c r="AV89" s="13" t="s">
        <v>76</v>
      </c>
      <c r="AW89" s="13" t="s">
        <v>76</v>
      </c>
      <c r="AX89" s="13" t="s">
        <v>76</v>
      </c>
      <c r="AY89" s="13" t="s">
        <v>76</v>
      </c>
      <c r="AZ89" s="13" t="s">
        <v>76</v>
      </c>
      <c r="BA89" s="13">
        <v>6</v>
      </c>
      <c r="BB89" s="13">
        <v>0</v>
      </c>
      <c r="BC89" s="13">
        <v>0</v>
      </c>
      <c r="BD89" s="13">
        <v>0</v>
      </c>
      <c r="BE89" s="13">
        <v>0</v>
      </c>
      <c r="BF89" s="13">
        <v>0</v>
      </c>
      <c r="BG89" s="13">
        <v>7</v>
      </c>
      <c r="BH89" s="13">
        <v>0</v>
      </c>
      <c r="BI89" s="13">
        <v>4</v>
      </c>
      <c r="BJ89" s="13" t="s">
        <v>1710</v>
      </c>
      <c r="BK89" s="13" t="s">
        <v>76</v>
      </c>
      <c r="BL89" s="13" t="s">
        <v>76</v>
      </c>
      <c r="BM89" s="13" t="s">
        <v>76</v>
      </c>
      <c r="BN89" s="13" t="s">
        <v>76</v>
      </c>
      <c r="BO89" s="13" t="s">
        <v>76</v>
      </c>
      <c r="BP89" s="13" t="s">
        <v>76</v>
      </c>
      <c r="BQ89" s="13" t="s">
        <v>76</v>
      </c>
      <c r="BR89" s="13" t="s">
        <v>76</v>
      </c>
      <c r="BS89" s="13" t="s">
        <v>76</v>
      </c>
      <c r="BT89" s="13" t="s">
        <v>76</v>
      </c>
      <c r="BU89" s="13" t="s">
        <v>76</v>
      </c>
      <c r="BV89" s="13" t="s">
        <v>76</v>
      </c>
      <c r="BW89" s="13" t="s">
        <v>76</v>
      </c>
      <c r="BX89" s="13" t="s">
        <v>76</v>
      </c>
      <c r="BY89" s="13" t="s">
        <v>975</v>
      </c>
      <c r="BZ89" s="13" t="s">
        <v>1711</v>
      </c>
      <c r="CA89" s="13" t="s">
        <v>76</v>
      </c>
      <c r="CB89" s="15">
        <v>0</v>
      </c>
      <c r="CC89" s="16">
        <v>1</v>
      </c>
      <c r="CD89" s="16">
        <v>1</v>
      </c>
      <c r="CE89" s="16">
        <v>1</v>
      </c>
      <c r="CF89" s="16">
        <v>0</v>
      </c>
      <c r="CG89" s="16" t="s">
        <v>9077</v>
      </c>
    </row>
    <row r="90" spans="1:85" x14ac:dyDescent="0.2">
      <c r="A90" s="5" t="s">
        <v>9127</v>
      </c>
      <c r="B90" s="13" t="s">
        <v>90</v>
      </c>
      <c r="C90" s="13" t="s">
        <v>2453</v>
      </c>
      <c r="D90" s="13" t="s">
        <v>76</v>
      </c>
      <c r="E90" s="13" t="s">
        <v>76</v>
      </c>
      <c r="F90" s="13" t="s">
        <v>109</v>
      </c>
      <c r="G90" s="13" t="s">
        <v>2454</v>
      </c>
      <c r="H90" s="13" t="s">
        <v>2455</v>
      </c>
      <c r="I90" s="13" t="s">
        <v>76</v>
      </c>
      <c r="J90" s="13" t="s">
        <v>76</v>
      </c>
      <c r="K90" s="13" t="s">
        <v>76</v>
      </c>
      <c r="L90" s="13" t="s">
        <v>76</v>
      </c>
      <c r="M90" s="13" t="s">
        <v>2456</v>
      </c>
      <c r="N90" s="13" t="s">
        <v>76</v>
      </c>
      <c r="O90" s="13" t="s">
        <v>76</v>
      </c>
      <c r="P90" s="13" t="s">
        <v>76</v>
      </c>
      <c r="Q90" s="13" t="s">
        <v>76</v>
      </c>
      <c r="R90" s="13" t="s">
        <v>76</v>
      </c>
      <c r="S90" s="13" t="s">
        <v>76</v>
      </c>
      <c r="T90" s="13" t="s">
        <v>76</v>
      </c>
      <c r="U90" s="13" t="s">
        <v>2457</v>
      </c>
      <c r="V90" s="13" t="s">
        <v>76</v>
      </c>
      <c r="W90" s="13" t="s">
        <v>76</v>
      </c>
      <c r="X90" s="13" t="s">
        <v>76</v>
      </c>
      <c r="Y90" s="13" t="s">
        <v>76</v>
      </c>
      <c r="Z90" s="13" t="s">
        <v>76</v>
      </c>
      <c r="AA90" s="13" t="s">
        <v>76</v>
      </c>
      <c r="AB90" s="13" t="s">
        <v>76</v>
      </c>
      <c r="AC90" s="13">
        <v>40</v>
      </c>
      <c r="AD90" s="13">
        <v>44</v>
      </c>
      <c r="AE90" s="13" t="s">
        <v>76</v>
      </c>
      <c r="AF90" s="13" t="s">
        <v>76</v>
      </c>
      <c r="AG90" s="13" t="s">
        <v>76</v>
      </c>
      <c r="AH90" s="13" t="s">
        <v>2458</v>
      </c>
      <c r="AI90" s="13" t="s">
        <v>76</v>
      </c>
      <c r="AJ90" s="13" t="s">
        <v>76</v>
      </c>
      <c r="AK90" s="13" t="s">
        <v>76</v>
      </c>
      <c r="AL90" s="13" t="s">
        <v>76</v>
      </c>
      <c r="AM90" s="13" t="s">
        <v>76</v>
      </c>
      <c r="AN90" s="13" t="s">
        <v>76</v>
      </c>
      <c r="AO90" s="13" t="s">
        <v>99</v>
      </c>
      <c r="AP90" s="13">
        <v>2023</v>
      </c>
      <c r="AQ90" s="13">
        <v>2023</v>
      </c>
      <c r="AR90" s="13" t="s">
        <v>2459</v>
      </c>
      <c r="AS90" s="13" t="s">
        <v>76</v>
      </c>
      <c r="AT90" s="13" t="s">
        <v>76</v>
      </c>
      <c r="AU90" s="13" t="s">
        <v>76</v>
      </c>
      <c r="AV90" s="13" t="s">
        <v>76</v>
      </c>
      <c r="AW90" s="13" t="s">
        <v>2460</v>
      </c>
      <c r="AX90" s="13" t="s">
        <v>2461</v>
      </c>
      <c r="AY90" s="13" t="s">
        <v>2462</v>
      </c>
      <c r="AZ90" s="13" t="s">
        <v>2463</v>
      </c>
      <c r="BA90" s="13">
        <v>2</v>
      </c>
      <c r="BB90" s="13">
        <v>0</v>
      </c>
      <c r="BC90" s="13">
        <v>0</v>
      </c>
      <c r="BD90" s="13">
        <v>0</v>
      </c>
      <c r="BE90" s="13">
        <v>0</v>
      </c>
      <c r="BF90" s="13">
        <v>0</v>
      </c>
      <c r="BG90" s="13">
        <v>3</v>
      </c>
      <c r="BH90" s="13">
        <v>1</v>
      </c>
      <c r="BI90" s="13">
        <v>2</v>
      </c>
      <c r="BJ90" s="13" t="s">
        <v>76</v>
      </c>
      <c r="BK90" s="13" t="s">
        <v>76</v>
      </c>
      <c r="BL90" s="13" t="s">
        <v>2464</v>
      </c>
      <c r="BM90" s="13" t="s">
        <v>76</v>
      </c>
      <c r="BN90" s="13" t="s">
        <v>76</v>
      </c>
      <c r="BO90" s="13" t="s">
        <v>76</v>
      </c>
      <c r="BP90" s="13" t="s">
        <v>76</v>
      </c>
      <c r="BQ90" s="13" t="s">
        <v>76</v>
      </c>
      <c r="BR90" s="13" t="s">
        <v>76</v>
      </c>
      <c r="BS90" s="13" t="s">
        <v>76</v>
      </c>
      <c r="BT90" s="13" t="s">
        <v>76</v>
      </c>
      <c r="BU90" s="13" t="s">
        <v>76</v>
      </c>
      <c r="BV90" s="13" t="s">
        <v>76</v>
      </c>
      <c r="BW90" s="13" t="s">
        <v>76</v>
      </c>
      <c r="BX90" s="13" t="s">
        <v>76</v>
      </c>
      <c r="BY90" s="13" t="s">
        <v>2465</v>
      </c>
      <c r="BZ90" s="13" t="s">
        <v>2466</v>
      </c>
      <c r="CA90" s="13" t="s">
        <v>76</v>
      </c>
      <c r="CB90" s="15">
        <v>0</v>
      </c>
      <c r="CC90" s="16">
        <v>0</v>
      </c>
      <c r="CD90" s="16" t="s">
        <v>8988</v>
      </c>
      <c r="CE90" s="16">
        <v>1</v>
      </c>
      <c r="CF90" s="16">
        <v>0</v>
      </c>
      <c r="CG90" s="16" t="s">
        <v>9077</v>
      </c>
    </row>
    <row r="91" spans="1:85" x14ac:dyDescent="0.2">
      <c r="A91" s="5" t="s">
        <v>9127</v>
      </c>
      <c r="B91" s="13" t="s">
        <v>77</v>
      </c>
      <c r="C91" s="13" t="s">
        <v>5175</v>
      </c>
      <c r="D91" s="13" t="s">
        <v>76</v>
      </c>
      <c r="E91" s="13" t="s">
        <v>76</v>
      </c>
      <c r="F91" s="13" t="s">
        <v>76</v>
      </c>
      <c r="G91" s="13" t="s">
        <v>5176</v>
      </c>
      <c r="H91" s="13" t="s">
        <v>76</v>
      </c>
      <c r="I91" s="13" t="s">
        <v>76</v>
      </c>
      <c r="J91" s="13" t="s">
        <v>76</v>
      </c>
      <c r="K91" s="13" t="s">
        <v>76</v>
      </c>
      <c r="L91" s="13" t="s">
        <v>76</v>
      </c>
      <c r="M91" s="13" t="s">
        <v>5177</v>
      </c>
      <c r="N91" s="13" t="s">
        <v>76</v>
      </c>
      <c r="O91" s="13" t="s">
        <v>76</v>
      </c>
      <c r="P91" s="13" t="s">
        <v>76</v>
      </c>
      <c r="Q91" s="13" t="s">
        <v>76</v>
      </c>
      <c r="R91" s="13" t="s">
        <v>76</v>
      </c>
      <c r="S91" s="13" t="s">
        <v>76</v>
      </c>
      <c r="T91" s="13" t="s">
        <v>76</v>
      </c>
      <c r="U91" s="13" t="s">
        <v>5178</v>
      </c>
      <c r="V91" s="13" t="s">
        <v>76</v>
      </c>
      <c r="W91" s="13" t="s">
        <v>76</v>
      </c>
      <c r="X91" s="13" t="s">
        <v>76</v>
      </c>
      <c r="Y91" s="13">
        <v>87</v>
      </c>
      <c r="Z91" s="13" t="s">
        <v>5179</v>
      </c>
      <c r="AA91" s="13" t="s">
        <v>76</v>
      </c>
      <c r="AB91" s="13" t="s">
        <v>76</v>
      </c>
      <c r="AC91" s="13">
        <v>198</v>
      </c>
      <c r="AD91" s="13">
        <v>214</v>
      </c>
      <c r="AE91" s="13" t="s">
        <v>76</v>
      </c>
      <c r="AF91" s="13" t="s">
        <v>76</v>
      </c>
      <c r="AG91" s="13" t="s">
        <v>76</v>
      </c>
      <c r="AH91" s="13" t="s">
        <v>5180</v>
      </c>
      <c r="AI91" s="13" t="s">
        <v>76</v>
      </c>
      <c r="AJ91" s="13" t="s">
        <v>76</v>
      </c>
      <c r="AK91" s="13" t="s">
        <v>76</v>
      </c>
      <c r="AL91" s="13" t="s">
        <v>76</v>
      </c>
      <c r="AM91" s="13" t="s">
        <v>76</v>
      </c>
      <c r="AN91" s="13" t="s">
        <v>76</v>
      </c>
      <c r="AO91" s="13" t="s">
        <v>84</v>
      </c>
      <c r="AP91" s="13" t="s">
        <v>5181</v>
      </c>
      <c r="AQ91" s="13">
        <v>2003</v>
      </c>
      <c r="AR91" s="13" t="s">
        <v>5182</v>
      </c>
      <c r="AS91" s="13" t="s">
        <v>76</v>
      </c>
      <c r="AT91" s="13" t="s">
        <v>76</v>
      </c>
      <c r="AU91" s="13" t="s">
        <v>76</v>
      </c>
      <c r="AV91" s="13" t="s">
        <v>76</v>
      </c>
      <c r="AW91" s="13" t="s">
        <v>76</v>
      </c>
      <c r="AX91" s="13" t="s">
        <v>76</v>
      </c>
      <c r="AY91" s="13" t="s">
        <v>76</v>
      </c>
      <c r="AZ91" s="13" t="s">
        <v>76</v>
      </c>
      <c r="BA91" s="13">
        <v>19</v>
      </c>
      <c r="BB91" s="13">
        <v>2</v>
      </c>
      <c r="BC91" s="13">
        <v>0</v>
      </c>
      <c r="BD91" s="13">
        <v>0</v>
      </c>
      <c r="BE91" s="13">
        <v>2</v>
      </c>
      <c r="BF91" s="13">
        <v>0</v>
      </c>
      <c r="BG91" s="13">
        <v>20</v>
      </c>
      <c r="BH91" s="13">
        <v>0</v>
      </c>
      <c r="BI91" s="13">
        <v>11</v>
      </c>
      <c r="BJ91" s="13" t="s">
        <v>5183</v>
      </c>
      <c r="BK91" s="13" t="s">
        <v>76</v>
      </c>
      <c r="BL91" s="13" t="s">
        <v>76</v>
      </c>
      <c r="BM91" s="13" t="s">
        <v>76</v>
      </c>
      <c r="BN91" s="13" t="s">
        <v>76</v>
      </c>
      <c r="BO91" s="13" t="s">
        <v>76</v>
      </c>
      <c r="BP91" s="13" t="s">
        <v>76</v>
      </c>
      <c r="BQ91" s="13" t="s">
        <v>76</v>
      </c>
      <c r="BR91" s="13" t="s">
        <v>76</v>
      </c>
      <c r="BS91" s="13" t="s">
        <v>76</v>
      </c>
      <c r="BT91" s="13" t="s">
        <v>76</v>
      </c>
      <c r="BU91" s="13" t="s">
        <v>76</v>
      </c>
      <c r="BV91" s="13" t="s">
        <v>76</v>
      </c>
      <c r="BW91" s="13" t="s">
        <v>76</v>
      </c>
      <c r="BX91" s="13" t="s">
        <v>76</v>
      </c>
      <c r="BY91" s="13" t="s">
        <v>5184</v>
      </c>
      <c r="BZ91" s="13" t="s">
        <v>5185</v>
      </c>
      <c r="CA91" s="13" t="s">
        <v>76</v>
      </c>
      <c r="CB91" s="15">
        <v>0</v>
      </c>
      <c r="CC91" s="16">
        <v>0</v>
      </c>
      <c r="CD91" s="16">
        <v>0</v>
      </c>
      <c r="CG91" s="16" t="s">
        <v>9077</v>
      </c>
    </row>
    <row r="92" spans="1:85" x14ac:dyDescent="0.2">
      <c r="A92" s="5" t="s">
        <v>9127</v>
      </c>
      <c r="B92" s="13" t="s">
        <v>77</v>
      </c>
      <c r="C92" s="13" t="s">
        <v>6156</v>
      </c>
      <c r="D92" s="13" t="s">
        <v>76</v>
      </c>
      <c r="E92" s="13" t="s">
        <v>76</v>
      </c>
      <c r="F92" s="13" t="s">
        <v>76</v>
      </c>
      <c r="G92" s="13" t="s">
        <v>6157</v>
      </c>
      <c r="H92" s="13" t="s">
        <v>6158</v>
      </c>
      <c r="I92" s="13" t="s">
        <v>76</v>
      </c>
      <c r="J92" s="13" t="s">
        <v>76</v>
      </c>
      <c r="K92" s="13" t="s">
        <v>76</v>
      </c>
      <c r="L92" s="13" t="s">
        <v>76</v>
      </c>
      <c r="M92" s="13" t="s">
        <v>6159</v>
      </c>
      <c r="N92" s="13" t="s">
        <v>76</v>
      </c>
      <c r="O92" s="13" t="s">
        <v>76</v>
      </c>
      <c r="P92" s="13" t="s">
        <v>76</v>
      </c>
      <c r="Q92" s="13" t="s">
        <v>76</v>
      </c>
      <c r="R92" s="13" t="s">
        <v>76</v>
      </c>
      <c r="S92" s="13" t="s">
        <v>76</v>
      </c>
      <c r="T92" s="13" t="s">
        <v>76</v>
      </c>
      <c r="U92" s="13" t="s">
        <v>6160</v>
      </c>
      <c r="V92" s="13" t="s">
        <v>76</v>
      </c>
      <c r="W92" s="13" t="s">
        <v>76</v>
      </c>
      <c r="X92" s="13" t="s">
        <v>76</v>
      </c>
      <c r="Y92" s="13">
        <v>5</v>
      </c>
      <c r="Z92" s="13">
        <v>5</v>
      </c>
      <c r="AA92" s="13" t="s">
        <v>76</v>
      </c>
      <c r="AB92" s="13" t="s">
        <v>76</v>
      </c>
      <c r="AC92" s="13">
        <v>398</v>
      </c>
      <c r="AD92" s="13">
        <v>416</v>
      </c>
      <c r="AE92" s="13" t="s">
        <v>76</v>
      </c>
      <c r="AF92" s="13" t="s">
        <v>76</v>
      </c>
      <c r="AG92" s="13" t="s">
        <v>76</v>
      </c>
      <c r="AH92" s="13" t="s">
        <v>6161</v>
      </c>
      <c r="AI92" s="13" t="s">
        <v>76</v>
      </c>
      <c r="AJ92" s="13" t="s">
        <v>76</v>
      </c>
      <c r="AK92" s="13" t="s">
        <v>76</v>
      </c>
      <c r="AL92" s="13" t="s">
        <v>76</v>
      </c>
      <c r="AM92" s="13" t="s">
        <v>76</v>
      </c>
      <c r="AN92" s="13" t="s">
        <v>76</v>
      </c>
      <c r="AO92" s="13" t="s">
        <v>84</v>
      </c>
      <c r="AP92" s="13">
        <v>2012</v>
      </c>
      <c r="AQ92" s="13">
        <v>2012</v>
      </c>
      <c r="AR92" s="13" t="s">
        <v>6162</v>
      </c>
      <c r="AS92" s="13" t="s">
        <v>76</v>
      </c>
      <c r="AT92" s="13" t="s">
        <v>76</v>
      </c>
      <c r="AU92" s="13" t="s">
        <v>76</v>
      </c>
      <c r="AV92" s="13" t="s">
        <v>76</v>
      </c>
      <c r="AW92" s="13" t="s">
        <v>76</v>
      </c>
      <c r="AX92" s="13" t="s">
        <v>76</v>
      </c>
      <c r="AY92" s="13" t="s">
        <v>76</v>
      </c>
      <c r="AZ92" s="13" t="s">
        <v>76</v>
      </c>
      <c r="BA92" s="13">
        <v>21</v>
      </c>
      <c r="BB92" s="13">
        <v>0</v>
      </c>
      <c r="BC92" s="13">
        <v>0</v>
      </c>
      <c r="BD92" s="13">
        <v>0</v>
      </c>
      <c r="BE92" s="13">
        <v>1</v>
      </c>
      <c r="BF92" s="13">
        <v>0</v>
      </c>
      <c r="BG92" s="13">
        <v>30</v>
      </c>
      <c r="BH92" s="13">
        <v>0</v>
      </c>
      <c r="BI92" s="13">
        <v>33</v>
      </c>
      <c r="BJ92" s="13" t="s">
        <v>6163</v>
      </c>
      <c r="BK92" s="13" t="s">
        <v>6164</v>
      </c>
      <c r="BL92" s="13" t="s">
        <v>76</v>
      </c>
      <c r="BM92" s="13" t="s">
        <v>76</v>
      </c>
      <c r="BN92" s="13" t="s">
        <v>76</v>
      </c>
      <c r="BO92" s="13" t="s">
        <v>76</v>
      </c>
      <c r="BP92" s="13" t="s">
        <v>76</v>
      </c>
      <c r="BQ92" s="13" t="s">
        <v>76</v>
      </c>
      <c r="BR92" s="13" t="s">
        <v>76</v>
      </c>
      <c r="BS92" s="13" t="s">
        <v>76</v>
      </c>
      <c r="BT92" s="13" t="s">
        <v>76</v>
      </c>
      <c r="BU92" s="13" t="s">
        <v>76</v>
      </c>
      <c r="BV92" s="13" t="s">
        <v>76</v>
      </c>
      <c r="BW92" s="13" t="s">
        <v>76</v>
      </c>
      <c r="BX92" s="13" t="s">
        <v>76</v>
      </c>
      <c r="BY92" s="13" t="s">
        <v>6165</v>
      </c>
      <c r="BZ92" s="13" t="s">
        <v>6166</v>
      </c>
      <c r="CA92" s="13" t="s">
        <v>76</v>
      </c>
      <c r="CB92" s="15">
        <v>0</v>
      </c>
      <c r="CC92" s="16">
        <v>0</v>
      </c>
      <c r="CD92" s="16" t="s">
        <v>8988</v>
      </c>
      <c r="CE92" s="16">
        <v>1</v>
      </c>
      <c r="CF92" s="16">
        <v>0</v>
      </c>
      <c r="CG92" s="16" t="s">
        <v>9077</v>
      </c>
    </row>
    <row r="93" spans="1:85" x14ac:dyDescent="0.2">
      <c r="A93" s="5" t="s">
        <v>9127</v>
      </c>
      <c r="B93" s="13" t="s">
        <v>90</v>
      </c>
      <c r="C93" s="13" t="s">
        <v>6339</v>
      </c>
      <c r="D93" s="13" t="s">
        <v>76</v>
      </c>
      <c r="E93" s="13" t="s">
        <v>76</v>
      </c>
      <c r="F93" s="13" t="s">
        <v>76</v>
      </c>
      <c r="G93" s="13" t="s">
        <v>6340</v>
      </c>
      <c r="H93" s="13" t="s">
        <v>76</v>
      </c>
      <c r="I93" s="13" t="s">
        <v>6341</v>
      </c>
      <c r="J93" s="13" t="s">
        <v>76</v>
      </c>
      <c r="K93" s="13" t="s">
        <v>76</v>
      </c>
      <c r="L93" s="13" t="s">
        <v>76</v>
      </c>
      <c r="M93" s="13" t="s">
        <v>6342</v>
      </c>
      <c r="N93" s="13" t="s">
        <v>76</v>
      </c>
      <c r="O93" s="13" t="s">
        <v>76</v>
      </c>
      <c r="P93" s="13" t="s">
        <v>76</v>
      </c>
      <c r="Q93" s="13" t="s">
        <v>76</v>
      </c>
      <c r="R93" s="13" t="s">
        <v>76</v>
      </c>
      <c r="S93" s="13" t="s">
        <v>76</v>
      </c>
      <c r="T93" s="13" t="s">
        <v>76</v>
      </c>
      <c r="U93" s="13" t="s">
        <v>6343</v>
      </c>
      <c r="V93" s="13" t="s">
        <v>76</v>
      </c>
      <c r="W93" s="13" t="s">
        <v>2849</v>
      </c>
      <c r="X93" s="13" t="s">
        <v>76</v>
      </c>
      <c r="Y93" s="13" t="s">
        <v>76</v>
      </c>
      <c r="Z93" s="13" t="s">
        <v>76</v>
      </c>
      <c r="AA93" s="13" t="s">
        <v>76</v>
      </c>
      <c r="AB93" s="13" t="s">
        <v>76</v>
      </c>
      <c r="AC93" s="13">
        <v>2913</v>
      </c>
      <c r="AD93" s="13">
        <v>2922</v>
      </c>
      <c r="AE93" s="13" t="s">
        <v>76</v>
      </c>
      <c r="AF93" s="13" t="s">
        <v>76</v>
      </c>
      <c r="AG93" s="13" t="s">
        <v>76</v>
      </c>
      <c r="AH93" s="13" t="s">
        <v>9018</v>
      </c>
      <c r="AI93" s="13" t="s">
        <v>76</v>
      </c>
      <c r="AJ93" s="13" t="s">
        <v>76</v>
      </c>
      <c r="AK93" s="13" t="s">
        <v>76</v>
      </c>
      <c r="AL93" s="13" t="s">
        <v>76</v>
      </c>
      <c r="AM93" s="13" t="s">
        <v>76</v>
      </c>
      <c r="AN93" s="13" t="s">
        <v>76</v>
      </c>
      <c r="AO93" s="13" t="s">
        <v>99</v>
      </c>
      <c r="AP93" s="13">
        <v>2019</v>
      </c>
      <c r="AQ93" s="13">
        <v>2019</v>
      </c>
      <c r="AR93" s="13" t="s">
        <v>6344</v>
      </c>
      <c r="AS93" s="13" t="s">
        <v>76</v>
      </c>
      <c r="AT93" s="13" t="s">
        <v>76</v>
      </c>
      <c r="AU93" s="13" t="s">
        <v>76</v>
      </c>
      <c r="AV93" s="13" t="s">
        <v>76</v>
      </c>
      <c r="AW93" s="13" t="s">
        <v>6345</v>
      </c>
      <c r="AX93" s="13" t="s">
        <v>6346</v>
      </c>
      <c r="AY93" s="13" t="s">
        <v>6347</v>
      </c>
      <c r="AZ93" s="13" t="s">
        <v>6348</v>
      </c>
      <c r="BA93" s="13">
        <v>10</v>
      </c>
      <c r="BB93" s="13">
        <v>0</v>
      </c>
      <c r="BC93" s="13">
        <v>0</v>
      </c>
      <c r="BD93" s="13">
        <v>0</v>
      </c>
      <c r="BE93" s="13">
        <v>0</v>
      </c>
      <c r="BF93" s="13">
        <v>0</v>
      </c>
      <c r="BG93" s="13">
        <v>12</v>
      </c>
      <c r="BH93" s="13">
        <v>0</v>
      </c>
      <c r="BI93" s="13">
        <v>0</v>
      </c>
      <c r="BJ93" s="13" t="s">
        <v>2855</v>
      </c>
      <c r="BK93" s="13" t="s">
        <v>76</v>
      </c>
      <c r="BL93" s="13" t="s">
        <v>6349</v>
      </c>
      <c r="BM93" s="13" t="s">
        <v>76</v>
      </c>
      <c r="BN93" s="13" t="s">
        <v>76</v>
      </c>
      <c r="BO93" s="13" t="s">
        <v>76</v>
      </c>
      <c r="BP93" s="13" t="s">
        <v>76</v>
      </c>
      <c r="BQ93" s="13" t="s">
        <v>76</v>
      </c>
      <c r="BR93" s="13" t="s">
        <v>76</v>
      </c>
      <c r="BS93" s="13" t="s">
        <v>76</v>
      </c>
      <c r="BT93" s="13" t="s">
        <v>76</v>
      </c>
      <c r="BU93" s="13" t="s">
        <v>76</v>
      </c>
      <c r="BV93" s="13" t="s">
        <v>76</v>
      </c>
      <c r="BW93" s="13" t="s">
        <v>76</v>
      </c>
      <c r="BX93" s="13" t="s">
        <v>76</v>
      </c>
      <c r="BY93" s="13" t="s">
        <v>6350</v>
      </c>
      <c r="BZ93" s="13" t="s">
        <v>6351</v>
      </c>
      <c r="CA93" s="13" t="s">
        <v>76</v>
      </c>
      <c r="CB93" s="15">
        <v>0</v>
      </c>
      <c r="CC93" s="16" t="s">
        <v>8988</v>
      </c>
      <c r="CD93" s="15" t="s">
        <v>8988</v>
      </c>
      <c r="CE93" s="16">
        <v>1</v>
      </c>
      <c r="CF93" s="16">
        <v>0</v>
      </c>
      <c r="CG93" s="16" t="s">
        <v>9077</v>
      </c>
    </row>
    <row r="94" spans="1:85" x14ac:dyDescent="0.2">
      <c r="A94" s="5" t="s">
        <v>9127</v>
      </c>
      <c r="B94" s="13" t="s">
        <v>77</v>
      </c>
      <c r="C94" s="13" t="s">
        <v>4053</v>
      </c>
      <c r="D94" s="13" t="s">
        <v>76</v>
      </c>
      <c r="E94" s="13" t="s">
        <v>76</v>
      </c>
      <c r="F94" s="13" t="s">
        <v>76</v>
      </c>
      <c r="G94" s="13" t="s">
        <v>4054</v>
      </c>
      <c r="H94" s="13" t="s">
        <v>4055</v>
      </c>
      <c r="I94" s="13" t="s">
        <v>76</v>
      </c>
      <c r="J94" s="13" t="s">
        <v>76</v>
      </c>
      <c r="K94" s="13" t="s">
        <v>76</v>
      </c>
      <c r="L94" s="13" t="s">
        <v>76</v>
      </c>
      <c r="M94" s="13" t="s">
        <v>4056</v>
      </c>
      <c r="N94" s="13" t="s">
        <v>76</v>
      </c>
      <c r="O94" s="13" t="s">
        <v>76</v>
      </c>
      <c r="P94" s="13" t="s">
        <v>76</v>
      </c>
      <c r="Q94" s="13" t="s">
        <v>76</v>
      </c>
      <c r="R94" s="13" t="s">
        <v>76</v>
      </c>
      <c r="S94" s="13" t="s">
        <v>76</v>
      </c>
      <c r="T94" s="13" t="s">
        <v>76</v>
      </c>
      <c r="U94" s="13" t="s">
        <v>4057</v>
      </c>
      <c r="V94" s="13" t="s">
        <v>76</v>
      </c>
      <c r="W94" s="13" t="s">
        <v>76</v>
      </c>
      <c r="X94" s="13" t="s">
        <v>76</v>
      </c>
      <c r="Y94" s="13">
        <v>69</v>
      </c>
      <c r="Z94" s="13">
        <v>4</v>
      </c>
      <c r="AA94" s="13" t="s">
        <v>76</v>
      </c>
      <c r="AB94" s="13" t="s">
        <v>76</v>
      </c>
      <c r="AC94" s="13">
        <v>916</v>
      </c>
      <c r="AD94" s="13">
        <v>929</v>
      </c>
      <c r="AE94" s="13" t="s">
        <v>76</v>
      </c>
      <c r="AF94" s="13" t="s">
        <v>76</v>
      </c>
      <c r="AG94" s="13" t="s">
        <v>76</v>
      </c>
      <c r="AH94" s="13" t="s">
        <v>4058</v>
      </c>
      <c r="AI94" s="13" t="s">
        <v>76</v>
      </c>
      <c r="AJ94" s="13" t="s">
        <v>76</v>
      </c>
      <c r="AK94" s="13" t="s">
        <v>76</v>
      </c>
      <c r="AL94" s="13" t="s">
        <v>76</v>
      </c>
      <c r="AM94" s="13" t="s">
        <v>76</v>
      </c>
      <c r="AN94" s="13" t="s">
        <v>76</v>
      </c>
      <c r="AO94" s="13" t="s">
        <v>84</v>
      </c>
      <c r="AP94" s="13" t="s">
        <v>1209</v>
      </c>
      <c r="AQ94" s="13">
        <v>2022</v>
      </c>
      <c r="AR94" s="13" t="s">
        <v>4059</v>
      </c>
      <c r="AS94" s="13" t="s">
        <v>76</v>
      </c>
      <c r="AT94" s="13" t="s">
        <v>76</v>
      </c>
      <c r="AU94" s="13" t="s">
        <v>76</v>
      </c>
      <c r="AV94" s="13" t="s">
        <v>76</v>
      </c>
      <c r="AW94" s="13" t="s">
        <v>76</v>
      </c>
      <c r="AX94" s="13" t="s">
        <v>76</v>
      </c>
      <c r="AY94" s="13" t="s">
        <v>76</v>
      </c>
      <c r="AZ94" s="13" t="s">
        <v>76</v>
      </c>
      <c r="BA94" s="13">
        <v>34</v>
      </c>
      <c r="BB94" s="13">
        <v>0</v>
      </c>
      <c r="BC94" s="13">
        <v>0</v>
      </c>
      <c r="BD94" s="13">
        <v>0</v>
      </c>
      <c r="BE94" s="13">
        <v>0</v>
      </c>
      <c r="BF94" s="13">
        <v>1</v>
      </c>
      <c r="BG94" s="13">
        <v>41</v>
      </c>
      <c r="BH94" s="13">
        <v>2</v>
      </c>
      <c r="BI94" s="13">
        <v>47</v>
      </c>
      <c r="BJ94" s="13" t="s">
        <v>4060</v>
      </c>
      <c r="BK94" s="13" t="s">
        <v>4061</v>
      </c>
      <c r="BL94" s="13" t="s">
        <v>76</v>
      </c>
      <c r="BM94" s="13" t="s">
        <v>76</v>
      </c>
      <c r="BN94" s="13" t="s">
        <v>76</v>
      </c>
      <c r="BO94" s="13" t="s">
        <v>76</v>
      </c>
      <c r="BP94" s="13" t="s">
        <v>76</v>
      </c>
      <c r="BQ94" s="13" t="s">
        <v>76</v>
      </c>
      <c r="BR94" s="13" t="s">
        <v>76</v>
      </c>
      <c r="BS94" s="13" t="s">
        <v>76</v>
      </c>
      <c r="BT94" s="13" t="s">
        <v>76</v>
      </c>
      <c r="BU94" s="13" t="s">
        <v>76</v>
      </c>
      <c r="BV94" s="13" t="s">
        <v>76</v>
      </c>
      <c r="BW94" s="13" t="s">
        <v>76</v>
      </c>
      <c r="BX94" s="13" t="s">
        <v>76</v>
      </c>
      <c r="BY94" s="13" t="s">
        <v>4062</v>
      </c>
      <c r="BZ94" s="13" t="s">
        <v>4063</v>
      </c>
      <c r="CA94" s="13" t="s">
        <v>76</v>
      </c>
      <c r="CB94" s="15">
        <v>0</v>
      </c>
      <c r="CC94" s="16">
        <v>0</v>
      </c>
      <c r="CD94" s="16">
        <v>0</v>
      </c>
      <c r="CG94" s="16" t="s">
        <v>9077</v>
      </c>
    </row>
    <row r="95" spans="1:85" x14ac:dyDescent="0.2">
      <c r="A95" s="5" t="s">
        <v>9127</v>
      </c>
      <c r="B95" s="13" t="s">
        <v>77</v>
      </c>
      <c r="C95" s="13" t="s">
        <v>6732</v>
      </c>
      <c r="D95" s="13" t="s">
        <v>76</v>
      </c>
      <c r="E95" s="13" t="s">
        <v>76</v>
      </c>
      <c r="F95" s="13" t="s">
        <v>76</v>
      </c>
      <c r="G95" s="13" t="s">
        <v>6733</v>
      </c>
      <c r="H95" s="13" t="s">
        <v>6734</v>
      </c>
      <c r="I95" s="13" t="s">
        <v>76</v>
      </c>
      <c r="J95" s="13" t="s">
        <v>76</v>
      </c>
      <c r="K95" s="13" t="s">
        <v>76</v>
      </c>
      <c r="L95" s="13" t="s">
        <v>76</v>
      </c>
      <c r="M95" s="13" t="s">
        <v>6735</v>
      </c>
      <c r="N95" s="13" t="s">
        <v>76</v>
      </c>
      <c r="O95" s="13" t="s">
        <v>76</v>
      </c>
      <c r="P95" s="13" t="s">
        <v>76</v>
      </c>
      <c r="Q95" s="13" t="s">
        <v>76</v>
      </c>
      <c r="R95" s="13" t="s">
        <v>76</v>
      </c>
      <c r="S95" s="13" t="s">
        <v>76</v>
      </c>
      <c r="T95" s="13" t="s">
        <v>76</v>
      </c>
      <c r="U95" s="13" t="s">
        <v>6736</v>
      </c>
      <c r="V95" s="13" t="s">
        <v>76</v>
      </c>
      <c r="W95" s="13" t="s">
        <v>76</v>
      </c>
      <c r="X95" s="13" t="s">
        <v>76</v>
      </c>
      <c r="Y95" s="13">
        <v>5</v>
      </c>
      <c r="Z95" s="13">
        <v>2</v>
      </c>
      <c r="AA95" s="13" t="s">
        <v>76</v>
      </c>
      <c r="AB95" s="13" t="s">
        <v>76</v>
      </c>
      <c r="AC95" s="13" t="s">
        <v>76</v>
      </c>
      <c r="AD95" s="13" t="s">
        <v>76</v>
      </c>
      <c r="AE95" s="13">
        <v>52</v>
      </c>
      <c r="AF95" s="13" t="s">
        <v>76</v>
      </c>
      <c r="AG95" s="13" t="s">
        <v>76</v>
      </c>
      <c r="AH95" s="13" t="s">
        <v>6737</v>
      </c>
      <c r="AI95" s="13" t="s">
        <v>76</v>
      </c>
      <c r="AJ95" s="13" t="s">
        <v>76</v>
      </c>
      <c r="AK95" s="13" t="s">
        <v>76</v>
      </c>
      <c r="AL95" s="13" t="s">
        <v>76</v>
      </c>
      <c r="AM95" s="13" t="s">
        <v>76</v>
      </c>
      <c r="AN95" s="13" t="s">
        <v>76</v>
      </c>
      <c r="AO95" s="13" t="s">
        <v>84</v>
      </c>
      <c r="AP95" s="13" t="s">
        <v>6738</v>
      </c>
      <c r="AQ95" s="13">
        <v>2025</v>
      </c>
      <c r="AR95" s="13" t="s">
        <v>6739</v>
      </c>
      <c r="AS95" s="13" t="s">
        <v>76</v>
      </c>
      <c r="AT95" s="13" t="s">
        <v>76</v>
      </c>
      <c r="AU95" s="13" t="s">
        <v>76</v>
      </c>
      <c r="AV95" s="13" t="s">
        <v>76</v>
      </c>
      <c r="AW95" s="13" t="s">
        <v>76</v>
      </c>
      <c r="AX95" s="13" t="s">
        <v>76</v>
      </c>
      <c r="AY95" s="13" t="s">
        <v>76</v>
      </c>
      <c r="AZ95" s="13" t="s">
        <v>76</v>
      </c>
      <c r="BA95" s="13">
        <v>0</v>
      </c>
      <c r="BB95" s="13">
        <v>0</v>
      </c>
      <c r="BC95" s="13">
        <v>0</v>
      </c>
      <c r="BD95" s="13">
        <v>0</v>
      </c>
      <c r="BE95" s="13">
        <v>0</v>
      </c>
      <c r="BF95" s="13">
        <v>0</v>
      </c>
      <c r="BG95" s="13">
        <v>0</v>
      </c>
      <c r="BH95" s="13">
        <v>1</v>
      </c>
      <c r="BI95" s="13">
        <v>2</v>
      </c>
      <c r="BJ95" s="13" t="s">
        <v>76</v>
      </c>
      <c r="BK95" s="13" t="s">
        <v>6740</v>
      </c>
      <c r="BL95" s="13" t="s">
        <v>76</v>
      </c>
      <c r="BM95" s="13" t="s">
        <v>76</v>
      </c>
      <c r="BN95" s="13" t="s">
        <v>76</v>
      </c>
      <c r="BO95" s="13" t="s">
        <v>76</v>
      </c>
      <c r="BP95" s="13" t="s">
        <v>76</v>
      </c>
      <c r="BQ95" s="13" t="s">
        <v>76</v>
      </c>
      <c r="BR95" s="13" t="s">
        <v>76</v>
      </c>
      <c r="BS95" s="13" t="s">
        <v>76</v>
      </c>
      <c r="BT95" s="13" t="s">
        <v>76</v>
      </c>
      <c r="BU95" s="13" t="s">
        <v>76</v>
      </c>
      <c r="BV95" s="13" t="s">
        <v>76</v>
      </c>
      <c r="BW95" s="13" t="s">
        <v>76</v>
      </c>
      <c r="BX95" s="13" t="s">
        <v>76</v>
      </c>
      <c r="BY95" s="13" t="s">
        <v>1380</v>
      </c>
      <c r="BZ95" s="13" t="s">
        <v>6741</v>
      </c>
      <c r="CA95" s="13" t="s">
        <v>76</v>
      </c>
      <c r="CB95" s="15">
        <v>0</v>
      </c>
      <c r="CC95" s="16">
        <v>0</v>
      </c>
      <c r="CD95" s="16" t="s">
        <v>8988</v>
      </c>
      <c r="CE95" s="16">
        <v>1</v>
      </c>
      <c r="CF95" s="16">
        <v>0</v>
      </c>
      <c r="CG95" s="16" t="s">
        <v>9077</v>
      </c>
    </row>
    <row r="96" spans="1:85" x14ac:dyDescent="0.2">
      <c r="A96" s="5" t="s">
        <v>9127</v>
      </c>
      <c r="B96" s="13" t="s">
        <v>77</v>
      </c>
      <c r="C96" s="13" t="s">
        <v>1345</v>
      </c>
      <c r="D96" s="13" t="s">
        <v>76</v>
      </c>
      <c r="E96" s="13" t="s">
        <v>76</v>
      </c>
      <c r="F96" s="13" t="s">
        <v>76</v>
      </c>
      <c r="G96" s="13" t="s">
        <v>76</v>
      </c>
      <c r="H96" s="13" t="s">
        <v>1346</v>
      </c>
      <c r="I96" s="13" t="s">
        <v>76</v>
      </c>
      <c r="J96" s="13" t="s">
        <v>76</v>
      </c>
      <c r="K96" s="13" t="s">
        <v>76</v>
      </c>
      <c r="L96" s="13" t="s">
        <v>76</v>
      </c>
      <c r="M96" s="13" t="s">
        <v>1347</v>
      </c>
      <c r="N96" s="13" t="s">
        <v>76</v>
      </c>
      <c r="O96" s="13" t="s">
        <v>76</v>
      </c>
      <c r="P96" s="13" t="s">
        <v>76</v>
      </c>
      <c r="Q96" s="13" t="s">
        <v>76</v>
      </c>
      <c r="R96" s="13" t="s">
        <v>76</v>
      </c>
      <c r="S96" s="13" t="s">
        <v>76</v>
      </c>
      <c r="T96" s="13" t="s">
        <v>76</v>
      </c>
      <c r="U96" s="13" t="s">
        <v>1348</v>
      </c>
      <c r="V96" s="13" t="s">
        <v>76</v>
      </c>
      <c r="W96" s="13" t="s">
        <v>76</v>
      </c>
      <c r="X96" s="13" t="s">
        <v>76</v>
      </c>
      <c r="Y96" s="13">
        <v>7</v>
      </c>
      <c r="Z96" s="13">
        <v>3</v>
      </c>
      <c r="AA96" s="13" t="s">
        <v>76</v>
      </c>
      <c r="AB96" s="13" t="s">
        <v>76</v>
      </c>
      <c r="AC96" s="13" t="s">
        <v>76</v>
      </c>
      <c r="AD96" s="13" t="s">
        <v>76</v>
      </c>
      <c r="AE96" s="13">
        <v>134</v>
      </c>
      <c r="AF96" s="13" t="s">
        <v>76</v>
      </c>
      <c r="AG96" s="13" t="s">
        <v>76</v>
      </c>
      <c r="AH96" s="13" t="s">
        <v>1349</v>
      </c>
      <c r="AI96" s="13" t="s">
        <v>76</v>
      </c>
      <c r="AJ96" s="13" t="s">
        <v>76</v>
      </c>
      <c r="AK96" s="13" t="s">
        <v>76</v>
      </c>
      <c r="AL96" s="13" t="s">
        <v>76</v>
      </c>
      <c r="AM96" s="13" t="s">
        <v>76</v>
      </c>
      <c r="AN96" s="13" t="s">
        <v>76</v>
      </c>
      <c r="AO96" s="13" t="s">
        <v>84</v>
      </c>
      <c r="AP96" s="13" t="s">
        <v>1350</v>
      </c>
      <c r="AQ96" s="13">
        <v>2023</v>
      </c>
      <c r="AR96" s="13" t="s">
        <v>1351</v>
      </c>
      <c r="AS96" s="13" t="s">
        <v>76</v>
      </c>
      <c r="AT96" s="13" t="s">
        <v>76</v>
      </c>
      <c r="AU96" s="13" t="s">
        <v>76</v>
      </c>
      <c r="AV96" s="13" t="s">
        <v>76</v>
      </c>
      <c r="AW96" s="13" t="s">
        <v>76</v>
      </c>
      <c r="AX96" s="13" t="s">
        <v>76</v>
      </c>
      <c r="AY96" s="13" t="s">
        <v>76</v>
      </c>
      <c r="AZ96" s="13" t="s">
        <v>76</v>
      </c>
      <c r="BA96" s="13">
        <v>7</v>
      </c>
      <c r="BB96" s="13">
        <v>0</v>
      </c>
      <c r="BC96" s="13">
        <v>0</v>
      </c>
      <c r="BD96" s="13">
        <v>0</v>
      </c>
      <c r="BE96" s="13">
        <v>0</v>
      </c>
      <c r="BF96" s="13">
        <v>0</v>
      </c>
      <c r="BG96" s="13">
        <v>9</v>
      </c>
      <c r="BH96" s="13">
        <v>4</v>
      </c>
      <c r="BI96" s="13">
        <v>19</v>
      </c>
      <c r="BJ96" s="13" t="s">
        <v>76</v>
      </c>
      <c r="BK96" s="13" t="s">
        <v>1352</v>
      </c>
      <c r="BL96" s="13" t="s">
        <v>76</v>
      </c>
      <c r="BM96" s="13" t="s">
        <v>76</v>
      </c>
      <c r="BN96" s="13" t="s">
        <v>76</v>
      </c>
      <c r="BO96" s="13" t="s">
        <v>76</v>
      </c>
      <c r="BP96" s="13" t="s">
        <v>76</v>
      </c>
      <c r="BQ96" s="13" t="s">
        <v>76</v>
      </c>
      <c r="BR96" s="13" t="s">
        <v>76</v>
      </c>
      <c r="BS96" s="13" t="s">
        <v>76</v>
      </c>
      <c r="BT96" s="13" t="s">
        <v>76</v>
      </c>
      <c r="BU96" s="13" t="s">
        <v>76</v>
      </c>
      <c r="BV96" s="13" t="s">
        <v>76</v>
      </c>
      <c r="BW96" s="13" t="s">
        <v>76</v>
      </c>
      <c r="BX96" s="13" t="s">
        <v>76</v>
      </c>
      <c r="BY96" s="13" t="s">
        <v>1353</v>
      </c>
      <c r="BZ96" s="13" t="s">
        <v>1354</v>
      </c>
      <c r="CA96" s="13" t="s">
        <v>76</v>
      </c>
      <c r="CB96" s="15">
        <v>0</v>
      </c>
      <c r="CC96" s="16">
        <v>0</v>
      </c>
      <c r="CD96" s="16" t="s">
        <v>8988</v>
      </c>
      <c r="CE96" s="16">
        <v>1</v>
      </c>
      <c r="CF96" s="16">
        <v>0</v>
      </c>
      <c r="CG96" s="16" t="s">
        <v>9077</v>
      </c>
    </row>
    <row r="97" spans="1:85" x14ac:dyDescent="0.2">
      <c r="A97" s="5" t="s">
        <v>9127</v>
      </c>
      <c r="B97" s="13" t="s">
        <v>77</v>
      </c>
      <c r="C97" s="13" t="s">
        <v>764</v>
      </c>
      <c r="D97" s="13" t="s">
        <v>76</v>
      </c>
      <c r="E97" s="13" t="s">
        <v>76</v>
      </c>
      <c r="F97" s="13" t="s">
        <v>76</v>
      </c>
      <c r="G97" s="13" t="s">
        <v>76</v>
      </c>
      <c r="H97" s="13" t="s">
        <v>765</v>
      </c>
      <c r="I97" s="13" t="s">
        <v>76</v>
      </c>
      <c r="J97" s="13" t="s">
        <v>76</v>
      </c>
      <c r="K97" s="13" t="s">
        <v>76</v>
      </c>
      <c r="L97" s="13" t="s">
        <v>76</v>
      </c>
      <c r="M97" s="13" t="s">
        <v>766</v>
      </c>
      <c r="N97" s="13" t="s">
        <v>76</v>
      </c>
      <c r="O97" s="13" t="s">
        <v>76</v>
      </c>
      <c r="P97" s="13" t="s">
        <v>76</v>
      </c>
      <c r="Q97" s="13" t="s">
        <v>76</v>
      </c>
      <c r="R97" s="13" t="s">
        <v>76</v>
      </c>
      <c r="S97" s="13" t="s">
        <v>76</v>
      </c>
      <c r="T97" s="13" t="s">
        <v>76</v>
      </c>
      <c r="U97" s="13" t="s">
        <v>456</v>
      </c>
      <c r="V97" s="13" t="s">
        <v>76</v>
      </c>
      <c r="W97" s="13" t="s">
        <v>76</v>
      </c>
      <c r="X97" s="13" t="s">
        <v>76</v>
      </c>
      <c r="Y97" s="13">
        <v>8</v>
      </c>
      <c r="Z97" s="13">
        <v>14</v>
      </c>
      <c r="AA97" s="13" t="s">
        <v>76</v>
      </c>
      <c r="AB97" s="13" t="s">
        <v>76</v>
      </c>
      <c r="AC97" s="13">
        <v>11666</v>
      </c>
      <c r="AD97" s="13">
        <v>11677</v>
      </c>
      <c r="AE97" s="13" t="s">
        <v>76</v>
      </c>
      <c r="AF97" s="13" t="s">
        <v>76</v>
      </c>
      <c r="AG97" s="13" t="s">
        <v>76</v>
      </c>
      <c r="AH97" s="13" t="s">
        <v>767</v>
      </c>
      <c r="AI97" s="13" t="s">
        <v>76</v>
      </c>
      <c r="AJ97" s="13" t="s">
        <v>76</v>
      </c>
      <c r="AK97" s="13" t="s">
        <v>76</v>
      </c>
      <c r="AL97" s="13" t="s">
        <v>76</v>
      </c>
      <c r="AM97" s="13" t="s">
        <v>76</v>
      </c>
      <c r="AN97" s="13" t="s">
        <v>76</v>
      </c>
      <c r="AO97" s="13" t="s">
        <v>84</v>
      </c>
      <c r="AP97" s="13" t="s">
        <v>768</v>
      </c>
      <c r="AQ97" s="13">
        <v>2021</v>
      </c>
      <c r="AR97" s="13" t="s">
        <v>769</v>
      </c>
      <c r="AS97" s="13" t="s">
        <v>76</v>
      </c>
      <c r="AT97" s="13" t="s">
        <v>76</v>
      </c>
      <c r="AU97" s="13" t="s">
        <v>76</v>
      </c>
      <c r="AV97" s="13" t="s">
        <v>76</v>
      </c>
      <c r="AW97" s="13" t="s">
        <v>76</v>
      </c>
      <c r="AX97" s="13" t="s">
        <v>76</v>
      </c>
      <c r="AY97" s="13" t="s">
        <v>76</v>
      </c>
      <c r="AZ97" s="13" t="s">
        <v>76</v>
      </c>
      <c r="BA97" s="13">
        <v>3</v>
      </c>
      <c r="BB97" s="13">
        <v>0</v>
      </c>
      <c r="BC97" s="13">
        <v>0</v>
      </c>
      <c r="BD97" s="13">
        <v>0</v>
      </c>
      <c r="BE97" s="13">
        <v>0</v>
      </c>
      <c r="BF97" s="13">
        <v>0</v>
      </c>
      <c r="BG97" s="13">
        <v>4</v>
      </c>
      <c r="BH97" s="13">
        <v>0</v>
      </c>
      <c r="BI97" s="13">
        <v>26</v>
      </c>
      <c r="BJ97" s="13" t="s">
        <v>459</v>
      </c>
      <c r="BK97" s="13" t="s">
        <v>76</v>
      </c>
      <c r="BL97" s="13" t="s">
        <v>76</v>
      </c>
      <c r="BM97" s="13" t="s">
        <v>76</v>
      </c>
      <c r="BN97" s="13" t="s">
        <v>76</v>
      </c>
      <c r="BO97" s="13" t="s">
        <v>76</v>
      </c>
      <c r="BP97" s="13" t="s">
        <v>76</v>
      </c>
      <c r="BQ97" s="13" t="s">
        <v>76</v>
      </c>
      <c r="BR97" s="13" t="s">
        <v>76</v>
      </c>
      <c r="BS97" s="13" t="s">
        <v>76</v>
      </c>
      <c r="BT97" s="13" t="s">
        <v>76</v>
      </c>
      <c r="BU97" s="13" t="s">
        <v>76</v>
      </c>
      <c r="BV97" s="13" t="s">
        <v>76</v>
      </c>
      <c r="BW97" s="13" t="s">
        <v>76</v>
      </c>
      <c r="BX97" s="13" t="s">
        <v>76</v>
      </c>
      <c r="BY97" s="13" t="s">
        <v>770</v>
      </c>
      <c r="BZ97" s="13" t="s">
        <v>771</v>
      </c>
      <c r="CA97" s="13" t="s">
        <v>76</v>
      </c>
      <c r="CB97" s="15">
        <v>0</v>
      </c>
      <c r="CC97" s="16">
        <v>1</v>
      </c>
      <c r="CD97" s="16">
        <v>1</v>
      </c>
      <c r="CE97" s="16">
        <v>1</v>
      </c>
      <c r="CF97" s="16">
        <v>0</v>
      </c>
      <c r="CG97" s="16" t="s">
        <v>9077</v>
      </c>
    </row>
    <row r="98" spans="1:85" x14ac:dyDescent="0.2">
      <c r="A98" s="5" t="s">
        <v>9127</v>
      </c>
      <c r="B98" s="13" t="s">
        <v>90</v>
      </c>
      <c r="C98" s="13" t="s">
        <v>6371</v>
      </c>
      <c r="D98" s="13" t="s">
        <v>76</v>
      </c>
      <c r="E98" s="13" t="s">
        <v>76</v>
      </c>
      <c r="F98" s="13" t="s">
        <v>109</v>
      </c>
      <c r="G98" s="13" t="s">
        <v>6372</v>
      </c>
      <c r="H98" s="13" t="s">
        <v>6373</v>
      </c>
      <c r="I98" s="13" t="s">
        <v>76</v>
      </c>
      <c r="J98" s="13" t="s">
        <v>76</v>
      </c>
      <c r="K98" s="13" t="s">
        <v>76</v>
      </c>
      <c r="L98" s="13" t="s">
        <v>76</v>
      </c>
      <c r="M98" s="13" t="s">
        <v>6374</v>
      </c>
      <c r="N98" s="13" t="s">
        <v>76</v>
      </c>
      <c r="O98" s="13" t="s">
        <v>76</v>
      </c>
      <c r="P98" s="13" t="s">
        <v>76</v>
      </c>
      <c r="Q98" s="13" t="s">
        <v>76</v>
      </c>
      <c r="R98" s="13" t="s">
        <v>76</v>
      </c>
      <c r="S98" s="13" t="s">
        <v>76</v>
      </c>
      <c r="T98" s="13" t="s">
        <v>76</v>
      </c>
      <c r="U98" s="13" t="s">
        <v>6375</v>
      </c>
      <c r="V98" s="13" t="s">
        <v>76</v>
      </c>
      <c r="W98" s="13" t="s">
        <v>76</v>
      </c>
      <c r="X98" s="13" t="s">
        <v>76</v>
      </c>
      <c r="Y98" s="13" t="s">
        <v>76</v>
      </c>
      <c r="Z98" s="13" t="s">
        <v>76</v>
      </c>
      <c r="AA98" s="13" t="s">
        <v>76</v>
      </c>
      <c r="AB98" s="13" t="s">
        <v>76</v>
      </c>
      <c r="AC98" s="13" t="s">
        <v>76</v>
      </c>
      <c r="AD98" s="13" t="s">
        <v>76</v>
      </c>
      <c r="AE98" s="13" t="s">
        <v>76</v>
      </c>
      <c r="AF98" s="13" t="s">
        <v>76</v>
      </c>
      <c r="AG98" s="13" t="s">
        <v>76</v>
      </c>
      <c r="AH98" s="13" t="s">
        <v>6376</v>
      </c>
      <c r="AI98" s="13" t="s">
        <v>76</v>
      </c>
      <c r="AJ98" s="13" t="s">
        <v>76</v>
      </c>
      <c r="AK98" s="13" t="s">
        <v>76</v>
      </c>
      <c r="AL98" s="13" t="s">
        <v>76</v>
      </c>
      <c r="AM98" s="13" t="s">
        <v>76</v>
      </c>
      <c r="AN98" s="13" t="s">
        <v>76</v>
      </c>
      <c r="AO98" s="13" t="s">
        <v>99</v>
      </c>
      <c r="AP98" s="13">
        <v>2022</v>
      </c>
      <c r="AQ98" s="13">
        <v>2022</v>
      </c>
      <c r="AR98" s="13" t="s">
        <v>6377</v>
      </c>
      <c r="AS98" s="13" t="s">
        <v>76</v>
      </c>
      <c r="AT98" s="13" t="s">
        <v>76</v>
      </c>
      <c r="AU98" s="13" t="s">
        <v>76</v>
      </c>
      <c r="AV98" s="13" t="s">
        <v>76</v>
      </c>
      <c r="AW98" s="13" t="s">
        <v>6378</v>
      </c>
      <c r="AX98" s="13" t="s">
        <v>6379</v>
      </c>
      <c r="AY98" s="13" t="s">
        <v>6380</v>
      </c>
      <c r="AZ98" s="13" t="s">
        <v>3013</v>
      </c>
      <c r="BA98" s="13">
        <v>0</v>
      </c>
      <c r="BB98" s="13">
        <v>0</v>
      </c>
      <c r="BC98" s="13">
        <v>0</v>
      </c>
      <c r="BD98" s="13">
        <v>0</v>
      </c>
      <c r="BE98" s="13">
        <v>0</v>
      </c>
      <c r="BF98" s="13">
        <v>0</v>
      </c>
      <c r="BG98" s="13">
        <v>0</v>
      </c>
      <c r="BH98" s="13">
        <v>0</v>
      </c>
      <c r="BI98" s="13">
        <v>1</v>
      </c>
      <c r="BJ98" s="13" t="s">
        <v>76</v>
      </c>
      <c r="BK98" s="13" t="s">
        <v>76</v>
      </c>
      <c r="BL98" s="13" t="s">
        <v>6381</v>
      </c>
      <c r="BM98" s="13" t="s">
        <v>76</v>
      </c>
      <c r="BN98" s="13" t="s">
        <v>76</v>
      </c>
      <c r="BO98" s="13" t="s">
        <v>76</v>
      </c>
      <c r="BP98" s="13" t="s">
        <v>76</v>
      </c>
      <c r="BQ98" s="13" t="s">
        <v>76</v>
      </c>
      <c r="BR98" s="13" t="s">
        <v>76</v>
      </c>
      <c r="BS98" s="13" t="s">
        <v>76</v>
      </c>
      <c r="BT98" s="13" t="s">
        <v>76</v>
      </c>
      <c r="BU98" s="13" t="s">
        <v>76</v>
      </c>
      <c r="BV98" s="13" t="s">
        <v>76</v>
      </c>
      <c r="BW98" s="13" t="s">
        <v>76</v>
      </c>
      <c r="BX98" s="13" t="s">
        <v>76</v>
      </c>
      <c r="BY98" s="13" t="s">
        <v>6382</v>
      </c>
      <c r="BZ98" s="13" t="s">
        <v>6383</v>
      </c>
      <c r="CA98" s="13" t="s">
        <v>76</v>
      </c>
      <c r="CB98" s="15">
        <v>0</v>
      </c>
      <c r="CC98" s="16" t="s">
        <v>8988</v>
      </c>
      <c r="CD98" s="16">
        <v>1</v>
      </c>
      <c r="CE98" s="16">
        <v>1</v>
      </c>
      <c r="CF98" s="16">
        <v>1</v>
      </c>
    </row>
    <row r="99" spans="1:85" x14ac:dyDescent="0.2">
      <c r="A99" s="5" t="s">
        <v>9127</v>
      </c>
      <c r="B99" s="13" t="s">
        <v>90</v>
      </c>
      <c r="C99" s="13" t="s">
        <v>3535</v>
      </c>
      <c r="D99" s="13" t="s">
        <v>76</v>
      </c>
      <c r="E99" s="13" t="s">
        <v>76</v>
      </c>
      <c r="F99" s="13" t="s">
        <v>76</v>
      </c>
      <c r="G99" s="13" t="s">
        <v>3536</v>
      </c>
      <c r="H99" s="13" t="s">
        <v>76</v>
      </c>
      <c r="I99" s="13" t="s">
        <v>3537</v>
      </c>
      <c r="J99" s="13" t="s">
        <v>76</v>
      </c>
      <c r="K99" s="13" t="s">
        <v>76</v>
      </c>
      <c r="L99" s="13" t="s">
        <v>76</v>
      </c>
      <c r="M99" s="13" t="s">
        <v>3538</v>
      </c>
      <c r="N99" s="13" t="s">
        <v>76</v>
      </c>
      <c r="O99" s="13" t="s">
        <v>76</v>
      </c>
      <c r="P99" s="13" t="s">
        <v>76</v>
      </c>
      <c r="Q99" s="13" t="s">
        <v>76</v>
      </c>
      <c r="R99" s="13" t="s">
        <v>76</v>
      </c>
      <c r="S99" s="13" t="s">
        <v>76</v>
      </c>
      <c r="T99" s="13" t="s">
        <v>76</v>
      </c>
      <c r="U99" s="13" t="s">
        <v>3539</v>
      </c>
      <c r="V99" s="13" t="s">
        <v>76</v>
      </c>
      <c r="W99" s="13" t="s">
        <v>1812</v>
      </c>
      <c r="X99" s="13" t="s">
        <v>76</v>
      </c>
      <c r="Y99" s="13">
        <v>12951</v>
      </c>
      <c r="Z99" s="13" t="s">
        <v>76</v>
      </c>
      <c r="AA99" s="13" t="s">
        <v>76</v>
      </c>
      <c r="AB99" s="13" t="s">
        <v>76</v>
      </c>
      <c r="AC99" s="13" t="s">
        <v>76</v>
      </c>
      <c r="AD99" s="13" t="s">
        <v>76</v>
      </c>
      <c r="AE99" s="13" t="s">
        <v>3540</v>
      </c>
      <c r="AF99" s="13" t="s">
        <v>76</v>
      </c>
      <c r="AG99" s="13" t="s">
        <v>76</v>
      </c>
      <c r="AH99" s="13" t="s">
        <v>3541</v>
      </c>
      <c r="AI99" s="13" t="s">
        <v>76</v>
      </c>
      <c r="AJ99" s="13" t="s">
        <v>76</v>
      </c>
      <c r="AK99" s="13" t="s">
        <v>76</v>
      </c>
      <c r="AL99" s="13" t="s">
        <v>76</v>
      </c>
      <c r="AM99" s="13" t="s">
        <v>76</v>
      </c>
      <c r="AN99" s="13" t="s">
        <v>76</v>
      </c>
      <c r="AO99" s="13" t="s">
        <v>99</v>
      </c>
      <c r="AP99" s="13">
        <v>2024</v>
      </c>
      <c r="AQ99" s="13">
        <v>2024</v>
      </c>
      <c r="AR99" s="13" t="s">
        <v>3542</v>
      </c>
      <c r="AS99" s="13" t="s">
        <v>76</v>
      </c>
      <c r="AT99" s="13" t="s">
        <v>76</v>
      </c>
      <c r="AU99" s="13" t="s">
        <v>76</v>
      </c>
      <c r="AV99" s="13" t="s">
        <v>76</v>
      </c>
      <c r="AW99" s="13" t="s">
        <v>3543</v>
      </c>
      <c r="AX99" s="13" t="s">
        <v>3544</v>
      </c>
      <c r="AY99" s="13" t="s">
        <v>3545</v>
      </c>
      <c r="AZ99" s="13" t="s">
        <v>3546</v>
      </c>
      <c r="BA99" s="13">
        <v>0</v>
      </c>
      <c r="BB99" s="13">
        <v>0</v>
      </c>
      <c r="BC99" s="13">
        <v>0</v>
      </c>
      <c r="BD99" s="13">
        <v>0</v>
      </c>
      <c r="BE99" s="13">
        <v>0</v>
      </c>
      <c r="BF99" s="13">
        <v>0</v>
      </c>
      <c r="BG99" s="13">
        <v>0</v>
      </c>
      <c r="BH99" s="13">
        <v>0</v>
      </c>
      <c r="BI99" s="13">
        <v>1</v>
      </c>
      <c r="BJ99" s="13" t="s">
        <v>1820</v>
      </c>
      <c r="BK99" s="13" t="s">
        <v>2587</v>
      </c>
      <c r="BL99" s="13" t="s">
        <v>3547</v>
      </c>
      <c r="BM99" s="13" t="s">
        <v>76</v>
      </c>
      <c r="BN99" s="13" t="s">
        <v>76</v>
      </c>
      <c r="BO99" s="13" t="s">
        <v>76</v>
      </c>
      <c r="BP99" s="13" t="s">
        <v>76</v>
      </c>
      <c r="BQ99" s="13" t="s">
        <v>76</v>
      </c>
      <c r="BR99" s="13" t="s">
        <v>76</v>
      </c>
      <c r="BS99" s="13" t="s">
        <v>76</v>
      </c>
      <c r="BT99" s="13" t="s">
        <v>76</v>
      </c>
      <c r="BU99" s="13" t="s">
        <v>76</v>
      </c>
      <c r="BV99" s="13" t="s">
        <v>76</v>
      </c>
      <c r="BW99" s="13" t="s">
        <v>76</v>
      </c>
      <c r="BX99" s="13" t="s">
        <v>76</v>
      </c>
      <c r="BY99" s="13" t="s">
        <v>3548</v>
      </c>
      <c r="BZ99" s="13" t="s">
        <v>3549</v>
      </c>
      <c r="CA99" s="13" t="s">
        <v>76</v>
      </c>
      <c r="CB99" s="15">
        <v>0</v>
      </c>
      <c r="CC99" s="16" t="s">
        <v>8988</v>
      </c>
      <c r="CD99" s="16">
        <v>1</v>
      </c>
      <c r="CE99" s="16">
        <v>0</v>
      </c>
      <c r="CG99" s="16" t="s">
        <v>9063</v>
      </c>
    </row>
    <row r="100" spans="1:85" x14ac:dyDescent="0.2">
      <c r="A100" s="5" t="s">
        <v>9127</v>
      </c>
      <c r="B100" s="13" t="s">
        <v>77</v>
      </c>
      <c r="C100" s="13" t="s">
        <v>6312</v>
      </c>
      <c r="D100" s="13" t="s">
        <v>76</v>
      </c>
      <c r="E100" s="13" t="s">
        <v>76</v>
      </c>
      <c r="F100" s="13" t="s">
        <v>76</v>
      </c>
      <c r="G100" s="13" t="s">
        <v>6313</v>
      </c>
      <c r="H100" s="13" t="s">
        <v>6314</v>
      </c>
      <c r="I100" s="13" t="s">
        <v>76</v>
      </c>
      <c r="J100" s="13" t="s">
        <v>76</v>
      </c>
      <c r="K100" s="13" t="s">
        <v>76</v>
      </c>
      <c r="L100" s="13" t="s">
        <v>76</v>
      </c>
      <c r="M100" s="13" t="s">
        <v>6315</v>
      </c>
      <c r="N100" s="13" t="s">
        <v>76</v>
      </c>
      <c r="O100" s="13" t="s">
        <v>76</v>
      </c>
      <c r="P100" s="13" t="s">
        <v>76</v>
      </c>
      <c r="Q100" s="13" t="s">
        <v>76</v>
      </c>
      <c r="R100" s="13" t="s">
        <v>76</v>
      </c>
      <c r="S100" s="13" t="s">
        <v>76</v>
      </c>
      <c r="T100" s="13" t="s">
        <v>76</v>
      </c>
      <c r="U100" s="13" t="s">
        <v>456</v>
      </c>
      <c r="V100" s="13" t="s">
        <v>76</v>
      </c>
      <c r="W100" s="13" t="s">
        <v>76</v>
      </c>
      <c r="X100" s="13" t="s">
        <v>76</v>
      </c>
      <c r="Y100" s="13">
        <v>12</v>
      </c>
      <c r="Z100" s="13">
        <v>20</v>
      </c>
      <c r="AA100" s="13" t="s">
        <v>76</v>
      </c>
      <c r="AB100" s="13" t="s">
        <v>76</v>
      </c>
      <c r="AC100" s="13">
        <v>42559</v>
      </c>
      <c r="AD100" s="13">
        <v>42572</v>
      </c>
      <c r="AE100" s="13" t="s">
        <v>76</v>
      </c>
      <c r="AF100" s="13" t="s">
        <v>76</v>
      </c>
      <c r="AG100" s="13" t="s">
        <v>76</v>
      </c>
      <c r="AH100" s="13" t="s">
        <v>6316</v>
      </c>
      <c r="AI100" s="13" t="s">
        <v>76</v>
      </c>
      <c r="AJ100" s="13" t="s">
        <v>76</v>
      </c>
      <c r="AK100" s="13" t="s">
        <v>76</v>
      </c>
      <c r="AL100" s="13" t="s">
        <v>76</v>
      </c>
      <c r="AM100" s="13" t="s">
        <v>76</v>
      </c>
      <c r="AN100" s="13" t="s">
        <v>76</v>
      </c>
      <c r="AO100" s="13" t="s">
        <v>84</v>
      </c>
      <c r="AP100" s="13" t="s">
        <v>6317</v>
      </c>
      <c r="AQ100" s="13">
        <v>2025</v>
      </c>
      <c r="AR100" s="13" t="s">
        <v>6318</v>
      </c>
      <c r="AS100" s="13" t="s">
        <v>76</v>
      </c>
      <c r="AT100" s="13" t="s">
        <v>76</v>
      </c>
      <c r="AU100" s="13" t="s">
        <v>76</v>
      </c>
      <c r="AV100" s="13" t="s">
        <v>76</v>
      </c>
      <c r="AW100" s="13" t="s">
        <v>76</v>
      </c>
      <c r="AX100" s="13" t="s">
        <v>76</v>
      </c>
      <c r="AY100" s="13" t="s">
        <v>76</v>
      </c>
      <c r="AZ100" s="13" t="s">
        <v>76</v>
      </c>
      <c r="BA100" s="13">
        <v>1</v>
      </c>
      <c r="BB100" s="13">
        <v>0</v>
      </c>
      <c r="BC100" s="13">
        <v>0</v>
      </c>
      <c r="BD100" s="13">
        <v>0</v>
      </c>
      <c r="BE100" s="13">
        <v>0</v>
      </c>
      <c r="BF100" s="13">
        <v>0</v>
      </c>
      <c r="BG100" s="13">
        <v>1</v>
      </c>
      <c r="BH100" s="13">
        <v>6</v>
      </c>
      <c r="BI100" s="13">
        <v>6</v>
      </c>
      <c r="BJ100" s="13" t="s">
        <v>459</v>
      </c>
      <c r="BK100" s="13" t="s">
        <v>76</v>
      </c>
      <c r="BL100" s="13" t="s">
        <v>76</v>
      </c>
      <c r="BM100" s="13" t="s">
        <v>76</v>
      </c>
      <c r="BN100" s="13" t="s">
        <v>76</v>
      </c>
      <c r="BO100" s="13" t="s">
        <v>76</v>
      </c>
      <c r="BP100" s="13" t="s">
        <v>76</v>
      </c>
      <c r="BQ100" s="13" t="s">
        <v>76</v>
      </c>
      <c r="BR100" s="13" t="s">
        <v>76</v>
      </c>
      <c r="BS100" s="13" t="s">
        <v>76</v>
      </c>
      <c r="BT100" s="13" t="s">
        <v>76</v>
      </c>
      <c r="BU100" s="13" t="s">
        <v>76</v>
      </c>
      <c r="BV100" s="13" t="s">
        <v>76</v>
      </c>
      <c r="BW100" s="13" t="s">
        <v>76</v>
      </c>
      <c r="BX100" s="13" t="s">
        <v>76</v>
      </c>
      <c r="BY100" s="13" t="s">
        <v>6319</v>
      </c>
      <c r="BZ100" s="13" t="s">
        <v>6320</v>
      </c>
      <c r="CA100" s="13" t="s">
        <v>76</v>
      </c>
      <c r="CB100" s="15">
        <v>0</v>
      </c>
      <c r="CC100" s="16" t="s">
        <v>8988</v>
      </c>
      <c r="CD100" s="16">
        <v>1</v>
      </c>
      <c r="CE100" s="16">
        <v>1</v>
      </c>
      <c r="CF100" s="16">
        <v>0</v>
      </c>
      <c r="CG100" s="16" t="s">
        <v>9077</v>
      </c>
    </row>
    <row r="101" spans="1:85" x14ac:dyDescent="0.2">
      <c r="A101" s="5" t="s">
        <v>9127</v>
      </c>
      <c r="B101" s="13" t="s">
        <v>77</v>
      </c>
      <c r="C101" s="13" t="s">
        <v>6480</v>
      </c>
      <c r="D101" s="13" t="s">
        <v>76</v>
      </c>
      <c r="E101" s="13" t="s">
        <v>76</v>
      </c>
      <c r="F101" s="13" t="s">
        <v>76</v>
      </c>
      <c r="G101" s="13" t="s">
        <v>6481</v>
      </c>
      <c r="H101" s="13" t="s">
        <v>6482</v>
      </c>
      <c r="I101" s="13" t="s">
        <v>76</v>
      </c>
      <c r="J101" s="13" t="s">
        <v>76</v>
      </c>
      <c r="K101" s="13" t="s">
        <v>76</v>
      </c>
      <c r="L101" s="13" t="s">
        <v>76</v>
      </c>
      <c r="M101" s="13" t="s">
        <v>6483</v>
      </c>
      <c r="N101" s="13" t="s">
        <v>76</v>
      </c>
      <c r="O101" s="13" t="s">
        <v>76</v>
      </c>
      <c r="P101" s="13" t="s">
        <v>76</v>
      </c>
      <c r="Q101" s="13" t="s">
        <v>76</v>
      </c>
      <c r="R101" s="13" t="s">
        <v>76</v>
      </c>
      <c r="S101" s="13" t="s">
        <v>76</v>
      </c>
      <c r="T101" s="13" t="s">
        <v>76</v>
      </c>
      <c r="U101" s="13" t="s">
        <v>5600</v>
      </c>
      <c r="V101" s="13" t="s">
        <v>76</v>
      </c>
      <c r="W101" s="13" t="s">
        <v>76</v>
      </c>
      <c r="X101" s="13" t="s">
        <v>76</v>
      </c>
      <c r="Y101" s="13">
        <v>15</v>
      </c>
      <c r="Z101" s="13">
        <v>6</v>
      </c>
      <c r="AA101" s="13" t="s">
        <v>76</v>
      </c>
      <c r="AB101" s="13" t="s">
        <v>76</v>
      </c>
      <c r="AC101" s="13" t="s">
        <v>76</v>
      </c>
      <c r="AD101" s="13" t="s">
        <v>76</v>
      </c>
      <c r="AE101" s="13">
        <v>190</v>
      </c>
      <c r="AF101" s="13" t="s">
        <v>76</v>
      </c>
      <c r="AG101" s="13" t="s">
        <v>76</v>
      </c>
      <c r="AH101" s="13" t="s">
        <v>6484</v>
      </c>
      <c r="AI101" s="13" t="s">
        <v>76</v>
      </c>
      <c r="AJ101" s="13" t="s">
        <v>76</v>
      </c>
      <c r="AK101" s="13" t="s">
        <v>76</v>
      </c>
      <c r="AL101" s="13" t="s">
        <v>76</v>
      </c>
      <c r="AM101" s="13" t="s">
        <v>76</v>
      </c>
      <c r="AN101" s="13" t="s">
        <v>76</v>
      </c>
      <c r="AO101" s="13" t="s">
        <v>84</v>
      </c>
      <c r="AP101" s="13" t="s">
        <v>1218</v>
      </c>
      <c r="AQ101" s="13">
        <v>2023</v>
      </c>
      <c r="AR101" s="13" t="s">
        <v>6485</v>
      </c>
      <c r="AS101" s="13" t="s">
        <v>76</v>
      </c>
      <c r="AT101" s="13" t="s">
        <v>76</v>
      </c>
      <c r="AU101" s="13" t="s">
        <v>76</v>
      </c>
      <c r="AV101" s="13" t="s">
        <v>76</v>
      </c>
      <c r="AW101" s="13" t="s">
        <v>76</v>
      </c>
      <c r="AX101" s="13" t="s">
        <v>76</v>
      </c>
      <c r="AY101" s="13" t="s">
        <v>76</v>
      </c>
      <c r="AZ101" s="13" t="s">
        <v>76</v>
      </c>
      <c r="BA101" s="13">
        <v>4</v>
      </c>
      <c r="BB101" s="13">
        <v>0</v>
      </c>
      <c r="BC101" s="13">
        <v>0</v>
      </c>
      <c r="BD101" s="13">
        <v>0</v>
      </c>
      <c r="BE101" s="13">
        <v>0</v>
      </c>
      <c r="BF101" s="13">
        <v>1</v>
      </c>
      <c r="BG101" s="13">
        <v>7</v>
      </c>
      <c r="BH101" s="13">
        <v>0</v>
      </c>
      <c r="BI101" s="13">
        <v>4</v>
      </c>
      <c r="BJ101" s="13" t="s">
        <v>5603</v>
      </c>
      <c r="BK101" s="13" t="s">
        <v>76</v>
      </c>
      <c r="BL101" s="13" t="s">
        <v>76</v>
      </c>
      <c r="BM101" s="13" t="s">
        <v>76</v>
      </c>
      <c r="BN101" s="13" t="s">
        <v>76</v>
      </c>
      <c r="BO101" s="13" t="s">
        <v>76</v>
      </c>
      <c r="BP101" s="13" t="s">
        <v>76</v>
      </c>
      <c r="BQ101" s="13" t="s">
        <v>76</v>
      </c>
      <c r="BR101" s="13" t="s">
        <v>76</v>
      </c>
      <c r="BS101" s="13" t="s">
        <v>76</v>
      </c>
      <c r="BT101" s="13" t="s">
        <v>76</v>
      </c>
      <c r="BU101" s="13" t="s">
        <v>76</v>
      </c>
      <c r="BV101" s="13" t="s">
        <v>76</v>
      </c>
      <c r="BW101" s="13" t="s">
        <v>76</v>
      </c>
      <c r="BX101" s="13" t="s">
        <v>76</v>
      </c>
      <c r="BY101" s="13" t="s">
        <v>6486</v>
      </c>
      <c r="BZ101" s="13" t="s">
        <v>6487</v>
      </c>
      <c r="CA101" s="13" t="s">
        <v>76</v>
      </c>
      <c r="CB101" s="15">
        <v>0</v>
      </c>
      <c r="CC101" s="16">
        <v>0</v>
      </c>
      <c r="CD101" s="16">
        <v>0</v>
      </c>
      <c r="CG101" s="16" t="s">
        <v>9077</v>
      </c>
    </row>
    <row r="102" spans="1:85" x14ac:dyDescent="0.2">
      <c r="A102" s="5" t="s">
        <v>9127</v>
      </c>
      <c r="B102" s="13" t="s">
        <v>90</v>
      </c>
      <c r="C102" s="13" t="s">
        <v>6718</v>
      </c>
      <c r="D102" s="13" t="s">
        <v>76</v>
      </c>
      <c r="E102" s="13" t="s">
        <v>76</v>
      </c>
      <c r="F102" s="13" t="s">
        <v>76</v>
      </c>
      <c r="G102" s="13" t="s">
        <v>6719</v>
      </c>
      <c r="H102" s="13" t="s">
        <v>76</v>
      </c>
      <c r="I102" s="13" t="s">
        <v>6720</v>
      </c>
      <c r="J102" s="13" t="s">
        <v>76</v>
      </c>
      <c r="K102" s="13" t="s">
        <v>76</v>
      </c>
      <c r="L102" s="13" t="s">
        <v>76</v>
      </c>
      <c r="M102" s="13" t="s">
        <v>6721</v>
      </c>
      <c r="N102" s="13" t="s">
        <v>76</v>
      </c>
      <c r="O102" s="13" t="s">
        <v>76</v>
      </c>
      <c r="P102" s="13" t="s">
        <v>76</v>
      </c>
      <c r="Q102" s="13" t="s">
        <v>76</v>
      </c>
      <c r="R102" s="13" t="s">
        <v>76</v>
      </c>
      <c r="S102" s="13" t="s">
        <v>76</v>
      </c>
      <c r="T102" s="13" t="s">
        <v>76</v>
      </c>
      <c r="U102" s="13" t="s">
        <v>6722</v>
      </c>
      <c r="V102" s="13" t="s">
        <v>76</v>
      </c>
      <c r="W102" s="13" t="s">
        <v>598</v>
      </c>
      <c r="X102" s="13" t="s">
        <v>76</v>
      </c>
      <c r="Y102" s="13">
        <v>15546</v>
      </c>
      <c r="Z102" s="13" t="s">
        <v>76</v>
      </c>
      <c r="AA102" s="13" t="s">
        <v>76</v>
      </c>
      <c r="AB102" s="13" t="s">
        <v>76</v>
      </c>
      <c r="AC102" s="13">
        <v>236</v>
      </c>
      <c r="AD102" s="13">
        <v>250</v>
      </c>
      <c r="AE102" s="13" t="s">
        <v>76</v>
      </c>
      <c r="AF102" s="13" t="s">
        <v>76</v>
      </c>
      <c r="AG102" s="13" t="s">
        <v>76</v>
      </c>
      <c r="AH102" s="13" t="s">
        <v>6723</v>
      </c>
      <c r="AI102" s="13" t="s">
        <v>76</v>
      </c>
      <c r="AJ102" s="13" t="s">
        <v>76</v>
      </c>
      <c r="AK102" s="13" t="s">
        <v>76</v>
      </c>
      <c r="AL102" s="13" t="s">
        <v>76</v>
      </c>
      <c r="AM102" s="13" t="s">
        <v>76</v>
      </c>
      <c r="AN102" s="13" t="s">
        <v>76</v>
      </c>
      <c r="AO102" s="13" t="s">
        <v>99</v>
      </c>
      <c r="AP102" s="13">
        <v>2025</v>
      </c>
      <c r="AQ102" s="13">
        <v>2025</v>
      </c>
      <c r="AR102" s="13" t="s">
        <v>6724</v>
      </c>
      <c r="AS102" s="13" t="s">
        <v>76</v>
      </c>
      <c r="AT102" s="13" t="s">
        <v>76</v>
      </c>
      <c r="AU102" s="13" t="s">
        <v>76</v>
      </c>
      <c r="AV102" s="13" t="s">
        <v>76</v>
      </c>
      <c r="AW102" s="13" t="s">
        <v>6725</v>
      </c>
      <c r="AX102" s="13" t="s">
        <v>6726</v>
      </c>
      <c r="AY102" s="13" t="s">
        <v>6727</v>
      </c>
      <c r="AZ102" s="13" t="s">
        <v>6728</v>
      </c>
      <c r="BA102" s="13">
        <v>1</v>
      </c>
      <c r="BB102" s="13">
        <v>0</v>
      </c>
      <c r="BC102" s="13">
        <v>0</v>
      </c>
      <c r="BD102" s="13">
        <v>0</v>
      </c>
      <c r="BE102" s="13">
        <v>0</v>
      </c>
      <c r="BF102" s="13">
        <v>0</v>
      </c>
      <c r="BG102" s="13">
        <v>1</v>
      </c>
      <c r="BH102" s="13">
        <v>1</v>
      </c>
      <c r="BI102" s="13">
        <v>1</v>
      </c>
      <c r="BJ102" s="13" t="s">
        <v>604</v>
      </c>
      <c r="BK102" s="13" t="s">
        <v>605</v>
      </c>
      <c r="BL102" s="13" t="s">
        <v>6729</v>
      </c>
      <c r="BM102" s="13" t="s">
        <v>76</v>
      </c>
      <c r="BN102" s="13" t="s">
        <v>76</v>
      </c>
      <c r="BO102" s="13" t="s">
        <v>76</v>
      </c>
      <c r="BP102" s="13" t="s">
        <v>76</v>
      </c>
      <c r="BQ102" s="13" t="s">
        <v>76</v>
      </c>
      <c r="BR102" s="13" t="s">
        <v>76</v>
      </c>
      <c r="BS102" s="13" t="s">
        <v>76</v>
      </c>
      <c r="BT102" s="13" t="s">
        <v>76</v>
      </c>
      <c r="BU102" s="13" t="s">
        <v>76</v>
      </c>
      <c r="BV102" s="13" t="s">
        <v>76</v>
      </c>
      <c r="BW102" s="13" t="s">
        <v>76</v>
      </c>
      <c r="BX102" s="13" t="s">
        <v>76</v>
      </c>
      <c r="BY102" s="13" t="s">
        <v>6730</v>
      </c>
      <c r="BZ102" s="13" t="s">
        <v>6731</v>
      </c>
      <c r="CA102" s="13" t="s">
        <v>76</v>
      </c>
      <c r="CB102" s="15">
        <v>0</v>
      </c>
      <c r="CC102" s="16" t="s">
        <v>8988</v>
      </c>
      <c r="CD102" s="16">
        <v>1</v>
      </c>
      <c r="CE102" s="16">
        <v>1</v>
      </c>
      <c r="CF102" s="16">
        <v>1</v>
      </c>
    </row>
    <row r="103" spans="1:85" x14ac:dyDescent="0.2">
      <c r="A103" s="5" t="s">
        <v>9127</v>
      </c>
      <c r="B103" s="13" t="s">
        <v>77</v>
      </c>
      <c r="C103" s="13" t="s">
        <v>6656</v>
      </c>
      <c r="D103" s="13" t="s">
        <v>76</v>
      </c>
      <c r="E103" s="13" t="s">
        <v>76</v>
      </c>
      <c r="F103" s="13" t="s">
        <v>76</v>
      </c>
      <c r="G103" s="13" t="s">
        <v>6657</v>
      </c>
      <c r="H103" s="13" t="s">
        <v>76</v>
      </c>
      <c r="I103" s="13" t="s">
        <v>76</v>
      </c>
      <c r="J103" s="13" t="s">
        <v>76</v>
      </c>
      <c r="K103" s="13" t="s">
        <v>76</v>
      </c>
      <c r="L103" s="13" t="s">
        <v>76</v>
      </c>
      <c r="M103" s="13" t="s">
        <v>6658</v>
      </c>
      <c r="N103" s="13" t="s">
        <v>76</v>
      </c>
      <c r="O103" s="13" t="s">
        <v>76</v>
      </c>
      <c r="P103" s="13" t="s">
        <v>76</v>
      </c>
      <c r="Q103" s="13" t="s">
        <v>76</v>
      </c>
      <c r="R103" s="13" t="s">
        <v>76</v>
      </c>
      <c r="S103" s="13" t="s">
        <v>76</v>
      </c>
      <c r="T103" s="13" t="s">
        <v>76</v>
      </c>
      <c r="U103" s="13" t="s">
        <v>6659</v>
      </c>
      <c r="V103" s="13" t="s">
        <v>76</v>
      </c>
      <c r="W103" s="13" t="s">
        <v>76</v>
      </c>
      <c r="X103" s="13" t="s">
        <v>76</v>
      </c>
      <c r="Y103" s="13">
        <v>33</v>
      </c>
      <c r="Z103" s="13">
        <v>5</v>
      </c>
      <c r="AA103" s="13" t="s">
        <v>76</v>
      </c>
      <c r="AB103" s="13" t="s">
        <v>76</v>
      </c>
      <c r="AC103" s="13">
        <v>2484</v>
      </c>
      <c r="AD103" s="13">
        <v>2512</v>
      </c>
      <c r="AE103" s="13" t="s">
        <v>76</v>
      </c>
      <c r="AF103" s="13" t="s">
        <v>76</v>
      </c>
      <c r="AG103" s="13" t="s">
        <v>76</v>
      </c>
      <c r="AH103" s="13" t="s">
        <v>6660</v>
      </c>
      <c r="AI103" s="13" t="s">
        <v>76</v>
      </c>
      <c r="AJ103" s="13" t="s">
        <v>76</v>
      </c>
      <c r="AK103" s="13" t="s">
        <v>76</v>
      </c>
      <c r="AL103" s="13" t="s">
        <v>76</v>
      </c>
      <c r="AM103" s="13" t="s">
        <v>419</v>
      </c>
      <c r="AN103" s="13" t="s">
        <v>76</v>
      </c>
      <c r="AO103" s="13" t="s">
        <v>84</v>
      </c>
      <c r="AP103" s="13" t="s">
        <v>3344</v>
      </c>
      <c r="AQ103" s="13">
        <v>2025</v>
      </c>
      <c r="AR103" s="13" t="s">
        <v>6661</v>
      </c>
      <c r="AS103" s="13" t="s">
        <v>76</v>
      </c>
      <c r="AT103" s="13" t="s">
        <v>76</v>
      </c>
      <c r="AU103" s="13" t="s">
        <v>76</v>
      </c>
      <c r="AV103" s="13" t="s">
        <v>76</v>
      </c>
      <c r="AW103" s="13" t="s">
        <v>76</v>
      </c>
      <c r="AX103" s="13" t="s">
        <v>76</v>
      </c>
      <c r="AY103" s="13" t="s">
        <v>76</v>
      </c>
      <c r="AZ103" s="13" t="s">
        <v>76</v>
      </c>
      <c r="BA103" s="13">
        <v>0</v>
      </c>
      <c r="BB103" s="13">
        <v>0</v>
      </c>
      <c r="BC103" s="13">
        <v>0</v>
      </c>
      <c r="BD103" s="13">
        <v>0</v>
      </c>
      <c r="BE103" s="13">
        <v>0</v>
      </c>
      <c r="BF103" s="13">
        <v>0</v>
      </c>
      <c r="BG103" s="13">
        <v>0</v>
      </c>
      <c r="BH103" s="13">
        <v>0</v>
      </c>
      <c r="BI103" s="13">
        <v>0</v>
      </c>
      <c r="BJ103" s="13" t="s">
        <v>6662</v>
      </c>
      <c r="BK103" s="13" t="s">
        <v>6663</v>
      </c>
      <c r="BL103" s="13" t="s">
        <v>76</v>
      </c>
      <c r="BM103" s="13" t="s">
        <v>76</v>
      </c>
      <c r="BN103" s="13" t="s">
        <v>76</v>
      </c>
      <c r="BO103" s="13" t="s">
        <v>76</v>
      </c>
      <c r="BP103" s="13" t="s">
        <v>76</v>
      </c>
      <c r="BQ103" s="13" t="s">
        <v>76</v>
      </c>
      <c r="BR103" s="13" t="s">
        <v>76</v>
      </c>
      <c r="BS103" s="13" t="s">
        <v>76</v>
      </c>
      <c r="BT103" s="13" t="s">
        <v>76</v>
      </c>
      <c r="BU103" s="13" t="s">
        <v>76</v>
      </c>
      <c r="BV103" s="13" t="s">
        <v>76</v>
      </c>
      <c r="BW103" s="13" t="s">
        <v>76</v>
      </c>
      <c r="BX103" s="13" t="s">
        <v>76</v>
      </c>
      <c r="BY103" s="13" t="s">
        <v>6664</v>
      </c>
      <c r="BZ103" s="13" t="s">
        <v>6665</v>
      </c>
      <c r="CA103" s="13">
        <v>40302494</v>
      </c>
      <c r="CB103" s="15">
        <v>0</v>
      </c>
      <c r="CC103" s="16">
        <v>0</v>
      </c>
      <c r="CD103" s="16" t="s">
        <v>8988</v>
      </c>
      <c r="CE103" s="16">
        <v>1</v>
      </c>
      <c r="CF103" s="16">
        <v>0</v>
      </c>
      <c r="CG103" s="16" t="s">
        <v>9077</v>
      </c>
    </row>
    <row r="104" spans="1:85" x14ac:dyDescent="0.2">
      <c r="A104" s="5" t="s">
        <v>9127</v>
      </c>
      <c r="B104" s="13" t="s">
        <v>77</v>
      </c>
      <c r="C104" s="13" t="s">
        <v>5563</v>
      </c>
      <c r="D104" s="13" t="s">
        <v>76</v>
      </c>
      <c r="E104" s="13" t="s">
        <v>76</v>
      </c>
      <c r="F104" s="13" t="s">
        <v>76</v>
      </c>
      <c r="G104" s="13" t="s">
        <v>76</v>
      </c>
      <c r="H104" s="13" t="s">
        <v>76</v>
      </c>
      <c r="I104" s="13" t="s">
        <v>76</v>
      </c>
      <c r="J104" s="13" t="s">
        <v>76</v>
      </c>
      <c r="K104" s="13" t="s">
        <v>76</v>
      </c>
      <c r="L104" s="13" t="s">
        <v>76</v>
      </c>
      <c r="M104" s="13" t="s">
        <v>5564</v>
      </c>
      <c r="N104" s="13" t="s">
        <v>76</v>
      </c>
      <c r="O104" s="13" t="s">
        <v>76</v>
      </c>
      <c r="P104" s="13" t="s">
        <v>76</v>
      </c>
      <c r="Q104" s="13" t="s">
        <v>76</v>
      </c>
      <c r="R104" s="13" t="s">
        <v>76</v>
      </c>
      <c r="S104" s="13" t="s">
        <v>76</v>
      </c>
      <c r="T104" s="13" t="s">
        <v>76</v>
      </c>
      <c r="U104" s="13" t="s">
        <v>97</v>
      </c>
      <c r="V104" s="13" t="s">
        <v>76</v>
      </c>
      <c r="W104" s="13" t="s">
        <v>76</v>
      </c>
      <c r="X104" s="13" t="s">
        <v>76</v>
      </c>
      <c r="Y104" s="13">
        <v>257</v>
      </c>
      <c r="Z104" s="13" t="s">
        <v>76</v>
      </c>
      <c r="AA104" s="13" t="s">
        <v>76</v>
      </c>
      <c r="AB104" s="13" t="s">
        <v>76</v>
      </c>
      <c r="AC104" s="13">
        <v>1092</v>
      </c>
      <c r="AD104" s="13">
        <v>1097</v>
      </c>
      <c r="AE104" s="13" t="s">
        <v>76</v>
      </c>
      <c r="AF104" s="13" t="s">
        <v>76</v>
      </c>
      <c r="AG104" s="13" t="s">
        <v>76</v>
      </c>
      <c r="AH104" s="13" t="s">
        <v>5565</v>
      </c>
      <c r="AI104" s="13" t="s">
        <v>76</v>
      </c>
      <c r="AJ104" s="13" t="s">
        <v>76</v>
      </c>
      <c r="AK104" s="13" t="s">
        <v>76</v>
      </c>
      <c r="AL104" s="13" t="s">
        <v>76</v>
      </c>
      <c r="AM104" s="13" t="s">
        <v>76</v>
      </c>
      <c r="AN104" s="13" t="s">
        <v>76</v>
      </c>
      <c r="AO104" s="13" t="s">
        <v>84</v>
      </c>
      <c r="AP104" s="13" t="s">
        <v>204</v>
      </c>
      <c r="AQ104" s="13">
        <v>2025</v>
      </c>
      <c r="AR104" s="13" t="s">
        <v>8959</v>
      </c>
      <c r="AS104" s="13" t="s">
        <v>76</v>
      </c>
      <c r="AT104" s="13" t="s">
        <v>76</v>
      </c>
      <c r="AU104" s="13" t="s">
        <v>76</v>
      </c>
      <c r="AV104" s="13" t="s">
        <v>76</v>
      </c>
      <c r="AW104" s="13" t="s">
        <v>76</v>
      </c>
      <c r="AX104" s="13" t="s">
        <v>76</v>
      </c>
      <c r="AY104" s="13" t="s">
        <v>76</v>
      </c>
      <c r="AZ104" s="13" t="s">
        <v>76</v>
      </c>
      <c r="BA104" s="13">
        <v>0</v>
      </c>
      <c r="BB104" s="13">
        <v>0</v>
      </c>
      <c r="BC104" s="13">
        <v>0</v>
      </c>
      <c r="BD104" s="13">
        <v>0</v>
      </c>
      <c r="BE104" s="13">
        <v>0</v>
      </c>
      <c r="BF104" s="13">
        <v>0</v>
      </c>
      <c r="BG104" s="13">
        <v>0</v>
      </c>
      <c r="BH104" s="13">
        <v>0</v>
      </c>
      <c r="BI104" s="13">
        <v>0</v>
      </c>
      <c r="BJ104" s="13" t="s">
        <v>76</v>
      </c>
      <c r="BK104" s="13" t="s">
        <v>76</v>
      </c>
      <c r="BL104" s="13" t="s">
        <v>76</v>
      </c>
      <c r="BM104" s="13" t="s">
        <v>76</v>
      </c>
      <c r="BN104" s="13" t="s">
        <v>76</v>
      </c>
      <c r="BO104" s="13" t="s">
        <v>76</v>
      </c>
      <c r="BP104" s="13" t="s">
        <v>76</v>
      </c>
      <c r="BQ104" s="13" t="s">
        <v>76</v>
      </c>
      <c r="BR104" s="13" t="s">
        <v>76</v>
      </c>
      <c r="BS104" s="13" t="s">
        <v>76</v>
      </c>
      <c r="BT104" s="13" t="s">
        <v>76</v>
      </c>
      <c r="BU104" s="13" t="s">
        <v>76</v>
      </c>
      <c r="BV104" s="13" t="s">
        <v>76</v>
      </c>
      <c r="BW104" s="13" t="s">
        <v>76</v>
      </c>
      <c r="BX104" s="13" t="s">
        <v>76</v>
      </c>
      <c r="BY104" s="13" t="s">
        <v>5566</v>
      </c>
      <c r="BZ104" s="13" t="s">
        <v>5567</v>
      </c>
      <c r="CA104" s="13" t="s">
        <v>76</v>
      </c>
      <c r="CB104" s="15">
        <v>0</v>
      </c>
      <c r="CC104" s="16">
        <v>0</v>
      </c>
      <c r="CD104" s="16">
        <v>0</v>
      </c>
      <c r="CG104" s="16" t="s">
        <v>9077</v>
      </c>
    </row>
    <row r="105" spans="1:85" x14ac:dyDescent="0.2">
      <c r="A105" s="5" t="s">
        <v>9127</v>
      </c>
      <c r="B105" s="13" t="s">
        <v>77</v>
      </c>
      <c r="C105" s="13" t="s">
        <v>5540</v>
      </c>
      <c r="D105" s="13" t="s">
        <v>76</v>
      </c>
      <c r="E105" s="13" t="s">
        <v>76</v>
      </c>
      <c r="F105" s="13" t="s">
        <v>76</v>
      </c>
      <c r="G105" s="13" t="s">
        <v>76</v>
      </c>
      <c r="H105" s="13" t="s">
        <v>5541</v>
      </c>
      <c r="I105" s="13" t="s">
        <v>76</v>
      </c>
      <c r="J105" s="13" t="s">
        <v>76</v>
      </c>
      <c r="K105" s="13" t="s">
        <v>76</v>
      </c>
      <c r="L105" s="13" t="s">
        <v>76</v>
      </c>
      <c r="M105" s="13" t="s">
        <v>5542</v>
      </c>
      <c r="N105" s="13" t="s">
        <v>76</v>
      </c>
      <c r="O105" s="13" t="s">
        <v>76</v>
      </c>
      <c r="P105" s="13" t="s">
        <v>76</v>
      </c>
      <c r="Q105" s="13" t="s">
        <v>76</v>
      </c>
      <c r="R105" s="13" t="s">
        <v>76</v>
      </c>
      <c r="S105" s="13" t="s">
        <v>76</v>
      </c>
      <c r="T105" s="13" t="s">
        <v>76</v>
      </c>
      <c r="U105" s="13" t="s">
        <v>5543</v>
      </c>
      <c r="V105" s="13" t="s">
        <v>76</v>
      </c>
      <c r="W105" s="13" t="s">
        <v>76</v>
      </c>
      <c r="X105" s="13" t="s">
        <v>76</v>
      </c>
      <c r="Y105" s="13">
        <v>62</v>
      </c>
      <c r="Z105" s="13">
        <v>6</v>
      </c>
      <c r="AA105" s="13" t="s">
        <v>76</v>
      </c>
      <c r="AB105" s="13" t="s">
        <v>76</v>
      </c>
      <c r="AC105" s="13">
        <v>1503</v>
      </c>
      <c r="AD105" s="13">
        <v>1530</v>
      </c>
      <c r="AE105" s="13" t="s">
        <v>76</v>
      </c>
      <c r="AF105" s="13" t="s">
        <v>76</v>
      </c>
      <c r="AG105" s="13" t="s">
        <v>76</v>
      </c>
      <c r="AH105" s="13" t="s">
        <v>5544</v>
      </c>
      <c r="AI105" s="13" t="s">
        <v>76</v>
      </c>
      <c r="AJ105" s="13" t="s">
        <v>76</v>
      </c>
      <c r="AK105" s="13" t="s">
        <v>76</v>
      </c>
      <c r="AL105" s="13" t="s">
        <v>76</v>
      </c>
      <c r="AM105" s="13" t="s">
        <v>289</v>
      </c>
      <c r="AN105" s="13" t="s">
        <v>76</v>
      </c>
      <c r="AO105" s="13" t="s">
        <v>84</v>
      </c>
      <c r="AP105" s="13" t="s">
        <v>299</v>
      </c>
      <c r="AQ105" s="13">
        <v>2024</v>
      </c>
      <c r="AR105" s="13" t="s">
        <v>5545</v>
      </c>
      <c r="AS105" s="13" t="s">
        <v>76</v>
      </c>
      <c r="AT105" s="13" t="s">
        <v>76</v>
      </c>
      <c r="AU105" s="13" t="s">
        <v>76</v>
      </c>
      <c r="AV105" s="13" t="s">
        <v>76</v>
      </c>
      <c r="AW105" s="13" t="s">
        <v>76</v>
      </c>
      <c r="AX105" s="13" t="s">
        <v>76</v>
      </c>
      <c r="AY105" s="13" t="s">
        <v>76</v>
      </c>
      <c r="AZ105" s="13" t="s">
        <v>76</v>
      </c>
      <c r="BA105" s="13">
        <v>3</v>
      </c>
      <c r="BB105" s="13">
        <v>0</v>
      </c>
      <c r="BC105" s="13">
        <v>0</v>
      </c>
      <c r="BD105" s="13">
        <v>0</v>
      </c>
      <c r="BE105" s="13">
        <v>0</v>
      </c>
      <c r="BF105" s="13">
        <v>0</v>
      </c>
      <c r="BG105" s="13">
        <v>4</v>
      </c>
      <c r="BH105" s="13">
        <v>2</v>
      </c>
      <c r="BI105" s="13">
        <v>6</v>
      </c>
      <c r="BJ105" s="13" t="s">
        <v>5546</v>
      </c>
      <c r="BK105" s="13" t="s">
        <v>5547</v>
      </c>
      <c r="BL105" s="13" t="s">
        <v>76</v>
      </c>
      <c r="BM105" s="13" t="s">
        <v>76</v>
      </c>
      <c r="BN105" s="13" t="s">
        <v>76</v>
      </c>
      <c r="BO105" s="13" t="s">
        <v>76</v>
      </c>
      <c r="BP105" s="13" t="s">
        <v>76</v>
      </c>
      <c r="BQ105" s="13" t="s">
        <v>76</v>
      </c>
      <c r="BR105" s="13" t="s">
        <v>76</v>
      </c>
      <c r="BS105" s="13" t="s">
        <v>76</v>
      </c>
      <c r="BT105" s="13" t="s">
        <v>76</v>
      </c>
      <c r="BU105" s="13" t="s">
        <v>76</v>
      </c>
      <c r="BV105" s="13" t="s">
        <v>76</v>
      </c>
      <c r="BW105" s="13" t="s">
        <v>76</v>
      </c>
      <c r="BX105" s="13" t="s">
        <v>76</v>
      </c>
      <c r="BY105" s="13" t="s">
        <v>1562</v>
      </c>
      <c r="BZ105" s="13" t="s">
        <v>5548</v>
      </c>
      <c r="CA105" s="13" t="s">
        <v>76</v>
      </c>
      <c r="CB105" s="15">
        <v>0</v>
      </c>
      <c r="CC105" s="16" t="s">
        <v>8988</v>
      </c>
      <c r="CD105" s="15" t="s">
        <v>8988</v>
      </c>
      <c r="CE105" s="16">
        <v>1</v>
      </c>
      <c r="CF105" s="16">
        <v>0</v>
      </c>
      <c r="CG105" s="16" t="s">
        <v>9077</v>
      </c>
    </row>
    <row r="106" spans="1:85" x14ac:dyDescent="0.2">
      <c r="A106" s="5" t="s">
        <v>9127</v>
      </c>
      <c r="B106" s="13" t="s">
        <v>77</v>
      </c>
      <c r="C106" s="13" t="s">
        <v>6045</v>
      </c>
      <c r="D106" s="13" t="s">
        <v>76</v>
      </c>
      <c r="E106" s="13" t="s">
        <v>76</v>
      </c>
      <c r="F106" s="13" t="s">
        <v>76</v>
      </c>
      <c r="G106" s="13" t="s">
        <v>6046</v>
      </c>
      <c r="H106" s="13" t="s">
        <v>6047</v>
      </c>
      <c r="I106" s="13" t="s">
        <v>76</v>
      </c>
      <c r="J106" s="13" t="s">
        <v>76</v>
      </c>
      <c r="K106" s="13" t="s">
        <v>76</v>
      </c>
      <c r="L106" s="13" t="s">
        <v>76</v>
      </c>
      <c r="M106" s="13" t="s">
        <v>6048</v>
      </c>
      <c r="N106" s="13" t="s">
        <v>76</v>
      </c>
      <c r="O106" s="13" t="s">
        <v>76</v>
      </c>
      <c r="P106" s="13" t="s">
        <v>76</v>
      </c>
      <c r="Q106" s="13" t="s">
        <v>76</v>
      </c>
      <c r="R106" s="13" t="s">
        <v>76</v>
      </c>
      <c r="S106" s="13" t="s">
        <v>76</v>
      </c>
      <c r="T106" s="13" t="s">
        <v>76</v>
      </c>
      <c r="U106" s="13" t="s">
        <v>6049</v>
      </c>
      <c r="V106" s="13" t="s">
        <v>76</v>
      </c>
      <c r="W106" s="13" t="s">
        <v>76</v>
      </c>
      <c r="X106" s="13" t="s">
        <v>76</v>
      </c>
      <c r="Y106" s="13">
        <v>18</v>
      </c>
      <c r="Z106" s="13">
        <v>6</v>
      </c>
      <c r="AA106" s="13" t="s">
        <v>76</v>
      </c>
      <c r="AB106" s="13" t="s">
        <v>76</v>
      </c>
      <c r="AC106" s="13" t="s">
        <v>76</v>
      </c>
      <c r="AD106" s="13" t="s">
        <v>76</v>
      </c>
      <c r="AE106" s="13">
        <v>126</v>
      </c>
      <c r="AF106" s="13" t="s">
        <v>76</v>
      </c>
      <c r="AG106" s="13" t="s">
        <v>76</v>
      </c>
      <c r="AH106" s="13" t="s">
        <v>6050</v>
      </c>
      <c r="AI106" s="13" t="s">
        <v>76</v>
      </c>
      <c r="AJ106" s="13" t="s">
        <v>76</v>
      </c>
      <c r="AK106" s="13" t="s">
        <v>76</v>
      </c>
      <c r="AL106" s="13" t="s">
        <v>76</v>
      </c>
      <c r="AM106" s="13" t="s">
        <v>76</v>
      </c>
      <c r="AN106" s="13" t="s">
        <v>76</v>
      </c>
      <c r="AO106" s="13" t="s">
        <v>84</v>
      </c>
      <c r="AP106" s="13" t="s">
        <v>6051</v>
      </c>
      <c r="AQ106" s="13">
        <v>2025</v>
      </c>
      <c r="AR106" s="13" t="s">
        <v>6052</v>
      </c>
      <c r="AS106" s="13" t="s">
        <v>76</v>
      </c>
      <c r="AT106" s="13" t="s">
        <v>76</v>
      </c>
      <c r="AU106" s="13" t="s">
        <v>76</v>
      </c>
      <c r="AV106" s="13" t="s">
        <v>76</v>
      </c>
      <c r="AW106" s="13" t="s">
        <v>76</v>
      </c>
      <c r="AX106" s="13" t="s">
        <v>76</v>
      </c>
      <c r="AY106" s="13" t="s">
        <v>76</v>
      </c>
      <c r="AZ106" s="13" t="s">
        <v>76</v>
      </c>
      <c r="BA106" s="13">
        <v>0</v>
      </c>
      <c r="BB106" s="13">
        <v>0</v>
      </c>
      <c r="BC106" s="13">
        <v>0</v>
      </c>
      <c r="BD106" s="13">
        <v>0</v>
      </c>
      <c r="BE106" s="13">
        <v>0</v>
      </c>
      <c r="BF106" s="13">
        <v>0</v>
      </c>
      <c r="BG106" s="13">
        <v>0</v>
      </c>
      <c r="BH106" s="13">
        <v>1</v>
      </c>
      <c r="BI106" s="13">
        <v>1</v>
      </c>
      <c r="BJ106" s="13" t="s">
        <v>6053</v>
      </c>
      <c r="BK106" s="13" t="s">
        <v>6054</v>
      </c>
      <c r="BL106" s="13" t="s">
        <v>76</v>
      </c>
      <c r="BM106" s="13" t="s">
        <v>76</v>
      </c>
      <c r="BN106" s="13" t="s">
        <v>76</v>
      </c>
      <c r="BO106" s="13" t="s">
        <v>76</v>
      </c>
      <c r="BP106" s="13" t="s">
        <v>76</v>
      </c>
      <c r="BQ106" s="13" t="s">
        <v>76</v>
      </c>
      <c r="BR106" s="13" t="s">
        <v>76</v>
      </c>
      <c r="BS106" s="13" t="s">
        <v>76</v>
      </c>
      <c r="BT106" s="13" t="s">
        <v>76</v>
      </c>
      <c r="BU106" s="13" t="s">
        <v>76</v>
      </c>
      <c r="BV106" s="13" t="s">
        <v>76</v>
      </c>
      <c r="BW106" s="13" t="s">
        <v>76</v>
      </c>
      <c r="BX106" s="13" t="s">
        <v>76</v>
      </c>
      <c r="BY106" s="13" t="s">
        <v>6055</v>
      </c>
      <c r="BZ106" s="13" t="s">
        <v>6056</v>
      </c>
      <c r="CA106" s="13" t="s">
        <v>76</v>
      </c>
      <c r="CB106" s="15">
        <v>0</v>
      </c>
      <c r="CC106" s="16">
        <v>0</v>
      </c>
      <c r="CD106" s="16">
        <v>1</v>
      </c>
      <c r="CE106" s="16">
        <v>1</v>
      </c>
      <c r="CF106" s="16">
        <v>1</v>
      </c>
    </row>
    <row r="107" spans="1:85" x14ac:dyDescent="0.2">
      <c r="A107" s="5" t="s">
        <v>9127</v>
      </c>
      <c r="B107" s="13" t="s">
        <v>90</v>
      </c>
      <c r="C107" s="13" t="s">
        <v>6819</v>
      </c>
      <c r="D107" s="13" t="s">
        <v>76</v>
      </c>
      <c r="E107" s="13" t="s">
        <v>76</v>
      </c>
      <c r="F107" s="13" t="s">
        <v>76</v>
      </c>
      <c r="G107" s="13" t="s">
        <v>6758</v>
      </c>
      <c r="H107" s="13" t="s">
        <v>6820</v>
      </c>
      <c r="I107" s="13" t="s">
        <v>6821</v>
      </c>
      <c r="J107" s="13" t="s">
        <v>76</v>
      </c>
      <c r="K107" s="13" t="s">
        <v>76</v>
      </c>
      <c r="L107" s="13" t="s">
        <v>76</v>
      </c>
      <c r="M107" s="13" t="s">
        <v>6822</v>
      </c>
      <c r="N107" s="13" t="s">
        <v>76</v>
      </c>
      <c r="O107" s="13" t="s">
        <v>76</v>
      </c>
      <c r="P107" s="13" t="s">
        <v>76</v>
      </c>
      <c r="Q107" s="13" t="s">
        <v>76</v>
      </c>
      <c r="R107" s="13" t="s">
        <v>76</v>
      </c>
      <c r="S107" s="13" t="s">
        <v>76</v>
      </c>
      <c r="T107" s="13" t="s">
        <v>76</v>
      </c>
      <c r="U107" s="13" t="s">
        <v>6823</v>
      </c>
      <c r="V107" s="13" t="s">
        <v>76</v>
      </c>
      <c r="W107" s="13" t="s">
        <v>598</v>
      </c>
      <c r="X107" s="13" t="s">
        <v>76</v>
      </c>
      <c r="Y107" s="13">
        <v>12168</v>
      </c>
      <c r="Z107" s="13" t="s">
        <v>76</v>
      </c>
      <c r="AA107" s="13" t="s">
        <v>76</v>
      </c>
      <c r="AB107" s="13" t="s">
        <v>76</v>
      </c>
      <c r="AC107" s="13">
        <v>309</v>
      </c>
      <c r="AD107" s="13">
        <v>326</v>
      </c>
      <c r="AE107" s="13" t="s">
        <v>76</v>
      </c>
      <c r="AF107" s="13" t="s">
        <v>76</v>
      </c>
      <c r="AG107" s="13" t="s">
        <v>76</v>
      </c>
      <c r="AH107" s="13" t="s">
        <v>6824</v>
      </c>
      <c r="AI107" s="13" t="s">
        <v>76</v>
      </c>
      <c r="AJ107" s="13" t="s">
        <v>76</v>
      </c>
      <c r="AK107" s="13" t="s">
        <v>76</v>
      </c>
      <c r="AL107" s="13" t="s">
        <v>76</v>
      </c>
      <c r="AM107" s="13" t="s">
        <v>76</v>
      </c>
      <c r="AN107" s="13" t="s">
        <v>76</v>
      </c>
      <c r="AO107" s="13" t="s">
        <v>99</v>
      </c>
      <c r="AP107" s="13">
        <v>2020</v>
      </c>
      <c r="AQ107" s="13">
        <v>2020</v>
      </c>
      <c r="AR107" s="13" t="s">
        <v>6825</v>
      </c>
      <c r="AS107" s="13" t="s">
        <v>76</v>
      </c>
      <c r="AT107" s="13" t="s">
        <v>76</v>
      </c>
      <c r="AU107" s="13" t="s">
        <v>76</v>
      </c>
      <c r="AV107" s="13" t="s">
        <v>76</v>
      </c>
      <c r="AW107" s="13" t="s">
        <v>6826</v>
      </c>
      <c r="AX107" s="13" t="s">
        <v>6827</v>
      </c>
      <c r="AY107" s="13" t="s">
        <v>6828</v>
      </c>
      <c r="AZ107" s="13" t="s">
        <v>641</v>
      </c>
      <c r="BA107" s="13">
        <v>24</v>
      </c>
      <c r="BB107" s="13">
        <v>0</v>
      </c>
      <c r="BC107" s="13">
        <v>0</v>
      </c>
      <c r="BD107" s="13">
        <v>0</v>
      </c>
      <c r="BE107" s="13">
        <v>2</v>
      </c>
      <c r="BF107" s="13">
        <v>0</v>
      </c>
      <c r="BG107" s="13">
        <v>26</v>
      </c>
      <c r="BH107" s="13">
        <v>1</v>
      </c>
      <c r="BI107" s="13">
        <v>4</v>
      </c>
      <c r="BJ107" s="13" t="s">
        <v>604</v>
      </c>
      <c r="BK107" s="13" t="s">
        <v>605</v>
      </c>
      <c r="BL107" s="13" t="s">
        <v>6829</v>
      </c>
      <c r="BM107" s="13" t="s">
        <v>76</v>
      </c>
      <c r="BN107" s="13" t="s">
        <v>76</v>
      </c>
      <c r="BO107" s="13" t="s">
        <v>76</v>
      </c>
      <c r="BP107" s="13" t="s">
        <v>76</v>
      </c>
      <c r="BQ107" s="13" t="s">
        <v>76</v>
      </c>
      <c r="BR107" s="13" t="s">
        <v>76</v>
      </c>
      <c r="BS107" s="13" t="s">
        <v>76</v>
      </c>
      <c r="BT107" s="13" t="s">
        <v>76</v>
      </c>
      <c r="BU107" s="13" t="s">
        <v>76</v>
      </c>
      <c r="BV107" s="13" t="s">
        <v>76</v>
      </c>
      <c r="BW107" s="13" t="s">
        <v>76</v>
      </c>
      <c r="BX107" s="13" t="s">
        <v>76</v>
      </c>
      <c r="BY107" s="13" t="s">
        <v>959</v>
      </c>
      <c r="BZ107" s="13" t="s">
        <v>6830</v>
      </c>
      <c r="CA107" s="13" t="s">
        <v>76</v>
      </c>
      <c r="CB107" s="15">
        <v>0</v>
      </c>
      <c r="CC107" s="16">
        <v>1</v>
      </c>
      <c r="CD107" s="16">
        <v>1</v>
      </c>
      <c r="CE107" s="16">
        <v>1</v>
      </c>
      <c r="CF107" s="16">
        <v>1</v>
      </c>
    </row>
    <row r="108" spans="1:85" x14ac:dyDescent="0.2">
      <c r="A108" s="5" t="s">
        <v>9127</v>
      </c>
      <c r="B108" s="13" t="s">
        <v>90</v>
      </c>
      <c r="C108" s="13" t="s">
        <v>1754</v>
      </c>
      <c r="D108" s="13" t="s">
        <v>76</v>
      </c>
      <c r="E108" s="13" t="s">
        <v>76</v>
      </c>
      <c r="F108" s="13" t="s">
        <v>109</v>
      </c>
      <c r="G108" s="13" t="s">
        <v>1755</v>
      </c>
      <c r="H108" s="13" t="s">
        <v>76</v>
      </c>
      <c r="I108" s="13" t="s">
        <v>76</v>
      </c>
      <c r="J108" s="13" t="s">
        <v>76</v>
      </c>
      <c r="K108" s="13" t="s">
        <v>76</v>
      </c>
      <c r="L108" s="13" t="s">
        <v>76</v>
      </c>
      <c r="M108" s="13" t="s">
        <v>1756</v>
      </c>
      <c r="N108" s="13" t="s">
        <v>76</v>
      </c>
      <c r="O108" s="13" t="s">
        <v>76</v>
      </c>
      <c r="P108" s="13" t="s">
        <v>76</v>
      </c>
      <c r="Q108" s="13" t="s">
        <v>76</v>
      </c>
      <c r="R108" s="13" t="s">
        <v>76</v>
      </c>
      <c r="S108" s="13" t="s">
        <v>76</v>
      </c>
      <c r="T108" s="13" t="s">
        <v>76</v>
      </c>
      <c r="U108" s="13" t="s">
        <v>1757</v>
      </c>
      <c r="V108" s="13" t="s">
        <v>76</v>
      </c>
      <c r="W108" s="13" t="s">
        <v>1758</v>
      </c>
      <c r="X108" s="13" t="s">
        <v>76</v>
      </c>
      <c r="Y108" s="13" t="s">
        <v>76</v>
      </c>
      <c r="Z108" s="13" t="s">
        <v>76</v>
      </c>
      <c r="AA108" s="13" t="s">
        <v>76</v>
      </c>
      <c r="AB108" s="13" t="s">
        <v>76</v>
      </c>
      <c r="AC108" s="13" t="s">
        <v>76</v>
      </c>
      <c r="AD108" s="13" t="s">
        <v>76</v>
      </c>
      <c r="AE108" s="13" t="s">
        <v>76</v>
      </c>
      <c r="AF108" s="13" t="s">
        <v>76</v>
      </c>
      <c r="AG108" s="13" t="s">
        <v>76</v>
      </c>
      <c r="AH108" s="13" t="s">
        <v>1759</v>
      </c>
      <c r="AI108" s="13" t="s">
        <v>76</v>
      </c>
      <c r="AJ108" s="13" t="s">
        <v>76</v>
      </c>
      <c r="AK108" s="13" t="s">
        <v>76</v>
      </c>
      <c r="AL108" s="13" t="s">
        <v>76</v>
      </c>
      <c r="AM108" s="13" t="s">
        <v>76</v>
      </c>
      <c r="AN108" s="13" t="s">
        <v>76</v>
      </c>
      <c r="AO108" s="13" t="s">
        <v>99</v>
      </c>
      <c r="AP108" s="13">
        <v>2024</v>
      </c>
      <c r="AQ108" s="13">
        <v>2024</v>
      </c>
      <c r="AR108" s="13" t="s">
        <v>1760</v>
      </c>
      <c r="AS108" s="13" t="s">
        <v>76</v>
      </c>
      <c r="AT108" s="13" t="s">
        <v>76</v>
      </c>
      <c r="AU108" s="13" t="s">
        <v>76</v>
      </c>
      <c r="AV108" s="13" t="s">
        <v>76</v>
      </c>
      <c r="AW108" s="13" t="s">
        <v>1761</v>
      </c>
      <c r="AX108" s="13" t="s">
        <v>1762</v>
      </c>
      <c r="AY108" s="13" t="s">
        <v>1763</v>
      </c>
      <c r="AZ108" s="13" t="s">
        <v>1764</v>
      </c>
      <c r="BA108" s="13">
        <v>0</v>
      </c>
      <c r="BB108" s="13">
        <v>0</v>
      </c>
      <c r="BC108" s="13">
        <v>0</v>
      </c>
      <c r="BD108" s="13">
        <v>0</v>
      </c>
      <c r="BE108" s="13">
        <v>0</v>
      </c>
      <c r="BF108" s="13">
        <v>0</v>
      </c>
      <c r="BG108" s="13">
        <v>0</v>
      </c>
      <c r="BH108" s="13">
        <v>0</v>
      </c>
      <c r="BI108" s="13">
        <v>0</v>
      </c>
      <c r="BJ108" s="13" t="s">
        <v>1765</v>
      </c>
      <c r="BK108" s="13" t="s">
        <v>76</v>
      </c>
      <c r="BL108" s="13" t="s">
        <v>1766</v>
      </c>
      <c r="BM108" s="13" t="s">
        <v>76</v>
      </c>
      <c r="BN108" s="13" t="s">
        <v>76</v>
      </c>
      <c r="BO108" s="13" t="s">
        <v>76</v>
      </c>
      <c r="BP108" s="13" t="s">
        <v>76</v>
      </c>
      <c r="BQ108" s="13" t="s">
        <v>76</v>
      </c>
      <c r="BR108" s="13" t="s">
        <v>76</v>
      </c>
      <c r="BS108" s="13" t="s">
        <v>76</v>
      </c>
      <c r="BT108" s="13" t="s">
        <v>76</v>
      </c>
      <c r="BU108" s="13" t="s">
        <v>76</v>
      </c>
      <c r="BV108" s="13" t="s">
        <v>76</v>
      </c>
      <c r="BW108" s="13" t="s">
        <v>76</v>
      </c>
      <c r="BX108" s="13" t="s">
        <v>76</v>
      </c>
      <c r="BY108" s="13" t="s">
        <v>1767</v>
      </c>
      <c r="BZ108" s="13" t="s">
        <v>1768</v>
      </c>
      <c r="CA108" s="13" t="s">
        <v>76</v>
      </c>
      <c r="CB108" s="15">
        <v>0</v>
      </c>
      <c r="CG108" s="16" t="s">
        <v>8952</v>
      </c>
    </row>
    <row r="109" spans="1:85" x14ac:dyDescent="0.2">
      <c r="A109" s="5" t="s">
        <v>9127</v>
      </c>
      <c r="B109" s="13" t="s">
        <v>90</v>
      </c>
      <c r="C109" s="13" t="s">
        <v>6174</v>
      </c>
      <c r="D109" s="13" t="s">
        <v>76</v>
      </c>
      <c r="E109" s="13" t="s">
        <v>76</v>
      </c>
      <c r="F109" s="13" t="s">
        <v>109</v>
      </c>
      <c r="G109" s="13" t="s">
        <v>76</v>
      </c>
      <c r="H109" s="13" t="s">
        <v>76</v>
      </c>
      <c r="I109" s="13" t="s">
        <v>76</v>
      </c>
      <c r="J109" s="13" t="s">
        <v>76</v>
      </c>
      <c r="K109" s="13" t="s">
        <v>76</v>
      </c>
      <c r="L109" s="13" t="s">
        <v>76</v>
      </c>
      <c r="M109" s="13" t="s">
        <v>6175</v>
      </c>
      <c r="N109" s="13" t="s">
        <v>76</v>
      </c>
      <c r="O109" s="13" t="s">
        <v>76</v>
      </c>
      <c r="P109" s="13" t="s">
        <v>76</v>
      </c>
      <c r="Q109" s="13" t="s">
        <v>76</v>
      </c>
      <c r="R109" s="13" t="s">
        <v>76</v>
      </c>
      <c r="S109" s="13" t="s">
        <v>76</v>
      </c>
      <c r="T109" s="13" t="s">
        <v>76</v>
      </c>
      <c r="U109" s="13" t="s">
        <v>6176</v>
      </c>
      <c r="V109" s="13" t="s">
        <v>76</v>
      </c>
      <c r="W109" s="13" t="s">
        <v>6036</v>
      </c>
      <c r="X109" s="13" t="s">
        <v>76</v>
      </c>
      <c r="Y109" s="13" t="s">
        <v>76</v>
      </c>
      <c r="Z109" s="13" t="s">
        <v>76</v>
      </c>
      <c r="AA109" s="13" t="s">
        <v>76</v>
      </c>
      <c r="AB109" s="13" t="s">
        <v>76</v>
      </c>
      <c r="AC109" s="13" t="s">
        <v>76</v>
      </c>
      <c r="AD109" s="13" t="s">
        <v>76</v>
      </c>
      <c r="AE109" s="13" t="s">
        <v>76</v>
      </c>
      <c r="AF109" s="13" t="s">
        <v>76</v>
      </c>
      <c r="AG109" s="13" t="s">
        <v>76</v>
      </c>
      <c r="AH109" s="13" t="s">
        <v>9019</v>
      </c>
      <c r="AI109" s="13" t="s">
        <v>76</v>
      </c>
      <c r="AJ109" s="13" t="s">
        <v>76</v>
      </c>
      <c r="AK109" s="13" t="s">
        <v>76</v>
      </c>
      <c r="AL109" s="13" t="s">
        <v>76</v>
      </c>
      <c r="AM109" s="13" t="s">
        <v>76</v>
      </c>
      <c r="AN109" s="13" t="s">
        <v>76</v>
      </c>
      <c r="AO109" s="13" t="s">
        <v>99</v>
      </c>
      <c r="AP109" s="13">
        <v>2018</v>
      </c>
      <c r="AQ109" s="13">
        <v>2018</v>
      </c>
      <c r="AR109" s="13" t="s">
        <v>6177</v>
      </c>
      <c r="AS109" s="13" t="s">
        <v>76</v>
      </c>
      <c r="AT109" s="13" t="s">
        <v>76</v>
      </c>
      <c r="AU109" s="13" t="s">
        <v>76</v>
      </c>
      <c r="AV109" s="13" t="s">
        <v>76</v>
      </c>
      <c r="AW109" s="13" t="s">
        <v>6039</v>
      </c>
      <c r="AX109" s="13" t="s">
        <v>6178</v>
      </c>
      <c r="AY109" s="13" t="s">
        <v>4003</v>
      </c>
      <c r="AZ109" s="13" t="s">
        <v>6179</v>
      </c>
      <c r="BA109" s="13">
        <v>0</v>
      </c>
      <c r="BB109" s="13">
        <v>0</v>
      </c>
      <c r="BC109" s="13">
        <v>0</v>
      </c>
      <c r="BD109" s="13">
        <v>0</v>
      </c>
      <c r="BE109" s="13">
        <v>0</v>
      </c>
      <c r="BF109" s="13">
        <v>0</v>
      </c>
      <c r="BG109" s="13">
        <v>0</v>
      </c>
      <c r="BH109" s="13">
        <v>0</v>
      </c>
      <c r="BI109" s="13">
        <v>1</v>
      </c>
      <c r="BJ109" s="13" t="s">
        <v>6041</v>
      </c>
      <c r="BK109" s="13" t="s">
        <v>76</v>
      </c>
      <c r="BL109" s="13" t="s">
        <v>6180</v>
      </c>
      <c r="BM109" s="13" t="s">
        <v>76</v>
      </c>
      <c r="BN109" s="13" t="s">
        <v>76</v>
      </c>
      <c r="BO109" s="13" t="s">
        <v>76</v>
      </c>
      <c r="BP109" s="13" t="s">
        <v>76</v>
      </c>
      <c r="BQ109" s="13" t="s">
        <v>76</v>
      </c>
      <c r="BR109" s="13" t="s">
        <v>76</v>
      </c>
      <c r="BS109" s="13" t="s">
        <v>76</v>
      </c>
      <c r="BT109" s="13" t="s">
        <v>76</v>
      </c>
      <c r="BU109" s="13" t="s">
        <v>76</v>
      </c>
      <c r="BV109" s="13" t="s">
        <v>76</v>
      </c>
      <c r="BW109" s="13" t="s">
        <v>76</v>
      </c>
      <c r="BX109" s="13" t="s">
        <v>76</v>
      </c>
      <c r="BY109" s="13" t="s">
        <v>560</v>
      </c>
      <c r="BZ109" s="13" t="s">
        <v>6181</v>
      </c>
      <c r="CA109" s="13" t="s">
        <v>76</v>
      </c>
      <c r="CB109" s="15">
        <v>0</v>
      </c>
      <c r="CC109" s="16" t="s">
        <v>8988</v>
      </c>
      <c r="CD109" s="15" t="s">
        <v>8988</v>
      </c>
      <c r="CE109" s="16">
        <v>1</v>
      </c>
      <c r="CF109" s="16">
        <v>0</v>
      </c>
      <c r="CG109" s="16" t="s">
        <v>9065</v>
      </c>
    </row>
    <row r="110" spans="1:85" x14ac:dyDescent="0.2">
      <c r="A110" s="5" t="s">
        <v>9127</v>
      </c>
      <c r="B110" s="13" t="s">
        <v>77</v>
      </c>
      <c r="C110" s="13" t="s">
        <v>2890</v>
      </c>
      <c r="D110" s="13" t="s">
        <v>76</v>
      </c>
      <c r="E110" s="13" t="s">
        <v>76</v>
      </c>
      <c r="F110" s="13" t="s">
        <v>76</v>
      </c>
      <c r="G110" s="13" t="s">
        <v>2891</v>
      </c>
      <c r="H110" s="13" t="s">
        <v>2892</v>
      </c>
      <c r="I110" s="13" t="s">
        <v>76</v>
      </c>
      <c r="J110" s="13" t="s">
        <v>76</v>
      </c>
      <c r="K110" s="13" t="s">
        <v>76</v>
      </c>
      <c r="L110" s="13" t="s">
        <v>76</v>
      </c>
      <c r="M110" s="13" t="s">
        <v>2893</v>
      </c>
      <c r="N110" s="13" t="s">
        <v>76</v>
      </c>
      <c r="O110" s="13" t="s">
        <v>76</v>
      </c>
      <c r="P110" s="13" t="s">
        <v>76</v>
      </c>
      <c r="Q110" s="13" t="s">
        <v>76</v>
      </c>
      <c r="R110" s="13" t="s">
        <v>76</v>
      </c>
      <c r="S110" s="13" t="s">
        <v>76</v>
      </c>
      <c r="T110" s="13" t="s">
        <v>76</v>
      </c>
      <c r="U110" s="13" t="s">
        <v>2894</v>
      </c>
      <c r="V110" s="13" t="s">
        <v>76</v>
      </c>
      <c r="W110" s="13" t="s">
        <v>76</v>
      </c>
      <c r="X110" s="13" t="s">
        <v>76</v>
      </c>
      <c r="Y110" s="13">
        <v>57</v>
      </c>
      <c r="Z110" s="13" t="s">
        <v>76</v>
      </c>
      <c r="AA110" s="13" t="s">
        <v>76</v>
      </c>
      <c r="AB110" s="13" t="s">
        <v>76</v>
      </c>
      <c r="AC110" s="13" t="s">
        <v>76</v>
      </c>
      <c r="AD110" s="13" t="s">
        <v>76</v>
      </c>
      <c r="AE110" s="13">
        <v>110878</v>
      </c>
      <c r="AF110" s="13" t="s">
        <v>76</v>
      </c>
      <c r="AG110" s="13" t="s">
        <v>76</v>
      </c>
      <c r="AH110" s="13" t="s">
        <v>2895</v>
      </c>
      <c r="AI110" s="13" t="s">
        <v>76</v>
      </c>
      <c r="AJ110" s="13" t="s">
        <v>76</v>
      </c>
      <c r="AK110" s="13" t="s">
        <v>76</v>
      </c>
      <c r="AL110" s="13" t="s">
        <v>76</v>
      </c>
      <c r="AM110" s="13" t="s">
        <v>2896</v>
      </c>
      <c r="AN110" s="13" t="s">
        <v>76</v>
      </c>
      <c r="AO110" s="13" t="s">
        <v>84</v>
      </c>
      <c r="AP110" s="13" t="s">
        <v>299</v>
      </c>
      <c r="AQ110" s="13">
        <v>2024</v>
      </c>
      <c r="AR110" s="13" t="s">
        <v>2897</v>
      </c>
      <c r="AS110" s="13" t="s">
        <v>76</v>
      </c>
      <c r="AT110" s="13" t="s">
        <v>76</v>
      </c>
      <c r="AU110" s="13" t="s">
        <v>76</v>
      </c>
      <c r="AV110" s="13" t="s">
        <v>76</v>
      </c>
      <c r="AW110" s="13" t="s">
        <v>76</v>
      </c>
      <c r="AX110" s="13" t="s">
        <v>76</v>
      </c>
      <c r="AY110" s="13" t="s">
        <v>76</v>
      </c>
      <c r="AZ110" s="13" t="s">
        <v>76</v>
      </c>
      <c r="BA110" s="13">
        <v>1</v>
      </c>
      <c r="BB110" s="13">
        <v>0</v>
      </c>
      <c r="BC110" s="13">
        <v>0</v>
      </c>
      <c r="BD110" s="13">
        <v>0</v>
      </c>
      <c r="BE110" s="13">
        <v>0</v>
      </c>
      <c r="BF110" s="13">
        <v>0</v>
      </c>
      <c r="BG110" s="13">
        <v>2</v>
      </c>
      <c r="BH110" s="13">
        <v>2</v>
      </c>
      <c r="BI110" s="13">
        <v>8</v>
      </c>
      <c r="BJ110" s="13" t="s">
        <v>2898</v>
      </c>
      <c r="BK110" s="13" t="s">
        <v>76</v>
      </c>
      <c r="BL110" s="13" t="s">
        <v>76</v>
      </c>
      <c r="BM110" s="13" t="s">
        <v>76</v>
      </c>
      <c r="BN110" s="13" t="s">
        <v>76</v>
      </c>
      <c r="BO110" s="13" t="s">
        <v>76</v>
      </c>
      <c r="BP110" s="13" t="s">
        <v>76</v>
      </c>
      <c r="BQ110" s="13" t="s">
        <v>76</v>
      </c>
      <c r="BR110" s="13" t="s">
        <v>76</v>
      </c>
      <c r="BS110" s="13" t="s">
        <v>76</v>
      </c>
      <c r="BT110" s="13" t="s">
        <v>76</v>
      </c>
      <c r="BU110" s="13" t="s">
        <v>76</v>
      </c>
      <c r="BV110" s="13" t="s">
        <v>76</v>
      </c>
      <c r="BW110" s="13" t="s">
        <v>76</v>
      </c>
      <c r="BX110" s="13" t="s">
        <v>76</v>
      </c>
      <c r="BY110" s="13" t="s">
        <v>2899</v>
      </c>
      <c r="BZ110" s="13" t="s">
        <v>2900</v>
      </c>
      <c r="CA110" s="13">
        <v>39309711</v>
      </c>
      <c r="CB110" s="15">
        <v>0</v>
      </c>
      <c r="CC110" s="16" t="s">
        <v>8988</v>
      </c>
      <c r="CD110" s="15" t="s">
        <v>8988</v>
      </c>
      <c r="CE110" s="16">
        <v>1</v>
      </c>
      <c r="CF110" s="16">
        <v>0</v>
      </c>
      <c r="CG110" s="16" t="s">
        <v>9077</v>
      </c>
    </row>
    <row r="111" spans="1:85" x14ac:dyDescent="0.2">
      <c r="A111" s="5" t="s">
        <v>9127</v>
      </c>
      <c r="B111" s="13" t="s">
        <v>77</v>
      </c>
      <c r="C111" s="13" t="s">
        <v>3273</v>
      </c>
      <c r="D111" s="13" t="s">
        <v>76</v>
      </c>
      <c r="E111" s="13" t="s">
        <v>76</v>
      </c>
      <c r="F111" s="13" t="s">
        <v>76</v>
      </c>
      <c r="G111" s="13" t="s">
        <v>76</v>
      </c>
      <c r="H111" s="13" t="s">
        <v>3274</v>
      </c>
      <c r="I111" s="13" t="s">
        <v>76</v>
      </c>
      <c r="J111" s="13" t="s">
        <v>76</v>
      </c>
      <c r="K111" s="13" t="s">
        <v>76</v>
      </c>
      <c r="L111" s="13" t="s">
        <v>76</v>
      </c>
      <c r="M111" s="13" t="s">
        <v>3275</v>
      </c>
      <c r="N111" s="13" t="s">
        <v>76</v>
      </c>
      <c r="O111" s="13" t="s">
        <v>76</v>
      </c>
      <c r="P111" s="13" t="s">
        <v>76</v>
      </c>
      <c r="Q111" s="13" t="s">
        <v>76</v>
      </c>
      <c r="R111" s="13" t="s">
        <v>76</v>
      </c>
      <c r="S111" s="13" t="s">
        <v>76</v>
      </c>
      <c r="T111" s="13" t="s">
        <v>76</v>
      </c>
      <c r="U111" s="13" t="s">
        <v>177</v>
      </c>
      <c r="V111" s="13" t="s">
        <v>76</v>
      </c>
      <c r="W111" s="13" t="s">
        <v>76</v>
      </c>
      <c r="X111" s="13" t="s">
        <v>76</v>
      </c>
      <c r="Y111" s="13">
        <v>9</v>
      </c>
      <c r="Z111" s="13" t="s">
        <v>76</v>
      </c>
      <c r="AA111" s="13" t="s">
        <v>76</v>
      </c>
      <c r="AB111" s="13" t="s">
        <v>76</v>
      </c>
      <c r="AC111" s="13">
        <v>13829</v>
      </c>
      <c r="AD111" s="13">
        <v>13844</v>
      </c>
      <c r="AE111" s="13" t="s">
        <v>76</v>
      </c>
      <c r="AF111" s="13" t="s">
        <v>76</v>
      </c>
      <c r="AG111" s="13" t="s">
        <v>76</v>
      </c>
      <c r="AH111" s="13" t="s">
        <v>3276</v>
      </c>
      <c r="AI111" s="13" t="s">
        <v>76</v>
      </c>
      <c r="AJ111" s="13" t="s">
        <v>76</v>
      </c>
      <c r="AK111" s="13" t="s">
        <v>76</v>
      </c>
      <c r="AL111" s="13" t="s">
        <v>76</v>
      </c>
      <c r="AM111" s="13" t="s">
        <v>76</v>
      </c>
      <c r="AN111" s="13" t="s">
        <v>76</v>
      </c>
      <c r="AO111" s="13" t="s">
        <v>84</v>
      </c>
      <c r="AP111" s="13">
        <v>2021</v>
      </c>
      <c r="AQ111" s="13">
        <v>2021</v>
      </c>
      <c r="AR111" s="13" t="s">
        <v>3277</v>
      </c>
      <c r="AS111" s="13" t="s">
        <v>76</v>
      </c>
      <c r="AT111" s="13" t="s">
        <v>76</v>
      </c>
      <c r="AU111" s="13" t="s">
        <v>76</v>
      </c>
      <c r="AV111" s="13" t="s">
        <v>76</v>
      </c>
      <c r="AW111" s="13" t="s">
        <v>76</v>
      </c>
      <c r="AX111" s="13" t="s">
        <v>76</v>
      </c>
      <c r="AY111" s="13" t="s">
        <v>76</v>
      </c>
      <c r="AZ111" s="13" t="s">
        <v>76</v>
      </c>
      <c r="BA111" s="13">
        <v>5</v>
      </c>
      <c r="BB111" s="13">
        <v>0</v>
      </c>
      <c r="BC111" s="13">
        <v>0</v>
      </c>
      <c r="BD111" s="13">
        <v>0</v>
      </c>
      <c r="BE111" s="13">
        <v>0</v>
      </c>
      <c r="BF111" s="13">
        <v>0</v>
      </c>
      <c r="BG111" s="13">
        <v>5</v>
      </c>
      <c r="BH111" s="13">
        <v>0</v>
      </c>
      <c r="BI111" s="13">
        <v>11</v>
      </c>
      <c r="BJ111" s="13" t="s">
        <v>180</v>
      </c>
      <c r="BK111" s="13" t="s">
        <v>76</v>
      </c>
      <c r="BL111" s="13" t="s">
        <v>76</v>
      </c>
      <c r="BM111" s="13" t="s">
        <v>76</v>
      </c>
      <c r="BN111" s="13" t="s">
        <v>76</v>
      </c>
      <c r="BO111" s="13" t="s">
        <v>76</v>
      </c>
      <c r="BP111" s="13" t="s">
        <v>76</v>
      </c>
      <c r="BQ111" s="13" t="s">
        <v>76</v>
      </c>
      <c r="BR111" s="13" t="s">
        <v>76</v>
      </c>
      <c r="BS111" s="13" t="s">
        <v>76</v>
      </c>
      <c r="BT111" s="13" t="s">
        <v>76</v>
      </c>
      <c r="BU111" s="13" t="s">
        <v>76</v>
      </c>
      <c r="BV111" s="13" t="s">
        <v>76</v>
      </c>
      <c r="BW111" s="13" t="s">
        <v>76</v>
      </c>
      <c r="BX111" s="13" t="s">
        <v>76</v>
      </c>
      <c r="BY111" s="13" t="s">
        <v>3278</v>
      </c>
      <c r="BZ111" s="13" t="s">
        <v>3279</v>
      </c>
      <c r="CA111" s="13" t="s">
        <v>76</v>
      </c>
      <c r="CB111" s="15">
        <v>0</v>
      </c>
      <c r="CC111" s="16">
        <v>0</v>
      </c>
      <c r="CD111" s="16">
        <v>1</v>
      </c>
      <c r="CE111" s="16">
        <v>1</v>
      </c>
      <c r="CF111" s="16">
        <v>1</v>
      </c>
    </row>
    <row r="112" spans="1:85" x14ac:dyDescent="0.2">
      <c r="A112" s="5" t="s">
        <v>9127</v>
      </c>
      <c r="B112" s="13" t="s">
        <v>77</v>
      </c>
      <c r="C112" s="13" t="s">
        <v>5664</v>
      </c>
      <c r="D112" s="13" t="s">
        <v>76</v>
      </c>
      <c r="E112" s="13" t="s">
        <v>5665</v>
      </c>
      <c r="F112" s="13" t="s">
        <v>76</v>
      </c>
      <c r="G112" s="13" t="s">
        <v>76</v>
      </c>
      <c r="H112" s="13" t="s">
        <v>76</v>
      </c>
      <c r="I112" s="13" t="s">
        <v>76</v>
      </c>
      <c r="J112" s="13" t="s">
        <v>76</v>
      </c>
      <c r="K112" s="13" t="s">
        <v>76</v>
      </c>
      <c r="L112" s="13" t="s">
        <v>76</v>
      </c>
      <c r="M112" s="13" t="s">
        <v>5666</v>
      </c>
      <c r="N112" s="13" t="s">
        <v>76</v>
      </c>
      <c r="O112" s="13" t="s">
        <v>76</v>
      </c>
      <c r="P112" s="13" t="s">
        <v>76</v>
      </c>
      <c r="Q112" s="13" t="s">
        <v>76</v>
      </c>
      <c r="R112" s="13" t="s">
        <v>76</v>
      </c>
      <c r="S112" s="13" t="s">
        <v>76</v>
      </c>
      <c r="T112" s="13" t="s">
        <v>76</v>
      </c>
      <c r="U112" s="13" t="s">
        <v>5667</v>
      </c>
      <c r="V112" s="13" t="s">
        <v>76</v>
      </c>
      <c r="W112" s="13" t="s">
        <v>76</v>
      </c>
      <c r="X112" s="13" t="s">
        <v>76</v>
      </c>
      <c r="Y112" s="13">
        <v>28</v>
      </c>
      <c r="Z112" s="13">
        <v>11</v>
      </c>
      <c r="AA112" s="13" t="s">
        <v>76</v>
      </c>
      <c r="AB112" s="13" t="s">
        <v>76</v>
      </c>
      <c r="AC112" s="13">
        <v>2927</v>
      </c>
      <c r="AD112" s="13">
        <v>2942</v>
      </c>
      <c r="AE112" s="13" t="s">
        <v>76</v>
      </c>
      <c r="AF112" s="13" t="s">
        <v>76</v>
      </c>
      <c r="AG112" s="13" t="s">
        <v>76</v>
      </c>
      <c r="AH112" s="13" t="s">
        <v>5668</v>
      </c>
      <c r="AI112" s="13" t="s">
        <v>76</v>
      </c>
      <c r="AJ112" s="13" t="s">
        <v>76</v>
      </c>
      <c r="AK112" s="13" t="s">
        <v>76</v>
      </c>
      <c r="AL112" s="13" t="s">
        <v>76</v>
      </c>
      <c r="AM112" s="13" t="s">
        <v>76</v>
      </c>
      <c r="AN112" s="13" t="s">
        <v>76</v>
      </c>
      <c r="AO112" s="13" t="s">
        <v>84</v>
      </c>
      <c r="AP112" s="13" t="s">
        <v>2041</v>
      </c>
      <c r="AQ112" s="13">
        <v>2024</v>
      </c>
      <c r="AR112" s="14" t="s">
        <v>8960</v>
      </c>
      <c r="AS112" s="13" t="s">
        <v>76</v>
      </c>
      <c r="AT112" s="13" t="s">
        <v>76</v>
      </c>
      <c r="AU112" s="13" t="s">
        <v>76</v>
      </c>
      <c r="AV112" s="13" t="s">
        <v>76</v>
      </c>
      <c r="AW112" s="13" t="s">
        <v>76</v>
      </c>
      <c r="AX112" s="13" t="s">
        <v>76</v>
      </c>
      <c r="AY112" s="13" t="s">
        <v>76</v>
      </c>
      <c r="AZ112" s="13" t="s">
        <v>76</v>
      </c>
      <c r="BA112" s="13">
        <v>1</v>
      </c>
      <c r="BB112" s="13">
        <v>0</v>
      </c>
      <c r="BC112" s="13">
        <v>0</v>
      </c>
      <c r="BD112" s="13">
        <v>0</v>
      </c>
      <c r="BE112" s="13">
        <v>0</v>
      </c>
      <c r="BF112" s="13">
        <v>0</v>
      </c>
      <c r="BG112" s="13">
        <v>1</v>
      </c>
      <c r="BH112" s="13">
        <v>0</v>
      </c>
      <c r="BI112" s="13">
        <v>0</v>
      </c>
      <c r="BJ112" s="13" t="s">
        <v>76</v>
      </c>
      <c r="BK112" s="13" t="s">
        <v>76</v>
      </c>
      <c r="BL112" s="13" t="s">
        <v>76</v>
      </c>
      <c r="BM112" s="13" t="s">
        <v>76</v>
      </c>
      <c r="BN112" s="13" t="s">
        <v>76</v>
      </c>
      <c r="BO112" s="13" t="s">
        <v>76</v>
      </c>
      <c r="BP112" s="13" t="s">
        <v>76</v>
      </c>
      <c r="BQ112" s="13" t="s">
        <v>76</v>
      </c>
      <c r="BR112" s="13" t="s">
        <v>76</v>
      </c>
      <c r="BS112" s="13" t="s">
        <v>76</v>
      </c>
      <c r="BT112" s="13" t="s">
        <v>76</v>
      </c>
      <c r="BU112" s="13" t="s">
        <v>76</v>
      </c>
      <c r="BV112" s="13" t="s">
        <v>76</v>
      </c>
      <c r="BW112" s="13" t="s">
        <v>76</v>
      </c>
      <c r="BX112" s="13" t="s">
        <v>76</v>
      </c>
      <c r="BY112" s="13" t="s">
        <v>207</v>
      </c>
      <c r="BZ112" s="13" t="s">
        <v>5669</v>
      </c>
      <c r="CA112" s="13" t="s">
        <v>76</v>
      </c>
      <c r="CB112" s="15">
        <v>0</v>
      </c>
      <c r="CG112" s="15" t="s">
        <v>8952</v>
      </c>
    </row>
    <row r="113" spans="1:85" x14ac:dyDescent="0.2">
      <c r="A113" s="5" t="s">
        <v>9127</v>
      </c>
      <c r="B113" s="13" t="s">
        <v>77</v>
      </c>
      <c r="C113" s="13" t="s">
        <v>4522</v>
      </c>
      <c r="D113" s="13" t="s">
        <v>76</v>
      </c>
      <c r="E113" s="13" t="s">
        <v>76</v>
      </c>
      <c r="F113" s="13" t="s">
        <v>76</v>
      </c>
      <c r="G113" s="13" t="s">
        <v>4523</v>
      </c>
      <c r="H113" s="13" t="s">
        <v>4524</v>
      </c>
      <c r="I113" s="13" t="s">
        <v>76</v>
      </c>
      <c r="J113" s="13" t="s">
        <v>76</v>
      </c>
      <c r="K113" s="13" t="s">
        <v>76</v>
      </c>
      <c r="L113" s="13" t="s">
        <v>76</v>
      </c>
      <c r="M113" s="13" t="s">
        <v>4525</v>
      </c>
      <c r="N113" s="13" t="s">
        <v>76</v>
      </c>
      <c r="O113" s="13" t="s">
        <v>76</v>
      </c>
      <c r="P113" s="13" t="s">
        <v>76</v>
      </c>
      <c r="Q113" s="13" t="s">
        <v>76</v>
      </c>
      <c r="R113" s="13" t="s">
        <v>76</v>
      </c>
      <c r="S113" s="13" t="s">
        <v>76</v>
      </c>
      <c r="T113" s="13" t="s">
        <v>76</v>
      </c>
      <c r="U113" s="13" t="s">
        <v>4526</v>
      </c>
      <c r="V113" s="13" t="s">
        <v>76</v>
      </c>
      <c r="W113" s="13" t="s">
        <v>76</v>
      </c>
      <c r="X113" s="13" t="s">
        <v>76</v>
      </c>
      <c r="Y113" s="13">
        <v>11</v>
      </c>
      <c r="Z113" s="13">
        <v>2</v>
      </c>
      <c r="AA113" s="13" t="s">
        <v>76</v>
      </c>
      <c r="AB113" s="13" t="s">
        <v>76</v>
      </c>
      <c r="AC113" s="13" t="s">
        <v>76</v>
      </c>
      <c r="AD113" s="13" t="s">
        <v>76</v>
      </c>
      <c r="AE113" s="13">
        <v>7</v>
      </c>
      <c r="AF113" s="13" t="s">
        <v>76</v>
      </c>
      <c r="AG113" s="13" t="s">
        <v>76</v>
      </c>
      <c r="AH113" s="13" t="s">
        <v>4527</v>
      </c>
      <c r="AI113" s="13" t="s">
        <v>76</v>
      </c>
      <c r="AJ113" s="13" t="s">
        <v>76</v>
      </c>
      <c r="AK113" s="13" t="s">
        <v>76</v>
      </c>
      <c r="AL113" s="13" t="s">
        <v>76</v>
      </c>
      <c r="AM113" s="13" t="s">
        <v>76</v>
      </c>
      <c r="AN113" s="13" t="s">
        <v>76</v>
      </c>
      <c r="AO113" s="13" t="s">
        <v>84</v>
      </c>
      <c r="AP113" s="13" t="s">
        <v>4528</v>
      </c>
      <c r="AQ113" s="13">
        <v>2019</v>
      </c>
      <c r="AR113" s="13" t="s">
        <v>4529</v>
      </c>
      <c r="AS113" s="13" t="s">
        <v>76</v>
      </c>
      <c r="AT113" s="13" t="s">
        <v>76</v>
      </c>
      <c r="AU113" s="13" t="s">
        <v>76</v>
      </c>
      <c r="AV113" s="13" t="s">
        <v>76</v>
      </c>
      <c r="AW113" s="13" t="s">
        <v>76</v>
      </c>
      <c r="AX113" s="13" t="s">
        <v>76</v>
      </c>
      <c r="AY113" s="13" t="s">
        <v>76</v>
      </c>
      <c r="AZ113" s="13" t="s">
        <v>76</v>
      </c>
      <c r="BA113" s="13">
        <v>8</v>
      </c>
      <c r="BB113" s="13">
        <v>0</v>
      </c>
      <c r="BC113" s="13">
        <v>0</v>
      </c>
      <c r="BD113" s="13">
        <v>0</v>
      </c>
      <c r="BE113" s="13">
        <v>0</v>
      </c>
      <c r="BF113" s="13">
        <v>0</v>
      </c>
      <c r="BG113" s="13">
        <v>8</v>
      </c>
      <c r="BH113" s="13">
        <v>0</v>
      </c>
      <c r="BI113" s="13">
        <v>6</v>
      </c>
      <c r="BJ113" s="13" t="s">
        <v>4530</v>
      </c>
      <c r="BK113" s="13" t="s">
        <v>76</v>
      </c>
      <c r="BL113" s="13" t="s">
        <v>76</v>
      </c>
      <c r="BM113" s="13" t="s">
        <v>76</v>
      </c>
      <c r="BN113" s="13" t="s">
        <v>76</v>
      </c>
      <c r="BO113" s="13" t="s">
        <v>76</v>
      </c>
      <c r="BP113" s="13" t="s">
        <v>76</v>
      </c>
      <c r="BQ113" s="13" t="s">
        <v>76</v>
      </c>
      <c r="BR113" s="13" t="s">
        <v>76</v>
      </c>
      <c r="BS113" s="13" t="s">
        <v>76</v>
      </c>
      <c r="BT113" s="13" t="s">
        <v>76</v>
      </c>
      <c r="BU113" s="13" t="s">
        <v>76</v>
      </c>
      <c r="BV113" s="13" t="s">
        <v>76</v>
      </c>
      <c r="BW113" s="13" t="s">
        <v>76</v>
      </c>
      <c r="BX113" s="13" t="s">
        <v>76</v>
      </c>
      <c r="BY113" s="13" t="s">
        <v>1160</v>
      </c>
      <c r="BZ113" s="13" t="s">
        <v>4531</v>
      </c>
      <c r="CA113" s="13" t="s">
        <v>76</v>
      </c>
      <c r="CB113" s="15">
        <v>0</v>
      </c>
      <c r="CC113" s="16" t="s">
        <v>8988</v>
      </c>
      <c r="CD113" s="15" t="s">
        <v>8988</v>
      </c>
      <c r="CE113" s="16">
        <v>1</v>
      </c>
      <c r="CF113" s="16">
        <v>0</v>
      </c>
      <c r="CG113" s="16" t="s">
        <v>9077</v>
      </c>
    </row>
    <row r="114" spans="1:85" x14ac:dyDescent="0.2">
      <c r="A114" s="5" t="s">
        <v>9127</v>
      </c>
      <c r="B114" s="13" t="s">
        <v>77</v>
      </c>
      <c r="C114" s="13" t="s">
        <v>5865</v>
      </c>
      <c r="D114" s="13" t="s">
        <v>76</v>
      </c>
      <c r="E114" s="13" t="s">
        <v>76</v>
      </c>
      <c r="F114" s="13" t="s">
        <v>76</v>
      </c>
      <c r="G114" s="13" t="s">
        <v>5866</v>
      </c>
      <c r="H114" s="13" t="s">
        <v>5867</v>
      </c>
      <c r="I114" s="13" t="s">
        <v>76</v>
      </c>
      <c r="J114" s="13" t="s">
        <v>76</v>
      </c>
      <c r="K114" s="13" t="s">
        <v>76</v>
      </c>
      <c r="L114" s="13" t="s">
        <v>76</v>
      </c>
      <c r="M114" s="13" t="s">
        <v>5868</v>
      </c>
      <c r="N114" s="13" t="s">
        <v>76</v>
      </c>
      <c r="O114" s="13" t="s">
        <v>76</v>
      </c>
      <c r="P114" s="13" t="s">
        <v>76</v>
      </c>
      <c r="Q114" s="13" t="s">
        <v>76</v>
      </c>
      <c r="R114" s="13" t="s">
        <v>76</v>
      </c>
      <c r="S114" s="13" t="s">
        <v>76</v>
      </c>
      <c r="T114" s="13" t="s">
        <v>76</v>
      </c>
      <c r="U114" s="13" t="s">
        <v>5869</v>
      </c>
      <c r="V114" s="13" t="s">
        <v>76</v>
      </c>
      <c r="W114" s="13" t="s">
        <v>76</v>
      </c>
      <c r="X114" s="13" t="s">
        <v>76</v>
      </c>
      <c r="Y114" s="13">
        <v>11</v>
      </c>
      <c r="Z114" s="13">
        <v>13</v>
      </c>
      <c r="AA114" s="13" t="s">
        <v>76</v>
      </c>
      <c r="AB114" s="13" t="s">
        <v>76</v>
      </c>
      <c r="AC114" s="13" t="s">
        <v>76</v>
      </c>
      <c r="AD114" s="13" t="s">
        <v>76</v>
      </c>
      <c r="AE114" s="13">
        <v>2858</v>
      </c>
      <c r="AF114" s="13" t="s">
        <v>76</v>
      </c>
      <c r="AG114" s="13" t="s">
        <v>76</v>
      </c>
      <c r="AH114" s="13" t="s">
        <v>5870</v>
      </c>
      <c r="AI114" s="13" t="s">
        <v>76</v>
      </c>
      <c r="AJ114" s="13" t="s">
        <v>76</v>
      </c>
      <c r="AK114" s="13" t="s">
        <v>76</v>
      </c>
      <c r="AL114" s="13" t="s">
        <v>76</v>
      </c>
      <c r="AM114" s="13" t="s">
        <v>76</v>
      </c>
      <c r="AN114" s="13" t="s">
        <v>76</v>
      </c>
      <c r="AO114" s="13" t="s">
        <v>84</v>
      </c>
      <c r="AP114" s="13" t="s">
        <v>2427</v>
      </c>
      <c r="AQ114" s="13">
        <v>2023</v>
      </c>
      <c r="AR114" s="13" t="s">
        <v>5871</v>
      </c>
      <c r="AS114" s="13" t="s">
        <v>76</v>
      </c>
      <c r="AT114" s="13" t="s">
        <v>76</v>
      </c>
      <c r="AU114" s="13" t="s">
        <v>76</v>
      </c>
      <c r="AV114" s="13" t="s">
        <v>76</v>
      </c>
      <c r="AW114" s="13" t="s">
        <v>76</v>
      </c>
      <c r="AX114" s="13" t="s">
        <v>76</v>
      </c>
      <c r="AY114" s="13" t="s">
        <v>76</v>
      </c>
      <c r="AZ114" s="13" t="s">
        <v>76</v>
      </c>
      <c r="BA114" s="13">
        <v>1</v>
      </c>
      <c r="BB114" s="13">
        <v>0</v>
      </c>
      <c r="BC114" s="13">
        <v>0</v>
      </c>
      <c r="BD114" s="13">
        <v>0</v>
      </c>
      <c r="BE114" s="13">
        <v>0</v>
      </c>
      <c r="BF114" s="13">
        <v>0</v>
      </c>
      <c r="BG114" s="13">
        <v>2</v>
      </c>
      <c r="BH114" s="13">
        <v>7</v>
      </c>
      <c r="BI114" s="13">
        <v>18</v>
      </c>
      <c r="BJ114" s="13" t="s">
        <v>76</v>
      </c>
      <c r="BK114" s="13" t="s">
        <v>5872</v>
      </c>
      <c r="BL114" s="13" t="s">
        <v>76</v>
      </c>
      <c r="BM114" s="13" t="s">
        <v>76</v>
      </c>
      <c r="BN114" s="13" t="s">
        <v>76</v>
      </c>
      <c r="BO114" s="13" t="s">
        <v>76</v>
      </c>
      <c r="BP114" s="13" t="s">
        <v>76</v>
      </c>
      <c r="BQ114" s="13" t="s">
        <v>76</v>
      </c>
      <c r="BR114" s="13" t="s">
        <v>76</v>
      </c>
      <c r="BS114" s="13" t="s">
        <v>76</v>
      </c>
      <c r="BT114" s="13" t="s">
        <v>76</v>
      </c>
      <c r="BU114" s="13" t="s">
        <v>76</v>
      </c>
      <c r="BV114" s="13" t="s">
        <v>76</v>
      </c>
      <c r="BW114" s="13" t="s">
        <v>76</v>
      </c>
      <c r="BX114" s="13" t="s">
        <v>76</v>
      </c>
      <c r="BY114" s="13" t="s">
        <v>5873</v>
      </c>
      <c r="BZ114" s="13" t="s">
        <v>5874</v>
      </c>
      <c r="CA114" s="13" t="s">
        <v>76</v>
      </c>
      <c r="CB114" s="15">
        <v>0</v>
      </c>
      <c r="CC114" s="16">
        <v>1</v>
      </c>
      <c r="CD114" s="16">
        <v>1</v>
      </c>
      <c r="CE114" s="16">
        <v>1</v>
      </c>
      <c r="CF114" s="16">
        <v>1</v>
      </c>
    </row>
    <row r="115" spans="1:85" x14ac:dyDescent="0.2">
      <c r="A115" s="5" t="s">
        <v>9127</v>
      </c>
      <c r="B115" s="13" t="s">
        <v>77</v>
      </c>
      <c r="C115" s="13" t="s">
        <v>6149</v>
      </c>
      <c r="D115" s="13" t="s">
        <v>76</v>
      </c>
      <c r="E115" s="13" t="s">
        <v>76</v>
      </c>
      <c r="F115" s="13" t="s">
        <v>76</v>
      </c>
      <c r="G115" s="13" t="s">
        <v>6150</v>
      </c>
      <c r="H115" s="13" t="s">
        <v>6151</v>
      </c>
      <c r="I115" s="13" t="s">
        <v>76</v>
      </c>
      <c r="J115" s="13" t="s">
        <v>76</v>
      </c>
      <c r="K115" s="13" t="s">
        <v>76</v>
      </c>
      <c r="L115" s="13" t="s">
        <v>76</v>
      </c>
      <c r="M115" s="13" t="s">
        <v>6152</v>
      </c>
      <c r="N115" s="13" t="s">
        <v>76</v>
      </c>
      <c r="O115" s="13" t="s">
        <v>76</v>
      </c>
      <c r="P115" s="13" t="s">
        <v>76</v>
      </c>
      <c r="Q115" s="13" t="s">
        <v>76</v>
      </c>
      <c r="R115" s="13" t="s">
        <v>76</v>
      </c>
      <c r="S115" s="13" t="s">
        <v>76</v>
      </c>
      <c r="T115" s="13" t="s">
        <v>76</v>
      </c>
      <c r="U115" s="13" t="s">
        <v>275</v>
      </c>
      <c r="V115" s="13" t="s">
        <v>76</v>
      </c>
      <c r="W115" s="13" t="s">
        <v>76</v>
      </c>
      <c r="X115" s="13" t="s">
        <v>76</v>
      </c>
      <c r="Y115" s="13">
        <v>11</v>
      </c>
      <c r="Z115" s="13">
        <v>22</v>
      </c>
      <c r="AA115" s="13" t="s">
        <v>76</v>
      </c>
      <c r="AB115" s="13" t="s">
        <v>76</v>
      </c>
      <c r="AC115" s="13" t="s">
        <v>76</v>
      </c>
      <c r="AD115" s="13" t="s">
        <v>76</v>
      </c>
      <c r="AE115" s="13">
        <v>10556</v>
      </c>
      <c r="AF115" s="13" t="s">
        <v>76</v>
      </c>
      <c r="AG115" s="13" t="s">
        <v>76</v>
      </c>
      <c r="AH115" s="13" t="s">
        <v>6153</v>
      </c>
      <c r="AI115" s="13" t="s">
        <v>76</v>
      </c>
      <c r="AJ115" s="13" t="s">
        <v>76</v>
      </c>
      <c r="AK115" s="13" t="s">
        <v>76</v>
      </c>
      <c r="AL115" s="13" t="s">
        <v>76</v>
      </c>
      <c r="AM115" s="13" t="s">
        <v>76</v>
      </c>
      <c r="AN115" s="13" t="s">
        <v>76</v>
      </c>
      <c r="AO115" s="13" t="s">
        <v>741</v>
      </c>
      <c r="AP115" s="13" t="s">
        <v>215</v>
      </c>
      <c r="AQ115" s="13">
        <v>2021</v>
      </c>
      <c r="AR115" s="13" t="s">
        <v>6154</v>
      </c>
      <c r="AS115" s="13" t="s">
        <v>76</v>
      </c>
      <c r="AT115" s="13" t="s">
        <v>76</v>
      </c>
      <c r="AU115" s="13" t="s">
        <v>76</v>
      </c>
      <c r="AV115" s="13" t="s">
        <v>76</v>
      </c>
      <c r="AW115" s="13" t="s">
        <v>76</v>
      </c>
      <c r="AX115" s="13" t="s">
        <v>76</v>
      </c>
      <c r="AY115" s="13" t="s">
        <v>76</v>
      </c>
      <c r="AZ115" s="13" t="s">
        <v>76</v>
      </c>
      <c r="BA115" s="13">
        <v>63</v>
      </c>
      <c r="BB115" s="13">
        <v>2</v>
      </c>
      <c r="BC115" s="13">
        <v>0</v>
      </c>
      <c r="BD115" s="13">
        <v>0</v>
      </c>
      <c r="BE115" s="13">
        <v>0</v>
      </c>
      <c r="BF115" s="13">
        <v>0</v>
      </c>
      <c r="BG115" s="13">
        <v>75</v>
      </c>
      <c r="BH115" s="13">
        <v>5</v>
      </c>
      <c r="BI115" s="13">
        <v>57</v>
      </c>
      <c r="BJ115" s="13" t="s">
        <v>76</v>
      </c>
      <c r="BK115" s="13" t="s">
        <v>279</v>
      </c>
      <c r="BL115" s="13" t="s">
        <v>76</v>
      </c>
      <c r="BM115" s="13" t="s">
        <v>76</v>
      </c>
      <c r="BN115" s="13" t="s">
        <v>76</v>
      </c>
      <c r="BO115" s="13" t="s">
        <v>76</v>
      </c>
      <c r="BP115" s="13" t="s">
        <v>76</v>
      </c>
      <c r="BQ115" s="13" t="s">
        <v>76</v>
      </c>
      <c r="BR115" s="13" t="s">
        <v>76</v>
      </c>
      <c r="BS115" s="13" t="s">
        <v>76</v>
      </c>
      <c r="BT115" s="13" t="s">
        <v>76</v>
      </c>
      <c r="BU115" s="13" t="s">
        <v>76</v>
      </c>
      <c r="BV115" s="13" t="s">
        <v>76</v>
      </c>
      <c r="BW115" s="13" t="s">
        <v>76</v>
      </c>
      <c r="BX115" s="13" t="s">
        <v>76</v>
      </c>
      <c r="BY115" s="13" t="s">
        <v>1964</v>
      </c>
      <c r="BZ115" s="13" t="s">
        <v>6155</v>
      </c>
      <c r="CA115" s="13" t="s">
        <v>76</v>
      </c>
      <c r="CB115" s="15">
        <v>0</v>
      </c>
      <c r="CC115" s="16">
        <v>1</v>
      </c>
      <c r="CD115" s="16">
        <v>1</v>
      </c>
      <c r="CE115" s="16">
        <v>1</v>
      </c>
      <c r="CF115" s="16">
        <v>1</v>
      </c>
    </row>
    <row r="116" spans="1:85" x14ac:dyDescent="0.2">
      <c r="A116" s="5" t="s">
        <v>9127</v>
      </c>
      <c r="B116" s="13" t="s">
        <v>77</v>
      </c>
      <c r="C116" s="13" t="s">
        <v>2781</v>
      </c>
      <c r="D116" s="13" t="s">
        <v>76</v>
      </c>
      <c r="E116" s="13" t="s">
        <v>76</v>
      </c>
      <c r="F116" s="13" t="s">
        <v>76</v>
      </c>
      <c r="G116" s="13" t="s">
        <v>2782</v>
      </c>
      <c r="H116" s="13" t="s">
        <v>2783</v>
      </c>
      <c r="I116" s="13" t="s">
        <v>76</v>
      </c>
      <c r="J116" s="13" t="s">
        <v>76</v>
      </c>
      <c r="K116" s="13" t="s">
        <v>76</v>
      </c>
      <c r="L116" s="13" t="s">
        <v>76</v>
      </c>
      <c r="M116" s="13" t="s">
        <v>2784</v>
      </c>
      <c r="N116" s="13" t="s">
        <v>76</v>
      </c>
      <c r="O116" s="13" t="s">
        <v>76</v>
      </c>
      <c r="P116" s="13" t="s">
        <v>76</v>
      </c>
      <c r="Q116" s="13" t="s">
        <v>76</v>
      </c>
      <c r="R116" s="13" t="s">
        <v>76</v>
      </c>
      <c r="S116" s="13" t="s">
        <v>76</v>
      </c>
      <c r="T116" s="13" t="s">
        <v>76</v>
      </c>
      <c r="U116" s="13" t="s">
        <v>529</v>
      </c>
      <c r="V116" s="13" t="s">
        <v>76</v>
      </c>
      <c r="W116" s="13" t="s">
        <v>76</v>
      </c>
      <c r="X116" s="13" t="s">
        <v>76</v>
      </c>
      <c r="Y116" s="13">
        <v>9</v>
      </c>
      <c r="Z116" s="13">
        <v>1</v>
      </c>
      <c r="AA116" s="13" t="s">
        <v>76</v>
      </c>
      <c r="AB116" s="13" t="s">
        <v>76</v>
      </c>
      <c r="AC116" s="13" t="s">
        <v>76</v>
      </c>
      <c r="AD116" s="13" t="s">
        <v>76</v>
      </c>
      <c r="AE116" s="13">
        <v>91</v>
      </c>
      <c r="AF116" s="13" t="s">
        <v>76</v>
      </c>
      <c r="AG116" s="13" t="s">
        <v>76</v>
      </c>
      <c r="AH116" s="13" t="s">
        <v>2785</v>
      </c>
      <c r="AI116" s="13" t="s">
        <v>76</v>
      </c>
      <c r="AJ116" s="13" t="s">
        <v>76</v>
      </c>
      <c r="AK116" s="13" t="s">
        <v>76</v>
      </c>
      <c r="AL116" s="13" t="s">
        <v>76</v>
      </c>
      <c r="AM116" s="13" t="s">
        <v>76</v>
      </c>
      <c r="AN116" s="13" t="s">
        <v>76</v>
      </c>
      <c r="AO116" s="13" t="s">
        <v>84</v>
      </c>
      <c r="AP116" s="13" t="s">
        <v>2786</v>
      </c>
      <c r="AQ116" s="13">
        <v>2022</v>
      </c>
      <c r="AR116" s="13" t="s">
        <v>2787</v>
      </c>
      <c r="AS116" s="13" t="s">
        <v>76</v>
      </c>
      <c r="AT116" s="13" t="s">
        <v>76</v>
      </c>
      <c r="AU116" s="13" t="s">
        <v>76</v>
      </c>
      <c r="AV116" s="13" t="s">
        <v>76</v>
      </c>
      <c r="AW116" s="13" t="s">
        <v>76</v>
      </c>
      <c r="AX116" s="13" t="s">
        <v>76</v>
      </c>
      <c r="AY116" s="13" t="s">
        <v>76</v>
      </c>
      <c r="AZ116" s="13" t="s">
        <v>76</v>
      </c>
      <c r="BA116" s="13">
        <v>10</v>
      </c>
      <c r="BB116" s="13">
        <v>1</v>
      </c>
      <c r="BC116" s="13">
        <v>0</v>
      </c>
      <c r="BD116" s="13">
        <v>0</v>
      </c>
      <c r="BE116" s="13">
        <v>0</v>
      </c>
      <c r="BF116" s="13">
        <v>0</v>
      </c>
      <c r="BG116" s="13">
        <v>15</v>
      </c>
      <c r="BH116" s="13">
        <v>4</v>
      </c>
      <c r="BI116" s="13">
        <v>32</v>
      </c>
      <c r="BJ116" s="13" t="s">
        <v>76</v>
      </c>
      <c r="BK116" s="13" t="s">
        <v>533</v>
      </c>
      <c r="BL116" s="13" t="s">
        <v>76</v>
      </c>
      <c r="BM116" s="13" t="s">
        <v>76</v>
      </c>
      <c r="BN116" s="13" t="s">
        <v>76</v>
      </c>
      <c r="BO116" s="13" t="s">
        <v>76</v>
      </c>
      <c r="BP116" s="13" t="s">
        <v>76</v>
      </c>
      <c r="BQ116" s="13" t="s">
        <v>76</v>
      </c>
      <c r="BR116" s="13" t="s">
        <v>76</v>
      </c>
      <c r="BS116" s="13" t="s">
        <v>76</v>
      </c>
      <c r="BT116" s="13" t="s">
        <v>76</v>
      </c>
      <c r="BU116" s="13" t="s">
        <v>76</v>
      </c>
      <c r="BV116" s="13" t="s">
        <v>76</v>
      </c>
      <c r="BW116" s="13" t="s">
        <v>76</v>
      </c>
      <c r="BX116" s="13" t="s">
        <v>76</v>
      </c>
      <c r="BY116" s="13" t="s">
        <v>2788</v>
      </c>
      <c r="BZ116" s="13" t="s">
        <v>2789</v>
      </c>
      <c r="CA116" s="13">
        <v>35855913</v>
      </c>
      <c r="CB116" s="15">
        <v>0</v>
      </c>
      <c r="CC116" s="16">
        <v>0</v>
      </c>
      <c r="CD116" s="15" t="s">
        <v>8988</v>
      </c>
      <c r="CE116" s="16">
        <v>1</v>
      </c>
      <c r="CF116" s="15">
        <v>0</v>
      </c>
      <c r="CG116" s="16" t="s">
        <v>9077</v>
      </c>
    </row>
    <row r="117" spans="1:85" x14ac:dyDescent="0.2">
      <c r="A117" s="5" t="s">
        <v>9127</v>
      </c>
      <c r="B117" s="13" t="s">
        <v>77</v>
      </c>
      <c r="C117" s="13" t="s">
        <v>1260</v>
      </c>
      <c r="D117" s="13" t="s">
        <v>76</v>
      </c>
      <c r="E117" s="13" t="s">
        <v>76</v>
      </c>
      <c r="F117" s="13" t="s">
        <v>76</v>
      </c>
      <c r="G117" s="13" t="s">
        <v>1261</v>
      </c>
      <c r="H117" s="13" t="s">
        <v>1262</v>
      </c>
      <c r="I117" s="13" t="s">
        <v>76</v>
      </c>
      <c r="J117" s="13" t="s">
        <v>76</v>
      </c>
      <c r="K117" s="13" t="s">
        <v>76</v>
      </c>
      <c r="L117" s="13" t="s">
        <v>76</v>
      </c>
      <c r="M117" s="13" t="s">
        <v>1263</v>
      </c>
      <c r="N117" s="13" t="s">
        <v>76</v>
      </c>
      <c r="O117" s="13" t="s">
        <v>76</v>
      </c>
      <c r="P117" s="13" t="s">
        <v>76</v>
      </c>
      <c r="Q117" s="13" t="s">
        <v>76</v>
      </c>
      <c r="R117" s="13" t="s">
        <v>76</v>
      </c>
      <c r="S117" s="13" t="s">
        <v>76</v>
      </c>
      <c r="T117" s="13" t="s">
        <v>76</v>
      </c>
      <c r="U117" s="13" t="s">
        <v>1264</v>
      </c>
      <c r="V117" s="13" t="s">
        <v>76</v>
      </c>
      <c r="W117" s="13" t="s">
        <v>76</v>
      </c>
      <c r="X117" s="13" t="s">
        <v>76</v>
      </c>
      <c r="Y117" s="13">
        <v>10</v>
      </c>
      <c r="Z117" s="13">
        <v>3</v>
      </c>
      <c r="AA117" s="13" t="s">
        <v>76</v>
      </c>
      <c r="AB117" s="13" t="s">
        <v>76</v>
      </c>
      <c r="AC117" s="13">
        <v>1792</v>
      </c>
      <c r="AD117" s="13">
        <v>1805</v>
      </c>
      <c r="AE117" s="13" t="s">
        <v>76</v>
      </c>
      <c r="AF117" s="13" t="s">
        <v>76</v>
      </c>
      <c r="AG117" s="13" t="s">
        <v>76</v>
      </c>
      <c r="AH117" s="13" t="s">
        <v>1265</v>
      </c>
      <c r="AI117" s="13" t="s">
        <v>76</v>
      </c>
      <c r="AJ117" s="13" t="s">
        <v>76</v>
      </c>
      <c r="AK117" s="13" t="s">
        <v>76</v>
      </c>
      <c r="AL117" s="13" t="s">
        <v>76</v>
      </c>
      <c r="AM117" s="13" t="s">
        <v>76</v>
      </c>
      <c r="AN117" s="13" t="s">
        <v>76</v>
      </c>
      <c r="AO117" s="13" t="s">
        <v>84</v>
      </c>
      <c r="AP117" s="13" t="s">
        <v>1266</v>
      </c>
      <c r="AQ117" s="13">
        <v>2022</v>
      </c>
      <c r="AR117" s="13" t="s">
        <v>1267</v>
      </c>
      <c r="AS117" s="13" t="s">
        <v>76</v>
      </c>
      <c r="AT117" s="13" t="s">
        <v>76</v>
      </c>
      <c r="AU117" s="13" t="s">
        <v>76</v>
      </c>
      <c r="AV117" s="13" t="s">
        <v>76</v>
      </c>
      <c r="AW117" s="13" t="s">
        <v>76</v>
      </c>
      <c r="AX117" s="13" t="s">
        <v>76</v>
      </c>
      <c r="AY117" s="13" t="s">
        <v>76</v>
      </c>
      <c r="AZ117" s="13" t="s">
        <v>76</v>
      </c>
      <c r="BA117" s="13">
        <v>12</v>
      </c>
      <c r="BB117" s="13">
        <v>0</v>
      </c>
      <c r="BC117" s="13">
        <v>0</v>
      </c>
      <c r="BD117" s="13">
        <v>0</v>
      </c>
      <c r="BE117" s="13">
        <v>0</v>
      </c>
      <c r="BF117" s="13">
        <v>0</v>
      </c>
      <c r="BG117" s="13">
        <v>14</v>
      </c>
      <c r="BH117" s="13">
        <v>0</v>
      </c>
      <c r="BI117" s="13">
        <v>18</v>
      </c>
      <c r="BJ117" s="13" t="s">
        <v>1268</v>
      </c>
      <c r="BK117" s="13" t="s">
        <v>76</v>
      </c>
      <c r="BL117" s="13" t="s">
        <v>76</v>
      </c>
      <c r="BM117" s="13" t="s">
        <v>76</v>
      </c>
      <c r="BN117" s="13" t="s">
        <v>76</v>
      </c>
      <c r="BO117" s="13" t="s">
        <v>76</v>
      </c>
      <c r="BP117" s="13" t="s">
        <v>76</v>
      </c>
      <c r="BQ117" s="13" t="s">
        <v>76</v>
      </c>
      <c r="BR117" s="13" t="s">
        <v>76</v>
      </c>
      <c r="BS117" s="13" t="s">
        <v>76</v>
      </c>
      <c r="BT117" s="13" t="s">
        <v>76</v>
      </c>
      <c r="BU117" s="13" t="s">
        <v>76</v>
      </c>
      <c r="BV117" s="13" t="s">
        <v>76</v>
      </c>
      <c r="BW117" s="13" t="s">
        <v>76</v>
      </c>
      <c r="BX117" s="13" t="s">
        <v>76</v>
      </c>
      <c r="BY117" s="13" t="s">
        <v>1269</v>
      </c>
      <c r="BZ117" s="13" t="s">
        <v>1270</v>
      </c>
      <c r="CA117" s="13" t="s">
        <v>76</v>
      </c>
      <c r="CB117" s="15">
        <v>0</v>
      </c>
      <c r="CC117" s="16">
        <v>0</v>
      </c>
      <c r="CD117" s="16">
        <v>1</v>
      </c>
      <c r="CE117" s="16">
        <v>1</v>
      </c>
      <c r="CF117" s="16">
        <v>0</v>
      </c>
      <c r="CG117" s="16" t="s">
        <v>9077</v>
      </c>
    </row>
    <row r="118" spans="1:85" x14ac:dyDescent="0.2">
      <c r="A118" s="5" t="s">
        <v>9127</v>
      </c>
      <c r="B118" s="13" t="s">
        <v>77</v>
      </c>
      <c r="C118" s="13" t="s">
        <v>3309</v>
      </c>
      <c r="D118" s="13" t="s">
        <v>76</v>
      </c>
      <c r="E118" s="13" t="s">
        <v>76</v>
      </c>
      <c r="F118" s="13" t="s">
        <v>76</v>
      </c>
      <c r="G118" s="13" t="s">
        <v>3310</v>
      </c>
      <c r="H118" s="13" t="s">
        <v>3311</v>
      </c>
      <c r="I118" s="13" t="s">
        <v>76</v>
      </c>
      <c r="J118" s="13" t="s">
        <v>76</v>
      </c>
      <c r="K118" s="13" t="s">
        <v>76</v>
      </c>
      <c r="L118" s="13" t="s">
        <v>76</v>
      </c>
      <c r="M118" s="13" t="s">
        <v>3312</v>
      </c>
      <c r="N118" s="13" t="s">
        <v>76</v>
      </c>
      <c r="O118" s="13" t="s">
        <v>76</v>
      </c>
      <c r="P118" s="13" t="s">
        <v>76</v>
      </c>
      <c r="Q118" s="13" t="s">
        <v>76</v>
      </c>
      <c r="R118" s="13" t="s">
        <v>76</v>
      </c>
      <c r="S118" s="13" t="s">
        <v>76</v>
      </c>
      <c r="T118" s="13" t="s">
        <v>76</v>
      </c>
      <c r="U118" s="13" t="s">
        <v>456</v>
      </c>
      <c r="V118" s="13" t="s">
        <v>76</v>
      </c>
      <c r="W118" s="13" t="s">
        <v>76</v>
      </c>
      <c r="X118" s="13" t="s">
        <v>76</v>
      </c>
      <c r="Y118" s="13">
        <v>8</v>
      </c>
      <c r="Z118" s="13">
        <v>8</v>
      </c>
      <c r="AA118" s="13" t="s">
        <v>76</v>
      </c>
      <c r="AB118" s="13" t="s">
        <v>76</v>
      </c>
      <c r="AC118" s="13">
        <v>6757</v>
      </c>
      <c r="AD118" s="13">
        <v>6770</v>
      </c>
      <c r="AE118" s="13" t="s">
        <v>76</v>
      </c>
      <c r="AF118" s="13" t="s">
        <v>76</v>
      </c>
      <c r="AG118" s="13" t="s">
        <v>76</v>
      </c>
      <c r="AH118" s="13" t="s">
        <v>3313</v>
      </c>
      <c r="AI118" s="13" t="s">
        <v>76</v>
      </c>
      <c r="AJ118" s="13" t="s">
        <v>76</v>
      </c>
      <c r="AK118" s="13" t="s">
        <v>76</v>
      </c>
      <c r="AL118" s="13" t="s">
        <v>76</v>
      </c>
      <c r="AM118" s="13" t="s">
        <v>76</v>
      </c>
      <c r="AN118" s="13" t="s">
        <v>76</v>
      </c>
      <c r="AO118" s="13" t="s">
        <v>84</v>
      </c>
      <c r="AP118" s="13" t="s">
        <v>3314</v>
      </c>
      <c r="AQ118" s="13">
        <v>2021</v>
      </c>
      <c r="AR118" s="13" t="s">
        <v>3315</v>
      </c>
      <c r="AS118" s="13" t="s">
        <v>76</v>
      </c>
      <c r="AT118" s="13" t="s">
        <v>76</v>
      </c>
      <c r="AU118" s="13" t="s">
        <v>76</v>
      </c>
      <c r="AV118" s="13" t="s">
        <v>76</v>
      </c>
      <c r="AW118" s="13" t="s">
        <v>76</v>
      </c>
      <c r="AX118" s="13" t="s">
        <v>76</v>
      </c>
      <c r="AY118" s="13" t="s">
        <v>76</v>
      </c>
      <c r="AZ118" s="13" t="s">
        <v>76</v>
      </c>
      <c r="BA118" s="13">
        <v>31</v>
      </c>
      <c r="BB118" s="13">
        <v>2</v>
      </c>
      <c r="BC118" s="13">
        <v>0</v>
      </c>
      <c r="BD118" s="13">
        <v>0</v>
      </c>
      <c r="BE118" s="13">
        <v>0</v>
      </c>
      <c r="BF118" s="13">
        <v>0</v>
      </c>
      <c r="BG118" s="13">
        <v>36</v>
      </c>
      <c r="BH118" s="13">
        <v>1</v>
      </c>
      <c r="BI118" s="13">
        <v>44</v>
      </c>
      <c r="BJ118" s="13" t="s">
        <v>459</v>
      </c>
      <c r="BK118" s="13" t="s">
        <v>76</v>
      </c>
      <c r="BL118" s="13" t="s">
        <v>76</v>
      </c>
      <c r="BM118" s="13" t="s">
        <v>76</v>
      </c>
      <c r="BN118" s="13" t="s">
        <v>76</v>
      </c>
      <c r="BO118" s="13" t="s">
        <v>76</v>
      </c>
      <c r="BP118" s="13" t="s">
        <v>76</v>
      </c>
      <c r="BQ118" s="13" t="s">
        <v>76</v>
      </c>
      <c r="BR118" s="13" t="s">
        <v>76</v>
      </c>
      <c r="BS118" s="13" t="s">
        <v>76</v>
      </c>
      <c r="BT118" s="13" t="s">
        <v>76</v>
      </c>
      <c r="BU118" s="13" t="s">
        <v>76</v>
      </c>
      <c r="BV118" s="13" t="s">
        <v>76</v>
      </c>
      <c r="BW118" s="13" t="s">
        <v>76</v>
      </c>
      <c r="BX118" s="13" t="s">
        <v>76</v>
      </c>
      <c r="BY118" s="13" t="s">
        <v>3316</v>
      </c>
      <c r="BZ118" s="13" t="s">
        <v>3317</v>
      </c>
      <c r="CA118" s="13" t="s">
        <v>76</v>
      </c>
      <c r="CB118" s="15">
        <v>0</v>
      </c>
      <c r="CC118" s="16" t="s">
        <v>8988</v>
      </c>
      <c r="CD118" s="15" t="s">
        <v>8988</v>
      </c>
      <c r="CE118" s="16">
        <v>1</v>
      </c>
      <c r="CF118" s="16">
        <v>0</v>
      </c>
      <c r="CG118" s="16" t="s">
        <v>9077</v>
      </c>
    </row>
    <row r="119" spans="1:85" x14ac:dyDescent="0.2">
      <c r="A119" s="5" t="s">
        <v>9127</v>
      </c>
      <c r="B119" s="13" t="s">
        <v>90</v>
      </c>
      <c r="C119" s="13" t="s">
        <v>2621</v>
      </c>
      <c r="D119" s="13" t="s">
        <v>76</v>
      </c>
      <c r="E119" s="13" t="s">
        <v>76</v>
      </c>
      <c r="F119" s="13" t="s">
        <v>76</v>
      </c>
      <c r="G119" s="13" t="s">
        <v>2622</v>
      </c>
      <c r="H119" s="13" t="s">
        <v>2623</v>
      </c>
      <c r="I119" s="13" t="s">
        <v>2624</v>
      </c>
      <c r="J119" s="13" t="s">
        <v>76</v>
      </c>
      <c r="K119" s="13" t="s">
        <v>76</v>
      </c>
      <c r="L119" s="13" t="s">
        <v>76</v>
      </c>
      <c r="M119" s="13" t="s">
        <v>2625</v>
      </c>
      <c r="N119" s="13" t="s">
        <v>76</v>
      </c>
      <c r="O119" s="13" t="s">
        <v>76</v>
      </c>
      <c r="P119" s="13" t="s">
        <v>76</v>
      </c>
      <c r="Q119" s="13" t="s">
        <v>76</v>
      </c>
      <c r="R119" s="13" t="s">
        <v>76</v>
      </c>
      <c r="S119" s="13" t="s">
        <v>76</v>
      </c>
      <c r="T119" s="13" t="s">
        <v>76</v>
      </c>
      <c r="U119" s="13" t="s">
        <v>2626</v>
      </c>
      <c r="V119" s="13" t="s">
        <v>76</v>
      </c>
      <c r="W119" s="13" t="s">
        <v>598</v>
      </c>
      <c r="X119" s="13" t="s">
        <v>76</v>
      </c>
      <c r="Y119" s="13">
        <v>8819</v>
      </c>
      <c r="Z119" s="13" t="s">
        <v>76</v>
      </c>
      <c r="AA119" s="13" t="s">
        <v>76</v>
      </c>
      <c r="AB119" s="13" t="s">
        <v>76</v>
      </c>
      <c r="AC119" s="13">
        <v>49</v>
      </c>
      <c r="AD119" s="13">
        <v>60</v>
      </c>
      <c r="AE119" s="13" t="s">
        <v>76</v>
      </c>
      <c r="AF119" s="13" t="s">
        <v>76</v>
      </c>
      <c r="AG119" s="13" t="s">
        <v>76</v>
      </c>
      <c r="AH119" s="13" t="s">
        <v>9004</v>
      </c>
      <c r="AI119" s="13" t="s">
        <v>76</v>
      </c>
      <c r="AJ119" s="13" t="s">
        <v>76</v>
      </c>
      <c r="AK119" s="13" t="s">
        <v>76</v>
      </c>
      <c r="AL119" s="13" t="s">
        <v>76</v>
      </c>
      <c r="AM119" s="13" t="s">
        <v>76</v>
      </c>
      <c r="AN119" s="13" t="s">
        <v>76</v>
      </c>
      <c r="AO119" s="13" t="s">
        <v>99</v>
      </c>
      <c r="AP119" s="13">
        <v>2014</v>
      </c>
      <c r="AQ119" s="13">
        <v>2014</v>
      </c>
      <c r="AR119" s="13" t="s">
        <v>2627</v>
      </c>
      <c r="AS119" s="13" t="s">
        <v>76</v>
      </c>
      <c r="AT119" s="13" t="s">
        <v>76</v>
      </c>
      <c r="AU119" s="13" t="s">
        <v>76</v>
      </c>
      <c r="AV119" s="13" t="s">
        <v>76</v>
      </c>
      <c r="AW119" s="13" t="s">
        <v>2628</v>
      </c>
      <c r="AX119" s="13" t="s">
        <v>2629</v>
      </c>
      <c r="AY119" s="13" t="s">
        <v>76</v>
      </c>
      <c r="AZ119" s="13" t="s">
        <v>2630</v>
      </c>
      <c r="BA119" s="13">
        <v>8</v>
      </c>
      <c r="BB119" s="13">
        <v>0</v>
      </c>
      <c r="BC119" s="13">
        <v>0</v>
      </c>
      <c r="BD119" s="13">
        <v>0</v>
      </c>
      <c r="BE119" s="13">
        <v>0</v>
      </c>
      <c r="BF119" s="13">
        <v>0</v>
      </c>
      <c r="BG119" s="13">
        <v>8</v>
      </c>
      <c r="BH119" s="13">
        <v>1</v>
      </c>
      <c r="BI119" s="13">
        <v>8</v>
      </c>
      <c r="BJ119" s="13" t="s">
        <v>604</v>
      </c>
      <c r="BK119" s="13" t="s">
        <v>605</v>
      </c>
      <c r="BL119" s="13" t="s">
        <v>2631</v>
      </c>
      <c r="BM119" s="13" t="s">
        <v>76</v>
      </c>
      <c r="BN119" s="13" t="s">
        <v>76</v>
      </c>
      <c r="BO119" s="13" t="s">
        <v>76</v>
      </c>
      <c r="BP119" s="13" t="s">
        <v>76</v>
      </c>
      <c r="BQ119" s="13" t="s">
        <v>76</v>
      </c>
      <c r="BR119" s="13" t="s">
        <v>76</v>
      </c>
      <c r="BS119" s="13" t="s">
        <v>76</v>
      </c>
      <c r="BT119" s="13" t="s">
        <v>76</v>
      </c>
      <c r="BU119" s="13" t="s">
        <v>76</v>
      </c>
      <c r="BV119" s="13" t="s">
        <v>76</v>
      </c>
      <c r="BW119" s="13" t="s">
        <v>76</v>
      </c>
      <c r="BX119" s="13" t="s">
        <v>76</v>
      </c>
      <c r="BY119" s="13" t="s">
        <v>2632</v>
      </c>
      <c r="BZ119" s="13" t="s">
        <v>2633</v>
      </c>
      <c r="CA119" s="13" t="s">
        <v>76</v>
      </c>
      <c r="CB119" s="15">
        <v>0</v>
      </c>
      <c r="CC119" s="16" t="s">
        <v>8988</v>
      </c>
      <c r="CD119" s="16">
        <v>1</v>
      </c>
      <c r="CE119" s="16">
        <v>1</v>
      </c>
      <c r="CF119" s="16">
        <v>1</v>
      </c>
    </row>
    <row r="120" spans="1:85" x14ac:dyDescent="0.2">
      <c r="A120" s="5" t="s">
        <v>9127</v>
      </c>
      <c r="B120" s="13" t="s">
        <v>77</v>
      </c>
      <c r="C120" s="13" t="s">
        <v>5533</v>
      </c>
      <c r="D120" s="13" t="s">
        <v>76</v>
      </c>
      <c r="E120" s="13" t="s">
        <v>76</v>
      </c>
      <c r="F120" s="13" t="s">
        <v>76</v>
      </c>
      <c r="G120" s="13" t="s">
        <v>76</v>
      </c>
      <c r="H120" s="13" t="s">
        <v>76</v>
      </c>
      <c r="I120" s="13" t="s">
        <v>76</v>
      </c>
      <c r="J120" s="13" t="s">
        <v>76</v>
      </c>
      <c r="K120" s="13" t="s">
        <v>76</v>
      </c>
      <c r="L120" s="13" t="s">
        <v>76</v>
      </c>
      <c r="M120" s="13" t="s">
        <v>5534</v>
      </c>
      <c r="N120" s="13" t="s">
        <v>76</v>
      </c>
      <c r="O120" s="13" t="s">
        <v>76</v>
      </c>
      <c r="P120" s="13" t="s">
        <v>76</v>
      </c>
      <c r="Q120" s="13" t="s">
        <v>76</v>
      </c>
      <c r="R120" s="13" t="s">
        <v>76</v>
      </c>
      <c r="S120" s="13" t="s">
        <v>76</v>
      </c>
      <c r="T120" s="13" t="s">
        <v>76</v>
      </c>
      <c r="U120" s="13" t="s">
        <v>1024</v>
      </c>
      <c r="V120" s="13" t="s">
        <v>76</v>
      </c>
      <c r="W120" s="13" t="s">
        <v>76</v>
      </c>
      <c r="X120" s="13" t="s">
        <v>76</v>
      </c>
      <c r="Y120" s="13">
        <v>70</v>
      </c>
      <c r="Z120" s="13">
        <v>2</v>
      </c>
      <c r="AA120" s="13" t="s">
        <v>76</v>
      </c>
      <c r="AB120" s="13" t="s">
        <v>76</v>
      </c>
      <c r="AC120" s="13">
        <v>52</v>
      </c>
      <c r="AD120" s="13">
        <v>53</v>
      </c>
      <c r="AE120" s="13" t="s">
        <v>76</v>
      </c>
      <c r="AF120" s="13" t="s">
        <v>76</v>
      </c>
      <c r="AG120" s="13" t="s">
        <v>76</v>
      </c>
      <c r="AH120" s="13" t="s">
        <v>5535</v>
      </c>
      <c r="AI120" s="13" t="s">
        <v>76</v>
      </c>
      <c r="AJ120" s="13" t="s">
        <v>76</v>
      </c>
      <c r="AK120" s="13" t="s">
        <v>76</v>
      </c>
      <c r="AL120" s="13" t="s">
        <v>76</v>
      </c>
      <c r="AM120" s="13" t="s">
        <v>5536</v>
      </c>
      <c r="AN120" s="13" t="s">
        <v>76</v>
      </c>
      <c r="AO120" s="13" t="s">
        <v>84</v>
      </c>
      <c r="AP120" s="13" t="s">
        <v>5537</v>
      </c>
      <c r="AQ120" s="13">
        <v>2018</v>
      </c>
      <c r="AR120" s="13" t="s">
        <v>5538</v>
      </c>
      <c r="AS120" s="13" t="s">
        <v>76</v>
      </c>
      <c r="AT120" s="13" t="s">
        <v>76</v>
      </c>
      <c r="AU120" s="13" t="s">
        <v>76</v>
      </c>
      <c r="AV120" s="13" t="s">
        <v>76</v>
      </c>
      <c r="AW120" s="13" t="s">
        <v>76</v>
      </c>
      <c r="AX120" s="13" t="s">
        <v>76</v>
      </c>
      <c r="AY120" s="13" t="s">
        <v>76</v>
      </c>
      <c r="AZ120" s="13" t="s">
        <v>76</v>
      </c>
      <c r="BA120" s="13">
        <v>0</v>
      </c>
      <c r="BB120" s="13">
        <v>0</v>
      </c>
      <c r="BC120" s="13">
        <v>0</v>
      </c>
      <c r="BD120" s="13">
        <v>0</v>
      </c>
      <c r="BE120" s="13">
        <v>0</v>
      </c>
      <c r="BF120" s="13">
        <v>0</v>
      </c>
      <c r="BG120" s="13">
        <v>0</v>
      </c>
      <c r="BH120" s="13">
        <v>0</v>
      </c>
      <c r="BI120" s="13">
        <v>0</v>
      </c>
      <c r="BJ120" s="13" t="s">
        <v>76</v>
      </c>
      <c r="BK120" s="13" t="s">
        <v>1029</v>
      </c>
      <c r="BL120" s="13" t="s">
        <v>76</v>
      </c>
      <c r="BM120" s="13" t="s">
        <v>76</v>
      </c>
      <c r="BN120" s="13" t="s">
        <v>76</v>
      </c>
      <c r="BO120" s="13" t="s">
        <v>76</v>
      </c>
      <c r="BP120" s="13" t="s">
        <v>76</v>
      </c>
      <c r="BQ120" s="13" t="s">
        <v>76</v>
      </c>
      <c r="BR120" s="13" t="s">
        <v>76</v>
      </c>
      <c r="BS120" s="13" t="s">
        <v>76</v>
      </c>
      <c r="BT120" s="13" t="s">
        <v>76</v>
      </c>
      <c r="BU120" s="13" t="s">
        <v>76</v>
      </c>
      <c r="BV120" s="13" t="s">
        <v>76</v>
      </c>
      <c r="BW120" s="13" t="s">
        <v>76</v>
      </c>
      <c r="BX120" s="13" t="s">
        <v>76</v>
      </c>
      <c r="BY120" s="13" t="s">
        <v>313</v>
      </c>
      <c r="BZ120" s="13" t="s">
        <v>5539</v>
      </c>
      <c r="CA120" s="13" t="s">
        <v>76</v>
      </c>
      <c r="CB120" s="15">
        <v>0</v>
      </c>
      <c r="CC120" s="16">
        <v>0</v>
      </c>
      <c r="CD120" s="16">
        <v>0</v>
      </c>
      <c r="CG120" s="16" t="s">
        <v>9077</v>
      </c>
    </row>
    <row r="121" spans="1:85" x14ac:dyDescent="0.2">
      <c r="A121" s="5" t="s">
        <v>9127</v>
      </c>
      <c r="B121" s="13" t="s">
        <v>77</v>
      </c>
      <c r="C121" s="13" t="s">
        <v>4784</v>
      </c>
      <c r="D121" s="13" t="s">
        <v>76</v>
      </c>
      <c r="E121" s="13" t="s">
        <v>76</v>
      </c>
      <c r="F121" s="13" t="s">
        <v>76</v>
      </c>
      <c r="G121" s="13" t="s">
        <v>4785</v>
      </c>
      <c r="H121" s="13" t="s">
        <v>76</v>
      </c>
      <c r="I121" s="13" t="s">
        <v>76</v>
      </c>
      <c r="J121" s="13" t="s">
        <v>76</v>
      </c>
      <c r="K121" s="13" t="s">
        <v>76</v>
      </c>
      <c r="L121" s="13" t="s">
        <v>76</v>
      </c>
      <c r="M121" s="13" t="s">
        <v>4786</v>
      </c>
      <c r="N121" s="13" t="s">
        <v>76</v>
      </c>
      <c r="O121" s="13" t="s">
        <v>76</v>
      </c>
      <c r="P121" s="13" t="s">
        <v>76</v>
      </c>
      <c r="Q121" s="13" t="s">
        <v>76</v>
      </c>
      <c r="R121" s="13" t="s">
        <v>76</v>
      </c>
      <c r="S121" s="13" t="s">
        <v>76</v>
      </c>
      <c r="T121" s="13" t="s">
        <v>76</v>
      </c>
      <c r="U121" s="13" t="s">
        <v>4787</v>
      </c>
      <c r="V121" s="13" t="s">
        <v>76</v>
      </c>
      <c r="W121" s="13" t="s">
        <v>76</v>
      </c>
      <c r="X121" s="13" t="s">
        <v>76</v>
      </c>
      <c r="Y121" s="13">
        <v>47</v>
      </c>
      <c r="Z121" s="13">
        <v>3</v>
      </c>
      <c r="AA121" s="13" t="s">
        <v>76</v>
      </c>
      <c r="AB121" s="13" t="s">
        <v>76</v>
      </c>
      <c r="AC121" s="13">
        <v>739</v>
      </c>
      <c r="AD121" s="13">
        <v>757</v>
      </c>
      <c r="AE121" s="13" t="s">
        <v>76</v>
      </c>
      <c r="AF121" s="13" t="s">
        <v>76</v>
      </c>
      <c r="AG121" s="13" t="s">
        <v>76</v>
      </c>
      <c r="AH121" s="13" t="s">
        <v>4788</v>
      </c>
      <c r="AI121" s="13" t="s">
        <v>76</v>
      </c>
      <c r="AJ121" s="13" t="s">
        <v>76</v>
      </c>
      <c r="AK121" s="13" t="s">
        <v>76</v>
      </c>
      <c r="AL121" s="13" t="s">
        <v>76</v>
      </c>
      <c r="AM121" s="13" t="s">
        <v>76</v>
      </c>
      <c r="AN121" s="13" t="s">
        <v>76</v>
      </c>
      <c r="AO121" s="13" t="s">
        <v>84</v>
      </c>
      <c r="AP121" s="13" t="s">
        <v>1199</v>
      </c>
      <c r="AQ121" s="13">
        <v>2025</v>
      </c>
      <c r="AR121" s="13" t="s">
        <v>4789</v>
      </c>
      <c r="AS121" s="13" t="s">
        <v>76</v>
      </c>
      <c r="AT121" s="13" t="s">
        <v>76</v>
      </c>
      <c r="AU121" s="13" t="s">
        <v>76</v>
      </c>
      <c r="AV121" s="13" t="s">
        <v>76</v>
      </c>
      <c r="AW121" s="13" t="s">
        <v>76</v>
      </c>
      <c r="AX121" s="13" t="s">
        <v>76</v>
      </c>
      <c r="AY121" s="13" t="s">
        <v>76</v>
      </c>
      <c r="AZ121" s="13" t="s">
        <v>76</v>
      </c>
      <c r="BA121" s="13">
        <v>0</v>
      </c>
      <c r="BB121" s="13">
        <v>0</v>
      </c>
      <c r="BC121" s="13">
        <v>0</v>
      </c>
      <c r="BD121" s="13">
        <v>0</v>
      </c>
      <c r="BE121" s="13">
        <v>0</v>
      </c>
      <c r="BF121" s="13">
        <v>0</v>
      </c>
      <c r="BG121" s="13">
        <v>0</v>
      </c>
      <c r="BH121" s="13">
        <v>1</v>
      </c>
      <c r="BI121" s="13">
        <v>2</v>
      </c>
      <c r="BJ121" s="13" t="s">
        <v>4790</v>
      </c>
      <c r="BK121" s="13" t="s">
        <v>76</v>
      </c>
      <c r="BL121" s="13" t="s">
        <v>76</v>
      </c>
      <c r="BM121" s="13" t="s">
        <v>76</v>
      </c>
      <c r="BN121" s="13" t="s">
        <v>76</v>
      </c>
      <c r="BO121" s="13" t="s">
        <v>76</v>
      </c>
      <c r="BP121" s="13" t="s">
        <v>76</v>
      </c>
      <c r="BQ121" s="13" t="s">
        <v>76</v>
      </c>
      <c r="BR121" s="13" t="s">
        <v>76</v>
      </c>
      <c r="BS121" s="13" t="s">
        <v>76</v>
      </c>
      <c r="BT121" s="13" t="s">
        <v>76</v>
      </c>
      <c r="BU121" s="13" t="s">
        <v>76</v>
      </c>
      <c r="BV121" s="13" t="s">
        <v>76</v>
      </c>
      <c r="BW121" s="13" t="s">
        <v>76</v>
      </c>
      <c r="BX121" s="13" t="s">
        <v>76</v>
      </c>
      <c r="BY121" s="13" t="s">
        <v>4791</v>
      </c>
      <c r="BZ121" s="13" t="s">
        <v>4792</v>
      </c>
      <c r="CA121" s="13" t="s">
        <v>76</v>
      </c>
      <c r="CB121" s="15">
        <v>0</v>
      </c>
      <c r="CG121" s="16" t="s">
        <v>8952</v>
      </c>
    </row>
    <row r="122" spans="1:85" x14ac:dyDescent="0.2">
      <c r="A122" s="5" t="s">
        <v>9127</v>
      </c>
      <c r="B122" s="13" t="s">
        <v>90</v>
      </c>
      <c r="C122" s="13" t="s">
        <v>5976</v>
      </c>
      <c r="D122" s="13" t="s">
        <v>76</v>
      </c>
      <c r="E122" s="13" t="s">
        <v>76</v>
      </c>
      <c r="F122" s="13" t="s">
        <v>76</v>
      </c>
      <c r="G122" s="13" t="s">
        <v>76</v>
      </c>
      <c r="H122" s="13" t="s">
        <v>76</v>
      </c>
      <c r="I122" s="13" t="s">
        <v>5977</v>
      </c>
      <c r="J122" s="13" t="s">
        <v>76</v>
      </c>
      <c r="K122" s="13" t="s">
        <v>76</v>
      </c>
      <c r="L122" s="13" t="s">
        <v>76</v>
      </c>
      <c r="M122" s="13" t="s">
        <v>5978</v>
      </c>
      <c r="N122" s="13" t="s">
        <v>76</v>
      </c>
      <c r="O122" s="13" t="s">
        <v>76</v>
      </c>
      <c r="P122" s="13" t="s">
        <v>76</v>
      </c>
      <c r="Q122" s="13" t="s">
        <v>76</v>
      </c>
      <c r="R122" s="13" t="s">
        <v>76</v>
      </c>
      <c r="S122" s="13" t="s">
        <v>76</v>
      </c>
      <c r="T122" s="13" t="s">
        <v>76</v>
      </c>
      <c r="U122" s="13" t="s">
        <v>5979</v>
      </c>
      <c r="V122" s="13" t="s">
        <v>76</v>
      </c>
      <c r="W122" s="13" t="s">
        <v>598</v>
      </c>
      <c r="X122" s="13" t="s">
        <v>76</v>
      </c>
      <c r="Y122" s="13">
        <v>14334</v>
      </c>
      <c r="Z122" s="13" t="s">
        <v>76</v>
      </c>
      <c r="AA122" s="13" t="s">
        <v>76</v>
      </c>
      <c r="AB122" s="13" t="s">
        <v>76</v>
      </c>
      <c r="AC122" s="13">
        <v>496</v>
      </c>
      <c r="AD122" s="13">
        <v>501</v>
      </c>
      <c r="AE122" s="13" t="s">
        <v>76</v>
      </c>
      <c r="AF122" s="13" t="s">
        <v>76</v>
      </c>
      <c r="AG122" s="13" t="s">
        <v>76</v>
      </c>
      <c r="AH122" s="13" t="s">
        <v>5980</v>
      </c>
      <c r="AI122" s="13" t="s">
        <v>76</v>
      </c>
      <c r="AJ122" s="13" t="s">
        <v>76</v>
      </c>
      <c r="AK122" s="13" t="s">
        <v>76</v>
      </c>
      <c r="AL122" s="13" t="s">
        <v>76</v>
      </c>
      <c r="AM122" s="13" t="s">
        <v>76</v>
      </c>
      <c r="AN122" s="13" t="s">
        <v>76</v>
      </c>
      <c r="AO122" s="13" t="s">
        <v>99</v>
      </c>
      <c r="AP122" s="13">
        <v>2024</v>
      </c>
      <c r="AQ122" s="13">
        <v>2024</v>
      </c>
      <c r="AR122" s="13" t="s">
        <v>5981</v>
      </c>
      <c r="AS122" s="13" t="s">
        <v>76</v>
      </c>
      <c r="AT122" s="13" t="s">
        <v>76</v>
      </c>
      <c r="AU122" s="13" t="s">
        <v>76</v>
      </c>
      <c r="AV122" s="13" t="s">
        <v>76</v>
      </c>
      <c r="AW122" s="13" t="s">
        <v>5982</v>
      </c>
      <c r="AX122" s="13" t="s">
        <v>5983</v>
      </c>
      <c r="AY122" s="13" t="s">
        <v>76</v>
      </c>
      <c r="AZ122" s="13" t="s">
        <v>5984</v>
      </c>
      <c r="BA122" s="13">
        <v>0</v>
      </c>
      <c r="BB122" s="13">
        <v>0</v>
      </c>
      <c r="BC122" s="13">
        <v>0</v>
      </c>
      <c r="BD122" s="13">
        <v>0</v>
      </c>
      <c r="BE122" s="13">
        <v>0</v>
      </c>
      <c r="BF122" s="13">
        <v>0</v>
      </c>
      <c r="BG122" s="13">
        <v>0</v>
      </c>
      <c r="BH122" s="13">
        <v>0</v>
      </c>
      <c r="BI122" s="13">
        <v>2</v>
      </c>
      <c r="BJ122" s="13" t="s">
        <v>604</v>
      </c>
      <c r="BK122" s="13" t="s">
        <v>605</v>
      </c>
      <c r="BL122" s="13" t="s">
        <v>5985</v>
      </c>
      <c r="BM122" s="13" t="s">
        <v>76</v>
      </c>
      <c r="BN122" s="13" t="s">
        <v>76</v>
      </c>
      <c r="BO122" s="13" t="s">
        <v>76</v>
      </c>
      <c r="BP122" s="13" t="s">
        <v>76</v>
      </c>
      <c r="BQ122" s="13" t="s">
        <v>76</v>
      </c>
      <c r="BR122" s="13" t="s">
        <v>76</v>
      </c>
      <c r="BS122" s="13" t="s">
        <v>76</v>
      </c>
      <c r="BT122" s="13" t="s">
        <v>76</v>
      </c>
      <c r="BU122" s="13" t="s">
        <v>76</v>
      </c>
      <c r="BV122" s="13" t="s">
        <v>76</v>
      </c>
      <c r="BW122" s="13" t="s">
        <v>76</v>
      </c>
      <c r="BX122" s="13" t="s">
        <v>76</v>
      </c>
      <c r="BY122" s="13" t="s">
        <v>3533</v>
      </c>
      <c r="BZ122" s="13" t="s">
        <v>5986</v>
      </c>
      <c r="CA122" s="13" t="s">
        <v>76</v>
      </c>
      <c r="CB122" s="15">
        <v>0</v>
      </c>
      <c r="CC122" s="16" t="s">
        <v>8988</v>
      </c>
      <c r="CD122" s="16" t="s">
        <v>8988</v>
      </c>
      <c r="CE122" s="16">
        <v>1</v>
      </c>
      <c r="CF122" s="16">
        <v>0</v>
      </c>
      <c r="CG122" s="16" t="s">
        <v>9077</v>
      </c>
    </row>
    <row r="123" spans="1:85" x14ac:dyDescent="0.2">
      <c r="A123" s="5" t="s">
        <v>9127</v>
      </c>
      <c r="B123" s="13" t="s">
        <v>77</v>
      </c>
      <c r="C123" s="13" t="s">
        <v>6452</v>
      </c>
      <c r="D123" s="13" t="s">
        <v>76</v>
      </c>
      <c r="E123" s="13" t="s">
        <v>76</v>
      </c>
      <c r="F123" s="13" t="s">
        <v>76</v>
      </c>
      <c r="G123" s="13" t="s">
        <v>6453</v>
      </c>
      <c r="H123" s="13" t="s">
        <v>6454</v>
      </c>
      <c r="I123" s="13" t="s">
        <v>76</v>
      </c>
      <c r="J123" s="13" t="s">
        <v>76</v>
      </c>
      <c r="K123" s="13" t="s">
        <v>76</v>
      </c>
      <c r="L123" s="13" t="s">
        <v>76</v>
      </c>
      <c r="M123" s="13" t="s">
        <v>6455</v>
      </c>
      <c r="N123" s="13" t="s">
        <v>76</v>
      </c>
      <c r="O123" s="13" t="s">
        <v>76</v>
      </c>
      <c r="P123" s="13" t="s">
        <v>76</v>
      </c>
      <c r="Q123" s="13" t="s">
        <v>76</v>
      </c>
      <c r="R123" s="13" t="s">
        <v>76</v>
      </c>
      <c r="S123" s="13" t="s">
        <v>76</v>
      </c>
      <c r="T123" s="13" t="s">
        <v>76</v>
      </c>
      <c r="U123" s="13" t="s">
        <v>6456</v>
      </c>
      <c r="V123" s="13" t="s">
        <v>76</v>
      </c>
      <c r="W123" s="13" t="s">
        <v>76</v>
      </c>
      <c r="X123" s="13" t="s">
        <v>76</v>
      </c>
      <c r="Y123" s="13">
        <v>130</v>
      </c>
      <c r="Z123" s="13" t="s">
        <v>76</v>
      </c>
      <c r="AA123" s="13" t="s">
        <v>76</v>
      </c>
      <c r="AB123" s="13" t="s">
        <v>76</v>
      </c>
      <c r="AC123" s="13" t="s">
        <v>76</v>
      </c>
      <c r="AD123" s="13" t="s">
        <v>76</v>
      </c>
      <c r="AE123" s="13">
        <v>104083</v>
      </c>
      <c r="AF123" s="13" t="s">
        <v>76</v>
      </c>
      <c r="AG123" s="13" t="s">
        <v>76</v>
      </c>
      <c r="AH123" s="13" t="s">
        <v>6457</v>
      </c>
      <c r="AI123" s="13" t="s">
        <v>76</v>
      </c>
      <c r="AJ123" s="13" t="s">
        <v>76</v>
      </c>
      <c r="AK123" s="13" t="s">
        <v>76</v>
      </c>
      <c r="AL123" s="13" t="s">
        <v>76</v>
      </c>
      <c r="AM123" s="13" t="s">
        <v>2553</v>
      </c>
      <c r="AN123" s="13" t="s">
        <v>76</v>
      </c>
      <c r="AO123" s="13" t="s">
        <v>84</v>
      </c>
      <c r="AP123" s="13" t="s">
        <v>488</v>
      </c>
      <c r="AQ123" s="13">
        <v>2022</v>
      </c>
      <c r="AR123" s="13" t="s">
        <v>6458</v>
      </c>
      <c r="AS123" s="13" t="s">
        <v>76</v>
      </c>
      <c r="AT123" s="13" t="s">
        <v>76</v>
      </c>
      <c r="AU123" s="13" t="s">
        <v>76</v>
      </c>
      <c r="AV123" s="13" t="s">
        <v>76</v>
      </c>
      <c r="AW123" s="13" t="s">
        <v>76</v>
      </c>
      <c r="AX123" s="13" t="s">
        <v>76</v>
      </c>
      <c r="AY123" s="13" t="s">
        <v>76</v>
      </c>
      <c r="AZ123" s="13" t="s">
        <v>76</v>
      </c>
      <c r="BA123" s="13">
        <v>16</v>
      </c>
      <c r="BB123" s="13">
        <v>0</v>
      </c>
      <c r="BC123" s="13">
        <v>0</v>
      </c>
      <c r="BD123" s="13">
        <v>0</v>
      </c>
      <c r="BE123" s="13">
        <v>2</v>
      </c>
      <c r="BF123" s="13">
        <v>0</v>
      </c>
      <c r="BG123" s="13">
        <v>20</v>
      </c>
      <c r="BH123" s="13">
        <v>2</v>
      </c>
      <c r="BI123" s="13">
        <v>14</v>
      </c>
      <c r="BJ123" s="13" t="s">
        <v>6459</v>
      </c>
      <c r="BK123" s="13" t="s">
        <v>6460</v>
      </c>
      <c r="BL123" s="13" t="s">
        <v>76</v>
      </c>
      <c r="BM123" s="13" t="s">
        <v>76</v>
      </c>
      <c r="BN123" s="13" t="s">
        <v>76</v>
      </c>
      <c r="BO123" s="13" t="s">
        <v>76</v>
      </c>
      <c r="BP123" s="13" t="s">
        <v>76</v>
      </c>
      <c r="BQ123" s="13" t="s">
        <v>76</v>
      </c>
      <c r="BR123" s="13" t="s">
        <v>76</v>
      </c>
      <c r="BS123" s="13" t="s">
        <v>76</v>
      </c>
      <c r="BT123" s="13" t="s">
        <v>76</v>
      </c>
      <c r="BU123" s="13" t="s">
        <v>76</v>
      </c>
      <c r="BV123" s="13" t="s">
        <v>76</v>
      </c>
      <c r="BW123" s="13" t="s">
        <v>76</v>
      </c>
      <c r="BX123" s="13" t="s">
        <v>76</v>
      </c>
      <c r="BY123" s="13" t="s">
        <v>6461</v>
      </c>
      <c r="BZ123" s="13" t="s">
        <v>6462</v>
      </c>
      <c r="CA123" s="13">
        <v>35504544</v>
      </c>
      <c r="CB123" s="15">
        <v>0</v>
      </c>
      <c r="CC123" s="16">
        <v>1</v>
      </c>
      <c r="CD123" s="16">
        <v>1</v>
      </c>
      <c r="CE123" s="15">
        <v>1</v>
      </c>
      <c r="CF123" s="16">
        <v>1</v>
      </c>
    </row>
    <row r="124" spans="1:85" x14ac:dyDescent="0.2">
      <c r="A124" s="5" t="s">
        <v>9127</v>
      </c>
      <c r="B124" s="13" t="s">
        <v>77</v>
      </c>
      <c r="C124" s="13" t="s">
        <v>4886</v>
      </c>
      <c r="D124" s="13" t="s">
        <v>76</v>
      </c>
      <c r="E124" s="13" t="s">
        <v>76</v>
      </c>
      <c r="F124" s="13" t="s">
        <v>76</v>
      </c>
      <c r="G124" s="13" t="s">
        <v>4887</v>
      </c>
      <c r="H124" s="13" t="s">
        <v>4888</v>
      </c>
      <c r="I124" s="13" t="s">
        <v>76</v>
      </c>
      <c r="J124" s="13" t="s">
        <v>76</v>
      </c>
      <c r="K124" s="13" t="s">
        <v>76</v>
      </c>
      <c r="L124" s="13" t="s">
        <v>76</v>
      </c>
      <c r="M124" s="13" t="s">
        <v>4889</v>
      </c>
      <c r="N124" s="13" t="s">
        <v>76</v>
      </c>
      <c r="O124" s="13" t="s">
        <v>76</v>
      </c>
      <c r="P124" s="13" t="s">
        <v>76</v>
      </c>
      <c r="Q124" s="13" t="s">
        <v>76</v>
      </c>
      <c r="R124" s="13" t="s">
        <v>76</v>
      </c>
      <c r="S124" s="13" t="s">
        <v>76</v>
      </c>
      <c r="T124" s="13" t="s">
        <v>76</v>
      </c>
      <c r="U124" s="13" t="s">
        <v>4890</v>
      </c>
      <c r="V124" s="13" t="s">
        <v>76</v>
      </c>
      <c r="W124" s="13" t="s">
        <v>76</v>
      </c>
      <c r="X124" s="13" t="s">
        <v>76</v>
      </c>
      <c r="Y124" s="13">
        <v>10</v>
      </c>
      <c r="Z124" s="13">
        <v>4</v>
      </c>
      <c r="AA124" s="13" t="s">
        <v>76</v>
      </c>
      <c r="AB124" s="13" t="s">
        <v>76</v>
      </c>
      <c r="AC124" s="13" t="s">
        <v>76</v>
      </c>
      <c r="AD124" s="13" t="s">
        <v>76</v>
      </c>
      <c r="AE124" s="13">
        <v>99</v>
      </c>
      <c r="AF124" s="13" t="s">
        <v>76</v>
      </c>
      <c r="AG124" s="13" t="s">
        <v>76</v>
      </c>
      <c r="AH124" s="13" t="s">
        <v>4891</v>
      </c>
      <c r="AI124" s="13" t="s">
        <v>76</v>
      </c>
      <c r="AJ124" s="13" t="s">
        <v>76</v>
      </c>
      <c r="AK124" s="13" t="s">
        <v>76</v>
      </c>
      <c r="AL124" s="13" t="s">
        <v>76</v>
      </c>
      <c r="AM124" s="13" t="s">
        <v>76</v>
      </c>
      <c r="AN124" s="13" t="s">
        <v>76</v>
      </c>
      <c r="AO124" s="13" t="s">
        <v>84</v>
      </c>
      <c r="AP124" s="13" t="s">
        <v>4892</v>
      </c>
      <c r="AQ124" s="13">
        <v>2018</v>
      </c>
      <c r="AR124" s="13" t="s">
        <v>4893</v>
      </c>
      <c r="AS124" s="13" t="s">
        <v>76</v>
      </c>
      <c r="AT124" s="13" t="s">
        <v>76</v>
      </c>
      <c r="AU124" s="13" t="s">
        <v>76</v>
      </c>
      <c r="AV124" s="13" t="s">
        <v>76</v>
      </c>
      <c r="AW124" s="13" t="s">
        <v>76</v>
      </c>
      <c r="AX124" s="13" t="s">
        <v>76</v>
      </c>
      <c r="AY124" s="13" t="s">
        <v>76</v>
      </c>
      <c r="AZ124" s="13" t="s">
        <v>76</v>
      </c>
      <c r="BA124" s="13">
        <v>31</v>
      </c>
      <c r="BB124" s="13">
        <v>0</v>
      </c>
      <c r="BC124" s="13">
        <v>0</v>
      </c>
      <c r="BD124" s="13">
        <v>0</v>
      </c>
      <c r="BE124" s="13">
        <v>0</v>
      </c>
      <c r="BF124" s="13">
        <v>0</v>
      </c>
      <c r="BG124" s="13">
        <v>55</v>
      </c>
      <c r="BH124" s="13">
        <v>4</v>
      </c>
      <c r="BI124" s="13">
        <v>33</v>
      </c>
      <c r="BJ124" s="13" t="s">
        <v>76</v>
      </c>
      <c r="BK124" s="13" t="s">
        <v>4894</v>
      </c>
      <c r="BL124" s="13" t="s">
        <v>76</v>
      </c>
      <c r="BM124" s="13" t="s">
        <v>76</v>
      </c>
      <c r="BN124" s="13" t="s">
        <v>76</v>
      </c>
      <c r="BO124" s="13" t="s">
        <v>76</v>
      </c>
      <c r="BP124" s="13" t="s">
        <v>76</v>
      </c>
      <c r="BQ124" s="13" t="s">
        <v>76</v>
      </c>
      <c r="BR124" s="13" t="s">
        <v>76</v>
      </c>
      <c r="BS124" s="13" t="s">
        <v>76</v>
      </c>
      <c r="BT124" s="13" t="s">
        <v>76</v>
      </c>
      <c r="BU124" s="13" t="s">
        <v>76</v>
      </c>
      <c r="BV124" s="13" t="s">
        <v>76</v>
      </c>
      <c r="BW124" s="13" t="s">
        <v>76</v>
      </c>
      <c r="BX124" s="13" t="s">
        <v>76</v>
      </c>
      <c r="BY124" s="13" t="s">
        <v>4895</v>
      </c>
      <c r="BZ124" s="13" t="s">
        <v>4896</v>
      </c>
      <c r="CA124" s="13" t="s">
        <v>76</v>
      </c>
      <c r="CB124" s="15">
        <v>0</v>
      </c>
      <c r="CC124" s="16">
        <v>1</v>
      </c>
      <c r="CD124" s="16">
        <v>1</v>
      </c>
      <c r="CE124" s="16">
        <v>1</v>
      </c>
      <c r="CF124" s="16">
        <v>0</v>
      </c>
      <c r="CG124" s="16" t="s">
        <v>9099</v>
      </c>
    </row>
    <row r="125" spans="1:85" x14ac:dyDescent="0.2">
      <c r="A125" s="5" t="s">
        <v>9127</v>
      </c>
      <c r="B125" s="13" t="s">
        <v>77</v>
      </c>
      <c r="C125" s="13" t="s">
        <v>6302</v>
      </c>
      <c r="D125" s="13" t="s">
        <v>76</v>
      </c>
      <c r="E125" s="13" t="s">
        <v>76</v>
      </c>
      <c r="F125" s="13" t="s">
        <v>76</v>
      </c>
      <c r="G125" s="13" t="s">
        <v>6303</v>
      </c>
      <c r="H125" s="13" t="s">
        <v>6304</v>
      </c>
      <c r="I125" s="13" t="s">
        <v>76</v>
      </c>
      <c r="J125" s="13" t="s">
        <v>76</v>
      </c>
      <c r="K125" s="13" t="s">
        <v>76</v>
      </c>
      <c r="L125" s="13" t="s">
        <v>76</v>
      </c>
      <c r="M125" s="13" t="s">
        <v>6305</v>
      </c>
      <c r="N125" s="13" t="s">
        <v>76</v>
      </c>
      <c r="O125" s="13" t="s">
        <v>76</v>
      </c>
      <c r="P125" s="13" t="s">
        <v>76</v>
      </c>
      <c r="Q125" s="13" t="s">
        <v>76</v>
      </c>
      <c r="R125" s="13" t="s">
        <v>76</v>
      </c>
      <c r="S125" s="13" t="s">
        <v>76</v>
      </c>
      <c r="T125" s="13" t="s">
        <v>76</v>
      </c>
      <c r="U125" s="13" t="s">
        <v>6306</v>
      </c>
      <c r="V125" s="13" t="s">
        <v>76</v>
      </c>
      <c r="W125" s="13" t="s">
        <v>76</v>
      </c>
      <c r="X125" s="13" t="s">
        <v>76</v>
      </c>
      <c r="Y125" s="13">
        <v>23</v>
      </c>
      <c r="Z125" s="13">
        <v>11</v>
      </c>
      <c r="AA125" s="13" t="s">
        <v>76</v>
      </c>
      <c r="AB125" s="13" t="s">
        <v>76</v>
      </c>
      <c r="AC125" s="13" t="s">
        <v>76</v>
      </c>
      <c r="AD125" s="13" t="s">
        <v>76</v>
      </c>
      <c r="AE125" s="13">
        <v>1532</v>
      </c>
      <c r="AF125" s="13" t="s">
        <v>76</v>
      </c>
      <c r="AG125" s="13" t="s">
        <v>76</v>
      </c>
      <c r="AH125" s="13" t="s">
        <v>6307</v>
      </c>
      <c r="AI125" s="13" t="s">
        <v>76</v>
      </c>
      <c r="AJ125" s="13" t="s">
        <v>76</v>
      </c>
      <c r="AK125" s="13" t="s">
        <v>76</v>
      </c>
      <c r="AL125" s="13" t="s">
        <v>76</v>
      </c>
      <c r="AM125" s="13" t="s">
        <v>76</v>
      </c>
      <c r="AN125" s="13" t="s">
        <v>76</v>
      </c>
      <c r="AO125" s="13" t="s">
        <v>84</v>
      </c>
      <c r="AP125" s="13" t="s">
        <v>215</v>
      </c>
      <c r="AQ125" s="13">
        <v>2021</v>
      </c>
      <c r="AR125" s="13" t="s">
        <v>6308</v>
      </c>
      <c r="AS125" s="13" t="s">
        <v>76</v>
      </c>
      <c r="AT125" s="13" t="s">
        <v>76</v>
      </c>
      <c r="AU125" s="13" t="s">
        <v>76</v>
      </c>
      <c r="AV125" s="13" t="s">
        <v>76</v>
      </c>
      <c r="AW125" s="13" t="s">
        <v>76</v>
      </c>
      <c r="AX125" s="13" t="s">
        <v>76</v>
      </c>
      <c r="AY125" s="13" t="s">
        <v>76</v>
      </c>
      <c r="AZ125" s="13" t="s">
        <v>76</v>
      </c>
      <c r="BA125" s="13">
        <v>14</v>
      </c>
      <c r="BB125" s="13">
        <v>0</v>
      </c>
      <c r="BC125" s="13">
        <v>0</v>
      </c>
      <c r="BD125" s="13">
        <v>0</v>
      </c>
      <c r="BE125" s="13">
        <v>0</v>
      </c>
      <c r="BF125" s="13">
        <v>0</v>
      </c>
      <c r="BG125" s="13">
        <v>16</v>
      </c>
      <c r="BH125" s="13">
        <v>3</v>
      </c>
      <c r="BI125" s="13">
        <v>11</v>
      </c>
      <c r="BJ125" s="13" t="s">
        <v>76</v>
      </c>
      <c r="BK125" s="13" t="s">
        <v>6309</v>
      </c>
      <c r="BL125" s="13" t="s">
        <v>76</v>
      </c>
      <c r="BM125" s="13" t="s">
        <v>76</v>
      </c>
      <c r="BN125" s="13" t="s">
        <v>76</v>
      </c>
      <c r="BO125" s="13" t="s">
        <v>76</v>
      </c>
      <c r="BP125" s="13" t="s">
        <v>76</v>
      </c>
      <c r="BQ125" s="13" t="s">
        <v>76</v>
      </c>
      <c r="BR125" s="13" t="s">
        <v>76</v>
      </c>
      <c r="BS125" s="13" t="s">
        <v>76</v>
      </c>
      <c r="BT125" s="13" t="s">
        <v>76</v>
      </c>
      <c r="BU125" s="13" t="s">
        <v>76</v>
      </c>
      <c r="BV125" s="13" t="s">
        <v>76</v>
      </c>
      <c r="BW125" s="13" t="s">
        <v>76</v>
      </c>
      <c r="BX125" s="13" t="s">
        <v>76</v>
      </c>
      <c r="BY125" s="13" t="s">
        <v>6310</v>
      </c>
      <c r="BZ125" s="13" t="s">
        <v>6311</v>
      </c>
      <c r="CA125" s="13">
        <v>34828230</v>
      </c>
      <c r="CB125" s="15">
        <v>0</v>
      </c>
      <c r="CC125" s="16">
        <v>0</v>
      </c>
      <c r="CD125" s="16">
        <v>0</v>
      </c>
      <c r="CE125" s="15"/>
      <c r="CG125" s="16" t="s">
        <v>9077</v>
      </c>
    </row>
    <row r="126" spans="1:85" x14ac:dyDescent="0.2">
      <c r="A126" s="5" t="s">
        <v>9127</v>
      </c>
      <c r="B126" s="13" t="s">
        <v>77</v>
      </c>
      <c r="C126" s="13" t="s">
        <v>5726</v>
      </c>
      <c r="D126" s="13" t="s">
        <v>76</v>
      </c>
      <c r="E126" s="13" t="s">
        <v>76</v>
      </c>
      <c r="F126" s="13" t="s">
        <v>76</v>
      </c>
      <c r="G126" s="13" t="s">
        <v>5727</v>
      </c>
      <c r="H126" s="13" t="s">
        <v>76</v>
      </c>
      <c r="I126" s="13" t="s">
        <v>76</v>
      </c>
      <c r="J126" s="13" t="s">
        <v>76</v>
      </c>
      <c r="K126" s="13" t="s">
        <v>76</v>
      </c>
      <c r="L126" s="13" t="s">
        <v>76</v>
      </c>
      <c r="M126" s="13" t="s">
        <v>5728</v>
      </c>
      <c r="N126" s="13" t="s">
        <v>76</v>
      </c>
      <c r="O126" s="13" t="s">
        <v>76</v>
      </c>
      <c r="P126" s="13" t="s">
        <v>76</v>
      </c>
      <c r="Q126" s="13" t="s">
        <v>76</v>
      </c>
      <c r="R126" s="13" t="s">
        <v>76</v>
      </c>
      <c r="S126" s="13" t="s">
        <v>76</v>
      </c>
      <c r="T126" s="13" t="s">
        <v>76</v>
      </c>
      <c r="U126" s="13" t="s">
        <v>1196</v>
      </c>
      <c r="V126" s="13" t="s">
        <v>76</v>
      </c>
      <c r="W126" s="13" t="s">
        <v>76</v>
      </c>
      <c r="X126" s="13" t="s">
        <v>76</v>
      </c>
      <c r="Y126" s="13">
        <v>7</v>
      </c>
      <c r="Z126" s="13">
        <v>2</v>
      </c>
      <c r="AA126" s="13" t="s">
        <v>76</v>
      </c>
      <c r="AB126" s="13" t="s">
        <v>76</v>
      </c>
      <c r="AC126" s="13" t="s">
        <v>76</v>
      </c>
      <c r="AD126" s="13" t="s">
        <v>76</v>
      </c>
      <c r="AE126" s="13" t="s">
        <v>76</v>
      </c>
      <c r="AF126" s="13" t="s">
        <v>76</v>
      </c>
      <c r="AG126" s="13" t="s">
        <v>76</v>
      </c>
      <c r="AH126" s="13" t="s">
        <v>5729</v>
      </c>
      <c r="AI126" s="13" t="s">
        <v>76</v>
      </c>
      <c r="AJ126" s="13" t="s">
        <v>76</v>
      </c>
      <c r="AK126" s="13" t="s">
        <v>76</v>
      </c>
      <c r="AL126" s="13" t="s">
        <v>76</v>
      </c>
      <c r="AM126" s="13" t="s">
        <v>4665</v>
      </c>
      <c r="AN126" s="13" t="s">
        <v>76</v>
      </c>
      <c r="AO126" s="13" t="s">
        <v>84</v>
      </c>
      <c r="AP126" s="13" t="s">
        <v>2984</v>
      </c>
      <c r="AQ126" s="13">
        <v>2024</v>
      </c>
      <c r="AR126" s="13" t="s">
        <v>5730</v>
      </c>
      <c r="AS126" s="13" t="s">
        <v>76</v>
      </c>
      <c r="AT126" s="13" t="s">
        <v>76</v>
      </c>
      <c r="AU126" s="13" t="s">
        <v>76</v>
      </c>
      <c r="AV126" s="13" t="s">
        <v>76</v>
      </c>
      <c r="AW126" s="13" t="s">
        <v>76</v>
      </c>
      <c r="AX126" s="13" t="s">
        <v>76</v>
      </c>
      <c r="AY126" s="13" t="s">
        <v>76</v>
      </c>
      <c r="AZ126" s="13" t="s">
        <v>76</v>
      </c>
      <c r="BA126" s="13">
        <v>1</v>
      </c>
      <c r="BB126" s="13">
        <v>0</v>
      </c>
      <c r="BC126" s="13">
        <v>0</v>
      </c>
      <c r="BD126" s="13">
        <v>0</v>
      </c>
      <c r="BE126" s="13">
        <v>0</v>
      </c>
      <c r="BF126" s="13">
        <v>0</v>
      </c>
      <c r="BG126" s="13">
        <v>1</v>
      </c>
      <c r="BH126" s="13">
        <v>0</v>
      </c>
      <c r="BI126" s="13">
        <v>5</v>
      </c>
      <c r="BJ126" s="13" t="s">
        <v>76</v>
      </c>
      <c r="BK126" s="13" t="s">
        <v>1201</v>
      </c>
      <c r="BL126" s="13" t="s">
        <v>76</v>
      </c>
      <c r="BM126" s="13" t="s">
        <v>76</v>
      </c>
      <c r="BN126" s="13" t="s">
        <v>76</v>
      </c>
      <c r="BO126" s="13" t="s">
        <v>76</v>
      </c>
      <c r="BP126" s="13" t="s">
        <v>76</v>
      </c>
      <c r="BQ126" s="13" t="s">
        <v>76</v>
      </c>
      <c r="BR126" s="13" t="s">
        <v>76</v>
      </c>
      <c r="BS126" s="13" t="s">
        <v>76</v>
      </c>
      <c r="BT126" s="13" t="s">
        <v>76</v>
      </c>
      <c r="BU126" s="13" t="s">
        <v>76</v>
      </c>
      <c r="BV126" s="13" t="s">
        <v>76</v>
      </c>
      <c r="BW126" s="13" t="s">
        <v>76</v>
      </c>
      <c r="BX126" s="13" t="s">
        <v>76</v>
      </c>
      <c r="BY126" s="13" t="s">
        <v>5731</v>
      </c>
      <c r="BZ126" s="13" t="s">
        <v>5732</v>
      </c>
      <c r="CA126" s="13" t="s">
        <v>76</v>
      </c>
      <c r="CB126" s="15">
        <v>0</v>
      </c>
      <c r="CC126" s="16" t="s">
        <v>8988</v>
      </c>
      <c r="CD126" s="15" t="s">
        <v>8988</v>
      </c>
      <c r="CE126" s="16">
        <v>1</v>
      </c>
      <c r="CF126" s="16">
        <v>0</v>
      </c>
      <c r="CG126" s="16" t="s">
        <v>9077</v>
      </c>
    </row>
    <row r="127" spans="1:85" x14ac:dyDescent="0.2">
      <c r="A127" s="5" t="s">
        <v>9127</v>
      </c>
      <c r="B127" s="13" t="s">
        <v>77</v>
      </c>
      <c r="C127" s="13" t="s">
        <v>6384</v>
      </c>
      <c r="D127" s="13" t="s">
        <v>76</v>
      </c>
      <c r="E127" s="13" t="s">
        <v>76</v>
      </c>
      <c r="F127" s="13" t="s">
        <v>76</v>
      </c>
      <c r="G127" s="13" t="s">
        <v>6385</v>
      </c>
      <c r="H127" s="13" t="s">
        <v>6386</v>
      </c>
      <c r="I127" s="13" t="s">
        <v>76</v>
      </c>
      <c r="J127" s="13" t="s">
        <v>76</v>
      </c>
      <c r="K127" s="13" t="s">
        <v>76</v>
      </c>
      <c r="L127" s="13" t="s">
        <v>76</v>
      </c>
      <c r="M127" s="13" t="s">
        <v>6387</v>
      </c>
      <c r="N127" s="13" t="s">
        <v>76</v>
      </c>
      <c r="O127" s="13" t="s">
        <v>76</v>
      </c>
      <c r="P127" s="13" t="s">
        <v>76</v>
      </c>
      <c r="Q127" s="13" t="s">
        <v>76</v>
      </c>
      <c r="R127" s="13" t="s">
        <v>76</v>
      </c>
      <c r="S127" s="13" t="s">
        <v>76</v>
      </c>
      <c r="T127" s="13" t="s">
        <v>76</v>
      </c>
      <c r="U127" s="13" t="s">
        <v>4926</v>
      </c>
      <c r="V127" s="13" t="s">
        <v>76</v>
      </c>
      <c r="W127" s="13" t="s">
        <v>76</v>
      </c>
      <c r="X127" s="13" t="s">
        <v>76</v>
      </c>
      <c r="Y127" s="13">
        <v>132</v>
      </c>
      <c r="Z127" s="13" t="s">
        <v>76</v>
      </c>
      <c r="AA127" s="13" t="s">
        <v>76</v>
      </c>
      <c r="AB127" s="13" t="s">
        <v>76</v>
      </c>
      <c r="AC127" s="13" t="s">
        <v>76</v>
      </c>
      <c r="AD127" s="13" t="s">
        <v>76</v>
      </c>
      <c r="AE127" s="13">
        <v>107875</v>
      </c>
      <c r="AF127" s="13" t="s">
        <v>76</v>
      </c>
      <c r="AG127" s="13" t="s">
        <v>76</v>
      </c>
      <c r="AH127" s="13" t="s">
        <v>6388</v>
      </c>
      <c r="AI127" s="13" t="s">
        <v>76</v>
      </c>
      <c r="AJ127" s="13" t="s">
        <v>76</v>
      </c>
      <c r="AK127" s="13" t="s">
        <v>76</v>
      </c>
      <c r="AL127" s="13" t="s">
        <v>76</v>
      </c>
      <c r="AM127" s="13" t="s">
        <v>468</v>
      </c>
      <c r="AN127" s="13" t="s">
        <v>76</v>
      </c>
      <c r="AO127" s="13" t="s">
        <v>84</v>
      </c>
      <c r="AP127" s="13" t="s">
        <v>1198</v>
      </c>
      <c r="AQ127" s="13">
        <v>2024</v>
      </c>
      <c r="AR127" s="13" t="s">
        <v>6389</v>
      </c>
      <c r="AS127" s="13" t="s">
        <v>76</v>
      </c>
      <c r="AT127" s="13" t="s">
        <v>76</v>
      </c>
      <c r="AU127" s="13" t="s">
        <v>76</v>
      </c>
      <c r="AV127" s="13" t="s">
        <v>76</v>
      </c>
      <c r="AW127" s="13" t="s">
        <v>76</v>
      </c>
      <c r="AX127" s="13" t="s">
        <v>76</v>
      </c>
      <c r="AY127" s="13" t="s">
        <v>76</v>
      </c>
      <c r="AZ127" s="13" t="s">
        <v>76</v>
      </c>
      <c r="BA127" s="13">
        <v>2</v>
      </c>
      <c r="BB127" s="13">
        <v>0</v>
      </c>
      <c r="BC127" s="13">
        <v>0</v>
      </c>
      <c r="BD127" s="13">
        <v>0</v>
      </c>
      <c r="BE127" s="13">
        <v>0</v>
      </c>
      <c r="BF127" s="13">
        <v>0</v>
      </c>
      <c r="BG127" s="13">
        <v>2</v>
      </c>
      <c r="BH127" s="13">
        <v>1</v>
      </c>
      <c r="BI127" s="13">
        <v>19</v>
      </c>
      <c r="BJ127" s="13" t="s">
        <v>4930</v>
      </c>
      <c r="BK127" s="13" t="s">
        <v>4931</v>
      </c>
      <c r="BL127" s="13" t="s">
        <v>76</v>
      </c>
      <c r="BM127" s="13" t="s">
        <v>76</v>
      </c>
      <c r="BN127" s="13" t="s">
        <v>76</v>
      </c>
      <c r="BO127" s="13" t="s">
        <v>76</v>
      </c>
      <c r="BP127" s="13" t="s">
        <v>76</v>
      </c>
      <c r="BQ127" s="13" t="s">
        <v>76</v>
      </c>
      <c r="BR127" s="13" t="s">
        <v>76</v>
      </c>
      <c r="BS127" s="13" t="s">
        <v>76</v>
      </c>
      <c r="BT127" s="13" t="s">
        <v>76</v>
      </c>
      <c r="BU127" s="13" t="s">
        <v>76</v>
      </c>
      <c r="BV127" s="13" t="s">
        <v>76</v>
      </c>
      <c r="BW127" s="13" t="s">
        <v>76</v>
      </c>
      <c r="BX127" s="13" t="s">
        <v>76</v>
      </c>
      <c r="BY127" s="13" t="s">
        <v>6390</v>
      </c>
      <c r="BZ127" s="13" t="s">
        <v>6391</v>
      </c>
      <c r="CA127" s="13" t="s">
        <v>76</v>
      </c>
      <c r="CB127" s="15">
        <v>0</v>
      </c>
      <c r="CC127" s="16" t="s">
        <v>8988</v>
      </c>
      <c r="CD127" s="15" t="s">
        <v>8988</v>
      </c>
      <c r="CE127" s="16">
        <v>1</v>
      </c>
      <c r="CF127" s="16">
        <v>1</v>
      </c>
    </row>
    <row r="128" spans="1:85" x14ac:dyDescent="0.2">
      <c r="A128" s="5" t="s">
        <v>9127</v>
      </c>
      <c r="B128" s="13" t="s">
        <v>90</v>
      </c>
      <c r="C128" s="13" t="s">
        <v>5119</v>
      </c>
      <c r="D128" s="13" t="s">
        <v>76</v>
      </c>
      <c r="E128" s="13" t="s">
        <v>76</v>
      </c>
      <c r="F128" s="13" t="s">
        <v>439</v>
      </c>
      <c r="G128" s="13" t="s">
        <v>76</v>
      </c>
      <c r="H128" s="13" t="s">
        <v>76</v>
      </c>
      <c r="I128" s="13" t="s">
        <v>76</v>
      </c>
      <c r="J128" s="13" t="s">
        <v>76</v>
      </c>
      <c r="K128" s="13" t="s">
        <v>76</v>
      </c>
      <c r="L128" s="13" t="s">
        <v>76</v>
      </c>
      <c r="M128" s="13" t="s">
        <v>5120</v>
      </c>
      <c r="N128" s="13" t="s">
        <v>76</v>
      </c>
      <c r="O128" s="13" t="s">
        <v>76</v>
      </c>
      <c r="P128" s="13" t="s">
        <v>76</v>
      </c>
      <c r="Q128" s="13" t="s">
        <v>76</v>
      </c>
      <c r="R128" s="13" t="s">
        <v>76</v>
      </c>
      <c r="S128" s="13" t="s">
        <v>76</v>
      </c>
      <c r="T128" s="13" t="s">
        <v>76</v>
      </c>
      <c r="U128" s="13" t="s">
        <v>5121</v>
      </c>
      <c r="V128" s="13" t="s">
        <v>76</v>
      </c>
      <c r="W128" s="13" t="s">
        <v>76</v>
      </c>
      <c r="X128" s="13" t="s">
        <v>76</v>
      </c>
      <c r="Y128" s="13" t="s">
        <v>76</v>
      </c>
      <c r="Z128" s="13" t="s">
        <v>76</v>
      </c>
      <c r="AA128" s="13" t="s">
        <v>76</v>
      </c>
      <c r="AB128" s="13" t="s">
        <v>76</v>
      </c>
      <c r="AC128" s="13">
        <v>88</v>
      </c>
      <c r="AD128" s="13">
        <v>95</v>
      </c>
      <c r="AE128" s="13" t="s">
        <v>76</v>
      </c>
      <c r="AF128" s="13" t="s">
        <v>76</v>
      </c>
      <c r="AG128" s="13" t="s">
        <v>76</v>
      </c>
      <c r="AH128" s="13" t="s">
        <v>5122</v>
      </c>
      <c r="AI128" s="13" t="s">
        <v>76</v>
      </c>
      <c r="AJ128" s="13" t="s">
        <v>76</v>
      </c>
      <c r="AK128" s="13" t="s">
        <v>76</v>
      </c>
      <c r="AL128" s="13" t="s">
        <v>76</v>
      </c>
      <c r="AM128" s="13" t="s">
        <v>76</v>
      </c>
      <c r="AN128" s="13" t="s">
        <v>76</v>
      </c>
      <c r="AO128" s="13" t="s">
        <v>99</v>
      </c>
      <c r="AP128" s="13">
        <v>2022</v>
      </c>
      <c r="AQ128" s="13">
        <v>2022</v>
      </c>
      <c r="AR128" s="13" t="s">
        <v>5123</v>
      </c>
      <c r="AS128" s="13" t="s">
        <v>76</v>
      </c>
      <c r="AT128" s="13" t="s">
        <v>76</v>
      </c>
      <c r="AU128" s="13" t="s">
        <v>76</v>
      </c>
      <c r="AV128" s="13" t="s">
        <v>76</v>
      </c>
      <c r="AW128" s="13" t="s">
        <v>5124</v>
      </c>
      <c r="AX128" s="13" t="s">
        <v>5125</v>
      </c>
      <c r="AY128" s="13" t="s">
        <v>5126</v>
      </c>
      <c r="AZ128" s="13" t="s">
        <v>5127</v>
      </c>
      <c r="BA128" s="13">
        <v>2</v>
      </c>
      <c r="BB128" s="13">
        <v>0</v>
      </c>
      <c r="BC128" s="13">
        <v>0</v>
      </c>
      <c r="BD128" s="13">
        <v>0</v>
      </c>
      <c r="BE128" s="13">
        <v>0</v>
      </c>
      <c r="BF128" s="13">
        <v>0</v>
      </c>
      <c r="BG128" s="13">
        <v>4</v>
      </c>
      <c r="BH128" s="13">
        <v>0</v>
      </c>
      <c r="BI128" s="13">
        <v>4</v>
      </c>
      <c r="BJ128" s="13" t="s">
        <v>76</v>
      </c>
      <c r="BK128" s="13" t="s">
        <v>76</v>
      </c>
      <c r="BL128" s="13" t="s">
        <v>5128</v>
      </c>
      <c r="BM128" s="13" t="s">
        <v>76</v>
      </c>
      <c r="BN128" s="13" t="s">
        <v>76</v>
      </c>
      <c r="BO128" s="13" t="s">
        <v>76</v>
      </c>
      <c r="BP128" s="13" t="s">
        <v>76</v>
      </c>
      <c r="BQ128" s="13" t="s">
        <v>76</v>
      </c>
      <c r="BR128" s="13" t="s">
        <v>76</v>
      </c>
      <c r="BS128" s="13" t="s">
        <v>76</v>
      </c>
      <c r="BT128" s="13" t="s">
        <v>76</v>
      </c>
      <c r="BU128" s="13" t="s">
        <v>76</v>
      </c>
      <c r="BV128" s="13" t="s">
        <v>76</v>
      </c>
      <c r="BW128" s="13" t="s">
        <v>76</v>
      </c>
      <c r="BX128" s="13" t="s">
        <v>76</v>
      </c>
      <c r="BY128" s="13" t="s">
        <v>5129</v>
      </c>
      <c r="BZ128" s="13" t="s">
        <v>5130</v>
      </c>
      <c r="CA128" s="13" t="s">
        <v>76</v>
      </c>
      <c r="CB128" s="15">
        <v>0</v>
      </c>
      <c r="CC128" s="16" t="s">
        <v>8988</v>
      </c>
      <c r="CD128" s="15" t="s">
        <v>8988</v>
      </c>
      <c r="CE128" s="16">
        <v>1</v>
      </c>
      <c r="CF128" s="16">
        <v>0</v>
      </c>
      <c r="CG128" s="16" t="s">
        <v>9077</v>
      </c>
    </row>
    <row r="129" spans="1:85" x14ac:dyDescent="0.2">
      <c r="A129" s="5" t="s">
        <v>9127</v>
      </c>
      <c r="B129" s="13" t="s">
        <v>77</v>
      </c>
      <c r="C129" s="13" t="s">
        <v>4286</v>
      </c>
      <c r="D129" s="13" t="s">
        <v>76</v>
      </c>
      <c r="E129" s="13" t="s">
        <v>76</v>
      </c>
      <c r="F129" s="13" t="s">
        <v>76</v>
      </c>
      <c r="G129" s="13" t="s">
        <v>4287</v>
      </c>
      <c r="H129" s="13" t="s">
        <v>76</v>
      </c>
      <c r="I129" s="13" t="s">
        <v>76</v>
      </c>
      <c r="J129" s="13" t="s">
        <v>76</v>
      </c>
      <c r="K129" s="13" t="s">
        <v>76</v>
      </c>
      <c r="L129" s="13" t="s">
        <v>76</v>
      </c>
      <c r="M129" s="13" t="s">
        <v>4288</v>
      </c>
      <c r="N129" s="13" t="s">
        <v>76</v>
      </c>
      <c r="O129" s="13" t="s">
        <v>76</v>
      </c>
      <c r="P129" s="13" t="s">
        <v>76</v>
      </c>
      <c r="Q129" s="13" t="s">
        <v>76</v>
      </c>
      <c r="R129" s="13" t="s">
        <v>76</v>
      </c>
      <c r="S129" s="13" t="s">
        <v>76</v>
      </c>
      <c r="T129" s="13" t="s">
        <v>76</v>
      </c>
      <c r="U129" s="13" t="s">
        <v>4289</v>
      </c>
      <c r="V129" s="13" t="s">
        <v>76</v>
      </c>
      <c r="W129" s="13" t="s">
        <v>76</v>
      </c>
      <c r="X129" s="13" t="s">
        <v>76</v>
      </c>
      <c r="Y129" s="13">
        <v>160</v>
      </c>
      <c r="Z129" s="13">
        <v>6</v>
      </c>
      <c r="AA129" s="13" t="s">
        <v>76</v>
      </c>
      <c r="AB129" s="13">
        <v>309</v>
      </c>
      <c r="AC129" s="13" t="s">
        <v>4290</v>
      </c>
      <c r="AD129" s="13" t="s">
        <v>4290</v>
      </c>
      <c r="AE129" s="13" t="s">
        <v>76</v>
      </c>
      <c r="AF129" s="13" t="s">
        <v>76</v>
      </c>
      <c r="AG129" s="13" t="s">
        <v>76</v>
      </c>
      <c r="AH129" s="13" t="s">
        <v>8848</v>
      </c>
      <c r="AI129" s="13" t="s">
        <v>76</v>
      </c>
      <c r="AJ129" s="13" t="s">
        <v>76</v>
      </c>
      <c r="AK129" s="13" t="s">
        <v>76</v>
      </c>
      <c r="AL129" s="13" t="s">
        <v>76</v>
      </c>
      <c r="AM129" s="13" t="s">
        <v>76</v>
      </c>
      <c r="AN129" s="13" t="s">
        <v>4291</v>
      </c>
      <c r="AO129" s="13" t="s">
        <v>25</v>
      </c>
      <c r="AP129" s="13" t="s">
        <v>2488</v>
      </c>
      <c r="AQ129" s="13">
        <v>2021</v>
      </c>
      <c r="AR129" s="13" t="s">
        <v>8848</v>
      </c>
      <c r="AS129" s="13" t="s">
        <v>76</v>
      </c>
      <c r="AT129" s="13" t="s">
        <v>76</v>
      </c>
      <c r="AU129" s="13" t="s">
        <v>76</v>
      </c>
      <c r="AV129" s="13" t="s">
        <v>76</v>
      </c>
      <c r="AW129" s="13" t="s">
        <v>4292</v>
      </c>
      <c r="AX129" s="13" t="s">
        <v>4293</v>
      </c>
      <c r="AY129" s="13" t="s">
        <v>4294</v>
      </c>
      <c r="AZ129" s="13" t="s">
        <v>641</v>
      </c>
      <c r="BA129" s="13">
        <v>0</v>
      </c>
      <c r="BB129" s="13">
        <v>0</v>
      </c>
      <c r="BC129" s="13">
        <v>0</v>
      </c>
      <c r="BD129" s="13">
        <v>0</v>
      </c>
      <c r="BE129" s="13">
        <v>0</v>
      </c>
      <c r="BF129" s="13">
        <v>0</v>
      </c>
      <c r="BG129" s="13">
        <v>0</v>
      </c>
      <c r="BH129" s="13">
        <v>0</v>
      </c>
      <c r="BI129" s="13">
        <v>0</v>
      </c>
      <c r="BJ129" s="13" t="s">
        <v>4295</v>
      </c>
      <c r="BK129" s="13" t="s">
        <v>4296</v>
      </c>
      <c r="BL129" s="13" t="s">
        <v>76</v>
      </c>
      <c r="BM129" s="13" t="s">
        <v>76</v>
      </c>
      <c r="BN129" s="13" t="s">
        <v>76</v>
      </c>
      <c r="BO129" s="13" t="s">
        <v>76</v>
      </c>
      <c r="BP129" s="13" t="s">
        <v>76</v>
      </c>
      <c r="BQ129" s="13" t="s">
        <v>76</v>
      </c>
      <c r="BR129" s="13" t="s">
        <v>76</v>
      </c>
      <c r="BS129" s="13" t="s">
        <v>76</v>
      </c>
      <c r="BT129" s="13" t="s">
        <v>76</v>
      </c>
      <c r="BU129" s="13" t="s">
        <v>76</v>
      </c>
      <c r="BV129" s="13" t="s">
        <v>76</v>
      </c>
      <c r="BW129" s="13" t="s">
        <v>76</v>
      </c>
      <c r="BX129" s="13" t="s">
        <v>76</v>
      </c>
      <c r="BY129" s="13" t="s">
        <v>4297</v>
      </c>
      <c r="BZ129" s="13" t="s">
        <v>4298</v>
      </c>
      <c r="CA129" s="13" t="s">
        <v>76</v>
      </c>
      <c r="CB129" s="15">
        <v>0</v>
      </c>
      <c r="CG129" s="16" t="s">
        <v>9049</v>
      </c>
    </row>
    <row r="130" spans="1:85" x14ac:dyDescent="0.2">
      <c r="A130" s="5" t="s">
        <v>9127</v>
      </c>
      <c r="B130" s="13" t="s">
        <v>77</v>
      </c>
      <c r="C130" s="13" t="s">
        <v>6072</v>
      </c>
      <c r="D130" s="13" t="s">
        <v>76</v>
      </c>
      <c r="E130" s="13" t="s">
        <v>76</v>
      </c>
      <c r="F130" s="13" t="s">
        <v>76</v>
      </c>
      <c r="G130" s="13" t="s">
        <v>6073</v>
      </c>
      <c r="H130" s="13" t="s">
        <v>76</v>
      </c>
      <c r="I130" s="13" t="s">
        <v>76</v>
      </c>
      <c r="J130" s="13" t="s">
        <v>76</v>
      </c>
      <c r="K130" s="13" t="s">
        <v>76</v>
      </c>
      <c r="L130" s="13" t="s">
        <v>76</v>
      </c>
      <c r="M130" s="13" t="s">
        <v>6074</v>
      </c>
      <c r="N130" s="13" t="s">
        <v>76</v>
      </c>
      <c r="O130" s="13" t="s">
        <v>76</v>
      </c>
      <c r="P130" s="13" t="s">
        <v>76</v>
      </c>
      <c r="Q130" s="13" t="s">
        <v>76</v>
      </c>
      <c r="R130" s="13" t="s">
        <v>76</v>
      </c>
      <c r="S130" s="13" t="s">
        <v>76</v>
      </c>
      <c r="T130" s="13" t="s">
        <v>76</v>
      </c>
      <c r="U130" s="13" t="s">
        <v>6075</v>
      </c>
      <c r="V130" s="13" t="s">
        <v>76</v>
      </c>
      <c r="W130" s="13" t="s">
        <v>76</v>
      </c>
      <c r="X130" s="13" t="s">
        <v>76</v>
      </c>
      <c r="Y130" s="13">
        <v>8</v>
      </c>
      <c r="Z130" s="13">
        <v>3</v>
      </c>
      <c r="AA130" s="13" t="s">
        <v>76</v>
      </c>
      <c r="AB130" s="13" t="s">
        <v>76</v>
      </c>
      <c r="AC130" s="13" t="s">
        <v>76</v>
      </c>
      <c r="AD130" s="13" t="s">
        <v>76</v>
      </c>
      <c r="AE130" s="13" t="s">
        <v>6076</v>
      </c>
      <c r="AF130" s="13" t="s">
        <v>76</v>
      </c>
      <c r="AG130" s="13" t="s">
        <v>76</v>
      </c>
      <c r="AH130" s="13" t="s">
        <v>6077</v>
      </c>
      <c r="AI130" s="13" t="s">
        <v>76</v>
      </c>
      <c r="AJ130" s="13" t="s">
        <v>76</v>
      </c>
      <c r="AK130" s="13" t="s">
        <v>76</v>
      </c>
      <c r="AL130" s="13" t="s">
        <v>76</v>
      </c>
      <c r="AM130" s="13" t="s">
        <v>76</v>
      </c>
      <c r="AN130" s="13" t="s">
        <v>76</v>
      </c>
      <c r="AO130" s="13" t="s">
        <v>84</v>
      </c>
      <c r="AP130" s="13" t="s">
        <v>6078</v>
      </c>
      <c r="AQ130" s="13">
        <v>2025</v>
      </c>
      <c r="AR130" s="13" t="s">
        <v>6079</v>
      </c>
      <c r="AS130" s="13" t="s">
        <v>76</v>
      </c>
      <c r="AT130" s="13" t="s">
        <v>76</v>
      </c>
      <c r="AU130" s="13" t="s">
        <v>76</v>
      </c>
      <c r="AV130" s="13" t="s">
        <v>76</v>
      </c>
      <c r="AW130" s="13" t="s">
        <v>76</v>
      </c>
      <c r="AX130" s="13" t="s">
        <v>76</v>
      </c>
      <c r="AY130" s="13" t="s">
        <v>76</v>
      </c>
      <c r="AZ130" s="13" t="s">
        <v>76</v>
      </c>
      <c r="BA130" s="13">
        <v>8</v>
      </c>
      <c r="BB130" s="13">
        <v>0</v>
      </c>
      <c r="BC130" s="13">
        <v>0</v>
      </c>
      <c r="BD130" s="13">
        <v>0</v>
      </c>
      <c r="BE130" s="13">
        <v>2</v>
      </c>
      <c r="BF130" s="13">
        <v>0</v>
      </c>
      <c r="BG130" s="13">
        <v>11</v>
      </c>
      <c r="BH130" s="13">
        <v>2</v>
      </c>
      <c r="BI130" s="13">
        <v>4</v>
      </c>
      <c r="BJ130" s="13" t="s">
        <v>6080</v>
      </c>
      <c r="BK130" s="13" t="s">
        <v>76</v>
      </c>
      <c r="BL130" s="13" t="s">
        <v>76</v>
      </c>
      <c r="BM130" s="13" t="s">
        <v>76</v>
      </c>
      <c r="BN130" s="13" t="s">
        <v>76</v>
      </c>
      <c r="BO130" s="13" t="s">
        <v>76</v>
      </c>
      <c r="BP130" s="13" t="s">
        <v>76</v>
      </c>
      <c r="BQ130" s="13" t="s">
        <v>76</v>
      </c>
      <c r="BR130" s="13" t="s">
        <v>76</v>
      </c>
      <c r="BS130" s="13" t="s">
        <v>76</v>
      </c>
      <c r="BT130" s="13" t="s">
        <v>76</v>
      </c>
      <c r="BU130" s="13" t="s">
        <v>76</v>
      </c>
      <c r="BV130" s="13" t="s">
        <v>76</v>
      </c>
      <c r="BW130" s="13" t="s">
        <v>76</v>
      </c>
      <c r="BX130" s="13" t="s">
        <v>76</v>
      </c>
      <c r="BY130" s="13" t="s">
        <v>3400</v>
      </c>
      <c r="BZ130" s="13" t="s">
        <v>6081</v>
      </c>
      <c r="CA130" s="13">
        <v>40063029</v>
      </c>
      <c r="CB130" s="15">
        <v>0</v>
      </c>
      <c r="CC130" s="16" t="s">
        <v>8988</v>
      </c>
      <c r="CD130" s="15" t="s">
        <v>8988</v>
      </c>
      <c r="CE130" s="16">
        <v>1</v>
      </c>
      <c r="CF130" s="16">
        <v>0</v>
      </c>
      <c r="CG130" s="16" t="s">
        <v>9077</v>
      </c>
    </row>
    <row r="131" spans="1:85" x14ac:dyDescent="0.2">
      <c r="A131" s="5" t="s">
        <v>9127</v>
      </c>
      <c r="B131" s="13" t="s">
        <v>90</v>
      </c>
      <c r="C131" s="13" t="s">
        <v>183</v>
      </c>
      <c r="D131" s="13" t="s">
        <v>76</v>
      </c>
      <c r="E131" s="13" t="s">
        <v>76</v>
      </c>
      <c r="F131" s="13" t="s">
        <v>109</v>
      </c>
      <c r="G131" s="13" t="s">
        <v>184</v>
      </c>
      <c r="H131" s="13" t="s">
        <v>185</v>
      </c>
      <c r="I131" s="13" t="s">
        <v>76</v>
      </c>
      <c r="J131" s="13" t="s">
        <v>76</v>
      </c>
      <c r="K131" s="13" t="s">
        <v>76</v>
      </c>
      <c r="L131" s="13" t="s">
        <v>76</v>
      </c>
      <c r="M131" s="13" t="s">
        <v>186</v>
      </c>
      <c r="N131" s="13" t="s">
        <v>76</v>
      </c>
      <c r="O131" s="13" t="s">
        <v>76</v>
      </c>
      <c r="P131" s="13" t="s">
        <v>76</v>
      </c>
      <c r="Q131" s="13" t="s">
        <v>76</v>
      </c>
      <c r="R131" s="13" t="s">
        <v>76</v>
      </c>
      <c r="S131" s="13" t="s">
        <v>76</v>
      </c>
      <c r="T131" s="13" t="s">
        <v>76</v>
      </c>
      <c r="U131" s="13" t="s">
        <v>187</v>
      </c>
      <c r="V131" s="13" t="s">
        <v>76</v>
      </c>
      <c r="W131" s="13" t="s">
        <v>188</v>
      </c>
      <c r="X131" s="13" t="s">
        <v>76</v>
      </c>
      <c r="Y131" s="13" t="s">
        <v>76</v>
      </c>
      <c r="Z131" s="13" t="s">
        <v>76</v>
      </c>
      <c r="AA131" s="13" t="s">
        <v>76</v>
      </c>
      <c r="AB131" s="13" t="s">
        <v>76</v>
      </c>
      <c r="AC131" s="13">
        <v>2344</v>
      </c>
      <c r="AD131" s="13" t="s">
        <v>189</v>
      </c>
      <c r="AE131" s="13" t="s">
        <v>76</v>
      </c>
      <c r="AF131" s="13" t="s">
        <v>76</v>
      </c>
      <c r="AG131" s="13" t="s">
        <v>76</v>
      </c>
      <c r="AH131" s="13" t="s">
        <v>9007</v>
      </c>
      <c r="AI131" s="13" t="s">
        <v>76</v>
      </c>
      <c r="AJ131" s="13" t="s">
        <v>76</v>
      </c>
      <c r="AK131" s="13" t="s">
        <v>76</v>
      </c>
      <c r="AL131" s="13" t="s">
        <v>76</v>
      </c>
      <c r="AM131" s="13" t="s">
        <v>76</v>
      </c>
      <c r="AN131" s="13" t="s">
        <v>76</v>
      </c>
      <c r="AO131" s="13" t="s">
        <v>99</v>
      </c>
      <c r="AP131" s="13">
        <v>2006</v>
      </c>
      <c r="AQ131" s="13">
        <v>2006</v>
      </c>
      <c r="AR131" s="13" t="s">
        <v>190</v>
      </c>
      <c r="AS131" s="13" t="s">
        <v>76</v>
      </c>
      <c r="AT131" s="13" t="s">
        <v>76</v>
      </c>
      <c r="AU131" s="13" t="s">
        <v>76</v>
      </c>
      <c r="AV131" s="13" t="s">
        <v>76</v>
      </c>
      <c r="AW131" s="13" t="s">
        <v>191</v>
      </c>
      <c r="AX131" s="13" t="s">
        <v>192</v>
      </c>
      <c r="AY131" s="13" t="s">
        <v>193</v>
      </c>
      <c r="AZ131" s="13" t="s">
        <v>194</v>
      </c>
      <c r="BA131" s="13">
        <v>10</v>
      </c>
      <c r="BB131" s="13">
        <v>0</v>
      </c>
      <c r="BC131" s="13">
        <v>0</v>
      </c>
      <c r="BD131" s="13">
        <v>0</v>
      </c>
      <c r="BE131" s="13">
        <v>0</v>
      </c>
      <c r="BF131" s="13">
        <v>0</v>
      </c>
      <c r="BG131" s="13">
        <v>13</v>
      </c>
      <c r="BH131" s="13">
        <v>2</v>
      </c>
      <c r="BI131" s="13">
        <v>3</v>
      </c>
      <c r="BJ131" s="13" t="s">
        <v>195</v>
      </c>
      <c r="BK131" s="13" t="s">
        <v>76</v>
      </c>
      <c r="BL131" s="13" t="s">
        <v>196</v>
      </c>
      <c r="BM131" s="13" t="s">
        <v>76</v>
      </c>
      <c r="BN131" s="13" t="s">
        <v>76</v>
      </c>
      <c r="BO131" s="13" t="s">
        <v>76</v>
      </c>
      <c r="BP131" s="13" t="s">
        <v>76</v>
      </c>
      <c r="BQ131" s="13" t="s">
        <v>76</v>
      </c>
      <c r="BR131" s="13" t="s">
        <v>76</v>
      </c>
      <c r="BS131" s="13" t="s">
        <v>76</v>
      </c>
      <c r="BT131" s="13" t="s">
        <v>76</v>
      </c>
      <c r="BU131" s="13" t="s">
        <v>76</v>
      </c>
      <c r="BV131" s="13" t="s">
        <v>76</v>
      </c>
      <c r="BW131" s="13" t="s">
        <v>76</v>
      </c>
      <c r="BX131" s="13" t="s">
        <v>76</v>
      </c>
      <c r="BY131" s="13" t="s">
        <v>197</v>
      </c>
      <c r="BZ131" s="13" t="s">
        <v>198</v>
      </c>
      <c r="CA131" s="13" t="s">
        <v>76</v>
      </c>
      <c r="CB131" s="15">
        <v>0</v>
      </c>
      <c r="CC131" s="16">
        <v>1</v>
      </c>
      <c r="CD131" s="15">
        <v>1</v>
      </c>
      <c r="CE131" s="16">
        <v>1</v>
      </c>
      <c r="CF131" s="15">
        <v>1</v>
      </c>
    </row>
    <row r="132" spans="1:85" x14ac:dyDescent="0.2">
      <c r="A132" s="5" t="s">
        <v>9127</v>
      </c>
      <c r="B132" s="13" t="s">
        <v>77</v>
      </c>
      <c r="C132" s="13" t="s">
        <v>5769</v>
      </c>
      <c r="D132" s="13" t="s">
        <v>76</v>
      </c>
      <c r="E132" s="13" t="s">
        <v>76</v>
      </c>
      <c r="F132" s="13" t="s">
        <v>76</v>
      </c>
      <c r="G132" s="13" t="s">
        <v>5770</v>
      </c>
      <c r="H132" s="13" t="s">
        <v>5771</v>
      </c>
      <c r="I132" s="13" t="s">
        <v>76</v>
      </c>
      <c r="J132" s="13" t="s">
        <v>76</v>
      </c>
      <c r="K132" s="13" t="s">
        <v>76</v>
      </c>
      <c r="L132" s="13" t="s">
        <v>76</v>
      </c>
      <c r="M132" s="13" t="s">
        <v>5772</v>
      </c>
      <c r="N132" s="13" t="s">
        <v>76</v>
      </c>
      <c r="O132" s="13" t="s">
        <v>76</v>
      </c>
      <c r="P132" s="13" t="s">
        <v>76</v>
      </c>
      <c r="Q132" s="13" t="s">
        <v>76</v>
      </c>
      <c r="R132" s="13" t="s">
        <v>76</v>
      </c>
      <c r="S132" s="13" t="s">
        <v>76</v>
      </c>
      <c r="T132" s="13" t="s">
        <v>76</v>
      </c>
      <c r="U132" s="13" t="s">
        <v>177</v>
      </c>
      <c r="V132" s="13" t="s">
        <v>76</v>
      </c>
      <c r="W132" s="13" t="s">
        <v>76</v>
      </c>
      <c r="X132" s="13" t="s">
        <v>76</v>
      </c>
      <c r="Y132" s="13">
        <v>13</v>
      </c>
      <c r="Z132" s="13" t="s">
        <v>76</v>
      </c>
      <c r="AA132" s="13" t="s">
        <v>76</v>
      </c>
      <c r="AB132" s="13" t="s">
        <v>76</v>
      </c>
      <c r="AC132" s="13">
        <v>36470</v>
      </c>
      <c r="AD132" s="13">
        <v>36491</v>
      </c>
      <c r="AE132" s="13" t="s">
        <v>76</v>
      </c>
      <c r="AF132" s="13" t="s">
        <v>76</v>
      </c>
      <c r="AG132" s="13" t="s">
        <v>76</v>
      </c>
      <c r="AH132" s="13" t="s">
        <v>5773</v>
      </c>
      <c r="AI132" s="13" t="s">
        <v>76</v>
      </c>
      <c r="AJ132" s="13" t="s">
        <v>76</v>
      </c>
      <c r="AK132" s="13" t="s">
        <v>76</v>
      </c>
      <c r="AL132" s="13" t="s">
        <v>76</v>
      </c>
      <c r="AM132" s="13" t="s">
        <v>76</v>
      </c>
      <c r="AN132" s="13" t="s">
        <v>76</v>
      </c>
      <c r="AO132" s="13" t="s">
        <v>84</v>
      </c>
      <c r="AP132" s="13">
        <v>2025</v>
      </c>
      <c r="AQ132" s="13">
        <v>2025</v>
      </c>
      <c r="AR132" s="13" t="s">
        <v>5774</v>
      </c>
      <c r="AS132" s="13" t="s">
        <v>76</v>
      </c>
      <c r="AT132" s="13" t="s">
        <v>76</v>
      </c>
      <c r="AU132" s="13" t="s">
        <v>76</v>
      </c>
      <c r="AV132" s="13" t="s">
        <v>76</v>
      </c>
      <c r="AW132" s="13" t="s">
        <v>76</v>
      </c>
      <c r="AX132" s="13" t="s">
        <v>76</v>
      </c>
      <c r="AY132" s="13" t="s">
        <v>76</v>
      </c>
      <c r="AZ132" s="13" t="s">
        <v>76</v>
      </c>
      <c r="BA132" s="13">
        <v>2</v>
      </c>
      <c r="BB132" s="13">
        <v>0</v>
      </c>
      <c r="BC132" s="13">
        <v>0</v>
      </c>
      <c r="BD132" s="13">
        <v>0</v>
      </c>
      <c r="BE132" s="13">
        <v>0</v>
      </c>
      <c r="BF132" s="13">
        <v>0</v>
      </c>
      <c r="BG132" s="13">
        <v>3</v>
      </c>
      <c r="BH132" s="13">
        <v>11</v>
      </c>
      <c r="BI132" s="13">
        <v>27</v>
      </c>
      <c r="BJ132" s="13" t="s">
        <v>180</v>
      </c>
      <c r="BK132" s="13" t="s">
        <v>76</v>
      </c>
      <c r="BL132" s="13" t="s">
        <v>76</v>
      </c>
      <c r="BM132" s="13" t="s">
        <v>76</v>
      </c>
      <c r="BN132" s="13" t="s">
        <v>76</v>
      </c>
      <c r="BO132" s="13" t="s">
        <v>76</v>
      </c>
      <c r="BP132" s="13" t="s">
        <v>76</v>
      </c>
      <c r="BQ132" s="13" t="s">
        <v>76</v>
      </c>
      <c r="BR132" s="13" t="s">
        <v>76</v>
      </c>
      <c r="BS132" s="13" t="s">
        <v>76</v>
      </c>
      <c r="BT132" s="13" t="s">
        <v>76</v>
      </c>
      <c r="BU132" s="13" t="s">
        <v>76</v>
      </c>
      <c r="BV132" s="13" t="s">
        <v>76</v>
      </c>
      <c r="BW132" s="13" t="s">
        <v>76</v>
      </c>
      <c r="BX132" s="13" t="s">
        <v>76</v>
      </c>
      <c r="BY132" s="13" t="s">
        <v>5775</v>
      </c>
      <c r="BZ132" s="13" t="s">
        <v>5776</v>
      </c>
      <c r="CA132" s="13" t="s">
        <v>76</v>
      </c>
      <c r="CB132" s="15">
        <v>0</v>
      </c>
      <c r="CC132" s="16" t="s">
        <v>8988</v>
      </c>
      <c r="CD132" s="16">
        <v>1</v>
      </c>
      <c r="CE132" s="16">
        <v>1</v>
      </c>
      <c r="CF132" s="16">
        <v>0</v>
      </c>
      <c r="CG132" s="16" t="s">
        <v>9066</v>
      </c>
    </row>
    <row r="133" spans="1:85" x14ac:dyDescent="0.2">
      <c r="A133" s="5" t="s">
        <v>9127</v>
      </c>
      <c r="B133" s="13" t="s">
        <v>77</v>
      </c>
      <c r="C133" s="13" t="s">
        <v>6463</v>
      </c>
      <c r="D133" s="13" t="s">
        <v>76</v>
      </c>
      <c r="E133" s="13" t="s">
        <v>6464</v>
      </c>
      <c r="F133" s="13" t="s">
        <v>76</v>
      </c>
      <c r="G133" s="13" t="s">
        <v>76</v>
      </c>
      <c r="H133" s="13" t="s">
        <v>76</v>
      </c>
      <c r="I133" s="13" t="s">
        <v>76</v>
      </c>
      <c r="J133" s="13" t="s">
        <v>76</v>
      </c>
      <c r="K133" s="13" t="s">
        <v>76</v>
      </c>
      <c r="L133" s="13" t="s">
        <v>76</v>
      </c>
      <c r="M133" s="13" t="s">
        <v>8951</v>
      </c>
      <c r="N133" s="13" t="s">
        <v>76</v>
      </c>
      <c r="O133" s="13" t="s">
        <v>76</v>
      </c>
      <c r="P133" s="13" t="s">
        <v>76</v>
      </c>
      <c r="Q133" s="13" t="s">
        <v>76</v>
      </c>
      <c r="R133" s="13" t="s">
        <v>76</v>
      </c>
      <c r="S133" s="13" t="s">
        <v>76</v>
      </c>
      <c r="T133" s="13" t="s">
        <v>76</v>
      </c>
      <c r="U133" s="13" t="s">
        <v>6465</v>
      </c>
      <c r="V133" s="13" t="s">
        <v>76</v>
      </c>
      <c r="W133" s="13" t="s">
        <v>76</v>
      </c>
      <c r="X133" s="13" t="s">
        <v>76</v>
      </c>
      <c r="Y133" s="13" t="s">
        <v>76</v>
      </c>
      <c r="Z133" s="13" t="s">
        <v>6466</v>
      </c>
      <c r="AA133" s="13" t="s">
        <v>76</v>
      </c>
      <c r="AB133" s="13" t="s">
        <v>76</v>
      </c>
      <c r="AC133" s="13" t="s">
        <v>76</v>
      </c>
      <c r="AD133" s="13" t="s">
        <v>76</v>
      </c>
      <c r="AE133" s="13" t="s">
        <v>76</v>
      </c>
      <c r="AF133" s="13" t="s">
        <v>76</v>
      </c>
      <c r="AG133" s="13" t="s">
        <v>76</v>
      </c>
      <c r="AH133" s="13" t="s">
        <v>6467</v>
      </c>
      <c r="AI133" s="13" t="s">
        <v>76</v>
      </c>
      <c r="AJ133" s="13" t="s">
        <v>76</v>
      </c>
      <c r="AK133" s="13" t="s">
        <v>76</v>
      </c>
      <c r="AL133" s="13" t="s">
        <v>76</v>
      </c>
      <c r="AM133" s="13" t="s">
        <v>76</v>
      </c>
      <c r="AN133" s="13" t="s">
        <v>76</v>
      </c>
      <c r="AO133" s="13" t="s">
        <v>84</v>
      </c>
      <c r="AP133" s="13" t="s">
        <v>204</v>
      </c>
      <c r="AQ133" s="13">
        <v>2025</v>
      </c>
      <c r="AR133" s="14" t="s">
        <v>6468</v>
      </c>
      <c r="AS133" s="13" t="s">
        <v>76</v>
      </c>
      <c r="AT133" s="13" t="s">
        <v>76</v>
      </c>
      <c r="AU133" s="13" t="s">
        <v>76</v>
      </c>
      <c r="AV133" s="13" t="s">
        <v>76</v>
      </c>
      <c r="AW133" s="13" t="s">
        <v>76</v>
      </c>
      <c r="AX133" s="13" t="s">
        <v>76</v>
      </c>
      <c r="AY133" s="13" t="s">
        <v>76</v>
      </c>
      <c r="AZ133" s="13" t="s">
        <v>76</v>
      </c>
      <c r="BA133" s="13">
        <v>0</v>
      </c>
      <c r="BB133" s="13">
        <v>0</v>
      </c>
      <c r="BC133" s="13">
        <v>0</v>
      </c>
      <c r="BD133" s="13">
        <v>0</v>
      </c>
      <c r="BE133" s="13">
        <v>0</v>
      </c>
      <c r="BF133" s="13">
        <v>0</v>
      </c>
      <c r="BG133" s="13">
        <v>0</v>
      </c>
      <c r="BH133" s="13">
        <v>0</v>
      </c>
      <c r="BI133" s="13">
        <v>0</v>
      </c>
      <c r="BJ133" s="13" t="s">
        <v>76</v>
      </c>
      <c r="BK133" s="13" t="s">
        <v>6469</v>
      </c>
      <c r="BL133" s="13" t="s">
        <v>76</v>
      </c>
      <c r="BM133" s="13" t="s">
        <v>76</v>
      </c>
      <c r="BN133" s="13" t="s">
        <v>76</v>
      </c>
      <c r="BO133" s="13" t="s">
        <v>76</v>
      </c>
      <c r="BP133" s="13" t="s">
        <v>76</v>
      </c>
      <c r="BQ133" s="13" t="s">
        <v>76</v>
      </c>
      <c r="BR133" s="13" t="s">
        <v>76</v>
      </c>
      <c r="BS133" s="13" t="s">
        <v>76</v>
      </c>
      <c r="BT133" s="13" t="s">
        <v>76</v>
      </c>
      <c r="BU133" s="13" t="s">
        <v>76</v>
      </c>
      <c r="BV133" s="13" t="s">
        <v>76</v>
      </c>
      <c r="BW133" s="13" t="s">
        <v>76</v>
      </c>
      <c r="BX133" s="13" t="s">
        <v>76</v>
      </c>
      <c r="BY133" s="13" t="s">
        <v>2603</v>
      </c>
      <c r="BZ133" s="13" t="s">
        <v>6470</v>
      </c>
      <c r="CA133" s="13" t="s">
        <v>76</v>
      </c>
      <c r="CB133" s="15">
        <v>0</v>
      </c>
      <c r="CG133" s="15" t="s">
        <v>8952</v>
      </c>
    </row>
    <row r="134" spans="1:85" x14ac:dyDescent="0.2">
      <c r="A134" s="5" t="s">
        <v>9127</v>
      </c>
      <c r="B134" s="13" t="s">
        <v>77</v>
      </c>
      <c r="C134" s="13" t="s">
        <v>5784</v>
      </c>
      <c r="D134" s="13" t="s">
        <v>76</v>
      </c>
      <c r="E134" s="13" t="s">
        <v>76</v>
      </c>
      <c r="F134" s="13" t="s">
        <v>76</v>
      </c>
      <c r="G134" s="13" t="s">
        <v>76</v>
      </c>
      <c r="H134" s="13" t="s">
        <v>76</v>
      </c>
      <c r="I134" s="13" t="s">
        <v>76</v>
      </c>
      <c r="J134" s="13" t="s">
        <v>76</v>
      </c>
      <c r="K134" s="13" t="s">
        <v>76</v>
      </c>
      <c r="L134" s="13" t="s">
        <v>76</v>
      </c>
      <c r="M134" s="13" t="s">
        <v>8942</v>
      </c>
      <c r="N134" s="13" t="s">
        <v>76</v>
      </c>
      <c r="O134" s="13" t="s">
        <v>76</v>
      </c>
      <c r="P134" s="13" t="s">
        <v>76</v>
      </c>
      <c r="Q134" s="13" t="s">
        <v>76</v>
      </c>
      <c r="R134" s="13" t="s">
        <v>76</v>
      </c>
      <c r="S134" s="13" t="s">
        <v>76</v>
      </c>
      <c r="T134" s="13" t="s">
        <v>76</v>
      </c>
      <c r="U134" s="13" t="s">
        <v>5785</v>
      </c>
      <c r="V134" s="13" t="s">
        <v>76</v>
      </c>
      <c r="W134" s="13" t="s">
        <v>76</v>
      </c>
      <c r="X134" s="13" t="s">
        <v>76</v>
      </c>
      <c r="Y134" s="13">
        <v>9</v>
      </c>
      <c r="Z134" s="13">
        <v>4</v>
      </c>
      <c r="AA134" s="13" t="s">
        <v>76</v>
      </c>
      <c r="AB134" s="13" t="s">
        <v>76</v>
      </c>
      <c r="AC134" s="13">
        <v>540</v>
      </c>
      <c r="AD134" s="13">
        <v>560</v>
      </c>
      <c r="AE134" s="13" t="s">
        <v>76</v>
      </c>
      <c r="AF134" s="13" t="s">
        <v>76</v>
      </c>
      <c r="AG134" s="13" t="s">
        <v>76</v>
      </c>
      <c r="AH134" s="13" t="s">
        <v>5786</v>
      </c>
      <c r="AI134" s="13" t="s">
        <v>76</v>
      </c>
      <c r="AJ134" s="13" t="s">
        <v>76</v>
      </c>
      <c r="AK134" s="13" t="s">
        <v>76</v>
      </c>
      <c r="AL134" s="13" t="s">
        <v>76</v>
      </c>
      <c r="AM134" s="13" t="s">
        <v>1827</v>
      </c>
      <c r="AN134" s="13" t="s">
        <v>76</v>
      </c>
      <c r="AO134" s="13" t="s">
        <v>84</v>
      </c>
      <c r="AP134" s="13" t="s">
        <v>5787</v>
      </c>
      <c r="AQ134" s="13">
        <v>2022</v>
      </c>
      <c r="AR134" s="13" t="s">
        <v>8958</v>
      </c>
      <c r="AS134" s="13" t="s">
        <v>76</v>
      </c>
      <c r="AT134" s="13" t="s">
        <v>76</v>
      </c>
      <c r="AU134" s="13" t="s">
        <v>76</v>
      </c>
      <c r="AV134" s="13" t="s">
        <v>76</v>
      </c>
      <c r="AW134" s="13" t="s">
        <v>76</v>
      </c>
      <c r="AX134" s="13" t="s">
        <v>76</v>
      </c>
      <c r="AY134" s="13" t="s">
        <v>76</v>
      </c>
      <c r="AZ134" s="13" t="s">
        <v>76</v>
      </c>
      <c r="BA134" s="13">
        <v>0</v>
      </c>
      <c r="BB134" s="13">
        <v>0</v>
      </c>
      <c r="BC134" s="13">
        <v>0</v>
      </c>
      <c r="BD134" s="13">
        <v>0</v>
      </c>
      <c r="BE134" s="13">
        <v>0</v>
      </c>
      <c r="BF134" s="13">
        <v>0</v>
      </c>
      <c r="BG134" s="13">
        <v>0</v>
      </c>
      <c r="BH134" s="13">
        <v>0</v>
      </c>
      <c r="BI134" s="13">
        <v>0</v>
      </c>
      <c r="BJ134" s="13" t="s">
        <v>76</v>
      </c>
      <c r="BK134" s="13" t="s">
        <v>76</v>
      </c>
      <c r="BL134" s="13" t="s">
        <v>76</v>
      </c>
      <c r="BM134" s="13" t="s">
        <v>76</v>
      </c>
      <c r="BN134" s="13" t="s">
        <v>76</v>
      </c>
      <c r="BO134" s="13" t="s">
        <v>76</v>
      </c>
      <c r="BP134" s="13" t="s">
        <v>76</v>
      </c>
      <c r="BQ134" s="13" t="s">
        <v>76</v>
      </c>
      <c r="BR134" s="13" t="s">
        <v>76</v>
      </c>
      <c r="BS134" s="13" t="s">
        <v>76</v>
      </c>
      <c r="BT134" s="13" t="s">
        <v>76</v>
      </c>
      <c r="BU134" s="13" t="s">
        <v>76</v>
      </c>
      <c r="BV134" s="13" t="s">
        <v>76</v>
      </c>
      <c r="BW134" s="13" t="s">
        <v>76</v>
      </c>
      <c r="BX134" s="13" t="s">
        <v>76</v>
      </c>
      <c r="BY134" s="13" t="s">
        <v>207</v>
      </c>
      <c r="BZ134" s="13" t="s">
        <v>5789</v>
      </c>
      <c r="CA134" s="13" t="s">
        <v>76</v>
      </c>
      <c r="CB134" s="15">
        <v>0</v>
      </c>
      <c r="CC134" s="16">
        <v>0</v>
      </c>
      <c r="CD134" s="16">
        <v>0</v>
      </c>
      <c r="CG134" s="16" t="s">
        <v>9077</v>
      </c>
    </row>
    <row r="135" spans="1:85" x14ac:dyDescent="0.2">
      <c r="A135" s="5" t="s">
        <v>9127</v>
      </c>
      <c r="B135" s="13" t="s">
        <v>77</v>
      </c>
      <c r="C135" s="13" t="s">
        <v>6471</v>
      </c>
      <c r="D135" s="13" t="s">
        <v>76</v>
      </c>
      <c r="E135" s="13" t="s">
        <v>76</v>
      </c>
      <c r="F135" s="13" t="s">
        <v>76</v>
      </c>
      <c r="G135" s="13" t="s">
        <v>76</v>
      </c>
      <c r="H135" s="13" t="s">
        <v>76</v>
      </c>
      <c r="I135" s="13" t="s">
        <v>76</v>
      </c>
      <c r="J135" s="13" t="s">
        <v>76</v>
      </c>
      <c r="K135" s="13" t="s">
        <v>76</v>
      </c>
      <c r="L135" s="13" t="s">
        <v>76</v>
      </c>
      <c r="M135" s="13" t="s">
        <v>6472</v>
      </c>
      <c r="N135" s="13" t="s">
        <v>76</v>
      </c>
      <c r="O135" s="13" t="s">
        <v>76</v>
      </c>
      <c r="P135" s="13" t="s">
        <v>76</v>
      </c>
      <c r="Q135" s="13" t="s">
        <v>76</v>
      </c>
      <c r="R135" s="13" t="s">
        <v>76</v>
      </c>
      <c r="S135" s="13" t="s">
        <v>76</v>
      </c>
      <c r="T135" s="13" t="s">
        <v>76</v>
      </c>
      <c r="U135" s="13" t="s">
        <v>6473</v>
      </c>
      <c r="V135" s="13" t="s">
        <v>76</v>
      </c>
      <c r="W135" s="13" t="s">
        <v>76</v>
      </c>
      <c r="X135" s="13" t="s">
        <v>76</v>
      </c>
      <c r="Y135" s="13" t="s">
        <v>76</v>
      </c>
      <c r="Z135" s="13" t="s">
        <v>76</v>
      </c>
      <c r="AA135" s="13" t="s">
        <v>76</v>
      </c>
      <c r="AB135" s="13" t="s">
        <v>76</v>
      </c>
      <c r="AC135" s="13">
        <v>641</v>
      </c>
      <c r="AD135" s="13">
        <v>647</v>
      </c>
      <c r="AE135" s="13" t="s">
        <v>76</v>
      </c>
      <c r="AF135" s="13" t="s">
        <v>76</v>
      </c>
      <c r="AG135" s="13" t="s">
        <v>76</v>
      </c>
      <c r="AH135" s="13" t="s">
        <v>6474</v>
      </c>
      <c r="AI135" s="13" t="s">
        <v>76</v>
      </c>
      <c r="AJ135" s="13" t="s">
        <v>76</v>
      </c>
      <c r="AK135" s="13" t="s">
        <v>76</v>
      </c>
      <c r="AL135" s="13" t="s">
        <v>76</v>
      </c>
      <c r="AM135" s="13" t="s">
        <v>6475</v>
      </c>
      <c r="AN135" s="13" t="s">
        <v>76</v>
      </c>
      <c r="AO135" s="13" t="s">
        <v>84</v>
      </c>
      <c r="AP135" s="13" t="s">
        <v>6476</v>
      </c>
      <c r="AQ135" s="13">
        <v>2024</v>
      </c>
      <c r="AR135" s="13" t="s">
        <v>6477</v>
      </c>
      <c r="AS135" s="13" t="s">
        <v>76</v>
      </c>
      <c r="AT135" s="13" t="s">
        <v>76</v>
      </c>
      <c r="AU135" s="13" t="s">
        <v>76</v>
      </c>
      <c r="AV135" s="13" t="s">
        <v>76</v>
      </c>
      <c r="AW135" s="13" t="s">
        <v>76</v>
      </c>
      <c r="AX135" s="13" t="s">
        <v>76</v>
      </c>
      <c r="AY135" s="13" t="s">
        <v>76</v>
      </c>
      <c r="AZ135" s="13" t="s">
        <v>76</v>
      </c>
      <c r="BA135" s="13">
        <v>0</v>
      </c>
      <c r="BB135" s="13">
        <v>0</v>
      </c>
      <c r="BC135" s="13">
        <v>0</v>
      </c>
      <c r="BD135" s="13">
        <v>0</v>
      </c>
      <c r="BE135" s="13">
        <v>0</v>
      </c>
      <c r="BF135" s="13">
        <v>0</v>
      </c>
      <c r="BG135" s="13">
        <v>0</v>
      </c>
      <c r="BH135" s="13">
        <v>0</v>
      </c>
      <c r="BI135" s="13">
        <v>0</v>
      </c>
      <c r="BJ135" s="13" t="s">
        <v>76</v>
      </c>
      <c r="BK135" s="13" t="s">
        <v>6478</v>
      </c>
      <c r="BL135" s="13" t="s">
        <v>76</v>
      </c>
      <c r="BM135" s="13" t="s">
        <v>76</v>
      </c>
      <c r="BN135" s="13" t="s">
        <v>76</v>
      </c>
      <c r="BO135" s="13" t="s">
        <v>76</v>
      </c>
      <c r="BP135" s="13" t="s">
        <v>76</v>
      </c>
      <c r="BQ135" s="13" t="s">
        <v>76</v>
      </c>
      <c r="BR135" s="13" t="s">
        <v>76</v>
      </c>
      <c r="BS135" s="13" t="s">
        <v>76</v>
      </c>
      <c r="BT135" s="13" t="s">
        <v>76</v>
      </c>
      <c r="BU135" s="13" t="s">
        <v>76</v>
      </c>
      <c r="BV135" s="13" t="s">
        <v>76</v>
      </c>
      <c r="BW135" s="13" t="s">
        <v>76</v>
      </c>
      <c r="BX135" s="13" t="s">
        <v>76</v>
      </c>
      <c r="BY135" s="13" t="s">
        <v>313</v>
      </c>
      <c r="BZ135" s="13" t="s">
        <v>6479</v>
      </c>
      <c r="CA135" s="13" t="s">
        <v>76</v>
      </c>
      <c r="CB135" s="15">
        <v>0</v>
      </c>
      <c r="CC135" s="16" t="s">
        <v>8988</v>
      </c>
      <c r="CD135" s="15" t="s">
        <v>8988</v>
      </c>
      <c r="CE135" s="16">
        <v>1</v>
      </c>
      <c r="CF135" s="16">
        <v>0</v>
      </c>
      <c r="CG135" s="16" t="s">
        <v>9077</v>
      </c>
    </row>
    <row r="136" spans="1:85" x14ac:dyDescent="0.2">
      <c r="A136" s="5" t="s">
        <v>9127</v>
      </c>
      <c r="B136" s="13" t="s">
        <v>77</v>
      </c>
      <c r="C136" s="13" t="s">
        <v>6699</v>
      </c>
      <c r="D136" s="13" t="s">
        <v>76</v>
      </c>
      <c r="E136" s="13" t="s">
        <v>76</v>
      </c>
      <c r="F136" s="13" t="s">
        <v>76</v>
      </c>
      <c r="G136" s="13" t="s">
        <v>6700</v>
      </c>
      <c r="H136" s="13" t="s">
        <v>76</v>
      </c>
      <c r="I136" s="13" t="s">
        <v>76</v>
      </c>
      <c r="J136" s="13" t="s">
        <v>76</v>
      </c>
      <c r="K136" s="13" t="s">
        <v>76</v>
      </c>
      <c r="L136" s="13" t="s">
        <v>76</v>
      </c>
      <c r="M136" s="13" t="s">
        <v>6701</v>
      </c>
      <c r="N136" s="13" t="s">
        <v>76</v>
      </c>
      <c r="O136" s="13" t="s">
        <v>76</v>
      </c>
      <c r="P136" s="13" t="s">
        <v>76</v>
      </c>
      <c r="Q136" s="13" t="s">
        <v>76</v>
      </c>
      <c r="R136" s="13" t="s">
        <v>76</v>
      </c>
      <c r="S136" s="13" t="s">
        <v>76</v>
      </c>
      <c r="T136" s="13" t="s">
        <v>76</v>
      </c>
      <c r="U136" s="13" t="s">
        <v>6702</v>
      </c>
      <c r="V136" s="13" t="s">
        <v>76</v>
      </c>
      <c r="W136" s="13" t="s">
        <v>76</v>
      </c>
      <c r="X136" s="13" t="s">
        <v>76</v>
      </c>
      <c r="Y136" s="13">
        <v>178</v>
      </c>
      <c r="Z136" s="13" t="s">
        <v>76</v>
      </c>
      <c r="AA136" s="13" t="s">
        <v>76</v>
      </c>
      <c r="AB136" s="13" t="s">
        <v>76</v>
      </c>
      <c r="AC136" s="13" t="s">
        <v>76</v>
      </c>
      <c r="AD136" s="13" t="s">
        <v>76</v>
      </c>
      <c r="AE136" s="13">
        <v>113033</v>
      </c>
      <c r="AF136" s="13" t="s">
        <v>76</v>
      </c>
      <c r="AG136" s="13" t="s">
        <v>76</v>
      </c>
      <c r="AH136" s="13" t="s">
        <v>6703</v>
      </c>
      <c r="AI136" s="13" t="s">
        <v>76</v>
      </c>
      <c r="AJ136" s="13" t="s">
        <v>76</v>
      </c>
      <c r="AK136" s="13" t="s">
        <v>76</v>
      </c>
      <c r="AL136" s="13" t="s">
        <v>76</v>
      </c>
      <c r="AM136" s="13" t="s">
        <v>1362</v>
      </c>
      <c r="AN136" s="13" t="s">
        <v>76</v>
      </c>
      <c r="AO136" s="13" t="s">
        <v>84</v>
      </c>
      <c r="AP136" s="13" t="s">
        <v>267</v>
      </c>
      <c r="AQ136" s="13">
        <v>2025</v>
      </c>
      <c r="AR136" s="13" t="s">
        <v>6704</v>
      </c>
      <c r="AS136" s="13" t="s">
        <v>76</v>
      </c>
      <c r="AT136" s="13" t="s">
        <v>76</v>
      </c>
      <c r="AU136" s="13" t="s">
        <v>76</v>
      </c>
      <c r="AV136" s="13" t="s">
        <v>76</v>
      </c>
      <c r="AW136" s="13" t="s">
        <v>76</v>
      </c>
      <c r="AX136" s="13" t="s">
        <v>76</v>
      </c>
      <c r="AY136" s="13" t="s">
        <v>76</v>
      </c>
      <c r="AZ136" s="13" t="s">
        <v>76</v>
      </c>
      <c r="BA136" s="13">
        <v>3</v>
      </c>
      <c r="BB136" s="13">
        <v>0</v>
      </c>
      <c r="BC136" s="13">
        <v>0</v>
      </c>
      <c r="BD136" s="13">
        <v>0</v>
      </c>
      <c r="BE136" s="13">
        <v>2</v>
      </c>
      <c r="BF136" s="13">
        <v>0</v>
      </c>
      <c r="BG136" s="13">
        <v>3</v>
      </c>
      <c r="BH136" s="13">
        <v>7</v>
      </c>
      <c r="BI136" s="13">
        <v>11</v>
      </c>
      <c r="BJ136" s="13" t="s">
        <v>6705</v>
      </c>
      <c r="BK136" s="13" t="s">
        <v>6706</v>
      </c>
      <c r="BL136" s="13" t="s">
        <v>76</v>
      </c>
      <c r="BM136" s="13" t="s">
        <v>76</v>
      </c>
      <c r="BN136" s="13" t="s">
        <v>76</v>
      </c>
      <c r="BO136" s="13" t="s">
        <v>76</v>
      </c>
      <c r="BP136" s="13" t="s">
        <v>76</v>
      </c>
      <c r="BQ136" s="13" t="s">
        <v>76</v>
      </c>
      <c r="BR136" s="13" t="s">
        <v>76</v>
      </c>
      <c r="BS136" s="13" t="s">
        <v>76</v>
      </c>
      <c r="BT136" s="13" t="s">
        <v>76</v>
      </c>
      <c r="BU136" s="13" t="s">
        <v>76</v>
      </c>
      <c r="BV136" s="13" t="s">
        <v>76</v>
      </c>
      <c r="BW136" s="13" t="s">
        <v>76</v>
      </c>
      <c r="BX136" s="13" t="s">
        <v>76</v>
      </c>
      <c r="BY136" s="13" t="s">
        <v>269</v>
      </c>
      <c r="BZ136" s="13" t="s">
        <v>6707</v>
      </c>
      <c r="CA136" s="13" t="s">
        <v>76</v>
      </c>
      <c r="CB136" s="15">
        <v>0</v>
      </c>
      <c r="CC136" s="16" t="s">
        <v>8988</v>
      </c>
      <c r="CD136" s="15" t="s">
        <v>8988</v>
      </c>
      <c r="CE136" s="16">
        <v>1</v>
      </c>
      <c r="CF136" s="16">
        <v>0</v>
      </c>
      <c r="CG136" s="16" t="s">
        <v>9077</v>
      </c>
    </row>
    <row r="137" spans="1:85" x14ac:dyDescent="0.2">
      <c r="A137" s="5" t="s">
        <v>9127</v>
      </c>
      <c r="B137" s="13" t="s">
        <v>77</v>
      </c>
      <c r="C137" s="13" t="s">
        <v>6110</v>
      </c>
      <c r="D137" s="13" t="s">
        <v>76</v>
      </c>
      <c r="E137" s="13" t="s">
        <v>76</v>
      </c>
      <c r="F137" s="13" t="s">
        <v>76</v>
      </c>
      <c r="G137" s="13" t="s">
        <v>76</v>
      </c>
      <c r="H137" s="13" t="s">
        <v>76</v>
      </c>
      <c r="I137" s="13" t="s">
        <v>76</v>
      </c>
      <c r="J137" s="13" t="s">
        <v>76</v>
      </c>
      <c r="K137" s="13" t="s">
        <v>76</v>
      </c>
      <c r="L137" s="13" t="s">
        <v>76</v>
      </c>
      <c r="M137" s="13" t="s">
        <v>6111</v>
      </c>
      <c r="N137" s="13" t="s">
        <v>76</v>
      </c>
      <c r="O137" s="13" t="s">
        <v>76</v>
      </c>
      <c r="P137" s="13" t="s">
        <v>76</v>
      </c>
      <c r="Q137" s="13" t="s">
        <v>76</v>
      </c>
      <c r="R137" s="13" t="s">
        <v>76</v>
      </c>
      <c r="S137" s="13" t="s">
        <v>76</v>
      </c>
      <c r="T137" s="13" t="s">
        <v>76</v>
      </c>
      <c r="U137" s="13" t="s">
        <v>6112</v>
      </c>
      <c r="V137" s="13" t="s">
        <v>76</v>
      </c>
      <c r="W137" s="13" t="s">
        <v>76</v>
      </c>
      <c r="X137" s="13" t="s">
        <v>76</v>
      </c>
      <c r="Y137" s="13">
        <v>2022</v>
      </c>
      <c r="Z137" s="13" t="s">
        <v>76</v>
      </c>
      <c r="AA137" s="13" t="s">
        <v>76</v>
      </c>
      <c r="AB137" s="13" t="s">
        <v>76</v>
      </c>
      <c r="AC137" s="13" t="s">
        <v>76</v>
      </c>
      <c r="AD137" s="13" t="s">
        <v>76</v>
      </c>
      <c r="AE137" s="13">
        <v>5309556</v>
      </c>
      <c r="AF137" s="13" t="s">
        <v>76</v>
      </c>
      <c r="AG137" s="13" t="s">
        <v>76</v>
      </c>
      <c r="AH137" s="13" t="s">
        <v>6113</v>
      </c>
      <c r="AI137" s="13" t="s">
        <v>76</v>
      </c>
      <c r="AJ137" s="13" t="s">
        <v>76</v>
      </c>
      <c r="AK137" s="13" t="s">
        <v>76</v>
      </c>
      <c r="AL137" s="13" t="s">
        <v>76</v>
      </c>
      <c r="AM137" s="13" t="s">
        <v>76</v>
      </c>
      <c r="AN137" s="13" t="s">
        <v>76</v>
      </c>
      <c r="AO137" s="13" t="s">
        <v>84</v>
      </c>
      <c r="AP137" s="13" t="s">
        <v>6114</v>
      </c>
      <c r="AQ137" s="13">
        <v>2022</v>
      </c>
      <c r="AR137" s="13" t="s">
        <v>6115</v>
      </c>
      <c r="AS137" s="13" t="s">
        <v>76</v>
      </c>
      <c r="AT137" s="13" t="s">
        <v>76</v>
      </c>
      <c r="AU137" s="13" t="s">
        <v>76</v>
      </c>
      <c r="AV137" s="13" t="s">
        <v>76</v>
      </c>
      <c r="AW137" s="13" t="s">
        <v>76</v>
      </c>
      <c r="AX137" s="13" t="s">
        <v>76</v>
      </c>
      <c r="AY137" s="13" t="s">
        <v>76</v>
      </c>
      <c r="AZ137" s="13" t="s">
        <v>76</v>
      </c>
      <c r="BA137" s="13">
        <v>2</v>
      </c>
      <c r="BB137" s="13">
        <v>0</v>
      </c>
      <c r="BC137" s="13">
        <v>0</v>
      </c>
      <c r="BD137" s="13">
        <v>0</v>
      </c>
      <c r="BE137" s="13">
        <v>0</v>
      </c>
      <c r="BF137" s="13">
        <v>0</v>
      </c>
      <c r="BG137" s="13">
        <v>2</v>
      </c>
      <c r="BH137" s="13">
        <v>0</v>
      </c>
      <c r="BI137" s="13">
        <v>10</v>
      </c>
      <c r="BJ137" s="13" t="s">
        <v>6116</v>
      </c>
      <c r="BK137" s="13" t="s">
        <v>6117</v>
      </c>
      <c r="BL137" s="13" t="s">
        <v>76</v>
      </c>
      <c r="BM137" s="13" t="s">
        <v>76</v>
      </c>
      <c r="BN137" s="13" t="s">
        <v>76</v>
      </c>
      <c r="BO137" s="13" t="s">
        <v>76</v>
      </c>
      <c r="BP137" s="13" t="s">
        <v>76</v>
      </c>
      <c r="BQ137" s="13" t="s">
        <v>76</v>
      </c>
      <c r="BR137" s="13" t="s">
        <v>76</v>
      </c>
      <c r="BS137" s="13" t="s">
        <v>76</v>
      </c>
      <c r="BT137" s="13" t="s">
        <v>76</v>
      </c>
      <c r="BU137" s="13" t="s">
        <v>76</v>
      </c>
      <c r="BV137" s="13" t="s">
        <v>76</v>
      </c>
      <c r="BW137" s="13" t="s">
        <v>76</v>
      </c>
      <c r="BX137" s="13" t="s">
        <v>76</v>
      </c>
      <c r="BY137" s="13" t="s">
        <v>6118</v>
      </c>
      <c r="BZ137" s="13" t="s">
        <v>6119</v>
      </c>
      <c r="CA137" s="13" t="s">
        <v>76</v>
      </c>
      <c r="CB137" s="15">
        <v>0</v>
      </c>
      <c r="CC137" s="16" t="s">
        <v>8988</v>
      </c>
      <c r="CD137" s="15" t="s">
        <v>8988</v>
      </c>
      <c r="CE137" s="16">
        <v>1</v>
      </c>
      <c r="CF137" s="16">
        <v>0</v>
      </c>
      <c r="CG137" s="16" t="s">
        <v>9075</v>
      </c>
    </row>
    <row r="138" spans="1:85" x14ac:dyDescent="0.2">
      <c r="A138" s="5" t="s">
        <v>9127</v>
      </c>
      <c r="B138" s="13" t="s">
        <v>77</v>
      </c>
      <c r="C138" s="13" t="s">
        <v>5910</v>
      </c>
      <c r="D138" s="13" t="s">
        <v>76</v>
      </c>
      <c r="E138" s="13" t="s">
        <v>76</v>
      </c>
      <c r="F138" s="13" t="s">
        <v>76</v>
      </c>
      <c r="G138" s="13" t="s">
        <v>5911</v>
      </c>
      <c r="H138" s="13" t="s">
        <v>5912</v>
      </c>
      <c r="I138" s="13" t="s">
        <v>76</v>
      </c>
      <c r="J138" s="13" t="s">
        <v>76</v>
      </c>
      <c r="K138" s="13" t="s">
        <v>76</v>
      </c>
      <c r="L138" s="13" t="s">
        <v>76</v>
      </c>
      <c r="M138" s="13" t="s">
        <v>5913</v>
      </c>
      <c r="N138" s="13" t="s">
        <v>76</v>
      </c>
      <c r="O138" s="13" t="s">
        <v>76</v>
      </c>
      <c r="P138" s="13" t="s">
        <v>76</v>
      </c>
      <c r="Q138" s="13" t="s">
        <v>76</v>
      </c>
      <c r="R138" s="13" t="s">
        <v>76</v>
      </c>
      <c r="S138" s="13" t="s">
        <v>76</v>
      </c>
      <c r="T138" s="13" t="s">
        <v>76</v>
      </c>
      <c r="U138" s="13" t="s">
        <v>177</v>
      </c>
      <c r="V138" s="13" t="s">
        <v>76</v>
      </c>
      <c r="W138" s="13" t="s">
        <v>76</v>
      </c>
      <c r="X138" s="13" t="s">
        <v>76</v>
      </c>
      <c r="Y138" s="13">
        <v>7</v>
      </c>
      <c r="Z138" s="13" t="s">
        <v>76</v>
      </c>
      <c r="AA138" s="13" t="s">
        <v>76</v>
      </c>
      <c r="AB138" s="13" t="s">
        <v>76</v>
      </c>
      <c r="AC138" s="13">
        <v>69042</v>
      </c>
      <c r="AD138" s="13">
        <v>69057</v>
      </c>
      <c r="AE138" s="13" t="s">
        <v>76</v>
      </c>
      <c r="AF138" s="13" t="s">
        <v>76</v>
      </c>
      <c r="AG138" s="13" t="s">
        <v>76</v>
      </c>
      <c r="AH138" s="13" t="s">
        <v>5914</v>
      </c>
      <c r="AI138" s="13" t="s">
        <v>76</v>
      </c>
      <c r="AJ138" s="13" t="s">
        <v>76</v>
      </c>
      <c r="AK138" s="13" t="s">
        <v>76</v>
      </c>
      <c r="AL138" s="13" t="s">
        <v>76</v>
      </c>
      <c r="AM138" s="13" t="s">
        <v>76</v>
      </c>
      <c r="AN138" s="13" t="s">
        <v>76</v>
      </c>
      <c r="AO138" s="13" t="s">
        <v>84</v>
      </c>
      <c r="AP138" s="13">
        <v>2019</v>
      </c>
      <c r="AQ138" s="13">
        <v>2019</v>
      </c>
      <c r="AR138" s="13" t="s">
        <v>5915</v>
      </c>
      <c r="AS138" s="13" t="s">
        <v>76</v>
      </c>
      <c r="AT138" s="13" t="s">
        <v>76</v>
      </c>
      <c r="AU138" s="13" t="s">
        <v>76</v>
      </c>
      <c r="AV138" s="13" t="s">
        <v>76</v>
      </c>
      <c r="AW138" s="13" t="s">
        <v>76</v>
      </c>
      <c r="AX138" s="13" t="s">
        <v>76</v>
      </c>
      <c r="AY138" s="13" t="s">
        <v>76</v>
      </c>
      <c r="AZ138" s="13" t="s">
        <v>76</v>
      </c>
      <c r="BA138" s="13">
        <v>17</v>
      </c>
      <c r="BB138" s="13">
        <v>0</v>
      </c>
      <c r="BC138" s="13">
        <v>0</v>
      </c>
      <c r="BD138" s="13">
        <v>0</v>
      </c>
      <c r="BE138" s="13">
        <v>0</v>
      </c>
      <c r="BF138" s="13">
        <v>1</v>
      </c>
      <c r="BG138" s="13">
        <v>19</v>
      </c>
      <c r="BH138" s="13">
        <v>0</v>
      </c>
      <c r="BI138" s="13">
        <v>7</v>
      </c>
      <c r="BJ138" s="13" t="s">
        <v>180</v>
      </c>
      <c r="BK138" s="13" t="s">
        <v>76</v>
      </c>
      <c r="BL138" s="13" t="s">
        <v>76</v>
      </c>
      <c r="BM138" s="13" t="s">
        <v>76</v>
      </c>
      <c r="BN138" s="13" t="s">
        <v>76</v>
      </c>
      <c r="BO138" s="13" t="s">
        <v>76</v>
      </c>
      <c r="BP138" s="13" t="s">
        <v>76</v>
      </c>
      <c r="BQ138" s="13" t="s">
        <v>76</v>
      </c>
      <c r="BR138" s="13" t="s">
        <v>76</v>
      </c>
      <c r="BS138" s="13" t="s">
        <v>76</v>
      </c>
      <c r="BT138" s="13" t="s">
        <v>76</v>
      </c>
      <c r="BU138" s="13" t="s">
        <v>76</v>
      </c>
      <c r="BV138" s="13" t="s">
        <v>76</v>
      </c>
      <c r="BW138" s="13" t="s">
        <v>76</v>
      </c>
      <c r="BX138" s="13" t="s">
        <v>76</v>
      </c>
      <c r="BY138" s="13" t="s">
        <v>5916</v>
      </c>
      <c r="BZ138" s="13" t="s">
        <v>5917</v>
      </c>
      <c r="CA138" s="13" t="s">
        <v>76</v>
      </c>
      <c r="CB138" s="15">
        <v>0</v>
      </c>
      <c r="CC138" s="16">
        <v>0</v>
      </c>
      <c r="CD138" s="15" t="s">
        <v>8988</v>
      </c>
      <c r="CE138" s="16">
        <v>1</v>
      </c>
      <c r="CF138" s="16">
        <v>0</v>
      </c>
      <c r="CG138" s="16" t="s">
        <v>9077</v>
      </c>
    </row>
    <row r="139" spans="1:85" x14ac:dyDescent="0.2">
      <c r="A139" s="5" t="s">
        <v>9127</v>
      </c>
      <c r="B139" s="13" t="s">
        <v>77</v>
      </c>
      <c r="C139" s="13" t="s">
        <v>6742</v>
      </c>
      <c r="D139" s="13" t="s">
        <v>76</v>
      </c>
      <c r="E139" s="13" t="s">
        <v>76</v>
      </c>
      <c r="F139" s="13" t="s">
        <v>76</v>
      </c>
      <c r="G139" s="13" t="s">
        <v>76</v>
      </c>
      <c r="H139" s="13" t="s">
        <v>76</v>
      </c>
      <c r="I139" s="13" t="s">
        <v>76</v>
      </c>
      <c r="J139" s="13" t="s">
        <v>76</v>
      </c>
      <c r="K139" s="13" t="s">
        <v>76</v>
      </c>
      <c r="L139" s="13" t="s">
        <v>76</v>
      </c>
      <c r="M139" s="13" t="s">
        <v>6743</v>
      </c>
      <c r="N139" s="13" t="s">
        <v>76</v>
      </c>
      <c r="O139" s="13" t="s">
        <v>76</v>
      </c>
      <c r="P139" s="13" t="s">
        <v>76</v>
      </c>
      <c r="Q139" s="13" t="s">
        <v>76</v>
      </c>
      <c r="R139" s="13" t="s">
        <v>76</v>
      </c>
      <c r="S139" s="13" t="s">
        <v>76</v>
      </c>
      <c r="T139" s="13" t="s">
        <v>76</v>
      </c>
      <c r="U139" s="13" t="s">
        <v>6744</v>
      </c>
      <c r="V139" s="13" t="s">
        <v>76</v>
      </c>
      <c r="W139" s="13" t="s">
        <v>76</v>
      </c>
      <c r="X139" s="13" t="s">
        <v>76</v>
      </c>
      <c r="Y139" s="13" t="s">
        <v>76</v>
      </c>
      <c r="Z139" s="13" t="s">
        <v>76</v>
      </c>
      <c r="AA139" s="13" t="s">
        <v>76</v>
      </c>
      <c r="AB139" s="13" t="s">
        <v>76</v>
      </c>
      <c r="AC139" s="13" t="s">
        <v>76</v>
      </c>
      <c r="AD139" s="13" t="s">
        <v>76</v>
      </c>
      <c r="AE139" s="13" t="s">
        <v>76</v>
      </c>
      <c r="AF139" s="13" t="s">
        <v>76</v>
      </c>
      <c r="AG139" s="13" t="s">
        <v>76</v>
      </c>
      <c r="AH139" s="13" t="s">
        <v>6745</v>
      </c>
      <c r="AI139" s="13" t="s">
        <v>76</v>
      </c>
      <c r="AJ139" s="13" t="s">
        <v>76</v>
      </c>
      <c r="AK139" s="13" t="s">
        <v>76</v>
      </c>
      <c r="AL139" s="13" t="s">
        <v>76</v>
      </c>
      <c r="AM139" s="13" t="s">
        <v>76</v>
      </c>
      <c r="AN139" s="13" t="s">
        <v>76</v>
      </c>
      <c r="AO139" s="13" t="s">
        <v>84</v>
      </c>
      <c r="AP139" s="13" t="s">
        <v>6746</v>
      </c>
      <c r="AQ139" s="13">
        <v>2025</v>
      </c>
      <c r="AR139" s="13" t="s">
        <v>6747</v>
      </c>
      <c r="AS139" s="13" t="s">
        <v>76</v>
      </c>
      <c r="AT139" s="13" t="s">
        <v>76</v>
      </c>
      <c r="AU139" s="13" t="s">
        <v>76</v>
      </c>
      <c r="AV139" s="13" t="s">
        <v>76</v>
      </c>
      <c r="AW139" s="13" t="s">
        <v>76</v>
      </c>
      <c r="AX139" s="13" t="s">
        <v>76</v>
      </c>
      <c r="AY139" s="13" t="s">
        <v>76</v>
      </c>
      <c r="AZ139" s="13" t="s">
        <v>76</v>
      </c>
      <c r="BA139" s="13">
        <v>0</v>
      </c>
      <c r="BB139" s="13">
        <v>0</v>
      </c>
      <c r="BC139" s="13">
        <v>0</v>
      </c>
      <c r="BD139" s="13">
        <v>0</v>
      </c>
      <c r="BE139" s="13">
        <v>0</v>
      </c>
      <c r="BF139" s="13">
        <v>0</v>
      </c>
      <c r="BG139" s="13">
        <v>0</v>
      </c>
      <c r="BH139" s="13">
        <v>0</v>
      </c>
      <c r="BI139" s="13">
        <v>0</v>
      </c>
      <c r="BJ139" s="13" t="s">
        <v>76</v>
      </c>
      <c r="BK139" s="13" t="s">
        <v>6748</v>
      </c>
      <c r="BL139" s="13" t="s">
        <v>76</v>
      </c>
      <c r="BM139" s="13" t="s">
        <v>76</v>
      </c>
      <c r="BN139" s="13" t="s">
        <v>76</v>
      </c>
      <c r="BO139" s="13" t="s">
        <v>76</v>
      </c>
      <c r="BP139" s="13" t="s">
        <v>76</v>
      </c>
      <c r="BQ139" s="13" t="s">
        <v>76</v>
      </c>
      <c r="BR139" s="13" t="s">
        <v>76</v>
      </c>
      <c r="BS139" s="13" t="s">
        <v>76</v>
      </c>
      <c r="BT139" s="13" t="s">
        <v>76</v>
      </c>
      <c r="BU139" s="13" t="s">
        <v>76</v>
      </c>
      <c r="BV139" s="13" t="s">
        <v>76</v>
      </c>
      <c r="BW139" s="13" t="s">
        <v>76</v>
      </c>
      <c r="BX139" s="13" t="s">
        <v>76</v>
      </c>
      <c r="BY139" s="13" t="s">
        <v>460</v>
      </c>
      <c r="BZ139" s="13" t="s">
        <v>6749</v>
      </c>
      <c r="CA139" s="13" t="s">
        <v>76</v>
      </c>
      <c r="CB139" s="15">
        <v>0</v>
      </c>
      <c r="CC139" s="16" t="s">
        <v>8988</v>
      </c>
      <c r="CD139" s="15" t="s">
        <v>8988</v>
      </c>
      <c r="CE139" s="16">
        <v>1</v>
      </c>
      <c r="CF139" s="16">
        <v>0</v>
      </c>
      <c r="CG139" s="16" t="s">
        <v>9077</v>
      </c>
    </row>
    <row r="140" spans="1:85" x14ac:dyDescent="0.2">
      <c r="A140" s="5" t="s">
        <v>9127</v>
      </c>
      <c r="B140" s="13" t="s">
        <v>90</v>
      </c>
      <c r="C140" s="13" t="s">
        <v>5805</v>
      </c>
      <c r="D140" s="13" t="s">
        <v>76</v>
      </c>
      <c r="E140" s="13" t="s">
        <v>76</v>
      </c>
      <c r="F140" s="13" t="s">
        <v>76</v>
      </c>
      <c r="G140" s="13" t="s">
        <v>5806</v>
      </c>
      <c r="H140" s="13" t="s">
        <v>5807</v>
      </c>
      <c r="I140" s="13" t="s">
        <v>5808</v>
      </c>
      <c r="J140" s="13" t="s">
        <v>76</v>
      </c>
      <c r="K140" s="13" t="s">
        <v>76</v>
      </c>
      <c r="L140" s="13" t="s">
        <v>76</v>
      </c>
      <c r="M140" s="13" t="s">
        <v>5809</v>
      </c>
      <c r="N140" s="13" t="s">
        <v>76</v>
      </c>
      <c r="O140" s="13" t="s">
        <v>76</v>
      </c>
      <c r="P140" s="13" t="s">
        <v>76</v>
      </c>
      <c r="Q140" s="13" t="s">
        <v>76</v>
      </c>
      <c r="R140" s="13" t="s">
        <v>76</v>
      </c>
      <c r="S140" s="13" t="s">
        <v>76</v>
      </c>
      <c r="T140" s="13" t="s">
        <v>76</v>
      </c>
      <c r="U140" s="13" t="s">
        <v>5810</v>
      </c>
      <c r="V140" s="13" t="s">
        <v>76</v>
      </c>
      <c r="W140" s="13" t="s">
        <v>2809</v>
      </c>
      <c r="X140" s="13" t="s">
        <v>76</v>
      </c>
      <c r="Y140" s="13">
        <v>362</v>
      </c>
      <c r="Z140" s="13" t="s">
        <v>76</v>
      </c>
      <c r="AA140" s="13" t="s">
        <v>76</v>
      </c>
      <c r="AB140" s="13" t="s">
        <v>76</v>
      </c>
      <c r="AC140" s="13">
        <v>532</v>
      </c>
      <c r="AD140" s="13">
        <v>544</v>
      </c>
      <c r="AE140" s="13" t="s">
        <v>76</v>
      </c>
      <c r="AF140" s="13" t="s">
        <v>76</v>
      </c>
      <c r="AG140" s="13" t="s">
        <v>76</v>
      </c>
      <c r="AH140" s="13" t="s">
        <v>5811</v>
      </c>
      <c r="AI140" s="13" t="s">
        <v>76</v>
      </c>
      <c r="AJ140" s="13" t="s">
        <v>76</v>
      </c>
      <c r="AK140" s="13" t="s">
        <v>76</v>
      </c>
      <c r="AL140" s="13" t="s">
        <v>76</v>
      </c>
      <c r="AM140" s="13" t="s">
        <v>76</v>
      </c>
      <c r="AN140" s="13" t="s">
        <v>76</v>
      </c>
      <c r="AO140" s="13" t="s">
        <v>99</v>
      </c>
      <c r="AP140" s="13">
        <v>2019</v>
      </c>
      <c r="AQ140" s="13">
        <v>2019</v>
      </c>
      <c r="AR140" s="13" t="s">
        <v>5812</v>
      </c>
      <c r="AS140" s="13" t="s">
        <v>76</v>
      </c>
      <c r="AT140" s="13" t="s">
        <v>76</v>
      </c>
      <c r="AU140" s="13" t="s">
        <v>76</v>
      </c>
      <c r="AV140" s="13" t="s">
        <v>76</v>
      </c>
      <c r="AW140" s="13" t="s">
        <v>5813</v>
      </c>
      <c r="AX140" s="13" t="s">
        <v>5814</v>
      </c>
      <c r="AY140" s="13" t="s">
        <v>5815</v>
      </c>
      <c r="AZ140" s="13" t="s">
        <v>5816</v>
      </c>
      <c r="BA140" s="13">
        <v>25</v>
      </c>
      <c r="BB140" s="13">
        <v>0</v>
      </c>
      <c r="BC140" s="13">
        <v>0</v>
      </c>
      <c r="BD140" s="13">
        <v>0</v>
      </c>
      <c r="BE140" s="13">
        <v>5</v>
      </c>
      <c r="BF140" s="13">
        <v>0</v>
      </c>
      <c r="BG140" s="13">
        <v>26</v>
      </c>
      <c r="BH140" s="13">
        <v>1</v>
      </c>
      <c r="BI140" s="13">
        <v>8</v>
      </c>
      <c r="BJ140" s="13" t="s">
        <v>2816</v>
      </c>
      <c r="BK140" s="13" t="s">
        <v>2817</v>
      </c>
      <c r="BL140" s="13" t="s">
        <v>5817</v>
      </c>
      <c r="BM140" s="13" t="s">
        <v>76</v>
      </c>
      <c r="BN140" s="13" t="s">
        <v>76</v>
      </c>
      <c r="BO140" s="13" t="s">
        <v>76</v>
      </c>
      <c r="BP140" s="13" t="s">
        <v>76</v>
      </c>
      <c r="BQ140" s="13" t="s">
        <v>76</v>
      </c>
      <c r="BR140" s="13" t="s">
        <v>76</v>
      </c>
      <c r="BS140" s="13" t="s">
        <v>76</v>
      </c>
      <c r="BT140" s="13" t="s">
        <v>76</v>
      </c>
      <c r="BU140" s="13" t="s">
        <v>76</v>
      </c>
      <c r="BV140" s="13" t="s">
        <v>76</v>
      </c>
      <c r="BW140" s="13" t="s">
        <v>76</v>
      </c>
      <c r="BX140" s="13" t="s">
        <v>76</v>
      </c>
      <c r="BY140" s="13" t="s">
        <v>121</v>
      </c>
      <c r="BZ140" s="13" t="s">
        <v>5818</v>
      </c>
      <c r="CA140" s="13" t="s">
        <v>76</v>
      </c>
      <c r="CB140" s="15">
        <v>0</v>
      </c>
      <c r="CC140" s="16">
        <v>1</v>
      </c>
      <c r="CD140" s="16">
        <v>1</v>
      </c>
      <c r="CE140" s="16">
        <v>1</v>
      </c>
      <c r="CF140" s="16">
        <v>1</v>
      </c>
    </row>
    <row r="141" spans="1:85" x14ac:dyDescent="0.2">
      <c r="A141" s="5" t="s">
        <v>9127</v>
      </c>
      <c r="B141" s="13" t="s">
        <v>90</v>
      </c>
      <c r="C141" s="13" t="s">
        <v>6542</v>
      </c>
      <c r="D141" s="13" t="s">
        <v>76</v>
      </c>
      <c r="E141" s="13" t="s">
        <v>76</v>
      </c>
      <c r="F141" s="13" t="s">
        <v>76</v>
      </c>
      <c r="G141" s="13" t="s">
        <v>76</v>
      </c>
      <c r="H141" s="13" t="s">
        <v>76</v>
      </c>
      <c r="I141" s="13" t="s">
        <v>6543</v>
      </c>
      <c r="J141" s="13" t="s">
        <v>76</v>
      </c>
      <c r="K141" s="13" t="s">
        <v>76</v>
      </c>
      <c r="L141" s="13" t="s">
        <v>76</v>
      </c>
      <c r="M141" s="13" t="s">
        <v>6544</v>
      </c>
      <c r="N141" s="13" t="s">
        <v>76</v>
      </c>
      <c r="O141" s="13" t="s">
        <v>76</v>
      </c>
      <c r="P141" s="13" t="s">
        <v>76</v>
      </c>
      <c r="Q141" s="13" t="s">
        <v>76</v>
      </c>
      <c r="R141" s="13" t="s">
        <v>76</v>
      </c>
      <c r="S141" s="13" t="s">
        <v>76</v>
      </c>
      <c r="T141" s="13" t="s">
        <v>76</v>
      </c>
      <c r="U141" s="13" t="s">
        <v>6545</v>
      </c>
      <c r="V141" s="13" t="s">
        <v>76</v>
      </c>
      <c r="W141" s="13" t="s">
        <v>6546</v>
      </c>
      <c r="X141" s="13" t="s">
        <v>76</v>
      </c>
      <c r="Y141" s="13" t="s">
        <v>76</v>
      </c>
      <c r="Z141" s="13" t="s">
        <v>76</v>
      </c>
      <c r="AA141" s="13" t="s">
        <v>76</v>
      </c>
      <c r="AB141" s="13" t="s">
        <v>76</v>
      </c>
      <c r="AC141" s="13">
        <v>223</v>
      </c>
      <c r="AD141" s="13">
        <v>225</v>
      </c>
      <c r="AE141" s="13" t="s">
        <v>76</v>
      </c>
      <c r="AF141" s="13" t="s">
        <v>76</v>
      </c>
      <c r="AG141" s="13" t="s">
        <v>76</v>
      </c>
      <c r="AH141" s="13" t="s">
        <v>6547</v>
      </c>
      <c r="AI141" s="13" t="s">
        <v>76</v>
      </c>
      <c r="AJ141" s="13" t="s">
        <v>76</v>
      </c>
      <c r="AK141" s="13" t="s">
        <v>76</v>
      </c>
      <c r="AL141" s="13" t="s">
        <v>76</v>
      </c>
      <c r="AM141" s="13" t="s">
        <v>76</v>
      </c>
      <c r="AN141" s="13" t="s">
        <v>76</v>
      </c>
      <c r="AO141" s="13" t="s">
        <v>99</v>
      </c>
      <c r="AP141" s="13">
        <v>2021</v>
      </c>
      <c r="AQ141" s="13">
        <v>2021</v>
      </c>
      <c r="AR141" s="13" t="s">
        <v>6548</v>
      </c>
      <c r="AS141" s="13" t="s">
        <v>76</v>
      </c>
      <c r="AT141" s="13" t="s">
        <v>76</v>
      </c>
      <c r="AU141" s="13" t="s">
        <v>76</v>
      </c>
      <c r="AV141" s="13" t="s">
        <v>76</v>
      </c>
      <c r="AW141" s="13" t="s">
        <v>6549</v>
      </c>
      <c r="AX141" s="13" t="s">
        <v>6550</v>
      </c>
      <c r="AY141" s="13" t="s">
        <v>6551</v>
      </c>
      <c r="AZ141" s="13" t="s">
        <v>641</v>
      </c>
      <c r="BA141" s="13">
        <v>1</v>
      </c>
      <c r="BB141" s="13">
        <v>0</v>
      </c>
      <c r="BC141" s="13">
        <v>0</v>
      </c>
      <c r="BD141" s="13">
        <v>0</v>
      </c>
      <c r="BE141" s="13">
        <v>0</v>
      </c>
      <c r="BF141" s="13">
        <v>0</v>
      </c>
      <c r="BG141" s="13">
        <v>1</v>
      </c>
      <c r="BH141" s="13">
        <v>0</v>
      </c>
      <c r="BI141" s="13">
        <v>3</v>
      </c>
      <c r="BJ141" s="13" t="s">
        <v>6552</v>
      </c>
      <c r="BK141" s="13" t="s">
        <v>6553</v>
      </c>
      <c r="BL141" s="13" t="s">
        <v>6554</v>
      </c>
      <c r="BM141" s="13" t="s">
        <v>76</v>
      </c>
      <c r="BN141" s="13" t="s">
        <v>76</v>
      </c>
      <c r="BO141" s="13" t="s">
        <v>76</v>
      </c>
      <c r="BP141" s="13" t="s">
        <v>76</v>
      </c>
      <c r="BQ141" s="13" t="s">
        <v>76</v>
      </c>
      <c r="BR141" s="13" t="s">
        <v>76</v>
      </c>
      <c r="BS141" s="13" t="s">
        <v>76</v>
      </c>
      <c r="BT141" s="13" t="s">
        <v>76</v>
      </c>
      <c r="BU141" s="13" t="s">
        <v>76</v>
      </c>
      <c r="BV141" s="13" t="s">
        <v>76</v>
      </c>
      <c r="BW141" s="13" t="s">
        <v>76</v>
      </c>
      <c r="BX141" s="13" t="s">
        <v>76</v>
      </c>
      <c r="BY141" s="13" t="s">
        <v>6555</v>
      </c>
      <c r="BZ141" s="13" t="s">
        <v>6556</v>
      </c>
      <c r="CA141" s="13" t="s">
        <v>76</v>
      </c>
      <c r="CB141" s="15">
        <v>0</v>
      </c>
      <c r="CC141" s="16" t="s">
        <v>8988</v>
      </c>
      <c r="CD141" s="15" t="s">
        <v>8988</v>
      </c>
      <c r="CE141" s="16">
        <v>1</v>
      </c>
      <c r="CF141" s="16">
        <v>0</v>
      </c>
      <c r="CG141" s="16" t="s">
        <v>9077</v>
      </c>
    </row>
    <row r="142" spans="1:85" x14ac:dyDescent="0.2">
      <c r="A142" s="5" t="s">
        <v>9127</v>
      </c>
      <c r="B142" s="13" t="s">
        <v>77</v>
      </c>
      <c r="C142" s="13" t="s">
        <v>4019</v>
      </c>
      <c r="D142" s="13" t="s">
        <v>76</v>
      </c>
      <c r="E142" s="13" t="s">
        <v>76</v>
      </c>
      <c r="F142" s="13" t="s">
        <v>76</v>
      </c>
      <c r="G142" s="13" t="s">
        <v>76</v>
      </c>
      <c r="H142" s="13" t="s">
        <v>76</v>
      </c>
      <c r="I142" s="13" t="s">
        <v>76</v>
      </c>
      <c r="J142" s="13" t="s">
        <v>76</v>
      </c>
      <c r="K142" s="13" t="s">
        <v>76</v>
      </c>
      <c r="L142" s="13" t="s">
        <v>76</v>
      </c>
      <c r="M142" s="13" t="s">
        <v>8903</v>
      </c>
      <c r="N142" s="13" t="s">
        <v>76</v>
      </c>
      <c r="O142" s="13" t="s">
        <v>76</v>
      </c>
      <c r="P142" s="13" t="s">
        <v>76</v>
      </c>
      <c r="Q142" s="13" t="s">
        <v>76</v>
      </c>
      <c r="R142" s="13" t="s">
        <v>76</v>
      </c>
      <c r="S142" s="13" t="s">
        <v>76</v>
      </c>
      <c r="T142" s="13" t="s">
        <v>76</v>
      </c>
      <c r="U142" s="13" t="s">
        <v>4020</v>
      </c>
      <c r="V142" s="13" t="s">
        <v>76</v>
      </c>
      <c r="W142" s="13" t="s">
        <v>76</v>
      </c>
      <c r="X142" s="13" t="s">
        <v>76</v>
      </c>
      <c r="Y142" s="13">
        <v>15</v>
      </c>
      <c r="Z142" s="13">
        <v>7</v>
      </c>
      <c r="AA142" s="13" t="s">
        <v>76</v>
      </c>
      <c r="AB142" s="13" t="s">
        <v>76</v>
      </c>
      <c r="AC142" s="13">
        <v>1</v>
      </c>
      <c r="AD142" s="13">
        <v>5</v>
      </c>
      <c r="AE142" s="13" t="s">
        <v>76</v>
      </c>
      <c r="AF142" s="13" t="s">
        <v>76</v>
      </c>
      <c r="AG142" s="13" t="s">
        <v>76</v>
      </c>
      <c r="AH142" s="13" t="s">
        <v>4021</v>
      </c>
      <c r="AI142" s="13" t="s">
        <v>76</v>
      </c>
      <c r="AJ142" s="13" t="s">
        <v>76</v>
      </c>
      <c r="AK142" s="13" t="s">
        <v>76</v>
      </c>
      <c r="AL142" s="13" t="s">
        <v>76</v>
      </c>
      <c r="AM142" s="13" t="s">
        <v>1026</v>
      </c>
      <c r="AN142" s="13" t="s">
        <v>76</v>
      </c>
      <c r="AO142" s="13" t="s">
        <v>84</v>
      </c>
      <c r="AP142" s="13" t="s">
        <v>1027</v>
      </c>
      <c r="AQ142" s="13">
        <v>2025</v>
      </c>
      <c r="AR142" s="13" t="s">
        <v>4022</v>
      </c>
      <c r="AS142" s="13" t="s">
        <v>76</v>
      </c>
      <c r="AT142" s="13" t="s">
        <v>76</v>
      </c>
      <c r="AU142" s="13" t="s">
        <v>76</v>
      </c>
      <c r="AV142" s="13" t="s">
        <v>76</v>
      </c>
      <c r="AW142" s="13" t="s">
        <v>76</v>
      </c>
      <c r="AX142" s="13" t="s">
        <v>76</v>
      </c>
      <c r="AY142" s="13" t="s">
        <v>76</v>
      </c>
      <c r="AZ142" s="13" t="s">
        <v>76</v>
      </c>
      <c r="BA142" s="13">
        <v>1</v>
      </c>
      <c r="BB142" s="13">
        <v>0</v>
      </c>
      <c r="BC142" s="13">
        <v>0</v>
      </c>
      <c r="BD142" s="13">
        <v>0</v>
      </c>
      <c r="BE142" s="13">
        <v>0</v>
      </c>
      <c r="BF142" s="13">
        <v>0</v>
      </c>
      <c r="BG142" s="13">
        <v>1</v>
      </c>
      <c r="BH142" s="13">
        <v>0</v>
      </c>
      <c r="BI142" s="13">
        <v>0</v>
      </c>
      <c r="BJ142" s="13" t="s">
        <v>76</v>
      </c>
      <c r="BK142" s="13" t="s">
        <v>4023</v>
      </c>
      <c r="BL142" s="13" t="s">
        <v>76</v>
      </c>
      <c r="BM142" s="13" t="s">
        <v>76</v>
      </c>
      <c r="BN142" s="13" t="s">
        <v>76</v>
      </c>
      <c r="BO142" s="13" t="s">
        <v>76</v>
      </c>
      <c r="BP142" s="13" t="s">
        <v>76</v>
      </c>
      <c r="BQ142" s="13" t="s">
        <v>76</v>
      </c>
      <c r="BR142" s="13" t="s">
        <v>76</v>
      </c>
      <c r="BS142" s="13" t="s">
        <v>76</v>
      </c>
      <c r="BT142" s="13" t="s">
        <v>76</v>
      </c>
      <c r="BU142" s="13" t="s">
        <v>76</v>
      </c>
      <c r="BV142" s="13" t="s">
        <v>76</v>
      </c>
      <c r="BW142" s="13" t="s">
        <v>76</v>
      </c>
      <c r="BX142" s="13" t="s">
        <v>76</v>
      </c>
      <c r="BY142" s="13" t="s">
        <v>1486</v>
      </c>
      <c r="BZ142" s="13" t="s">
        <v>4024</v>
      </c>
      <c r="CA142" s="13" t="s">
        <v>76</v>
      </c>
      <c r="CB142" s="15">
        <v>0</v>
      </c>
      <c r="CC142" s="16" t="s">
        <v>8988</v>
      </c>
      <c r="CD142" s="15" t="s">
        <v>8988</v>
      </c>
      <c r="CE142" s="16">
        <v>1</v>
      </c>
      <c r="CF142" s="16">
        <v>0</v>
      </c>
      <c r="CG142" s="16" t="s">
        <v>9077</v>
      </c>
    </row>
    <row r="143" spans="1:85" x14ac:dyDescent="0.2">
      <c r="A143" s="5" t="s">
        <v>9127</v>
      </c>
      <c r="B143" s="13" t="s">
        <v>77</v>
      </c>
      <c r="C143" s="13" t="s">
        <v>5831</v>
      </c>
      <c r="D143" s="13" t="s">
        <v>76</v>
      </c>
      <c r="E143" s="13" t="s">
        <v>76</v>
      </c>
      <c r="F143" s="13" t="s">
        <v>76</v>
      </c>
      <c r="G143" s="13" t="s">
        <v>76</v>
      </c>
      <c r="H143" s="13" t="s">
        <v>76</v>
      </c>
      <c r="I143" s="13" t="s">
        <v>76</v>
      </c>
      <c r="J143" s="13" t="s">
        <v>76</v>
      </c>
      <c r="K143" s="13" t="s">
        <v>76</v>
      </c>
      <c r="L143" s="13" t="s">
        <v>76</v>
      </c>
      <c r="M143" s="13" t="s">
        <v>8945</v>
      </c>
      <c r="N143" s="13" t="s">
        <v>76</v>
      </c>
      <c r="O143" s="13" t="s">
        <v>76</v>
      </c>
      <c r="P143" s="13" t="s">
        <v>76</v>
      </c>
      <c r="Q143" s="13" t="s">
        <v>76</v>
      </c>
      <c r="R143" s="13" t="s">
        <v>76</v>
      </c>
      <c r="S143" s="13" t="s">
        <v>76</v>
      </c>
      <c r="T143" s="13" t="s">
        <v>76</v>
      </c>
      <c r="U143" s="13" t="s">
        <v>5832</v>
      </c>
      <c r="V143" s="13" t="s">
        <v>76</v>
      </c>
      <c r="W143" s="13" t="s">
        <v>76</v>
      </c>
      <c r="X143" s="13" t="s">
        <v>76</v>
      </c>
      <c r="Y143" s="13">
        <v>3</v>
      </c>
      <c r="Z143" s="13">
        <v>4</v>
      </c>
      <c r="AA143" s="13" t="s">
        <v>76</v>
      </c>
      <c r="AB143" s="13" t="s">
        <v>76</v>
      </c>
      <c r="AC143" s="13">
        <v>325</v>
      </c>
      <c r="AD143" s="13">
        <v>339</v>
      </c>
      <c r="AE143" s="13" t="s">
        <v>76</v>
      </c>
      <c r="AF143" s="13" t="s">
        <v>76</v>
      </c>
      <c r="AG143" s="13" t="s">
        <v>76</v>
      </c>
      <c r="AH143" s="13" t="s">
        <v>5833</v>
      </c>
      <c r="AI143" s="13" t="s">
        <v>76</v>
      </c>
      <c r="AJ143" s="13" t="s">
        <v>76</v>
      </c>
      <c r="AK143" s="13" t="s">
        <v>76</v>
      </c>
      <c r="AL143" s="13" t="s">
        <v>76</v>
      </c>
      <c r="AM143" s="13" t="s">
        <v>76</v>
      </c>
      <c r="AN143" s="13" t="s">
        <v>76</v>
      </c>
      <c r="AO143" s="13" t="s">
        <v>84</v>
      </c>
      <c r="AP143" s="13" t="s">
        <v>5834</v>
      </c>
      <c r="AQ143" s="13">
        <v>2022</v>
      </c>
      <c r="AR143" s="13" t="s">
        <v>8946</v>
      </c>
      <c r="AS143" s="13" t="s">
        <v>76</v>
      </c>
      <c r="AT143" s="13" t="s">
        <v>76</v>
      </c>
      <c r="AU143" s="13" t="s">
        <v>76</v>
      </c>
      <c r="AV143" s="13" t="s">
        <v>76</v>
      </c>
      <c r="AW143" s="13" t="s">
        <v>76</v>
      </c>
      <c r="AX143" s="13" t="s">
        <v>76</v>
      </c>
      <c r="AY143" s="13" t="s">
        <v>76</v>
      </c>
      <c r="AZ143" s="13" t="s">
        <v>76</v>
      </c>
      <c r="BA143" s="13">
        <v>16</v>
      </c>
      <c r="BB143" s="13">
        <v>0</v>
      </c>
      <c r="BC143" s="13">
        <v>0</v>
      </c>
      <c r="BD143" s="13">
        <v>0</v>
      </c>
      <c r="BE143" s="13">
        <v>0</v>
      </c>
      <c r="BF143" s="13">
        <v>0</v>
      </c>
      <c r="BG143" s="13">
        <v>18</v>
      </c>
      <c r="BH143" s="13">
        <v>0</v>
      </c>
      <c r="BI143" s="13">
        <v>0</v>
      </c>
      <c r="BJ143" s="13" t="s">
        <v>76</v>
      </c>
      <c r="BK143" s="13" t="s">
        <v>76</v>
      </c>
      <c r="BL143" s="13" t="s">
        <v>76</v>
      </c>
      <c r="BM143" s="13" t="s">
        <v>76</v>
      </c>
      <c r="BN143" s="13" t="s">
        <v>76</v>
      </c>
      <c r="BO143" s="13" t="s">
        <v>76</v>
      </c>
      <c r="BP143" s="13" t="s">
        <v>76</v>
      </c>
      <c r="BQ143" s="13" t="s">
        <v>76</v>
      </c>
      <c r="BR143" s="13" t="s">
        <v>76</v>
      </c>
      <c r="BS143" s="13" t="s">
        <v>76</v>
      </c>
      <c r="BT143" s="13" t="s">
        <v>76</v>
      </c>
      <c r="BU143" s="13" t="s">
        <v>76</v>
      </c>
      <c r="BV143" s="13" t="s">
        <v>76</v>
      </c>
      <c r="BW143" s="13" t="s">
        <v>76</v>
      </c>
      <c r="BX143" s="13" t="s">
        <v>76</v>
      </c>
      <c r="BY143" s="13" t="s">
        <v>207</v>
      </c>
      <c r="BZ143" s="13" t="s">
        <v>5835</v>
      </c>
      <c r="CA143" s="13" t="s">
        <v>76</v>
      </c>
      <c r="CB143" s="15">
        <v>0</v>
      </c>
      <c r="CC143" s="16">
        <v>1</v>
      </c>
      <c r="CD143" s="16">
        <v>1</v>
      </c>
      <c r="CE143" s="16">
        <v>1</v>
      </c>
      <c r="CF143" s="16">
        <v>1</v>
      </c>
    </row>
    <row r="144" spans="1:85" x14ac:dyDescent="0.2">
      <c r="A144" s="5" t="s">
        <v>9127</v>
      </c>
      <c r="B144" s="13" t="s">
        <v>77</v>
      </c>
      <c r="C144" s="13" t="s">
        <v>5022</v>
      </c>
      <c r="D144" s="13" t="s">
        <v>76</v>
      </c>
      <c r="E144" s="13" t="s">
        <v>76</v>
      </c>
      <c r="F144" s="13" t="s">
        <v>76</v>
      </c>
      <c r="G144" s="13" t="s">
        <v>5023</v>
      </c>
      <c r="H144" s="13" t="s">
        <v>5024</v>
      </c>
      <c r="I144" s="13" t="s">
        <v>76</v>
      </c>
      <c r="J144" s="13" t="s">
        <v>76</v>
      </c>
      <c r="K144" s="13" t="s">
        <v>76</v>
      </c>
      <c r="L144" s="13" t="s">
        <v>76</v>
      </c>
      <c r="M144" s="13" t="s">
        <v>5025</v>
      </c>
      <c r="N144" s="13" t="s">
        <v>76</v>
      </c>
      <c r="O144" s="13" t="s">
        <v>76</v>
      </c>
      <c r="P144" s="13" t="s">
        <v>76</v>
      </c>
      <c r="Q144" s="13" t="s">
        <v>76</v>
      </c>
      <c r="R144" s="13" t="s">
        <v>76</v>
      </c>
      <c r="S144" s="13" t="s">
        <v>76</v>
      </c>
      <c r="T144" s="13" t="s">
        <v>76</v>
      </c>
      <c r="U144" s="13" t="s">
        <v>519</v>
      </c>
      <c r="V144" s="13" t="s">
        <v>76</v>
      </c>
      <c r="W144" s="13" t="s">
        <v>76</v>
      </c>
      <c r="X144" s="13" t="s">
        <v>76</v>
      </c>
      <c r="Y144" s="13">
        <v>19</v>
      </c>
      <c r="Z144" s="13">
        <v>9</v>
      </c>
      <c r="AA144" s="13" t="s">
        <v>76</v>
      </c>
      <c r="AB144" s="13" t="s">
        <v>76</v>
      </c>
      <c r="AC144" s="13" t="s">
        <v>76</v>
      </c>
      <c r="AD144" s="13" t="s">
        <v>76</v>
      </c>
      <c r="AE144" s="13">
        <v>1978</v>
      </c>
      <c r="AF144" s="13" t="s">
        <v>76</v>
      </c>
      <c r="AG144" s="13" t="s">
        <v>76</v>
      </c>
      <c r="AH144" s="13" t="s">
        <v>5026</v>
      </c>
      <c r="AI144" s="13" t="s">
        <v>76</v>
      </c>
      <c r="AJ144" s="13" t="s">
        <v>76</v>
      </c>
      <c r="AK144" s="13" t="s">
        <v>76</v>
      </c>
      <c r="AL144" s="13" t="s">
        <v>76</v>
      </c>
      <c r="AM144" s="13" t="s">
        <v>76</v>
      </c>
      <c r="AN144" s="13" t="s">
        <v>76</v>
      </c>
      <c r="AO144" s="13" t="s">
        <v>84</v>
      </c>
      <c r="AP144" s="13" t="s">
        <v>5027</v>
      </c>
      <c r="AQ144" s="13">
        <v>2019</v>
      </c>
      <c r="AR144" s="13" t="s">
        <v>5028</v>
      </c>
      <c r="AS144" s="13" t="s">
        <v>76</v>
      </c>
      <c r="AT144" s="13" t="s">
        <v>76</v>
      </c>
      <c r="AU144" s="13" t="s">
        <v>76</v>
      </c>
      <c r="AV144" s="13" t="s">
        <v>76</v>
      </c>
      <c r="AW144" s="13" t="s">
        <v>76</v>
      </c>
      <c r="AX144" s="13" t="s">
        <v>76</v>
      </c>
      <c r="AY144" s="13" t="s">
        <v>76</v>
      </c>
      <c r="AZ144" s="13" t="s">
        <v>76</v>
      </c>
      <c r="BA144" s="13">
        <v>45</v>
      </c>
      <c r="BB144" s="13">
        <v>1</v>
      </c>
      <c r="BC144" s="13">
        <v>0</v>
      </c>
      <c r="BD144" s="13">
        <v>0</v>
      </c>
      <c r="BE144" s="13">
        <v>3</v>
      </c>
      <c r="BF144" s="13">
        <v>0</v>
      </c>
      <c r="BG144" s="13">
        <v>65</v>
      </c>
      <c r="BH144" s="13">
        <v>2</v>
      </c>
      <c r="BI144" s="13">
        <v>14</v>
      </c>
      <c r="BJ144" s="13" t="s">
        <v>76</v>
      </c>
      <c r="BK144" s="13" t="s">
        <v>523</v>
      </c>
      <c r="BL144" s="13" t="s">
        <v>76</v>
      </c>
      <c r="BM144" s="13" t="s">
        <v>76</v>
      </c>
      <c r="BN144" s="13" t="s">
        <v>76</v>
      </c>
      <c r="BO144" s="13" t="s">
        <v>76</v>
      </c>
      <c r="BP144" s="13" t="s">
        <v>76</v>
      </c>
      <c r="BQ144" s="13" t="s">
        <v>76</v>
      </c>
      <c r="BR144" s="13" t="s">
        <v>76</v>
      </c>
      <c r="BS144" s="13" t="s">
        <v>76</v>
      </c>
      <c r="BT144" s="13" t="s">
        <v>76</v>
      </c>
      <c r="BU144" s="13" t="s">
        <v>76</v>
      </c>
      <c r="BV144" s="13" t="s">
        <v>76</v>
      </c>
      <c r="BW144" s="13" t="s">
        <v>76</v>
      </c>
      <c r="BX144" s="13" t="s">
        <v>76</v>
      </c>
      <c r="BY144" s="13" t="s">
        <v>181</v>
      </c>
      <c r="BZ144" s="13" t="s">
        <v>5029</v>
      </c>
      <c r="CA144" s="13">
        <v>31035612</v>
      </c>
      <c r="CB144" s="15">
        <v>0</v>
      </c>
      <c r="CC144" s="16">
        <v>1</v>
      </c>
      <c r="CD144" s="16">
        <v>1</v>
      </c>
      <c r="CE144" s="16">
        <v>1</v>
      </c>
      <c r="CF144" s="16">
        <v>0</v>
      </c>
      <c r="CG144" s="16" t="s">
        <v>9077</v>
      </c>
    </row>
    <row r="145" spans="1:85" x14ac:dyDescent="0.2">
      <c r="A145" s="5" t="s">
        <v>9127</v>
      </c>
      <c r="B145" s="13" t="s">
        <v>77</v>
      </c>
      <c r="C145" s="13" t="s">
        <v>5299</v>
      </c>
      <c r="D145" s="13" t="s">
        <v>76</v>
      </c>
      <c r="E145" s="13" t="s">
        <v>76</v>
      </c>
      <c r="F145" s="13" t="s">
        <v>76</v>
      </c>
      <c r="G145" s="13" t="s">
        <v>76</v>
      </c>
      <c r="H145" s="13" t="s">
        <v>76</v>
      </c>
      <c r="I145" s="13" t="s">
        <v>76</v>
      </c>
      <c r="J145" s="13" t="s">
        <v>76</v>
      </c>
      <c r="K145" s="13" t="s">
        <v>76</v>
      </c>
      <c r="L145" s="13" t="s">
        <v>76</v>
      </c>
      <c r="M145" s="13" t="s">
        <v>5300</v>
      </c>
      <c r="N145" s="13" t="s">
        <v>76</v>
      </c>
      <c r="O145" s="13" t="s">
        <v>76</v>
      </c>
      <c r="P145" s="13" t="s">
        <v>76</v>
      </c>
      <c r="Q145" s="13" t="s">
        <v>76</v>
      </c>
      <c r="R145" s="13" t="s">
        <v>76</v>
      </c>
      <c r="S145" s="13" t="s">
        <v>76</v>
      </c>
      <c r="T145" s="13" t="s">
        <v>76</v>
      </c>
      <c r="U145" s="13" t="s">
        <v>5301</v>
      </c>
      <c r="V145" s="13" t="s">
        <v>76</v>
      </c>
      <c r="W145" s="13" t="s">
        <v>76</v>
      </c>
      <c r="X145" s="13" t="s">
        <v>76</v>
      </c>
      <c r="Y145" s="13">
        <v>34</v>
      </c>
      <c r="Z145" s="13">
        <v>2</v>
      </c>
      <c r="AA145" s="13" t="s">
        <v>76</v>
      </c>
      <c r="AB145" s="13" t="s">
        <v>76</v>
      </c>
      <c r="AC145" s="13">
        <v>100477</v>
      </c>
      <c r="AD145" s="13">
        <v>100477</v>
      </c>
      <c r="AE145" s="13" t="s">
        <v>76</v>
      </c>
      <c r="AF145" s="13" t="s">
        <v>76</v>
      </c>
      <c r="AG145" s="13" t="s">
        <v>76</v>
      </c>
      <c r="AH145" s="13" t="s">
        <v>5302</v>
      </c>
      <c r="AI145" s="13" t="s">
        <v>76</v>
      </c>
      <c r="AJ145" s="13" t="s">
        <v>76</v>
      </c>
      <c r="AK145" s="13" t="s">
        <v>76</v>
      </c>
      <c r="AL145" s="13" t="s">
        <v>76</v>
      </c>
      <c r="AM145" s="13" t="s">
        <v>76</v>
      </c>
      <c r="AN145" s="13" t="s">
        <v>76</v>
      </c>
      <c r="AO145" s="13" t="s">
        <v>84</v>
      </c>
      <c r="AP145" s="13" t="s">
        <v>5303</v>
      </c>
      <c r="AQ145" s="13">
        <v>2023</v>
      </c>
      <c r="AR145" s="13" t="s">
        <v>8937</v>
      </c>
      <c r="AS145" s="13" t="s">
        <v>76</v>
      </c>
      <c r="AT145" s="13" t="s">
        <v>76</v>
      </c>
      <c r="AU145" s="13" t="s">
        <v>76</v>
      </c>
      <c r="AV145" s="13" t="s">
        <v>76</v>
      </c>
      <c r="AW145" s="13" t="s">
        <v>76</v>
      </c>
      <c r="AX145" s="13" t="s">
        <v>76</v>
      </c>
      <c r="AY145" s="13" t="s">
        <v>76</v>
      </c>
      <c r="AZ145" s="13" t="s">
        <v>76</v>
      </c>
      <c r="BA145" s="13">
        <v>3</v>
      </c>
      <c r="BB145" s="13">
        <v>0</v>
      </c>
      <c r="BC145" s="13">
        <v>0</v>
      </c>
      <c r="BD145" s="13">
        <v>0</v>
      </c>
      <c r="BE145" s="13">
        <v>0</v>
      </c>
      <c r="BF145" s="13">
        <v>0</v>
      </c>
      <c r="BG145" s="13">
        <v>3</v>
      </c>
      <c r="BH145" s="13">
        <v>0</v>
      </c>
      <c r="BI145" s="13">
        <v>0</v>
      </c>
      <c r="BJ145" s="13" t="s">
        <v>76</v>
      </c>
      <c r="BK145" s="13" t="s">
        <v>76</v>
      </c>
      <c r="BL145" s="13" t="s">
        <v>76</v>
      </c>
      <c r="BM145" s="13" t="s">
        <v>76</v>
      </c>
      <c r="BN145" s="13" t="s">
        <v>76</v>
      </c>
      <c r="BO145" s="13" t="s">
        <v>76</v>
      </c>
      <c r="BP145" s="13" t="s">
        <v>76</v>
      </c>
      <c r="BQ145" s="13" t="s">
        <v>76</v>
      </c>
      <c r="BR145" s="13" t="s">
        <v>76</v>
      </c>
      <c r="BS145" s="13" t="s">
        <v>76</v>
      </c>
      <c r="BT145" s="13" t="s">
        <v>76</v>
      </c>
      <c r="BU145" s="13" t="s">
        <v>76</v>
      </c>
      <c r="BV145" s="13" t="s">
        <v>76</v>
      </c>
      <c r="BW145" s="13" t="s">
        <v>76</v>
      </c>
      <c r="BX145" s="13" t="s">
        <v>76</v>
      </c>
      <c r="BY145" s="13" t="s">
        <v>1313</v>
      </c>
      <c r="BZ145" s="13" t="s">
        <v>5304</v>
      </c>
      <c r="CA145" s="13" t="s">
        <v>76</v>
      </c>
      <c r="CB145" s="15">
        <v>0</v>
      </c>
      <c r="CC145" s="16">
        <v>1</v>
      </c>
      <c r="CD145" s="16">
        <v>1</v>
      </c>
      <c r="CE145" s="16">
        <v>1</v>
      </c>
      <c r="CF145" s="16">
        <v>1</v>
      </c>
    </row>
    <row r="146" spans="1:85" x14ac:dyDescent="0.2">
      <c r="A146" s="5" t="s">
        <v>9127</v>
      </c>
      <c r="B146" s="13" t="s">
        <v>77</v>
      </c>
      <c r="C146" s="13" t="s">
        <v>5903</v>
      </c>
      <c r="D146" s="13" t="s">
        <v>76</v>
      </c>
      <c r="E146" s="13" t="s">
        <v>76</v>
      </c>
      <c r="F146" s="13" t="s">
        <v>76</v>
      </c>
      <c r="G146" s="13" t="s">
        <v>76</v>
      </c>
      <c r="H146" s="13" t="s">
        <v>76</v>
      </c>
      <c r="I146" s="13" t="s">
        <v>76</v>
      </c>
      <c r="J146" s="13" t="s">
        <v>76</v>
      </c>
      <c r="K146" s="13" t="s">
        <v>76</v>
      </c>
      <c r="L146" s="13" t="s">
        <v>76</v>
      </c>
      <c r="M146" s="13" t="s">
        <v>8948</v>
      </c>
      <c r="N146" s="13" t="s">
        <v>76</v>
      </c>
      <c r="O146" s="13" t="s">
        <v>76</v>
      </c>
      <c r="P146" s="13" t="s">
        <v>76</v>
      </c>
      <c r="Q146" s="13" t="s">
        <v>76</v>
      </c>
      <c r="R146" s="13" t="s">
        <v>76</v>
      </c>
      <c r="S146" s="13" t="s">
        <v>76</v>
      </c>
      <c r="T146" s="13" t="s">
        <v>76</v>
      </c>
      <c r="U146" s="13" t="s">
        <v>5904</v>
      </c>
      <c r="V146" s="13" t="s">
        <v>76</v>
      </c>
      <c r="W146" s="13" t="s">
        <v>76</v>
      </c>
      <c r="X146" s="13" t="s">
        <v>76</v>
      </c>
      <c r="Y146" s="13">
        <v>4</v>
      </c>
      <c r="Z146" s="13">
        <v>1</v>
      </c>
      <c r="AA146" s="13" t="s">
        <v>76</v>
      </c>
      <c r="AB146" s="13" t="s">
        <v>76</v>
      </c>
      <c r="AC146" s="13" t="s">
        <v>76</v>
      </c>
      <c r="AD146" s="13" t="s">
        <v>76</v>
      </c>
      <c r="AE146" s="13" t="s">
        <v>76</v>
      </c>
      <c r="AF146" s="13" t="s">
        <v>76</v>
      </c>
      <c r="AG146" s="13" t="s">
        <v>76</v>
      </c>
      <c r="AH146" s="13" t="s">
        <v>5905</v>
      </c>
      <c r="AI146" s="13" t="s">
        <v>76</v>
      </c>
      <c r="AJ146" s="13" t="s">
        <v>76</v>
      </c>
      <c r="AK146" s="13" t="s">
        <v>76</v>
      </c>
      <c r="AL146" s="13" t="s">
        <v>76</v>
      </c>
      <c r="AM146" s="13" t="s">
        <v>963</v>
      </c>
      <c r="AN146" s="13" t="s">
        <v>76</v>
      </c>
      <c r="AO146" s="13" t="s">
        <v>84</v>
      </c>
      <c r="AP146" s="13" t="s">
        <v>5906</v>
      </c>
      <c r="AQ146" s="13">
        <v>2023</v>
      </c>
      <c r="AR146" s="13" t="s">
        <v>5907</v>
      </c>
      <c r="AS146" s="13" t="s">
        <v>76</v>
      </c>
      <c r="AT146" s="13" t="s">
        <v>76</v>
      </c>
      <c r="AU146" s="13" t="s">
        <v>76</v>
      </c>
      <c r="AV146" s="13" t="s">
        <v>76</v>
      </c>
      <c r="AW146" s="13" t="s">
        <v>76</v>
      </c>
      <c r="AX146" s="13" t="s">
        <v>76</v>
      </c>
      <c r="AY146" s="13" t="s">
        <v>76</v>
      </c>
      <c r="AZ146" s="13" t="s">
        <v>76</v>
      </c>
      <c r="BA146" s="13">
        <v>0</v>
      </c>
      <c r="BB146" s="13">
        <v>0</v>
      </c>
      <c r="BC146" s="13">
        <v>0</v>
      </c>
      <c r="BD146" s="13">
        <v>0</v>
      </c>
      <c r="BE146" s="13">
        <v>0</v>
      </c>
      <c r="BF146" s="13">
        <v>0</v>
      </c>
      <c r="BG146" s="13">
        <v>0</v>
      </c>
      <c r="BH146" s="13">
        <v>0</v>
      </c>
      <c r="BI146" s="13">
        <v>0</v>
      </c>
      <c r="BJ146" s="13" t="s">
        <v>76</v>
      </c>
      <c r="BK146" s="13" t="s">
        <v>5908</v>
      </c>
      <c r="BL146" s="13" t="s">
        <v>76</v>
      </c>
      <c r="BM146" s="13" t="s">
        <v>76</v>
      </c>
      <c r="BN146" s="13" t="s">
        <v>76</v>
      </c>
      <c r="BO146" s="13" t="s">
        <v>76</v>
      </c>
      <c r="BP146" s="13" t="s">
        <v>76</v>
      </c>
      <c r="BQ146" s="13" t="s">
        <v>76</v>
      </c>
      <c r="BR146" s="13" t="s">
        <v>76</v>
      </c>
      <c r="BS146" s="13" t="s">
        <v>76</v>
      </c>
      <c r="BT146" s="13" t="s">
        <v>76</v>
      </c>
      <c r="BU146" s="13" t="s">
        <v>76</v>
      </c>
      <c r="BV146" s="13" t="s">
        <v>76</v>
      </c>
      <c r="BW146" s="13" t="s">
        <v>76</v>
      </c>
      <c r="BX146" s="13" t="s">
        <v>76</v>
      </c>
      <c r="BY146" s="13" t="s">
        <v>313</v>
      </c>
      <c r="BZ146" s="13" t="s">
        <v>5909</v>
      </c>
      <c r="CA146" s="13" t="s">
        <v>76</v>
      </c>
      <c r="CB146" s="15">
        <v>0</v>
      </c>
      <c r="CC146" s="16" t="s">
        <v>8988</v>
      </c>
      <c r="CD146" s="15" t="s">
        <v>8988</v>
      </c>
      <c r="CE146" s="16">
        <v>1</v>
      </c>
      <c r="CF146" s="16">
        <v>0</v>
      </c>
      <c r="CG146" s="16" t="s">
        <v>9077</v>
      </c>
    </row>
    <row r="147" spans="1:85" x14ac:dyDescent="0.2">
      <c r="A147" s="5" t="s">
        <v>9127</v>
      </c>
      <c r="B147" s="13" t="s">
        <v>77</v>
      </c>
      <c r="C147" s="13" t="s">
        <v>1192</v>
      </c>
      <c r="D147" s="13" t="s">
        <v>76</v>
      </c>
      <c r="E147" s="13" t="s">
        <v>76</v>
      </c>
      <c r="F147" s="13" t="s">
        <v>76</v>
      </c>
      <c r="G147" s="13" t="s">
        <v>1193</v>
      </c>
      <c r="H147" s="13" t="s">
        <v>1194</v>
      </c>
      <c r="I147" s="13" t="s">
        <v>76</v>
      </c>
      <c r="J147" s="13" t="s">
        <v>76</v>
      </c>
      <c r="K147" s="13" t="s">
        <v>76</v>
      </c>
      <c r="L147" s="13" t="s">
        <v>76</v>
      </c>
      <c r="M147" s="13" t="s">
        <v>1195</v>
      </c>
      <c r="N147" s="13" t="s">
        <v>76</v>
      </c>
      <c r="O147" s="13" t="s">
        <v>76</v>
      </c>
      <c r="P147" s="13" t="s">
        <v>76</v>
      </c>
      <c r="Q147" s="13" t="s">
        <v>76</v>
      </c>
      <c r="R147" s="13" t="s">
        <v>76</v>
      </c>
      <c r="S147" s="13" t="s">
        <v>76</v>
      </c>
      <c r="T147" s="13" t="s">
        <v>76</v>
      </c>
      <c r="U147" s="13" t="s">
        <v>1196</v>
      </c>
      <c r="V147" s="13" t="s">
        <v>76</v>
      </c>
      <c r="W147" s="13" t="s">
        <v>76</v>
      </c>
      <c r="X147" s="13" t="s">
        <v>76</v>
      </c>
      <c r="Y147" s="13">
        <v>8</v>
      </c>
      <c r="Z147" s="13">
        <v>2</v>
      </c>
      <c r="AA147" s="13" t="s">
        <v>76</v>
      </c>
      <c r="AB147" s="13" t="s">
        <v>76</v>
      </c>
      <c r="AC147" s="13" t="s">
        <v>76</v>
      </c>
      <c r="AD147" s="13" t="s">
        <v>76</v>
      </c>
      <c r="AE147" s="13" t="s">
        <v>76</v>
      </c>
      <c r="AF147" s="13" t="s">
        <v>76</v>
      </c>
      <c r="AG147" s="13" t="s">
        <v>76</v>
      </c>
      <c r="AH147" s="13" t="s">
        <v>1197</v>
      </c>
      <c r="AI147" s="13" t="s">
        <v>76</v>
      </c>
      <c r="AJ147" s="13" t="s">
        <v>76</v>
      </c>
      <c r="AK147" s="13" t="s">
        <v>76</v>
      </c>
      <c r="AL147" s="13" t="s">
        <v>76</v>
      </c>
      <c r="AM147" s="13" t="s">
        <v>1198</v>
      </c>
      <c r="AN147" s="13" t="s">
        <v>76</v>
      </c>
      <c r="AO147" s="13" t="s">
        <v>84</v>
      </c>
      <c r="AP147" s="13" t="s">
        <v>1199</v>
      </c>
      <c r="AQ147" s="13">
        <v>2025</v>
      </c>
      <c r="AR147" s="13" t="s">
        <v>1200</v>
      </c>
      <c r="AS147" s="13" t="s">
        <v>76</v>
      </c>
      <c r="AT147" s="13" t="s">
        <v>76</v>
      </c>
      <c r="AU147" s="13" t="s">
        <v>76</v>
      </c>
      <c r="AV147" s="13" t="s">
        <v>76</v>
      </c>
      <c r="AW147" s="13" t="s">
        <v>76</v>
      </c>
      <c r="AX147" s="13" t="s">
        <v>76</v>
      </c>
      <c r="AY147" s="13" t="s">
        <v>76</v>
      </c>
      <c r="AZ147" s="13" t="s">
        <v>76</v>
      </c>
      <c r="BA147" s="13">
        <v>0</v>
      </c>
      <c r="BB147" s="13">
        <v>0</v>
      </c>
      <c r="BC147" s="13">
        <v>0</v>
      </c>
      <c r="BD147" s="13">
        <v>0</v>
      </c>
      <c r="BE147" s="13">
        <v>0</v>
      </c>
      <c r="BF147" s="13">
        <v>0</v>
      </c>
      <c r="BG147" s="13">
        <v>0</v>
      </c>
      <c r="BH147" s="13">
        <v>1</v>
      </c>
      <c r="BI147" s="13">
        <v>2</v>
      </c>
      <c r="BJ147" s="13" t="s">
        <v>76</v>
      </c>
      <c r="BK147" s="13" t="s">
        <v>1201</v>
      </c>
      <c r="BL147" s="13" t="s">
        <v>76</v>
      </c>
      <c r="BM147" s="13" t="s">
        <v>76</v>
      </c>
      <c r="BN147" s="13" t="s">
        <v>76</v>
      </c>
      <c r="BO147" s="13" t="s">
        <v>76</v>
      </c>
      <c r="BP147" s="13" t="s">
        <v>76</v>
      </c>
      <c r="BQ147" s="13" t="s">
        <v>76</v>
      </c>
      <c r="BR147" s="13" t="s">
        <v>76</v>
      </c>
      <c r="BS147" s="13" t="s">
        <v>76</v>
      </c>
      <c r="BT147" s="13" t="s">
        <v>76</v>
      </c>
      <c r="BU147" s="13" t="s">
        <v>76</v>
      </c>
      <c r="BV147" s="13" t="s">
        <v>76</v>
      </c>
      <c r="BW147" s="13" t="s">
        <v>76</v>
      </c>
      <c r="BX147" s="13" t="s">
        <v>76</v>
      </c>
      <c r="BY147" s="13" t="s">
        <v>1202</v>
      </c>
      <c r="BZ147" s="13" t="s">
        <v>1203</v>
      </c>
      <c r="CA147" s="13" t="s">
        <v>76</v>
      </c>
      <c r="CB147" s="15">
        <v>0</v>
      </c>
      <c r="CC147" s="16">
        <v>1</v>
      </c>
      <c r="CD147" s="15">
        <v>1</v>
      </c>
      <c r="CE147" s="16">
        <v>1</v>
      </c>
      <c r="CF147" s="16">
        <v>0</v>
      </c>
      <c r="CG147" s="16" t="s">
        <v>9077</v>
      </c>
    </row>
    <row r="148" spans="1:85" x14ac:dyDescent="0.2">
      <c r="A148" s="5" t="s">
        <v>9127</v>
      </c>
      <c r="B148" s="13" t="s">
        <v>77</v>
      </c>
      <c r="C148" s="13" t="s">
        <v>5828</v>
      </c>
      <c r="D148" s="13" t="s">
        <v>76</v>
      </c>
      <c r="E148" s="13" t="s">
        <v>76</v>
      </c>
      <c r="F148" s="13" t="s">
        <v>76</v>
      </c>
      <c r="G148" s="13" t="s">
        <v>76</v>
      </c>
      <c r="H148" s="13" t="s">
        <v>76</v>
      </c>
      <c r="I148" s="13" t="s">
        <v>76</v>
      </c>
      <c r="J148" s="13" t="s">
        <v>76</v>
      </c>
      <c r="K148" s="13" t="s">
        <v>76</v>
      </c>
      <c r="L148" s="13" t="s">
        <v>76</v>
      </c>
      <c r="M148" s="13" t="s">
        <v>8943</v>
      </c>
      <c r="N148" s="13" t="s">
        <v>76</v>
      </c>
      <c r="O148" s="13" t="s">
        <v>76</v>
      </c>
      <c r="P148" s="13" t="s">
        <v>76</v>
      </c>
      <c r="Q148" s="13" t="s">
        <v>76</v>
      </c>
      <c r="R148" s="13" t="s">
        <v>76</v>
      </c>
      <c r="S148" s="13" t="s">
        <v>76</v>
      </c>
      <c r="T148" s="13" t="s">
        <v>76</v>
      </c>
      <c r="U148" s="13" t="s">
        <v>5785</v>
      </c>
      <c r="V148" s="13" t="s">
        <v>76</v>
      </c>
      <c r="W148" s="13" t="s">
        <v>76</v>
      </c>
      <c r="X148" s="13" t="s">
        <v>76</v>
      </c>
      <c r="Y148" s="13">
        <v>9</v>
      </c>
      <c r="Z148" s="13">
        <v>4</v>
      </c>
      <c r="AA148" s="13" t="s">
        <v>76</v>
      </c>
      <c r="AB148" s="13" t="s">
        <v>76</v>
      </c>
      <c r="AC148" s="13">
        <v>561</v>
      </c>
      <c r="AD148" s="13">
        <v>581</v>
      </c>
      <c r="AE148" s="13" t="s">
        <v>76</v>
      </c>
      <c r="AF148" s="13" t="s">
        <v>76</v>
      </c>
      <c r="AG148" s="13" t="s">
        <v>76</v>
      </c>
      <c r="AH148" s="13" t="s">
        <v>5829</v>
      </c>
      <c r="AI148" s="13" t="s">
        <v>76</v>
      </c>
      <c r="AJ148" s="13" t="s">
        <v>76</v>
      </c>
      <c r="AK148" s="13" t="s">
        <v>76</v>
      </c>
      <c r="AL148" s="13" t="s">
        <v>76</v>
      </c>
      <c r="AM148" s="13" t="s">
        <v>1827</v>
      </c>
      <c r="AN148" s="13" t="s">
        <v>76</v>
      </c>
      <c r="AO148" s="13" t="s">
        <v>84</v>
      </c>
      <c r="AP148" s="13" t="s">
        <v>5787</v>
      </c>
      <c r="AQ148" s="13">
        <v>2022</v>
      </c>
      <c r="AR148" s="14" t="s">
        <v>5788</v>
      </c>
      <c r="AS148" s="13" t="s">
        <v>76</v>
      </c>
      <c r="AT148" s="13" t="s">
        <v>76</v>
      </c>
      <c r="AU148" s="13" t="s">
        <v>76</v>
      </c>
      <c r="AV148" s="13" t="s">
        <v>76</v>
      </c>
      <c r="AW148" s="13" t="s">
        <v>76</v>
      </c>
      <c r="AX148" s="13" t="s">
        <v>76</v>
      </c>
      <c r="AY148" s="13" t="s">
        <v>76</v>
      </c>
      <c r="AZ148" s="13" t="s">
        <v>76</v>
      </c>
      <c r="BA148" s="13">
        <v>0</v>
      </c>
      <c r="BB148" s="13">
        <v>0</v>
      </c>
      <c r="BC148" s="13">
        <v>0</v>
      </c>
      <c r="BD148" s="13">
        <v>0</v>
      </c>
      <c r="BE148" s="13">
        <v>0</v>
      </c>
      <c r="BF148" s="13">
        <v>0</v>
      </c>
      <c r="BG148" s="13">
        <v>5</v>
      </c>
      <c r="BH148" s="13">
        <v>0</v>
      </c>
      <c r="BI148" s="13">
        <v>0</v>
      </c>
      <c r="BJ148" s="13" t="s">
        <v>76</v>
      </c>
      <c r="BK148" s="13" t="s">
        <v>76</v>
      </c>
      <c r="BL148" s="13" t="s">
        <v>76</v>
      </c>
      <c r="BM148" s="13" t="s">
        <v>76</v>
      </c>
      <c r="BN148" s="13" t="s">
        <v>76</v>
      </c>
      <c r="BO148" s="13" t="s">
        <v>76</v>
      </c>
      <c r="BP148" s="13" t="s">
        <v>76</v>
      </c>
      <c r="BQ148" s="13" t="s">
        <v>76</v>
      </c>
      <c r="BR148" s="13" t="s">
        <v>76</v>
      </c>
      <c r="BS148" s="13" t="s">
        <v>76</v>
      </c>
      <c r="BT148" s="13" t="s">
        <v>76</v>
      </c>
      <c r="BU148" s="13" t="s">
        <v>76</v>
      </c>
      <c r="BV148" s="13" t="s">
        <v>76</v>
      </c>
      <c r="BW148" s="13" t="s">
        <v>76</v>
      </c>
      <c r="BX148" s="13" t="s">
        <v>76</v>
      </c>
      <c r="BY148" s="13" t="s">
        <v>207</v>
      </c>
      <c r="BZ148" s="13" t="s">
        <v>5830</v>
      </c>
      <c r="CA148" s="13" t="s">
        <v>76</v>
      </c>
      <c r="CB148" s="15">
        <v>0</v>
      </c>
      <c r="CC148" s="16">
        <v>0</v>
      </c>
      <c r="CD148" s="16">
        <v>0</v>
      </c>
      <c r="CG148" s="16" t="s">
        <v>9077</v>
      </c>
    </row>
    <row r="149" spans="1:85" x14ac:dyDescent="0.2">
      <c r="A149" s="5" t="s">
        <v>9127</v>
      </c>
      <c r="B149" s="13" t="s">
        <v>77</v>
      </c>
      <c r="C149" s="13" t="s">
        <v>5654</v>
      </c>
      <c r="D149" s="13" t="s">
        <v>76</v>
      </c>
      <c r="E149" s="13" t="s">
        <v>76</v>
      </c>
      <c r="F149" s="13" t="s">
        <v>76</v>
      </c>
      <c r="G149" s="13" t="s">
        <v>5655</v>
      </c>
      <c r="H149" s="13" t="s">
        <v>5656</v>
      </c>
      <c r="I149" s="13" t="s">
        <v>76</v>
      </c>
      <c r="J149" s="13" t="s">
        <v>76</v>
      </c>
      <c r="K149" s="13" t="s">
        <v>76</v>
      </c>
      <c r="L149" s="13" t="s">
        <v>76</v>
      </c>
      <c r="M149" s="13" t="s">
        <v>5657</v>
      </c>
      <c r="N149" s="13" t="s">
        <v>76</v>
      </c>
      <c r="O149" s="13" t="s">
        <v>76</v>
      </c>
      <c r="P149" s="13" t="s">
        <v>76</v>
      </c>
      <c r="Q149" s="13" t="s">
        <v>76</v>
      </c>
      <c r="R149" s="13" t="s">
        <v>76</v>
      </c>
      <c r="S149" s="13" t="s">
        <v>76</v>
      </c>
      <c r="T149" s="13" t="s">
        <v>76</v>
      </c>
      <c r="U149" s="13" t="s">
        <v>574</v>
      </c>
      <c r="V149" s="13" t="s">
        <v>76</v>
      </c>
      <c r="W149" s="13" t="s">
        <v>76</v>
      </c>
      <c r="X149" s="13" t="s">
        <v>76</v>
      </c>
      <c r="Y149" s="13">
        <v>16</v>
      </c>
      <c r="Z149" s="13">
        <v>7</v>
      </c>
      <c r="AA149" s="13" t="s">
        <v>76</v>
      </c>
      <c r="AB149" s="13" t="s">
        <v>76</v>
      </c>
      <c r="AC149" s="13" t="s">
        <v>76</v>
      </c>
      <c r="AD149" s="13" t="s">
        <v>76</v>
      </c>
      <c r="AE149" s="13">
        <v>1138</v>
      </c>
      <c r="AF149" s="13" t="s">
        <v>76</v>
      </c>
      <c r="AG149" s="13" t="s">
        <v>76</v>
      </c>
      <c r="AH149" s="13" t="s">
        <v>5658</v>
      </c>
      <c r="AI149" s="13" t="s">
        <v>76</v>
      </c>
      <c r="AJ149" s="13" t="s">
        <v>76</v>
      </c>
      <c r="AK149" s="13" t="s">
        <v>76</v>
      </c>
      <c r="AL149" s="13" t="s">
        <v>76</v>
      </c>
      <c r="AM149" s="13" t="s">
        <v>76</v>
      </c>
      <c r="AN149" s="13" t="s">
        <v>76</v>
      </c>
      <c r="AO149" s="13" t="s">
        <v>84</v>
      </c>
      <c r="AP149" s="13" t="s">
        <v>5659</v>
      </c>
      <c r="AQ149" s="13">
        <v>2019</v>
      </c>
      <c r="AR149" s="13" t="s">
        <v>5660</v>
      </c>
      <c r="AS149" s="13" t="s">
        <v>76</v>
      </c>
      <c r="AT149" s="13" t="s">
        <v>76</v>
      </c>
      <c r="AU149" s="13" t="s">
        <v>76</v>
      </c>
      <c r="AV149" s="13" t="s">
        <v>76</v>
      </c>
      <c r="AW149" s="13" t="s">
        <v>76</v>
      </c>
      <c r="AX149" s="13" t="s">
        <v>76</v>
      </c>
      <c r="AY149" s="13" t="s">
        <v>76</v>
      </c>
      <c r="AZ149" s="13" t="s">
        <v>76</v>
      </c>
      <c r="BA149" s="13">
        <v>34</v>
      </c>
      <c r="BB149" s="13">
        <v>0</v>
      </c>
      <c r="BC149" s="13">
        <v>0</v>
      </c>
      <c r="BD149" s="13">
        <v>0</v>
      </c>
      <c r="BE149" s="13">
        <v>1</v>
      </c>
      <c r="BF149" s="13">
        <v>0</v>
      </c>
      <c r="BG149" s="13">
        <v>39</v>
      </c>
      <c r="BH149" s="13">
        <v>1</v>
      </c>
      <c r="BI149" s="13">
        <v>16</v>
      </c>
      <c r="BJ149" s="13" t="s">
        <v>5661</v>
      </c>
      <c r="BK149" s="13" t="s">
        <v>578</v>
      </c>
      <c r="BL149" s="13" t="s">
        <v>76</v>
      </c>
      <c r="BM149" s="13" t="s">
        <v>76</v>
      </c>
      <c r="BN149" s="13" t="s">
        <v>76</v>
      </c>
      <c r="BO149" s="13" t="s">
        <v>76</v>
      </c>
      <c r="BP149" s="13" t="s">
        <v>76</v>
      </c>
      <c r="BQ149" s="13" t="s">
        <v>76</v>
      </c>
      <c r="BR149" s="13" t="s">
        <v>76</v>
      </c>
      <c r="BS149" s="13" t="s">
        <v>76</v>
      </c>
      <c r="BT149" s="13" t="s">
        <v>76</v>
      </c>
      <c r="BU149" s="13" t="s">
        <v>76</v>
      </c>
      <c r="BV149" s="13" t="s">
        <v>76</v>
      </c>
      <c r="BW149" s="13" t="s">
        <v>76</v>
      </c>
      <c r="BX149" s="13" t="s">
        <v>76</v>
      </c>
      <c r="BY149" s="13" t="s">
        <v>5662</v>
      </c>
      <c r="BZ149" s="13" t="s">
        <v>5663</v>
      </c>
      <c r="CA149" s="13">
        <v>30934913</v>
      </c>
      <c r="CB149" s="15">
        <v>0</v>
      </c>
      <c r="CC149" s="16">
        <v>1</v>
      </c>
      <c r="CD149" s="16">
        <v>1</v>
      </c>
      <c r="CE149" s="15">
        <v>1</v>
      </c>
      <c r="CF149" s="15">
        <v>1</v>
      </c>
    </row>
    <row r="150" spans="1:85" x14ac:dyDescent="0.2">
      <c r="A150" s="5" t="s">
        <v>9127</v>
      </c>
      <c r="B150" s="13" t="s">
        <v>77</v>
      </c>
      <c r="C150" s="13" t="s">
        <v>6795</v>
      </c>
      <c r="D150" s="13" t="s">
        <v>76</v>
      </c>
      <c r="E150" s="13" t="s">
        <v>76</v>
      </c>
      <c r="F150" s="13" t="s">
        <v>76</v>
      </c>
      <c r="G150" s="13" t="s">
        <v>76</v>
      </c>
      <c r="H150" s="13" t="s">
        <v>76</v>
      </c>
      <c r="I150" s="13" t="s">
        <v>76</v>
      </c>
      <c r="J150" s="13" t="s">
        <v>76</v>
      </c>
      <c r="K150" s="13" t="s">
        <v>76</v>
      </c>
      <c r="L150" s="13" t="s">
        <v>76</v>
      </c>
      <c r="M150" s="13" t="s">
        <v>6796</v>
      </c>
      <c r="N150" s="13" t="s">
        <v>76</v>
      </c>
      <c r="O150" s="13" t="s">
        <v>76</v>
      </c>
      <c r="P150" s="13" t="s">
        <v>76</v>
      </c>
      <c r="Q150" s="13" t="s">
        <v>76</v>
      </c>
      <c r="R150" s="13" t="s">
        <v>76</v>
      </c>
      <c r="S150" s="13" t="s">
        <v>76</v>
      </c>
      <c r="T150" s="13" t="s">
        <v>76</v>
      </c>
      <c r="U150" s="13" t="s">
        <v>1631</v>
      </c>
      <c r="V150" s="13" t="s">
        <v>76</v>
      </c>
      <c r="W150" s="13" t="s">
        <v>76</v>
      </c>
      <c r="X150" s="13" t="s">
        <v>76</v>
      </c>
      <c r="Y150" s="13" t="s">
        <v>76</v>
      </c>
      <c r="Z150" s="13" t="s">
        <v>76</v>
      </c>
      <c r="AA150" s="13" t="s">
        <v>76</v>
      </c>
      <c r="AB150" s="13" t="s">
        <v>76</v>
      </c>
      <c r="AC150" s="13">
        <v>500</v>
      </c>
      <c r="AD150" s="13">
        <v>506</v>
      </c>
      <c r="AE150" s="13" t="s">
        <v>76</v>
      </c>
      <c r="AF150" s="13" t="s">
        <v>76</v>
      </c>
      <c r="AG150" s="13" t="s">
        <v>76</v>
      </c>
      <c r="AH150" s="13" t="s">
        <v>6797</v>
      </c>
      <c r="AI150" s="13" t="s">
        <v>76</v>
      </c>
      <c r="AJ150" s="13" t="s">
        <v>76</v>
      </c>
      <c r="AK150" s="13" t="s">
        <v>76</v>
      </c>
      <c r="AL150" s="13" t="s">
        <v>76</v>
      </c>
      <c r="AM150" s="13" t="s">
        <v>1476</v>
      </c>
      <c r="AN150" s="13" t="s">
        <v>76</v>
      </c>
      <c r="AO150" s="13" t="s">
        <v>84</v>
      </c>
      <c r="AP150" s="13" t="s">
        <v>2156</v>
      </c>
      <c r="AQ150" s="13">
        <v>2023</v>
      </c>
      <c r="AR150" s="13" t="s">
        <v>6798</v>
      </c>
      <c r="AS150" s="13" t="s">
        <v>76</v>
      </c>
      <c r="AT150" s="13" t="s">
        <v>76</v>
      </c>
      <c r="AU150" s="13" t="s">
        <v>76</v>
      </c>
      <c r="AV150" s="13" t="s">
        <v>76</v>
      </c>
      <c r="AW150" s="13" t="s">
        <v>76</v>
      </c>
      <c r="AX150" s="13" t="s">
        <v>76</v>
      </c>
      <c r="AY150" s="13" t="s">
        <v>76</v>
      </c>
      <c r="AZ150" s="13" t="s">
        <v>76</v>
      </c>
      <c r="BA150" s="13">
        <v>0</v>
      </c>
      <c r="BB150" s="13">
        <v>0</v>
      </c>
      <c r="BC150" s="13">
        <v>0</v>
      </c>
      <c r="BD150" s="13">
        <v>0</v>
      </c>
      <c r="BE150" s="13">
        <v>0</v>
      </c>
      <c r="BF150" s="13">
        <v>0</v>
      </c>
      <c r="BG150" s="13">
        <v>0</v>
      </c>
      <c r="BH150" s="13">
        <v>0</v>
      </c>
      <c r="BI150" s="13">
        <v>0</v>
      </c>
      <c r="BJ150" s="13" t="s">
        <v>76</v>
      </c>
      <c r="BK150" s="13" t="s">
        <v>1312</v>
      </c>
      <c r="BL150" s="13" t="s">
        <v>76</v>
      </c>
      <c r="BM150" s="13" t="s">
        <v>76</v>
      </c>
      <c r="BN150" s="13" t="s">
        <v>76</v>
      </c>
      <c r="BO150" s="13" t="s">
        <v>76</v>
      </c>
      <c r="BP150" s="13" t="s">
        <v>76</v>
      </c>
      <c r="BQ150" s="13" t="s">
        <v>76</v>
      </c>
      <c r="BR150" s="13" t="s">
        <v>76</v>
      </c>
      <c r="BS150" s="13" t="s">
        <v>76</v>
      </c>
      <c r="BT150" s="13" t="s">
        <v>76</v>
      </c>
      <c r="BU150" s="13" t="s">
        <v>76</v>
      </c>
      <c r="BV150" s="13" t="s">
        <v>76</v>
      </c>
      <c r="BW150" s="13" t="s">
        <v>76</v>
      </c>
      <c r="BX150" s="13" t="s">
        <v>76</v>
      </c>
      <c r="BY150" s="13" t="s">
        <v>207</v>
      </c>
      <c r="BZ150" s="13" t="s">
        <v>6799</v>
      </c>
      <c r="CA150" s="13" t="s">
        <v>76</v>
      </c>
      <c r="CB150" s="15">
        <v>0</v>
      </c>
      <c r="CC150" s="16" t="s">
        <v>8988</v>
      </c>
      <c r="CD150" s="15" t="s">
        <v>8988</v>
      </c>
      <c r="CE150" s="16">
        <v>1</v>
      </c>
      <c r="CF150" s="16">
        <v>0</v>
      </c>
      <c r="CG150" s="16" t="s">
        <v>9077</v>
      </c>
    </row>
    <row r="151" spans="1:85" x14ac:dyDescent="0.2">
      <c r="A151" s="5" t="s">
        <v>9127</v>
      </c>
      <c r="B151" s="13" t="s">
        <v>90</v>
      </c>
      <c r="C151" s="13" t="s">
        <v>5854</v>
      </c>
      <c r="D151" s="13" t="s">
        <v>76</v>
      </c>
      <c r="E151" s="13" t="s">
        <v>76</v>
      </c>
      <c r="F151" s="13" t="s">
        <v>76</v>
      </c>
      <c r="G151" s="13" t="s">
        <v>76</v>
      </c>
      <c r="H151" s="13" t="s">
        <v>76</v>
      </c>
      <c r="I151" s="13" t="s">
        <v>5855</v>
      </c>
      <c r="J151" s="13" t="s">
        <v>76</v>
      </c>
      <c r="K151" s="13" t="s">
        <v>76</v>
      </c>
      <c r="L151" s="13" t="s">
        <v>76</v>
      </c>
      <c r="M151" s="13" t="s">
        <v>5856</v>
      </c>
      <c r="N151" s="13" t="s">
        <v>76</v>
      </c>
      <c r="O151" s="13" t="s">
        <v>76</v>
      </c>
      <c r="P151" s="13" t="s">
        <v>76</v>
      </c>
      <c r="Q151" s="13" t="s">
        <v>76</v>
      </c>
      <c r="R151" s="13" t="s">
        <v>76</v>
      </c>
      <c r="S151" s="13" t="s">
        <v>76</v>
      </c>
      <c r="T151" s="13" t="s">
        <v>76</v>
      </c>
      <c r="U151" s="13" t="s">
        <v>5857</v>
      </c>
      <c r="V151" s="13" t="s">
        <v>76</v>
      </c>
      <c r="W151" s="13" t="s">
        <v>3135</v>
      </c>
      <c r="X151" s="13" t="s">
        <v>76</v>
      </c>
      <c r="Y151" s="13">
        <v>2186</v>
      </c>
      <c r="Z151" s="13" t="s">
        <v>76</v>
      </c>
      <c r="AA151" s="13" t="s">
        <v>76</v>
      </c>
      <c r="AB151" s="13" t="s">
        <v>76</v>
      </c>
      <c r="AC151" s="13">
        <v>68</v>
      </c>
      <c r="AD151" s="13">
        <v>78</v>
      </c>
      <c r="AE151" s="13" t="s">
        <v>76</v>
      </c>
      <c r="AF151" s="13" t="s">
        <v>76</v>
      </c>
      <c r="AG151" s="13" t="s">
        <v>76</v>
      </c>
      <c r="AH151" s="13" t="s">
        <v>5858</v>
      </c>
      <c r="AI151" s="13" t="s">
        <v>76</v>
      </c>
      <c r="AJ151" s="13" t="s">
        <v>76</v>
      </c>
      <c r="AK151" s="13" t="s">
        <v>76</v>
      </c>
      <c r="AL151" s="13" t="s">
        <v>76</v>
      </c>
      <c r="AM151" s="13" t="s">
        <v>76</v>
      </c>
      <c r="AN151" s="13" t="s">
        <v>76</v>
      </c>
      <c r="AO151" s="13" t="s">
        <v>99</v>
      </c>
      <c r="AP151" s="13">
        <v>2025</v>
      </c>
      <c r="AQ151" s="13">
        <v>2025</v>
      </c>
      <c r="AR151" s="13" t="s">
        <v>5859</v>
      </c>
      <c r="AS151" s="13" t="s">
        <v>76</v>
      </c>
      <c r="AT151" s="13" t="s">
        <v>76</v>
      </c>
      <c r="AU151" s="13" t="s">
        <v>76</v>
      </c>
      <c r="AV151" s="13" t="s">
        <v>76</v>
      </c>
      <c r="AW151" s="13" t="s">
        <v>5860</v>
      </c>
      <c r="AX151" s="13" t="s">
        <v>5861</v>
      </c>
      <c r="AY151" s="13" t="s">
        <v>76</v>
      </c>
      <c r="AZ151" s="13" t="s">
        <v>5862</v>
      </c>
      <c r="BA151" s="13">
        <v>3</v>
      </c>
      <c r="BB151" s="13">
        <v>0</v>
      </c>
      <c r="BC151" s="13">
        <v>0</v>
      </c>
      <c r="BD151" s="13">
        <v>0</v>
      </c>
      <c r="BE151" s="13">
        <v>0</v>
      </c>
      <c r="BF151" s="13">
        <v>0</v>
      </c>
      <c r="BG151" s="13">
        <v>3</v>
      </c>
      <c r="BH151" s="13">
        <v>0</v>
      </c>
      <c r="BI151" s="13">
        <v>0</v>
      </c>
      <c r="BJ151" s="13" t="s">
        <v>3141</v>
      </c>
      <c r="BK151" s="13" t="s">
        <v>3142</v>
      </c>
      <c r="BL151" s="13" t="s">
        <v>5863</v>
      </c>
      <c r="BM151" s="13" t="s">
        <v>76</v>
      </c>
      <c r="BN151" s="13" t="s">
        <v>76</v>
      </c>
      <c r="BO151" s="13" t="s">
        <v>76</v>
      </c>
      <c r="BP151" s="13" t="s">
        <v>76</v>
      </c>
      <c r="BQ151" s="13" t="s">
        <v>76</v>
      </c>
      <c r="BR151" s="13" t="s">
        <v>76</v>
      </c>
      <c r="BS151" s="13" t="s">
        <v>76</v>
      </c>
      <c r="BT151" s="13" t="s">
        <v>76</v>
      </c>
      <c r="BU151" s="13" t="s">
        <v>76</v>
      </c>
      <c r="BV151" s="13" t="s">
        <v>76</v>
      </c>
      <c r="BW151" s="13" t="s">
        <v>76</v>
      </c>
      <c r="BX151" s="13" t="s">
        <v>76</v>
      </c>
      <c r="BY151" s="13" t="s">
        <v>3271</v>
      </c>
      <c r="BZ151" s="13" t="s">
        <v>5864</v>
      </c>
      <c r="CA151" s="13" t="s">
        <v>76</v>
      </c>
      <c r="CB151" s="15">
        <v>0</v>
      </c>
      <c r="CC151" s="16">
        <v>0</v>
      </c>
      <c r="CD151" s="16" t="s">
        <v>8988</v>
      </c>
      <c r="CE151" s="16">
        <v>1</v>
      </c>
      <c r="CF151" s="16">
        <v>0</v>
      </c>
      <c r="CG151" s="16" t="s">
        <v>9077</v>
      </c>
    </row>
    <row r="152" spans="1:85" x14ac:dyDescent="0.2">
      <c r="A152" s="5" t="s">
        <v>9127</v>
      </c>
      <c r="B152" s="13" t="s">
        <v>90</v>
      </c>
      <c r="C152" s="13" t="s">
        <v>5892</v>
      </c>
      <c r="D152" s="13" t="s">
        <v>76</v>
      </c>
      <c r="E152" s="13" t="s">
        <v>76</v>
      </c>
      <c r="F152" s="13" t="s">
        <v>76</v>
      </c>
      <c r="G152" s="13" t="s">
        <v>76</v>
      </c>
      <c r="H152" s="13" t="s">
        <v>76</v>
      </c>
      <c r="I152" s="13" t="s">
        <v>5893</v>
      </c>
      <c r="J152" s="13" t="s">
        <v>76</v>
      </c>
      <c r="K152" s="13" t="s">
        <v>76</v>
      </c>
      <c r="L152" s="13" t="s">
        <v>76</v>
      </c>
      <c r="M152" s="13" t="s">
        <v>5894</v>
      </c>
      <c r="N152" s="13" t="s">
        <v>76</v>
      </c>
      <c r="O152" s="13" t="s">
        <v>76</v>
      </c>
      <c r="P152" s="13" t="s">
        <v>76</v>
      </c>
      <c r="Q152" s="13" t="s">
        <v>76</v>
      </c>
      <c r="R152" s="13" t="s">
        <v>76</v>
      </c>
      <c r="S152" s="13" t="s">
        <v>76</v>
      </c>
      <c r="T152" s="13" t="s">
        <v>76</v>
      </c>
      <c r="U152" s="13" t="s">
        <v>5895</v>
      </c>
      <c r="V152" s="13" t="s">
        <v>76</v>
      </c>
      <c r="W152" s="13" t="s">
        <v>3942</v>
      </c>
      <c r="X152" s="13" t="s">
        <v>76</v>
      </c>
      <c r="Y152" s="13">
        <v>430</v>
      </c>
      <c r="Z152" s="13" t="s">
        <v>76</v>
      </c>
      <c r="AA152" s="13" t="s">
        <v>76</v>
      </c>
      <c r="AB152" s="13" t="s">
        <v>76</v>
      </c>
      <c r="AC152" s="13">
        <v>3</v>
      </c>
      <c r="AD152" s="13">
        <v>16</v>
      </c>
      <c r="AE152" s="13" t="s">
        <v>76</v>
      </c>
      <c r="AF152" s="13" t="s">
        <v>76</v>
      </c>
      <c r="AG152" s="13" t="s">
        <v>76</v>
      </c>
      <c r="AH152" s="13" t="s">
        <v>5896</v>
      </c>
      <c r="AI152" s="13" t="s">
        <v>76</v>
      </c>
      <c r="AJ152" s="13" t="s">
        <v>76</v>
      </c>
      <c r="AK152" s="13" t="s">
        <v>76</v>
      </c>
      <c r="AL152" s="13" t="s">
        <v>76</v>
      </c>
      <c r="AM152" s="13" t="s">
        <v>76</v>
      </c>
      <c r="AN152" s="13" t="s">
        <v>76</v>
      </c>
      <c r="AO152" s="13" t="s">
        <v>99</v>
      </c>
      <c r="AP152" s="13">
        <v>2022</v>
      </c>
      <c r="AQ152" s="13">
        <v>2022</v>
      </c>
      <c r="AR152" s="13" t="s">
        <v>5897</v>
      </c>
      <c r="AS152" s="13" t="s">
        <v>76</v>
      </c>
      <c r="AT152" s="13" t="s">
        <v>76</v>
      </c>
      <c r="AU152" s="13" t="s">
        <v>76</v>
      </c>
      <c r="AV152" s="13" t="s">
        <v>76</v>
      </c>
      <c r="AW152" s="13" t="s">
        <v>5898</v>
      </c>
      <c r="AX152" s="13" t="s">
        <v>5899</v>
      </c>
      <c r="AY152" s="13" t="s">
        <v>5336</v>
      </c>
      <c r="AZ152" s="13" t="s">
        <v>641</v>
      </c>
      <c r="BA152" s="13">
        <v>2</v>
      </c>
      <c r="BB152" s="13">
        <v>0</v>
      </c>
      <c r="BC152" s="13">
        <v>0</v>
      </c>
      <c r="BD152" s="13">
        <v>0</v>
      </c>
      <c r="BE152" s="13">
        <v>0</v>
      </c>
      <c r="BF152" s="13">
        <v>0</v>
      </c>
      <c r="BG152" s="13">
        <v>2</v>
      </c>
      <c r="BH152" s="13">
        <v>1</v>
      </c>
      <c r="BI152" s="13">
        <v>6</v>
      </c>
      <c r="BJ152" s="13" t="s">
        <v>3948</v>
      </c>
      <c r="BK152" s="13" t="s">
        <v>3949</v>
      </c>
      <c r="BL152" s="13" t="s">
        <v>5900</v>
      </c>
      <c r="BM152" s="13" t="s">
        <v>76</v>
      </c>
      <c r="BN152" s="13" t="s">
        <v>76</v>
      </c>
      <c r="BO152" s="13" t="s">
        <v>76</v>
      </c>
      <c r="BP152" s="13" t="s">
        <v>76</v>
      </c>
      <c r="BQ152" s="13" t="s">
        <v>76</v>
      </c>
      <c r="BR152" s="13" t="s">
        <v>76</v>
      </c>
      <c r="BS152" s="13" t="s">
        <v>76</v>
      </c>
      <c r="BT152" s="13" t="s">
        <v>76</v>
      </c>
      <c r="BU152" s="13" t="s">
        <v>76</v>
      </c>
      <c r="BV152" s="13" t="s">
        <v>76</v>
      </c>
      <c r="BW152" s="13" t="s">
        <v>76</v>
      </c>
      <c r="BX152" s="13" t="s">
        <v>76</v>
      </c>
      <c r="BY152" s="13" t="s">
        <v>5901</v>
      </c>
      <c r="BZ152" s="13" t="s">
        <v>5902</v>
      </c>
      <c r="CA152" s="13" t="s">
        <v>76</v>
      </c>
      <c r="CB152" s="15">
        <v>0</v>
      </c>
      <c r="CC152" s="16">
        <v>0</v>
      </c>
      <c r="CD152" s="16" t="s">
        <v>8988</v>
      </c>
      <c r="CE152" s="16">
        <v>1</v>
      </c>
      <c r="CF152" s="16">
        <v>0</v>
      </c>
      <c r="CG152" s="16" t="s">
        <v>9077</v>
      </c>
    </row>
    <row r="153" spans="1:85" x14ac:dyDescent="0.2">
      <c r="A153" s="5" t="s">
        <v>9127</v>
      </c>
      <c r="B153" s="13" t="s">
        <v>77</v>
      </c>
      <c r="C153" s="13" t="s">
        <v>6773</v>
      </c>
      <c r="D153" s="13" t="s">
        <v>76</v>
      </c>
      <c r="E153" s="13" t="s">
        <v>76</v>
      </c>
      <c r="F153" s="13" t="s">
        <v>76</v>
      </c>
      <c r="G153" s="13" t="s">
        <v>76</v>
      </c>
      <c r="H153" s="13" t="s">
        <v>76</v>
      </c>
      <c r="I153" s="13" t="s">
        <v>76</v>
      </c>
      <c r="J153" s="13" t="s">
        <v>76</v>
      </c>
      <c r="K153" s="13" t="s">
        <v>76</v>
      </c>
      <c r="L153" s="13" t="s">
        <v>76</v>
      </c>
      <c r="M153" s="13" t="s">
        <v>8957</v>
      </c>
      <c r="N153" s="13" t="s">
        <v>76</v>
      </c>
      <c r="O153" s="13" t="s">
        <v>76</v>
      </c>
      <c r="P153" s="13" t="s">
        <v>76</v>
      </c>
      <c r="Q153" s="13" t="s">
        <v>76</v>
      </c>
      <c r="R153" s="13" t="s">
        <v>76</v>
      </c>
      <c r="S153" s="13" t="s">
        <v>76</v>
      </c>
      <c r="T153" s="13" t="s">
        <v>76</v>
      </c>
      <c r="U153" s="13" t="s">
        <v>6774</v>
      </c>
      <c r="V153" s="13" t="s">
        <v>76</v>
      </c>
      <c r="W153" s="13" t="s">
        <v>76</v>
      </c>
      <c r="X153" s="13" t="s">
        <v>76</v>
      </c>
      <c r="Y153" s="13">
        <v>1</v>
      </c>
      <c r="Z153" s="13">
        <v>3</v>
      </c>
      <c r="AA153" s="13" t="s">
        <v>76</v>
      </c>
      <c r="AB153" s="13" t="s">
        <v>76</v>
      </c>
      <c r="AC153" s="13">
        <v>26</v>
      </c>
      <c r="AD153" s="13">
        <v>31</v>
      </c>
      <c r="AE153" s="13" t="s">
        <v>76</v>
      </c>
      <c r="AF153" s="13" t="s">
        <v>76</v>
      </c>
      <c r="AG153" s="13" t="s">
        <v>76</v>
      </c>
      <c r="AH153" s="13" t="s">
        <v>6775</v>
      </c>
      <c r="AI153" s="13" t="s">
        <v>76</v>
      </c>
      <c r="AJ153" s="13" t="s">
        <v>76</v>
      </c>
      <c r="AK153" s="13" t="s">
        <v>76</v>
      </c>
      <c r="AL153" s="13" t="s">
        <v>76</v>
      </c>
      <c r="AM153" s="13" t="s">
        <v>1476</v>
      </c>
      <c r="AN153" s="13" t="s">
        <v>76</v>
      </c>
      <c r="AO153" s="13" t="s">
        <v>84</v>
      </c>
      <c r="AP153" s="13" t="s">
        <v>6776</v>
      </c>
      <c r="AQ153" s="13">
        <v>2023</v>
      </c>
      <c r="AR153" s="13" t="s">
        <v>6777</v>
      </c>
      <c r="AS153" s="13" t="s">
        <v>76</v>
      </c>
      <c r="AT153" s="13" t="s">
        <v>76</v>
      </c>
      <c r="AU153" s="13" t="s">
        <v>76</v>
      </c>
      <c r="AV153" s="13" t="s">
        <v>76</v>
      </c>
      <c r="AW153" s="13" t="s">
        <v>76</v>
      </c>
      <c r="AX153" s="13" t="s">
        <v>76</v>
      </c>
      <c r="AY153" s="13" t="s">
        <v>76</v>
      </c>
      <c r="AZ153" s="13" t="s">
        <v>76</v>
      </c>
      <c r="BA153" s="13">
        <v>0</v>
      </c>
      <c r="BB153" s="13">
        <v>0</v>
      </c>
      <c r="BC153" s="13">
        <v>0</v>
      </c>
      <c r="BD153" s="13">
        <v>0</v>
      </c>
      <c r="BE153" s="13">
        <v>0</v>
      </c>
      <c r="BF153" s="13">
        <v>0</v>
      </c>
      <c r="BG153" s="13">
        <v>1</v>
      </c>
      <c r="BH153" s="13">
        <v>0</v>
      </c>
      <c r="BI153" s="13">
        <v>0</v>
      </c>
      <c r="BJ153" s="13" t="s">
        <v>76</v>
      </c>
      <c r="BK153" s="13" t="s">
        <v>6778</v>
      </c>
      <c r="BL153" s="13" t="s">
        <v>76</v>
      </c>
      <c r="BM153" s="13" t="s">
        <v>76</v>
      </c>
      <c r="BN153" s="13" t="s">
        <v>76</v>
      </c>
      <c r="BO153" s="13" t="s">
        <v>76</v>
      </c>
      <c r="BP153" s="13" t="s">
        <v>76</v>
      </c>
      <c r="BQ153" s="13" t="s">
        <v>76</v>
      </c>
      <c r="BR153" s="13" t="s">
        <v>76</v>
      </c>
      <c r="BS153" s="13" t="s">
        <v>76</v>
      </c>
      <c r="BT153" s="13" t="s">
        <v>76</v>
      </c>
      <c r="BU153" s="13" t="s">
        <v>76</v>
      </c>
      <c r="BV153" s="13" t="s">
        <v>76</v>
      </c>
      <c r="BW153" s="13" t="s">
        <v>76</v>
      </c>
      <c r="BX153" s="13" t="s">
        <v>76</v>
      </c>
      <c r="BY153" s="13" t="s">
        <v>207</v>
      </c>
      <c r="BZ153" s="13" t="s">
        <v>6779</v>
      </c>
      <c r="CA153" s="13" t="s">
        <v>76</v>
      </c>
      <c r="CB153" s="15">
        <v>0</v>
      </c>
      <c r="CC153" s="16">
        <v>0</v>
      </c>
      <c r="CD153" s="16" t="s">
        <v>8988</v>
      </c>
      <c r="CE153" s="16">
        <v>1</v>
      </c>
      <c r="CF153" s="16">
        <v>0</v>
      </c>
      <c r="CG153" s="16" t="s">
        <v>9077</v>
      </c>
    </row>
    <row r="154" spans="1:85" x14ac:dyDescent="0.2">
      <c r="A154" s="5" t="s">
        <v>9127</v>
      </c>
      <c r="B154" s="13" t="s">
        <v>90</v>
      </c>
      <c r="C154" s="13" t="s">
        <v>5131</v>
      </c>
      <c r="D154" s="13" t="s">
        <v>76</v>
      </c>
      <c r="E154" s="13" t="s">
        <v>76</v>
      </c>
      <c r="F154" s="13" t="s">
        <v>109</v>
      </c>
      <c r="G154" s="13" t="s">
        <v>5132</v>
      </c>
      <c r="H154" s="13" t="s">
        <v>76</v>
      </c>
      <c r="I154" s="13" t="s">
        <v>76</v>
      </c>
      <c r="J154" s="13" t="s">
        <v>76</v>
      </c>
      <c r="K154" s="13" t="s">
        <v>76</v>
      </c>
      <c r="L154" s="13" t="s">
        <v>76</v>
      </c>
      <c r="M154" s="13" t="s">
        <v>5133</v>
      </c>
      <c r="N154" s="13" t="s">
        <v>76</v>
      </c>
      <c r="O154" s="13" t="s">
        <v>76</v>
      </c>
      <c r="P154" s="13" t="s">
        <v>76</v>
      </c>
      <c r="Q154" s="13" t="s">
        <v>76</v>
      </c>
      <c r="R154" s="13" t="s">
        <v>76</v>
      </c>
      <c r="S154" s="13" t="s">
        <v>76</v>
      </c>
      <c r="T154" s="13" t="s">
        <v>76</v>
      </c>
      <c r="U154" s="13" t="s">
        <v>5134</v>
      </c>
      <c r="V154" s="13" t="s">
        <v>76</v>
      </c>
      <c r="W154" s="13" t="s">
        <v>76</v>
      </c>
      <c r="X154" s="13" t="s">
        <v>76</v>
      </c>
      <c r="Y154" s="13" t="s">
        <v>76</v>
      </c>
      <c r="Z154" s="13" t="s">
        <v>76</v>
      </c>
      <c r="AA154" s="13" t="s">
        <v>76</v>
      </c>
      <c r="AB154" s="13" t="s">
        <v>76</v>
      </c>
      <c r="AC154" s="13" t="s">
        <v>76</v>
      </c>
      <c r="AD154" s="13" t="s">
        <v>76</v>
      </c>
      <c r="AE154" s="13" t="s">
        <v>76</v>
      </c>
      <c r="AF154" s="13" t="s">
        <v>76</v>
      </c>
      <c r="AG154" s="13" t="s">
        <v>76</v>
      </c>
      <c r="AH154" s="13" t="s">
        <v>9009</v>
      </c>
      <c r="AI154" s="13" t="s">
        <v>76</v>
      </c>
      <c r="AJ154" s="13" t="s">
        <v>76</v>
      </c>
      <c r="AK154" s="13" t="s">
        <v>76</v>
      </c>
      <c r="AL154" s="13" t="s">
        <v>76</v>
      </c>
      <c r="AM154" s="13" t="s">
        <v>76</v>
      </c>
      <c r="AN154" s="13" t="s">
        <v>76</v>
      </c>
      <c r="AO154" s="13" t="s">
        <v>99</v>
      </c>
      <c r="AP154" s="13">
        <v>2018</v>
      </c>
      <c r="AQ154" s="13">
        <v>2018</v>
      </c>
      <c r="AR154" s="13" t="s">
        <v>5135</v>
      </c>
      <c r="AS154" s="13" t="s">
        <v>76</v>
      </c>
      <c r="AT154" s="13" t="s">
        <v>76</v>
      </c>
      <c r="AU154" s="13" t="s">
        <v>76</v>
      </c>
      <c r="AV154" s="13" t="s">
        <v>76</v>
      </c>
      <c r="AW154" s="13" t="s">
        <v>5136</v>
      </c>
      <c r="AX154" s="13" t="s">
        <v>5137</v>
      </c>
      <c r="AY154" s="13" t="s">
        <v>76</v>
      </c>
      <c r="AZ154" s="13" t="s">
        <v>5138</v>
      </c>
      <c r="BA154" s="13">
        <v>0</v>
      </c>
      <c r="BB154" s="13">
        <v>0</v>
      </c>
      <c r="BC154" s="13">
        <v>0</v>
      </c>
      <c r="BD154" s="13">
        <v>0</v>
      </c>
      <c r="BE154" s="13">
        <v>0</v>
      </c>
      <c r="BF154" s="13">
        <v>0</v>
      </c>
      <c r="BG154" s="13">
        <v>0</v>
      </c>
      <c r="BH154" s="13">
        <v>1</v>
      </c>
      <c r="BI154" s="13">
        <v>1</v>
      </c>
      <c r="BJ154" s="13" t="s">
        <v>76</v>
      </c>
      <c r="BK154" s="13" t="s">
        <v>76</v>
      </c>
      <c r="BL154" s="13" t="s">
        <v>5139</v>
      </c>
      <c r="BM154" s="13" t="s">
        <v>76</v>
      </c>
      <c r="BN154" s="13" t="s">
        <v>76</v>
      </c>
      <c r="BO154" s="13" t="s">
        <v>76</v>
      </c>
      <c r="BP154" s="13" t="s">
        <v>76</v>
      </c>
      <c r="BQ154" s="13" t="s">
        <v>76</v>
      </c>
      <c r="BR154" s="13" t="s">
        <v>76</v>
      </c>
      <c r="BS154" s="13" t="s">
        <v>76</v>
      </c>
      <c r="BT154" s="13" t="s">
        <v>76</v>
      </c>
      <c r="BU154" s="13" t="s">
        <v>76</v>
      </c>
      <c r="BV154" s="13" t="s">
        <v>76</v>
      </c>
      <c r="BW154" s="13" t="s">
        <v>76</v>
      </c>
      <c r="BX154" s="13" t="s">
        <v>76</v>
      </c>
      <c r="BY154" s="13" t="s">
        <v>560</v>
      </c>
      <c r="BZ154" s="13" t="s">
        <v>5140</v>
      </c>
      <c r="CA154" s="13" t="s">
        <v>76</v>
      </c>
      <c r="CB154" s="15">
        <v>0</v>
      </c>
      <c r="CC154" s="16">
        <v>0</v>
      </c>
      <c r="CD154" s="16" t="s">
        <v>8988</v>
      </c>
      <c r="CE154" s="16">
        <v>1</v>
      </c>
      <c r="CF154" s="16">
        <v>0</v>
      </c>
      <c r="CG154" s="16" t="s">
        <v>9066</v>
      </c>
    </row>
    <row r="155" spans="1:85" x14ac:dyDescent="0.2">
      <c r="A155" s="5" t="s">
        <v>9127</v>
      </c>
      <c r="B155" s="13" t="s">
        <v>77</v>
      </c>
      <c r="C155" s="13" t="s">
        <v>6557</v>
      </c>
      <c r="D155" s="13" t="s">
        <v>76</v>
      </c>
      <c r="E155" s="13" t="s">
        <v>76</v>
      </c>
      <c r="F155" s="13" t="s">
        <v>76</v>
      </c>
      <c r="G155" s="13" t="s">
        <v>6558</v>
      </c>
      <c r="H155" s="13" t="s">
        <v>6559</v>
      </c>
      <c r="I155" s="13" t="s">
        <v>76</v>
      </c>
      <c r="J155" s="13" t="s">
        <v>76</v>
      </c>
      <c r="K155" s="13" t="s">
        <v>76</v>
      </c>
      <c r="L155" s="13" t="s">
        <v>76</v>
      </c>
      <c r="M155" s="13" t="s">
        <v>6560</v>
      </c>
      <c r="N155" s="13" t="s">
        <v>76</v>
      </c>
      <c r="O155" s="13" t="s">
        <v>76</v>
      </c>
      <c r="P155" s="13" t="s">
        <v>76</v>
      </c>
      <c r="Q155" s="13" t="s">
        <v>76</v>
      </c>
      <c r="R155" s="13" t="s">
        <v>76</v>
      </c>
      <c r="S155" s="13" t="s">
        <v>76</v>
      </c>
      <c r="T155" s="13" t="s">
        <v>76</v>
      </c>
      <c r="U155" s="13" t="s">
        <v>6561</v>
      </c>
      <c r="V155" s="13" t="s">
        <v>76</v>
      </c>
      <c r="W155" s="13" t="s">
        <v>76</v>
      </c>
      <c r="X155" s="13" t="s">
        <v>76</v>
      </c>
      <c r="Y155" s="13">
        <v>9</v>
      </c>
      <c r="Z155" s="13">
        <v>6</v>
      </c>
      <c r="AA155" s="13" t="s">
        <v>76</v>
      </c>
      <c r="AB155" s="13" t="s">
        <v>76</v>
      </c>
      <c r="AC155" s="13" t="s">
        <v>76</v>
      </c>
      <c r="AD155" s="13" t="s">
        <v>76</v>
      </c>
      <c r="AE155" s="13">
        <v>594</v>
      </c>
      <c r="AF155" s="13" t="s">
        <v>76</v>
      </c>
      <c r="AG155" s="13" t="s">
        <v>76</v>
      </c>
      <c r="AH155" s="13" t="s">
        <v>6562</v>
      </c>
      <c r="AI155" s="13" t="s">
        <v>76</v>
      </c>
      <c r="AJ155" s="13" t="s">
        <v>76</v>
      </c>
      <c r="AK155" s="13" t="s">
        <v>76</v>
      </c>
      <c r="AL155" s="13" t="s">
        <v>76</v>
      </c>
      <c r="AM155" s="13" t="s">
        <v>76</v>
      </c>
      <c r="AN155" s="13" t="s">
        <v>76</v>
      </c>
      <c r="AO155" s="13" t="s">
        <v>84</v>
      </c>
      <c r="AP155" s="13" t="s">
        <v>1598</v>
      </c>
      <c r="AQ155" s="13">
        <v>2021</v>
      </c>
      <c r="AR155" s="13" t="s">
        <v>6563</v>
      </c>
      <c r="AS155" s="13" t="s">
        <v>76</v>
      </c>
      <c r="AT155" s="13" t="s">
        <v>76</v>
      </c>
      <c r="AU155" s="13" t="s">
        <v>76</v>
      </c>
      <c r="AV155" s="13" t="s">
        <v>76</v>
      </c>
      <c r="AW155" s="13" t="s">
        <v>76</v>
      </c>
      <c r="AX155" s="13" t="s">
        <v>76</v>
      </c>
      <c r="AY155" s="13" t="s">
        <v>76</v>
      </c>
      <c r="AZ155" s="13" t="s">
        <v>76</v>
      </c>
      <c r="BA155" s="13">
        <v>5</v>
      </c>
      <c r="BB155" s="13">
        <v>0</v>
      </c>
      <c r="BC155" s="13">
        <v>0</v>
      </c>
      <c r="BD155" s="13">
        <v>0</v>
      </c>
      <c r="BE155" s="13">
        <v>0</v>
      </c>
      <c r="BF155" s="13">
        <v>0</v>
      </c>
      <c r="BG155" s="13">
        <v>8</v>
      </c>
      <c r="BH155" s="13">
        <v>2</v>
      </c>
      <c r="BI155" s="13">
        <v>19</v>
      </c>
      <c r="BJ155" s="13" t="s">
        <v>76</v>
      </c>
      <c r="BK155" s="13" t="s">
        <v>6564</v>
      </c>
      <c r="BL155" s="13" t="s">
        <v>76</v>
      </c>
      <c r="BM155" s="13" t="s">
        <v>76</v>
      </c>
      <c r="BN155" s="13" t="s">
        <v>76</v>
      </c>
      <c r="BO155" s="13" t="s">
        <v>76</v>
      </c>
      <c r="BP155" s="13" t="s">
        <v>76</v>
      </c>
      <c r="BQ155" s="13" t="s">
        <v>76</v>
      </c>
      <c r="BR155" s="13" t="s">
        <v>76</v>
      </c>
      <c r="BS155" s="13" t="s">
        <v>76</v>
      </c>
      <c r="BT155" s="13" t="s">
        <v>76</v>
      </c>
      <c r="BU155" s="13" t="s">
        <v>76</v>
      </c>
      <c r="BV155" s="13" t="s">
        <v>76</v>
      </c>
      <c r="BW155" s="13" t="s">
        <v>76</v>
      </c>
      <c r="BX155" s="13" t="s">
        <v>76</v>
      </c>
      <c r="BY155" s="13" t="s">
        <v>6565</v>
      </c>
      <c r="BZ155" s="13" t="s">
        <v>6566</v>
      </c>
      <c r="CA155" s="13" t="s">
        <v>76</v>
      </c>
      <c r="CB155" s="15">
        <v>0</v>
      </c>
      <c r="CC155" s="16" t="s">
        <v>8988</v>
      </c>
      <c r="CD155" s="15" t="s">
        <v>8988</v>
      </c>
      <c r="CE155" s="16">
        <v>1</v>
      </c>
      <c r="CF155" s="16">
        <v>0</v>
      </c>
      <c r="CG155" s="16" t="s">
        <v>9077</v>
      </c>
    </row>
    <row r="156" spans="1:85" x14ac:dyDescent="0.2">
      <c r="A156" s="5" t="s">
        <v>9127</v>
      </c>
      <c r="B156" s="13" t="s">
        <v>77</v>
      </c>
      <c r="C156" s="13" t="s">
        <v>881</v>
      </c>
      <c r="D156" s="13" t="s">
        <v>76</v>
      </c>
      <c r="E156" s="13" t="s">
        <v>76</v>
      </c>
      <c r="F156" s="13" t="s">
        <v>76</v>
      </c>
      <c r="G156" s="13" t="s">
        <v>882</v>
      </c>
      <c r="H156" s="13" t="s">
        <v>883</v>
      </c>
      <c r="I156" s="13" t="s">
        <v>76</v>
      </c>
      <c r="J156" s="13" t="s">
        <v>76</v>
      </c>
      <c r="K156" s="13" t="s">
        <v>76</v>
      </c>
      <c r="L156" s="13" t="s">
        <v>76</v>
      </c>
      <c r="M156" s="13" t="s">
        <v>884</v>
      </c>
      <c r="N156" s="13" t="s">
        <v>76</v>
      </c>
      <c r="O156" s="13" t="s">
        <v>76</v>
      </c>
      <c r="P156" s="13" t="s">
        <v>76</v>
      </c>
      <c r="Q156" s="13" t="s">
        <v>76</v>
      </c>
      <c r="R156" s="13" t="s">
        <v>76</v>
      </c>
      <c r="S156" s="13" t="s">
        <v>76</v>
      </c>
      <c r="T156" s="13" t="s">
        <v>76</v>
      </c>
      <c r="U156" s="13" t="s">
        <v>885</v>
      </c>
      <c r="V156" s="13" t="s">
        <v>76</v>
      </c>
      <c r="W156" s="13" t="s">
        <v>76</v>
      </c>
      <c r="X156" s="13" t="s">
        <v>76</v>
      </c>
      <c r="Y156" s="13">
        <v>2</v>
      </c>
      <c r="Z156" s="13">
        <v>2</v>
      </c>
      <c r="AA156" s="13" t="s">
        <v>76</v>
      </c>
      <c r="AB156" s="13" t="s">
        <v>76</v>
      </c>
      <c r="AC156" s="13">
        <v>297</v>
      </c>
      <c r="AD156" s="13">
        <v>317</v>
      </c>
      <c r="AE156" s="13" t="s">
        <v>76</v>
      </c>
      <c r="AF156" s="13" t="s">
        <v>76</v>
      </c>
      <c r="AG156" s="13" t="s">
        <v>76</v>
      </c>
      <c r="AH156" s="13" t="s">
        <v>886</v>
      </c>
      <c r="AI156" s="13" t="s">
        <v>76</v>
      </c>
      <c r="AJ156" s="13" t="s">
        <v>76</v>
      </c>
      <c r="AK156" s="13" t="s">
        <v>76</v>
      </c>
      <c r="AL156" s="13" t="s">
        <v>76</v>
      </c>
      <c r="AM156" s="13" t="s">
        <v>76</v>
      </c>
      <c r="AN156" s="13" t="s">
        <v>76</v>
      </c>
      <c r="AO156" s="13" t="s">
        <v>84</v>
      </c>
      <c r="AP156" s="13" t="s">
        <v>887</v>
      </c>
      <c r="AQ156" s="13">
        <v>2022</v>
      </c>
      <c r="AR156" s="13" t="s">
        <v>888</v>
      </c>
      <c r="AS156" s="13" t="s">
        <v>76</v>
      </c>
      <c r="AT156" s="13" t="s">
        <v>76</v>
      </c>
      <c r="AU156" s="13" t="s">
        <v>76</v>
      </c>
      <c r="AV156" s="13" t="s">
        <v>76</v>
      </c>
      <c r="AW156" s="13" t="s">
        <v>76</v>
      </c>
      <c r="AX156" s="13" t="s">
        <v>76</v>
      </c>
      <c r="AY156" s="13" t="s">
        <v>76</v>
      </c>
      <c r="AZ156" s="13" t="s">
        <v>76</v>
      </c>
      <c r="BA156" s="13">
        <v>12</v>
      </c>
      <c r="BB156" s="13">
        <v>0</v>
      </c>
      <c r="BC156" s="13">
        <v>0</v>
      </c>
      <c r="BD156" s="13">
        <v>0</v>
      </c>
      <c r="BE156" s="13">
        <v>2</v>
      </c>
      <c r="BF156" s="13">
        <v>0</v>
      </c>
      <c r="BG156" s="13">
        <v>13</v>
      </c>
      <c r="BH156" s="13">
        <v>0</v>
      </c>
      <c r="BI156" s="13">
        <v>4</v>
      </c>
      <c r="BJ156" s="13" t="s">
        <v>76</v>
      </c>
      <c r="BK156" s="13" t="s">
        <v>889</v>
      </c>
      <c r="BL156" s="13" t="s">
        <v>76</v>
      </c>
      <c r="BM156" s="13" t="s">
        <v>76</v>
      </c>
      <c r="BN156" s="13" t="s">
        <v>76</v>
      </c>
      <c r="BO156" s="13" t="s">
        <v>76</v>
      </c>
      <c r="BP156" s="13" t="s">
        <v>76</v>
      </c>
      <c r="BQ156" s="13" t="s">
        <v>76</v>
      </c>
      <c r="BR156" s="13" t="s">
        <v>76</v>
      </c>
      <c r="BS156" s="13" t="s">
        <v>76</v>
      </c>
      <c r="BT156" s="13" t="s">
        <v>76</v>
      </c>
      <c r="BU156" s="13" t="s">
        <v>76</v>
      </c>
      <c r="BV156" s="13" t="s">
        <v>76</v>
      </c>
      <c r="BW156" s="13" t="s">
        <v>76</v>
      </c>
      <c r="BX156" s="13" t="s">
        <v>76</v>
      </c>
      <c r="BY156" s="13" t="s">
        <v>890</v>
      </c>
      <c r="BZ156" s="13" t="s">
        <v>891</v>
      </c>
      <c r="CA156" s="13">
        <v>36968645</v>
      </c>
      <c r="CB156" s="15">
        <v>0</v>
      </c>
      <c r="CC156" s="16">
        <v>0</v>
      </c>
      <c r="CD156" s="16" t="s">
        <v>8988</v>
      </c>
      <c r="CE156" s="16">
        <v>1</v>
      </c>
      <c r="CF156" s="16">
        <v>0</v>
      </c>
      <c r="CG156" s="16" t="s">
        <v>9077</v>
      </c>
    </row>
    <row r="157" spans="1:85" x14ac:dyDescent="0.2">
      <c r="A157" s="5" t="s">
        <v>9127</v>
      </c>
      <c r="B157" s="13" t="s">
        <v>77</v>
      </c>
      <c r="C157" s="13" t="s">
        <v>5629</v>
      </c>
      <c r="D157" s="13" t="s">
        <v>76</v>
      </c>
      <c r="E157" s="13" t="s">
        <v>76</v>
      </c>
      <c r="F157" s="13" t="s">
        <v>76</v>
      </c>
      <c r="G157" s="13" t="s">
        <v>5630</v>
      </c>
      <c r="H157" s="13" t="s">
        <v>5631</v>
      </c>
      <c r="I157" s="13" t="s">
        <v>76</v>
      </c>
      <c r="J157" s="13" t="s">
        <v>76</v>
      </c>
      <c r="K157" s="13" t="s">
        <v>76</v>
      </c>
      <c r="L157" s="13" t="s">
        <v>76</v>
      </c>
      <c r="M157" s="13" t="s">
        <v>5632</v>
      </c>
      <c r="N157" s="13" t="s">
        <v>76</v>
      </c>
      <c r="O157" s="13" t="s">
        <v>76</v>
      </c>
      <c r="P157" s="13" t="s">
        <v>76</v>
      </c>
      <c r="Q157" s="13" t="s">
        <v>76</v>
      </c>
      <c r="R157" s="13" t="s">
        <v>76</v>
      </c>
      <c r="S157" s="13" t="s">
        <v>76</v>
      </c>
      <c r="T157" s="13" t="s">
        <v>76</v>
      </c>
      <c r="U157" s="13" t="s">
        <v>5633</v>
      </c>
      <c r="V157" s="13" t="s">
        <v>76</v>
      </c>
      <c r="W157" s="13" t="s">
        <v>76</v>
      </c>
      <c r="X157" s="13" t="s">
        <v>76</v>
      </c>
      <c r="Y157" s="13">
        <v>40</v>
      </c>
      <c r="Z157" s="13" t="s">
        <v>5634</v>
      </c>
      <c r="AA157" s="13" t="s">
        <v>76</v>
      </c>
      <c r="AB157" s="13" t="s">
        <v>76</v>
      </c>
      <c r="AC157" s="13" t="s">
        <v>5635</v>
      </c>
      <c r="AD157" s="13" t="s">
        <v>5636</v>
      </c>
      <c r="AE157" s="13" t="s">
        <v>76</v>
      </c>
      <c r="AF157" s="13" t="s">
        <v>76</v>
      </c>
      <c r="AG157" s="13" t="s">
        <v>76</v>
      </c>
      <c r="AH157" s="13" t="s">
        <v>5637</v>
      </c>
      <c r="AI157" s="13" t="s">
        <v>76</v>
      </c>
      <c r="AJ157" s="13" t="s">
        <v>76</v>
      </c>
      <c r="AK157" s="13" t="s">
        <v>76</v>
      </c>
      <c r="AL157" s="13" t="s">
        <v>76</v>
      </c>
      <c r="AM157" s="13" t="s">
        <v>76</v>
      </c>
      <c r="AN157" s="13" t="s">
        <v>76</v>
      </c>
      <c r="AO157" s="13" t="s">
        <v>84</v>
      </c>
      <c r="AP157" s="13" t="s">
        <v>5638</v>
      </c>
      <c r="AQ157" s="13">
        <v>2012</v>
      </c>
      <c r="AR157" s="13" t="s">
        <v>5639</v>
      </c>
      <c r="AS157" s="13" t="s">
        <v>76</v>
      </c>
      <c r="AT157" s="13" t="s">
        <v>76</v>
      </c>
      <c r="AU157" s="13" t="s">
        <v>76</v>
      </c>
      <c r="AV157" s="13" t="s">
        <v>76</v>
      </c>
      <c r="AW157" s="13" t="s">
        <v>76</v>
      </c>
      <c r="AX157" s="13" t="s">
        <v>76</v>
      </c>
      <c r="AY157" s="13" t="s">
        <v>76</v>
      </c>
      <c r="AZ157" s="13" t="s">
        <v>76</v>
      </c>
      <c r="BA157" s="13">
        <v>963</v>
      </c>
      <c r="BB157" s="13">
        <v>14</v>
      </c>
      <c r="BC157" s="13">
        <v>0</v>
      </c>
      <c r="BD157" s="13">
        <v>0</v>
      </c>
      <c r="BE157" s="13">
        <v>778</v>
      </c>
      <c r="BF157" s="13">
        <v>3</v>
      </c>
      <c r="BG157" s="13">
        <v>1095</v>
      </c>
      <c r="BH157" s="13">
        <v>2</v>
      </c>
      <c r="BI157" s="13">
        <v>265</v>
      </c>
      <c r="BJ157" s="13" t="s">
        <v>5640</v>
      </c>
      <c r="BK157" s="13" t="s">
        <v>76</v>
      </c>
      <c r="BL157" s="13" t="s">
        <v>76</v>
      </c>
      <c r="BM157" s="13" t="s">
        <v>76</v>
      </c>
      <c r="BN157" s="13" t="s">
        <v>76</v>
      </c>
      <c r="BO157" s="13" t="s">
        <v>76</v>
      </c>
      <c r="BP157" s="13" t="s">
        <v>76</v>
      </c>
      <c r="BQ157" s="13" t="s">
        <v>76</v>
      </c>
      <c r="BR157" s="13" t="s">
        <v>76</v>
      </c>
      <c r="BS157" s="13" t="s">
        <v>76</v>
      </c>
      <c r="BT157" s="13" t="s">
        <v>76</v>
      </c>
      <c r="BU157" s="13" t="s">
        <v>76</v>
      </c>
      <c r="BV157" s="13" t="s">
        <v>76</v>
      </c>
      <c r="BW157" s="13" t="s">
        <v>76</v>
      </c>
      <c r="BX157" s="13" t="s">
        <v>76</v>
      </c>
      <c r="BY157" s="13" t="s">
        <v>5641</v>
      </c>
      <c r="BZ157" s="13" t="s">
        <v>5642</v>
      </c>
      <c r="CA157" s="13">
        <v>22553367</v>
      </c>
      <c r="CB157" s="15">
        <v>0</v>
      </c>
      <c r="CC157" s="16">
        <v>0</v>
      </c>
      <c r="CD157" s="16">
        <v>0</v>
      </c>
      <c r="CG157" s="16" t="s">
        <v>9077</v>
      </c>
    </row>
    <row r="158" spans="1:85" x14ac:dyDescent="0.2">
      <c r="A158" s="5" t="s">
        <v>9127</v>
      </c>
      <c r="B158" s="13" t="s">
        <v>77</v>
      </c>
      <c r="C158" s="13" t="s">
        <v>5941</v>
      </c>
      <c r="D158" s="13" t="s">
        <v>76</v>
      </c>
      <c r="E158" s="13" t="s">
        <v>76</v>
      </c>
      <c r="F158" s="13" t="s">
        <v>76</v>
      </c>
      <c r="G158" s="13" t="s">
        <v>76</v>
      </c>
      <c r="H158" s="13" t="s">
        <v>76</v>
      </c>
      <c r="I158" s="13" t="s">
        <v>76</v>
      </c>
      <c r="J158" s="13" t="s">
        <v>76</v>
      </c>
      <c r="K158" s="13" t="s">
        <v>76</v>
      </c>
      <c r="L158" s="13" t="s">
        <v>76</v>
      </c>
      <c r="M158" s="13" t="s">
        <v>5942</v>
      </c>
      <c r="N158" s="13" t="s">
        <v>76</v>
      </c>
      <c r="O158" s="13" t="s">
        <v>76</v>
      </c>
      <c r="P158" s="13" t="s">
        <v>76</v>
      </c>
      <c r="Q158" s="13" t="s">
        <v>76</v>
      </c>
      <c r="R158" s="13" t="s">
        <v>76</v>
      </c>
      <c r="S158" s="13" t="s">
        <v>76</v>
      </c>
      <c r="T158" s="13" t="s">
        <v>76</v>
      </c>
      <c r="U158" s="13" t="s">
        <v>9020</v>
      </c>
      <c r="V158" s="13" t="s">
        <v>76</v>
      </c>
      <c r="W158" s="13" t="s">
        <v>76</v>
      </c>
      <c r="X158" s="13" t="s">
        <v>76</v>
      </c>
      <c r="Y158" s="13">
        <v>28</v>
      </c>
      <c r="Z158" s="13">
        <v>1</v>
      </c>
      <c r="AA158" s="13" t="s">
        <v>76</v>
      </c>
      <c r="AB158" s="13" t="s">
        <v>76</v>
      </c>
      <c r="AC158" s="13" t="s">
        <v>76</v>
      </c>
      <c r="AD158" s="13" t="s">
        <v>76</v>
      </c>
      <c r="AE158" s="13" t="s">
        <v>76</v>
      </c>
      <c r="AF158" s="13" t="s">
        <v>76</v>
      </c>
      <c r="AG158" s="13" t="s">
        <v>76</v>
      </c>
      <c r="AH158" s="13" t="s">
        <v>8848</v>
      </c>
      <c r="AI158" s="13" t="s">
        <v>76</v>
      </c>
      <c r="AJ158" s="13" t="s">
        <v>76</v>
      </c>
      <c r="AK158" s="13" t="s">
        <v>76</v>
      </c>
      <c r="AL158" s="13" t="s">
        <v>76</v>
      </c>
      <c r="AM158" s="13" t="s">
        <v>76</v>
      </c>
      <c r="AN158" s="13" t="s">
        <v>76</v>
      </c>
      <c r="AO158" s="13" t="s">
        <v>84</v>
      </c>
      <c r="AP158" s="13" t="s">
        <v>5943</v>
      </c>
      <c r="AQ158" s="13">
        <v>2020</v>
      </c>
      <c r="AR158" s="13" t="s">
        <v>5944</v>
      </c>
      <c r="AS158" s="13" t="s">
        <v>76</v>
      </c>
      <c r="AT158" s="13" t="s">
        <v>76</v>
      </c>
      <c r="AU158" s="13" t="s">
        <v>76</v>
      </c>
      <c r="AV158" s="13" t="s">
        <v>76</v>
      </c>
      <c r="AW158" s="13" t="s">
        <v>76</v>
      </c>
      <c r="AX158" s="13" t="s">
        <v>76</v>
      </c>
      <c r="AY158" s="13" t="s">
        <v>76</v>
      </c>
      <c r="AZ158" s="13" t="s">
        <v>76</v>
      </c>
      <c r="BA158" s="13">
        <v>0</v>
      </c>
      <c r="BB158" s="13">
        <v>0</v>
      </c>
      <c r="BC158" s="13">
        <v>0</v>
      </c>
      <c r="BD158" s="13">
        <v>0</v>
      </c>
      <c r="BE158" s="13">
        <v>0</v>
      </c>
      <c r="BF158" s="13">
        <v>0</v>
      </c>
      <c r="BG158" s="13">
        <v>0</v>
      </c>
      <c r="BH158" s="13">
        <v>0</v>
      </c>
      <c r="BI158" s="13">
        <v>0</v>
      </c>
      <c r="BJ158" s="13" t="s">
        <v>76</v>
      </c>
      <c r="BK158" s="13" t="s">
        <v>76</v>
      </c>
      <c r="BL158" s="13" t="s">
        <v>76</v>
      </c>
      <c r="BM158" s="13" t="s">
        <v>76</v>
      </c>
      <c r="BN158" s="13" t="s">
        <v>76</v>
      </c>
      <c r="BO158" s="13" t="s">
        <v>76</v>
      </c>
      <c r="BP158" s="13" t="s">
        <v>76</v>
      </c>
      <c r="BQ158" s="13" t="s">
        <v>76</v>
      </c>
      <c r="BR158" s="13" t="s">
        <v>76</v>
      </c>
      <c r="BS158" s="13" t="s">
        <v>76</v>
      </c>
      <c r="BT158" s="13" t="s">
        <v>76</v>
      </c>
      <c r="BU158" s="13" t="s">
        <v>76</v>
      </c>
      <c r="BV158" s="13" t="s">
        <v>76</v>
      </c>
      <c r="BW158" s="13" t="s">
        <v>76</v>
      </c>
      <c r="BX158" s="13" t="s">
        <v>76</v>
      </c>
      <c r="BY158" s="13" t="s">
        <v>260</v>
      </c>
      <c r="BZ158" s="13" t="s">
        <v>5945</v>
      </c>
      <c r="CA158" s="13" t="s">
        <v>76</v>
      </c>
      <c r="CB158" s="15">
        <v>0</v>
      </c>
      <c r="CC158" s="16" t="s">
        <v>8988</v>
      </c>
      <c r="CD158" s="16" t="s">
        <v>8988</v>
      </c>
      <c r="CE158" s="16">
        <v>0</v>
      </c>
      <c r="CG158" s="16" t="s">
        <v>9063</v>
      </c>
    </row>
    <row r="159" spans="1:85" x14ac:dyDescent="0.2">
      <c r="A159" s="5" t="s">
        <v>9127</v>
      </c>
      <c r="B159" s="13" t="s">
        <v>77</v>
      </c>
      <c r="C159" s="13" t="s">
        <v>4581</v>
      </c>
      <c r="D159" s="13" t="s">
        <v>76</v>
      </c>
      <c r="E159" s="13" t="s">
        <v>76</v>
      </c>
      <c r="F159" s="13" t="s">
        <v>76</v>
      </c>
      <c r="G159" s="13" t="s">
        <v>4582</v>
      </c>
      <c r="H159" s="13" t="s">
        <v>4583</v>
      </c>
      <c r="I159" s="13" t="s">
        <v>76</v>
      </c>
      <c r="J159" s="13" t="s">
        <v>76</v>
      </c>
      <c r="K159" s="13" t="s">
        <v>76</v>
      </c>
      <c r="L159" s="13" t="s">
        <v>76</v>
      </c>
      <c r="M159" s="13" t="s">
        <v>4584</v>
      </c>
      <c r="N159" s="13" t="s">
        <v>76</v>
      </c>
      <c r="O159" s="13" t="s">
        <v>76</v>
      </c>
      <c r="P159" s="13" t="s">
        <v>76</v>
      </c>
      <c r="Q159" s="13" t="s">
        <v>76</v>
      </c>
      <c r="R159" s="13" t="s">
        <v>76</v>
      </c>
      <c r="S159" s="13" t="s">
        <v>76</v>
      </c>
      <c r="T159" s="13" t="s">
        <v>76</v>
      </c>
      <c r="U159" s="13" t="s">
        <v>3626</v>
      </c>
      <c r="V159" s="13" t="s">
        <v>76</v>
      </c>
      <c r="W159" s="13" t="s">
        <v>76</v>
      </c>
      <c r="X159" s="13" t="s">
        <v>76</v>
      </c>
      <c r="Y159" s="13">
        <v>12</v>
      </c>
      <c r="Z159" s="13">
        <v>1</v>
      </c>
      <c r="AA159" s="13" t="s">
        <v>76</v>
      </c>
      <c r="AB159" s="13" t="s">
        <v>76</v>
      </c>
      <c r="AC159" s="13" t="s">
        <v>76</v>
      </c>
      <c r="AD159" s="13" t="s">
        <v>76</v>
      </c>
      <c r="AE159" s="13">
        <v>25</v>
      </c>
      <c r="AF159" s="13" t="s">
        <v>76</v>
      </c>
      <c r="AG159" s="13" t="s">
        <v>76</v>
      </c>
      <c r="AH159" s="13" t="s">
        <v>4585</v>
      </c>
      <c r="AI159" s="13" t="s">
        <v>76</v>
      </c>
      <c r="AJ159" s="13" t="s">
        <v>76</v>
      </c>
      <c r="AK159" s="13" t="s">
        <v>76</v>
      </c>
      <c r="AL159" s="13" t="s">
        <v>76</v>
      </c>
      <c r="AM159" s="13" t="s">
        <v>76</v>
      </c>
      <c r="AN159" s="13" t="s">
        <v>76</v>
      </c>
      <c r="AO159" s="13" t="s">
        <v>84</v>
      </c>
      <c r="AP159" s="13" t="s">
        <v>467</v>
      </c>
      <c r="AQ159" s="13">
        <v>2022</v>
      </c>
      <c r="AR159" s="13" t="s">
        <v>4586</v>
      </c>
      <c r="AS159" s="13" t="s">
        <v>76</v>
      </c>
      <c r="AT159" s="13" t="s">
        <v>76</v>
      </c>
      <c r="AU159" s="13" t="s">
        <v>76</v>
      </c>
      <c r="AV159" s="13" t="s">
        <v>76</v>
      </c>
      <c r="AW159" s="13" t="s">
        <v>76</v>
      </c>
      <c r="AX159" s="13" t="s">
        <v>76</v>
      </c>
      <c r="AY159" s="13" t="s">
        <v>76</v>
      </c>
      <c r="AZ159" s="13" t="s">
        <v>76</v>
      </c>
      <c r="BA159" s="13">
        <v>27</v>
      </c>
      <c r="BB159" s="13">
        <v>0</v>
      </c>
      <c r="BC159" s="13">
        <v>0</v>
      </c>
      <c r="BD159" s="13">
        <v>0</v>
      </c>
      <c r="BE159" s="13">
        <v>8</v>
      </c>
      <c r="BF159" s="13">
        <v>0</v>
      </c>
      <c r="BG159" s="13">
        <v>28</v>
      </c>
      <c r="BH159" s="13">
        <v>3</v>
      </c>
      <c r="BI159" s="13">
        <v>50</v>
      </c>
      <c r="BJ159" s="13" t="s">
        <v>76</v>
      </c>
      <c r="BK159" s="13" t="s">
        <v>3629</v>
      </c>
      <c r="BL159" s="13" t="s">
        <v>76</v>
      </c>
      <c r="BM159" s="13" t="s">
        <v>76</v>
      </c>
      <c r="BN159" s="13" t="s">
        <v>76</v>
      </c>
      <c r="BO159" s="13" t="s">
        <v>76</v>
      </c>
      <c r="BP159" s="13" t="s">
        <v>76</v>
      </c>
      <c r="BQ159" s="13" t="s">
        <v>76</v>
      </c>
      <c r="BR159" s="13" t="s">
        <v>76</v>
      </c>
      <c r="BS159" s="13" t="s">
        <v>76</v>
      </c>
      <c r="BT159" s="13" t="s">
        <v>76</v>
      </c>
      <c r="BU159" s="13" t="s">
        <v>76</v>
      </c>
      <c r="BV159" s="13" t="s">
        <v>76</v>
      </c>
      <c r="BW159" s="13" t="s">
        <v>76</v>
      </c>
      <c r="BX159" s="13" t="s">
        <v>76</v>
      </c>
      <c r="BY159" s="13" t="s">
        <v>4587</v>
      </c>
      <c r="BZ159" s="13" t="s">
        <v>4588</v>
      </c>
      <c r="CA159" s="13" t="s">
        <v>76</v>
      </c>
      <c r="CB159" s="15">
        <v>0</v>
      </c>
      <c r="CC159" s="16">
        <v>0</v>
      </c>
      <c r="CD159" s="16">
        <v>0</v>
      </c>
      <c r="CG159" s="16" t="s">
        <v>9077</v>
      </c>
    </row>
    <row r="160" spans="1:85" x14ac:dyDescent="0.2">
      <c r="A160" s="5" t="s">
        <v>9127</v>
      </c>
      <c r="B160" s="13" t="s">
        <v>77</v>
      </c>
      <c r="C160" s="13" t="s">
        <v>6666</v>
      </c>
      <c r="D160" s="13" t="s">
        <v>76</v>
      </c>
      <c r="E160" s="13" t="s">
        <v>76</v>
      </c>
      <c r="F160" s="13" t="s">
        <v>76</v>
      </c>
      <c r="G160" s="13" t="s">
        <v>6667</v>
      </c>
      <c r="H160" s="13" t="s">
        <v>6668</v>
      </c>
      <c r="I160" s="13" t="s">
        <v>76</v>
      </c>
      <c r="J160" s="13" t="s">
        <v>76</v>
      </c>
      <c r="K160" s="13" t="s">
        <v>76</v>
      </c>
      <c r="L160" s="13" t="s">
        <v>76</v>
      </c>
      <c r="M160" s="13" t="s">
        <v>6669</v>
      </c>
      <c r="N160" s="13" t="s">
        <v>76</v>
      </c>
      <c r="O160" s="13" t="s">
        <v>76</v>
      </c>
      <c r="P160" s="13" t="s">
        <v>76</v>
      </c>
      <c r="Q160" s="13" t="s">
        <v>76</v>
      </c>
      <c r="R160" s="13" t="s">
        <v>76</v>
      </c>
      <c r="S160" s="13" t="s">
        <v>76</v>
      </c>
      <c r="T160" s="13" t="s">
        <v>76</v>
      </c>
      <c r="U160" s="13" t="s">
        <v>2894</v>
      </c>
      <c r="V160" s="13" t="s">
        <v>76</v>
      </c>
      <c r="W160" s="13" t="s">
        <v>76</v>
      </c>
      <c r="X160" s="13" t="s">
        <v>76</v>
      </c>
      <c r="Y160" s="13">
        <v>62</v>
      </c>
      <c r="Z160" s="13" t="s">
        <v>76</v>
      </c>
      <c r="AA160" s="13" t="s">
        <v>76</v>
      </c>
      <c r="AB160" s="13" t="s">
        <v>76</v>
      </c>
      <c r="AC160" s="13" t="s">
        <v>76</v>
      </c>
      <c r="AD160" s="13" t="s">
        <v>76</v>
      </c>
      <c r="AE160" s="13">
        <v>111897</v>
      </c>
      <c r="AF160" s="13" t="s">
        <v>76</v>
      </c>
      <c r="AG160" s="13" t="s">
        <v>76</v>
      </c>
      <c r="AH160" s="13" t="s">
        <v>6670</v>
      </c>
      <c r="AI160" s="13" t="s">
        <v>76</v>
      </c>
      <c r="AJ160" s="13" t="s">
        <v>76</v>
      </c>
      <c r="AK160" s="13" t="s">
        <v>76</v>
      </c>
      <c r="AL160" s="13" t="s">
        <v>76</v>
      </c>
      <c r="AM160" s="13" t="s">
        <v>3343</v>
      </c>
      <c r="AN160" s="13" t="s">
        <v>76</v>
      </c>
      <c r="AO160" s="13" t="s">
        <v>1972</v>
      </c>
      <c r="AP160" s="13" t="s">
        <v>3520</v>
      </c>
      <c r="AQ160" s="13">
        <v>2025</v>
      </c>
      <c r="AR160" s="13" t="s">
        <v>6671</v>
      </c>
      <c r="AS160" s="13" t="s">
        <v>76</v>
      </c>
      <c r="AT160" s="13" t="s">
        <v>76</v>
      </c>
      <c r="AU160" s="13" t="s">
        <v>76</v>
      </c>
      <c r="AV160" s="13" t="s">
        <v>76</v>
      </c>
      <c r="AW160" s="13" t="s">
        <v>76</v>
      </c>
      <c r="AX160" s="13" t="s">
        <v>76</v>
      </c>
      <c r="AY160" s="13" t="s">
        <v>76</v>
      </c>
      <c r="AZ160" s="13" t="s">
        <v>76</v>
      </c>
      <c r="BA160" s="13">
        <v>2</v>
      </c>
      <c r="BB160" s="13">
        <v>0</v>
      </c>
      <c r="BC160" s="13">
        <v>0</v>
      </c>
      <c r="BD160" s="13">
        <v>0</v>
      </c>
      <c r="BE160" s="13">
        <v>1</v>
      </c>
      <c r="BF160" s="13">
        <v>0</v>
      </c>
      <c r="BG160" s="13">
        <v>2</v>
      </c>
      <c r="BH160" s="13">
        <v>6</v>
      </c>
      <c r="BI160" s="13">
        <v>6</v>
      </c>
      <c r="BJ160" s="13" t="s">
        <v>2898</v>
      </c>
      <c r="BK160" s="13" t="s">
        <v>76</v>
      </c>
      <c r="BL160" s="13" t="s">
        <v>76</v>
      </c>
      <c r="BM160" s="13" t="s">
        <v>76</v>
      </c>
      <c r="BN160" s="13" t="s">
        <v>76</v>
      </c>
      <c r="BO160" s="13" t="s">
        <v>76</v>
      </c>
      <c r="BP160" s="13" t="s">
        <v>76</v>
      </c>
      <c r="BQ160" s="13" t="s">
        <v>76</v>
      </c>
      <c r="BR160" s="13" t="s">
        <v>76</v>
      </c>
      <c r="BS160" s="13" t="s">
        <v>76</v>
      </c>
      <c r="BT160" s="13" t="s">
        <v>76</v>
      </c>
      <c r="BU160" s="13" t="s">
        <v>76</v>
      </c>
      <c r="BV160" s="13" t="s">
        <v>76</v>
      </c>
      <c r="BW160" s="13" t="s">
        <v>76</v>
      </c>
      <c r="BX160" s="13" t="s">
        <v>76</v>
      </c>
      <c r="BY160" s="13" t="s">
        <v>6672</v>
      </c>
      <c r="BZ160" s="13" t="s">
        <v>6673</v>
      </c>
      <c r="CA160" s="13">
        <v>40785732</v>
      </c>
      <c r="CB160" s="15">
        <v>0</v>
      </c>
      <c r="CC160" s="16" t="s">
        <v>8988</v>
      </c>
      <c r="CD160" s="16">
        <v>1</v>
      </c>
      <c r="CE160" s="16">
        <v>1</v>
      </c>
      <c r="CF160" s="16">
        <v>0</v>
      </c>
      <c r="CG160" s="16" t="s">
        <v>9077</v>
      </c>
    </row>
    <row r="161" spans="1:85" x14ac:dyDescent="0.2">
      <c r="A161" s="5" t="s">
        <v>9127</v>
      </c>
      <c r="B161" s="13" t="s">
        <v>77</v>
      </c>
      <c r="C161" s="13" t="s">
        <v>5719</v>
      </c>
      <c r="D161" s="13" t="s">
        <v>76</v>
      </c>
      <c r="E161" s="13" t="s">
        <v>76</v>
      </c>
      <c r="F161" s="13" t="s">
        <v>76</v>
      </c>
      <c r="G161" s="13" t="s">
        <v>76</v>
      </c>
      <c r="H161" s="13" t="s">
        <v>5720</v>
      </c>
      <c r="I161" s="13" t="s">
        <v>76</v>
      </c>
      <c r="J161" s="13" t="s">
        <v>76</v>
      </c>
      <c r="K161" s="13" t="s">
        <v>76</v>
      </c>
      <c r="L161" s="13" t="s">
        <v>76</v>
      </c>
      <c r="M161" s="13" t="s">
        <v>5721</v>
      </c>
      <c r="N161" s="13" t="s">
        <v>76</v>
      </c>
      <c r="O161" s="13" t="s">
        <v>76</v>
      </c>
      <c r="P161" s="13" t="s">
        <v>76</v>
      </c>
      <c r="Q161" s="13" t="s">
        <v>76</v>
      </c>
      <c r="R161" s="13" t="s">
        <v>76</v>
      </c>
      <c r="S161" s="13" t="s">
        <v>76</v>
      </c>
      <c r="T161" s="13" t="s">
        <v>76</v>
      </c>
      <c r="U161" s="13" t="s">
        <v>3284</v>
      </c>
      <c r="V161" s="13" t="s">
        <v>76</v>
      </c>
      <c r="W161" s="13" t="s">
        <v>76</v>
      </c>
      <c r="X161" s="13" t="s">
        <v>76</v>
      </c>
      <c r="Y161" s="13">
        <v>10</v>
      </c>
      <c r="Z161" s="13">
        <v>17</v>
      </c>
      <c r="AA161" s="13" t="s">
        <v>76</v>
      </c>
      <c r="AB161" s="13" t="s">
        <v>76</v>
      </c>
      <c r="AC161" s="13" t="s">
        <v>76</v>
      </c>
      <c r="AD161" s="13" t="s">
        <v>76</v>
      </c>
      <c r="AE161" s="13">
        <v>2049</v>
      </c>
      <c r="AF161" s="13" t="s">
        <v>76</v>
      </c>
      <c r="AG161" s="13" t="s">
        <v>76</v>
      </c>
      <c r="AH161" s="13" t="s">
        <v>5722</v>
      </c>
      <c r="AI161" s="13" t="s">
        <v>76</v>
      </c>
      <c r="AJ161" s="13" t="s">
        <v>76</v>
      </c>
      <c r="AK161" s="13" t="s">
        <v>76</v>
      </c>
      <c r="AL161" s="13" t="s">
        <v>76</v>
      </c>
      <c r="AM161" s="13" t="s">
        <v>76</v>
      </c>
      <c r="AN161" s="13" t="s">
        <v>76</v>
      </c>
      <c r="AO161" s="13" t="s">
        <v>84</v>
      </c>
      <c r="AP161" s="13" t="s">
        <v>2177</v>
      </c>
      <c r="AQ161" s="13">
        <v>2021</v>
      </c>
      <c r="AR161" s="13" t="s">
        <v>5723</v>
      </c>
      <c r="AS161" s="13" t="s">
        <v>76</v>
      </c>
      <c r="AT161" s="13" t="s">
        <v>76</v>
      </c>
      <c r="AU161" s="13" t="s">
        <v>76</v>
      </c>
      <c r="AV161" s="13" t="s">
        <v>76</v>
      </c>
      <c r="AW161" s="13" t="s">
        <v>76</v>
      </c>
      <c r="AX161" s="13" t="s">
        <v>76</v>
      </c>
      <c r="AY161" s="13" t="s">
        <v>76</v>
      </c>
      <c r="AZ161" s="13" t="s">
        <v>76</v>
      </c>
      <c r="BA161" s="13">
        <v>7</v>
      </c>
      <c r="BB161" s="13">
        <v>1</v>
      </c>
      <c r="BC161" s="13">
        <v>0</v>
      </c>
      <c r="BD161" s="13">
        <v>0</v>
      </c>
      <c r="BE161" s="13">
        <v>0</v>
      </c>
      <c r="BF161" s="13">
        <v>0</v>
      </c>
      <c r="BG161" s="13">
        <v>8</v>
      </c>
      <c r="BH161" s="13">
        <v>2</v>
      </c>
      <c r="BI161" s="13">
        <v>8</v>
      </c>
      <c r="BJ161" s="13" t="s">
        <v>3287</v>
      </c>
      <c r="BK161" s="13" t="s">
        <v>76</v>
      </c>
      <c r="BL161" s="13" t="s">
        <v>76</v>
      </c>
      <c r="BM161" s="13" t="s">
        <v>76</v>
      </c>
      <c r="BN161" s="13" t="s">
        <v>76</v>
      </c>
      <c r="BO161" s="13" t="s">
        <v>76</v>
      </c>
      <c r="BP161" s="13" t="s">
        <v>76</v>
      </c>
      <c r="BQ161" s="13" t="s">
        <v>76</v>
      </c>
      <c r="BR161" s="13" t="s">
        <v>76</v>
      </c>
      <c r="BS161" s="13" t="s">
        <v>76</v>
      </c>
      <c r="BT161" s="13" t="s">
        <v>76</v>
      </c>
      <c r="BU161" s="13" t="s">
        <v>76</v>
      </c>
      <c r="BV161" s="13" t="s">
        <v>76</v>
      </c>
      <c r="BW161" s="13" t="s">
        <v>76</v>
      </c>
      <c r="BX161" s="13" t="s">
        <v>76</v>
      </c>
      <c r="BY161" s="13" t="s">
        <v>5724</v>
      </c>
      <c r="BZ161" s="13" t="s">
        <v>5725</v>
      </c>
      <c r="CA161" s="13" t="s">
        <v>76</v>
      </c>
      <c r="CB161" s="15">
        <v>0</v>
      </c>
      <c r="CC161" s="16">
        <v>1</v>
      </c>
      <c r="CD161" s="16" t="s">
        <v>8988</v>
      </c>
      <c r="CE161" s="16">
        <v>1</v>
      </c>
      <c r="CF161" s="16">
        <v>0</v>
      </c>
      <c r="CG161" s="16" t="s">
        <v>9077</v>
      </c>
    </row>
    <row r="162" spans="1:85" x14ac:dyDescent="0.2">
      <c r="A162" s="5" t="s">
        <v>9127</v>
      </c>
      <c r="B162" s="13" t="s">
        <v>77</v>
      </c>
      <c r="C162" s="13" t="s">
        <v>6690</v>
      </c>
      <c r="D162" s="13" t="s">
        <v>76</v>
      </c>
      <c r="E162" s="13" t="s">
        <v>76</v>
      </c>
      <c r="F162" s="13" t="s">
        <v>76</v>
      </c>
      <c r="G162" s="13" t="s">
        <v>6691</v>
      </c>
      <c r="H162" s="13" t="s">
        <v>6692</v>
      </c>
      <c r="I162" s="13" t="s">
        <v>76</v>
      </c>
      <c r="J162" s="13" t="s">
        <v>76</v>
      </c>
      <c r="K162" s="13" t="s">
        <v>76</v>
      </c>
      <c r="L162" s="13" t="s">
        <v>76</v>
      </c>
      <c r="M162" s="13" t="s">
        <v>6693</v>
      </c>
      <c r="N162" s="13" t="s">
        <v>76</v>
      </c>
      <c r="O162" s="13" t="s">
        <v>76</v>
      </c>
      <c r="P162" s="13" t="s">
        <v>76</v>
      </c>
      <c r="Q162" s="13" t="s">
        <v>76</v>
      </c>
      <c r="R162" s="13" t="s">
        <v>76</v>
      </c>
      <c r="S162" s="13" t="s">
        <v>76</v>
      </c>
      <c r="T162" s="13" t="s">
        <v>76</v>
      </c>
      <c r="U162" s="13" t="s">
        <v>5600</v>
      </c>
      <c r="V162" s="13" t="s">
        <v>76</v>
      </c>
      <c r="W162" s="13" t="s">
        <v>76</v>
      </c>
      <c r="X162" s="13" t="s">
        <v>76</v>
      </c>
      <c r="Y162" s="13">
        <v>17</v>
      </c>
      <c r="Z162" s="13">
        <v>3</v>
      </c>
      <c r="AA162" s="13" t="s">
        <v>76</v>
      </c>
      <c r="AB162" s="13" t="s">
        <v>76</v>
      </c>
      <c r="AC162" s="13" t="s">
        <v>76</v>
      </c>
      <c r="AD162" s="13" t="s">
        <v>76</v>
      </c>
      <c r="AE162" s="13">
        <v>107</v>
      </c>
      <c r="AF162" s="13" t="s">
        <v>76</v>
      </c>
      <c r="AG162" s="13" t="s">
        <v>76</v>
      </c>
      <c r="AH162" s="13" t="s">
        <v>6694</v>
      </c>
      <c r="AI162" s="13" t="s">
        <v>76</v>
      </c>
      <c r="AJ162" s="13" t="s">
        <v>76</v>
      </c>
      <c r="AK162" s="13" t="s">
        <v>76</v>
      </c>
      <c r="AL162" s="13" t="s">
        <v>76</v>
      </c>
      <c r="AM162" s="13" t="s">
        <v>76</v>
      </c>
      <c r="AN162" s="13" t="s">
        <v>76</v>
      </c>
      <c r="AO162" s="13" t="s">
        <v>741</v>
      </c>
      <c r="AP162" s="13" t="s">
        <v>6695</v>
      </c>
      <c r="AQ162" s="13">
        <v>2025</v>
      </c>
      <c r="AR162" s="13" t="s">
        <v>6696</v>
      </c>
      <c r="AS162" s="13" t="s">
        <v>76</v>
      </c>
      <c r="AT162" s="13" t="s">
        <v>76</v>
      </c>
      <c r="AU162" s="13" t="s">
        <v>76</v>
      </c>
      <c r="AV162" s="13" t="s">
        <v>76</v>
      </c>
      <c r="AW162" s="13" t="s">
        <v>76</v>
      </c>
      <c r="AX162" s="13" t="s">
        <v>76</v>
      </c>
      <c r="AY162" s="13" t="s">
        <v>76</v>
      </c>
      <c r="AZ162" s="13" t="s">
        <v>76</v>
      </c>
      <c r="BA162" s="13">
        <v>5</v>
      </c>
      <c r="BB162" s="13">
        <v>0</v>
      </c>
      <c r="BC162" s="13">
        <v>0</v>
      </c>
      <c r="BD162" s="13">
        <v>0</v>
      </c>
      <c r="BE162" s="13">
        <v>0</v>
      </c>
      <c r="BF162" s="13">
        <v>0</v>
      </c>
      <c r="BG162" s="13">
        <v>5</v>
      </c>
      <c r="BH162" s="13">
        <v>5</v>
      </c>
      <c r="BI162" s="13">
        <v>6</v>
      </c>
      <c r="BJ162" s="13" t="s">
        <v>5603</v>
      </c>
      <c r="BK162" s="13" t="s">
        <v>76</v>
      </c>
      <c r="BL162" s="13" t="s">
        <v>76</v>
      </c>
      <c r="BM162" s="13" t="s">
        <v>76</v>
      </c>
      <c r="BN162" s="13" t="s">
        <v>76</v>
      </c>
      <c r="BO162" s="13" t="s">
        <v>76</v>
      </c>
      <c r="BP162" s="13" t="s">
        <v>76</v>
      </c>
      <c r="BQ162" s="13" t="s">
        <v>76</v>
      </c>
      <c r="BR162" s="13" t="s">
        <v>76</v>
      </c>
      <c r="BS162" s="13" t="s">
        <v>76</v>
      </c>
      <c r="BT162" s="13" t="s">
        <v>76</v>
      </c>
      <c r="BU162" s="13" t="s">
        <v>76</v>
      </c>
      <c r="BV162" s="13" t="s">
        <v>76</v>
      </c>
      <c r="BW162" s="13" t="s">
        <v>76</v>
      </c>
      <c r="BX162" s="13" t="s">
        <v>76</v>
      </c>
      <c r="BY162" s="13" t="s">
        <v>6697</v>
      </c>
      <c r="BZ162" s="13" t="s">
        <v>6698</v>
      </c>
      <c r="CA162" s="13" t="s">
        <v>76</v>
      </c>
      <c r="CB162" s="15">
        <v>0</v>
      </c>
      <c r="CC162" s="16" t="s">
        <v>8988</v>
      </c>
      <c r="CD162" s="15" t="s">
        <v>8988</v>
      </c>
      <c r="CE162" s="16">
        <v>1</v>
      </c>
      <c r="CF162" s="16">
        <v>1</v>
      </c>
    </row>
    <row r="163" spans="1:85" x14ac:dyDescent="0.2">
      <c r="A163" s="5" t="s">
        <v>9127</v>
      </c>
      <c r="B163" s="13" t="s">
        <v>77</v>
      </c>
      <c r="C163" s="13" t="s">
        <v>6499</v>
      </c>
      <c r="D163" s="13" t="s">
        <v>76</v>
      </c>
      <c r="E163" s="13" t="s">
        <v>76</v>
      </c>
      <c r="F163" s="13" t="s">
        <v>76</v>
      </c>
      <c r="G163" s="13" t="s">
        <v>6500</v>
      </c>
      <c r="H163" s="13" t="s">
        <v>6501</v>
      </c>
      <c r="I163" s="13" t="s">
        <v>76</v>
      </c>
      <c r="J163" s="13" t="s">
        <v>76</v>
      </c>
      <c r="K163" s="13" t="s">
        <v>76</v>
      </c>
      <c r="L163" s="13" t="s">
        <v>76</v>
      </c>
      <c r="M163" s="13" t="s">
        <v>6502</v>
      </c>
      <c r="N163" s="13" t="s">
        <v>76</v>
      </c>
      <c r="O163" s="13" t="s">
        <v>76</v>
      </c>
      <c r="P163" s="13" t="s">
        <v>76</v>
      </c>
      <c r="Q163" s="13" t="s">
        <v>76</v>
      </c>
      <c r="R163" s="13" t="s">
        <v>76</v>
      </c>
      <c r="S163" s="13" t="s">
        <v>76</v>
      </c>
      <c r="T163" s="13" t="s">
        <v>76</v>
      </c>
      <c r="U163" s="13" t="s">
        <v>6364</v>
      </c>
      <c r="V163" s="13" t="s">
        <v>76</v>
      </c>
      <c r="W163" s="13" t="s">
        <v>76</v>
      </c>
      <c r="X163" s="13" t="s">
        <v>76</v>
      </c>
      <c r="Y163" s="13">
        <v>156</v>
      </c>
      <c r="Z163" s="13" t="s">
        <v>76</v>
      </c>
      <c r="AA163" s="13" t="s">
        <v>76</v>
      </c>
      <c r="AB163" s="13" t="s">
        <v>76</v>
      </c>
      <c r="AC163" s="13" t="s">
        <v>76</v>
      </c>
      <c r="AD163" s="13" t="s">
        <v>76</v>
      </c>
      <c r="AE163" s="13">
        <v>104510</v>
      </c>
      <c r="AF163" s="13" t="s">
        <v>76</v>
      </c>
      <c r="AG163" s="13" t="s">
        <v>76</v>
      </c>
      <c r="AH163" s="13" t="s">
        <v>6503</v>
      </c>
      <c r="AI163" s="13" t="s">
        <v>76</v>
      </c>
      <c r="AJ163" s="13" t="s">
        <v>76</v>
      </c>
      <c r="AK163" s="13" t="s">
        <v>76</v>
      </c>
      <c r="AL163" s="13" t="s">
        <v>76</v>
      </c>
      <c r="AM163" s="13" t="s">
        <v>1362</v>
      </c>
      <c r="AN163" s="13" t="s">
        <v>76</v>
      </c>
      <c r="AO163" s="13" t="s">
        <v>84</v>
      </c>
      <c r="AP163" s="13" t="s">
        <v>3344</v>
      </c>
      <c r="AQ163" s="13">
        <v>2025</v>
      </c>
      <c r="AR163" s="13" t="s">
        <v>6504</v>
      </c>
      <c r="AS163" s="13" t="s">
        <v>76</v>
      </c>
      <c r="AT163" s="13" t="s">
        <v>76</v>
      </c>
      <c r="AU163" s="13" t="s">
        <v>76</v>
      </c>
      <c r="AV163" s="13" t="s">
        <v>76</v>
      </c>
      <c r="AW163" s="13" t="s">
        <v>76</v>
      </c>
      <c r="AX163" s="13" t="s">
        <v>76</v>
      </c>
      <c r="AY163" s="13" t="s">
        <v>76</v>
      </c>
      <c r="AZ163" s="13" t="s">
        <v>76</v>
      </c>
      <c r="BA163" s="13">
        <v>3</v>
      </c>
      <c r="BB163" s="13">
        <v>0</v>
      </c>
      <c r="BC163" s="13">
        <v>0</v>
      </c>
      <c r="BD163" s="13">
        <v>0</v>
      </c>
      <c r="BE163" s="13">
        <v>0</v>
      </c>
      <c r="BF163" s="13">
        <v>0</v>
      </c>
      <c r="BG163" s="13">
        <v>3</v>
      </c>
      <c r="BH163" s="13">
        <v>8</v>
      </c>
      <c r="BI163" s="13">
        <v>19</v>
      </c>
      <c r="BJ163" s="13" t="s">
        <v>6367</v>
      </c>
      <c r="BK163" s="13" t="s">
        <v>6368</v>
      </c>
      <c r="BL163" s="13" t="s">
        <v>76</v>
      </c>
      <c r="BM163" s="13" t="s">
        <v>76</v>
      </c>
      <c r="BN163" s="13" t="s">
        <v>76</v>
      </c>
      <c r="BO163" s="13" t="s">
        <v>76</v>
      </c>
      <c r="BP163" s="13" t="s">
        <v>76</v>
      </c>
      <c r="BQ163" s="13" t="s">
        <v>76</v>
      </c>
      <c r="BR163" s="13" t="s">
        <v>76</v>
      </c>
      <c r="BS163" s="13" t="s">
        <v>76</v>
      </c>
      <c r="BT163" s="13" t="s">
        <v>76</v>
      </c>
      <c r="BU163" s="13" t="s">
        <v>76</v>
      </c>
      <c r="BV163" s="13" t="s">
        <v>76</v>
      </c>
      <c r="BW163" s="13" t="s">
        <v>76</v>
      </c>
      <c r="BX163" s="13" t="s">
        <v>76</v>
      </c>
      <c r="BY163" s="13" t="s">
        <v>6505</v>
      </c>
      <c r="BZ163" s="13" t="s">
        <v>6506</v>
      </c>
      <c r="CA163" s="13" t="s">
        <v>76</v>
      </c>
      <c r="CB163" s="15">
        <v>0</v>
      </c>
      <c r="CC163" s="16">
        <v>0</v>
      </c>
      <c r="CD163" s="16">
        <v>0</v>
      </c>
      <c r="CG163" s="16" t="s">
        <v>9077</v>
      </c>
    </row>
    <row r="164" spans="1:85" x14ac:dyDescent="0.2">
      <c r="A164" s="5" t="s">
        <v>9127</v>
      </c>
      <c r="B164" s="13" t="s">
        <v>77</v>
      </c>
      <c r="C164" s="13" t="s">
        <v>807</v>
      </c>
      <c r="D164" s="13" t="s">
        <v>76</v>
      </c>
      <c r="E164" s="13" t="s">
        <v>76</v>
      </c>
      <c r="F164" s="13" t="s">
        <v>76</v>
      </c>
      <c r="G164" s="13" t="s">
        <v>76</v>
      </c>
      <c r="H164" s="13" t="s">
        <v>76</v>
      </c>
      <c r="I164" s="13" t="s">
        <v>76</v>
      </c>
      <c r="J164" s="13" t="s">
        <v>76</v>
      </c>
      <c r="K164" s="13" t="s">
        <v>76</v>
      </c>
      <c r="L164" s="13" t="s">
        <v>76</v>
      </c>
      <c r="M164" s="13" t="s">
        <v>808</v>
      </c>
      <c r="N164" s="13" t="s">
        <v>76</v>
      </c>
      <c r="O164" s="13" t="s">
        <v>76</v>
      </c>
      <c r="P164" s="13" t="s">
        <v>76</v>
      </c>
      <c r="Q164" s="13" t="s">
        <v>76</v>
      </c>
      <c r="R164" s="13" t="s">
        <v>76</v>
      </c>
      <c r="S164" s="13" t="s">
        <v>76</v>
      </c>
      <c r="T164" s="13" t="s">
        <v>76</v>
      </c>
      <c r="U164" s="13" t="s">
        <v>809</v>
      </c>
      <c r="V164" s="13" t="s">
        <v>76</v>
      </c>
      <c r="W164" s="13" t="s">
        <v>76</v>
      </c>
      <c r="X164" s="13" t="s">
        <v>76</v>
      </c>
      <c r="Y164" s="13">
        <v>2022</v>
      </c>
      <c r="Z164" s="13" t="s">
        <v>76</v>
      </c>
      <c r="AA164" s="13" t="s">
        <v>76</v>
      </c>
      <c r="AB164" s="13" t="s">
        <v>76</v>
      </c>
      <c r="AC164" s="13" t="s">
        <v>76</v>
      </c>
      <c r="AD164" s="13" t="s">
        <v>76</v>
      </c>
      <c r="AE164" s="13">
        <v>3283165</v>
      </c>
      <c r="AF164" s="13" t="s">
        <v>76</v>
      </c>
      <c r="AG164" s="13" t="s">
        <v>76</v>
      </c>
      <c r="AH164" s="13" t="s">
        <v>810</v>
      </c>
      <c r="AI164" s="13" t="s">
        <v>76</v>
      </c>
      <c r="AJ164" s="13" t="s">
        <v>76</v>
      </c>
      <c r="AK164" s="13" t="s">
        <v>76</v>
      </c>
      <c r="AL164" s="13" t="s">
        <v>76</v>
      </c>
      <c r="AM164" s="13" t="s">
        <v>76</v>
      </c>
      <c r="AN164" s="13" t="s">
        <v>76</v>
      </c>
      <c r="AO164" s="13" t="s">
        <v>84</v>
      </c>
      <c r="AP164" s="13" t="s">
        <v>811</v>
      </c>
      <c r="AQ164" s="13">
        <v>2022</v>
      </c>
      <c r="AR164" s="13" t="s">
        <v>812</v>
      </c>
      <c r="AS164" s="13" t="s">
        <v>76</v>
      </c>
      <c r="AT164" s="13" t="s">
        <v>76</v>
      </c>
      <c r="AU164" s="13" t="s">
        <v>76</v>
      </c>
      <c r="AV164" s="13" t="s">
        <v>76</v>
      </c>
      <c r="AW164" s="13" t="s">
        <v>76</v>
      </c>
      <c r="AX164" s="13" t="s">
        <v>76</v>
      </c>
      <c r="AY164" s="13" t="s">
        <v>76</v>
      </c>
      <c r="AZ164" s="13" t="s">
        <v>76</v>
      </c>
      <c r="BA164" s="13">
        <v>8</v>
      </c>
      <c r="BB164" s="13">
        <v>0</v>
      </c>
      <c r="BC164" s="13">
        <v>0</v>
      </c>
      <c r="BD164" s="13">
        <v>0</v>
      </c>
      <c r="BE164" s="13">
        <v>2</v>
      </c>
      <c r="BF164" s="13">
        <v>0</v>
      </c>
      <c r="BG164" s="13">
        <v>9</v>
      </c>
      <c r="BH164" s="13">
        <v>9</v>
      </c>
      <c r="BI164" s="13">
        <v>78</v>
      </c>
      <c r="BJ164" s="13" t="s">
        <v>813</v>
      </c>
      <c r="BK164" s="13" t="s">
        <v>814</v>
      </c>
      <c r="BL164" s="13" t="s">
        <v>76</v>
      </c>
      <c r="BM164" s="13" t="s">
        <v>76</v>
      </c>
      <c r="BN164" s="13" t="s">
        <v>76</v>
      </c>
      <c r="BO164" s="13" t="s">
        <v>76</v>
      </c>
      <c r="BP164" s="13" t="s">
        <v>76</v>
      </c>
      <c r="BQ164" s="13" t="s">
        <v>76</v>
      </c>
      <c r="BR164" s="13" t="s">
        <v>76</v>
      </c>
      <c r="BS164" s="13" t="s">
        <v>76</v>
      </c>
      <c r="BT164" s="13" t="s">
        <v>76</v>
      </c>
      <c r="BU164" s="13" t="s">
        <v>76</v>
      </c>
      <c r="BV164" s="13" t="s">
        <v>76</v>
      </c>
      <c r="BW164" s="13" t="s">
        <v>76</v>
      </c>
      <c r="BX164" s="13" t="s">
        <v>76</v>
      </c>
      <c r="BY164" s="13" t="s">
        <v>815</v>
      </c>
      <c r="BZ164" s="13" t="s">
        <v>816</v>
      </c>
      <c r="CA164" s="13">
        <v>35310597</v>
      </c>
      <c r="CB164" s="15">
        <v>0</v>
      </c>
      <c r="CC164" s="16" t="s">
        <v>8988</v>
      </c>
      <c r="CD164" s="15" t="s">
        <v>8988</v>
      </c>
      <c r="CE164" s="16">
        <v>1</v>
      </c>
      <c r="CF164" s="16">
        <v>0</v>
      </c>
      <c r="CG164" s="16" t="s">
        <v>9077</v>
      </c>
    </row>
    <row r="165" spans="1:85" x14ac:dyDescent="0.2">
      <c r="A165" s="5" t="s">
        <v>9127</v>
      </c>
      <c r="B165" s="13" t="s">
        <v>77</v>
      </c>
      <c r="C165" s="13" t="s">
        <v>5961</v>
      </c>
      <c r="D165" s="13" t="s">
        <v>76</v>
      </c>
      <c r="E165" s="13" t="s">
        <v>76</v>
      </c>
      <c r="F165" s="13" t="s">
        <v>76</v>
      </c>
      <c r="G165" s="13" t="s">
        <v>5962</v>
      </c>
      <c r="H165" s="13" t="s">
        <v>5963</v>
      </c>
      <c r="I165" s="13" t="s">
        <v>76</v>
      </c>
      <c r="J165" s="13" t="s">
        <v>76</v>
      </c>
      <c r="K165" s="13" t="s">
        <v>76</v>
      </c>
      <c r="L165" s="13" t="s">
        <v>76</v>
      </c>
      <c r="M165" s="13" t="s">
        <v>5964</v>
      </c>
      <c r="N165" s="13" t="s">
        <v>76</v>
      </c>
      <c r="O165" s="13" t="s">
        <v>76</v>
      </c>
      <c r="P165" s="13" t="s">
        <v>76</v>
      </c>
      <c r="Q165" s="13" t="s">
        <v>76</v>
      </c>
      <c r="R165" s="13" t="s">
        <v>76</v>
      </c>
      <c r="S165" s="13" t="s">
        <v>76</v>
      </c>
      <c r="T165" s="13" t="s">
        <v>76</v>
      </c>
      <c r="U165" s="13" t="s">
        <v>456</v>
      </c>
      <c r="V165" s="13" t="s">
        <v>76</v>
      </c>
      <c r="W165" s="13" t="s">
        <v>76</v>
      </c>
      <c r="X165" s="13" t="s">
        <v>76</v>
      </c>
      <c r="Y165" s="13">
        <v>7</v>
      </c>
      <c r="Z165" s="13">
        <v>8</v>
      </c>
      <c r="AA165" s="13" t="s">
        <v>76</v>
      </c>
      <c r="AB165" s="13" t="s">
        <v>76</v>
      </c>
      <c r="AC165" s="13">
        <v>7084</v>
      </c>
      <c r="AD165" s="13">
        <v>7096</v>
      </c>
      <c r="AE165" s="13" t="s">
        <v>76</v>
      </c>
      <c r="AF165" s="13" t="s">
        <v>76</v>
      </c>
      <c r="AG165" s="13" t="s">
        <v>76</v>
      </c>
      <c r="AH165" s="13" t="s">
        <v>5965</v>
      </c>
      <c r="AI165" s="13" t="s">
        <v>76</v>
      </c>
      <c r="AJ165" s="13" t="s">
        <v>76</v>
      </c>
      <c r="AK165" s="13" t="s">
        <v>76</v>
      </c>
      <c r="AL165" s="13" t="s">
        <v>76</v>
      </c>
      <c r="AM165" s="13" t="s">
        <v>76</v>
      </c>
      <c r="AN165" s="13" t="s">
        <v>76</v>
      </c>
      <c r="AO165" s="13" t="s">
        <v>84</v>
      </c>
      <c r="AP165" s="13" t="s">
        <v>1017</v>
      </c>
      <c r="AQ165" s="13">
        <v>2020</v>
      </c>
      <c r="AR165" s="13" t="s">
        <v>5966</v>
      </c>
      <c r="AS165" s="13" t="s">
        <v>76</v>
      </c>
      <c r="AT165" s="13" t="s">
        <v>76</v>
      </c>
      <c r="AU165" s="13" t="s">
        <v>76</v>
      </c>
      <c r="AV165" s="13" t="s">
        <v>76</v>
      </c>
      <c r="AW165" s="13" t="s">
        <v>76</v>
      </c>
      <c r="AX165" s="13" t="s">
        <v>76</v>
      </c>
      <c r="AY165" s="13" t="s">
        <v>76</v>
      </c>
      <c r="AZ165" s="13" t="s">
        <v>76</v>
      </c>
      <c r="BA165" s="13">
        <v>44</v>
      </c>
      <c r="BB165" s="13">
        <v>0</v>
      </c>
      <c r="BC165" s="13">
        <v>0</v>
      </c>
      <c r="BD165" s="13">
        <v>0</v>
      </c>
      <c r="BE165" s="13">
        <v>1</v>
      </c>
      <c r="BF165" s="13">
        <v>0</v>
      </c>
      <c r="BG165" s="13">
        <v>57</v>
      </c>
      <c r="BH165" s="13">
        <v>2</v>
      </c>
      <c r="BI165" s="13">
        <v>36</v>
      </c>
      <c r="BJ165" s="13" t="s">
        <v>459</v>
      </c>
      <c r="BK165" s="13" t="s">
        <v>76</v>
      </c>
      <c r="BL165" s="13" t="s">
        <v>76</v>
      </c>
      <c r="BM165" s="13" t="s">
        <v>76</v>
      </c>
      <c r="BN165" s="13" t="s">
        <v>76</v>
      </c>
      <c r="BO165" s="13" t="s">
        <v>76</v>
      </c>
      <c r="BP165" s="13" t="s">
        <v>76</v>
      </c>
      <c r="BQ165" s="13" t="s">
        <v>76</v>
      </c>
      <c r="BR165" s="13" t="s">
        <v>76</v>
      </c>
      <c r="BS165" s="13" t="s">
        <v>76</v>
      </c>
      <c r="BT165" s="13" t="s">
        <v>76</v>
      </c>
      <c r="BU165" s="13" t="s">
        <v>76</v>
      </c>
      <c r="BV165" s="13" t="s">
        <v>76</v>
      </c>
      <c r="BW165" s="13" t="s">
        <v>76</v>
      </c>
      <c r="BX165" s="13" t="s">
        <v>76</v>
      </c>
      <c r="BY165" s="13" t="s">
        <v>5967</v>
      </c>
      <c r="BZ165" s="13" t="s">
        <v>5968</v>
      </c>
      <c r="CA165" s="13" t="s">
        <v>76</v>
      </c>
      <c r="CB165" s="15">
        <v>0</v>
      </c>
      <c r="CC165" s="16">
        <v>1</v>
      </c>
      <c r="CD165" s="16">
        <v>1</v>
      </c>
      <c r="CE165" s="16">
        <v>1</v>
      </c>
      <c r="CF165" s="16">
        <v>1</v>
      </c>
    </row>
    <row r="166" spans="1:85" x14ac:dyDescent="0.2">
      <c r="A166" s="5" t="s">
        <v>9127</v>
      </c>
      <c r="B166" s="13" t="s">
        <v>77</v>
      </c>
      <c r="C166" s="13" t="s">
        <v>5754</v>
      </c>
      <c r="D166" s="13" t="s">
        <v>76</v>
      </c>
      <c r="E166" s="13" t="s">
        <v>76</v>
      </c>
      <c r="F166" s="13" t="s">
        <v>76</v>
      </c>
      <c r="G166" s="13" t="s">
        <v>5755</v>
      </c>
      <c r="H166" s="13" t="s">
        <v>5756</v>
      </c>
      <c r="I166" s="13" t="s">
        <v>76</v>
      </c>
      <c r="J166" s="13" t="s">
        <v>76</v>
      </c>
      <c r="K166" s="13" t="s">
        <v>76</v>
      </c>
      <c r="L166" s="13" t="s">
        <v>76</v>
      </c>
      <c r="M166" s="13" t="s">
        <v>5757</v>
      </c>
      <c r="N166" s="13" t="s">
        <v>76</v>
      </c>
      <c r="O166" s="13" t="s">
        <v>76</v>
      </c>
      <c r="P166" s="13" t="s">
        <v>76</v>
      </c>
      <c r="Q166" s="13" t="s">
        <v>76</v>
      </c>
      <c r="R166" s="13" t="s">
        <v>76</v>
      </c>
      <c r="S166" s="13" t="s">
        <v>76</v>
      </c>
      <c r="T166" s="13" t="s">
        <v>76</v>
      </c>
      <c r="U166" s="13" t="s">
        <v>275</v>
      </c>
      <c r="V166" s="13" t="s">
        <v>76</v>
      </c>
      <c r="W166" s="13" t="s">
        <v>76</v>
      </c>
      <c r="X166" s="13" t="s">
        <v>76</v>
      </c>
      <c r="Y166" s="13">
        <v>9</v>
      </c>
      <c r="Z166" s="13">
        <v>15</v>
      </c>
      <c r="AA166" s="13" t="s">
        <v>76</v>
      </c>
      <c r="AB166" s="13" t="s">
        <v>76</v>
      </c>
      <c r="AC166" s="13" t="s">
        <v>76</v>
      </c>
      <c r="AD166" s="13" t="s">
        <v>76</v>
      </c>
      <c r="AE166" s="13">
        <v>3065</v>
      </c>
      <c r="AF166" s="13" t="s">
        <v>76</v>
      </c>
      <c r="AG166" s="13" t="s">
        <v>76</v>
      </c>
      <c r="AH166" s="13" t="s">
        <v>5758</v>
      </c>
      <c r="AI166" s="13" t="s">
        <v>76</v>
      </c>
      <c r="AJ166" s="13" t="s">
        <v>76</v>
      </c>
      <c r="AK166" s="13" t="s">
        <v>76</v>
      </c>
      <c r="AL166" s="13" t="s">
        <v>76</v>
      </c>
      <c r="AM166" s="13" t="s">
        <v>76</v>
      </c>
      <c r="AN166" s="13" t="s">
        <v>76</v>
      </c>
      <c r="AO166" s="13" t="s">
        <v>741</v>
      </c>
      <c r="AP166" s="13" t="s">
        <v>5759</v>
      </c>
      <c r="AQ166" s="13">
        <v>2019</v>
      </c>
      <c r="AR166" s="13" t="s">
        <v>5760</v>
      </c>
      <c r="AS166" s="13" t="s">
        <v>76</v>
      </c>
      <c r="AT166" s="13" t="s">
        <v>76</v>
      </c>
      <c r="AU166" s="13" t="s">
        <v>76</v>
      </c>
      <c r="AV166" s="13" t="s">
        <v>76</v>
      </c>
      <c r="AW166" s="13" t="s">
        <v>76</v>
      </c>
      <c r="AX166" s="13" t="s">
        <v>76</v>
      </c>
      <c r="AY166" s="13" t="s">
        <v>76</v>
      </c>
      <c r="AZ166" s="13" t="s">
        <v>76</v>
      </c>
      <c r="BA166" s="13">
        <v>9</v>
      </c>
      <c r="BB166" s="13">
        <v>0</v>
      </c>
      <c r="BC166" s="13">
        <v>0</v>
      </c>
      <c r="BD166" s="13">
        <v>0</v>
      </c>
      <c r="BE166" s="13">
        <v>0</v>
      </c>
      <c r="BF166" s="13">
        <v>0</v>
      </c>
      <c r="BG166" s="13">
        <v>12</v>
      </c>
      <c r="BH166" s="13">
        <v>1</v>
      </c>
      <c r="BI166" s="13">
        <v>13</v>
      </c>
      <c r="BJ166" s="13" t="s">
        <v>76</v>
      </c>
      <c r="BK166" s="13" t="s">
        <v>279</v>
      </c>
      <c r="BL166" s="13" t="s">
        <v>76</v>
      </c>
      <c r="BM166" s="13" t="s">
        <v>76</v>
      </c>
      <c r="BN166" s="13" t="s">
        <v>76</v>
      </c>
      <c r="BO166" s="13" t="s">
        <v>76</v>
      </c>
      <c r="BP166" s="13" t="s">
        <v>76</v>
      </c>
      <c r="BQ166" s="13" t="s">
        <v>76</v>
      </c>
      <c r="BR166" s="13" t="s">
        <v>76</v>
      </c>
      <c r="BS166" s="13" t="s">
        <v>76</v>
      </c>
      <c r="BT166" s="13" t="s">
        <v>76</v>
      </c>
      <c r="BU166" s="13" t="s">
        <v>76</v>
      </c>
      <c r="BV166" s="13" t="s">
        <v>76</v>
      </c>
      <c r="BW166" s="13" t="s">
        <v>76</v>
      </c>
      <c r="BX166" s="13" t="s">
        <v>76</v>
      </c>
      <c r="BY166" s="13" t="s">
        <v>5761</v>
      </c>
      <c r="BZ166" s="13" t="s">
        <v>5762</v>
      </c>
      <c r="CA166" s="13" t="s">
        <v>76</v>
      </c>
      <c r="CB166" s="15">
        <v>0</v>
      </c>
      <c r="CC166" s="16" t="s">
        <v>8988</v>
      </c>
      <c r="CD166" s="15" t="s">
        <v>8988</v>
      </c>
      <c r="CE166" s="16">
        <v>1</v>
      </c>
      <c r="CF166" s="16">
        <v>0</v>
      </c>
      <c r="CG166" s="16" t="s">
        <v>9065</v>
      </c>
    </row>
    <row r="167" spans="1:85" x14ac:dyDescent="0.2">
      <c r="A167" s="5" t="s">
        <v>9127</v>
      </c>
      <c r="B167" s="13" t="s">
        <v>77</v>
      </c>
      <c r="C167" s="13" t="s">
        <v>6615</v>
      </c>
      <c r="D167" s="13" t="s">
        <v>76</v>
      </c>
      <c r="E167" s="13" t="s">
        <v>76</v>
      </c>
      <c r="F167" s="13" t="s">
        <v>76</v>
      </c>
      <c r="G167" s="13" t="s">
        <v>6616</v>
      </c>
      <c r="H167" s="13" t="s">
        <v>6617</v>
      </c>
      <c r="I167" s="13" t="s">
        <v>76</v>
      </c>
      <c r="J167" s="13" t="s">
        <v>76</v>
      </c>
      <c r="K167" s="13" t="s">
        <v>76</v>
      </c>
      <c r="L167" s="13" t="s">
        <v>76</v>
      </c>
      <c r="M167" s="13" t="s">
        <v>6618</v>
      </c>
      <c r="N167" s="13" t="s">
        <v>76</v>
      </c>
      <c r="O167" s="13" t="s">
        <v>76</v>
      </c>
      <c r="P167" s="13" t="s">
        <v>76</v>
      </c>
      <c r="Q167" s="13" t="s">
        <v>76</v>
      </c>
      <c r="R167" s="13" t="s">
        <v>76</v>
      </c>
      <c r="S167" s="13" t="s">
        <v>76</v>
      </c>
      <c r="T167" s="13" t="s">
        <v>76</v>
      </c>
      <c r="U167" s="13" t="s">
        <v>519</v>
      </c>
      <c r="V167" s="13" t="s">
        <v>76</v>
      </c>
      <c r="W167" s="13" t="s">
        <v>76</v>
      </c>
      <c r="X167" s="13" t="s">
        <v>76</v>
      </c>
      <c r="Y167" s="13">
        <v>25</v>
      </c>
      <c r="Z167" s="13">
        <v>17</v>
      </c>
      <c r="AA167" s="13" t="s">
        <v>76</v>
      </c>
      <c r="AB167" s="13" t="s">
        <v>76</v>
      </c>
      <c r="AC167" s="13" t="s">
        <v>76</v>
      </c>
      <c r="AD167" s="13" t="s">
        <v>76</v>
      </c>
      <c r="AE167" s="13">
        <v>5329</v>
      </c>
      <c r="AF167" s="13" t="s">
        <v>76</v>
      </c>
      <c r="AG167" s="13" t="s">
        <v>76</v>
      </c>
      <c r="AH167" s="13" t="s">
        <v>6619</v>
      </c>
      <c r="AI167" s="13" t="s">
        <v>76</v>
      </c>
      <c r="AJ167" s="13" t="s">
        <v>76</v>
      </c>
      <c r="AK167" s="13" t="s">
        <v>76</v>
      </c>
      <c r="AL167" s="13" t="s">
        <v>76</v>
      </c>
      <c r="AM167" s="13" t="s">
        <v>76</v>
      </c>
      <c r="AN167" s="13" t="s">
        <v>76</v>
      </c>
      <c r="AO167" s="13" t="s">
        <v>84</v>
      </c>
      <c r="AP167" s="13" t="s">
        <v>6620</v>
      </c>
      <c r="AQ167" s="13">
        <v>2025</v>
      </c>
      <c r="AR167" s="13" t="s">
        <v>6621</v>
      </c>
      <c r="AS167" s="13" t="s">
        <v>76</v>
      </c>
      <c r="AT167" s="13" t="s">
        <v>76</v>
      </c>
      <c r="AU167" s="13" t="s">
        <v>76</v>
      </c>
      <c r="AV167" s="13" t="s">
        <v>76</v>
      </c>
      <c r="AW167" s="13" t="s">
        <v>76</v>
      </c>
      <c r="AX167" s="13" t="s">
        <v>76</v>
      </c>
      <c r="AY167" s="13" t="s">
        <v>76</v>
      </c>
      <c r="AZ167" s="13" t="s">
        <v>76</v>
      </c>
      <c r="BA167" s="13">
        <v>1</v>
      </c>
      <c r="BB167" s="13">
        <v>0</v>
      </c>
      <c r="BC167" s="13">
        <v>0</v>
      </c>
      <c r="BD167" s="13">
        <v>0</v>
      </c>
      <c r="BE167" s="13">
        <v>0</v>
      </c>
      <c r="BF167" s="13">
        <v>0</v>
      </c>
      <c r="BG167" s="13">
        <v>1</v>
      </c>
      <c r="BH167" s="13">
        <v>3</v>
      </c>
      <c r="BI167" s="13">
        <v>3</v>
      </c>
      <c r="BJ167" s="13" t="s">
        <v>76</v>
      </c>
      <c r="BK167" s="13" t="s">
        <v>523</v>
      </c>
      <c r="BL167" s="13" t="s">
        <v>76</v>
      </c>
      <c r="BM167" s="13" t="s">
        <v>76</v>
      </c>
      <c r="BN167" s="13" t="s">
        <v>76</v>
      </c>
      <c r="BO167" s="13" t="s">
        <v>76</v>
      </c>
      <c r="BP167" s="13" t="s">
        <v>76</v>
      </c>
      <c r="BQ167" s="13" t="s">
        <v>76</v>
      </c>
      <c r="BR167" s="13" t="s">
        <v>76</v>
      </c>
      <c r="BS167" s="13" t="s">
        <v>76</v>
      </c>
      <c r="BT167" s="13" t="s">
        <v>76</v>
      </c>
      <c r="BU167" s="13" t="s">
        <v>76</v>
      </c>
      <c r="BV167" s="13" t="s">
        <v>76</v>
      </c>
      <c r="BW167" s="13" t="s">
        <v>76</v>
      </c>
      <c r="BX167" s="13" t="s">
        <v>76</v>
      </c>
      <c r="BY167" s="13" t="s">
        <v>6622</v>
      </c>
      <c r="BZ167" s="13" t="s">
        <v>6623</v>
      </c>
      <c r="CA167" s="13">
        <v>40942757</v>
      </c>
      <c r="CB167" s="15">
        <v>0</v>
      </c>
      <c r="CC167" s="16">
        <v>1</v>
      </c>
      <c r="CD167" s="16">
        <v>1</v>
      </c>
      <c r="CE167" s="15">
        <v>1</v>
      </c>
      <c r="CF167" s="15">
        <v>1</v>
      </c>
    </row>
    <row r="168" spans="1:85" x14ac:dyDescent="0.2">
      <c r="A168" s="5" t="s">
        <v>9127</v>
      </c>
      <c r="B168" s="13" t="s">
        <v>77</v>
      </c>
      <c r="C168" s="13" t="s">
        <v>6443</v>
      </c>
      <c r="D168" s="13" t="s">
        <v>76</v>
      </c>
      <c r="E168" s="13" t="s">
        <v>76</v>
      </c>
      <c r="F168" s="13" t="s">
        <v>76</v>
      </c>
      <c r="G168" s="13" t="s">
        <v>6444</v>
      </c>
      <c r="H168" s="13" t="s">
        <v>6445</v>
      </c>
      <c r="I168" s="13" t="s">
        <v>76</v>
      </c>
      <c r="J168" s="13" t="s">
        <v>76</v>
      </c>
      <c r="K168" s="13" t="s">
        <v>76</v>
      </c>
      <c r="L168" s="13" t="s">
        <v>76</v>
      </c>
      <c r="M168" s="13" t="s">
        <v>6446</v>
      </c>
      <c r="N168" s="13" t="s">
        <v>76</v>
      </c>
      <c r="O168" s="13" t="s">
        <v>76</v>
      </c>
      <c r="P168" s="13" t="s">
        <v>76</v>
      </c>
      <c r="Q168" s="13" t="s">
        <v>76</v>
      </c>
      <c r="R168" s="13" t="s">
        <v>76</v>
      </c>
      <c r="S168" s="13" t="s">
        <v>76</v>
      </c>
      <c r="T168" s="13" t="s">
        <v>76</v>
      </c>
      <c r="U168" s="13" t="s">
        <v>3974</v>
      </c>
      <c r="V168" s="13" t="s">
        <v>76</v>
      </c>
      <c r="W168" s="13" t="s">
        <v>76</v>
      </c>
      <c r="X168" s="13" t="s">
        <v>76</v>
      </c>
      <c r="Y168" s="13">
        <v>17</v>
      </c>
      <c r="Z168" s="13">
        <v>21</v>
      </c>
      <c r="AA168" s="13" t="s">
        <v>76</v>
      </c>
      <c r="AB168" s="13" t="s">
        <v>76</v>
      </c>
      <c r="AC168" s="13" t="s">
        <v>76</v>
      </c>
      <c r="AD168" s="13" t="s">
        <v>76</v>
      </c>
      <c r="AE168" s="13">
        <v>3120</v>
      </c>
      <c r="AF168" s="13" t="s">
        <v>76</v>
      </c>
      <c r="AG168" s="13" t="s">
        <v>76</v>
      </c>
      <c r="AH168" s="13" t="s">
        <v>6447</v>
      </c>
      <c r="AI168" s="13" t="s">
        <v>76</v>
      </c>
      <c r="AJ168" s="13" t="s">
        <v>76</v>
      </c>
      <c r="AK168" s="13" t="s">
        <v>76</v>
      </c>
      <c r="AL168" s="13" t="s">
        <v>76</v>
      </c>
      <c r="AM168" s="13" t="s">
        <v>76</v>
      </c>
      <c r="AN168" s="13" t="s">
        <v>76</v>
      </c>
      <c r="AO168" s="13" t="s">
        <v>84</v>
      </c>
      <c r="AP168" s="13" t="s">
        <v>6448</v>
      </c>
      <c r="AQ168" s="13">
        <v>2025</v>
      </c>
      <c r="AR168" s="13" t="s">
        <v>6449</v>
      </c>
      <c r="AS168" s="13" t="s">
        <v>76</v>
      </c>
      <c r="AT168" s="13" t="s">
        <v>76</v>
      </c>
      <c r="AU168" s="13" t="s">
        <v>76</v>
      </c>
      <c r="AV168" s="13" t="s">
        <v>76</v>
      </c>
      <c r="AW168" s="13" t="s">
        <v>76</v>
      </c>
      <c r="AX168" s="13" t="s">
        <v>76</v>
      </c>
      <c r="AY168" s="13" t="s">
        <v>76</v>
      </c>
      <c r="AZ168" s="13" t="s">
        <v>76</v>
      </c>
      <c r="BA168" s="13">
        <v>0</v>
      </c>
      <c r="BB168" s="13">
        <v>0</v>
      </c>
      <c r="BC168" s="13">
        <v>0</v>
      </c>
      <c r="BD168" s="13">
        <v>0</v>
      </c>
      <c r="BE168" s="13">
        <v>0</v>
      </c>
      <c r="BF168" s="13">
        <v>0</v>
      </c>
      <c r="BG168" s="13">
        <v>0</v>
      </c>
      <c r="BH168" s="13">
        <v>4</v>
      </c>
      <c r="BI168" s="13">
        <v>4</v>
      </c>
      <c r="BJ168" s="13" t="s">
        <v>76</v>
      </c>
      <c r="BK168" s="13" t="s">
        <v>3977</v>
      </c>
      <c r="BL168" s="13" t="s">
        <v>76</v>
      </c>
      <c r="BM168" s="13" t="s">
        <v>76</v>
      </c>
      <c r="BN168" s="13" t="s">
        <v>76</v>
      </c>
      <c r="BO168" s="13" t="s">
        <v>76</v>
      </c>
      <c r="BP168" s="13" t="s">
        <v>76</v>
      </c>
      <c r="BQ168" s="13" t="s">
        <v>76</v>
      </c>
      <c r="BR168" s="13" t="s">
        <v>76</v>
      </c>
      <c r="BS168" s="13" t="s">
        <v>76</v>
      </c>
      <c r="BT168" s="13" t="s">
        <v>76</v>
      </c>
      <c r="BU168" s="13" t="s">
        <v>76</v>
      </c>
      <c r="BV168" s="13" t="s">
        <v>76</v>
      </c>
      <c r="BW168" s="13" t="s">
        <v>76</v>
      </c>
      <c r="BX168" s="13" t="s">
        <v>76</v>
      </c>
      <c r="BY168" s="13" t="s">
        <v>6450</v>
      </c>
      <c r="BZ168" s="13" t="s">
        <v>6451</v>
      </c>
      <c r="CA168" s="13" t="s">
        <v>76</v>
      </c>
      <c r="CB168" s="15">
        <v>0</v>
      </c>
      <c r="CC168" s="16" t="s">
        <v>8988</v>
      </c>
      <c r="CD168" s="16">
        <v>1</v>
      </c>
      <c r="CE168" s="16">
        <v>1</v>
      </c>
      <c r="CF168" s="16">
        <v>0</v>
      </c>
      <c r="CG168" s="16" t="s">
        <v>9077</v>
      </c>
    </row>
    <row r="169" spans="1:85" x14ac:dyDescent="0.2">
      <c r="A169" s="5" t="s">
        <v>9127</v>
      </c>
      <c r="B169" s="13" t="s">
        <v>77</v>
      </c>
      <c r="C169" s="13" t="s">
        <v>5930</v>
      </c>
      <c r="D169" s="13" t="s">
        <v>76</v>
      </c>
      <c r="E169" s="13" t="s">
        <v>76</v>
      </c>
      <c r="F169" s="13" t="s">
        <v>76</v>
      </c>
      <c r="G169" s="13" t="s">
        <v>5931</v>
      </c>
      <c r="H169" s="13" t="s">
        <v>5932</v>
      </c>
      <c r="I169" s="13" t="s">
        <v>76</v>
      </c>
      <c r="J169" s="13" t="s">
        <v>76</v>
      </c>
      <c r="K169" s="13" t="s">
        <v>76</v>
      </c>
      <c r="L169" s="13" t="s">
        <v>76</v>
      </c>
      <c r="M169" s="13" t="s">
        <v>5933</v>
      </c>
      <c r="N169" s="13" t="s">
        <v>76</v>
      </c>
      <c r="O169" s="13" t="s">
        <v>76</v>
      </c>
      <c r="P169" s="13" t="s">
        <v>76</v>
      </c>
      <c r="Q169" s="13" t="s">
        <v>76</v>
      </c>
      <c r="R169" s="13" t="s">
        <v>76</v>
      </c>
      <c r="S169" s="13" t="s">
        <v>76</v>
      </c>
      <c r="T169" s="13" t="s">
        <v>76</v>
      </c>
      <c r="U169" s="13" t="s">
        <v>5934</v>
      </c>
      <c r="V169" s="13" t="s">
        <v>76</v>
      </c>
      <c r="W169" s="13" t="s">
        <v>76</v>
      </c>
      <c r="X169" s="13" t="s">
        <v>76</v>
      </c>
      <c r="Y169" s="13">
        <v>19</v>
      </c>
      <c r="Z169" s="13">
        <v>11</v>
      </c>
      <c r="AA169" s="13" t="s">
        <v>76</v>
      </c>
      <c r="AB169" s="13" t="s">
        <v>76</v>
      </c>
      <c r="AC169" s="13" t="s">
        <v>76</v>
      </c>
      <c r="AD169" s="13" t="s">
        <v>76</v>
      </c>
      <c r="AE169" s="13" t="s">
        <v>5935</v>
      </c>
      <c r="AF169" s="13" t="s">
        <v>76</v>
      </c>
      <c r="AG169" s="13" t="s">
        <v>76</v>
      </c>
      <c r="AH169" s="13" t="s">
        <v>5936</v>
      </c>
      <c r="AI169" s="13" t="s">
        <v>76</v>
      </c>
      <c r="AJ169" s="13" t="s">
        <v>76</v>
      </c>
      <c r="AK169" s="13" t="s">
        <v>76</v>
      </c>
      <c r="AL169" s="13" t="s">
        <v>76</v>
      </c>
      <c r="AM169" s="13" t="s">
        <v>76</v>
      </c>
      <c r="AN169" s="13" t="s">
        <v>76</v>
      </c>
      <c r="AO169" s="13" t="s">
        <v>741</v>
      </c>
      <c r="AP169" s="13" t="s">
        <v>5937</v>
      </c>
      <c r="AQ169" s="13">
        <v>2017</v>
      </c>
      <c r="AR169" s="13" t="s">
        <v>5938</v>
      </c>
      <c r="AS169" s="13" t="s">
        <v>76</v>
      </c>
      <c r="AT169" s="13" t="s">
        <v>76</v>
      </c>
      <c r="AU169" s="13" t="s">
        <v>76</v>
      </c>
      <c r="AV169" s="13" t="s">
        <v>76</v>
      </c>
      <c r="AW169" s="13" t="s">
        <v>76</v>
      </c>
      <c r="AX169" s="13" t="s">
        <v>76</v>
      </c>
      <c r="AY169" s="13" t="s">
        <v>76</v>
      </c>
      <c r="AZ169" s="13" t="s">
        <v>76</v>
      </c>
      <c r="BA169" s="13">
        <v>38</v>
      </c>
      <c r="BB169" s="13">
        <v>0</v>
      </c>
      <c r="BC169" s="13">
        <v>0</v>
      </c>
      <c r="BD169" s="13">
        <v>0</v>
      </c>
      <c r="BE169" s="13">
        <v>6</v>
      </c>
      <c r="BF169" s="13">
        <v>1</v>
      </c>
      <c r="BG169" s="13">
        <v>47</v>
      </c>
      <c r="BH169" s="13">
        <v>0</v>
      </c>
      <c r="BI169" s="13">
        <v>21</v>
      </c>
      <c r="BJ169" s="13" t="s">
        <v>5939</v>
      </c>
      <c r="BK169" s="13" t="s">
        <v>4962</v>
      </c>
      <c r="BL169" s="13" t="s">
        <v>76</v>
      </c>
      <c r="BM169" s="13" t="s">
        <v>76</v>
      </c>
      <c r="BN169" s="13" t="s">
        <v>76</v>
      </c>
      <c r="BO169" s="13" t="s">
        <v>76</v>
      </c>
      <c r="BP169" s="13" t="s">
        <v>76</v>
      </c>
      <c r="BQ169" s="13" t="s">
        <v>76</v>
      </c>
      <c r="BR169" s="13" t="s">
        <v>76</v>
      </c>
      <c r="BS169" s="13" t="s">
        <v>76</v>
      </c>
      <c r="BT169" s="13" t="s">
        <v>76</v>
      </c>
      <c r="BU169" s="13" t="s">
        <v>76</v>
      </c>
      <c r="BV169" s="13" t="s">
        <v>76</v>
      </c>
      <c r="BW169" s="13" t="s">
        <v>76</v>
      </c>
      <c r="BX169" s="13" t="s">
        <v>76</v>
      </c>
      <c r="BY169" s="13" t="s">
        <v>4032</v>
      </c>
      <c r="BZ169" s="13" t="s">
        <v>5940</v>
      </c>
      <c r="CA169" s="13">
        <v>29141839</v>
      </c>
      <c r="CB169" s="15">
        <v>0</v>
      </c>
      <c r="CC169" s="16" t="s">
        <v>8988</v>
      </c>
      <c r="CD169" s="15" t="s">
        <v>8988</v>
      </c>
      <c r="CE169" s="16">
        <v>1</v>
      </c>
      <c r="CF169" s="16">
        <v>0</v>
      </c>
      <c r="CG169" s="16" t="s">
        <v>9077</v>
      </c>
    </row>
    <row r="170" spans="1:85" x14ac:dyDescent="0.2">
      <c r="A170" s="5" t="s">
        <v>9127</v>
      </c>
      <c r="B170" s="13" t="s">
        <v>90</v>
      </c>
      <c r="C170" s="13" t="s">
        <v>5606</v>
      </c>
      <c r="D170" s="13" t="s">
        <v>76</v>
      </c>
      <c r="E170" s="13" t="s">
        <v>76</v>
      </c>
      <c r="F170" s="13" t="s">
        <v>76</v>
      </c>
      <c r="G170" s="13" t="s">
        <v>5607</v>
      </c>
      <c r="H170" s="13" t="s">
        <v>5608</v>
      </c>
      <c r="I170" s="13" t="s">
        <v>5609</v>
      </c>
      <c r="J170" s="13" t="s">
        <v>76</v>
      </c>
      <c r="K170" s="13" t="s">
        <v>76</v>
      </c>
      <c r="L170" s="13" t="s">
        <v>76</v>
      </c>
      <c r="M170" s="13" t="s">
        <v>5610</v>
      </c>
      <c r="N170" s="13" t="s">
        <v>76</v>
      </c>
      <c r="O170" s="13" t="s">
        <v>76</v>
      </c>
      <c r="P170" s="13" t="s">
        <v>76</v>
      </c>
      <c r="Q170" s="13" t="s">
        <v>76</v>
      </c>
      <c r="R170" s="13" t="s">
        <v>76</v>
      </c>
      <c r="S170" s="13" t="s">
        <v>76</v>
      </c>
      <c r="T170" s="13" t="s">
        <v>76</v>
      </c>
      <c r="U170" s="13" t="s">
        <v>5611</v>
      </c>
      <c r="V170" s="13" t="s">
        <v>76</v>
      </c>
      <c r="W170" s="13" t="s">
        <v>97</v>
      </c>
      <c r="X170" s="13" t="s">
        <v>76</v>
      </c>
      <c r="Y170" s="13">
        <v>79</v>
      </c>
      <c r="Z170" s="13" t="s">
        <v>76</v>
      </c>
      <c r="AA170" s="13" t="s">
        <v>76</v>
      </c>
      <c r="AB170" s="13" t="s">
        <v>76</v>
      </c>
      <c r="AC170" s="13">
        <v>374</v>
      </c>
      <c r="AD170" s="13">
        <v>382</v>
      </c>
      <c r="AE170" s="13" t="s">
        <v>76</v>
      </c>
      <c r="AF170" s="13" t="s">
        <v>76</v>
      </c>
      <c r="AG170" s="13" t="s">
        <v>76</v>
      </c>
      <c r="AH170" s="13" t="s">
        <v>5612</v>
      </c>
      <c r="AI170" s="13" t="s">
        <v>76</v>
      </c>
      <c r="AJ170" s="13" t="s">
        <v>76</v>
      </c>
      <c r="AK170" s="13" t="s">
        <v>76</v>
      </c>
      <c r="AL170" s="13" t="s">
        <v>76</v>
      </c>
      <c r="AM170" s="13" t="s">
        <v>76</v>
      </c>
      <c r="AN170" s="13" t="s">
        <v>76</v>
      </c>
      <c r="AO170" s="13" t="s">
        <v>99</v>
      </c>
      <c r="AP170" s="13">
        <v>2016</v>
      </c>
      <c r="AQ170" s="13">
        <v>2016</v>
      </c>
      <c r="AR170" s="13" t="s">
        <v>5613</v>
      </c>
      <c r="AS170" s="13" t="s">
        <v>76</v>
      </c>
      <c r="AT170" s="13" t="s">
        <v>76</v>
      </c>
      <c r="AU170" s="13" t="s">
        <v>76</v>
      </c>
      <c r="AV170" s="13" t="s">
        <v>76</v>
      </c>
      <c r="AW170" s="13" t="s">
        <v>5614</v>
      </c>
      <c r="AX170" s="13" t="s">
        <v>5615</v>
      </c>
      <c r="AY170" s="13" t="s">
        <v>5616</v>
      </c>
      <c r="AZ170" s="13" t="s">
        <v>5617</v>
      </c>
      <c r="BA170" s="13">
        <v>0</v>
      </c>
      <c r="BB170" s="13">
        <v>0</v>
      </c>
      <c r="BC170" s="13">
        <v>0</v>
      </c>
      <c r="BD170" s="13">
        <v>0</v>
      </c>
      <c r="BE170" s="13">
        <v>0</v>
      </c>
      <c r="BF170" s="13">
        <v>0</v>
      </c>
      <c r="BG170" s="13">
        <v>0</v>
      </c>
      <c r="BH170" s="13">
        <v>0</v>
      </c>
      <c r="BI170" s="13">
        <v>0</v>
      </c>
      <c r="BJ170" s="13" t="s">
        <v>104</v>
      </c>
      <c r="BK170" s="13" t="s">
        <v>76</v>
      </c>
      <c r="BL170" s="13" t="s">
        <v>105</v>
      </c>
      <c r="BM170" s="13" t="s">
        <v>76</v>
      </c>
      <c r="BN170" s="13" t="s">
        <v>76</v>
      </c>
      <c r="BO170" s="13" t="s">
        <v>76</v>
      </c>
      <c r="BP170" s="13" t="s">
        <v>76</v>
      </c>
      <c r="BQ170" s="13" t="s">
        <v>76</v>
      </c>
      <c r="BR170" s="13" t="s">
        <v>76</v>
      </c>
      <c r="BS170" s="13" t="s">
        <v>76</v>
      </c>
      <c r="BT170" s="13" t="s">
        <v>76</v>
      </c>
      <c r="BU170" s="13" t="s">
        <v>76</v>
      </c>
      <c r="BV170" s="13" t="s">
        <v>76</v>
      </c>
      <c r="BW170" s="13" t="s">
        <v>76</v>
      </c>
      <c r="BX170" s="13" t="s">
        <v>76</v>
      </c>
      <c r="BY170" s="13" t="s">
        <v>5618</v>
      </c>
      <c r="BZ170" s="13" t="s">
        <v>5619</v>
      </c>
      <c r="CA170" s="13" t="s">
        <v>76</v>
      </c>
      <c r="CB170" s="15">
        <v>0</v>
      </c>
      <c r="CC170" s="16">
        <v>0</v>
      </c>
      <c r="CD170" s="16">
        <v>0</v>
      </c>
      <c r="CG170" s="16" t="s">
        <v>9077</v>
      </c>
    </row>
    <row r="171" spans="1:85" x14ac:dyDescent="0.2">
      <c r="A171" s="5" t="s">
        <v>9127</v>
      </c>
      <c r="B171" s="13" t="s">
        <v>77</v>
      </c>
      <c r="C171" s="13" t="s">
        <v>6638</v>
      </c>
      <c r="D171" s="13" t="s">
        <v>76</v>
      </c>
      <c r="E171" s="13" t="s">
        <v>76</v>
      </c>
      <c r="F171" s="13" t="s">
        <v>76</v>
      </c>
      <c r="G171" s="13" t="s">
        <v>76</v>
      </c>
      <c r="H171" s="13" t="s">
        <v>76</v>
      </c>
      <c r="I171" s="13" t="s">
        <v>76</v>
      </c>
      <c r="J171" s="13" t="s">
        <v>76</v>
      </c>
      <c r="K171" s="13" t="s">
        <v>76</v>
      </c>
      <c r="L171" s="13" t="s">
        <v>76</v>
      </c>
      <c r="M171" s="13" t="s">
        <v>6639</v>
      </c>
      <c r="N171" s="13" t="s">
        <v>76</v>
      </c>
      <c r="O171" s="13" t="s">
        <v>76</v>
      </c>
      <c r="P171" s="13" t="s">
        <v>6640</v>
      </c>
      <c r="Q171" s="13" t="s">
        <v>76</v>
      </c>
      <c r="R171" s="13" t="s">
        <v>76</v>
      </c>
      <c r="S171" s="13" t="s">
        <v>76</v>
      </c>
      <c r="T171" s="13" t="s">
        <v>76</v>
      </c>
      <c r="U171" s="13" t="s">
        <v>6641</v>
      </c>
      <c r="V171" s="13" t="s">
        <v>6642</v>
      </c>
      <c r="W171" s="13" t="s">
        <v>76</v>
      </c>
      <c r="X171" s="13" t="s">
        <v>76</v>
      </c>
      <c r="Y171" s="13">
        <v>22</v>
      </c>
      <c r="Z171" s="13">
        <v>3</v>
      </c>
      <c r="AA171" s="13" t="s">
        <v>76</v>
      </c>
      <c r="AB171" s="13" t="s">
        <v>76</v>
      </c>
      <c r="AC171" s="13">
        <v>84</v>
      </c>
      <c r="AD171" s="13">
        <v>89</v>
      </c>
      <c r="AE171" s="13" t="s">
        <v>76</v>
      </c>
      <c r="AF171" s="13" t="s">
        <v>76</v>
      </c>
      <c r="AG171" s="13" t="s">
        <v>76</v>
      </c>
      <c r="AH171" s="13" t="s">
        <v>8848</v>
      </c>
      <c r="AI171" s="13" t="s">
        <v>76</v>
      </c>
      <c r="AJ171" s="13" t="s">
        <v>76</v>
      </c>
      <c r="AK171" s="13" t="s">
        <v>76</v>
      </c>
      <c r="AL171" s="13" t="s">
        <v>76</v>
      </c>
      <c r="AM171" s="13" t="s">
        <v>76</v>
      </c>
      <c r="AN171" s="13" t="s">
        <v>76</v>
      </c>
      <c r="AO171" s="13" t="s">
        <v>167</v>
      </c>
      <c r="AP171" s="13">
        <v>2023</v>
      </c>
      <c r="AQ171" s="13">
        <v>2023</v>
      </c>
      <c r="AR171" s="13" t="s">
        <v>6643</v>
      </c>
      <c r="AS171" s="13" t="s">
        <v>76</v>
      </c>
      <c r="AT171" s="13" t="s">
        <v>76</v>
      </c>
      <c r="AU171" s="13" t="s">
        <v>76</v>
      </c>
      <c r="AV171" s="13" t="s">
        <v>76</v>
      </c>
      <c r="AW171" s="13" t="s">
        <v>76</v>
      </c>
      <c r="AX171" s="13" t="s">
        <v>76</v>
      </c>
      <c r="AY171" s="13" t="s">
        <v>76</v>
      </c>
      <c r="AZ171" s="13" t="s">
        <v>76</v>
      </c>
      <c r="BA171" s="13">
        <v>0</v>
      </c>
      <c r="BB171" s="13">
        <v>0</v>
      </c>
      <c r="BC171" s="13">
        <v>0</v>
      </c>
      <c r="BD171" s="13">
        <v>0</v>
      </c>
      <c r="BE171" s="13">
        <v>0</v>
      </c>
      <c r="BF171" s="13">
        <v>0</v>
      </c>
      <c r="BG171" s="13">
        <v>0</v>
      </c>
      <c r="BH171" s="13">
        <v>0</v>
      </c>
      <c r="BI171" s="13">
        <v>1</v>
      </c>
      <c r="BJ171" s="13" t="s">
        <v>6644</v>
      </c>
      <c r="BK171" s="13" t="s">
        <v>76</v>
      </c>
      <c r="BL171" s="13" t="s">
        <v>76</v>
      </c>
      <c r="BM171" s="13" t="s">
        <v>76</v>
      </c>
      <c r="BN171" s="13" t="s">
        <v>76</v>
      </c>
      <c r="BO171" s="13" t="s">
        <v>76</v>
      </c>
      <c r="BP171" s="13" t="s">
        <v>76</v>
      </c>
      <c r="BQ171" s="13" t="s">
        <v>76</v>
      </c>
      <c r="BR171" s="13" t="s">
        <v>76</v>
      </c>
      <c r="BS171" s="13" t="s">
        <v>76</v>
      </c>
      <c r="BT171" s="13" t="s">
        <v>76</v>
      </c>
      <c r="BU171" s="13" t="s">
        <v>76</v>
      </c>
      <c r="BV171" s="13" t="s">
        <v>76</v>
      </c>
      <c r="BW171" s="13" t="s">
        <v>76</v>
      </c>
      <c r="BX171" s="13" t="s">
        <v>76</v>
      </c>
      <c r="BY171" s="13" t="s">
        <v>513</v>
      </c>
      <c r="BZ171" s="13" t="s">
        <v>6645</v>
      </c>
      <c r="CA171" s="13" t="s">
        <v>76</v>
      </c>
      <c r="CB171" s="15">
        <v>0</v>
      </c>
      <c r="CG171" s="16" t="s">
        <v>8952</v>
      </c>
    </row>
    <row r="172" spans="1:85" x14ac:dyDescent="0.2">
      <c r="A172" s="5" t="s">
        <v>9127</v>
      </c>
      <c r="B172" s="13" t="s">
        <v>77</v>
      </c>
      <c r="C172" s="13" t="s">
        <v>5586</v>
      </c>
      <c r="D172" s="13" t="s">
        <v>76</v>
      </c>
      <c r="E172" s="13" t="s">
        <v>76</v>
      </c>
      <c r="F172" s="13" t="s">
        <v>76</v>
      </c>
      <c r="G172" s="13" t="s">
        <v>5587</v>
      </c>
      <c r="H172" s="13" t="s">
        <v>5588</v>
      </c>
      <c r="I172" s="13" t="s">
        <v>76</v>
      </c>
      <c r="J172" s="13" t="s">
        <v>76</v>
      </c>
      <c r="K172" s="13" t="s">
        <v>76</v>
      </c>
      <c r="L172" s="13" t="s">
        <v>76</v>
      </c>
      <c r="M172" s="13" t="s">
        <v>5589</v>
      </c>
      <c r="N172" s="13" t="s">
        <v>76</v>
      </c>
      <c r="O172" s="13" t="s">
        <v>76</v>
      </c>
      <c r="P172" s="13" t="s">
        <v>76</v>
      </c>
      <c r="Q172" s="13" t="s">
        <v>76</v>
      </c>
      <c r="R172" s="13" t="s">
        <v>76</v>
      </c>
      <c r="S172" s="13" t="s">
        <v>76</v>
      </c>
      <c r="T172" s="13" t="s">
        <v>76</v>
      </c>
      <c r="U172" s="13" t="s">
        <v>5590</v>
      </c>
      <c r="V172" s="13" t="s">
        <v>76</v>
      </c>
      <c r="W172" s="13" t="s">
        <v>76</v>
      </c>
      <c r="X172" s="13" t="s">
        <v>76</v>
      </c>
      <c r="Y172" s="13">
        <v>67</v>
      </c>
      <c r="Z172" s="13" t="s">
        <v>76</v>
      </c>
      <c r="AA172" s="13" t="s">
        <v>76</v>
      </c>
      <c r="AB172" s="13" t="s">
        <v>76</v>
      </c>
      <c r="AC172" s="13" t="s">
        <v>76</v>
      </c>
      <c r="AD172" s="13" t="s">
        <v>76</v>
      </c>
      <c r="AE172" s="13">
        <v>103204</v>
      </c>
      <c r="AF172" s="13" t="s">
        <v>76</v>
      </c>
      <c r="AG172" s="13" t="s">
        <v>76</v>
      </c>
      <c r="AH172" s="13" t="s">
        <v>5591</v>
      </c>
      <c r="AI172" s="13" t="s">
        <v>76</v>
      </c>
      <c r="AJ172" s="13" t="s">
        <v>76</v>
      </c>
      <c r="AK172" s="13" t="s">
        <v>76</v>
      </c>
      <c r="AL172" s="13" t="s">
        <v>76</v>
      </c>
      <c r="AM172" s="13" t="s">
        <v>2553</v>
      </c>
      <c r="AN172" s="13" t="s">
        <v>76</v>
      </c>
      <c r="AO172" s="13" t="s">
        <v>84</v>
      </c>
      <c r="AP172" s="13" t="s">
        <v>488</v>
      </c>
      <c r="AQ172" s="13">
        <v>2022</v>
      </c>
      <c r="AR172" s="13" t="s">
        <v>5592</v>
      </c>
      <c r="AS172" s="13" t="s">
        <v>76</v>
      </c>
      <c r="AT172" s="13" t="s">
        <v>76</v>
      </c>
      <c r="AU172" s="13" t="s">
        <v>76</v>
      </c>
      <c r="AV172" s="13" t="s">
        <v>76</v>
      </c>
      <c r="AW172" s="13" t="s">
        <v>76</v>
      </c>
      <c r="AX172" s="13" t="s">
        <v>76</v>
      </c>
      <c r="AY172" s="13" t="s">
        <v>76</v>
      </c>
      <c r="AZ172" s="13" t="s">
        <v>76</v>
      </c>
      <c r="BA172" s="13">
        <v>3</v>
      </c>
      <c r="BB172" s="13">
        <v>0</v>
      </c>
      <c r="BC172" s="13">
        <v>0</v>
      </c>
      <c r="BD172" s="13">
        <v>0</v>
      </c>
      <c r="BE172" s="13">
        <v>0</v>
      </c>
      <c r="BF172" s="13">
        <v>0</v>
      </c>
      <c r="BG172" s="13">
        <v>3</v>
      </c>
      <c r="BH172" s="13">
        <v>1</v>
      </c>
      <c r="BI172" s="13">
        <v>15</v>
      </c>
      <c r="BJ172" s="13" t="s">
        <v>5593</v>
      </c>
      <c r="BK172" s="13" t="s">
        <v>5594</v>
      </c>
      <c r="BL172" s="13" t="s">
        <v>76</v>
      </c>
      <c r="BM172" s="13" t="s">
        <v>76</v>
      </c>
      <c r="BN172" s="13" t="s">
        <v>76</v>
      </c>
      <c r="BO172" s="13" t="s">
        <v>76</v>
      </c>
      <c r="BP172" s="13" t="s">
        <v>76</v>
      </c>
      <c r="BQ172" s="13" t="s">
        <v>76</v>
      </c>
      <c r="BR172" s="13" t="s">
        <v>76</v>
      </c>
      <c r="BS172" s="13" t="s">
        <v>76</v>
      </c>
      <c r="BT172" s="13" t="s">
        <v>76</v>
      </c>
      <c r="BU172" s="13" t="s">
        <v>76</v>
      </c>
      <c r="BV172" s="13" t="s">
        <v>76</v>
      </c>
      <c r="BW172" s="13" t="s">
        <v>76</v>
      </c>
      <c r="BX172" s="13" t="s">
        <v>76</v>
      </c>
      <c r="BY172" s="13" t="s">
        <v>4041</v>
      </c>
      <c r="BZ172" s="13" t="s">
        <v>5595</v>
      </c>
      <c r="CA172" s="13" t="s">
        <v>76</v>
      </c>
      <c r="CB172" s="15">
        <v>0</v>
      </c>
      <c r="CC172" s="16" t="s">
        <v>8988</v>
      </c>
      <c r="CD172" s="15" t="s">
        <v>8988</v>
      </c>
      <c r="CE172" s="16">
        <v>1</v>
      </c>
      <c r="CF172" s="16">
        <v>0</v>
      </c>
      <c r="CG172" s="16" t="s">
        <v>9077</v>
      </c>
    </row>
    <row r="173" spans="1:85" x14ac:dyDescent="0.2">
      <c r="A173" s="5" t="s">
        <v>9127</v>
      </c>
      <c r="B173" s="13" t="s">
        <v>90</v>
      </c>
      <c r="C173" s="13" t="s">
        <v>2076</v>
      </c>
      <c r="D173" s="13" t="s">
        <v>76</v>
      </c>
      <c r="E173" s="13" t="s">
        <v>76</v>
      </c>
      <c r="F173" s="13" t="s">
        <v>109</v>
      </c>
      <c r="G173" s="13" t="s">
        <v>76</v>
      </c>
      <c r="H173" s="13" t="s">
        <v>76</v>
      </c>
      <c r="I173" s="13" t="s">
        <v>2077</v>
      </c>
      <c r="J173" s="13" t="s">
        <v>76</v>
      </c>
      <c r="K173" s="13" t="s">
        <v>76</v>
      </c>
      <c r="L173" s="13" t="s">
        <v>76</v>
      </c>
      <c r="M173" s="13" t="s">
        <v>2078</v>
      </c>
      <c r="N173" s="13" t="s">
        <v>76</v>
      </c>
      <c r="O173" s="13" t="s">
        <v>76</v>
      </c>
      <c r="P173" s="13" t="s">
        <v>76</v>
      </c>
      <c r="Q173" s="13" t="s">
        <v>76</v>
      </c>
      <c r="R173" s="13" t="s">
        <v>76</v>
      </c>
      <c r="S173" s="13" t="s">
        <v>76</v>
      </c>
      <c r="T173" s="13" t="s">
        <v>76</v>
      </c>
      <c r="U173" s="13" t="s">
        <v>2079</v>
      </c>
      <c r="V173" s="13" t="s">
        <v>76</v>
      </c>
      <c r="W173" s="13" t="s">
        <v>2080</v>
      </c>
      <c r="X173" s="13" t="s">
        <v>76</v>
      </c>
      <c r="Y173" s="13" t="s">
        <v>76</v>
      </c>
      <c r="Z173" s="13" t="s">
        <v>76</v>
      </c>
      <c r="AA173" s="13" t="s">
        <v>76</v>
      </c>
      <c r="AB173" s="13" t="s">
        <v>76</v>
      </c>
      <c r="AC173" s="13">
        <v>3776</v>
      </c>
      <c r="AD173" s="13">
        <v>3781</v>
      </c>
      <c r="AE173" s="13" t="s">
        <v>76</v>
      </c>
      <c r="AF173" s="13" t="s">
        <v>76</v>
      </c>
      <c r="AG173" s="13" t="s">
        <v>76</v>
      </c>
      <c r="AH173" s="13" t="s">
        <v>2081</v>
      </c>
      <c r="AI173" s="13" t="s">
        <v>76</v>
      </c>
      <c r="AJ173" s="13" t="s">
        <v>76</v>
      </c>
      <c r="AK173" s="13" t="s">
        <v>76</v>
      </c>
      <c r="AL173" s="13" t="s">
        <v>76</v>
      </c>
      <c r="AM173" s="13" t="s">
        <v>76</v>
      </c>
      <c r="AN173" s="13" t="s">
        <v>76</v>
      </c>
      <c r="AO173" s="13" t="s">
        <v>99</v>
      </c>
      <c r="AP173" s="13">
        <v>2019</v>
      </c>
      <c r="AQ173" s="13">
        <v>2019</v>
      </c>
      <c r="AR173" s="13" t="s">
        <v>2082</v>
      </c>
      <c r="AS173" s="13" t="s">
        <v>76</v>
      </c>
      <c r="AT173" s="13" t="s">
        <v>76</v>
      </c>
      <c r="AU173" s="13" t="s">
        <v>76</v>
      </c>
      <c r="AV173" s="13" t="s">
        <v>76</v>
      </c>
      <c r="AW173" s="13" t="s">
        <v>2083</v>
      </c>
      <c r="AX173" s="13" t="s">
        <v>2084</v>
      </c>
      <c r="AY173" s="13" t="s">
        <v>2085</v>
      </c>
      <c r="AZ173" s="13" t="s">
        <v>2086</v>
      </c>
      <c r="BA173" s="13">
        <v>1</v>
      </c>
      <c r="BB173" s="13">
        <v>0</v>
      </c>
      <c r="BC173" s="13">
        <v>0</v>
      </c>
      <c r="BD173" s="13">
        <v>0</v>
      </c>
      <c r="BE173" s="13">
        <v>0</v>
      </c>
      <c r="BF173" s="13">
        <v>0</v>
      </c>
      <c r="BG173" s="13">
        <v>1</v>
      </c>
      <c r="BH173" s="13">
        <v>0</v>
      </c>
      <c r="BI173" s="13">
        <v>4</v>
      </c>
      <c r="BJ173" s="13" t="s">
        <v>2087</v>
      </c>
      <c r="BK173" s="13" t="s">
        <v>76</v>
      </c>
      <c r="BL173" s="13" t="s">
        <v>2088</v>
      </c>
      <c r="BM173" s="13" t="s">
        <v>76</v>
      </c>
      <c r="BN173" s="13" t="s">
        <v>76</v>
      </c>
      <c r="BO173" s="13" t="s">
        <v>76</v>
      </c>
      <c r="BP173" s="13" t="s">
        <v>76</v>
      </c>
      <c r="BQ173" s="13" t="s">
        <v>76</v>
      </c>
      <c r="BR173" s="13" t="s">
        <v>76</v>
      </c>
      <c r="BS173" s="13" t="s">
        <v>76</v>
      </c>
      <c r="BT173" s="13" t="s">
        <v>76</v>
      </c>
      <c r="BU173" s="13" t="s">
        <v>76</v>
      </c>
      <c r="BV173" s="13" t="s">
        <v>76</v>
      </c>
      <c r="BW173" s="13" t="s">
        <v>76</v>
      </c>
      <c r="BX173" s="13" t="s">
        <v>76</v>
      </c>
      <c r="BY173" s="13" t="s">
        <v>121</v>
      </c>
      <c r="BZ173" s="13" t="s">
        <v>2089</v>
      </c>
      <c r="CA173" s="13" t="s">
        <v>76</v>
      </c>
      <c r="CB173" s="15">
        <v>0</v>
      </c>
      <c r="CC173" s="16" t="s">
        <v>8988</v>
      </c>
      <c r="CD173" s="16">
        <v>1</v>
      </c>
      <c r="CE173" s="16">
        <v>1</v>
      </c>
      <c r="CF173" s="16">
        <v>1</v>
      </c>
    </row>
    <row r="174" spans="1:85" x14ac:dyDescent="0.2">
      <c r="A174" s="5" t="s">
        <v>9127</v>
      </c>
      <c r="B174" s="13" t="s">
        <v>90</v>
      </c>
      <c r="C174" s="13" t="s">
        <v>5654</v>
      </c>
      <c r="D174" s="13" t="s">
        <v>76</v>
      </c>
      <c r="E174" s="13" t="s">
        <v>76</v>
      </c>
      <c r="F174" s="13" t="s">
        <v>76</v>
      </c>
      <c r="G174" s="13" t="s">
        <v>5701</v>
      </c>
      <c r="H174" s="13" t="s">
        <v>5702</v>
      </c>
      <c r="I174" s="13" t="s">
        <v>5703</v>
      </c>
      <c r="J174" s="13" t="s">
        <v>76</v>
      </c>
      <c r="K174" s="13" t="s">
        <v>76</v>
      </c>
      <c r="L174" s="13" t="s">
        <v>76</v>
      </c>
      <c r="M174" s="13" t="s">
        <v>5704</v>
      </c>
      <c r="N174" s="13" t="s">
        <v>76</v>
      </c>
      <c r="O174" s="13" t="s">
        <v>76</v>
      </c>
      <c r="P174" s="13" t="s">
        <v>76</v>
      </c>
      <c r="Q174" s="13" t="s">
        <v>76</v>
      </c>
      <c r="R174" s="13" t="s">
        <v>76</v>
      </c>
      <c r="S174" s="13" t="s">
        <v>76</v>
      </c>
      <c r="T174" s="13" t="s">
        <v>76</v>
      </c>
      <c r="U174" s="13" t="s">
        <v>5705</v>
      </c>
      <c r="V174" s="13" t="s">
        <v>76</v>
      </c>
      <c r="W174" s="13" t="s">
        <v>2809</v>
      </c>
      <c r="X174" s="13" t="s">
        <v>76</v>
      </c>
      <c r="Y174" s="13">
        <v>342</v>
      </c>
      <c r="Z174" s="13" t="s">
        <v>76</v>
      </c>
      <c r="AA174" s="13" t="s">
        <v>76</v>
      </c>
      <c r="AB174" s="13" t="s">
        <v>76</v>
      </c>
      <c r="AC174" s="13">
        <v>199</v>
      </c>
      <c r="AD174" s="13">
        <v>213</v>
      </c>
      <c r="AE174" s="13" t="s">
        <v>76</v>
      </c>
      <c r="AF174" s="13" t="s">
        <v>76</v>
      </c>
      <c r="AG174" s="13" t="s">
        <v>76</v>
      </c>
      <c r="AH174" s="13" t="s">
        <v>5706</v>
      </c>
      <c r="AI174" s="13" t="s">
        <v>76</v>
      </c>
      <c r="AJ174" s="13" t="s">
        <v>76</v>
      </c>
      <c r="AK174" s="13" t="s">
        <v>76</v>
      </c>
      <c r="AL174" s="13" t="s">
        <v>76</v>
      </c>
      <c r="AM174" s="13" t="s">
        <v>76</v>
      </c>
      <c r="AN174" s="13" t="s">
        <v>76</v>
      </c>
      <c r="AO174" s="13" t="s">
        <v>99</v>
      </c>
      <c r="AP174" s="13">
        <v>2019</v>
      </c>
      <c r="AQ174" s="13">
        <v>2019</v>
      </c>
      <c r="AR174" s="13" t="s">
        <v>5707</v>
      </c>
      <c r="AS174" s="13" t="s">
        <v>76</v>
      </c>
      <c r="AT174" s="13" t="s">
        <v>76</v>
      </c>
      <c r="AU174" s="13" t="s">
        <v>76</v>
      </c>
      <c r="AV174" s="13" t="s">
        <v>76</v>
      </c>
      <c r="AW174" s="13" t="s">
        <v>5708</v>
      </c>
      <c r="AX174" s="13" t="s">
        <v>5709</v>
      </c>
      <c r="AY174" s="13" t="s">
        <v>76</v>
      </c>
      <c r="AZ174" s="13" t="s">
        <v>2557</v>
      </c>
      <c r="BA174" s="13">
        <v>3</v>
      </c>
      <c r="BB174" s="13">
        <v>0</v>
      </c>
      <c r="BC174" s="13">
        <v>0</v>
      </c>
      <c r="BD174" s="13">
        <v>0</v>
      </c>
      <c r="BE174" s="13">
        <v>0</v>
      </c>
      <c r="BF174" s="13">
        <v>0</v>
      </c>
      <c r="BG174" s="13">
        <v>3</v>
      </c>
      <c r="BH174" s="13">
        <v>1</v>
      </c>
      <c r="BI174" s="13">
        <v>1</v>
      </c>
      <c r="BJ174" s="13" t="s">
        <v>2816</v>
      </c>
      <c r="BK174" s="13" t="s">
        <v>2817</v>
      </c>
      <c r="BL174" s="13" t="s">
        <v>5710</v>
      </c>
      <c r="BM174" s="13" t="s">
        <v>76</v>
      </c>
      <c r="BN174" s="13" t="s">
        <v>76</v>
      </c>
      <c r="BO174" s="13" t="s">
        <v>76</v>
      </c>
      <c r="BP174" s="13" t="s">
        <v>76</v>
      </c>
      <c r="BQ174" s="13" t="s">
        <v>76</v>
      </c>
      <c r="BR174" s="13" t="s">
        <v>76</v>
      </c>
      <c r="BS174" s="13" t="s">
        <v>76</v>
      </c>
      <c r="BT174" s="13" t="s">
        <v>76</v>
      </c>
      <c r="BU174" s="13" t="s">
        <v>76</v>
      </c>
      <c r="BV174" s="13" t="s">
        <v>76</v>
      </c>
      <c r="BW174" s="13" t="s">
        <v>76</v>
      </c>
      <c r="BX174" s="13" t="s">
        <v>76</v>
      </c>
      <c r="BY174" s="13" t="s">
        <v>707</v>
      </c>
      <c r="BZ174" s="13" t="s">
        <v>5711</v>
      </c>
      <c r="CA174" s="13" t="s">
        <v>76</v>
      </c>
      <c r="CB174" s="15">
        <v>0</v>
      </c>
      <c r="CC174" s="16">
        <v>0</v>
      </c>
      <c r="CD174" s="16" t="s">
        <v>8988</v>
      </c>
      <c r="CE174" s="16">
        <v>1</v>
      </c>
      <c r="CF174" s="16">
        <v>1</v>
      </c>
    </row>
    <row r="175" spans="1:85" x14ac:dyDescent="0.2">
      <c r="A175" s="5" t="s">
        <v>9127</v>
      </c>
      <c r="B175" s="13" t="s">
        <v>77</v>
      </c>
      <c r="C175" s="13" t="s">
        <v>6860</v>
      </c>
      <c r="D175" s="13" t="s">
        <v>76</v>
      </c>
      <c r="E175" s="13" t="s">
        <v>76</v>
      </c>
      <c r="F175" s="13" t="s">
        <v>76</v>
      </c>
      <c r="G175" s="13" t="s">
        <v>6861</v>
      </c>
      <c r="H175" s="13" t="s">
        <v>6862</v>
      </c>
      <c r="I175" s="13" t="s">
        <v>76</v>
      </c>
      <c r="J175" s="13" t="s">
        <v>76</v>
      </c>
      <c r="K175" s="13" t="s">
        <v>76</v>
      </c>
      <c r="L175" s="13" t="s">
        <v>76</v>
      </c>
      <c r="M175" s="13" t="s">
        <v>6863</v>
      </c>
      <c r="N175" s="13" t="s">
        <v>76</v>
      </c>
      <c r="O175" s="13" t="s">
        <v>76</v>
      </c>
      <c r="P175" s="13" t="s">
        <v>76</v>
      </c>
      <c r="Q175" s="13" t="s">
        <v>76</v>
      </c>
      <c r="R175" s="13" t="s">
        <v>76</v>
      </c>
      <c r="S175" s="13" t="s">
        <v>76</v>
      </c>
      <c r="T175" s="13" t="s">
        <v>76</v>
      </c>
      <c r="U175" s="13" t="s">
        <v>6864</v>
      </c>
      <c r="V175" s="13" t="s">
        <v>76</v>
      </c>
      <c r="W175" s="13" t="s">
        <v>76</v>
      </c>
      <c r="X175" s="13" t="s">
        <v>76</v>
      </c>
      <c r="Y175" s="13">
        <v>9</v>
      </c>
      <c r="Z175" s="13" t="s">
        <v>76</v>
      </c>
      <c r="AA175" s="13" t="s">
        <v>76</v>
      </c>
      <c r="AB175" s="13" t="s">
        <v>76</v>
      </c>
      <c r="AC175" s="13" t="s">
        <v>76</v>
      </c>
      <c r="AD175" s="13" t="s">
        <v>76</v>
      </c>
      <c r="AE175" s="13" t="s">
        <v>6865</v>
      </c>
      <c r="AF175" s="13" t="s">
        <v>76</v>
      </c>
      <c r="AG175" s="13" t="s">
        <v>76</v>
      </c>
      <c r="AH175" s="13" t="s">
        <v>6866</v>
      </c>
      <c r="AI175" s="13" t="s">
        <v>76</v>
      </c>
      <c r="AJ175" s="13" t="s">
        <v>76</v>
      </c>
      <c r="AK175" s="13" t="s">
        <v>76</v>
      </c>
      <c r="AL175" s="13" t="s">
        <v>76</v>
      </c>
      <c r="AM175" s="13" t="s">
        <v>76</v>
      </c>
      <c r="AN175" s="13" t="s">
        <v>76</v>
      </c>
      <c r="AO175" s="13" t="s">
        <v>84</v>
      </c>
      <c r="AP175" s="13">
        <v>2025</v>
      </c>
      <c r="AQ175" s="13">
        <v>2025</v>
      </c>
      <c r="AR175" s="13" t="s">
        <v>6867</v>
      </c>
      <c r="AS175" s="13" t="s">
        <v>76</v>
      </c>
      <c r="AT175" s="13" t="s">
        <v>76</v>
      </c>
      <c r="AU175" s="13" t="s">
        <v>76</v>
      </c>
      <c r="AV175" s="13" t="s">
        <v>76</v>
      </c>
      <c r="AW175" s="13" t="s">
        <v>76</v>
      </c>
      <c r="AX175" s="13" t="s">
        <v>76</v>
      </c>
      <c r="AY175" s="13" t="s">
        <v>76</v>
      </c>
      <c r="AZ175" s="13" t="s">
        <v>76</v>
      </c>
      <c r="BA175" s="13">
        <v>0</v>
      </c>
      <c r="BB175" s="13">
        <v>0</v>
      </c>
      <c r="BC175" s="13">
        <v>0</v>
      </c>
      <c r="BD175" s="13">
        <v>0</v>
      </c>
      <c r="BE175" s="13">
        <v>0</v>
      </c>
      <c r="BF175" s="13">
        <v>0</v>
      </c>
      <c r="BG175" s="13">
        <v>0</v>
      </c>
      <c r="BH175" s="13">
        <v>0</v>
      </c>
      <c r="BI175" s="13">
        <v>0</v>
      </c>
      <c r="BJ175" s="13" t="s">
        <v>76</v>
      </c>
      <c r="BK175" s="13" t="s">
        <v>6868</v>
      </c>
      <c r="BL175" s="13" t="s">
        <v>76</v>
      </c>
      <c r="BM175" s="13" t="s">
        <v>76</v>
      </c>
      <c r="BN175" s="13" t="s">
        <v>76</v>
      </c>
      <c r="BO175" s="13" t="s">
        <v>76</v>
      </c>
      <c r="BP175" s="13" t="s">
        <v>76</v>
      </c>
      <c r="BQ175" s="13" t="s">
        <v>76</v>
      </c>
      <c r="BR175" s="13" t="s">
        <v>76</v>
      </c>
      <c r="BS175" s="13" t="s">
        <v>76</v>
      </c>
      <c r="BT175" s="13" t="s">
        <v>76</v>
      </c>
      <c r="BU175" s="13" t="s">
        <v>76</v>
      </c>
      <c r="BV175" s="13" t="s">
        <v>76</v>
      </c>
      <c r="BW175" s="13" t="s">
        <v>76</v>
      </c>
      <c r="BX175" s="13" t="s">
        <v>76</v>
      </c>
      <c r="BY175" s="13" t="s">
        <v>2054</v>
      </c>
      <c r="BZ175" s="13" t="s">
        <v>6869</v>
      </c>
      <c r="CA175" s="13">
        <v>41135026</v>
      </c>
      <c r="CB175" s="15">
        <v>0</v>
      </c>
      <c r="CC175" s="16" t="s">
        <v>8988</v>
      </c>
      <c r="CD175" s="15" t="s">
        <v>8988</v>
      </c>
      <c r="CE175" s="16">
        <v>1</v>
      </c>
      <c r="CF175" s="16">
        <v>0</v>
      </c>
      <c r="CG175" s="16" t="s">
        <v>9077</v>
      </c>
    </row>
    <row r="176" spans="1:85" x14ac:dyDescent="0.2">
      <c r="A176" s="5" t="s">
        <v>9127</v>
      </c>
      <c r="B176" s="13" t="s">
        <v>77</v>
      </c>
      <c r="C176" s="13" t="s">
        <v>6674</v>
      </c>
      <c r="D176" s="13" t="s">
        <v>76</v>
      </c>
      <c r="E176" s="13" t="s">
        <v>76</v>
      </c>
      <c r="F176" s="13" t="s">
        <v>76</v>
      </c>
      <c r="G176" s="13" t="s">
        <v>6675</v>
      </c>
      <c r="H176" s="13" t="s">
        <v>6676</v>
      </c>
      <c r="I176" s="13" t="s">
        <v>76</v>
      </c>
      <c r="J176" s="13" t="s">
        <v>76</v>
      </c>
      <c r="K176" s="13" t="s">
        <v>76</v>
      </c>
      <c r="L176" s="13" t="s">
        <v>76</v>
      </c>
      <c r="M176" s="13" t="s">
        <v>6677</v>
      </c>
      <c r="N176" s="13" t="s">
        <v>76</v>
      </c>
      <c r="O176" s="13" t="s">
        <v>76</v>
      </c>
      <c r="P176" s="13" t="s">
        <v>76</v>
      </c>
      <c r="Q176" s="13" t="s">
        <v>76</v>
      </c>
      <c r="R176" s="13" t="s">
        <v>76</v>
      </c>
      <c r="S176" s="13" t="s">
        <v>76</v>
      </c>
      <c r="T176" s="13" t="s">
        <v>76</v>
      </c>
      <c r="U176" s="13" t="s">
        <v>6678</v>
      </c>
      <c r="V176" s="13" t="s">
        <v>76</v>
      </c>
      <c r="W176" s="13" t="s">
        <v>76</v>
      </c>
      <c r="X176" s="13" t="s">
        <v>76</v>
      </c>
      <c r="Y176" s="13">
        <v>17</v>
      </c>
      <c r="Z176" s="13">
        <v>8</v>
      </c>
      <c r="AA176" s="13" t="s">
        <v>76</v>
      </c>
      <c r="AB176" s="13" t="s">
        <v>76</v>
      </c>
      <c r="AC176" s="13" t="s">
        <v>76</v>
      </c>
      <c r="AD176" s="13" t="s">
        <v>76</v>
      </c>
      <c r="AE176" s="13">
        <v>332</v>
      </c>
      <c r="AF176" s="13" t="s">
        <v>76</v>
      </c>
      <c r="AG176" s="13" t="s">
        <v>76</v>
      </c>
      <c r="AH176" s="13" t="s">
        <v>6679</v>
      </c>
      <c r="AI176" s="13" t="s">
        <v>76</v>
      </c>
      <c r="AJ176" s="13" t="s">
        <v>76</v>
      </c>
      <c r="AK176" s="13" t="s">
        <v>76</v>
      </c>
      <c r="AL176" s="13" t="s">
        <v>76</v>
      </c>
      <c r="AM176" s="13" t="s">
        <v>76</v>
      </c>
      <c r="AN176" s="13" t="s">
        <v>76</v>
      </c>
      <c r="AO176" s="13" t="s">
        <v>84</v>
      </c>
      <c r="AP176" s="13" t="s">
        <v>3050</v>
      </c>
      <c r="AQ176" s="13">
        <v>2024</v>
      </c>
      <c r="AR176" s="13" t="s">
        <v>6680</v>
      </c>
      <c r="AS176" s="13" t="s">
        <v>76</v>
      </c>
      <c r="AT176" s="13" t="s">
        <v>76</v>
      </c>
      <c r="AU176" s="13" t="s">
        <v>76</v>
      </c>
      <c r="AV176" s="13" t="s">
        <v>76</v>
      </c>
      <c r="AW176" s="13" t="s">
        <v>76</v>
      </c>
      <c r="AX176" s="13" t="s">
        <v>76</v>
      </c>
      <c r="AY176" s="13" t="s">
        <v>76</v>
      </c>
      <c r="AZ176" s="13" t="s">
        <v>76</v>
      </c>
      <c r="BA176" s="13">
        <v>4</v>
      </c>
      <c r="BB176" s="13">
        <v>0</v>
      </c>
      <c r="BC176" s="13">
        <v>0</v>
      </c>
      <c r="BD176" s="13">
        <v>0</v>
      </c>
      <c r="BE176" s="13">
        <v>0</v>
      </c>
      <c r="BF176" s="13">
        <v>0</v>
      </c>
      <c r="BG176" s="13">
        <v>6</v>
      </c>
      <c r="BH176" s="13">
        <v>2</v>
      </c>
      <c r="BI176" s="13">
        <v>8</v>
      </c>
      <c r="BJ176" s="13" t="s">
        <v>76</v>
      </c>
      <c r="BK176" s="13" t="s">
        <v>6681</v>
      </c>
      <c r="BL176" s="13" t="s">
        <v>76</v>
      </c>
      <c r="BM176" s="13" t="s">
        <v>76</v>
      </c>
      <c r="BN176" s="13" t="s">
        <v>76</v>
      </c>
      <c r="BO176" s="13" t="s">
        <v>76</v>
      </c>
      <c r="BP176" s="13" t="s">
        <v>76</v>
      </c>
      <c r="BQ176" s="13" t="s">
        <v>76</v>
      </c>
      <c r="BR176" s="13" t="s">
        <v>76</v>
      </c>
      <c r="BS176" s="13" t="s">
        <v>76</v>
      </c>
      <c r="BT176" s="13" t="s">
        <v>76</v>
      </c>
      <c r="BU176" s="13" t="s">
        <v>76</v>
      </c>
      <c r="BV176" s="13" t="s">
        <v>76</v>
      </c>
      <c r="BW176" s="13" t="s">
        <v>76</v>
      </c>
      <c r="BX176" s="13" t="s">
        <v>76</v>
      </c>
      <c r="BY176" s="13" t="s">
        <v>1656</v>
      </c>
      <c r="BZ176" s="13" t="s">
        <v>6682</v>
      </c>
      <c r="CA176" s="13" t="s">
        <v>76</v>
      </c>
      <c r="CB176" s="15">
        <v>0</v>
      </c>
      <c r="CC176" s="16">
        <v>1</v>
      </c>
      <c r="CD176" s="16">
        <v>1</v>
      </c>
      <c r="CE176" s="16">
        <v>1</v>
      </c>
      <c r="CF176" s="16">
        <v>0</v>
      </c>
      <c r="CG176" s="16" t="s">
        <v>9077</v>
      </c>
    </row>
    <row r="177" spans="1:85" x14ac:dyDescent="0.2">
      <c r="A177" s="5" t="s">
        <v>9127</v>
      </c>
      <c r="B177" s="13" t="s">
        <v>90</v>
      </c>
      <c r="C177" s="13" t="s">
        <v>5733</v>
      </c>
      <c r="D177" s="13" t="s">
        <v>76</v>
      </c>
      <c r="E177" s="13" t="s">
        <v>76</v>
      </c>
      <c r="F177" s="13" t="s">
        <v>5734</v>
      </c>
      <c r="G177" s="13" t="s">
        <v>76</v>
      </c>
      <c r="H177" s="13" t="s">
        <v>76</v>
      </c>
      <c r="I177" s="13" t="s">
        <v>76</v>
      </c>
      <c r="J177" s="13" t="s">
        <v>76</v>
      </c>
      <c r="K177" s="13" t="s">
        <v>76</v>
      </c>
      <c r="L177" s="13" t="s">
        <v>76</v>
      </c>
      <c r="M177" s="13" t="s">
        <v>5735</v>
      </c>
      <c r="N177" s="13" t="s">
        <v>76</v>
      </c>
      <c r="O177" s="13" t="s">
        <v>76</v>
      </c>
      <c r="P177" s="13" t="s">
        <v>76</v>
      </c>
      <c r="Q177" s="13" t="s">
        <v>76</v>
      </c>
      <c r="R177" s="13" t="s">
        <v>76</v>
      </c>
      <c r="S177" s="13" t="s">
        <v>76</v>
      </c>
      <c r="T177" s="13" t="s">
        <v>76</v>
      </c>
      <c r="U177" s="13" t="s">
        <v>5736</v>
      </c>
      <c r="V177" s="13" t="s">
        <v>76</v>
      </c>
      <c r="W177" s="13" t="s">
        <v>76</v>
      </c>
      <c r="X177" s="13" t="s">
        <v>76</v>
      </c>
      <c r="Y177" s="13" t="s">
        <v>76</v>
      </c>
      <c r="Z177" s="13" t="s">
        <v>76</v>
      </c>
      <c r="AA177" s="13" t="s">
        <v>76</v>
      </c>
      <c r="AB177" s="13" t="s">
        <v>76</v>
      </c>
      <c r="AC177" s="13" t="s">
        <v>76</v>
      </c>
      <c r="AD177" s="13" t="s">
        <v>76</v>
      </c>
      <c r="AE177" s="13" t="s">
        <v>76</v>
      </c>
      <c r="AF177" s="13" t="s">
        <v>76</v>
      </c>
      <c r="AG177" s="13" t="s">
        <v>76</v>
      </c>
      <c r="AH177" s="13" t="s">
        <v>9021</v>
      </c>
      <c r="AI177" s="13" t="s">
        <v>76</v>
      </c>
      <c r="AJ177" s="13" t="s">
        <v>76</v>
      </c>
      <c r="AK177" s="13" t="s">
        <v>76</v>
      </c>
      <c r="AL177" s="13" t="s">
        <v>76</v>
      </c>
      <c r="AM177" s="13" t="s">
        <v>76</v>
      </c>
      <c r="AN177" s="13" t="s">
        <v>76</v>
      </c>
      <c r="AO177" s="13" t="s">
        <v>99</v>
      </c>
      <c r="AP177" s="13">
        <v>2025</v>
      </c>
      <c r="AQ177" s="13">
        <v>2025</v>
      </c>
      <c r="AR177" s="13" t="s">
        <v>5737</v>
      </c>
      <c r="AS177" s="13" t="s">
        <v>76</v>
      </c>
      <c r="AT177" s="13" t="s">
        <v>76</v>
      </c>
      <c r="AU177" s="13" t="s">
        <v>76</v>
      </c>
      <c r="AV177" s="13" t="s">
        <v>76</v>
      </c>
      <c r="AW177" s="13" t="s">
        <v>5738</v>
      </c>
      <c r="AX177" s="13" t="s">
        <v>5739</v>
      </c>
      <c r="AY177" s="13" t="s">
        <v>5740</v>
      </c>
      <c r="AZ177" s="13" t="s">
        <v>5741</v>
      </c>
      <c r="BA177" s="13">
        <v>0</v>
      </c>
      <c r="BB177" s="13">
        <v>0</v>
      </c>
      <c r="BC177" s="13">
        <v>0</v>
      </c>
      <c r="BD177" s="13">
        <v>0</v>
      </c>
      <c r="BE177" s="13">
        <v>0</v>
      </c>
      <c r="BF177" s="13">
        <v>0</v>
      </c>
      <c r="BG177" s="13">
        <v>0</v>
      </c>
      <c r="BH177" s="13">
        <v>1</v>
      </c>
      <c r="BI177" s="13">
        <v>1</v>
      </c>
      <c r="BJ177" s="13" t="s">
        <v>76</v>
      </c>
      <c r="BK177" s="13" t="s">
        <v>76</v>
      </c>
      <c r="BL177" s="13" t="s">
        <v>5742</v>
      </c>
      <c r="BM177" s="13" t="s">
        <v>76</v>
      </c>
      <c r="BN177" s="13" t="s">
        <v>76</v>
      </c>
      <c r="BO177" s="13" t="s">
        <v>76</v>
      </c>
      <c r="BP177" s="13" t="s">
        <v>76</v>
      </c>
      <c r="BQ177" s="13" t="s">
        <v>76</v>
      </c>
      <c r="BR177" s="13" t="s">
        <v>76</v>
      </c>
      <c r="BS177" s="13" t="s">
        <v>76</v>
      </c>
      <c r="BT177" s="13" t="s">
        <v>76</v>
      </c>
      <c r="BU177" s="13" t="s">
        <v>76</v>
      </c>
      <c r="BV177" s="13" t="s">
        <v>76</v>
      </c>
      <c r="BW177" s="13" t="s">
        <v>76</v>
      </c>
      <c r="BX177" s="13" t="s">
        <v>76</v>
      </c>
      <c r="BY177" s="13" t="s">
        <v>5006</v>
      </c>
      <c r="BZ177" s="13" t="s">
        <v>5743</v>
      </c>
      <c r="CA177" s="13" t="s">
        <v>76</v>
      </c>
      <c r="CB177" s="15">
        <v>0</v>
      </c>
      <c r="CC177" s="16" t="s">
        <v>8988</v>
      </c>
      <c r="CD177" s="15" t="s">
        <v>8988</v>
      </c>
      <c r="CE177" s="16">
        <v>1</v>
      </c>
      <c r="CF177" s="16">
        <v>0</v>
      </c>
      <c r="CG177" s="16" t="s">
        <v>9077</v>
      </c>
    </row>
    <row r="178" spans="1:85" x14ac:dyDescent="0.2">
      <c r="A178" s="5" t="s">
        <v>9127</v>
      </c>
      <c r="B178" s="13" t="s">
        <v>77</v>
      </c>
      <c r="C178" s="13" t="s">
        <v>6321</v>
      </c>
      <c r="D178" s="13" t="s">
        <v>76</v>
      </c>
      <c r="E178" s="13" t="s">
        <v>76</v>
      </c>
      <c r="F178" s="13" t="s">
        <v>76</v>
      </c>
      <c r="G178" s="13" t="s">
        <v>6322</v>
      </c>
      <c r="H178" s="13" t="s">
        <v>6323</v>
      </c>
      <c r="I178" s="13" t="s">
        <v>76</v>
      </c>
      <c r="J178" s="13" t="s">
        <v>76</v>
      </c>
      <c r="K178" s="13" t="s">
        <v>76</v>
      </c>
      <c r="L178" s="13" t="s">
        <v>76</v>
      </c>
      <c r="M178" s="13" t="s">
        <v>6324</v>
      </c>
      <c r="N178" s="13" t="s">
        <v>76</v>
      </c>
      <c r="O178" s="13" t="s">
        <v>76</v>
      </c>
      <c r="P178" s="13" t="s">
        <v>76</v>
      </c>
      <c r="Q178" s="13" t="s">
        <v>76</v>
      </c>
      <c r="R178" s="13" t="s">
        <v>76</v>
      </c>
      <c r="S178" s="13" t="s">
        <v>76</v>
      </c>
      <c r="T178" s="13" t="s">
        <v>76</v>
      </c>
      <c r="U178" s="13" t="s">
        <v>177</v>
      </c>
      <c r="V178" s="13" t="s">
        <v>76</v>
      </c>
      <c r="W178" s="13" t="s">
        <v>76</v>
      </c>
      <c r="X178" s="13" t="s">
        <v>76</v>
      </c>
      <c r="Y178" s="13">
        <v>9</v>
      </c>
      <c r="Z178" s="13" t="s">
        <v>76</v>
      </c>
      <c r="AA178" s="13" t="s">
        <v>76</v>
      </c>
      <c r="AB178" s="13" t="s">
        <v>76</v>
      </c>
      <c r="AC178" s="13">
        <v>165865</v>
      </c>
      <c r="AD178" s="13">
        <v>165880</v>
      </c>
      <c r="AE178" s="13" t="s">
        <v>76</v>
      </c>
      <c r="AF178" s="13" t="s">
        <v>76</v>
      </c>
      <c r="AG178" s="13" t="s">
        <v>76</v>
      </c>
      <c r="AH178" s="13" t="s">
        <v>6325</v>
      </c>
      <c r="AI178" s="13" t="s">
        <v>76</v>
      </c>
      <c r="AJ178" s="13" t="s">
        <v>76</v>
      </c>
      <c r="AK178" s="13" t="s">
        <v>76</v>
      </c>
      <c r="AL178" s="13" t="s">
        <v>76</v>
      </c>
      <c r="AM178" s="13" t="s">
        <v>76</v>
      </c>
      <c r="AN178" s="13" t="s">
        <v>76</v>
      </c>
      <c r="AO178" s="13" t="s">
        <v>84</v>
      </c>
      <c r="AP178" s="13">
        <v>2021</v>
      </c>
      <c r="AQ178" s="13">
        <v>2021</v>
      </c>
      <c r="AR178" s="13" t="s">
        <v>6326</v>
      </c>
      <c r="AS178" s="13" t="s">
        <v>76</v>
      </c>
      <c r="AT178" s="13" t="s">
        <v>76</v>
      </c>
      <c r="AU178" s="13" t="s">
        <v>76</v>
      </c>
      <c r="AV178" s="13" t="s">
        <v>76</v>
      </c>
      <c r="AW178" s="13" t="s">
        <v>76</v>
      </c>
      <c r="AX178" s="13" t="s">
        <v>76</v>
      </c>
      <c r="AY178" s="13" t="s">
        <v>76</v>
      </c>
      <c r="AZ178" s="13" t="s">
        <v>76</v>
      </c>
      <c r="BA178" s="13">
        <v>3</v>
      </c>
      <c r="BB178" s="13">
        <v>0</v>
      </c>
      <c r="BC178" s="13">
        <v>0</v>
      </c>
      <c r="BD178" s="13">
        <v>0</v>
      </c>
      <c r="BE178" s="13">
        <v>0</v>
      </c>
      <c r="BF178" s="13">
        <v>0</v>
      </c>
      <c r="BG178" s="13">
        <v>4</v>
      </c>
      <c r="BH178" s="13">
        <v>0</v>
      </c>
      <c r="BI178" s="13">
        <v>19</v>
      </c>
      <c r="BJ178" s="13" t="s">
        <v>180</v>
      </c>
      <c r="BK178" s="13" t="s">
        <v>76</v>
      </c>
      <c r="BL178" s="13" t="s">
        <v>76</v>
      </c>
      <c r="BM178" s="13" t="s">
        <v>76</v>
      </c>
      <c r="BN178" s="13" t="s">
        <v>76</v>
      </c>
      <c r="BO178" s="13" t="s">
        <v>76</v>
      </c>
      <c r="BP178" s="13" t="s">
        <v>76</v>
      </c>
      <c r="BQ178" s="13" t="s">
        <v>76</v>
      </c>
      <c r="BR178" s="13" t="s">
        <v>76</v>
      </c>
      <c r="BS178" s="13" t="s">
        <v>76</v>
      </c>
      <c r="BT178" s="13" t="s">
        <v>76</v>
      </c>
      <c r="BU178" s="13" t="s">
        <v>76</v>
      </c>
      <c r="BV178" s="13" t="s">
        <v>76</v>
      </c>
      <c r="BW178" s="13" t="s">
        <v>76</v>
      </c>
      <c r="BX178" s="13" t="s">
        <v>76</v>
      </c>
      <c r="BY178" s="13" t="s">
        <v>6327</v>
      </c>
      <c r="BZ178" s="13" t="s">
        <v>6328</v>
      </c>
      <c r="CA178" s="13" t="s">
        <v>76</v>
      </c>
      <c r="CB178" s="15">
        <v>0</v>
      </c>
      <c r="CC178" s="16" t="s">
        <v>8988</v>
      </c>
      <c r="CD178" s="15" t="s">
        <v>8988</v>
      </c>
      <c r="CE178" s="16">
        <v>1</v>
      </c>
      <c r="CF178" s="16">
        <v>0</v>
      </c>
      <c r="CG178" s="16" t="s">
        <v>9077</v>
      </c>
    </row>
    <row r="179" spans="1:85" x14ac:dyDescent="0.2">
      <c r="A179" s="5" t="s">
        <v>9127</v>
      </c>
      <c r="B179" s="13" t="s">
        <v>77</v>
      </c>
      <c r="C179" s="13" t="s">
        <v>5744</v>
      </c>
      <c r="D179" s="13" t="s">
        <v>76</v>
      </c>
      <c r="E179" s="13" t="s">
        <v>76</v>
      </c>
      <c r="F179" s="13" t="s">
        <v>76</v>
      </c>
      <c r="G179" s="13" t="s">
        <v>5745</v>
      </c>
      <c r="H179" s="13" t="s">
        <v>5746</v>
      </c>
      <c r="I179" s="13" t="s">
        <v>76</v>
      </c>
      <c r="J179" s="13" t="s">
        <v>76</v>
      </c>
      <c r="K179" s="13" t="s">
        <v>76</v>
      </c>
      <c r="L179" s="13" t="s">
        <v>76</v>
      </c>
      <c r="M179" s="13" t="s">
        <v>5747</v>
      </c>
      <c r="N179" s="13" t="s">
        <v>76</v>
      </c>
      <c r="O179" s="13" t="s">
        <v>76</v>
      </c>
      <c r="P179" s="13" t="s">
        <v>76</v>
      </c>
      <c r="Q179" s="13" t="s">
        <v>76</v>
      </c>
      <c r="R179" s="13" t="s">
        <v>76</v>
      </c>
      <c r="S179" s="13" t="s">
        <v>76</v>
      </c>
      <c r="T179" s="13" t="s">
        <v>76</v>
      </c>
      <c r="U179" s="13" t="s">
        <v>5748</v>
      </c>
      <c r="V179" s="13" t="s">
        <v>76</v>
      </c>
      <c r="W179" s="13" t="s">
        <v>76</v>
      </c>
      <c r="X179" s="13" t="s">
        <v>76</v>
      </c>
      <c r="Y179" s="13">
        <v>112</v>
      </c>
      <c r="Z179" s="13" t="s">
        <v>76</v>
      </c>
      <c r="AA179" s="13" t="s">
        <v>76</v>
      </c>
      <c r="AB179" s="13" t="s">
        <v>76</v>
      </c>
      <c r="AC179" s="13" t="s">
        <v>76</v>
      </c>
      <c r="AD179" s="13" t="s">
        <v>76</v>
      </c>
      <c r="AE179" s="13">
        <v>102451</v>
      </c>
      <c r="AF179" s="13" t="s">
        <v>76</v>
      </c>
      <c r="AG179" s="13" t="s">
        <v>76</v>
      </c>
      <c r="AH179" s="13" t="s">
        <v>5749</v>
      </c>
      <c r="AI179" s="13" t="s">
        <v>76</v>
      </c>
      <c r="AJ179" s="13" t="s">
        <v>76</v>
      </c>
      <c r="AK179" s="13" t="s">
        <v>76</v>
      </c>
      <c r="AL179" s="13" t="s">
        <v>76</v>
      </c>
      <c r="AM179" s="13" t="s">
        <v>1218</v>
      </c>
      <c r="AN179" s="13" t="s">
        <v>76</v>
      </c>
      <c r="AO179" s="13" t="s">
        <v>84</v>
      </c>
      <c r="AP179" s="13" t="s">
        <v>1350</v>
      </c>
      <c r="AQ179" s="13">
        <v>2023</v>
      </c>
      <c r="AR179" s="13" t="s">
        <v>5750</v>
      </c>
      <c r="AS179" s="13" t="s">
        <v>76</v>
      </c>
      <c r="AT179" s="13" t="s">
        <v>76</v>
      </c>
      <c r="AU179" s="13" t="s">
        <v>76</v>
      </c>
      <c r="AV179" s="13" t="s">
        <v>76</v>
      </c>
      <c r="AW179" s="13" t="s">
        <v>76</v>
      </c>
      <c r="AX179" s="13" t="s">
        <v>76</v>
      </c>
      <c r="AY179" s="13" t="s">
        <v>76</v>
      </c>
      <c r="AZ179" s="13" t="s">
        <v>76</v>
      </c>
      <c r="BA179" s="13">
        <v>4</v>
      </c>
      <c r="BB179" s="13">
        <v>0</v>
      </c>
      <c r="BC179" s="13">
        <v>0</v>
      </c>
      <c r="BD179" s="13">
        <v>0</v>
      </c>
      <c r="BE179" s="13">
        <v>0</v>
      </c>
      <c r="BF179" s="13">
        <v>0</v>
      </c>
      <c r="BG179" s="13">
        <v>5</v>
      </c>
      <c r="BH179" s="13">
        <v>5</v>
      </c>
      <c r="BI179" s="13">
        <v>25</v>
      </c>
      <c r="BJ179" s="13" t="s">
        <v>5751</v>
      </c>
      <c r="BK179" s="13" t="s">
        <v>5752</v>
      </c>
      <c r="BL179" s="13" t="s">
        <v>76</v>
      </c>
      <c r="BM179" s="13" t="s">
        <v>76</v>
      </c>
      <c r="BN179" s="13" t="s">
        <v>76</v>
      </c>
      <c r="BO179" s="13" t="s">
        <v>76</v>
      </c>
      <c r="BP179" s="13" t="s">
        <v>76</v>
      </c>
      <c r="BQ179" s="13" t="s">
        <v>76</v>
      </c>
      <c r="BR179" s="13" t="s">
        <v>76</v>
      </c>
      <c r="BS179" s="13" t="s">
        <v>76</v>
      </c>
      <c r="BT179" s="13" t="s">
        <v>76</v>
      </c>
      <c r="BU179" s="13" t="s">
        <v>76</v>
      </c>
      <c r="BV179" s="13" t="s">
        <v>76</v>
      </c>
      <c r="BW179" s="13" t="s">
        <v>76</v>
      </c>
      <c r="BX179" s="13" t="s">
        <v>76</v>
      </c>
      <c r="BY179" s="13" t="s">
        <v>2545</v>
      </c>
      <c r="BZ179" s="13" t="s">
        <v>5753</v>
      </c>
      <c r="CA179" s="13" t="s">
        <v>76</v>
      </c>
      <c r="CB179" s="15">
        <v>0</v>
      </c>
      <c r="CC179" s="16" t="s">
        <v>8988</v>
      </c>
      <c r="CD179" s="15" t="s">
        <v>8988</v>
      </c>
      <c r="CE179" s="16">
        <v>1</v>
      </c>
      <c r="CF179" s="16">
        <v>0</v>
      </c>
      <c r="CG179" s="16" t="s">
        <v>9077</v>
      </c>
    </row>
    <row r="180" spans="1:85" x14ac:dyDescent="0.2">
      <c r="A180" s="5" t="s">
        <v>9127</v>
      </c>
      <c r="B180" s="13" t="s">
        <v>90</v>
      </c>
      <c r="C180" s="13" t="s">
        <v>6017</v>
      </c>
      <c r="D180" s="13" t="s">
        <v>76</v>
      </c>
      <c r="E180" s="13" t="s">
        <v>76</v>
      </c>
      <c r="F180" s="13" t="s">
        <v>76</v>
      </c>
      <c r="G180" s="13" t="s">
        <v>6018</v>
      </c>
      <c r="H180" s="13" t="s">
        <v>6019</v>
      </c>
      <c r="I180" s="13" t="s">
        <v>6020</v>
      </c>
      <c r="J180" s="13" t="s">
        <v>76</v>
      </c>
      <c r="K180" s="13" t="s">
        <v>76</v>
      </c>
      <c r="L180" s="13" t="s">
        <v>76</v>
      </c>
      <c r="M180" s="13" t="s">
        <v>6021</v>
      </c>
      <c r="N180" s="13" t="s">
        <v>76</v>
      </c>
      <c r="O180" s="13" t="s">
        <v>76</v>
      </c>
      <c r="P180" s="13" t="s">
        <v>76</v>
      </c>
      <c r="Q180" s="13" t="s">
        <v>76</v>
      </c>
      <c r="R180" s="13" t="s">
        <v>76</v>
      </c>
      <c r="S180" s="13" t="s">
        <v>76</v>
      </c>
      <c r="T180" s="13" t="s">
        <v>76</v>
      </c>
      <c r="U180" s="13" t="s">
        <v>6022</v>
      </c>
      <c r="V180" s="13" t="s">
        <v>76</v>
      </c>
      <c r="W180" s="13" t="s">
        <v>6023</v>
      </c>
      <c r="X180" s="13" t="s">
        <v>76</v>
      </c>
      <c r="Y180" s="13">
        <v>15</v>
      </c>
      <c r="Z180" s="13" t="s">
        <v>76</v>
      </c>
      <c r="AA180" s="13" t="s">
        <v>76</v>
      </c>
      <c r="AB180" s="13" t="s">
        <v>76</v>
      </c>
      <c r="AC180" s="13">
        <v>107</v>
      </c>
      <c r="AD180" s="13">
        <v>115</v>
      </c>
      <c r="AE180" s="13" t="s">
        <v>76</v>
      </c>
      <c r="AF180" s="13" t="s">
        <v>76</v>
      </c>
      <c r="AG180" s="13" t="s">
        <v>76</v>
      </c>
      <c r="AH180" s="13" t="s">
        <v>8848</v>
      </c>
      <c r="AI180" s="13" t="s">
        <v>76</v>
      </c>
      <c r="AJ180" s="13" t="s">
        <v>76</v>
      </c>
      <c r="AK180" s="13" t="s">
        <v>76</v>
      </c>
      <c r="AL180" s="13" t="s">
        <v>76</v>
      </c>
      <c r="AM180" s="13" t="s">
        <v>76</v>
      </c>
      <c r="AN180" s="13" t="s">
        <v>76</v>
      </c>
      <c r="AO180" s="13" t="s">
        <v>99</v>
      </c>
      <c r="AP180" s="13">
        <v>2005</v>
      </c>
      <c r="AQ180" s="13">
        <v>2005</v>
      </c>
      <c r="AR180" s="13" t="s">
        <v>6024</v>
      </c>
      <c r="AS180" s="13" t="s">
        <v>76</v>
      </c>
      <c r="AT180" s="13" t="s">
        <v>76</v>
      </c>
      <c r="AU180" s="13" t="s">
        <v>76</v>
      </c>
      <c r="AV180" s="13" t="s">
        <v>76</v>
      </c>
      <c r="AW180" s="13" t="s">
        <v>6025</v>
      </c>
      <c r="AX180" s="13" t="s">
        <v>6026</v>
      </c>
      <c r="AY180" s="13" t="s">
        <v>6027</v>
      </c>
      <c r="AZ180" s="13" t="s">
        <v>6028</v>
      </c>
      <c r="BA180" s="13">
        <v>2</v>
      </c>
      <c r="BB180" s="13">
        <v>0</v>
      </c>
      <c r="BC180" s="13">
        <v>0</v>
      </c>
      <c r="BD180" s="13">
        <v>0</v>
      </c>
      <c r="BE180" s="13">
        <v>0</v>
      </c>
      <c r="BF180" s="13">
        <v>0</v>
      </c>
      <c r="BG180" s="13">
        <v>2</v>
      </c>
      <c r="BH180" s="13">
        <v>0</v>
      </c>
      <c r="BI180" s="13">
        <v>0</v>
      </c>
      <c r="BJ180" s="13" t="s">
        <v>6029</v>
      </c>
      <c r="BK180" s="13" t="s">
        <v>76</v>
      </c>
      <c r="BL180" s="13" t="s">
        <v>6030</v>
      </c>
      <c r="BM180" s="13" t="s">
        <v>76</v>
      </c>
      <c r="BN180" s="13" t="s">
        <v>76</v>
      </c>
      <c r="BO180" s="13" t="s">
        <v>76</v>
      </c>
      <c r="BP180" s="13" t="s">
        <v>76</v>
      </c>
      <c r="BQ180" s="13" t="s">
        <v>76</v>
      </c>
      <c r="BR180" s="13" t="s">
        <v>76</v>
      </c>
      <c r="BS180" s="13" t="s">
        <v>76</v>
      </c>
      <c r="BT180" s="13" t="s">
        <v>76</v>
      </c>
      <c r="BU180" s="13" t="s">
        <v>76</v>
      </c>
      <c r="BV180" s="13" t="s">
        <v>76</v>
      </c>
      <c r="BW180" s="13" t="s">
        <v>76</v>
      </c>
      <c r="BX180" s="13" t="s">
        <v>76</v>
      </c>
      <c r="BY180" s="13" t="s">
        <v>866</v>
      </c>
      <c r="BZ180" s="13" t="s">
        <v>6031</v>
      </c>
      <c r="CA180" s="13" t="s">
        <v>76</v>
      </c>
      <c r="CB180" s="15">
        <v>0</v>
      </c>
      <c r="CC180" s="16" t="s">
        <v>8988</v>
      </c>
      <c r="CD180" s="15" t="s">
        <v>8988</v>
      </c>
      <c r="CE180" s="16">
        <v>1</v>
      </c>
      <c r="CF180" s="16">
        <v>0</v>
      </c>
      <c r="CG180" s="16" t="s">
        <v>9077</v>
      </c>
    </row>
    <row r="181" spans="1:85" x14ac:dyDescent="0.2">
      <c r="A181" s="5" t="s">
        <v>9127</v>
      </c>
      <c r="B181" s="13" t="s">
        <v>77</v>
      </c>
      <c r="C181" s="13" t="s">
        <v>6296</v>
      </c>
      <c r="D181" s="13" t="s">
        <v>76</v>
      </c>
      <c r="E181" s="13" t="s">
        <v>76</v>
      </c>
      <c r="F181" s="13" t="s">
        <v>76</v>
      </c>
      <c r="G181" s="13" t="s">
        <v>6297</v>
      </c>
      <c r="H181" s="13" t="s">
        <v>6298</v>
      </c>
      <c r="I181" s="13" t="s">
        <v>76</v>
      </c>
      <c r="J181" s="13" t="s">
        <v>76</v>
      </c>
      <c r="K181" s="13" t="s">
        <v>76</v>
      </c>
      <c r="L181" s="13" t="s">
        <v>76</v>
      </c>
      <c r="M181" s="13" t="s">
        <v>6299</v>
      </c>
      <c r="N181" s="13" t="s">
        <v>76</v>
      </c>
      <c r="O181" s="13" t="s">
        <v>76</v>
      </c>
      <c r="P181" s="13" t="s">
        <v>76</v>
      </c>
      <c r="Q181" s="13" t="s">
        <v>76</v>
      </c>
      <c r="R181" s="13" t="s">
        <v>76</v>
      </c>
      <c r="S181" s="13" t="s">
        <v>76</v>
      </c>
      <c r="T181" s="13" t="s">
        <v>76</v>
      </c>
      <c r="U181" s="13" t="s">
        <v>4342</v>
      </c>
      <c r="V181" s="13" t="s">
        <v>76</v>
      </c>
      <c r="W181" s="13" t="s">
        <v>76</v>
      </c>
      <c r="X181" s="13" t="s">
        <v>76</v>
      </c>
      <c r="Y181" s="13">
        <v>14</v>
      </c>
      <c r="Z181" s="13">
        <v>12</v>
      </c>
      <c r="AA181" s="13" t="s">
        <v>76</v>
      </c>
      <c r="AB181" s="13" t="s">
        <v>76</v>
      </c>
      <c r="AC181" s="13">
        <v>1075</v>
      </c>
      <c r="AD181" s="13">
        <v>1091</v>
      </c>
      <c r="AE181" s="13" t="s">
        <v>76</v>
      </c>
      <c r="AF181" s="13" t="s">
        <v>76</v>
      </c>
      <c r="AG181" s="13" t="s">
        <v>76</v>
      </c>
      <c r="AH181" s="13" t="s">
        <v>8848</v>
      </c>
      <c r="AI181" s="13" t="s">
        <v>76</v>
      </c>
      <c r="AJ181" s="13" t="s">
        <v>76</v>
      </c>
      <c r="AK181" s="13" t="s">
        <v>76</v>
      </c>
      <c r="AL181" s="13" t="s">
        <v>76</v>
      </c>
      <c r="AM181" s="13" t="s">
        <v>76</v>
      </c>
      <c r="AN181" s="13" t="s">
        <v>76</v>
      </c>
      <c r="AO181" s="13" t="s">
        <v>84</v>
      </c>
      <c r="AP181" s="13" t="s">
        <v>1414</v>
      </c>
      <c r="AQ181" s="13">
        <v>2023</v>
      </c>
      <c r="AR181" s="13" t="s">
        <v>6300</v>
      </c>
      <c r="AS181" s="13" t="s">
        <v>76</v>
      </c>
      <c r="AT181" s="13" t="s">
        <v>76</v>
      </c>
      <c r="AU181" s="13" t="s">
        <v>76</v>
      </c>
      <c r="AV181" s="13" t="s">
        <v>76</v>
      </c>
      <c r="AW181" s="13" t="s">
        <v>76</v>
      </c>
      <c r="AX181" s="13" t="s">
        <v>76</v>
      </c>
      <c r="AY181" s="13" t="s">
        <v>76</v>
      </c>
      <c r="AZ181" s="13" t="s">
        <v>76</v>
      </c>
      <c r="BA181" s="13">
        <v>5</v>
      </c>
      <c r="BB181" s="13">
        <v>0</v>
      </c>
      <c r="BC181" s="13">
        <v>0</v>
      </c>
      <c r="BD181" s="13">
        <v>0</v>
      </c>
      <c r="BE181" s="13">
        <v>0</v>
      </c>
      <c r="BF181" s="13">
        <v>0</v>
      </c>
      <c r="BG181" s="13">
        <v>5</v>
      </c>
      <c r="BH181" s="13">
        <v>0</v>
      </c>
      <c r="BI181" s="13">
        <v>1</v>
      </c>
      <c r="BJ181" s="13" t="s">
        <v>4344</v>
      </c>
      <c r="BK181" s="13" t="s">
        <v>4345</v>
      </c>
      <c r="BL181" s="13" t="s">
        <v>76</v>
      </c>
      <c r="BM181" s="13" t="s">
        <v>76</v>
      </c>
      <c r="BN181" s="13" t="s">
        <v>76</v>
      </c>
      <c r="BO181" s="13" t="s">
        <v>76</v>
      </c>
      <c r="BP181" s="13" t="s">
        <v>76</v>
      </c>
      <c r="BQ181" s="13" t="s">
        <v>76</v>
      </c>
      <c r="BR181" s="13" t="s">
        <v>76</v>
      </c>
      <c r="BS181" s="13" t="s">
        <v>76</v>
      </c>
      <c r="BT181" s="13" t="s">
        <v>76</v>
      </c>
      <c r="BU181" s="13" t="s">
        <v>76</v>
      </c>
      <c r="BV181" s="13" t="s">
        <v>76</v>
      </c>
      <c r="BW181" s="13" t="s">
        <v>76</v>
      </c>
      <c r="BX181" s="13" t="s">
        <v>76</v>
      </c>
      <c r="BY181" s="13" t="s">
        <v>3467</v>
      </c>
      <c r="BZ181" s="13" t="s">
        <v>6301</v>
      </c>
      <c r="CA181" s="13" t="s">
        <v>76</v>
      </c>
      <c r="CB181" s="15">
        <v>0</v>
      </c>
      <c r="CC181" s="16">
        <v>1</v>
      </c>
      <c r="CD181" s="16">
        <v>1</v>
      </c>
      <c r="CE181" s="16">
        <v>1</v>
      </c>
      <c r="CF181" s="16">
        <v>1</v>
      </c>
    </row>
    <row r="182" spans="1:85" x14ac:dyDescent="0.2">
      <c r="A182" s="5" t="s">
        <v>9127</v>
      </c>
      <c r="B182" s="13" t="s">
        <v>90</v>
      </c>
      <c r="C182" s="13" t="s">
        <v>6032</v>
      </c>
      <c r="D182" s="13" t="s">
        <v>76</v>
      </c>
      <c r="E182" s="13" t="s">
        <v>76</v>
      </c>
      <c r="F182" s="13" t="s">
        <v>109</v>
      </c>
      <c r="G182" s="13" t="s">
        <v>76</v>
      </c>
      <c r="H182" s="13" t="s">
        <v>6033</v>
      </c>
      <c r="I182" s="13" t="s">
        <v>76</v>
      </c>
      <c r="J182" s="13" t="s">
        <v>76</v>
      </c>
      <c r="K182" s="13" t="s">
        <v>76</v>
      </c>
      <c r="L182" s="13" t="s">
        <v>76</v>
      </c>
      <c r="M182" s="13" t="s">
        <v>6034</v>
      </c>
      <c r="N182" s="13" t="s">
        <v>76</v>
      </c>
      <c r="O182" s="13" t="s">
        <v>76</v>
      </c>
      <c r="P182" s="13" t="s">
        <v>76</v>
      </c>
      <c r="Q182" s="13" t="s">
        <v>76</v>
      </c>
      <c r="R182" s="13" t="s">
        <v>76</v>
      </c>
      <c r="S182" s="13" t="s">
        <v>76</v>
      </c>
      <c r="T182" s="13" t="s">
        <v>76</v>
      </c>
      <c r="U182" s="13" t="s">
        <v>6035</v>
      </c>
      <c r="V182" s="13" t="s">
        <v>76</v>
      </c>
      <c r="W182" s="13" t="s">
        <v>6036</v>
      </c>
      <c r="X182" s="13" t="s">
        <v>76</v>
      </c>
      <c r="Y182" s="13" t="s">
        <v>76</v>
      </c>
      <c r="Z182" s="13" t="s">
        <v>76</v>
      </c>
      <c r="AA182" s="13" t="s">
        <v>76</v>
      </c>
      <c r="AB182" s="13" t="s">
        <v>76</v>
      </c>
      <c r="AC182" s="13">
        <v>445</v>
      </c>
      <c r="AD182" s="13">
        <v>446</v>
      </c>
      <c r="AE182" s="13" t="s">
        <v>76</v>
      </c>
      <c r="AF182" s="13" t="s">
        <v>76</v>
      </c>
      <c r="AG182" s="13" t="s">
        <v>76</v>
      </c>
      <c r="AH182" s="13" t="s">
        <v>6037</v>
      </c>
      <c r="AI182" s="13" t="s">
        <v>76</v>
      </c>
      <c r="AJ182" s="13" t="s">
        <v>76</v>
      </c>
      <c r="AK182" s="13" t="s">
        <v>76</v>
      </c>
      <c r="AL182" s="13" t="s">
        <v>76</v>
      </c>
      <c r="AM182" s="13" t="s">
        <v>76</v>
      </c>
      <c r="AN182" s="13" t="s">
        <v>76</v>
      </c>
      <c r="AO182" s="13" t="s">
        <v>99</v>
      </c>
      <c r="AP182" s="13">
        <v>2019</v>
      </c>
      <c r="AQ182" s="13">
        <v>2019</v>
      </c>
      <c r="AR182" s="13" t="s">
        <v>6038</v>
      </c>
      <c r="AS182" s="13" t="s">
        <v>76</v>
      </c>
      <c r="AT182" s="13" t="s">
        <v>76</v>
      </c>
      <c r="AU182" s="13" t="s">
        <v>76</v>
      </c>
      <c r="AV182" s="13" t="s">
        <v>76</v>
      </c>
      <c r="AW182" s="13" t="s">
        <v>6039</v>
      </c>
      <c r="AX182" s="13" t="s">
        <v>6040</v>
      </c>
      <c r="AY182" s="13" t="s">
        <v>4003</v>
      </c>
      <c r="AZ182" s="13" t="s">
        <v>1819</v>
      </c>
      <c r="BA182" s="13">
        <v>3</v>
      </c>
      <c r="BB182" s="13">
        <v>1</v>
      </c>
      <c r="BC182" s="13">
        <v>0</v>
      </c>
      <c r="BD182" s="13">
        <v>0</v>
      </c>
      <c r="BE182" s="13">
        <v>0</v>
      </c>
      <c r="BF182" s="13">
        <v>0</v>
      </c>
      <c r="BG182" s="13">
        <v>4</v>
      </c>
      <c r="BH182" s="13">
        <v>0</v>
      </c>
      <c r="BI182" s="13">
        <v>2</v>
      </c>
      <c r="BJ182" s="13" t="s">
        <v>6041</v>
      </c>
      <c r="BK182" s="13" t="s">
        <v>76</v>
      </c>
      <c r="BL182" s="13" t="s">
        <v>6042</v>
      </c>
      <c r="BM182" s="13" t="s">
        <v>76</v>
      </c>
      <c r="BN182" s="13" t="s">
        <v>76</v>
      </c>
      <c r="BO182" s="13" t="s">
        <v>76</v>
      </c>
      <c r="BP182" s="13" t="s">
        <v>76</v>
      </c>
      <c r="BQ182" s="13" t="s">
        <v>76</v>
      </c>
      <c r="BR182" s="13" t="s">
        <v>76</v>
      </c>
      <c r="BS182" s="13" t="s">
        <v>76</v>
      </c>
      <c r="BT182" s="13" t="s">
        <v>76</v>
      </c>
      <c r="BU182" s="13" t="s">
        <v>76</v>
      </c>
      <c r="BV182" s="13" t="s">
        <v>76</v>
      </c>
      <c r="BW182" s="13" t="s">
        <v>76</v>
      </c>
      <c r="BX182" s="13" t="s">
        <v>76</v>
      </c>
      <c r="BY182" s="13" t="s">
        <v>6043</v>
      </c>
      <c r="BZ182" s="13" t="s">
        <v>6044</v>
      </c>
      <c r="CA182" s="13" t="s">
        <v>76</v>
      </c>
      <c r="CB182" s="15">
        <v>0</v>
      </c>
      <c r="CG182" s="16" t="s">
        <v>9055</v>
      </c>
    </row>
    <row r="183" spans="1:85" x14ac:dyDescent="0.2">
      <c r="A183" s="5" t="s">
        <v>9127</v>
      </c>
      <c r="B183" s="13" t="s">
        <v>90</v>
      </c>
      <c r="C183" s="13" t="s">
        <v>5549</v>
      </c>
      <c r="D183" s="13" t="s">
        <v>76</v>
      </c>
      <c r="E183" s="13" t="s">
        <v>76</v>
      </c>
      <c r="F183" s="13" t="s">
        <v>76</v>
      </c>
      <c r="G183" s="13" t="s">
        <v>5550</v>
      </c>
      <c r="H183" s="13" t="s">
        <v>5551</v>
      </c>
      <c r="I183" s="13" t="s">
        <v>5552</v>
      </c>
      <c r="J183" s="13" t="s">
        <v>76</v>
      </c>
      <c r="K183" s="13" t="s">
        <v>76</v>
      </c>
      <c r="L183" s="13" t="s">
        <v>76</v>
      </c>
      <c r="M183" s="13" t="s">
        <v>5553</v>
      </c>
      <c r="N183" s="13" t="s">
        <v>76</v>
      </c>
      <c r="O183" s="13" t="s">
        <v>76</v>
      </c>
      <c r="P183" s="13" t="s">
        <v>76</v>
      </c>
      <c r="Q183" s="13" t="s">
        <v>76</v>
      </c>
      <c r="R183" s="13" t="s">
        <v>76</v>
      </c>
      <c r="S183" s="13" t="s">
        <v>76</v>
      </c>
      <c r="T183" s="13" t="s">
        <v>76</v>
      </c>
      <c r="U183" s="13" t="s">
        <v>5554</v>
      </c>
      <c r="V183" s="13" t="s">
        <v>76</v>
      </c>
      <c r="W183" s="13" t="s">
        <v>2809</v>
      </c>
      <c r="X183" s="13" t="s">
        <v>76</v>
      </c>
      <c r="Y183" s="13">
        <v>308</v>
      </c>
      <c r="Z183" s="13" t="s">
        <v>76</v>
      </c>
      <c r="AA183" s="13" t="s">
        <v>76</v>
      </c>
      <c r="AB183" s="13" t="s">
        <v>76</v>
      </c>
      <c r="AC183" s="13">
        <v>573</v>
      </c>
      <c r="AD183" s="13">
        <v>587</v>
      </c>
      <c r="AE183" s="13" t="s">
        <v>76</v>
      </c>
      <c r="AF183" s="13" t="s">
        <v>76</v>
      </c>
      <c r="AG183" s="13" t="s">
        <v>76</v>
      </c>
      <c r="AH183" s="13" t="s">
        <v>5555</v>
      </c>
      <c r="AI183" s="13" t="s">
        <v>76</v>
      </c>
      <c r="AJ183" s="13" t="s">
        <v>76</v>
      </c>
      <c r="AK183" s="13" t="s">
        <v>76</v>
      </c>
      <c r="AL183" s="13" t="s">
        <v>76</v>
      </c>
      <c r="AM183" s="13" t="s">
        <v>76</v>
      </c>
      <c r="AN183" s="13" t="s">
        <v>76</v>
      </c>
      <c r="AO183" s="13" t="s">
        <v>99</v>
      </c>
      <c r="AP183" s="13">
        <v>2018</v>
      </c>
      <c r="AQ183" s="13">
        <v>2018</v>
      </c>
      <c r="AR183" s="13" t="s">
        <v>5556</v>
      </c>
      <c r="AS183" s="13" t="s">
        <v>76</v>
      </c>
      <c r="AT183" s="13" t="s">
        <v>76</v>
      </c>
      <c r="AU183" s="13" t="s">
        <v>76</v>
      </c>
      <c r="AV183" s="13" t="s">
        <v>76</v>
      </c>
      <c r="AW183" s="13" t="s">
        <v>5557</v>
      </c>
      <c r="AX183" s="13" t="s">
        <v>5558</v>
      </c>
      <c r="AY183" s="13" t="s">
        <v>5559</v>
      </c>
      <c r="AZ183" s="13" t="s">
        <v>2524</v>
      </c>
      <c r="BA183" s="13">
        <v>6</v>
      </c>
      <c r="BB183" s="13">
        <v>0</v>
      </c>
      <c r="BC183" s="13">
        <v>0</v>
      </c>
      <c r="BD183" s="13">
        <v>0</v>
      </c>
      <c r="BE183" s="13">
        <v>0</v>
      </c>
      <c r="BF183" s="13">
        <v>0</v>
      </c>
      <c r="BG183" s="13">
        <v>6</v>
      </c>
      <c r="BH183" s="13">
        <v>0</v>
      </c>
      <c r="BI183" s="13">
        <v>9</v>
      </c>
      <c r="BJ183" s="13" t="s">
        <v>2816</v>
      </c>
      <c r="BK183" s="13" t="s">
        <v>76</v>
      </c>
      <c r="BL183" s="13" t="s">
        <v>5560</v>
      </c>
      <c r="BM183" s="13" t="s">
        <v>76</v>
      </c>
      <c r="BN183" s="13" t="s">
        <v>76</v>
      </c>
      <c r="BO183" s="13" t="s">
        <v>76</v>
      </c>
      <c r="BP183" s="13" t="s">
        <v>76</v>
      </c>
      <c r="BQ183" s="13" t="s">
        <v>76</v>
      </c>
      <c r="BR183" s="13" t="s">
        <v>76</v>
      </c>
      <c r="BS183" s="13" t="s">
        <v>76</v>
      </c>
      <c r="BT183" s="13" t="s">
        <v>76</v>
      </c>
      <c r="BU183" s="13" t="s">
        <v>76</v>
      </c>
      <c r="BV183" s="13" t="s">
        <v>76</v>
      </c>
      <c r="BW183" s="13" t="s">
        <v>76</v>
      </c>
      <c r="BX183" s="13" t="s">
        <v>76</v>
      </c>
      <c r="BY183" s="13" t="s">
        <v>5561</v>
      </c>
      <c r="BZ183" s="13" t="s">
        <v>5562</v>
      </c>
      <c r="CA183" s="13" t="s">
        <v>76</v>
      </c>
      <c r="CB183" s="15">
        <v>0</v>
      </c>
      <c r="CC183" s="16">
        <v>1</v>
      </c>
      <c r="CD183" s="16">
        <v>1</v>
      </c>
      <c r="CE183" s="16">
        <v>1</v>
      </c>
      <c r="CF183" s="16">
        <v>0</v>
      </c>
      <c r="CG183" s="16" t="s">
        <v>9077</v>
      </c>
    </row>
    <row r="184" spans="1:85" x14ac:dyDescent="0.2">
      <c r="A184" s="5" t="s">
        <v>9127</v>
      </c>
      <c r="B184" s="13" t="s">
        <v>77</v>
      </c>
      <c r="C184" s="13" t="s">
        <v>6708</v>
      </c>
      <c r="D184" s="13" t="s">
        <v>76</v>
      </c>
      <c r="E184" s="13" t="s">
        <v>76</v>
      </c>
      <c r="F184" s="13" t="s">
        <v>76</v>
      </c>
      <c r="G184" s="13" t="s">
        <v>6709</v>
      </c>
      <c r="H184" s="13" t="s">
        <v>6710</v>
      </c>
      <c r="I184" s="13" t="s">
        <v>76</v>
      </c>
      <c r="J184" s="13" t="s">
        <v>76</v>
      </c>
      <c r="K184" s="13" t="s">
        <v>76</v>
      </c>
      <c r="L184" s="13" t="s">
        <v>76</v>
      </c>
      <c r="M184" s="13" t="s">
        <v>6711</v>
      </c>
      <c r="N184" s="13" t="s">
        <v>76</v>
      </c>
      <c r="O184" s="13" t="s">
        <v>76</v>
      </c>
      <c r="P184" s="13" t="s">
        <v>76</v>
      </c>
      <c r="Q184" s="13" t="s">
        <v>76</v>
      </c>
      <c r="R184" s="13" t="s">
        <v>76</v>
      </c>
      <c r="S184" s="13" t="s">
        <v>76</v>
      </c>
      <c r="T184" s="13" t="s">
        <v>76</v>
      </c>
      <c r="U184" s="13" t="s">
        <v>6712</v>
      </c>
      <c r="V184" s="13" t="s">
        <v>76</v>
      </c>
      <c r="W184" s="13" t="s">
        <v>76</v>
      </c>
      <c r="X184" s="13" t="s">
        <v>76</v>
      </c>
      <c r="Y184" s="13">
        <v>48</v>
      </c>
      <c r="Z184" s="13" t="s">
        <v>76</v>
      </c>
      <c r="AA184" s="13" t="s">
        <v>76</v>
      </c>
      <c r="AB184" s="13" t="s">
        <v>76</v>
      </c>
      <c r="AC184" s="13" t="s">
        <v>76</v>
      </c>
      <c r="AD184" s="13" t="s">
        <v>76</v>
      </c>
      <c r="AE184" s="13">
        <v>101002</v>
      </c>
      <c r="AF184" s="13" t="s">
        <v>76</v>
      </c>
      <c r="AG184" s="13" t="s">
        <v>76</v>
      </c>
      <c r="AH184" s="13" t="s">
        <v>6713</v>
      </c>
      <c r="AI184" s="13" t="s">
        <v>76</v>
      </c>
      <c r="AJ184" s="13" t="s">
        <v>76</v>
      </c>
      <c r="AK184" s="13" t="s">
        <v>76</v>
      </c>
      <c r="AL184" s="13" t="s">
        <v>76</v>
      </c>
      <c r="AM184" s="13" t="s">
        <v>5281</v>
      </c>
      <c r="AN184" s="13" t="s">
        <v>76</v>
      </c>
      <c r="AO184" s="13" t="s">
        <v>84</v>
      </c>
      <c r="AP184" s="13" t="s">
        <v>5281</v>
      </c>
      <c r="AQ184" s="13">
        <v>2025</v>
      </c>
      <c r="AR184" s="13" t="s">
        <v>6714</v>
      </c>
      <c r="AS184" s="13" t="s">
        <v>76</v>
      </c>
      <c r="AT184" s="13" t="s">
        <v>76</v>
      </c>
      <c r="AU184" s="13" t="s">
        <v>76</v>
      </c>
      <c r="AV184" s="13" t="s">
        <v>76</v>
      </c>
      <c r="AW184" s="13" t="s">
        <v>76</v>
      </c>
      <c r="AX184" s="13" t="s">
        <v>76</v>
      </c>
      <c r="AY184" s="13" t="s">
        <v>76</v>
      </c>
      <c r="AZ184" s="13" t="s">
        <v>76</v>
      </c>
      <c r="BA184" s="13">
        <v>0</v>
      </c>
      <c r="BB184" s="13">
        <v>0</v>
      </c>
      <c r="BC184" s="13">
        <v>0</v>
      </c>
      <c r="BD184" s="13">
        <v>0</v>
      </c>
      <c r="BE184" s="13">
        <v>0</v>
      </c>
      <c r="BF184" s="13">
        <v>0</v>
      </c>
      <c r="BG184" s="13">
        <v>0</v>
      </c>
      <c r="BH184" s="13">
        <v>3</v>
      </c>
      <c r="BI184" s="13">
        <v>3</v>
      </c>
      <c r="BJ184" s="13" t="s">
        <v>6715</v>
      </c>
      <c r="BK184" s="13" t="s">
        <v>6716</v>
      </c>
      <c r="BL184" s="13" t="s">
        <v>76</v>
      </c>
      <c r="BM184" s="13" t="s">
        <v>76</v>
      </c>
      <c r="BN184" s="13" t="s">
        <v>76</v>
      </c>
      <c r="BO184" s="13" t="s">
        <v>76</v>
      </c>
      <c r="BP184" s="13" t="s">
        <v>76</v>
      </c>
      <c r="BQ184" s="13" t="s">
        <v>76</v>
      </c>
      <c r="BR184" s="13" t="s">
        <v>76</v>
      </c>
      <c r="BS184" s="13" t="s">
        <v>76</v>
      </c>
      <c r="BT184" s="13" t="s">
        <v>76</v>
      </c>
      <c r="BU184" s="13" t="s">
        <v>76</v>
      </c>
      <c r="BV184" s="13" t="s">
        <v>76</v>
      </c>
      <c r="BW184" s="13" t="s">
        <v>76</v>
      </c>
      <c r="BX184" s="13" t="s">
        <v>76</v>
      </c>
      <c r="BY184" s="13" t="s">
        <v>3062</v>
      </c>
      <c r="BZ184" s="13" t="s">
        <v>6717</v>
      </c>
      <c r="CA184" s="13" t="s">
        <v>76</v>
      </c>
      <c r="CB184" s="15">
        <v>0</v>
      </c>
      <c r="CC184" s="16">
        <v>0</v>
      </c>
      <c r="CD184" s="16" t="s">
        <v>8988</v>
      </c>
      <c r="CE184" s="16">
        <v>1</v>
      </c>
      <c r="CF184" s="16">
        <v>0</v>
      </c>
      <c r="CG184" s="16" t="s">
        <v>9077</v>
      </c>
    </row>
    <row r="185" spans="1:85" x14ac:dyDescent="0.2">
      <c r="A185" s="5" t="s">
        <v>9127</v>
      </c>
      <c r="B185" s="13" t="s">
        <v>90</v>
      </c>
      <c r="C185" s="13" t="s">
        <v>2433</v>
      </c>
      <c r="D185" s="13" t="s">
        <v>76</v>
      </c>
      <c r="E185" s="13" t="s">
        <v>76</v>
      </c>
      <c r="F185" s="13" t="s">
        <v>76</v>
      </c>
      <c r="G185" s="13" t="s">
        <v>2434</v>
      </c>
      <c r="H185" s="13" t="s">
        <v>76</v>
      </c>
      <c r="I185" s="13" t="s">
        <v>2435</v>
      </c>
      <c r="J185" s="13" t="s">
        <v>76</v>
      </c>
      <c r="K185" s="13" t="s">
        <v>76</v>
      </c>
      <c r="L185" s="13" t="s">
        <v>76</v>
      </c>
      <c r="M185" s="13" t="s">
        <v>2436</v>
      </c>
      <c r="N185" s="13" t="s">
        <v>76</v>
      </c>
      <c r="O185" s="13" t="s">
        <v>76</v>
      </c>
      <c r="P185" s="13" t="s">
        <v>76</v>
      </c>
      <c r="Q185" s="13" t="s">
        <v>76</v>
      </c>
      <c r="R185" s="13" t="s">
        <v>76</v>
      </c>
      <c r="S185" s="13" t="s">
        <v>76</v>
      </c>
      <c r="T185" s="13" t="s">
        <v>76</v>
      </c>
      <c r="U185" s="13" t="s">
        <v>2437</v>
      </c>
      <c r="V185" s="13" t="s">
        <v>76</v>
      </c>
      <c r="W185" s="13" t="s">
        <v>76</v>
      </c>
      <c r="X185" s="13" t="s">
        <v>76</v>
      </c>
      <c r="Y185" s="13" t="s">
        <v>76</v>
      </c>
      <c r="Z185" s="13" t="s">
        <v>76</v>
      </c>
      <c r="AA185" s="13" t="s">
        <v>76</v>
      </c>
      <c r="AB185" s="13" t="s">
        <v>76</v>
      </c>
      <c r="AC185" s="13">
        <v>128</v>
      </c>
      <c r="AD185" s="13">
        <v>134</v>
      </c>
      <c r="AE185" s="13" t="s">
        <v>76</v>
      </c>
      <c r="AF185" s="13" t="s">
        <v>76</v>
      </c>
      <c r="AG185" s="13" t="s">
        <v>76</v>
      </c>
      <c r="AH185" s="13" t="s">
        <v>2438</v>
      </c>
      <c r="AI185" s="13" t="s">
        <v>76</v>
      </c>
      <c r="AJ185" s="13" t="s">
        <v>76</v>
      </c>
      <c r="AK185" s="13" t="s">
        <v>76</v>
      </c>
      <c r="AL185" s="13" t="s">
        <v>76</v>
      </c>
      <c r="AM185" s="13" t="s">
        <v>76</v>
      </c>
      <c r="AN185" s="13" t="s">
        <v>76</v>
      </c>
      <c r="AO185" s="13" t="s">
        <v>99</v>
      </c>
      <c r="AP185" s="13">
        <v>2021</v>
      </c>
      <c r="AQ185" s="13">
        <v>2021</v>
      </c>
      <c r="AR185" s="13" t="s">
        <v>2439</v>
      </c>
      <c r="AS185" s="13" t="s">
        <v>76</v>
      </c>
      <c r="AT185" s="13" t="s">
        <v>76</v>
      </c>
      <c r="AU185" s="13" t="s">
        <v>76</v>
      </c>
      <c r="AV185" s="13" t="s">
        <v>76</v>
      </c>
      <c r="AW185" s="13" t="s">
        <v>2440</v>
      </c>
      <c r="AX185" s="13" t="s">
        <v>2441</v>
      </c>
      <c r="AY185" s="13" t="s">
        <v>2283</v>
      </c>
      <c r="AZ185" s="13" t="s">
        <v>2442</v>
      </c>
      <c r="BA185" s="13">
        <v>0</v>
      </c>
      <c r="BB185" s="13">
        <v>0</v>
      </c>
      <c r="BC185" s="13">
        <v>0</v>
      </c>
      <c r="BD185" s="13">
        <v>0</v>
      </c>
      <c r="BE185" s="13">
        <v>0</v>
      </c>
      <c r="BF185" s="13">
        <v>0</v>
      </c>
      <c r="BG185" s="13">
        <v>0</v>
      </c>
      <c r="BH185" s="13">
        <v>0</v>
      </c>
      <c r="BI185" s="13">
        <v>1</v>
      </c>
      <c r="BJ185" s="13" t="s">
        <v>76</v>
      </c>
      <c r="BK185" s="13" t="s">
        <v>76</v>
      </c>
      <c r="BL185" s="13" t="s">
        <v>2443</v>
      </c>
      <c r="BM185" s="13" t="s">
        <v>76</v>
      </c>
      <c r="BN185" s="13" t="s">
        <v>76</v>
      </c>
      <c r="BO185" s="13" t="s">
        <v>76</v>
      </c>
      <c r="BP185" s="13" t="s">
        <v>76</v>
      </c>
      <c r="BQ185" s="13" t="s">
        <v>76</v>
      </c>
      <c r="BR185" s="13" t="s">
        <v>76</v>
      </c>
      <c r="BS185" s="13" t="s">
        <v>76</v>
      </c>
      <c r="BT185" s="13" t="s">
        <v>76</v>
      </c>
      <c r="BU185" s="13" t="s">
        <v>76</v>
      </c>
      <c r="BV185" s="13" t="s">
        <v>76</v>
      </c>
      <c r="BW185" s="13" t="s">
        <v>76</v>
      </c>
      <c r="BX185" s="13" t="s">
        <v>76</v>
      </c>
      <c r="BY185" s="13" t="s">
        <v>2444</v>
      </c>
      <c r="BZ185" s="13" t="s">
        <v>2445</v>
      </c>
      <c r="CA185" s="13" t="s">
        <v>76</v>
      </c>
      <c r="CB185" s="15">
        <v>0</v>
      </c>
      <c r="CC185" s="16" t="s">
        <v>8988</v>
      </c>
      <c r="CD185" s="15" t="s">
        <v>8988</v>
      </c>
      <c r="CE185" s="16">
        <v>1</v>
      </c>
      <c r="CF185" s="16">
        <v>0</v>
      </c>
      <c r="CG185" s="16" t="s">
        <v>9074</v>
      </c>
    </row>
    <row r="186" spans="1:85" x14ac:dyDescent="0.2">
      <c r="A186" s="5" t="s">
        <v>9127</v>
      </c>
      <c r="B186" s="13" t="s">
        <v>77</v>
      </c>
      <c r="C186" s="13" t="s">
        <v>5953</v>
      </c>
      <c r="D186" s="13" t="s">
        <v>76</v>
      </c>
      <c r="E186" s="13" t="s">
        <v>76</v>
      </c>
      <c r="F186" s="13" t="s">
        <v>76</v>
      </c>
      <c r="G186" s="13" t="s">
        <v>76</v>
      </c>
      <c r="H186" s="13" t="s">
        <v>76</v>
      </c>
      <c r="I186" s="13" t="s">
        <v>76</v>
      </c>
      <c r="J186" s="13" t="s">
        <v>76</v>
      </c>
      <c r="K186" s="13" t="s">
        <v>76</v>
      </c>
      <c r="L186" s="13" t="s">
        <v>76</v>
      </c>
      <c r="M186" s="13" t="s">
        <v>5954</v>
      </c>
      <c r="N186" s="13" t="s">
        <v>76</v>
      </c>
      <c r="O186" s="13" t="s">
        <v>76</v>
      </c>
      <c r="P186" s="13" t="s">
        <v>76</v>
      </c>
      <c r="Q186" s="13" t="s">
        <v>76</v>
      </c>
      <c r="R186" s="13" t="s">
        <v>76</v>
      </c>
      <c r="S186" s="13" t="s">
        <v>76</v>
      </c>
      <c r="T186" s="13" t="s">
        <v>76</v>
      </c>
      <c r="U186" s="13" t="s">
        <v>5955</v>
      </c>
      <c r="V186" s="13" t="s">
        <v>76</v>
      </c>
      <c r="W186" s="13" t="s">
        <v>76</v>
      </c>
      <c r="X186" s="13" t="s">
        <v>76</v>
      </c>
      <c r="Y186" s="13">
        <v>7</v>
      </c>
      <c r="Z186" s="13">
        <v>2</v>
      </c>
      <c r="AA186" s="13" t="s">
        <v>76</v>
      </c>
      <c r="AB186" s="13" t="s">
        <v>76</v>
      </c>
      <c r="AC186" s="13">
        <v>46</v>
      </c>
      <c r="AD186" s="13">
        <v>46</v>
      </c>
      <c r="AE186" s="13" t="s">
        <v>76</v>
      </c>
      <c r="AF186" s="13" t="s">
        <v>76</v>
      </c>
      <c r="AG186" s="13" t="s">
        <v>76</v>
      </c>
      <c r="AH186" s="13" t="s">
        <v>5956</v>
      </c>
      <c r="AI186" s="13" t="s">
        <v>76</v>
      </c>
      <c r="AJ186" s="13" t="s">
        <v>76</v>
      </c>
      <c r="AK186" s="13" t="s">
        <v>76</v>
      </c>
      <c r="AL186" s="13" t="s">
        <v>76</v>
      </c>
      <c r="AM186" s="13" t="s">
        <v>309</v>
      </c>
      <c r="AN186" s="13" t="s">
        <v>76</v>
      </c>
      <c r="AO186" s="13" t="s">
        <v>84</v>
      </c>
      <c r="AP186" s="13" t="s">
        <v>5957</v>
      </c>
      <c r="AQ186" s="13">
        <v>2023</v>
      </c>
      <c r="AR186" s="13" t="s">
        <v>5958</v>
      </c>
      <c r="AS186" s="13" t="s">
        <v>76</v>
      </c>
      <c r="AT186" s="13" t="s">
        <v>76</v>
      </c>
      <c r="AU186" s="13" t="s">
        <v>76</v>
      </c>
      <c r="AV186" s="13" t="s">
        <v>76</v>
      </c>
      <c r="AW186" s="13" t="s">
        <v>76</v>
      </c>
      <c r="AX186" s="13" t="s">
        <v>76</v>
      </c>
      <c r="AY186" s="13" t="s">
        <v>76</v>
      </c>
      <c r="AZ186" s="13" t="s">
        <v>76</v>
      </c>
      <c r="BA186" s="13">
        <v>1</v>
      </c>
      <c r="BB186" s="13">
        <v>0</v>
      </c>
      <c r="BC186" s="13">
        <v>0</v>
      </c>
      <c r="BD186" s="13">
        <v>0</v>
      </c>
      <c r="BE186" s="13">
        <v>0</v>
      </c>
      <c r="BF186" s="13">
        <v>0</v>
      </c>
      <c r="BG186" s="13">
        <v>1</v>
      </c>
      <c r="BH186" s="13">
        <v>0</v>
      </c>
      <c r="BI186" s="13">
        <v>0</v>
      </c>
      <c r="BJ186" s="13" t="s">
        <v>76</v>
      </c>
      <c r="BK186" s="13" t="s">
        <v>5959</v>
      </c>
      <c r="BL186" s="13" t="s">
        <v>76</v>
      </c>
      <c r="BM186" s="13" t="s">
        <v>76</v>
      </c>
      <c r="BN186" s="13" t="s">
        <v>76</v>
      </c>
      <c r="BO186" s="13" t="s">
        <v>76</v>
      </c>
      <c r="BP186" s="13" t="s">
        <v>76</v>
      </c>
      <c r="BQ186" s="13" t="s">
        <v>76</v>
      </c>
      <c r="BR186" s="13" t="s">
        <v>76</v>
      </c>
      <c r="BS186" s="13" t="s">
        <v>76</v>
      </c>
      <c r="BT186" s="13" t="s">
        <v>76</v>
      </c>
      <c r="BU186" s="13" t="s">
        <v>76</v>
      </c>
      <c r="BV186" s="13" t="s">
        <v>76</v>
      </c>
      <c r="BW186" s="13" t="s">
        <v>76</v>
      </c>
      <c r="BX186" s="13" t="s">
        <v>76</v>
      </c>
      <c r="BY186" s="13" t="s">
        <v>313</v>
      </c>
      <c r="BZ186" s="13" t="s">
        <v>5960</v>
      </c>
      <c r="CA186" s="13" t="s">
        <v>76</v>
      </c>
      <c r="CB186" s="15">
        <v>0</v>
      </c>
      <c r="CC186" s="16">
        <v>1</v>
      </c>
      <c r="CD186" s="16" t="s">
        <v>8988</v>
      </c>
      <c r="CE186" s="16">
        <v>1</v>
      </c>
      <c r="CF186" s="16">
        <v>1</v>
      </c>
    </row>
    <row r="187" spans="1:85" x14ac:dyDescent="0.2">
      <c r="A187" s="5" t="s">
        <v>9127</v>
      </c>
      <c r="B187" s="13" t="s">
        <v>90</v>
      </c>
      <c r="C187" s="13" t="s">
        <v>792</v>
      </c>
      <c r="D187" s="13" t="s">
        <v>76</v>
      </c>
      <c r="E187" s="13" t="s">
        <v>76</v>
      </c>
      <c r="F187" s="13" t="s">
        <v>76</v>
      </c>
      <c r="G187" s="13" t="s">
        <v>793</v>
      </c>
      <c r="H187" s="13" t="s">
        <v>794</v>
      </c>
      <c r="I187" s="13" t="s">
        <v>795</v>
      </c>
      <c r="J187" s="13" t="s">
        <v>76</v>
      </c>
      <c r="K187" s="13" t="s">
        <v>76</v>
      </c>
      <c r="L187" s="13" t="s">
        <v>76</v>
      </c>
      <c r="M187" s="13" t="s">
        <v>796</v>
      </c>
      <c r="N187" s="13" t="s">
        <v>76</v>
      </c>
      <c r="O187" s="13" t="s">
        <v>76</v>
      </c>
      <c r="P187" s="13" t="s">
        <v>76</v>
      </c>
      <c r="Q187" s="13" t="s">
        <v>76</v>
      </c>
      <c r="R187" s="13" t="s">
        <v>76</v>
      </c>
      <c r="S187" s="13" t="s">
        <v>76</v>
      </c>
      <c r="T187" s="13" t="s">
        <v>76</v>
      </c>
      <c r="U187" s="13" t="s">
        <v>797</v>
      </c>
      <c r="V187" s="13" t="s">
        <v>76</v>
      </c>
      <c r="W187" s="13" t="s">
        <v>798</v>
      </c>
      <c r="X187" s="13" t="s">
        <v>76</v>
      </c>
      <c r="Y187" s="13" t="s">
        <v>76</v>
      </c>
      <c r="Z187" s="13" t="s">
        <v>76</v>
      </c>
      <c r="AA187" s="13" t="s">
        <v>76</v>
      </c>
      <c r="AB187" s="13" t="s">
        <v>76</v>
      </c>
      <c r="AC187" s="13">
        <v>2484</v>
      </c>
      <c r="AD187" s="13">
        <v>2487</v>
      </c>
      <c r="AE187" s="13" t="s">
        <v>76</v>
      </c>
      <c r="AF187" s="13" t="s">
        <v>76</v>
      </c>
      <c r="AG187" s="13" t="s">
        <v>76</v>
      </c>
      <c r="AH187" s="13" t="s">
        <v>9022</v>
      </c>
      <c r="AI187" s="13" t="s">
        <v>76</v>
      </c>
      <c r="AJ187" s="13" t="s">
        <v>76</v>
      </c>
      <c r="AK187" s="13" t="s">
        <v>76</v>
      </c>
      <c r="AL187" s="13" t="s">
        <v>76</v>
      </c>
      <c r="AM187" s="13" t="s">
        <v>76</v>
      </c>
      <c r="AN187" s="13" t="s">
        <v>76</v>
      </c>
      <c r="AO187" s="13" t="s">
        <v>99</v>
      </c>
      <c r="AP187" s="13">
        <v>2016</v>
      </c>
      <c r="AQ187" s="13">
        <v>2016</v>
      </c>
      <c r="AR187" s="13" t="s">
        <v>799</v>
      </c>
      <c r="AS187" s="13" t="s">
        <v>76</v>
      </c>
      <c r="AT187" s="13" t="s">
        <v>76</v>
      </c>
      <c r="AU187" s="13" t="s">
        <v>76</v>
      </c>
      <c r="AV187" s="13" t="s">
        <v>76</v>
      </c>
      <c r="AW187" s="13" t="s">
        <v>800</v>
      </c>
      <c r="AX187" s="13" t="s">
        <v>801</v>
      </c>
      <c r="AY187" s="13" t="s">
        <v>802</v>
      </c>
      <c r="AZ187" s="13" t="s">
        <v>803</v>
      </c>
      <c r="BA187" s="13">
        <v>6</v>
      </c>
      <c r="BB187" s="13">
        <v>0</v>
      </c>
      <c r="BC187" s="13">
        <v>0</v>
      </c>
      <c r="BD187" s="13">
        <v>0</v>
      </c>
      <c r="BE187" s="13">
        <v>0</v>
      </c>
      <c r="BF187" s="13">
        <v>0</v>
      </c>
      <c r="BG187" s="13">
        <v>8</v>
      </c>
      <c r="BH187" s="13">
        <v>2</v>
      </c>
      <c r="BI187" s="13">
        <v>9</v>
      </c>
      <c r="BJ187" s="13" t="s">
        <v>804</v>
      </c>
      <c r="BK187" s="13" t="s">
        <v>76</v>
      </c>
      <c r="BL187" s="13" t="s">
        <v>105</v>
      </c>
      <c r="BM187" s="13" t="s">
        <v>76</v>
      </c>
      <c r="BN187" s="13" t="s">
        <v>76</v>
      </c>
      <c r="BO187" s="13" t="s">
        <v>76</v>
      </c>
      <c r="BP187" s="13" t="s">
        <v>76</v>
      </c>
      <c r="BQ187" s="13" t="s">
        <v>76</v>
      </c>
      <c r="BR187" s="13" t="s">
        <v>76</v>
      </c>
      <c r="BS187" s="13" t="s">
        <v>76</v>
      </c>
      <c r="BT187" s="13" t="s">
        <v>76</v>
      </c>
      <c r="BU187" s="13" t="s">
        <v>76</v>
      </c>
      <c r="BV187" s="13" t="s">
        <v>76</v>
      </c>
      <c r="BW187" s="13" t="s">
        <v>76</v>
      </c>
      <c r="BX187" s="13" t="s">
        <v>76</v>
      </c>
      <c r="BY187" s="13" t="s">
        <v>805</v>
      </c>
      <c r="BZ187" s="13" t="s">
        <v>806</v>
      </c>
      <c r="CA187" s="13">
        <v>28268828</v>
      </c>
      <c r="CB187" s="15">
        <v>0</v>
      </c>
      <c r="CC187" s="16">
        <v>1</v>
      </c>
      <c r="CD187" s="15" t="s">
        <v>8988</v>
      </c>
      <c r="CE187" s="16">
        <v>1</v>
      </c>
      <c r="CF187" s="16">
        <v>0</v>
      </c>
      <c r="CG187" s="16" t="s">
        <v>9077</v>
      </c>
    </row>
    <row r="188" spans="1:85" x14ac:dyDescent="0.2">
      <c r="A188" s="5" t="s">
        <v>9127</v>
      </c>
      <c r="B188" s="13" t="s">
        <v>77</v>
      </c>
      <c r="C188" s="13" t="s">
        <v>4746</v>
      </c>
      <c r="D188" s="13" t="s">
        <v>76</v>
      </c>
      <c r="E188" s="13" t="s">
        <v>76</v>
      </c>
      <c r="F188" s="13" t="s">
        <v>76</v>
      </c>
      <c r="G188" s="13" t="s">
        <v>4747</v>
      </c>
      <c r="H188" s="13" t="s">
        <v>4748</v>
      </c>
      <c r="I188" s="13" t="s">
        <v>76</v>
      </c>
      <c r="J188" s="13" t="s">
        <v>76</v>
      </c>
      <c r="K188" s="13" t="s">
        <v>76</v>
      </c>
      <c r="L188" s="13" t="s">
        <v>76</v>
      </c>
      <c r="M188" s="13" t="s">
        <v>4749</v>
      </c>
      <c r="N188" s="13" t="s">
        <v>76</v>
      </c>
      <c r="O188" s="13" t="s">
        <v>76</v>
      </c>
      <c r="P188" s="13" t="s">
        <v>76</v>
      </c>
      <c r="Q188" s="13" t="s">
        <v>76</v>
      </c>
      <c r="R188" s="13" t="s">
        <v>76</v>
      </c>
      <c r="S188" s="13" t="s">
        <v>76</v>
      </c>
      <c r="T188" s="13" t="s">
        <v>76</v>
      </c>
      <c r="U188" s="13" t="s">
        <v>4750</v>
      </c>
      <c r="V188" s="13" t="s">
        <v>76</v>
      </c>
      <c r="W188" s="13" t="s">
        <v>76</v>
      </c>
      <c r="X188" s="13" t="s">
        <v>76</v>
      </c>
      <c r="Y188" s="13">
        <v>2</v>
      </c>
      <c r="Z188" s="13">
        <v>3</v>
      </c>
      <c r="AA188" s="13" t="s">
        <v>76</v>
      </c>
      <c r="AB188" s="13" t="s">
        <v>76</v>
      </c>
      <c r="AC188" s="13">
        <v>606</v>
      </c>
      <c r="AD188" s="13">
        <v>628</v>
      </c>
      <c r="AE188" s="13" t="s">
        <v>76</v>
      </c>
      <c r="AF188" s="13" t="s">
        <v>76</v>
      </c>
      <c r="AG188" s="13" t="s">
        <v>76</v>
      </c>
      <c r="AH188" s="13" t="s">
        <v>4751</v>
      </c>
      <c r="AI188" s="13" t="s">
        <v>76</v>
      </c>
      <c r="AJ188" s="13" t="s">
        <v>76</v>
      </c>
      <c r="AK188" s="13" t="s">
        <v>76</v>
      </c>
      <c r="AL188" s="13" t="s">
        <v>76</v>
      </c>
      <c r="AM188" s="13" t="s">
        <v>76</v>
      </c>
      <c r="AN188" s="13" t="s">
        <v>76</v>
      </c>
      <c r="AO188" s="13" t="s">
        <v>84</v>
      </c>
      <c r="AP188" s="13" t="s">
        <v>1846</v>
      </c>
      <c r="AQ188" s="13">
        <v>2022</v>
      </c>
      <c r="AR188" s="13" t="s">
        <v>4752</v>
      </c>
      <c r="AS188" s="13" t="s">
        <v>76</v>
      </c>
      <c r="AT188" s="13" t="s">
        <v>76</v>
      </c>
      <c r="AU188" s="13" t="s">
        <v>76</v>
      </c>
      <c r="AV188" s="13" t="s">
        <v>76</v>
      </c>
      <c r="AW188" s="13" t="s">
        <v>76</v>
      </c>
      <c r="AX188" s="13" t="s">
        <v>76</v>
      </c>
      <c r="AY188" s="13" t="s">
        <v>76</v>
      </c>
      <c r="AZ188" s="13" t="s">
        <v>76</v>
      </c>
      <c r="BA188" s="13">
        <v>3</v>
      </c>
      <c r="BB188" s="13">
        <v>0</v>
      </c>
      <c r="BC188" s="13">
        <v>0</v>
      </c>
      <c r="BD188" s="13">
        <v>0</v>
      </c>
      <c r="BE188" s="13">
        <v>0</v>
      </c>
      <c r="BF188" s="13">
        <v>0</v>
      </c>
      <c r="BG188" s="13">
        <v>3</v>
      </c>
      <c r="BH188" s="13">
        <v>1</v>
      </c>
      <c r="BI188" s="13">
        <v>1</v>
      </c>
      <c r="BJ188" s="13" t="s">
        <v>76</v>
      </c>
      <c r="BK188" s="13" t="s">
        <v>4753</v>
      </c>
      <c r="BL188" s="13" t="s">
        <v>76</v>
      </c>
      <c r="BM188" s="13" t="s">
        <v>76</v>
      </c>
      <c r="BN188" s="13" t="s">
        <v>76</v>
      </c>
      <c r="BO188" s="13" t="s">
        <v>76</v>
      </c>
      <c r="BP188" s="13" t="s">
        <v>76</v>
      </c>
      <c r="BQ188" s="13" t="s">
        <v>76</v>
      </c>
      <c r="BR188" s="13" t="s">
        <v>76</v>
      </c>
      <c r="BS188" s="13" t="s">
        <v>76</v>
      </c>
      <c r="BT188" s="13" t="s">
        <v>76</v>
      </c>
      <c r="BU188" s="13" t="s">
        <v>76</v>
      </c>
      <c r="BV188" s="13" t="s">
        <v>76</v>
      </c>
      <c r="BW188" s="13" t="s">
        <v>76</v>
      </c>
      <c r="BX188" s="13" t="s">
        <v>76</v>
      </c>
      <c r="BY188" s="13" t="s">
        <v>4754</v>
      </c>
      <c r="BZ188" s="13" t="s">
        <v>4755</v>
      </c>
      <c r="CA188" s="13" t="s">
        <v>76</v>
      </c>
      <c r="CB188" s="15">
        <v>0</v>
      </c>
      <c r="CC188" s="16">
        <v>0</v>
      </c>
      <c r="CD188" s="16">
        <v>1</v>
      </c>
      <c r="CE188" s="16">
        <v>1</v>
      </c>
      <c r="CF188" s="16">
        <v>1</v>
      </c>
    </row>
    <row r="189" spans="1:85" x14ac:dyDescent="0.2">
      <c r="A189" s="5" t="s">
        <v>9127</v>
      </c>
      <c r="B189" s="13" t="s">
        <v>77</v>
      </c>
      <c r="C189" s="13" t="s">
        <v>6512</v>
      </c>
      <c r="D189" s="13" t="s">
        <v>76</v>
      </c>
      <c r="E189" s="13" t="s">
        <v>76</v>
      </c>
      <c r="F189" s="13" t="s">
        <v>76</v>
      </c>
      <c r="G189" s="13" t="s">
        <v>6513</v>
      </c>
      <c r="H189" s="13" t="s">
        <v>6514</v>
      </c>
      <c r="I189" s="13" t="s">
        <v>76</v>
      </c>
      <c r="J189" s="13" t="s">
        <v>76</v>
      </c>
      <c r="K189" s="13" t="s">
        <v>76</v>
      </c>
      <c r="L189" s="13" t="s">
        <v>76</v>
      </c>
      <c r="M189" s="13" t="s">
        <v>6515</v>
      </c>
      <c r="N189" s="13" t="s">
        <v>76</v>
      </c>
      <c r="O189" s="13" t="s">
        <v>76</v>
      </c>
      <c r="P189" s="13" t="s">
        <v>76</v>
      </c>
      <c r="Q189" s="13" t="s">
        <v>76</v>
      </c>
      <c r="R189" s="13" t="s">
        <v>76</v>
      </c>
      <c r="S189" s="13" t="s">
        <v>76</v>
      </c>
      <c r="T189" s="13" t="s">
        <v>76</v>
      </c>
      <c r="U189" s="13" t="s">
        <v>1216</v>
      </c>
      <c r="V189" s="13" t="s">
        <v>76</v>
      </c>
      <c r="W189" s="13" t="s">
        <v>76</v>
      </c>
      <c r="X189" s="13" t="s">
        <v>76</v>
      </c>
      <c r="Y189" s="13">
        <v>55</v>
      </c>
      <c r="Z189" s="13">
        <v>3</v>
      </c>
      <c r="AA189" s="13" t="s">
        <v>76</v>
      </c>
      <c r="AB189" s="13" t="s">
        <v>76</v>
      </c>
      <c r="AC189" s="13" t="s">
        <v>76</v>
      </c>
      <c r="AD189" s="13" t="s">
        <v>76</v>
      </c>
      <c r="AE189" s="13">
        <v>57</v>
      </c>
      <c r="AF189" s="13" t="s">
        <v>76</v>
      </c>
      <c r="AG189" s="13" t="s">
        <v>76</v>
      </c>
      <c r="AH189" s="13" t="s">
        <v>6516</v>
      </c>
      <c r="AI189" s="13" t="s">
        <v>76</v>
      </c>
      <c r="AJ189" s="13" t="s">
        <v>76</v>
      </c>
      <c r="AK189" s="13" t="s">
        <v>76</v>
      </c>
      <c r="AL189" s="13" t="s">
        <v>76</v>
      </c>
      <c r="AM189" s="13" t="s">
        <v>76</v>
      </c>
      <c r="AN189" s="13" t="s">
        <v>76</v>
      </c>
      <c r="AO189" s="13" t="s">
        <v>84</v>
      </c>
      <c r="AP189" s="13" t="s">
        <v>4641</v>
      </c>
      <c r="AQ189" s="13">
        <v>2023</v>
      </c>
      <c r="AR189" s="13" t="s">
        <v>6517</v>
      </c>
      <c r="AS189" s="13" t="s">
        <v>76</v>
      </c>
      <c r="AT189" s="13" t="s">
        <v>76</v>
      </c>
      <c r="AU189" s="13" t="s">
        <v>76</v>
      </c>
      <c r="AV189" s="13" t="s">
        <v>76</v>
      </c>
      <c r="AW189" s="13" t="s">
        <v>76</v>
      </c>
      <c r="AX189" s="13" t="s">
        <v>76</v>
      </c>
      <c r="AY189" s="13" t="s">
        <v>76</v>
      </c>
      <c r="AZ189" s="13" t="s">
        <v>76</v>
      </c>
      <c r="BA189" s="13">
        <v>10</v>
      </c>
      <c r="BB189" s="13">
        <v>0</v>
      </c>
      <c r="BC189" s="13">
        <v>0</v>
      </c>
      <c r="BD189" s="13">
        <v>0</v>
      </c>
      <c r="BE189" s="13">
        <v>0</v>
      </c>
      <c r="BF189" s="13">
        <v>0</v>
      </c>
      <c r="BG189" s="13">
        <v>12</v>
      </c>
      <c r="BH189" s="13">
        <v>2</v>
      </c>
      <c r="BI189" s="13">
        <v>53</v>
      </c>
      <c r="BJ189" s="13" t="s">
        <v>1220</v>
      </c>
      <c r="BK189" s="13" t="s">
        <v>1221</v>
      </c>
      <c r="BL189" s="13" t="s">
        <v>76</v>
      </c>
      <c r="BM189" s="13" t="s">
        <v>76</v>
      </c>
      <c r="BN189" s="13" t="s">
        <v>76</v>
      </c>
      <c r="BO189" s="13" t="s">
        <v>76</v>
      </c>
      <c r="BP189" s="13" t="s">
        <v>76</v>
      </c>
      <c r="BQ189" s="13" t="s">
        <v>76</v>
      </c>
      <c r="BR189" s="13" t="s">
        <v>76</v>
      </c>
      <c r="BS189" s="13" t="s">
        <v>76</v>
      </c>
      <c r="BT189" s="13" t="s">
        <v>76</v>
      </c>
      <c r="BU189" s="13" t="s">
        <v>76</v>
      </c>
      <c r="BV189" s="13" t="s">
        <v>76</v>
      </c>
      <c r="BW189" s="13" t="s">
        <v>76</v>
      </c>
      <c r="BX189" s="13" t="s">
        <v>76</v>
      </c>
      <c r="BY189" s="13" t="s">
        <v>6518</v>
      </c>
      <c r="BZ189" s="13" t="s">
        <v>6519</v>
      </c>
      <c r="CA189" s="13" t="s">
        <v>76</v>
      </c>
      <c r="CB189" s="15">
        <v>0</v>
      </c>
      <c r="CC189" s="16">
        <v>1</v>
      </c>
      <c r="CD189" s="16">
        <v>1</v>
      </c>
      <c r="CE189" s="16">
        <v>1</v>
      </c>
      <c r="CF189" s="16">
        <v>0</v>
      </c>
      <c r="CG189" s="16" t="s">
        <v>9073</v>
      </c>
    </row>
    <row r="190" spans="1:85" x14ac:dyDescent="0.2">
      <c r="A190" s="5" t="s">
        <v>9127</v>
      </c>
      <c r="B190" s="13" t="s">
        <v>77</v>
      </c>
      <c r="C190" s="13" t="s">
        <v>5692</v>
      </c>
      <c r="D190" s="13" t="s">
        <v>76</v>
      </c>
      <c r="E190" s="13" t="s">
        <v>76</v>
      </c>
      <c r="F190" s="13" t="s">
        <v>76</v>
      </c>
      <c r="G190" s="13" t="s">
        <v>5693</v>
      </c>
      <c r="H190" s="13" t="s">
        <v>76</v>
      </c>
      <c r="I190" s="13" t="s">
        <v>76</v>
      </c>
      <c r="J190" s="13" t="s">
        <v>76</v>
      </c>
      <c r="K190" s="13" t="s">
        <v>76</v>
      </c>
      <c r="L190" s="13" t="s">
        <v>76</v>
      </c>
      <c r="M190" s="13" t="s">
        <v>5694</v>
      </c>
      <c r="N190" s="13" t="s">
        <v>76</v>
      </c>
      <c r="O190" s="13" t="s">
        <v>76</v>
      </c>
      <c r="P190" s="13" t="s">
        <v>76</v>
      </c>
      <c r="Q190" s="13" t="s">
        <v>76</v>
      </c>
      <c r="R190" s="13" t="s">
        <v>76</v>
      </c>
      <c r="S190" s="13" t="s">
        <v>76</v>
      </c>
      <c r="T190" s="13" t="s">
        <v>76</v>
      </c>
      <c r="U190" s="13" t="s">
        <v>5695</v>
      </c>
      <c r="V190" s="13" t="s">
        <v>76</v>
      </c>
      <c r="W190" s="13" t="s">
        <v>76</v>
      </c>
      <c r="X190" s="13" t="s">
        <v>76</v>
      </c>
      <c r="Y190" s="13">
        <v>45</v>
      </c>
      <c r="Z190" s="13">
        <v>1</v>
      </c>
      <c r="AA190" s="13" t="s">
        <v>76</v>
      </c>
      <c r="AB190" s="13" t="s">
        <v>76</v>
      </c>
      <c r="AC190" s="13" t="s">
        <v>76</v>
      </c>
      <c r="AD190" s="13" t="s">
        <v>76</v>
      </c>
      <c r="AE190" s="13">
        <v>2</v>
      </c>
      <c r="AF190" s="13" t="s">
        <v>76</v>
      </c>
      <c r="AG190" s="13" t="s">
        <v>76</v>
      </c>
      <c r="AH190" s="13" t="s">
        <v>5696</v>
      </c>
      <c r="AI190" s="13" t="s">
        <v>76</v>
      </c>
      <c r="AJ190" s="13" t="s">
        <v>76</v>
      </c>
      <c r="AK190" s="13" t="s">
        <v>76</v>
      </c>
      <c r="AL190" s="13" t="s">
        <v>76</v>
      </c>
      <c r="AM190" s="13" t="s">
        <v>76</v>
      </c>
      <c r="AN190" s="13" t="s">
        <v>76</v>
      </c>
      <c r="AO190" s="13" t="s">
        <v>84</v>
      </c>
      <c r="AP190" s="13" t="s">
        <v>1199</v>
      </c>
      <c r="AQ190" s="13">
        <v>2025</v>
      </c>
      <c r="AR190" s="13" t="s">
        <v>5697</v>
      </c>
      <c r="AS190" s="13" t="s">
        <v>76</v>
      </c>
      <c r="AT190" s="13" t="s">
        <v>76</v>
      </c>
      <c r="AU190" s="13" t="s">
        <v>76</v>
      </c>
      <c r="AV190" s="13" t="s">
        <v>76</v>
      </c>
      <c r="AW190" s="13" t="s">
        <v>76</v>
      </c>
      <c r="AX190" s="13" t="s">
        <v>76</v>
      </c>
      <c r="AY190" s="13" t="s">
        <v>76</v>
      </c>
      <c r="AZ190" s="13" t="s">
        <v>76</v>
      </c>
      <c r="BA190" s="13">
        <v>0</v>
      </c>
      <c r="BB190" s="13">
        <v>0</v>
      </c>
      <c r="BC190" s="13">
        <v>0</v>
      </c>
      <c r="BD190" s="13">
        <v>0</v>
      </c>
      <c r="BE190" s="13">
        <v>0</v>
      </c>
      <c r="BF190" s="13">
        <v>0</v>
      </c>
      <c r="BG190" s="13">
        <v>0</v>
      </c>
      <c r="BH190" s="13">
        <v>1</v>
      </c>
      <c r="BI190" s="13">
        <v>1</v>
      </c>
      <c r="BJ190" s="13" t="s">
        <v>5698</v>
      </c>
      <c r="BK190" s="13" t="s">
        <v>5699</v>
      </c>
      <c r="BL190" s="13" t="s">
        <v>76</v>
      </c>
      <c r="BM190" s="13" t="s">
        <v>76</v>
      </c>
      <c r="BN190" s="13" t="s">
        <v>76</v>
      </c>
      <c r="BO190" s="13" t="s">
        <v>76</v>
      </c>
      <c r="BP190" s="13" t="s">
        <v>76</v>
      </c>
      <c r="BQ190" s="13" t="s">
        <v>76</v>
      </c>
      <c r="BR190" s="13" t="s">
        <v>76</v>
      </c>
      <c r="BS190" s="13" t="s">
        <v>76</v>
      </c>
      <c r="BT190" s="13" t="s">
        <v>76</v>
      </c>
      <c r="BU190" s="13" t="s">
        <v>76</v>
      </c>
      <c r="BV190" s="13" t="s">
        <v>76</v>
      </c>
      <c r="BW190" s="13" t="s">
        <v>76</v>
      </c>
      <c r="BX190" s="13" t="s">
        <v>76</v>
      </c>
      <c r="BY190" s="13" t="s">
        <v>1506</v>
      </c>
      <c r="BZ190" s="13" t="s">
        <v>5700</v>
      </c>
      <c r="CA190" s="13" t="s">
        <v>76</v>
      </c>
      <c r="CB190" s="15">
        <v>0</v>
      </c>
      <c r="CC190" s="16" t="s">
        <v>8988</v>
      </c>
      <c r="CD190" s="15" t="s">
        <v>8988</v>
      </c>
      <c r="CE190" s="16">
        <v>1</v>
      </c>
      <c r="CF190" s="16">
        <v>0</v>
      </c>
      <c r="CG190" s="16" t="s">
        <v>9077</v>
      </c>
    </row>
    <row r="191" spans="1:85" x14ac:dyDescent="0.2">
      <c r="A191" s="5" t="s">
        <v>9127</v>
      </c>
      <c r="B191" s="13" t="s">
        <v>77</v>
      </c>
      <c r="C191" s="13" t="s">
        <v>4431</v>
      </c>
      <c r="D191" s="13" t="s">
        <v>76</v>
      </c>
      <c r="E191" s="13" t="s">
        <v>76</v>
      </c>
      <c r="F191" s="13" t="s">
        <v>76</v>
      </c>
      <c r="G191" s="13" t="s">
        <v>4432</v>
      </c>
      <c r="H191" s="13" t="s">
        <v>4433</v>
      </c>
      <c r="I191" s="13" t="s">
        <v>76</v>
      </c>
      <c r="J191" s="13" t="s">
        <v>76</v>
      </c>
      <c r="K191" s="13" t="s">
        <v>76</v>
      </c>
      <c r="L191" s="13" t="s">
        <v>76</v>
      </c>
      <c r="M191" s="13" t="s">
        <v>4434</v>
      </c>
      <c r="N191" s="13" t="s">
        <v>76</v>
      </c>
      <c r="O191" s="13" t="s">
        <v>76</v>
      </c>
      <c r="P191" s="13" t="s">
        <v>76</v>
      </c>
      <c r="Q191" s="13" t="s">
        <v>76</v>
      </c>
      <c r="R191" s="13" t="s">
        <v>76</v>
      </c>
      <c r="S191" s="13" t="s">
        <v>76</v>
      </c>
      <c r="T191" s="13" t="s">
        <v>76</v>
      </c>
      <c r="U191" s="13" t="s">
        <v>4435</v>
      </c>
      <c r="V191" s="13" t="s">
        <v>76</v>
      </c>
      <c r="W191" s="13" t="s">
        <v>76</v>
      </c>
      <c r="X191" s="13" t="s">
        <v>76</v>
      </c>
      <c r="Y191" s="13">
        <v>71</v>
      </c>
      <c r="Z191" s="13">
        <v>2</v>
      </c>
      <c r="AA191" s="13" t="s">
        <v>76</v>
      </c>
      <c r="AB191" s="13" t="s">
        <v>76</v>
      </c>
      <c r="AC191" s="13" t="s">
        <v>4436</v>
      </c>
      <c r="AD191" s="13" t="s">
        <v>4437</v>
      </c>
      <c r="AE191" s="13" t="s">
        <v>76</v>
      </c>
      <c r="AF191" s="13" t="s">
        <v>76</v>
      </c>
      <c r="AG191" s="13" t="s">
        <v>76</v>
      </c>
      <c r="AH191" s="13" t="s">
        <v>4438</v>
      </c>
      <c r="AI191" s="13" t="s">
        <v>76</v>
      </c>
      <c r="AJ191" s="13" t="s">
        <v>76</v>
      </c>
      <c r="AK191" s="13" t="s">
        <v>76</v>
      </c>
      <c r="AL191" s="13" t="s">
        <v>76</v>
      </c>
      <c r="AM191" s="13" t="s">
        <v>76</v>
      </c>
      <c r="AN191" s="13" t="s">
        <v>76</v>
      </c>
      <c r="AO191" s="13" t="s">
        <v>84</v>
      </c>
      <c r="AP191" s="13" t="s">
        <v>4439</v>
      </c>
      <c r="AQ191" s="13">
        <v>2006</v>
      </c>
      <c r="AR191" s="13" t="s">
        <v>4440</v>
      </c>
      <c r="AS191" s="13" t="s">
        <v>76</v>
      </c>
      <c r="AT191" s="13" t="s">
        <v>76</v>
      </c>
      <c r="AU191" s="13" t="s">
        <v>76</v>
      </c>
      <c r="AV191" s="13" t="s">
        <v>76</v>
      </c>
      <c r="AW191" s="13" t="s">
        <v>76</v>
      </c>
      <c r="AX191" s="13" t="s">
        <v>76</v>
      </c>
      <c r="AY191" s="13" t="s">
        <v>76</v>
      </c>
      <c r="AZ191" s="13" t="s">
        <v>76</v>
      </c>
      <c r="BA191" s="13">
        <v>13</v>
      </c>
      <c r="BB191" s="13">
        <v>0</v>
      </c>
      <c r="BC191" s="13">
        <v>0</v>
      </c>
      <c r="BD191" s="13">
        <v>0</v>
      </c>
      <c r="BE191" s="13">
        <v>0</v>
      </c>
      <c r="BF191" s="13">
        <v>0</v>
      </c>
      <c r="BG191" s="13">
        <v>16</v>
      </c>
      <c r="BH191" s="13">
        <v>0</v>
      </c>
      <c r="BI191" s="13">
        <v>5</v>
      </c>
      <c r="BJ191" s="13" t="s">
        <v>4441</v>
      </c>
      <c r="BK191" s="13" t="s">
        <v>4442</v>
      </c>
      <c r="BL191" s="13" t="s">
        <v>76</v>
      </c>
      <c r="BM191" s="13" t="s">
        <v>76</v>
      </c>
      <c r="BN191" s="13" t="s">
        <v>76</v>
      </c>
      <c r="BO191" s="13" t="s">
        <v>76</v>
      </c>
      <c r="BP191" s="13" t="s">
        <v>76</v>
      </c>
      <c r="BQ191" s="13" t="s">
        <v>76</v>
      </c>
      <c r="BR191" s="13" t="s">
        <v>76</v>
      </c>
      <c r="BS191" s="13" t="s">
        <v>76</v>
      </c>
      <c r="BT191" s="13" t="s">
        <v>76</v>
      </c>
      <c r="BU191" s="13" t="s">
        <v>76</v>
      </c>
      <c r="BV191" s="13" t="s">
        <v>76</v>
      </c>
      <c r="BW191" s="13" t="s">
        <v>76</v>
      </c>
      <c r="BX191" s="13" t="s">
        <v>76</v>
      </c>
      <c r="BY191" s="13" t="s">
        <v>4443</v>
      </c>
      <c r="BZ191" s="13" t="s">
        <v>4444</v>
      </c>
      <c r="CA191" s="13" t="s">
        <v>76</v>
      </c>
      <c r="CB191" s="15">
        <v>0</v>
      </c>
      <c r="CC191" s="16">
        <v>0</v>
      </c>
      <c r="CD191" s="15" t="s">
        <v>8988</v>
      </c>
      <c r="CE191" s="16">
        <v>1</v>
      </c>
      <c r="CF191" s="16">
        <v>0</v>
      </c>
      <c r="CG191" s="16" t="s">
        <v>9077</v>
      </c>
    </row>
    <row r="192" spans="1:85" x14ac:dyDescent="0.2">
      <c r="A192" s="5" t="s">
        <v>9127</v>
      </c>
      <c r="B192" s="13" t="s">
        <v>77</v>
      </c>
      <c r="C192" s="13" t="s">
        <v>6412</v>
      </c>
      <c r="D192" s="13" t="s">
        <v>76</v>
      </c>
      <c r="E192" s="13" t="s">
        <v>76</v>
      </c>
      <c r="F192" s="13" t="s">
        <v>76</v>
      </c>
      <c r="G192" s="13" t="s">
        <v>6413</v>
      </c>
      <c r="H192" s="13" t="s">
        <v>6414</v>
      </c>
      <c r="I192" s="13" t="s">
        <v>76</v>
      </c>
      <c r="J192" s="13" t="s">
        <v>76</v>
      </c>
      <c r="K192" s="13" t="s">
        <v>76</v>
      </c>
      <c r="L192" s="13" t="s">
        <v>76</v>
      </c>
      <c r="M192" s="13" t="s">
        <v>6415</v>
      </c>
      <c r="N192" s="13" t="s">
        <v>76</v>
      </c>
      <c r="O192" s="13" t="s">
        <v>76</v>
      </c>
      <c r="P192" s="13" t="s">
        <v>76</v>
      </c>
      <c r="Q192" s="13" t="s">
        <v>76</v>
      </c>
      <c r="R192" s="13" t="s">
        <v>76</v>
      </c>
      <c r="S192" s="13" t="s">
        <v>76</v>
      </c>
      <c r="T192" s="13" t="s">
        <v>76</v>
      </c>
      <c r="U192" s="13" t="s">
        <v>177</v>
      </c>
      <c r="V192" s="13" t="s">
        <v>76</v>
      </c>
      <c r="W192" s="13" t="s">
        <v>76</v>
      </c>
      <c r="X192" s="13" t="s">
        <v>76</v>
      </c>
      <c r="Y192" s="13">
        <v>13</v>
      </c>
      <c r="Z192" s="13" t="s">
        <v>76</v>
      </c>
      <c r="AA192" s="13" t="s">
        <v>76</v>
      </c>
      <c r="AB192" s="13" t="s">
        <v>76</v>
      </c>
      <c r="AC192" s="13">
        <v>8393</v>
      </c>
      <c r="AD192" s="13">
        <v>8415</v>
      </c>
      <c r="AE192" s="13" t="s">
        <v>76</v>
      </c>
      <c r="AF192" s="13" t="s">
        <v>76</v>
      </c>
      <c r="AG192" s="13" t="s">
        <v>76</v>
      </c>
      <c r="AH192" s="13" t="s">
        <v>6416</v>
      </c>
      <c r="AI192" s="13" t="s">
        <v>76</v>
      </c>
      <c r="AJ192" s="13" t="s">
        <v>76</v>
      </c>
      <c r="AK192" s="13" t="s">
        <v>76</v>
      </c>
      <c r="AL192" s="13" t="s">
        <v>76</v>
      </c>
      <c r="AM192" s="13" t="s">
        <v>76</v>
      </c>
      <c r="AN192" s="13" t="s">
        <v>76</v>
      </c>
      <c r="AO192" s="13" t="s">
        <v>84</v>
      </c>
      <c r="AP192" s="13">
        <v>2025</v>
      </c>
      <c r="AQ192" s="13">
        <v>2025</v>
      </c>
      <c r="AR192" s="13" t="s">
        <v>6417</v>
      </c>
      <c r="AS192" s="13" t="s">
        <v>76</v>
      </c>
      <c r="AT192" s="13" t="s">
        <v>76</v>
      </c>
      <c r="AU192" s="13" t="s">
        <v>76</v>
      </c>
      <c r="AV192" s="13" t="s">
        <v>76</v>
      </c>
      <c r="AW192" s="13" t="s">
        <v>76</v>
      </c>
      <c r="AX192" s="13" t="s">
        <v>76</v>
      </c>
      <c r="AY192" s="13" t="s">
        <v>76</v>
      </c>
      <c r="AZ192" s="13" t="s">
        <v>76</v>
      </c>
      <c r="BA192" s="13">
        <v>4</v>
      </c>
      <c r="BB192" s="13">
        <v>0</v>
      </c>
      <c r="BC192" s="13">
        <v>0</v>
      </c>
      <c r="BD192" s="13">
        <v>0</v>
      </c>
      <c r="BE192" s="13">
        <v>0</v>
      </c>
      <c r="BF192" s="13">
        <v>0</v>
      </c>
      <c r="BG192" s="13">
        <v>4</v>
      </c>
      <c r="BH192" s="13">
        <v>2</v>
      </c>
      <c r="BI192" s="13">
        <v>4</v>
      </c>
      <c r="BJ192" s="13" t="s">
        <v>180</v>
      </c>
      <c r="BK192" s="13" t="s">
        <v>76</v>
      </c>
      <c r="BL192" s="13" t="s">
        <v>76</v>
      </c>
      <c r="BM192" s="13" t="s">
        <v>76</v>
      </c>
      <c r="BN192" s="13" t="s">
        <v>76</v>
      </c>
      <c r="BO192" s="13" t="s">
        <v>76</v>
      </c>
      <c r="BP192" s="13" t="s">
        <v>76</v>
      </c>
      <c r="BQ192" s="13" t="s">
        <v>76</v>
      </c>
      <c r="BR192" s="13" t="s">
        <v>76</v>
      </c>
      <c r="BS192" s="13" t="s">
        <v>76</v>
      </c>
      <c r="BT192" s="13" t="s">
        <v>76</v>
      </c>
      <c r="BU192" s="13" t="s">
        <v>76</v>
      </c>
      <c r="BV192" s="13" t="s">
        <v>76</v>
      </c>
      <c r="BW192" s="13" t="s">
        <v>76</v>
      </c>
      <c r="BX192" s="13" t="s">
        <v>76</v>
      </c>
      <c r="BY192" s="13" t="s">
        <v>6418</v>
      </c>
      <c r="BZ192" s="13" t="s">
        <v>6419</v>
      </c>
      <c r="CA192" s="13" t="s">
        <v>76</v>
      </c>
      <c r="CB192" s="15">
        <v>0</v>
      </c>
      <c r="CC192" s="16">
        <v>0</v>
      </c>
      <c r="CD192" s="16">
        <v>0</v>
      </c>
      <c r="CG192" s="16" t="s">
        <v>9077</v>
      </c>
    </row>
    <row r="193" spans="1:85" x14ac:dyDescent="0.2">
      <c r="A193" s="5" t="s">
        <v>9127</v>
      </c>
      <c r="B193" s="13" t="s">
        <v>77</v>
      </c>
      <c r="C193" s="13" t="s">
        <v>6591</v>
      </c>
      <c r="D193" s="13" t="s">
        <v>76</v>
      </c>
      <c r="E193" s="13" t="s">
        <v>76</v>
      </c>
      <c r="F193" s="13" t="s">
        <v>76</v>
      </c>
      <c r="G193" s="13" t="s">
        <v>6592</v>
      </c>
      <c r="H193" s="13" t="s">
        <v>76</v>
      </c>
      <c r="I193" s="13" t="s">
        <v>76</v>
      </c>
      <c r="J193" s="13" t="s">
        <v>76</v>
      </c>
      <c r="K193" s="13" t="s">
        <v>76</v>
      </c>
      <c r="L193" s="13" t="s">
        <v>76</v>
      </c>
      <c r="M193" s="13" t="s">
        <v>6593</v>
      </c>
      <c r="N193" s="13" t="s">
        <v>76</v>
      </c>
      <c r="O193" s="13" t="s">
        <v>76</v>
      </c>
      <c r="P193" s="13" t="s">
        <v>76</v>
      </c>
      <c r="Q193" s="13" t="s">
        <v>76</v>
      </c>
      <c r="R193" s="13" t="s">
        <v>76</v>
      </c>
      <c r="S193" s="13" t="s">
        <v>76</v>
      </c>
      <c r="T193" s="13" t="s">
        <v>76</v>
      </c>
      <c r="U193" s="13" t="s">
        <v>6594</v>
      </c>
      <c r="V193" s="13" t="s">
        <v>76</v>
      </c>
      <c r="W193" s="13" t="s">
        <v>76</v>
      </c>
      <c r="X193" s="13" t="s">
        <v>76</v>
      </c>
      <c r="Y193" s="13">
        <v>13</v>
      </c>
      <c r="Z193" s="13">
        <v>2</v>
      </c>
      <c r="AA193" s="13" t="s">
        <v>76</v>
      </c>
      <c r="AB193" s="13" t="s">
        <v>76</v>
      </c>
      <c r="AC193" s="13">
        <v>674</v>
      </c>
      <c r="AD193" s="13">
        <v>711</v>
      </c>
      <c r="AE193" s="13" t="s">
        <v>76</v>
      </c>
      <c r="AF193" s="13" t="s">
        <v>76</v>
      </c>
      <c r="AG193" s="13" t="s">
        <v>76</v>
      </c>
      <c r="AH193" s="13" t="s">
        <v>6595</v>
      </c>
      <c r="AI193" s="13" t="s">
        <v>76</v>
      </c>
      <c r="AJ193" s="13" t="s">
        <v>76</v>
      </c>
      <c r="AK193" s="13" t="s">
        <v>76</v>
      </c>
      <c r="AL193" s="13" t="s">
        <v>76</v>
      </c>
      <c r="AM193" s="13" t="s">
        <v>267</v>
      </c>
      <c r="AN193" s="13" t="s">
        <v>76</v>
      </c>
      <c r="AO193" s="13" t="s">
        <v>84</v>
      </c>
      <c r="AP193" s="13" t="s">
        <v>267</v>
      </c>
      <c r="AQ193" s="13">
        <v>2025</v>
      </c>
      <c r="AR193" s="13" t="s">
        <v>6596</v>
      </c>
      <c r="AS193" s="13" t="s">
        <v>76</v>
      </c>
      <c r="AT193" s="13" t="s">
        <v>76</v>
      </c>
      <c r="AU193" s="13" t="s">
        <v>76</v>
      </c>
      <c r="AV193" s="13" t="s">
        <v>76</v>
      </c>
      <c r="AW193" s="13" t="s">
        <v>76</v>
      </c>
      <c r="AX193" s="13" t="s">
        <v>76</v>
      </c>
      <c r="AY193" s="13" t="s">
        <v>76</v>
      </c>
      <c r="AZ193" s="13" t="s">
        <v>76</v>
      </c>
      <c r="BA193" s="13">
        <v>29</v>
      </c>
      <c r="BB193" s="13">
        <v>0</v>
      </c>
      <c r="BC193" s="13">
        <v>0</v>
      </c>
      <c r="BD193" s="13">
        <v>0</v>
      </c>
      <c r="BE193" s="13">
        <v>3</v>
      </c>
      <c r="BF193" s="13">
        <v>0</v>
      </c>
      <c r="BG193" s="13">
        <v>39</v>
      </c>
      <c r="BH193" s="13">
        <v>26</v>
      </c>
      <c r="BI193" s="13">
        <v>28</v>
      </c>
      <c r="BJ193" s="13" t="s">
        <v>6597</v>
      </c>
      <c r="BK193" s="13" t="s">
        <v>6598</v>
      </c>
      <c r="BL193" s="13" t="s">
        <v>76</v>
      </c>
      <c r="BM193" s="13" t="s">
        <v>76</v>
      </c>
      <c r="BN193" s="13" t="s">
        <v>76</v>
      </c>
      <c r="BO193" s="13" t="s">
        <v>76</v>
      </c>
      <c r="BP193" s="13" t="s">
        <v>76</v>
      </c>
      <c r="BQ193" s="13" t="s">
        <v>76</v>
      </c>
      <c r="BR193" s="13" t="s">
        <v>76</v>
      </c>
      <c r="BS193" s="13" t="s">
        <v>76</v>
      </c>
      <c r="BT193" s="13" t="s">
        <v>76</v>
      </c>
      <c r="BU193" s="13" t="s">
        <v>76</v>
      </c>
      <c r="BV193" s="13" t="s">
        <v>76</v>
      </c>
      <c r="BW193" s="13" t="s">
        <v>76</v>
      </c>
      <c r="BX193" s="13" t="s">
        <v>76</v>
      </c>
      <c r="BY193" s="13" t="s">
        <v>1380</v>
      </c>
      <c r="BZ193" s="13" t="s">
        <v>6599</v>
      </c>
      <c r="CA193" s="13" t="s">
        <v>76</v>
      </c>
      <c r="CB193" s="15">
        <v>0</v>
      </c>
      <c r="CC193" s="16">
        <v>1</v>
      </c>
      <c r="CD193" s="16">
        <v>1</v>
      </c>
      <c r="CE193" s="16">
        <v>1</v>
      </c>
      <c r="CF193" s="16">
        <v>1</v>
      </c>
    </row>
    <row r="194" spans="1:85" x14ac:dyDescent="0.2">
      <c r="A194" s="5" t="s">
        <v>9127</v>
      </c>
      <c r="B194" s="13" t="s">
        <v>90</v>
      </c>
      <c r="C194" s="13" t="s">
        <v>5568</v>
      </c>
      <c r="D194" s="13" t="s">
        <v>76</v>
      </c>
      <c r="E194" s="13" t="s">
        <v>76</v>
      </c>
      <c r="F194" s="13" t="s">
        <v>76</v>
      </c>
      <c r="G194" s="13" t="s">
        <v>76</v>
      </c>
      <c r="H194" s="13" t="s">
        <v>76</v>
      </c>
      <c r="I194" s="13" t="s">
        <v>5569</v>
      </c>
      <c r="J194" s="13" t="s">
        <v>76</v>
      </c>
      <c r="K194" s="13" t="s">
        <v>76</v>
      </c>
      <c r="L194" s="13" t="s">
        <v>76</v>
      </c>
      <c r="M194" s="13" t="s">
        <v>5570</v>
      </c>
      <c r="N194" s="13" t="s">
        <v>76</v>
      </c>
      <c r="O194" s="13" t="s">
        <v>76</v>
      </c>
      <c r="P194" s="13" t="s">
        <v>76</v>
      </c>
      <c r="Q194" s="13" t="s">
        <v>76</v>
      </c>
      <c r="R194" s="13" t="s">
        <v>76</v>
      </c>
      <c r="S194" s="13" t="s">
        <v>76</v>
      </c>
      <c r="T194" s="13" t="s">
        <v>76</v>
      </c>
      <c r="U194" s="13" t="s">
        <v>5571</v>
      </c>
      <c r="V194" s="13" t="s">
        <v>76</v>
      </c>
      <c r="W194" s="13" t="s">
        <v>2849</v>
      </c>
      <c r="X194" s="13" t="s">
        <v>76</v>
      </c>
      <c r="Y194" s="13" t="s">
        <v>76</v>
      </c>
      <c r="Z194" s="13" t="s">
        <v>76</v>
      </c>
      <c r="AA194" s="13" t="s">
        <v>76</v>
      </c>
      <c r="AB194" s="13" t="s">
        <v>76</v>
      </c>
      <c r="AC194" s="13">
        <v>3522</v>
      </c>
      <c r="AD194" s="13">
        <v>3531</v>
      </c>
      <c r="AE194" s="13" t="s">
        <v>76</v>
      </c>
      <c r="AF194" s="13" t="s">
        <v>76</v>
      </c>
      <c r="AG194" s="13" t="s">
        <v>76</v>
      </c>
      <c r="AH194" s="13" t="s">
        <v>5572</v>
      </c>
      <c r="AI194" s="13" t="s">
        <v>76</v>
      </c>
      <c r="AJ194" s="13" t="s">
        <v>76</v>
      </c>
      <c r="AK194" s="13" t="s">
        <v>76</v>
      </c>
      <c r="AL194" s="13" t="s">
        <v>76</v>
      </c>
      <c r="AM194" s="13" t="s">
        <v>76</v>
      </c>
      <c r="AN194" s="13" t="s">
        <v>76</v>
      </c>
      <c r="AO194" s="13" t="s">
        <v>99</v>
      </c>
      <c r="AP194" s="13">
        <v>2020</v>
      </c>
      <c r="AQ194" s="13">
        <v>2020</v>
      </c>
      <c r="AR194" s="13" t="s">
        <v>5573</v>
      </c>
      <c r="AS194" s="13" t="s">
        <v>76</v>
      </c>
      <c r="AT194" s="13" t="s">
        <v>76</v>
      </c>
      <c r="AU194" s="13" t="s">
        <v>76</v>
      </c>
      <c r="AV194" s="13" t="s">
        <v>76</v>
      </c>
      <c r="AW194" s="13" t="s">
        <v>5574</v>
      </c>
      <c r="AX194" s="13" t="s">
        <v>5575</v>
      </c>
      <c r="AY194" s="13" t="s">
        <v>5576</v>
      </c>
      <c r="AZ194" s="13" t="s">
        <v>641</v>
      </c>
      <c r="BA194" s="13">
        <v>8</v>
      </c>
      <c r="BB194" s="13">
        <v>1</v>
      </c>
      <c r="BC194" s="13">
        <v>0</v>
      </c>
      <c r="BD194" s="13">
        <v>0</v>
      </c>
      <c r="BE194" s="13">
        <v>0</v>
      </c>
      <c r="BF194" s="13">
        <v>0</v>
      </c>
      <c r="BG194" s="13">
        <v>9</v>
      </c>
      <c r="BH194" s="13">
        <v>1</v>
      </c>
      <c r="BI194" s="13">
        <v>27</v>
      </c>
      <c r="BJ194" s="13" t="s">
        <v>2855</v>
      </c>
      <c r="BK194" s="13" t="s">
        <v>76</v>
      </c>
      <c r="BL194" s="13" t="s">
        <v>5577</v>
      </c>
      <c r="BM194" s="13" t="s">
        <v>76</v>
      </c>
      <c r="BN194" s="13" t="s">
        <v>76</v>
      </c>
      <c r="BO194" s="13" t="s">
        <v>76</v>
      </c>
      <c r="BP194" s="13" t="s">
        <v>76</v>
      </c>
      <c r="BQ194" s="13" t="s">
        <v>76</v>
      </c>
      <c r="BR194" s="13" t="s">
        <v>76</v>
      </c>
      <c r="BS194" s="13" t="s">
        <v>76</v>
      </c>
      <c r="BT194" s="13" t="s">
        <v>76</v>
      </c>
      <c r="BU194" s="13" t="s">
        <v>76</v>
      </c>
      <c r="BV194" s="13" t="s">
        <v>76</v>
      </c>
      <c r="BW194" s="13" t="s">
        <v>76</v>
      </c>
      <c r="BX194" s="13" t="s">
        <v>76</v>
      </c>
      <c r="BY194" s="13" t="s">
        <v>5578</v>
      </c>
      <c r="BZ194" s="13" t="s">
        <v>5579</v>
      </c>
      <c r="CA194" s="13" t="s">
        <v>76</v>
      </c>
      <c r="CB194" s="15">
        <v>0</v>
      </c>
      <c r="CC194" s="16">
        <v>1</v>
      </c>
      <c r="CD194" s="16">
        <v>1</v>
      </c>
      <c r="CE194" s="16">
        <v>1</v>
      </c>
      <c r="CF194" s="16">
        <v>0</v>
      </c>
      <c r="CG194" s="16" t="s">
        <v>9077</v>
      </c>
    </row>
    <row r="195" spans="1:85" x14ac:dyDescent="0.2">
      <c r="A195" s="5" t="s">
        <v>9127</v>
      </c>
      <c r="B195" s="13" t="s">
        <v>90</v>
      </c>
      <c r="C195" s="13" t="s">
        <v>5918</v>
      </c>
      <c r="D195" s="13" t="s">
        <v>76</v>
      </c>
      <c r="E195" s="13" t="s">
        <v>76</v>
      </c>
      <c r="F195" s="13" t="s">
        <v>76</v>
      </c>
      <c r="G195" s="13" t="s">
        <v>5919</v>
      </c>
      <c r="H195" s="13" t="s">
        <v>76</v>
      </c>
      <c r="I195" s="13" t="s">
        <v>5920</v>
      </c>
      <c r="J195" s="13" t="s">
        <v>76</v>
      </c>
      <c r="K195" s="13" t="s">
        <v>76</v>
      </c>
      <c r="L195" s="13" t="s">
        <v>76</v>
      </c>
      <c r="M195" s="13" t="s">
        <v>5921</v>
      </c>
      <c r="N195" s="13" t="s">
        <v>76</v>
      </c>
      <c r="O195" s="13" t="s">
        <v>76</v>
      </c>
      <c r="P195" s="13" t="s">
        <v>76</v>
      </c>
      <c r="Q195" s="13" t="s">
        <v>76</v>
      </c>
      <c r="R195" s="13" t="s">
        <v>76</v>
      </c>
      <c r="S195" s="13" t="s">
        <v>76</v>
      </c>
      <c r="T195" s="13" t="s">
        <v>76</v>
      </c>
      <c r="U195" s="13" t="s">
        <v>5922</v>
      </c>
      <c r="V195" s="13" t="s">
        <v>76</v>
      </c>
      <c r="W195" s="13" t="s">
        <v>5923</v>
      </c>
      <c r="X195" s="13" t="s">
        <v>76</v>
      </c>
      <c r="Y195" s="13">
        <v>248</v>
      </c>
      <c r="Z195" s="13" t="s">
        <v>76</v>
      </c>
      <c r="AA195" s="13" t="s">
        <v>76</v>
      </c>
      <c r="AB195" s="13" t="s">
        <v>76</v>
      </c>
      <c r="AC195" s="13">
        <v>582</v>
      </c>
      <c r="AD195" s="13">
        <v>596</v>
      </c>
      <c r="AE195" s="13" t="s">
        <v>76</v>
      </c>
      <c r="AF195" s="13" t="s">
        <v>76</v>
      </c>
      <c r="AG195" s="13" t="s">
        <v>76</v>
      </c>
      <c r="AH195" s="13" t="s">
        <v>8848</v>
      </c>
      <c r="AI195" s="13" t="s">
        <v>76</v>
      </c>
      <c r="AJ195" s="13" t="s">
        <v>76</v>
      </c>
      <c r="AK195" s="13" t="s">
        <v>76</v>
      </c>
      <c r="AL195" s="13" t="s">
        <v>76</v>
      </c>
      <c r="AM195" s="13" t="s">
        <v>76</v>
      </c>
      <c r="AN195" s="13" t="s">
        <v>76</v>
      </c>
      <c r="AO195" s="13" t="s">
        <v>99</v>
      </c>
      <c r="AP195" s="13">
        <v>2024</v>
      </c>
      <c r="AQ195" s="13">
        <v>2024</v>
      </c>
      <c r="AR195" s="13" t="s">
        <v>5924</v>
      </c>
      <c r="AS195" s="13" t="s">
        <v>76</v>
      </c>
      <c r="AT195" s="13" t="s">
        <v>76</v>
      </c>
      <c r="AU195" s="13" t="s">
        <v>76</v>
      </c>
      <c r="AV195" s="13" t="s">
        <v>76</v>
      </c>
      <c r="AW195" s="13" t="s">
        <v>5925</v>
      </c>
      <c r="AX195" s="13" t="s">
        <v>5926</v>
      </c>
      <c r="AY195" s="13" t="s">
        <v>5927</v>
      </c>
      <c r="AZ195" s="13" t="s">
        <v>1449</v>
      </c>
      <c r="BA195" s="13">
        <v>1</v>
      </c>
      <c r="BB195" s="13">
        <v>0</v>
      </c>
      <c r="BC195" s="13">
        <v>0</v>
      </c>
      <c r="BD195" s="13">
        <v>0</v>
      </c>
      <c r="BE195" s="13">
        <v>0</v>
      </c>
      <c r="BF195" s="13">
        <v>0</v>
      </c>
      <c r="BG195" s="13">
        <v>1</v>
      </c>
      <c r="BH195" s="13">
        <v>0</v>
      </c>
      <c r="BI195" s="13">
        <v>0</v>
      </c>
      <c r="BJ195" s="13" t="s">
        <v>5928</v>
      </c>
      <c r="BK195" s="13" t="s">
        <v>76</v>
      </c>
      <c r="BL195" s="13" t="s">
        <v>105</v>
      </c>
      <c r="BM195" s="13" t="s">
        <v>76</v>
      </c>
      <c r="BN195" s="13" t="s">
        <v>76</v>
      </c>
      <c r="BO195" s="13" t="s">
        <v>76</v>
      </c>
      <c r="BP195" s="13" t="s">
        <v>76</v>
      </c>
      <c r="BQ195" s="13" t="s">
        <v>76</v>
      </c>
      <c r="BR195" s="13" t="s">
        <v>76</v>
      </c>
      <c r="BS195" s="13" t="s">
        <v>76</v>
      </c>
      <c r="BT195" s="13" t="s">
        <v>76</v>
      </c>
      <c r="BU195" s="13" t="s">
        <v>76</v>
      </c>
      <c r="BV195" s="13" t="s">
        <v>76</v>
      </c>
      <c r="BW195" s="13" t="s">
        <v>76</v>
      </c>
      <c r="BX195" s="13" t="s">
        <v>76</v>
      </c>
      <c r="BY195" s="13" t="s">
        <v>5826</v>
      </c>
      <c r="BZ195" s="13" t="s">
        <v>5929</v>
      </c>
      <c r="CA195" s="13" t="s">
        <v>76</v>
      </c>
      <c r="CB195" s="15">
        <v>0</v>
      </c>
      <c r="CC195" s="16" t="s">
        <v>8988</v>
      </c>
      <c r="CD195" s="15" t="s">
        <v>8988</v>
      </c>
      <c r="CE195" s="16">
        <v>1</v>
      </c>
      <c r="CF195" s="16">
        <v>0</v>
      </c>
      <c r="CG195" s="16" t="s">
        <v>9077</v>
      </c>
    </row>
    <row r="196" spans="1:85" x14ac:dyDescent="0.2">
      <c r="A196" s="5" t="s">
        <v>9127</v>
      </c>
      <c r="B196" s="13" t="s">
        <v>90</v>
      </c>
      <c r="C196" s="13" t="s">
        <v>3217</v>
      </c>
      <c r="D196" s="13" t="s">
        <v>76</v>
      </c>
      <c r="E196" s="13" t="s">
        <v>76</v>
      </c>
      <c r="F196" s="13" t="s">
        <v>109</v>
      </c>
      <c r="G196" s="13" t="s">
        <v>76</v>
      </c>
      <c r="H196" s="13" t="s">
        <v>3218</v>
      </c>
      <c r="I196" s="13" t="s">
        <v>76</v>
      </c>
      <c r="J196" s="13" t="s">
        <v>76</v>
      </c>
      <c r="K196" s="13" t="s">
        <v>76</v>
      </c>
      <c r="L196" s="13" t="s">
        <v>76</v>
      </c>
      <c r="M196" s="13" t="s">
        <v>3219</v>
      </c>
      <c r="N196" s="13" t="s">
        <v>76</v>
      </c>
      <c r="O196" s="13" t="s">
        <v>76</v>
      </c>
      <c r="P196" s="13" t="s">
        <v>76</v>
      </c>
      <c r="Q196" s="13" t="s">
        <v>76</v>
      </c>
      <c r="R196" s="13" t="s">
        <v>76</v>
      </c>
      <c r="S196" s="13" t="s">
        <v>76</v>
      </c>
      <c r="T196" s="13" t="s">
        <v>76</v>
      </c>
      <c r="U196" s="13" t="s">
        <v>3220</v>
      </c>
      <c r="V196" s="13" t="s">
        <v>76</v>
      </c>
      <c r="W196" s="13" t="s">
        <v>76</v>
      </c>
      <c r="X196" s="13" t="s">
        <v>76</v>
      </c>
      <c r="Y196" s="13" t="s">
        <v>76</v>
      </c>
      <c r="Z196" s="13" t="s">
        <v>76</v>
      </c>
      <c r="AA196" s="13" t="s">
        <v>76</v>
      </c>
      <c r="AB196" s="13" t="s">
        <v>76</v>
      </c>
      <c r="AC196" s="13">
        <v>152</v>
      </c>
      <c r="AD196" s="13">
        <v>158</v>
      </c>
      <c r="AE196" s="13" t="s">
        <v>76</v>
      </c>
      <c r="AF196" s="13" t="s">
        <v>76</v>
      </c>
      <c r="AG196" s="13" t="s">
        <v>76</v>
      </c>
      <c r="AH196" s="13" t="s">
        <v>3221</v>
      </c>
      <c r="AI196" s="13" t="s">
        <v>76</v>
      </c>
      <c r="AJ196" s="13" t="s">
        <v>76</v>
      </c>
      <c r="AK196" s="13" t="s">
        <v>76</v>
      </c>
      <c r="AL196" s="13" t="s">
        <v>76</v>
      </c>
      <c r="AM196" s="13" t="s">
        <v>76</v>
      </c>
      <c r="AN196" s="13" t="s">
        <v>76</v>
      </c>
      <c r="AO196" s="13" t="s">
        <v>99</v>
      </c>
      <c r="AP196" s="13">
        <v>2025</v>
      </c>
      <c r="AQ196" s="13">
        <v>2025</v>
      </c>
      <c r="AR196" s="13" t="s">
        <v>3222</v>
      </c>
      <c r="AS196" s="13" t="s">
        <v>76</v>
      </c>
      <c r="AT196" s="13" t="s">
        <v>76</v>
      </c>
      <c r="AU196" s="13" t="s">
        <v>76</v>
      </c>
      <c r="AV196" s="13" t="s">
        <v>76</v>
      </c>
      <c r="AW196" s="13" t="s">
        <v>3223</v>
      </c>
      <c r="AX196" s="13" t="s">
        <v>3224</v>
      </c>
      <c r="AY196" s="13" t="s">
        <v>147</v>
      </c>
      <c r="AZ196" s="13" t="s">
        <v>3225</v>
      </c>
      <c r="BA196" s="13">
        <v>0</v>
      </c>
      <c r="BB196" s="13">
        <v>0</v>
      </c>
      <c r="BC196" s="13">
        <v>0</v>
      </c>
      <c r="BD196" s="13">
        <v>0</v>
      </c>
      <c r="BE196" s="13">
        <v>0</v>
      </c>
      <c r="BF196" s="13">
        <v>0</v>
      </c>
      <c r="BG196" s="13">
        <v>0</v>
      </c>
      <c r="BH196" s="13">
        <v>1</v>
      </c>
      <c r="BI196" s="13">
        <v>1</v>
      </c>
      <c r="BJ196" s="13" t="s">
        <v>76</v>
      </c>
      <c r="BK196" s="13" t="s">
        <v>76</v>
      </c>
      <c r="BL196" s="13" t="s">
        <v>3226</v>
      </c>
      <c r="BM196" s="13" t="s">
        <v>76</v>
      </c>
      <c r="BN196" s="13" t="s">
        <v>76</v>
      </c>
      <c r="BO196" s="13" t="s">
        <v>76</v>
      </c>
      <c r="BP196" s="13" t="s">
        <v>76</v>
      </c>
      <c r="BQ196" s="13" t="s">
        <v>76</v>
      </c>
      <c r="BR196" s="13" t="s">
        <v>76</v>
      </c>
      <c r="BS196" s="13" t="s">
        <v>76</v>
      </c>
      <c r="BT196" s="13" t="s">
        <v>76</v>
      </c>
      <c r="BU196" s="13" t="s">
        <v>76</v>
      </c>
      <c r="BV196" s="13" t="s">
        <v>76</v>
      </c>
      <c r="BW196" s="13" t="s">
        <v>76</v>
      </c>
      <c r="BX196" s="13" t="s">
        <v>76</v>
      </c>
      <c r="BY196" s="13" t="s">
        <v>229</v>
      </c>
      <c r="BZ196" s="13" t="s">
        <v>3227</v>
      </c>
      <c r="CA196" s="13" t="s">
        <v>76</v>
      </c>
      <c r="CB196" s="15">
        <v>0</v>
      </c>
      <c r="CC196" s="16">
        <v>0</v>
      </c>
      <c r="CD196" s="15" t="s">
        <v>8988</v>
      </c>
      <c r="CE196" s="16">
        <v>1</v>
      </c>
      <c r="CF196" s="16">
        <v>1</v>
      </c>
    </row>
    <row r="197" spans="1:85" x14ac:dyDescent="0.2">
      <c r="A197" s="5" t="s">
        <v>9127</v>
      </c>
      <c r="B197" s="13" t="s">
        <v>77</v>
      </c>
      <c r="C197" s="13" t="s">
        <v>5580</v>
      </c>
      <c r="D197" s="13" t="s">
        <v>76</v>
      </c>
      <c r="E197" s="13" t="s">
        <v>76</v>
      </c>
      <c r="F197" s="13" t="s">
        <v>76</v>
      </c>
      <c r="G197" s="13" t="s">
        <v>76</v>
      </c>
      <c r="H197" s="13" t="s">
        <v>76</v>
      </c>
      <c r="I197" s="13" t="s">
        <v>76</v>
      </c>
      <c r="J197" s="13" t="s">
        <v>76</v>
      </c>
      <c r="K197" s="13" t="s">
        <v>76</v>
      </c>
      <c r="L197" s="13" t="s">
        <v>76</v>
      </c>
      <c r="M197" s="13" t="s">
        <v>8939</v>
      </c>
      <c r="N197" s="13" t="s">
        <v>76</v>
      </c>
      <c r="O197" s="13" t="s">
        <v>76</v>
      </c>
      <c r="P197" s="13" t="s">
        <v>76</v>
      </c>
      <c r="Q197" s="13" t="s">
        <v>76</v>
      </c>
      <c r="R197" s="13" t="s">
        <v>76</v>
      </c>
      <c r="S197" s="13" t="s">
        <v>76</v>
      </c>
      <c r="T197" s="13" t="s">
        <v>76</v>
      </c>
      <c r="U197" s="13" t="s">
        <v>5581</v>
      </c>
      <c r="V197" s="13" t="s">
        <v>76</v>
      </c>
      <c r="W197" s="13" t="s">
        <v>76</v>
      </c>
      <c r="X197" s="13" t="s">
        <v>76</v>
      </c>
      <c r="Y197" s="13">
        <v>9</v>
      </c>
      <c r="Z197" s="13" t="s">
        <v>24</v>
      </c>
      <c r="AA197" s="13" t="s">
        <v>76</v>
      </c>
      <c r="AB197" s="13" t="s">
        <v>76</v>
      </c>
      <c r="AC197" s="13">
        <v>1</v>
      </c>
      <c r="AD197" s="13">
        <v>5</v>
      </c>
      <c r="AE197" s="13" t="s">
        <v>76</v>
      </c>
      <c r="AF197" s="13" t="s">
        <v>76</v>
      </c>
      <c r="AG197" s="13" t="s">
        <v>76</v>
      </c>
      <c r="AH197" s="13" t="s">
        <v>5582</v>
      </c>
      <c r="AI197" s="13" t="s">
        <v>76</v>
      </c>
      <c r="AJ197" s="13" t="s">
        <v>76</v>
      </c>
      <c r="AK197" s="13" t="s">
        <v>76</v>
      </c>
      <c r="AL197" s="13" t="s">
        <v>76</v>
      </c>
      <c r="AM197" s="13" t="s">
        <v>76</v>
      </c>
      <c r="AN197" s="13" t="s">
        <v>76</v>
      </c>
      <c r="AO197" s="13" t="s">
        <v>84</v>
      </c>
      <c r="AP197" s="13" t="s">
        <v>204</v>
      </c>
      <c r="AQ197" s="13">
        <v>2025</v>
      </c>
      <c r="AR197" s="13" t="s">
        <v>5583</v>
      </c>
      <c r="AS197" s="13" t="s">
        <v>76</v>
      </c>
      <c r="AT197" s="13" t="s">
        <v>76</v>
      </c>
      <c r="AU197" s="13" t="s">
        <v>76</v>
      </c>
      <c r="AV197" s="13" t="s">
        <v>76</v>
      </c>
      <c r="AW197" s="13" t="s">
        <v>76</v>
      </c>
      <c r="AX197" s="13" t="s">
        <v>76</v>
      </c>
      <c r="AY197" s="13" t="s">
        <v>76</v>
      </c>
      <c r="AZ197" s="13" t="s">
        <v>76</v>
      </c>
      <c r="BA197" s="13">
        <v>0</v>
      </c>
      <c r="BB197" s="13">
        <v>0</v>
      </c>
      <c r="BC197" s="13">
        <v>0</v>
      </c>
      <c r="BD197" s="13">
        <v>0</v>
      </c>
      <c r="BE197" s="13">
        <v>0</v>
      </c>
      <c r="BF197" s="13">
        <v>0</v>
      </c>
      <c r="BG197" s="13">
        <v>0</v>
      </c>
      <c r="BH197" s="13">
        <v>0</v>
      </c>
      <c r="BI197" s="13">
        <v>0</v>
      </c>
      <c r="BJ197" s="13" t="s">
        <v>76</v>
      </c>
      <c r="BK197" s="13" t="s">
        <v>5584</v>
      </c>
      <c r="BL197" s="13" t="s">
        <v>76</v>
      </c>
      <c r="BM197" s="13" t="s">
        <v>76</v>
      </c>
      <c r="BN197" s="13" t="s">
        <v>76</v>
      </c>
      <c r="BO197" s="13" t="s">
        <v>76</v>
      </c>
      <c r="BP197" s="13" t="s">
        <v>76</v>
      </c>
      <c r="BQ197" s="13" t="s">
        <v>76</v>
      </c>
      <c r="BR197" s="13" t="s">
        <v>76</v>
      </c>
      <c r="BS197" s="13" t="s">
        <v>76</v>
      </c>
      <c r="BT197" s="13" t="s">
        <v>76</v>
      </c>
      <c r="BU197" s="13" t="s">
        <v>76</v>
      </c>
      <c r="BV197" s="13" t="s">
        <v>76</v>
      </c>
      <c r="BW197" s="13" t="s">
        <v>76</v>
      </c>
      <c r="BX197" s="13" t="s">
        <v>76</v>
      </c>
      <c r="BY197" s="13" t="s">
        <v>1680</v>
      </c>
      <c r="BZ197" s="13" t="s">
        <v>5585</v>
      </c>
      <c r="CA197" s="13" t="s">
        <v>76</v>
      </c>
      <c r="CB197" s="15">
        <v>0</v>
      </c>
      <c r="CC197" s="16" t="s">
        <v>8988</v>
      </c>
      <c r="CD197" s="15" t="s">
        <v>8988</v>
      </c>
      <c r="CE197" s="16">
        <v>1</v>
      </c>
      <c r="CF197" s="16">
        <v>0</v>
      </c>
      <c r="CG197" s="16" t="s">
        <v>9077</v>
      </c>
    </row>
    <row r="198" spans="1:85" x14ac:dyDescent="0.2">
      <c r="A198" s="5" t="s">
        <v>9127</v>
      </c>
      <c r="B198" s="13" t="s">
        <v>77</v>
      </c>
      <c r="C198" s="13" t="s">
        <v>2990</v>
      </c>
      <c r="D198" s="13" t="s">
        <v>76</v>
      </c>
      <c r="E198" s="13" t="s">
        <v>76</v>
      </c>
      <c r="F198" s="13" t="s">
        <v>76</v>
      </c>
      <c r="G198" s="13" t="s">
        <v>76</v>
      </c>
      <c r="H198" s="13" t="s">
        <v>76</v>
      </c>
      <c r="I198" s="13" t="s">
        <v>76</v>
      </c>
      <c r="J198" s="13" t="s">
        <v>76</v>
      </c>
      <c r="K198" s="13" t="s">
        <v>76</v>
      </c>
      <c r="L198" s="13" t="s">
        <v>76</v>
      </c>
      <c r="M198" s="13" t="s">
        <v>8886</v>
      </c>
      <c r="N198" s="13" t="s">
        <v>76</v>
      </c>
      <c r="O198" s="13" t="s">
        <v>76</v>
      </c>
      <c r="P198" s="13" t="s">
        <v>76</v>
      </c>
      <c r="Q198" s="13" t="s">
        <v>76</v>
      </c>
      <c r="R198" s="13" t="s">
        <v>76</v>
      </c>
      <c r="S198" s="13" t="s">
        <v>76</v>
      </c>
      <c r="T198" s="13" t="s">
        <v>76</v>
      </c>
      <c r="U198" s="13" t="s">
        <v>2991</v>
      </c>
      <c r="V198" s="13" t="s">
        <v>76</v>
      </c>
      <c r="W198" s="13" t="s">
        <v>76</v>
      </c>
      <c r="X198" s="13" t="s">
        <v>76</v>
      </c>
      <c r="Y198" s="13">
        <v>18</v>
      </c>
      <c r="Z198" s="13">
        <v>4</v>
      </c>
      <c r="AA198" s="13" t="s">
        <v>76</v>
      </c>
      <c r="AB198" s="13" t="s">
        <v>76</v>
      </c>
      <c r="AC198" s="13">
        <v>16</v>
      </c>
      <c r="AD198" s="13">
        <v>16</v>
      </c>
      <c r="AE198" s="13" t="s">
        <v>76</v>
      </c>
      <c r="AF198" s="13" t="s">
        <v>76</v>
      </c>
      <c r="AG198" s="13" t="s">
        <v>76</v>
      </c>
      <c r="AH198" s="13" t="s">
        <v>2992</v>
      </c>
      <c r="AI198" s="13" t="s">
        <v>76</v>
      </c>
      <c r="AJ198" s="13" t="s">
        <v>76</v>
      </c>
      <c r="AK198" s="13" t="s">
        <v>76</v>
      </c>
      <c r="AL198" s="13" t="s">
        <v>76</v>
      </c>
      <c r="AM198" s="13" t="s">
        <v>76</v>
      </c>
      <c r="AN198" s="13" t="s">
        <v>76</v>
      </c>
      <c r="AO198" s="13" t="s">
        <v>84</v>
      </c>
      <c r="AP198" s="13" t="s">
        <v>2993</v>
      </c>
      <c r="AQ198" s="13">
        <v>2025</v>
      </c>
      <c r="AR198" s="13" t="s">
        <v>2994</v>
      </c>
      <c r="AS198" s="13" t="s">
        <v>76</v>
      </c>
      <c r="AT198" s="13" t="s">
        <v>76</v>
      </c>
      <c r="AU198" s="13" t="s">
        <v>76</v>
      </c>
      <c r="AV198" s="13" t="s">
        <v>76</v>
      </c>
      <c r="AW198" s="13" t="s">
        <v>76</v>
      </c>
      <c r="AX198" s="13" t="s">
        <v>76</v>
      </c>
      <c r="AY198" s="13" t="s">
        <v>76</v>
      </c>
      <c r="AZ198" s="13" t="s">
        <v>76</v>
      </c>
      <c r="BA198" s="13">
        <v>0</v>
      </c>
      <c r="BB198" s="13">
        <v>0</v>
      </c>
      <c r="BC198" s="13">
        <v>0</v>
      </c>
      <c r="BD198" s="13">
        <v>0</v>
      </c>
      <c r="BE198" s="13">
        <v>0</v>
      </c>
      <c r="BF198" s="13">
        <v>0</v>
      </c>
      <c r="BG198" s="13">
        <v>0</v>
      </c>
      <c r="BH198" s="13">
        <v>0</v>
      </c>
      <c r="BI198" s="13">
        <v>0</v>
      </c>
      <c r="BJ198" s="13" t="s">
        <v>76</v>
      </c>
      <c r="BK198" s="13" t="s">
        <v>2995</v>
      </c>
      <c r="BL198" s="13" t="s">
        <v>76</v>
      </c>
      <c r="BM198" s="13" t="s">
        <v>76</v>
      </c>
      <c r="BN198" s="13" t="s">
        <v>76</v>
      </c>
      <c r="BO198" s="13" t="s">
        <v>76</v>
      </c>
      <c r="BP198" s="13" t="s">
        <v>76</v>
      </c>
      <c r="BQ198" s="13" t="s">
        <v>76</v>
      </c>
      <c r="BR198" s="13" t="s">
        <v>76</v>
      </c>
      <c r="BS198" s="13" t="s">
        <v>76</v>
      </c>
      <c r="BT198" s="13" t="s">
        <v>76</v>
      </c>
      <c r="BU198" s="13" t="s">
        <v>76</v>
      </c>
      <c r="BV198" s="13" t="s">
        <v>76</v>
      </c>
      <c r="BW198" s="13" t="s">
        <v>76</v>
      </c>
      <c r="BX198" s="13" t="s">
        <v>76</v>
      </c>
      <c r="BY198" s="13" t="s">
        <v>568</v>
      </c>
      <c r="BZ198" s="13" t="s">
        <v>2996</v>
      </c>
      <c r="CA198" s="13" t="s">
        <v>76</v>
      </c>
      <c r="CB198" s="15">
        <v>0</v>
      </c>
      <c r="CC198" s="16">
        <v>0</v>
      </c>
      <c r="CD198" s="16">
        <v>0</v>
      </c>
      <c r="CG198" s="16" t="s">
        <v>9077</v>
      </c>
    </row>
    <row r="199" spans="1:85" x14ac:dyDescent="0.2">
      <c r="A199" s="5" t="s">
        <v>9127</v>
      </c>
      <c r="B199" s="13" t="s">
        <v>77</v>
      </c>
      <c r="C199" s="13" t="s">
        <v>6585</v>
      </c>
      <c r="D199" s="13" t="s">
        <v>76</v>
      </c>
      <c r="E199" s="13" t="s">
        <v>76</v>
      </c>
      <c r="F199" s="13" t="s">
        <v>76</v>
      </c>
      <c r="G199" s="13" t="s">
        <v>76</v>
      </c>
      <c r="H199" s="13" t="s">
        <v>76</v>
      </c>
      <c r="I199" s="13" t="s">
        <v>76</v>
      </c>
      <c r="J199" s="13" t="s">
        <v>76</v>
      </c>
      <c r="K199" s="13" t="s">
        <v>76</v>
      </c>
      <c r="L199" s="13" t="s">
        <v>76</v>
      </c>
      <c r="M199" s="13" t="s">
        <v>8955</v>
      </c>
      <c r="N199" s="13" t="s">
        <v>76</v>
      </c>
      <c r="O199" s="13" t="s">
        <v>76</v>
      </c>
      <c r="P199" s="13" t="s">
        <v>76</v>
      </c>
      <c r="Q199" s="13" t="s">
        <v>76</v>
      </c>
      <c r="R199" s="13" t="s">
        <v>76</v>
      </c>
      <c r="S199" s="13" t="s">
        <v>76</v>
      </c>
      <c r="T199" s="13" t="s">
        <v>76</v>
      </c>
      <c r="U199" s="13" t="s">
        <v>2447</v>
      </c>
      <c r="V199" s="13" t="s">
        <v>76</v>
      </c>
      <c r="W199" s="13" t="s">
        <v>76</v>
      </c>
      <c r="X199" s="13" t="s">
        <v>76</v>
      </c>
      <c r="Y199" s="13">
        <v>15</v>
      </c>
      <c r="Z199" s="13">
        <v>3</v>
      </c>
      <c r="AA199" s="13" t="s">
        <v>76</v>
      </c>
      <c r="AB199" s="13" t="s">
        <v>76</v>
      </c>
      <c r="AC199" s="13">
        <v>540</v>
      </c>
      <c r="AD199" s="13">
        <v>544</v>
      </c>
      <c r="AE199" s="13" t="s">
        <v>76</v>
      </c>
      <c r="AF199" s="13" t="s">
        <v>76</v>
      </c>
      <c r="AG199" s="13" t="s">
        <v>76</v>
      </c>
      <c r="AH199" s="13" t="s">
        <v>6586</v>
      </c>
      <c r="AI199" s="13" t="s">
        <v>76</v>
      </c>
      <c r="AJ199" s="13" t="s">
        <v>76</v>
      </c>
      <c r="AK199" s="13" t="s">
        <v>76</v>
      </c>
      <c r="AL199" s="13" t="s">
        <v>76</v>
      </c>
      <c r="AM199" s="13" t="s">
        <v>6587</v>
      </c>
      <c r="AN199" s="13" t="s">
        <v>76</v>
      </c>
      <c r="AO199" s="13" t="s">
        <v>84</v>
      </c>
      <c r="AP199" s="13" t="s">
        <v>6588</v>
      </c>
      <c r="AQ199" s="13">
        <v>2022</v>
      </c>
      <c r="AR199" s="13" t="s">
        <v>6589</v>
      </c>
      <c r="AS199" s="13" t="s">
        <v>76</v>
      </c>
      <c r="AT199" s="13" t="s">
        <v>76</v>
      </c>
      <c r="AU199" s="13" t="s">
        <v>76</v>
      </c>
      <c r="AV199" s="13" t="s">
        <v>76</v>
      </c>
      <c r="AW199" s="13" t="s">
        <v>76</v>
      </c>
      <c r="AX199" s="13" t="s">
        <v>76</v>
      </c>
      <c r="AY199" s="13" t="s">
        <v>76</v>
      </c>
      <c r="AZ199" s="13" t="s">
        <v>76</v>
      </c>
      <c r="BA199" s="13">
        <v>1</v>
      </c>
      <c r="BB199" s="13">
        <v>0</v>
      </c>
      <c r="BC199" s="13">
        <v>0</v>
      </c>
      <c r="BD199" s="13">
        <v>0</v>
      </c>
      <c r="BE199" s="13">
        <v>0</v>
      </c>
      <c r="BF199" s="13">
        <v>0</v>
      </c>
      <c r="BG199" s="13">
        <v>2</v>
      </c>
      <c r="BH199" s="13">
        <v>0</v>
      </c>
      <c r="BI199" s="13">
        <v>0</v>
      </c>
      <c r="BJ199" s="13" t="s">
        <v>76</v>
      </c>
      <c r="BK199" s="13" t="s">
        <v>2451</v>
      </c>
      <c r="BL199" s="13" t="s">
        <v>76</v>
      </c>
      <c r="BM199" s="13" t="s">
        <v>76</v>
      </c>
      <c r="BN199" s="13" t="s">
        <v>76</v>
      </c>
      <c r="BO199" s="13" t="s">
        <v>76</v>
      </c>
      <c r="BP199" s="13" t="s">
        <v>76</v>
      </c>
      <c r="BQ199" s="13" t="s">
        <v>76</v>
      </c>
      <c r="BR199" s="13" t="s">
        <v>76</v>
      </c>
      <c r="BS199" s="13" t="s">
        <v>76</v>
      </c>
      <c r="BT199" s="13" t="s">
        <v>76</v>
      </c>
      <c r="BU199" s="13" t="s">
        <v>76</v>
      </c>
      <c r="BV199" s="13" t="s">
        <v>76</v>
      </c>
      <c r="BW199" s="13" t="s">
        <v>76</v>
      </c>
      <c r="BX199" s="13" t="s">
        <v>76</v>
      </c>
      <c r="BY199" s="13" t="s">
        <v>313</v>
      </c>
      <c r="BZ199" s="13" t="s">
        <v>6590</v>
      </c>
      <c r="CA199" s="13" t="s">
        <v>76</v>
      </c>
      <c r="CB199" s="15">
        <v>0</v>
      </c>
      <c r="CC199" s="16" t="s">
        <v>8988</v>
      </c>
      <c r="CD199" s="16">
        <v>1</v>
      </c>
      <c r="CE199" s="16">
        <v>1</v>
      </c>
      <c r="CF199" s="16">
        <v>0</v>
      </c>
      <c r="CG199" s="16" t="s">
        <v>9077</v>
      </c>
    </row>
    <row r="200" spans="1:85" x14ac:dyDescent="0.2">
      <c r="A200" s="5" t="s">
        <v>9127</v>
      </c>
      <c r="B200" s="13" t="s">
        <v>90</v>
      </c>
      <c r="C200" s="13" t="s">
        <v>6767</v>
      </c>
      <c r="D200" s="13" t="s">
        <v>76</v>
      </c>
      <c r="E200" s="13" t="s">
        <v>76</v>
      </c>
      <c r="F200" s="13" t="s">
        <v>76</v>
      </c>
      <c r="G200" s="13" t="s">
        <v>76</v>
      </c>
      <c r="H200" s="13" t="s">
        <v>6768</v>
      </c>
      <c r="I200" s="13" t="s">
        <v>4834</v>
      </c>
      <c r="J200" s="13" t="s">
        <v>76</v>
      </c>
      <c r="K200" s="13" t="s">
        <v>76</v>
      </c>
      <c r="L200" s="13" t="s">
        <v>76</v>
      </c>
      <c r="M200" s="13" t="s">
        <v>6769</v>
      </c>
      <c r="N200" s="13" t="s">
        <v>76</v>
      </c>
      <c r="O200" s="13" t="s">
        <v>76</v>
      </c>
      <c r="P200" s="13" t="s">
        <v>76</v>
      </c>
      <c r="Q200" s="13" t="s">
        <v>76</v>
      </c>
      <c r="R200" s="13" t="s">
        <v>76</v>
      </c>
      <c r="S200" s="13" t="s">
        <v>76</v>
      </c>
      <c r="T200" s="13" t="s">
        <v>76</v>
      </c>
      <c r="U200" s="13" t="s">
        <v>4836</v>
      </c>
      <c r="V200" s="13" t="s">
        <v>76</v>
      </c>
      <c r="W200" s="13" t="s">
        <v>332</v>
      </c>
      <c r="X200" s="13" t="s">
        <v>76</v>
      </c>
      <c r="Y200" s="13">
        <v>107</v>
      </c>
      <c r="Z200" s="13" t="s">
        <v>76</v>
      </c>
      <c r="AA200" s="13" t="s">
        <v>76</v>
      </c>
      <c r="AB200" s="13" t="s">
        <v>76</v>
      </c>
      <c r="AC200" s="13">
        <v>827</v>
      </c>
      <c r="AD200" s="13">
        <v>832</v>
      </c>
      <c r="AE200" s="13" t="s">
        <v>76</v>
      </c>
      <c r="AF200" s="13" t="s">
        <v>76</v>
      </c>
      <c r="AG200" s="13" t="s">
        <v>76</v>
      </c>
      <c r="AH200" s="13" t="s">
        <v>6770</v>
      </c>
      <c r="AI200" s="13" t="s">
        <v>76</v>
      </c>
      <c r="AJ200" s="13" t="s">
        <v>76</v>
      </c>
      <c r="AK200" s="13" t="s">
        <v>76</v>
      </c>
      <c r="AL200" s="13" t="s">
        <v>76</v>
      </c>
      <c r="AM200" s="13" t="s">
        <v>76</v>
      </c>
      <c r="AN200" s="13" t="s">
        <v>76</v>
      </c>
      <c r="AO200" s="13" t="s">
        <v>99</v>
      </c>
      <c r="AP200" s="13">
        <v>2022</v>
      </c>
      <c r="AQ200" s="13">
        <v>2022</v>
      </c>
      <c r="AR200" s="13" t="s">
        <v>6771</v>
      </c>
      <c r="AS200" s="13" t="s">
        <v>76</v>
      </c>
      <c r="AT200" s="13" t="s">
        <v>76</v>
      </c>
      <c r="AU200" s="13" t="s">
        <v>76</v>
      </c>
      <c r="AV200" s="13" t="s">
        <v>76</v>
      </c>
      <c r="AW200" s="13" t="s">
        <v>4839</v>
      </c>
      <c r="AX200" s="13" t="s">
        <v>4840</v>
      </c>
      <c r="AY200" s="13" t="s">
        <v>337</v>
      </c>
      <c r="AZ200" s="13" t="s">
        <v>4841</v>
      </c>
      <c r="BA200" s="13">
        <v>6</v>
      </c>
      <c r="BB200" s="13">
        <v>1</v>
      </c>
      <c r="BC200" s="13">
        <v>0</v>
      </c>
      <c r="BD200" s="13">
        <v>0</v>
      </c>
      <c r="BE200" s="13">
        <v>0</v>
      </c>
      <c r="BF200" s="13">
        <v>0</v>
      </c>
      <c r="BG200" s="13">
        <v>8</v>
      </c>
      <c r="BH200" s="13">
        <v>0</v>
      </c>
      <c r="BI200" s="13">
        <v>0</v>
      </c>
      <c r="BJ200" s="13" t="s">
        <v>339</v>
      </c>
      <c r="BK200" s="13" t="s">
        <v>76</v>
      </c>
      <c r="BL200" s="13" t="s">
        <v>105</v>
      </c>
      <c r="BM200" s="13" t="s">
        <v>76</v>
      </c>
      <c r="BN200" s="13" t="s">
        <v>76</v>
      </c>
      <c r="BO200" s="13" t="s">
        <v>76</v>
      </c>
      <c r="BP200" s="13" t="s">
        <v>76</v>
      </c>
      <c r="BQ200" s="13" t="s">
        <v>76</v>
      </c>
      <c r="BR200" s="13" t="s">
        <v>76</v>
      </c>
      <c r="BS200" s="13" t="s">
        <v>76</v>
      </c>
      <c r="BT200" s="13" t="s">
        <v>76</v>
      </c>
      <c r="BU200" s="13" t="s">
        <v>76</v>
      </c>
      <c r="BV200" s="13" t="s">
        <v>76</v>
      </c>
      <c r="BW200" s="13" t="s">
        <v>76</v>
      </c>
      <c r="BX200" s="13" t="s">
        <v>76</v>
      </c>
      <c r="BY200" s="13" t="s">
        <v>1051</v>
      </c>
      <c r="BZ200" s="13" t="s">
        <v>6772</v>
      </c>
      <c r="CA200" s="13" t="s">
        <v>76</v>
      </c>
      <c r="CB200" s="15">
        <v>0</v>
      </c>
      <c r="CC200" s="16" t="s">
        <v>8988</v>
      </c>
      <c r="CD200" s="15" t="s">
        <v>8988</v>
      </c>
      <c r="CE200" s="16">
        <v>1</v>
      </c>
      <c r="CF200" s="16">
        <v>0</v>
      </c>
      <c r="CG200" s="16" t="s">
        <v>9077</v>
      </c>
    </row>
    <row r="201" spans="1:85" x14ac:dyDescent="0.2">
      <c r="A201" s="5" t="s">
        <v>9127</v>
      </c>
      <c r="B201" s="13" t="s">
        <v>77</v>
      </c>
      <c r="C201" s="13" t="s">
        <v>5798</v>
      </c>
      <c r="D201" s="13" t="s">
        <v>76</v>
      </c>
      <c r="E201" s="13" t="s">
        <v>76</v>
      </c>
      <c r="F201" s="13" t="s">
        <v>76</v>
      </c>
      <c r="G201" s="13" t="s">
        <v>76</v>
      </c>
      <c r="H201" s="13" t="s">
        <v>5799</v>
      </c>
      <c r="I201" s="13" t="s">
        <v>76</v>
      </c>
      <c r="J201" s="13" t="s">
        <v>76</v>
      </c>
      <c r="K201" s="13" t="s">
        <v>76</v>
      </c>
      <c r="L201" s="13" t="s">
        <v>76</v>
      </c>
      <c r="M201" s="13" t="s">
        <v>5800</v>
      </c>
      <c r="N201" s="13" t="s">
        <v>76</v>
      </c>
      <c r="O201" s="13" t="s">
        <v>76</v>
      </c>
      <c r="P201" s="13" t="s">
        <v>76</v>
      </c>
      <c r="Q201" s="13" t="s">
        <v>76</v>
      </c>
      <c r="R201" s="13" t="s">
        <v>76</v>
      </c>
      <c r="S201" s="13" t="s">
        <v>76</v>
      </c>
      <c r="T201" s="13" t="s">
        <v>76</v>
      </c>
      <c r="U201" s="13" t="s">
        <v>177</v>
      </c>
      <c r="V201" s="13" t="s">
        <v>76</v>
      </c>
      <c r="W201" s="13" t="s">
        <v>76</v>
      </c>
      <c r="X201" s="13" t="s">
        <v>76</v>
      </c>
      <c r="Y201" s="13">
        <v>8</v>
      </c>
      <c r="Z201" s="13" t="s">
        <v>76</v>
      </c>
      <c r="AA201" s="13" t="s">
        <v>76</v>
      </c>
      <c r="AB201" s="13" t="s">
        <v>76</v>
      </c>
      <c r="AC201" s="13">
        <v>1866</v>
      </c>
      <c r="AD201" s="13">
        <v>1881</v>
      </c>
      <c r="AE201" s="13" t="s">
        <v>76</v>
      </c>
      <c r="AF201" s="13" t="s">
        <v>76</v>
      </c>
      <c r="AG201" s="13" t="s">
        <v>76</v>
      </c>
      <c r="AH201" s="13" t="s">
        <v>5801</v>
      </c>
      <c r="AI201" s="13" t="s">
        <v>76</v>
      </c>
      <c r="AJ201" s="13" t="s">
        <v>76</v>
      </c>
      <c r="AK201" s="13" t="s">
        <v>76</v>
      </c>
      <c r="AL201" s="13" t="s">
        <v>76</v>
      </c>
      <c r="AM201" s="13" t="s">
        <v>76</v>
      </c>
      <c r="AN201" s="13" t="s">
        <v>76</v>
      </c>
      <c r="AO201" s="13" t="s">
        <v>84</v>
      </c>
      <c r="AP201" s="13">
        <v>2020</v>
      </c>
      <c r="AQ201" s="13">
        <v>2020</v>
      </c>
      <c r="AR201" s="13" t="s">
        <v>5802</v>
      </c>
      <c r="AS201" s="13" t="s">
        <v>76</v>
      </c>
      <c r="AT201" s="13" t="s">
        <v>76</v>
      </c>
      <c r="AU201" s="13" t="s">
        <v>76</v>
      </c>
      <c r="AV201" s="13" t="s">
        <v>76</v>
      </c>
      <c r="AW201" s="13" t="s">
        <v>76</v>
      </c>
      <c r="AX201" s="13" t="s">
        <v>76</v>
      </c>
      <c r="AY201" s="13" t="s">
        <v>76</v>
      </c>
      <c r="AZ201" s="13" t="s">
        <v>76</v>
      </c>
      <c r="BA201" s="13">
        <v>69</v>
      </c>
      <c r="BB201" s="13">
        <v>3</v>
      </c>
      <c r="BC201" s="13">
        <v>0</v>
      </c>
      <c r="BD201" s="13">
        <v>0</v>
      </c>
      <c r="BE201" s="13">
        <v>3</v>
      </c>
      <c r="BF201" s="13">
        <v>0</v>
      </c>
      <c r="BG201" s="13">
        <v>87</v>
      </c>
      <c r="BH201" s="13">
        <v>9</v>
      </c>
      <c r="BI201" s="13">
        <v>155</v>
      </c>
      <c r="BJ201" s="13" t="s">
        <v>180</v>
      </c>
      <c r="BK201" s="13" t="s">
        <v>76</v>
      </c>
      <c r="BL201" s="13" t="s">
        <v>76</v>
      </c>
      <c r="BM201" s="13" t="s">
        <v>76</v>
      </c>
      <c r="BN201" s="13" t="s">
        <v>76</v>
      </c>
      <c r="BO201" s="13" t="s">
        <v>76</v>
      </c>
      <c r="BP201" s="13" t="s">
        <v>76</v>
      </c>
      <c r="BQ201" s="13" t="s">
        <v>76</v>
      </c>
      <c r="BR201" s="13" t="s">
        <v>76</v>
      </c>
      <c r="BS201" s="13" t="s">
        <v>76</v>
      </c>
      <c r="BT201" s="13" t="s">
        <v>76</v>
      </c>
      <c r="BU201" s="13" t="s">
        <v>76</v>
      </c>
      <c r="BV201" s="13" t="s">
        <v>76</v>
      </c>
      <c r="BW201" s="13" t="s">
        <v>76</v>
      </c>
      <c r="BX201" s="13" t="s">
        <v>76</v>
      </c>
      <c r="BY201" s="13" t="s">
        <v>5803</v>
      </c>
      <c r="BZ201" s="13" t="s">
        <v>5804</v>
      </c>
      <c r="CA201" s="13" t="s">
        <v>76</v>
      </c>
      <c r="CB201" s="15">
        <v>0</v>
      </c>
      <c r="CC201" s="16">
        <v>1</v>
      </c>
      <c r="CD201" s="16" t="s">
        <v>8988</v>
      </c>
      <c r="CE201" s="16">
        <v>1</v>
      </c>
      <c r="CF201" s="16">
        <v>0</v>
      </c>
      <c r="CG201" s="16" t="s">
        <v>9077</v>
      </c>
    </row>
    <row r="202" spans="1:85" x14ac:dyDescent="0.2">
      <c r="A202" s="5" t="s">
        <v>9127</v>
      </c>
      <c r="B202" s="13" t="s">
        <v>77</v>
      </c>
      <c r="C202" s="13" t="s">
        <v>1022</v>
      </c>
      <c r="D202" s="13" t="s">
        <v>76</v>
      </c>
      <c r="E202" s="13" t="s">
        <v>76</v>
      </c>
      <c r="F202" s="13" t="s">
        <v>76</v>
      </c>
      <c r="G202" s="13" t="s">
        <v>76</v>
      </c>
      <c r="H202" s="13" t="s">
        <v>76</v>
      </c>
      <c r="I202" s="13" t="s">
        <v>76</v>
      </c>
      <c r="J202" s="13" t="s">
        <v>76</v>
      </c>
      <c r="K202" s="13" t="s">
        <v>76</v>
      </c>
      <c r="L202" s="13" t="s">
        <v>76</v>
      </c>
      <c r="M202" s="13" t="s">
        <v>1023</v>
      </c>
      <c r="N202" s="13" t="s">
        <v>76</v>
      </c>
      <c r="O202" s="13" t="s">
        <v>76</v>
      </c>
      <c r="P202" s="13" t="s">
        <v>76</v>
      </c>
      <c r="Q202" s="13" t="s">
        <v>76</v>
      </c>
      <c r="R202" s="13" t="s">
        <v>76</v>
      </c>
      <c r="S202" s="13" t="s">
        <v>76</v>
      </c>
      <c r="T202" s="13" t="s">
        <v>76</v>
      </c>
      <c r="U202" s="13" t="s">
        <v>1024</v>
      </c>
      <c r="V202" s="13" t="s">
        <v>76</v>
      </c>
      <c r="W202" s="13" t="s">
        <v>76</v>
      </c>
      <c r="X202" s="13" t="s">
        <v>76</v>
      </c>
      <c r="Y202" s="13">
        <v>77</v>
      </c>
      <c r="Z202" s="13">
        <v>7</v>
      </c>
      <c r="AA202" s="13" t="s">
        <v>76</v>
      </c>
      <c r="AB202" s="13" t="s">
        <v>76</v>
      </c>
      <c r="AC202" s="13">
        <v>1</v>
      </c>
      <c r="AD202" s="13">
        <v>3</v>
      </c>
      <c r="AE202" s="13" t="s">
        <v>76</v>
      </c>
      <c r="AF202" s="13" t="s">
        <v>76</v>
      </c>
      <c r="AG202" s="13" t="s">
        <v>76</v>
      </c>
      <c r="AH202" s="13" t="s">
        <v>1025</v>
      </c>
      <c r="AI202" s="13" t="s">
        <v>76</v>
      </c>
      <c r="AJ202" s="13" t="s">
        <v>76</v>
      </c>
      <c r="AK202" s="13" t="s">
        <v>76</v>
      </c>
      <c r="AL202" s="13" t="s">
        <v>76</v>
      </c>
      <c r="AM202" s="13" t="s">
        <v>1026</v>
      </c>
      <c r="AN202" s="13" t="s">
        <v>76</v>
      </c>
      <c r="AO202" s="13" t="s">
        <v>84</v>
      </c>
      <c r="AP202" s="13" t="s">
        <v>1027</v>
      </c>
      <c r="AQ202" s="13">
        <v>2025</v>
      </c>
      <c r="AR202" s="13" t="s">
        <v>1028</v>
      </c>
      <c r="AS202" s="13" t="s">
        <v>76</v>
      </c>
      <c r="AT202" s="13" t="s">
        <v>76</v>
      </c>
      <c r="AU202" s="13" t="s">
        <v>76</v>
      </c>
      <c r="AV202" s="13" t="s">
        <v>76</v>
      </c>
      <c r="AW202" s="13" t="s">
        <v>76</v>
      </c>
      <c r="AX202" s="13" t="s">
        <v>76</v>
      </c>
      <c r="AY202" s="13" t="s">
        <v>76</v>
      </c>
      <c r="AZ202" s="13" t="s">
        <v>76</v>
      </c>
      <c r="BA202" s="13">
        <v>0</v>
      </c>
      <c r="BB202" s="13">
        <v>0</v>
      </c>
      <c r="BC202" s="13">
        <v>0</v>
      </c>
      <c r="BD202" s="13">
        <v>0</v>
      </c>
      <c r="BE202" s="13">
        <v>0</v>
      </c>
      <c r="BF202" s="13">
        <v>0</v>
      </c>
      <c r="BG202" s="13">
        <v>0</v>
      </c>
      <c r="BH202" s="13">
        <v>2</v>
      </c>
      <c r="BI202" s="13">
        <v>2</v>
      </c>
      <c r="BJ202" s="13" t="s">
        <v>76</v>
      </c>
      <c r="BK202" s="13" t="s">
        <v>1029</v>
      </c>
      <c r="BL202" s="13" t="s">
        <v>76</v>
      </c>
      <c r="BM202" s="13" t="s">
        <v>76</v>
      </c>
      <c r="BN202" s="13" t="s">
        <v>76</v>
      </c>
      <c r="BO202" s="13" t="s">
        <v>76</v>
      </c>
      <c r="BP202" s="13" t="s">
        <v>76</v>
      </c>
      <c r="BQ202" s="13" t="s">
        <v>76</v>
      </c>
      <c r="BR202" s="13" t="s">
        <v>76</v>
      </c>
      <c r="BS202" s="13" t="s">
        <v>76</v>
      </c>
      <c r="BT202" s="13" t="s">
        <v>76</v>
      </c>
      <c r="BU202" s="13" t="s">
        <v>76</v>
      </c>
      <c r="BV202" s="13" t="s">
        <v>76</v>
      </c>
      <c r="BW202" s="13" t="s">
        <v>76</v>
      </c>
      <c r="BX202" s="13" t="s">
        <v>76</v>
      </c>
      <c r="BY202" s="13" t="s">
        <v>1030</v>
      </c>
      <c r="BZ202" s="13" t="s">
        <v>1031</v>
      </c>
      <c r="CA202" s="13" t="s">
        <v>76</v>
      </c>
      <c r="CB202" s="15">
        <v>0</v>
      </c>
      <c r="CC202" s="16" t="s">
        <v>8988</v>
      </c>
      <c r="CD202" s="15" t="s">
        <v>8988</v>
      </c>
      <c r="CE202" s="16">
        <v>0</v>
      </c>
      <c r="CG202" s="16" t="s">
        <v>9063</v>
      </c>
    </row>
    <row r="203" spans="1:85" x14ac:dyDescent="0.2">
      <c r="A203" s="5" t="s">
        <v>9127</v>
      </c>
      <c r="B203" s="13" t="s">
        <v>77</v>
      </c>
      <c r="C203" s="13" t="s">
        <v>6683</v>
      </c>
      <c r="D203" s="13" t="s">
        <v>76</v>
      </c>
      <c r="E203" s="13" t="s">
        <v>76</v>
      </c>
      <c r="F203" s="13" t="s">
        <v>76</v>
      </c>
      <c r="G203" s="13" t="s">
        <v>6684</v>
      </c>
      <c r="H203" s="13" t="s">
        <v>6685</v>
      </c>
      <c r="I203" s="13" t="s">
        <v>76</v>
      </c>
      <c r="J203" s="13" t="s">
        <v>76</v>
      </c>
      <c r="K203" s="13" t="s">
        <v>76</v>
      </c>
      <c r="L203" s="13" t="s">
        <v>76</v>
      </c>
      <c r="M203" s="13" t="s">
        <v>6686</v>
      </c>
      <c r="N203" s="13" t="s">
        <v>76</v>
      </c>
      <c r="O203" s="13" t="s">
        <v>76</v>
      </c>
      <c r="P203" s="13" t="s">
        <v>76</v>
      </c>
      <c r="Q203" s="13" t="s">
        <v>76</v>
      </c>
      <c r="R203" s="13" t="s">
        <v>76</v>
      </c>
      <c r="S203" s="13" t="s">
        <v>76</v>
      </c>
      <c r="T203" s="13" t="s">
        <v>76</v>
      </c>
      <c r="U203" s="13" t="s">
        <v>4515</v>
      </c>
      <c r="V203" s="13" t="s">
        <v>76</v>
      </c>
      <c r="W203" s="13" t="s">
        <v>76</v>
      </c>
      <c r="X203" s="13" t="s">
        <v>76</v>
      </c>
      <c r="Y203" s="13">
        <v>25</v>
      </c>
      <c r="Z203" s="13">
        <v>8</v>
      </c>
      <c r="AA203" s="13" t="s">
        <v>76</v>
      </c>
      <c r="AB203" s="13" t="s">
        <v>76</v>
      </c>
      <c r="AC203" s="13">
        <v>9296</v>
      </c>
      <c r="AD203" s="13">
        <v>9307</v>
      </c>
      <c r="AE203" s="13" t="s">
        <v>76</v>
      </c>
      <c r="AF203" s="13" t="s">
        <v>76</v>
      </c>
      <c r="AG203" s="13" t="s">
        <v>76</v>
      </c>
      <c r="AH203" s="13" t="s">
        <v>6687</v>
      </c>
      <c r="AI203" s="13" t="s">
        <v>76</v>
      </c>
      <c r="AJ203" s="13" t="s">
        <v>76</v>
      </c>
      <c r="AK203" s="13" t="s">
        <v>76</v>
      </c>
      <c r="AL203" s="13" t="s">
        <v>76</v>
      </c>
      <c r="AM203" s="13" t="s">
        <v>2984</v>
      </c>
      <c r="AN203" s="13" t="s">
        <v>76</v>
      </c>
      <c r="AO203" s="13" t="s">
        <v>84</v>
      </c>
      <c r="AP203" s="13" t="s">
        <v>3050</v>
      </c>
      <c r="AQ203" s="13">
        <v>2024</v>
      </c>
      <c r="AR203" s="13" t="s">
        <v>6688</v>
      </c>
      <c r="AS203" s="13" t="s">
        <v>76</v>
      </c>
      <c r="AT203" s="13" t="s">
        <v>76</v>
      </c>
      <c r="AU203" s="13" t="s">
        <v>76</v>
      </c>
      <c r="AV203" s="13" t="s">
        <v>76</v>
      </c>
      <c r="AW203" s="13" t="s">
        <v>76</v>
      </c>
      <c r="AX203" s="13" t="s">
        <v>76</v>
      </c>
      <c r="AY203" s="13" t="s">
        <v>76</v>
      </c>
      <c r="AZ203" s="13" t="s">
        <v>76</v>
      </c>
      <c r="BA203" s="13">
        <v>22</v>
      </c>
      <c r="BB203" s="13">
        <v>0</v>
      </c>
      <c r="BC203" s="13">
        <v>0</v>
      </c>
      <c r="BD203" s="13">
        <v>0</v>
      </c>
      <c r="BE203" s="13">
        <v>1</v>
      </c>
      <c r="BF203" s="13">
        <v>0</v>
      </c>
      <c r="BG203" s="13">
        <v>24</v>
      </c>
      <c r="BH203" s="13">
        <v>15</v>
      </c>
      <c r="BI203" s="13">
        <v>55</v>
      </c>
      <c r="BJ203" s="13" t="s">
        <v>4518</v>
      </c>
      <c r="BK203" s="13" t="s">
        <v>4519</v>
      </c>
      <c r="BL203" s="13" t="s">
        <v>76</v>
      </c>
      <c r="BM203" s="13" t="s">
        <v>76</v>
      </c>
      <c r="BN203" s="13" t="s">
        <v>76</v>
      </c>
      <c r="BO203" s="13" t="s">
        <v>76</v>
      </c>
      <c r="BP203" s="13" t="s">
        <v>76</v>
      </c>
      <c r="BQ203" s="13" t="s">
        <v>76</v>
      </c>
      <c r="BR203" s="13" t="s">
        <v>76</v>
      </c>
      <c r="BS203" s="13" t="s">
        <v>76</v>
      </c>
      <c r="BT203" s="13" t="s">
        <v>76</v>
      </c>
      <c r="BU203" s="13" t="s">
        <v>76</v>
      </c>
      <c r="BV203" s="13" t="s">
        <v>76</v>
      </c>
      <c r="BW203" s="13" t="s">
        <v>76</v>
      </c>
      <c r="BX203" s="13" t="s">
        <v>76</v>
      </c>
      <c r="BY203" s="13" t="s">
        <v>3630</v>
      </c>
      <c r="BZ203" s="13" t="s">
        <v>6689</v>
      </c>
      <c r="CA203" s="13" t="s">
        <v>76</v>
      </c>
      <c r="CB203" s="15">
        <v>0</v>
      </c>
      <c r="CC203" s="16">
        <v>1</v>
      </c>
      <c r="CD203" s="16" t="s">
        <v>8988</v>
      </c>
      <c r="CE203" s="16">
        <v>1</v>
      </c>
      <c r="CF203" s="16">
        <v>0</v>
      </c>
      <c r="CG203" s="16" t="s">
        <v>9077</v>
      </c>
    </row>
    <row r="204" spans="1:85" x14ac:dyDescent="0.2">
      <c r="A204" s="5" t="s">
        <v>9127</v>
      </c>
      <c r="B204" s="13" t="s">
        <v>77</v>
      </c>
      <c r="C204" s="13" t="s">
        <v>5763</v>
      </c>
      <c r="D204" s="13" t="s">
        <v>76</v>
      </c>
      <c r="E204" s="13" t="s">
        <v>76</v>
      </c>
      <c r="F204" s="13" t="s">
        <v>76</v>
      </c>
      <c r="G204" s="13" t="s">
        <v>76</v>
      </c>
      <c r="H204" s="13" t="s">
        <v>5764</v>
      </c>
      <c r="I204" s="13" t="s">
        <v>76</v>
      </c>
      <c r="J204" s="13" t="s">
        <v>76</v>
      </c>
      <c r="K204" s="13" t="s">
        <v>76</v>
      </c>
      <c r="L204" s="13" t="s">
        <v>76</v>
      </c>
      <c r="M204" s="13" t="s">
        <v>5765</v>
      </c>
      <c r="N204" s="13" t="s">
        <v>76</v>
      </c>
      <c r="O204" s="13" t="s">
        <v>76</v>
      </c>
      <c r="P204" s="13" t="s">
        <v>76</v>
      </c>
      <c r="Q204" s="13" t="s">
        <v>76</v>
      </c>
      <c r="R204" s="13" t="s">
        <v>76</v>
      </c>
      <c r="S204" s="13" t="s">
        <v>76</v>
      </c>
      <c r="T204" s="13" t="s">
        <v>76</v>
      </c>
      <c r="U204" s="13" t="s">
        <v>177</v>
      </c>
      <c r="V204" s="13" t="s">
        <v>76</v>
      </c>
      <c r="W204" s="13" t="s">
        <v>76</v>
      </c>
      <c r="X204" s="13" t="s">
        <v>76</v>
      </c>
      <c r="Y204" s="13">
        <v>13</v>
      </c>
      <c r="Z204" s="13" t="s">
        <v>76</v>
      </c>
      <c r="AA204" s="13" t="s">
        <v>76</v>
      </c>
      <c r="AB204" s="13" t="s">
        <v>76</v>
      </c>
      <c r="AC204" s="13">
        <v>193937</v>
      </c>
      <c r="AD204" s="13">
        <v>193955</v>
      </c>
      <c r="AE204" s="13" t="s">
        <v>76</v>
      </c>
      <c r="AF204" s="13" t="s">
        <v>76</v>
      </c>
      <c r="AG204" s="13" t="s">
        <v>76</v>
      </c>
      <c r="AH204" s="13" t="s">
        <v>5766</v>
      </c>
      <c r="AI204" s="13" t="s">
        <v>76</v>
      </c>
      <c r="AJ204" s="13" t="s">
        <v>76</v>
      </c>
      <c r="AK204" s="13" t="s">
        <v>76</v>
      </c>
      <c r="AL204" s="13" t="s">
        <v>76</v>
      </c>
      <c r="AM204" s="13" t="s">
        <v>76</v>
      </c>
      <c r="AN204" s="13" t="s">
        <v>76</v>
      </c>
      <c r="AO204" s="13" t="s">
        <v>84</v>
      </c>
      <c r="AP204" s="13">
        <v>2025</v>
      </c>
      <c r="AQ204" s="13">
        <v>2025</v>
      </c>
      <c r="AR204" s="13" t="s">
        <v>5767</v>
      </c>
      <c r="AS204" s="13" t="s">
        <v>76</v>
      </c>
      <c r="AT204" s="13" t="s">
        <v>76</v>
      </c>
      <c r="AU204" s="13" t="s">
        <v>76</v>
      </c>
      <c r="AV204" s="13" t="s">
        <v>76</v>
      </c>
      <c r="AW204" s="13" t="s">
        <v>76</v>
      </c>
      <c r="AX204" s="13" t="s">
        <v>76</v>
      </c>
      <c r="AY204" s="13" t="s">
        <v>76</v>
      </c>
      <c r="AZ204" s="13" t="s">
        <v>76</v>
      </c>
      <c r="BA204" s="13">
        <v>0</v>
      </c>
      <c r="BB204" s="13">
        <v>0</v>
      </c>
      <c r="BC204" s="13">
        <v>0</v>
      </c>
      <c r="BD204" s="13">
        <v>0</v>
      </c>
      <c r="BE204" s="13">
        <v>0</v>
      </c>
      <c r="BF204" s="13">
        <v>0</v>
      </c>
      <c r="BG204" s="13">
        <v>0</v>
      </c>
      <c r="BH204" s="13">
        <v>1</v>
      </c>
      <c r="BI204" s="13">
        <v>1</v>
      </c>
      <c r="BJ204" s="13" t="s">
        <v>180</v>
      </c>
      <c r="BK204" s="13" t="s">
        <v>76</v>
      </c>
      <c r="BL204" s="13" t="s">
        <v>76</v>
      </c>
      <c r="BM204" s="13" t="s">
        <v>76</v>
      </c>
      <c r="BN204" s="13" t="s">
        <v>76</v>
      </c>
      <c r="BO204" s="13" t="s">
        <v>76</v>
      </c>
      <c r="BP204" s="13" t="s">
        <v>76</v>
      </c>
      <c r="BQ204" s="13" t="s">
        <v>76</v>
      </c>
      <c r="BR204" s="13" t="s">
        <v>76</v>
      </c>
      <c r="BS204" s="13" t="s">
        <v>76</v>
      </c>
      <c r="BT204" s="13" t="s">
        <v>76</v>
      </c>
      <c r="BU204" s="13" t="s">
        <v>76</v>
      </c>
      <c r="BV204" s="13" t="s">
        <v>76</v>
      </c>
      <c r="BW204" s="13" t="s">
        <v>76</v>
      </c>
      <c r="BX204" s="13" t="s">
        <v>76</v>
      </c>
      <c r="BY204" s="13" t="s">
        <v>3458</v>
      </c>
      <c r="BZ204" s="13" t="s">
        <v>5768</v>
      </c>
      <c r="CA204" s="13" t="s">
        <v>76</v>
      </c>
      <c r="CB204" s="15">
        <v>0</v>
      </c>
      <c r="CC204" s="16">
        <v>1</v>
      </c>
      <c r="CD204" s="16" t="s">
        <v>8988</v>
      </c>
      <c r="CE204" s="16">
        <v>1</v>
      </c>
      <c r="CF204" s="16">
        <v>0</v>
      </c>
      <c r="CG204" s="16" t="s">
        <v>9077</v>
      </c>
    </row>
    <row r="205" spans="1:85" x14ac:dyDescent="0.2">
      <c r="A205" s="5" t="s">
        <v>9127</v>
      </c>
      <c r="B205" s="13" t="s">
        <v>77</v>
      </c>
      <c r="C205" s="13" t="s">
        <v>5596</v>
      </c>
      <c r="D205" s="13" t="s">
        <v>76</v>
      </c>
      <c r="E205" s="13" t="s">
        <v>76</v>
      </c>
      <c r="F205" s="13" t="s">
        <v>76</v>
      </c>
      <c r="G205" s="13" t="s">
        <v>5597</v>
      </c>
      <c r="H205" s="13" t="s">
        <v>5598</v>
      </c>
      <c r="I205" s="13" t="s">
        <v>76</v>
      </c>
      <c r="J205" s="13" t="s">
        <v>76</v>
      </c>
      <c r="K205" s="13" t="s">
        <v>76</v>
      </c>
      <c r="L205" s="13" t="s">
        <v>76</v>
      </c>
      <c r="M205" s="13" t="s">
        <v>5599</v>
      </c>
      <c r="N205" s="13" t="s">
        <v>76</v>
      </c>
      <c r="O205" s="13" t="s">
        <v>76</v>
      </c>
      <c r="P205" s="13" t="s">
        <v>76</v>
      </c>
      <c r="Q205" s="13" t="s">
        <v>76</v>
      </c>
      <c r="R205" s="13" t="s">
        <v>76</v>
      </c>
      <c r="S205" s="13" t="s">
        <v>76</v>
      </c>
      <c r="T205" s="13" t="s">
        <v>76</v>
      </c>
      <c r="U205" s="13" t="s">
        <v>5600</v>
      </c>
      <c r="V205" s="13" t="s">
        <v>76</v>
      </c>
      <c r="W205" s="13" t="s">
        <v>76</v>
      </c>
      <c r="X205" s="13" t="s">
        <v>76</v>
      </c>
      <c r="Y205" s="13">
        <v>16</v>
      </c>
      <c r="Z205" s="13">
        <v>2</v>
      </c>
      <c r="AA205" s="13" t="s">
        <v>76</v>
      </c>
      <c r="AB205" s="13" t="s">
        <v>76</v>
      </c>
      <c r="AC205" s="13" t="s">
        <v>76</v>
      </c>
      <c r="AD205" s="13" t="s">
        <v>76</v>
      </c>
      <c r="AE205" s="13">
        <v>42</v>
      </c>
      <c r="AF205" s="13" t="s">
        <v>76</v>
      </c>
      <c r="AG205" s="13" t="s">
        <v>76</v>
      </c>
      <c r="AH205" s="13" t="s">
        <v>5601</v>
      </c>
      <c r="AI205" s="13" t="s">
        <v>76</v>
      </c>
      <c r="AJ205" s="13" t="s">
        <v>76</v>
      </c>
      <c r="AK205" s="13" t="s">
        <v>76</v>
      </c>
      <c r="AL205" s="13" t="s">
        <v>76</v>
      </c>
      <c r="AM205" s="13" t="s">
        <v>76</v>
      </c>
      <c r="AN205" s="13" t="s">
        <v>76</v>
      </c>
      <c r="AO205" s="13" t="s">
        <v>84</v>
      </c>
      <c r="AP205" s="13" t="s">
        <v>1415</v>
      </c>
      <c r="AQ205" s="13">
        <v>2024</v>
      </c>
      <c r="AR205" s="13" t="s">
        <v>5602</v>
      </c>
      <c r="AS205" s="13" t="s">
        <v>76</v>
      </c>
      <c r="AT205" s="13" t="s">
        <v>76</v>
      </c>
      <c r="AU205" s="13" t="s">
        <v>76</v>
      </c>
      <c r="AV205" s="13" t="s">
        <v>76</v>
      </c>
      <c r="AW205" s="13" t="s">
        <v>76</v>
      </c>
      <c r="AX205" s="13" t="s">
        <v>76</v>
      </c>
      <c r="AY205" s="13" t="s">
        <v>76</v>
      </c>
      <c r="AZ205" s="13" t="s">
        <v>76</v>
      </c>
      <c r="BA205" s="13">
        <v>29</v>
      </c>
      <c r="BB205" s="13">
        <v>0</v>
      </c>
      <c r="BC205" s="13">
        <v>0</v>
      </c>
      <c r="BD205" s="13">
        <v>0</v>
      </c>
      <c r="BE205" s="13">
        <v>1</v>
      </c>
      <c r="BF205" s="13">
        <v>0</v>
      </c>
      <c r="BG205" s="13">
        <v>29</v>
      </c>
      <c r="BH205" s="13">
        <v>3</v>
      </c>
      <c r="BI205" s="13">
        <v>17</v>
      </c>
      <c r="BJ205" s="13" t="s">
        <v>5603</v>
      </c>
      <c r="BK205" s="13" t="s">
        <v>76</v>
      </c>
      <c r="BL205" s="13" t="s">
        <v>76</v>
      </c>
      <c r="BM205" s="13" t="s">
        <v>76</v>
      </c>
      <c r="BN205" s="13" t="s">
        <v>76</v>
      </c>
      <c r="BO205" s="13" t="s">
        <v>76</v>
      </c>
      <c r="BP205" s="13" t="s">
        <v>76</v>
      </c>
      <c r="BQ205" s="13" t="s">
        <v>76</v>
      </c>
      <c r="BR205" s="13" t="s">
        <v>76</v>
      </c>
      <c r="BS205" s="13" t="s">
        <v>76</v>
      </c>
      <c r="BT205" s="13" t="s">
        <v>76</v>
      </c>
      <c r="BU205" s="13" t="s">
        <v>76</v>
      </c>
      <c r="BV205" s="13" t="s">
        <v>76</v>
      </c>
      <c r="BW205" s="13" t="s">
        <v>76</v>
      </c>
      <c r="BX205" s="13" t="s">
        <v>76</v>
      </c>
      <c r="BY205" s="13" t="s">
        <v>5604</v>
      </c>
      <c r="BZ205" s="13" t="s">
        <v>5605</v>
      </c>
      <c r="CA205" s="13" t="s">
        <v>76</v>
      </c>
      <c r="CB205" s="15">
        <v>0</v>
      </c>
      <c r="CC205" s="16" t="s">
        <v>8988</v>
      </c>
      <c r="CD205" s="15" t="s">
        <v>8988</v>
      </c>
      <c r="CE205" s="16">
        <v>1</v>
      </c>
      <c r="CF205" s="16">
        <v>0</v>
      </c>
      <c r="CG205" s="16" t="s">
        <v>9077</v>
      </c>
    </row>
    <row r="206" spans="1:85" x14ac:dyDescent="0.2">
      <c r="A206" s="5" t="s">
        <v>9127</v>
      </c>
      <c r="B206" s="13" t="s">
        <v>77</v>
      </c>
      <c r="C206" s="13" t="s">
        <v>495</v>
      </c>
      <c r="D206" s="13" t="s">
        <v>76</v>
      </c>
      <c r="E206" s="13" t="s">
        <v>76</v>
      </c>
      <c r="F206" s="13" t="s">
        <v>76</v>
      </c>
      <c r="G206" s="13" t="s">
        <v>496</v>
      </c>
      <c r="H206" s="13" t="s">
        <v>497</v>
      </c>
      <c r="I206" s="13" t="s">
        <v>76</v>
      </c>
      <c r="J206" s="13" t="s">
        <v>76</v>
      </c>
      <c r="K206" s="13" t="s">
        <v>76</v>
      </c>
      <c r="L206" s="13" t="s">
        <v>76</v>
      </c>
      <c r="M206" s="13" t="s">
        <v>498</v>
      </c>
      <c r="N206" s="13" t="s">
        <v>76</v>
      </c>
      <c r="O206" s="13" t="s">
        <v>76</v>
      </c>
      <c r="P206" s="13" t="s">
        <v>76</v>
      </c>
      <c r="Q206" s="13" t="s">
        <v>76</v>
      </c>
      <c r="R206" s="13" t="s">
        <v>76</v>
      </c>
      <c r="S206" s="13" t="s">
        <v>76</v>
      </c>
      <c r="T206" s="13" t="s">
        <v>76</v>
      </c>
      <c r="U206" s="13" t="s">
        <v>499</v>
      </c>
      <c r="V206" s="13" t="s">
        <v>76</v>
      </c>
      <c r="W206" s="13" t="s">
        <v>76</v>
      </c>
      <c r="X206" s="13" t="s">
        <v>76</v>
      </c>
      <c r="Y206" s="13">
        <v>39</v>
      </c>
      <c r="Z206" s="13">
        <v>2</v>
      </c>
      <c r="AA206" s="13" t="s">
        <v>76</v>
      </c>
      <c r="AB206" s="13" t="s">
        <v>76</v>
      </c>
      <c r="AC206" s="13">
        <v>221</v>
      </c>
      <c r="AD206" s="13">
        <v>235</v>
      </c>
      <c r="AE206" s="13" t="s">
        <v>76</v>
      </c>
      <c r="AF206" s="13" t="s">
        <v>76</v>
      </c>
      <c r="AG206" s="13" t="s">
        <v>76</v>
      </c>
      <c r="AH206" s="13" t="s">
        <v>500</v>
      </c>
      <c r="AI206" s="13" t="s">
        <v>76</v>
      </c>
      <c r="AJ206" s="13" t="s">
        <v>76</v>
      </c>
      <c r="AK206" s="13" t="s">
        <v>76</v>
      </c>
      <c r="AL206" s="13" t="s">
        <v>76</v>
      </c>
      <c r="AM206" s="13" t="s">
        <v>76</v>
      </c>
      <c r="AN206" s="13" t="s">
        <v>76</v>
      </c>
      <c r="AO206" s="13" t="s">
        <v>84</v>
      </c>
      <c r="AP206" s="13" t="s">
        <v>501</v>
      </c>
      <c r="AQ206" s="13">
        <v>2016</v>
      </c>
      <c r="AR206" s="13" t="s">
        <v>502</v>
      </c>
      <c r="AS206" s="13" t="s">
        <v>76</v>
      </c>
      <c r="AT206" s="13" t="s">
        <v>76</v>
      </c>
      <c r="AU206" s="13" t="s">
        <v>76</v>
      </c>
      <c r="AV206" s="13" t="s">
        <v>76</v>
      </c>
      <c r="AW206" s="13" t="s">
        <v>76</v>
      </c>
      <c r="AX206" s="13" t="s">
        <v>76</v>
      </c>
      <c r="AY206" s="13" t="s">
        <v>76</v>
      </c>
      <c r="AZ206" s="13" t="s">
        <v>76</v>
      </c>
      <c r="BA206" s="13">
        <v>15</v>
      </c>
      <c r="BB206" s="13">
        <v>0</v>
      </c>
      <c r="BC206" s="13">
        <v>0</v>
      </c>
      <c r="BD206" s="13">
        <v>0</v>
      </c>
      <c r="BE206" s="13">
        <v>0</v>
      </c>
      <c r="BF206" s="13">
        <v>0</v>
      </c>
      <c r="BG206" s="13">
        <v>15</v>
      </c>
      <c r="BH206" s="13">
        <v>2</v>
      </c>
      <c r="BI206" s="13">
        <v>26</v>
      </c>
      <c r="BJ206" s="13" t="s">
        <v>503</v>
      </c>
      <c r="BK206" s="13" t="s">
        <v>504</v>
      </c>
      <c r="BL206" s="13" t="s">
        <v>76</v>
      </c>
      <c r="BM206" s="13" t="s">
        <v>76</v>
      </c>
      <c r="BN206" s="13" t="s">
        <v>76</v>
      </c>
      <c r="BO206" s="13" t="s">
        <v>76</v>
      </c>
      <c r="BP206" s="13" t="s">
        <v>76</v>
      </c>
      <c r="BQ206" s="13" t="s">
        <v>76</v>
      </c>
      <c r="BR206" s="13" t="s">
        <v>76</v>
      </c>
      <c r="BS206" s="13" t="s">
        <v>76</v>
      </c>
      <c r="BT206" s="13" t="s">
        <v>76</v>
      </c>
      <c r="BU206" s="13" t="s">
        <v>76</v>
      </c>
      <c r="BV206" s="13" t="s">
        <v>76</v>
      </c>
      <c r="BW206" s="13" t="s">
        <v>76</v>
      </c>
      <c r="BX206" s="13" t="s">
        <v>76</v>
      </c>
      <c r="BY206" s="13" t="s">
        <v>505</v>
      </c>
      <c r="BZ206" s="13" t="s">
        <v>506</v>
      </c>
      <c r="CA206" s="13" t="s">
        <v>76</v>
      </c>
      <c r="CB206" s="15">
        <v>0</v>
      </c>
      <c r="CC206" s="16">
        <v>0</v>
      </c>
      <c r="CD206" s="15" t="s">
        <v>8988</v>
      </c>
      <c r="CE206" s="16">
        <v>0</v>
      </c>
      <c r="CG206" s="16" t="s">
        <v>9063</v>
      </c>
    </row>
    <row r="207" spans="1:85" x14ac:dyDescent="0.2">
      <c r="A207" s="5" t="s">
        <v>9127</v>
      </c>
      <c r="B207" s="13" t="s">
        <v>77</v>
      </c>
      <c r="C207" s="13" t="s">
        <v>6352</v>
      </c>
      <c r="D207" s="13" t="s">
        <v>76</v>
      </c>
      <c r="E207" s="13" t="s">
        <v>76</v>
      </c>
      <c r="F207" s="13" t="s">
        <v>76</v>
      </c>
      <c r="G207" s="13" t="s">
        <v>6353</v>
      </c>
      <c r="H207" s="13" t="s">
        <v>6354</v>
      </c>
      <c r="I207" s="13" t="s">
        <v>76</v>
      </c>
      <c r="J207" s="13" t="s">
        <v>76</v>
      </c>
      <c r="K207" s="13" t="s">
        <v>76</v>
      </c>
      <c r="L207" s="13" t="s">
        <v>76</v>
      </c>
      <c r="M207" s="13" t="s">
        <v>6355</v>
      </c>
      <c r="N207" s="13" t="s">
        <v>76</v>
      </c>
      <c r="O207" s="13" t="s">
        <v>76</v>
      </c>
      <c r="P207" s="13" t="s">
        <v>76</v>
      </c>
      <c r="Q207" s="13" t="s">
        <v>76</v>
      </c>
      <c r="R207" s="13" t="s">
        <v>76</v>
      </c>
      <c r="S207" s="13" t="s">
        <v>76</v>
      </c>
      <c r="T207" s="13" t="s">
        <v>76</v>
      </c>
      <c r="U207" s="13" t="s">
        <v>6085</v>
      </c>
      <c r="V207" s="13" t="s">
        <v>76</v>
      </c>
      <c r="W207" s="13" t="s">
        <v>76</v>
      </c>
      <c r="X207" s="13" t="s">
        <v>76</v>
      </c>
      <c r="Y207" s="13">
        <v>12</v>
      </c>
      <c r="Z207" s="13">
        <v>8</v>
      </c>
      <c r="AA207" s="13" t="s">
        <v>76</v>
      </c>
      <c r="AB207" s="13" t="s">
        <v>76</v>
      </c>
      <c r="AC207" s="13" t="s">
        <v>76</v>
      </c>
      <c r="AD207" s="13" t="s">
        <v>76</v>
      </c>
      <c r="AE207" s="13">
        <v>148</v>
      </c>
      <c r="AF207" s="13" t="s">
        <v>76</v>
      </c>
      <c r="AG207" s="13" t="s">
        <v>76</v>
      </c>
      <c r="AH207" s="13" t="s">
        <v>6356</v>
      </c>
      <c r="AI207" s="13" t="s">
        <v>76</v>
      </c>
      <c r="AJ207" s="13" t="s">
        <v>76</v>
      </c>
      <c r="AK207" s="13" t="s">
        <v>76</v>
      </c>
      <c r="AL207" s="13" t="s">
        <v>76</v>
      </c>
      <c r="AM207" s="13" t="s">
        <v>76</v>
      </c>
      <c r="AN207" s="13" t="s">
        <v>76</v>
      </c>
      <c r="AO207" s="13" t="s">
        <v>84</v>
      </c>
      <c r="AP207" s="13" t="s">
        <v>4665</v>
      </c>
      <c r="AQ207" s="13">
        <v>2023</v>
      </c>
      <c r="AR207" s="13" t="s">
        <v>6357</v>
      </c>
      <c r="AS207" s="13" t="s">
        <v>76</v>
      </c>
      <c r="AT207" s="13" t="s">
        <v>76</v>
      </c>
      <c r="AU207" s="13" t="s">
        <v>76</v>
      </c>
      <c r="AV207" s="13" t="s">
        <v>76</v>
      </c>
      <c r="AW207" s="13" t="s">
        <v>76</v>
      </c>
      <c r="AX207" s="13" t="s">
        <v>76</v>
      </c>
      <c r="AY207" s="13" t="s">
        <v>76</v>
      </c>
      <c r="AZ207" s="13" t="s">
        <v>76</v>
      </c>
      <c r="BA207" s="13">
        <v>14</v>
      </c>
      <c r="BB207" s="13">
        <v>0</v>
      </c>
      <c r="BC207" s="13">
        <v>0</v>
      </c>
      <c r="BD207" s="13">
        <v>0</v>
      </c>
      <c r="BE207" s="13">
        <v>0</v>
      </c>
      <c r="BF207" s="13">
        <v>0</v>
      </c>
      <c r="BG207" s="13">
        <v>16</v>
      </c>
      <c r="BH207" s="13">
        <v>0</v>
      </c>
      <c r="BI207" s="13">
        <v>3</v>
      </c>
      <c r="BJ207" s="13" t="s">
        <v>6088</v>
      </c>
      <c r="BK207" s="13" t="s">
        <v>76</v>
      </c>
      <c r="BL207" s="13" t="s">
        <v>76</v>
      </c>
      <c r="BM207" s="13" t="s">
        <v>76</v>
      </c>
      <c r="BN207" s="13" t="s">
        <v>76</v>
      </c>
      <c r="BO207" s="13" t="s">
        <v>76</v>
      </c>
      <c r="BP207" s="13" t="s">
        <v>76</v>
      </c>
      <c r="BQ207" s="13" t="s">
        <v>76</v>
      </c>
      <c r="BR207" s="13" t="s">
        <v>76</v>
      </c>
      <c r="BS207" s="13" t="s">
        <v>76</v>
      </c>
      <c r="BT207" s="13" t="s">
        <v>76</v>
      </c>
      <c r="BU207" s="13" t="s">
        <v>76</v>
      </c>
      <c r="BV207" s="13" t="s">
        <v>76</v>
      </c>
      <c r="BW207" s="13" t="s">
        <v>76</v>
      </c>
      <c r="BX207" s="13" t="s">
        <v>76</v>
      </c>
      <c r="BY207" s="13" t="s">
        <v>6358</v>
      </c>
      <c r="BZ207" s="13" t="s">
        <v>6359</v>
      </c>
      <c r="CA207" s="13" t="s">
        <v>76</v>
      </c>
      <c r="CB207" s="15">
        <v>0</v>
      </c>
      <c r="CC207" s="16" t="s">
        <v>8988</v>
      </c>
      <c r="CD207" s="15" t="s">
        <v>8988</v>
      </c>
      <c r="CE207" s="16">
        <v>1</v>
      </c>
      <c r="CF207" s="16">
        <v>0</v>
      </c>
      <c r="CG207" s="16" t="s">
        <v>9077</v>
      </c>
    </row>
    <row r="208" spans="1:85" x14ac:dyDescent="0.2">
      <c r="A208" s="5" t="s">
        <v>9127</v>
      </c>
      <c r="B208" s="13" t="s">
        <v>90</v>
      </c>
      <c r="C208" s="13" t="s">
        <v>5030</v>
      </c>
      <c r="D208" s="13" t="s">
        <v>76</v>
      </c>
      <c r="E208" s="13" t="s">
        <v>76</v>
      </c>
      <c r="F208" s="13" t="s">
        <v>76</v>
      </c>
      <c r="G208" s="13" t="s">
        <v>5031</v>
      </c>
      <c r="H208" s="13" t="s">
        <v>5032</v>
      </c>
      <c r="I208" s="13" t="s">
        <v>5033</v>
      </c>
      <c r="J208" s="13" t="s">
        <v>76</v>
      </c>
      <c r="K208" s="13" t="s">
        <v>76</v>
      </c>
      <c r="L208" s="13" t="s">
        <v>76</v>
      </c>
      <c r="M208" s="13" t="s">
        <v>5034</v>
      </c>
      <c r="N208" s="13" t="s">
        <v>76</v>
      </c>
      <c r="O208" s="13" t="s">
        <v>76</v>
      </c>
      <c r="P208" s="13" t="s">
        <v>76</v>
      </c>
      <c r="Q208" s="13" t="s">
        <v>76</v>
      </c>
      <c r="R208" s="13" t="s">
        <v>76</v>
      </c>
      <c r="S208" s="13" t="s">
        <v>76</v>
      </c>
      <c r="T208" s="13" t="s">
        <v>76</v>
      </c>
      <c r="U208" s="13" t="s">
        <v>5035</v>
      </c>
      <c r="V208" s="13" t="s">
        <v>76</v>
      </c>
      <c r="W208" s="13" t="s">
        <v>598</v>
      </c>
      <c r="X208" s="13" t="s">
        <v>76</v>
      </c>
      <c r="Y208" s="13">
        <v>11229</v>
      </c>
      <c r="Z208" s="13" t="s">
        <v>76</v>
      </c>
      <c r="AA208" s="13" t="s">
        <v>76</v>
      </c>
      <c r="AB208" s="13" t="s">
        <v>76</v>
      </c>
      <c r="AC208" s="13">
        <v>116</v>
      </c>
      <c r="AD208" s="13">
        <v>134</v>
      </c>
      <c r="AE208" s="13" t="s">
        <v>76</v>
      </c>
      <c r="AF208" s="13" t="s">
        <v>76</v>
      </c>
      <c r="AG208" s="13" t="s">
        <v>76</v>
      </c>
      <c r="AH208" s="13" t="s">
        <v>5036</v>
      </c>
      <c r="AI208" s="13" t="s">
        <v>76</v>
      </c>
      <c r="AJ208" s="13" t="s">
        <v>76</v>
      </c>
      <c r="AK208" s="13" t="s">
        <v>76</v>
      </c>
      <c r="AL208" s="13" t="s">
        <v>76</v>
      </c>
      <c r="AM208" s="13" t="s">
        <v>76</v>
      </c>
      <c r="AN208" s="13" t="s">
        <v>76</v>
      </c>
      <c r="AO208" s="13" t="s">
        <v>99</v>
      </c>
      <c r="AP208" s="13">
        <v>2018</v>
      </c>
      <c r="AQ208" s="13">
        <v>2018</v>
      </c>
      <c r="AR208" s="13" t="s">
        <v>5037</v>
      </c>
      <c r="AS208" s="13" t="s">
        <v>76</v>
      </c>
      <c r="AT208" s="13" t="s">
        <v>76</v>
      </c>
      <c r="AU208" s="13" t="s">
        <v>76</v>
      </c>
      <c r="AV208" s="13" t="s">
        <v>76</v>
      </c>
      <c r="AW208" s="13" t="s">
        <v>5038</v>
      </c>
      <c r="AX208" s="13" t="s">
        <v>5039</v>
      </c>
      <c r="AY208" s="13" t="s">
        <v>76</v>
      </c>
      <c r="AZ208" s="13" t="s">
        <v>5040</v>
      </c>
      <c r="BA208" s="13">
        <v>16</v>
      </c>
      <c r="BB208" s="13">
        <v>0</v>
      </c>
      <c r="BC208" s="13">
        <v>0</v>
      </c>
      <c r="BD208" s="13">
        <v>0</v>
      </c>
      <c r="BE208" s="13">
        <v>1</v>
      </c>
      <c r="BF208" s="13">
        <v>0</v>
      </c>
      <c r="BG208" s="13">
        <v>17</v>
      </c>
      <c r="BH208" s="13">
        <v>0</v>
      </c>
      <c r="BI208" s="13">
        <v>4</v>
      </c>
      <c r="BJ208" s="13" t="s">
        <v>604</v>
      </c>
      <c r="BK208" s="13" t="s">
        <v>605</v>
      </c>
      <c r="BL208" s="13" t="s">
        <v>5041</v>
      </c>
      <c r="BM208" s="13" t="s">
        <v>76</v>
      </c>
      <c r="BN208" s="13" t="s">
        <v>76</v>
      </c>
      <c r="BO208" s="13" t="s">
        <v>76</v>
      </c>
      <c r="BP208" s="13" t="s">
        <v>76</v>
      </c>
      <c r="BQ208" s="13" t="s">
        <v>76</v>
      </c>
      <c r="BR208" s="13" t="s">
        <v>76</v>
      </c>
      <c r="BS208" s="13" t="s">
        <v>76</v>
      </c>
      <c r="BT208" s="13" t="s">
        <v>76</v>
      </c>
      <c r="BU208" s="13" t="s">
        <v>76</v>
      </c>
      <c r="BV208" s="13" t="s">
        <v>76</v>
      </c>
      <c r="BW208" s="13" t="s">
        <v>76</v>
      </c>
      <c r="BX208" s="13" t="s">
        <v>76</v>
      </c>
      <c r="BY208" s="13" t="s">
        <v>560</v>
      </c>
      <c r="BZ208" s="13" t="s">
        <v>5042</v>
      </c>
      <c r="CA208" s="13" t="s">
        <v>76</v>
      </c>
      <c r="CB208" s="15">
        <v>0</v>
      </c>
      <c r="CC208" s="16" t="s">
        <v>8988</v>
      </c>
      <c r="CD208" s="15" t="s">
        <v>8988</v>
      </c>
      <c r="CE208" s="16">
        <v>1</v>
      </c>
      <c r="CF208" s="16">
        <v>1</v>
      </c>
    </row>
    <row r="209" spans="1:85" x14ac:dyDescent="0.2">
      <c r="A209" s="5" t="s">
        <v>9127</v>
      </c>
      <c r="B209" s="13" t="s">
        <v>77</v>
      </c>
      <c r="C209" s="13" t="s">
        <v>6757</v>
      </c>
      <c r="D209" s="13" t="s">
        <v>76</v>
      </c>
      <c r="E209" s="13" t="s">
        <v>76</v>
      </c>
      <c r="F209" s="13" t="s">
        <v>76</v>
      </c>
      <c r="G209" s="13" t="s">
        <v>6758</v>
      </c>
      <c r="H209" s="13" t="s">
        <v>6759</v>
      </c>
      <c r="I209" s="13" t="s">
        <v>76</v>
      </c>
      <c r="J209" s="13" t="s">
        <v>76</v>
      </c>
      <c r="K209" s="13" t="s">
        <v>76</v>
      </c>
      <c r="L209" s="13" t="s">
        <v>76</v>
      </c>
      <c r="M209" s="13" t="s">
        <v>6760</v>
      </c>
      <c r="N209" s="13" t="s">
        <v>76</v>
      </c>
      <c r="O209" s="13" t="s">
        <v>76</v>
      </c>
      <c r="P209" s="13" t="s">
        <v>76</v>
      </c>
      <c r="Q209" s="13" t="s">
        <v>76</v>
      </c>
      <c r="R209" s="13" t="s">
        <v>76</v>
      </c>
      <c r="S209" s="13" t="s">
        <v>76</v>
      </c>
      <c r="T209" s="13" t="s">
        <v>76</v>
      </c>
      <c r="U209" s="13" t="s">
        <v>6761</v>
      </c>
      <c r="V209" s="13" t="s">
        <v>76</v>
      </c>
      <c r="W209" s="13" t="s">
        <v>76</v>
      </c>
      <c r="X209" s="13" t="s">
        <v>76</v>
      </c>
      <c r="Y209" s="13">
        <v>109</v>
      </c>
      <c r="Z209" s="13" t="s">
        <v>76</v>
      </c>
      <c r="AA209" s="13" t="s">
        <v>76</v>
      </c>
      <c r="AB209" s="13" t="s">
        <v>76</v>
      </c>
      <c r="AC209" s="13" t="s">
        <v>76</v>
      </c>
      <c r="AD209" s="13" t="s">
        <v>76</v>
      </c>
      <c r="AE209" s="13">
        <v>102039</v>
      </c>
      <c r="AF209" s="13" t="s">
        <v>76</v>
      </c>
      <c r="AG209" s="13" t="s">
        <v>76</v>
      </c>
      <c r="AH209" s="13" t="s">
        <v>6762</v>
      </c>
      <c r="AI209" s="13" t="s">
        <v>76</v>
      </c>
      <c r="AJ209" s="13" t="s">
        <v>76</v>
      </c>
      <c r="AK209" s="13" t="s">
        <v>76</v>
      </c>
      <c r="AL209" s="13" t="s">
        <v>76</v>
      </c>
      <c r="AM209" s="13" t="s">
        <v>488</v>
      </c>
      <c r="AN209" s="13" t="s">
        <v>76</v>
      </c>
      <c r="AO209" s="13" t="s">
        <v>84</v>
      </c>
      <c r="AP209" s="13" t="s">
        <v>777</v>
      </c>
      <c r="AQ209" s="13">
        <v>2022</v>
      </c>
      <c r="AR209" s="13" t="s">
        <v>6763</v>
      </c>
      <c r="AS209" s="13" t="s">
        <v>76</v>
      </c>
      <c r="AT209" s="13" t="s">
        <v>76</v>
      </c>
      <c r="AU209" s="13" t="s">
        <v>76</v>
      </c>
      <c r="AV209" s="13" t="s">
        <v>76</v>
      </c>
      <c r="AW209" s="13" t="s">
        <v>76</v>
      </c>
      <c r="AX209" s="13" t="s">
        <v>76</v>
      </c>
      <c r="AY209" s="13" t="s">
        <v>76</v>
      </c>
      <c r="AZ209" s="13" t="s">
        <v>76</v>
      </c>
      <c r="BA209" s="13">
        <v>12</v>
      </c>
      <c r="BB209" s="13">
        <v>0</v>
      </c>
      <c r="BC209" s="13">
        <v>0</v>
      </c>
      <c r="BD209" s="13">
        <v>0</v>
      </c>
      <c r="BE209" s="13">
        <v>0</v>
      </c>
      <c r="BF209" s="13">
        <v>0</v>
      </c>
      <c r="BG209" s="13">
        <v>16</v>
      </c>
      <c r="BH209" s="13">
        <v>1</v>
      </c>
      <c r="BI209" s="13">
        <v>9</v>
      </c>
      <c r="BJ209" s="13" t="s">
        <v>6764</v>
      </c>
      <c r="BK209" s="13" t="s">
        <v>6765</v>
      </c>
      <c r="BL209" s="13" t="s">
        <v>76</v>
      </c>
      <c r="BM209" s="13" t="s">
        <v>76</v>
      </c>
      <c r="BN209" s="13" t="s">
        <v>76</v>
      </c>
      <c r="BO209" s="13" t="s">
        <v>76</v>
      </c>
      <c r="BP209" s="13" t="s">
        <v>76</v>
      </c>
      <c r="BQ209" s="13" t="s">
        <v>76</v>
      </c>
      <c r="BR209" s="13" t="s">
        <v>76</v>
      </c>
      <c r="BS209" s="13" t="s">
        <v>76</v>
      </c>
      <c r="BT209" s="13" t="s">
        <v>76</v>
      </c>
      <c r="BU209" s="13" t="s">
        <v>76</v>
      </c>
      <c r="BV209" s="13" t="s">
        <v>76</v>
      </c>
      <c r="BW209" s="13" t="s">
        <v>76</v>
      </c>
      <c r="BX209" s="13" t="s">
        <v>76</v>
      </c>
      <c r="BY209" s="13" t="s">
        <v>5338</v>
      </c>
      <c r="BZ209" s="13" t="s">
        <v>6766</v>
      </c>
      <c r="CA209" s="13" t="s">
        <v>76</v>
      </c>
      <c r="CB209" s="15">
        <v>0</v>
      </c>
      <c r="CC209" s="16">
        <v>1</v>
      </c>
      <c r="CD209" s="16">
        <v>1</v>
      </c>
      <c r="CE209" s="16">
        <v>1</v>
      </c>
      <c r="CF209" s="16">
        <v>1</v>
      </c>
    </row>
    <row r="210" spans="1:85" x14ac:dyDescent="0.2">
      <c r="A210" s="5" t="s">
        <v>9127</v>
      </c>
      <c r="B210" s="13" t="s">
        <v>77</v>
      </c>
      <c r="C210" s="13" t="s">
        <v>6608</v>
      </c>
      <c r="D210" s="13" t="s">
        <v>76</v>
      </c>
      <c r="E210" s="13" t="s">
        <v>76</v>
      </c>
      <c r="F210" s="13" t="s">
        <v>76</v>
      </c>
      <c r="G210" s="13" t="s">
        <v>76</v>
      </c>
      <c r="H210" s="13" t="s">
        <v>6609</v>
      </c>
      <c r="I210" s="13" t="s">
        <v>76</v>
      </c>
      <c r="J210" s="13" t="s">
        <v>76</v>
      </c>
      <c r="K210" s="13" t="s">
        <v>76</v>
      </c>
      <c r="L210" s="13" t="s">
        <v>76</v>
      </c>
      <c r="M210" s="13" t="s">
        <v>6610</v>
      </c>
      <c r="N210" s="13" t="s">
        <v>76</v>
      </c>
      <c r="O210" s="13" t="s">
        <v>76</v>
      </c>
      <c r="P210" s="13" t="s">
        <v>76</v>
      </c>
      <c r="Q210" s="13" t="s">
        <v>76</v>
      </c>
      <c r="R210" s="13" t="s">
        <v>76</v>
      </c>
      <c r="S210" s="13" t="s">
        <v>76</v>
      </c>
      <c r="T210" s="13" t="s">
        <v>76</v>
      </c>
      <c r="U210" s="13" t="s">
        <v>6364</v>
      </c>
      <c r="V210" s="13" t="s">
        <v>76</v>
      </c>
      <c r="W210" s="13" t="s">
        <v>76</v>
      </c>
      <c r="X210" s="13" t="s">
        <v>76</v>
      </c>
      <c r="Y210" s="13">
        <v>145</v>
      </c>
      <c r="Z210" s="13" t="s">
        <v>76</v>
      </c>
      <c r="AA210" s="13" t="s">
        <v>76</v>
      </c>
      <c r="AB210" s="13" t="s">
        <v>76</v>
      </c>
      <c r="AC210" s="13" t="s">
        <v>76</v>
      </c>
      <c r="AD210" s="13" t="s">
        <v>76</v>
      </c>
      <c r="AE210" s="13">
        <v>104004</v>
      </c>
      <c r="AF210" s="13" t="s">
        <v>76</v>
      </c>
      <c r="AG210" s="13" t="s">
        <v>76</v>
      </c>
      <c r="AH210" s="13" t="s">
        <v>6611</v>
      </c>
      <c r="AI210" s="13" t="s">
        <v>76</v>
      </c>
      <c r="AJ210" s="13" t="s">
        <v>76</v>
      </c>
      <c r="AK210" s="13" t="s">
        <v>76</v>
      </c>
      <c r="AL210" s="13" t="s">
        <v>76</v>
      </c>
      <c r="AM210" s="13" t="s">
        <v>289</v>
      </c>
      <c r="AN210" s="13" t="s">
        <v>76</v>
      </c>
      <c r="AO210" s="13" t="s">
        <v>84</v>
      </c>
      <c r="AP210" s="13" t="s">
        <v>1588</v>
      </c>
      <c r="AQ210" s="13">
        <v>2024</v>
      </c>
      <c r="AR210" s="13" t="s">
        <v>6612</v>
      </c>
      <c r="AS210" s="13" t="s">
        <v>76</v>
      </c>
      <c r="AT210" s="13" t="s">
        <v>76</v>
      </c>
      <c r="AU210" s="13" t="s">
        <v>76</v>
      </c>
      <c r="AV210" s="13" t="s">
        <v>76</v>
      </c>
      <c r="AW210" s="13" t="s">
        <v>76</v>
      </c>
      <c r="AX210" s="13" t="s">
        <v>76</v>
      </c>
      <c r="AY210" s="13" t="s">
        <v>76</v>
      </c>
      <c r="AZ210" s="13" t="s">
        <v>76</v>
      </c>
      <c r="BA210" s="13">
        <v>7</v>
      </c>
      <c r="BB210" s="13">
        <v>0</v>
      </c>
      <c r="BC210" s="13">
        <v>0</v>
      </c>
      <c r="BD210" s="13">
        <v>0</v>
      </c>
      <c r="BE210" s="13">
        <v>0</v>
      </c>
      <c r="BF210" s="13">
        <v>0</v>
      </c>
      <c r="BG210" s="13">
        <v>8</v>
      </c>
      <c r="BH210" s="13">
        <v>6</v>
      </c>
      <c r="BI210" s="13">
        <v>33</v>
      </c>
      <c r="BJ210" s="13" t="s">
        <v>6367</v>
      </c>
      <c r="BK210" s="13" t="s">
        <v>6368</v>
      </c>
      <c r="BL210" s="13" t="s">
        <v>76</v>
      </c>
      <c r="BM210" s="13" t="s">
        <v>76</v>
      </c>
      <c r="BN210" s="13" t="s">
        <v>76</v>
      </c>
      <c r="BO210" s="13" t="s">
        <v>76</v>
      </c>
      <c r="BP210" s="13" t="s">
        <v>76</v>
      </c>
      <c r="BQ210" s="13" t="s">
        <v>76</v>
      </c>
      <c r="BR210" s="13" t="s">
        <v>76</v>
      </c>
      <c r="BS210" s="13" t="s">
        <v>76</v>
      </c>
      <c r="BT210" s="13" t="s">
        <v>76</v>
      </c>
      <c r="BU210" s="13" t="s">
        <v>76</v>
      </c>
      <c r="BV210" s="13" t="s">
        <v>76</v>
      </c>
      <c r="BW210" s="13" t="s">
        <v>76</v>
      </c>
      <c r="BX210" s="13" t="s">
        <v>76</v>
      </c>
      <c r="BY210" s="13" t="s">
        <v>6613</v>
      </c>
      <c r="BZ210" s="13" t="s">
        <v>6614</v>
      </c>
      <c r="CA210" s="13" t="s">
        <v>76</v>
      </c>
      <c r="CB210" s="15">
        <v>0</v>
      </c>
      <c r="CC210" s="16">
        <v>0</v>
      </c>
      <c r="CD210" s="16" t="s">
        <v>8988</v>
      </c>
      <c r="CE210" s="16">
        <v>1</v>
      </c>
      <c r="CF210" s="16">
        <v>0</v>
      </c>
      <c r="CG210" s="16" t="s">
        <v>9077</v>
      </c>
    </row>
    <row r="211" spans="1:85" x14ac:dyDescent="0.2">
      <c r="A211" s="5" t="s">
        <v>9127</v>
      </c>
      <c r="B211" s="13" t="s">
        <v>90</v>
      </c>
      <c r="C211" s="13" t="s">
        <v>5568</v>
      </c>
      <c r="D211" s="13" t="s">
        <v>76</v>
      </c>
      <c r="E211" s="13" t="s">
        <v>76</v>
      </c>
      <c r="F211" s="13" t="s">
        <v>124</v>
      </c>
      <c r="G211" s="13" t="s">
        <v>76</v>
      </c>
      <c r="H211" s="13" t="s">
        <v>76</v>
      </c>
      <c r="I211" s="13" t="s">
        <v>76</v>
      </c>
      <c r="J211" s="13" t="s">
        <v>76</v>
      </c>
      <c r="K211" s="13" t="s">
        <v>76</v>
      </c>
      <c r="L211" s="13" t="s">
        <v>76</v>
      </c>
      <c r="M211" s="13" t="s">
        <v>5875</v>
      </c>
      <c r="N211" s="13" t="s">
        <v>76</v>
      </c>
      <c r="O211" s="13" t="s">
        <v>76</v>
      </c>
      <c r="P211" s="13" t="s">
        <v>76</v>
      </c>
      <c r="Q211" s="13" t="s">
        <v>76</v>
      </c>
      <c r="R211" s="13" t="s">
        <v>76</v>
      </c>
      <c r="S211" s="13" t="s">
        <v>76</v>
      </c>
      <c r="T211" s="13" t="s">
        <v>76</v>
      </c>
      <c r="U211" s="13" t="s">
        <v>5876</v>
      </c>
      <c r="V211" s="13" t="s">
        <v>76</v>
      </c>
      <c r="W211" s="13" t="s">
        <v>76</v>
      </c>
      <c r="X211" s="13" t="s">
        <v>76</v>
      </c>
      <c r="Y211" s="13" t="s">
        <v>76</v>
      </c>
      <c r="Z211" s="13" t="s">
        <v>76</v>
      </c>
      <c r="AA211" s="13" t="s">
        <v>76</v>
      </c>
      <c r="AB211" s="13" t="s">
        <v>76</v>
      </c>
      <c r="AC211" s="13">
        <v>1083</v>
      </c>
      <c r="AD211" s="13">
        <v>1088</v>
      </c>
      <c r="AE211" s="13" t="s">
        <v>76</v>
      </c>
      <c r="AF211" s="13" t="s">
        <v>76</v>
      </c>
      <c r="AG211" s="13" t="s">
        <v>76</v>
      </c>
      <c r="AH211" s="13" t="s">
        <v>5877</v>
      </c>
      <c r="AI211" s="13" t="s">
        <v>76</v>
      </c>
      <c r="AJ211" s="13" t="s">
        <v>76</v>
      </c>
      <c r="AK211" s="13" t="s">
        <v>76</v>
      </c>
      <c r="AL211" s="13" t="s">
        <v>76</v>
      </c>
      <c r="AM211" s="13" t="s">
        <v>76</v>
      </c>
      <c r="AN211" s="13" t="s">
        <v>76</v>
      </c>
      <c r="AO211" s="13" t="s">
        <v>99</v>
      </c>
      <c r="AP211" s="13">
        <v>2022</v>
      </c>
      <c r="AQ211" s="13">
        <v>2022</v>
      </c>
      <c r="AR211" s="13" t="s">
        <v>5878</v>
      </c>
      <c r="AS211" s="13" t="s">
        <v>76</v>
      </c>
      <c r="AT211" s="13" t="s">
        <v>76</v>
      </c>
      <c r="AU211" s="13" t="s">
        <v>76</v>
      </c>
      <c r="AV211" s="13" t="s">
        <v>76</v>
      </c>
      <c r="AW211" s="13" t="s">
        <v>5879</v>
      </c>
      <c r="AX211" s="13" t="s">
        <v>5880</v>
      </c>
      <c r="AY211" s="13" t="s">
        <v>5881</v>
      </c>
      <c r="AZ211" s="13" t="s">
        <v>2854</v>
      </c>
      <c r="BA211" s="13">
        <v>4</v>
      </c>
      <c r="BB211" s="13">
        <v>0</v>
      </c>
      <c r="BC211" s="13">
        <v>0</v>
      </c>
      <c r="BD211" s="13">
        <v>0</v>
      </c>
      <c r="BE211" s="13">
        <v>0</v>
      </c>
      <c r="BF211" s="13">
        <v>0</v>
      </c>
      <c r="BG211" s="13">
        <v>5</v>
      </c>
      <c r="BH211" s="13">
        <v>0</v>
      </c>
      <c r="BI211" s="13">
        <v>7</v>
      </c>
      <c r="BJ211" s="13" t="s">
        <v>76</v>
      </c>
      <c r="BK211" s="13" t="s">
        <v>76</v>
      </c>
      <c r="BL211" s="13" t="s">
        <v>5882</v>
      </c>
      <c r="BM211" s="13" t="s">
        <v>76</v>
      </c>
      <c r="BN211" s="13" t="s">
        <v>76</v>
      </c>
      <c r="BO211" s="13" t="s">
        <v>76</v>
      </c>
      <c r="BP211" s="13" t="s">
        <v>76</v>
      </c>
      <c r="BQ211" s="13" t="s">
        <v>76</v>
      </c>
      <c r="BR211" s="13" t="s">
        <v>76</v>
      </c>
      <c r="BS211" s="13" t="s">
        <v>76</v>
      </c>
      <c r="BT211" s="13" t="s">
        <v>76</v>
      </c>
      <c r="BU211" s="13" t="s">
        <v>76</v>
      </c>
      <c r="BV211" s="13" t="s">
        <v>76</v>
      </c>
      <c r="BW211" s="13" t="s">
        <v>76</v>
      </c>
      <c r="BX211" s="13" t="s">
        <v>76</v>
      </c>
      <c r="BY211" s="13" t="s">
        <v>5883</v>
      </c>
      <c r="BZ211" s="13" t="s">
        <v>5884</v>
      </c>
      <c r="CA211" s="13" t="s">
        <v>76</v>
      </c>
      <c r="CB211" s="15">
        <v>0</v>
      </c>
      <c r="CC211" s="16">
        <v>1</v>
      </c>
      <c r="CD211" s="16" t="s">
        <v>8988</v>
      </c>
      <c r="CE211" s="16">
        <v>1</v>
      </c>
      <c r="CF211" s="16">
        <v>0</v>
      </c>
      <c r="CG211" s="16" t="s">
        <v>9077</v>
      </c>
    </row>
    <row r="212" spans="1:85" x14ac:dyDescent="0.2">
      <c r="A212" s="5" t="s">
        <v>9127</v>
      </c>
      <c r="B212" s="13" t="s">
        <v>77</v>
      </c>
      <c r="C212" s="13" t="s">
        <v>6577</v>
      </c>
      <c r="D212" s="13" t="s">
        <v>76</v>
      </c>
      <c r="E212" s="13" t="s">
        <v>76</v>
      </c>
      <c r="F212" s="13" t="s">
        <v>76</v>
      </c>
      <c r="G212" s="13" t="s">
        <v>6578</v>
      </c>
      <c r="H212" s="13" t="s">
        <v>6579</v>
      </c>
      <c r="I212" s="13" t="s">
        <v>76</v>
      </c>
      <c r="J212" s="13" t="s">
        <v>76</v>
      </c>
      <c r="K212" s="13" t="s">
        <v>76</v>
      </c>
      <c r="L212" s="13" t="s">
        <v>76</v>
      </c>
      <c r="M212" s="13" t="s">
        <v>6580</v>
      </c>
      <c r="N212" s="13" t="s">
        <v>76</v>
      </c>
      <c r="O212" s="13" t="s">
        <v>76</v>
      </c>
      <c r="P212" s="13" t="s">
        <v>76</v>
      </c>
      <c r="Q212" s="13" t="s">
        <v>76</v>
      </c>
      <c r="R212" s="13" t="s">
        <v>76</v>
      </c>
      <c r="S212" s="13" t="s">
        <v>76</v>
      </c>
      <c r="T212" s="13" t="s">
        <v>76</v>
      </c>
      <c r="U212" s="13" t="s">
        <v>1108</v>
      </c>
      <c r="V212" s="13" t="s">
        <v>76</v>
      </c>
      <c r="W212" s="13" t="s">
        <v>76</v>
      </c>
      <c r="X212" s="13" t="s">
        <v>76</v>
      </c>
      <c r="Y212" s="13">
        <v>153</v>
      </c>
      <c r="Z212" s="13" t="s">
        <v>76</v>
      </c>
      <c r="AA212" s="13" t="s">
        <v>76</v>
      </c>
      <c r="AB212" s="13" t="s">
        <v>76</v>
      </c>
      <c r="AC212" s="13">
        <v>543</v>
      </c>
      <c r="AD212" s="13">
        <v>557</v>
      </c>
      <c r="AE212" s="13" t="s">
        <v>76</v>
      </c>
      <c r="AF212" s="13" t="s">
        <v>76</v>
      </c>
      <c r="AG212" s="13" t="s">
        <v>76</v>
      </c>
      <c r="AH212" s="13" t="s">
        <v>6581</v>
      </c>
      <c r="AI212" s="13" t="s">
        <v>76</v>
      </c>
      <c r="AJ212" s="13" t="s">
        <v>76</v>
      </c>
      <c r="AK212" s="13" t="s">
        <v>76</v>
      </c>
      <c r="AL212" s="13" t="s">
        <v>76</v>
      </c>
      <c r="AM212" s="13" t="s">
        <v>468</v>
      </c>
      <c r="AN212" s="13" t="s">
        <v>76</v>
      </c>
      <c r="AO212" s="13" t="s">
        <v>84</v>
      </c>
      <c r="AP212" s="13" t="s">
        <v>288</v>
      </c>
      <c r="AQ212" s="13">
        <v>2024</v>
      </c>
      <c r="AR212" s="13" t="s">
        <v>6582</v>
      </c>
      <c r="AS212" s="13" t="s">
        <v>76</v>
      </c>
      <c r="AT212" s="13" t="s">
        <v>76</v>
      </c>
      <c r="AU212" s="13" t="s">
        <v>76</v>
      </c>
      <c r="AV212" s="13" t="s">
        <v>76</v>
      </c>
      <c r="AW212" s="13" t="s">
        <v>76</v>
      </c>
      <c r="AX212" s="13" t="s">
        <v>76</v>
      </c>
      <c r="AY212" s="13" t="s">
        <v>76</v>
      </c>
      <c r="AZ212" s="13" t="s">
        <v>76</v>
      </c>
      <c r="BA212" s="13">
        <v>1</v>
      </c>
      <c r="BB212" s="13">
        <v>1</v>
      </c>
      <c r="BC212" s="13">
        <v>0</v>
      </c>
      <c r="BD212" s="13">
        <v>0</v>
      </c>
      <c r="BE212" s="13">
        <v>0</v>
      </c>
      <c r="BF212" s="13">
        <v>0</v>
      </c>
      <c r="BG212" s="13">
        <v>2</v>
      </c>
      <c r="BH212" s="13">
        <v>0</v>
      </c>
      <c r="BI212" s="13">
        <v>2</v>
      </c>
      <c r="BJ212" s="13" t="s">
        <v>1112</v>
      </c>
      <c r="BK212" s="13" t="s">
        <v>1113</v>
      </c>
      <c r="BL212" s="13" t="s">
        <v>76</v>
      </c>
      <c r="BM212" s="13" t="s">
        <v>76</v>
      </c>
      <c r="BN212" s="13" t="s">
        <v>76</v>
      </c>
      <c r="BO212" s="13" t="s">
        <v>76</v>
      </c>
      <c r="BP212" s="13" t="s">
        <v>76</v>
      </c>
      <c r="BQ212" s="13" t="s">
        <v>76</v>
      </c>
      <c r="BR212" s="13" t="s">
        <v>76</v>
      </c>
      <c r="BS212" s="13" t="s">
        <v>76</v>
      </c>
      <c r="BT212" s="13" t="s">
        <v>76</v>
      </c>
      <c r="BU212" s="13" t="s">
        <v>76</v>
      </c>
      <c r="BV212" s="13" t="s">
        <v>76</v>
      </c>
      <c r="BW212" s="13" t="s">
        <v>76</v>
      </c>
      <c r="BX212" s="13" t="s">
        <v>76</v>
      </c>
      <c r="BY212" s="13" t="s">
        <v>6583</v>
      </c>
      <c r="BZ212" s="13" t="s">
        <v>6584</v>
      </c>
      <c r="CA212" s="13" t="s">
        <v>76</v>
      </c>
      <c r="CB212" s="15">
        <v>0</v>
      </c>
      <c r="CC212" s="16">
        <v>1</v>
      </c>
      <c r="CD212" s="16" t="s">
        <v>8988</v>
      </c>
      <c r="CE212" s="16">
        <v>1</v>
      </c>
      <c r="CF212" s="16">
        <v>0</v>
      </c>
      <c r="CG212" s="16" t="s">
        <v>9077</v>
      </c>
    </row>
    <row r="213" spans="1:85" x14ac:dyDescent="0.2">
      <c r="A213" s="5" t="s">
        <v>9127</v>
      </c>
      <c r="B213" s="13" t="s">
        <v>77</v>
      </c>
      <c r="C213" s="13" t="s">
        <v>3360</v>
      </c>
      <c r="D213" s="13" t="s">
        <v>76</v>
      </c>
      <c r="E213" s="13" t="s">
        <v>76</v>
      </c>
      <c r="F213" s="13" t="s">
        <v>76</v>
      </c>
      <c r="G213" s="13" t="s">
        <v>76</v>
      </c>
      <c r="H213" s="13" t="s">
        <v>76</v>
      </c>
      <c r="I213" s="13" t="s">
        <v>76</v>
      </c>
      <c r="J213" s="13" t="s">
        <v>76</v>
      </c>
      <c r="K213" s="13" t="s">
        <v>76</v>
      </c>
      <c r="L213" s="13" t="s">
        <v>76</v>
      </c>
      <c r="M213" s="13" t="s">
        <v>8894</v>
      </c>
      <c r="N213" s="13" t="s">
        <v>76</v>
      </c>
      <c r="O213" s="13" t="s">
        <v>76</v>
      </c>
      <c r="P213" s="13" t="s">
        <v>76</v>
      </c>
      <c r="Q213" s="13" t="s">
        <v>76</v>
      </c>
      <c r="R213" s="13" t="s">
        <v>76</v>
      </c>
      <c r="S213" s="13" t="s">
        <v>76</v>
      </c>
      <c r="T213" s="13" t="s">
        <v>76</v>
      </c>
      <c r="U213" s="13" t="s">
        <v>3361</v>
      </c>
      <c r="V213" s="13" t="s">
        <v>76</v>
      </c>
      <c r="W213" s="13" t="s">
        <v>76</v>
      </c>
      <c r="X213" s="13" t="s">
        <v>76</v>
      </c>
      <c r="Y213" s="13">
        <v>5</v>
      </c>
      <c r="Z213" s="13">
        <v>6</v>
      </c>
      <c r="AA213" s="13" t="s">
        <v>76</v>
      </c>
      <c r="AB213" s="13" t="s">
        <v>76</v>
      </c>
      <c r="AC213" s="13">
        <v>840</v>
      </c>
      <c r="AD213" s="13">
        <v>854</v>
      </c>
      <c r="AE213" s="13" t="s">
        <v>76</v>
      </c>
      <c r="AF213" s="13" t="s">
        <v>76</v>
      </c>
      <c r="AG213" s="13" t="s">
        <v>76</v>
      </c>
      <c r="AH213" s="13" t="s">
        <v>3362</v>
      </c>
      <c r="AI213" s="13" t="s">
        <v>76</v>
      </c>
      <c r="AJ213" s="13" t="s">
        <v>76</v>
      </c>
      <c r="AK213" s="13" t="s">
        <v>76</v>
      </c>
      <c r="AL213" s="13" t="s">
        <v>76</v>
      </c>
      <c r="AM213" s="13" t="s">
        <v>3363</v>
      </c>
      <c r="AN213" s="13" t="s">
        <v>76</v>
      </c>
      <c r="AO213" s="13" t="s">
        <v>84</v>
      </c>
      <c r="AP213" s="13" t="s">
        <v>1791</v>
      </c>
      <c r="AQ213" s="13">
        <v>2021</v>
      </c>
      <c r="AR213" s="13" t="s">
        <v>3364</v>
      </c>
      <c r="AS213" s="13" t="s">
        <v>76</v>
      </c>
      <c r="AT213" s="13" t="s">
        <v>76</v>
      </c>
      <c r="AU213" s="13" t="s">
        <v>76</v>
      </c>
      <c r="AV213" s="13" t="s">
        <v>76</v>
      </c>
      <c r="AW213" s="13" t="s">
        <v>76</v>
      </c>
      <c r="AX213" s="13" t="s">
        <v>76</v>
      </c>
      <c r="AY213" s="13" t="s">
        <v>76</v>
      </c>
      <c r="AZ213" s="13" t="s">
        <v>76</v>
      </c>
      <c r="BA213" s="13">
        <v>6</v>
      </c>
      <c r="BB213" s="13">
        <v>0</v>
      </c>
      <c r="BC213" s="13">
        <v>0</v>
      </c>
      <c r="BD213" s="13">
        <v>0</v>
      </c>
      <c r="BE213" s="13">
        <v>0</v>
      </c>
      <c r="BF213" s="13">
        <v>0</v>
      </c>
      <c r="BG213" s="13">
        <v>6</v>
      </c>
      <c r="BH213" s="13">
        <v>0</v>
      </c>
      <c r="BI213" s="13">
        <v>0</v>
      </c>
      <c r="BJ213" s="13" t="s">
        <v>76</v>
      </c>
      <c r="BK213" s="13" t="s">
        <v>3365</v>
      </c>
      <c r="BL213" s="13" t="s">
        <v>76</v>
      </c>
      <c r="BM213" s="13" t="s">
        <v>76</v>
      </c>
      <c r="BN213" s="13" t="s">
        <v>76</v>
      </c>
      <c r="BO213" s="13" t="s">
        <v>76</v>
      </c>
      <c r="BP213" s="13" t="s">
        <v>76</v>
      </c>
      <c r="BQ213" s="13" t="s">
        <v>76</v>
      </c>
      <c r="BR213" s="13" t="s">
        <v>76</v>
      </c>
      <c r="BS213" s="13" t="s">
        <v>76</v>
      </c>
      <c r="BT213" s="13" t="s">
        <v>76</v>
      </c>
      <c r="BU213" s="13" t="s">
        <v>76</v>
      </c>
      <c r="BV213" s="13" t="s">
        <v>76</v>
      </c>
      <c r="BW213" s="13" t="s">
        <v>76</v>
      </c>
      <c r="BX213" s="13" t="s">
        <v>76</v>
      </c>
      <c r="BY213" s="13" t="s">
        <v>313</v>
      </c>
      <c r="BZ213" s="13" t="s">
        <v>3366</v>
      </c>
      <c r="CA213" s="13" t="s">
        <v>76</v>
      </c>
      <c r="CB213" s="15">
        <v>0</v>
      </c>
      <c r="CC213" s="16" t="s">
        <v>8988</v>
      </c>
      <c r="CD213" s="16">
        <v>1</v>
      </c>
      <c r="CE213" s="16">
        <v>1</v>
      </c>
      <c r="CF213" s="16">
        <v>0</v>
      </c>
      <c r="CG213" s="16" t="s">
        <v>9077</v>
      </c>
    </row>
    <row r="214" spans="1:85" x14ac:dyDescent="0.2">
      <c r="A214" s="5" t="s">
        <v>9127</v>
      </c>
      <c r="B214" s="13" t="s">
        <v>77</v>
      </c>
      <c r="C214" s="13" t="s">
        <v>3478</v>
      </c>
      <c r="D214" s="13" t="s">
        <v>76</v>
      </c>
      <c r="E214" s="13" t="s">
        <v>76</v>
      </c>
      <c r="F214" s="13" t="s">
        <v>76</v>
      </c>
      <c r="G214" s="13" t="s">
        <v>76</v>
      </c>
      <c r="H214" s="13" t="s">
        <v>76</v>
      </c>
      <c r="I214" s="13" t="s">
        <v>76</v>
      </c>
      <c r="J214" s="13" t="s">
        <v>76</v>
      </c>
      <c r="K214" s="13" t="s">
        <v>76</v>
      </c>
      <c r="L214" s="13" t="s">
        <v>76</v>
      </c>
      <c r="M214" s="13" t="s">
        <v>8896</v>
      </c>
      <c r="N214" s="13" t="s">
        <v>76</v>
      </c>
      <c r="O214" s="13" t="s">
        <v>76</v>
      </c>
      <c r="P214" s="13" t="s">
        <v>76</v>
      </c>
      <c r="Q214" s="13" t="s">
        <v>76</v>
      </c>
      <c r="R214" s="13" t="s">
        <v>76</v>
      </c>
      <c r="S214" s="13" t="s">
        <v>76</v>
      </c>
      <c r="T214" s="13" t="s">
        <v>76</v>
      </c>
      <c r="U214" s="13" t="s">
        <v>1789</v>
      </c>
      <c r="V214" s="13" t="s">
        <v>76</v>
      </c>
      <c r="W214" s="13" t="s">
        <v>76</v>
      </c>
      <c r="X214" s="13" t="s">
        <v>76</v>
      </c>
      <c r="Y214" s="13">
        <v>2026</v>
      </c>
      <c r="Z214" s="13">
        <v>1</v>
      </c>
      <c r="AA214" s="13" t="s">
        <v>76</v>
      </c>
      <c r="AB214" s="13" t="s">
        <v>76</v>
      </c>
      <c r="AC214" s="13">
        <v>12038</v>
      </c>
      <c r="AD214" s="13">
        <v>12038</v>
      </c>
      <c r="AE214" s="13" t="s">
        <v>76</v>
      </c>
      <c r="AF214" s="13" t="s">
        <v>76</v>
      </c>
      <c r="AG214" s="13" t="s">
        <v>76</v>
      </c>
      <c r="AH214" s="13" t="s">
        <v>3479</v>
      </c>
      <c r="AI214" s="13" t="s">
        <v>76</v>
      </c>
      <c r="AJ214" s="13" t="s">
        <v>76</v>
      </c>
      <c r="AK214" s="13" t="s">
        <v>76</v>
      </c>
      <c r="AL214" s="13" t="s">
        <v>76</v>
      </c>
      <c r="AM214" s="13" t="s">
        <v>76</v>
      </c>
      <c r="AN214" s="13" t="s">
        <v>76</v>
      </c>
      <c r="AO214" s="13" t="s">
        <v>84</v>
      </c>
      <c r="AP214" s="13" t="s">
        <v>3480</v>
      </c>
      <c r="AQ214" s="13">
        <v>2021</v>
      </c>
      <c r="AR214" s="13" t="s">
        <v>8930</v>
      </c>
      <c r="AS214" s="13" t="s">
        <v>76</v>
      </c>
      <c r="AT214" s="13" t="s">
        <v>76</v>
      </c>
      <c r="AU214" s="13" t="s">
        <v>76</v>
      </c>
      <c r="AV214" s="13" t="s">
        <v>76</v>
      </c>
      <c r="AW214" s="13" t="s">
        <v>76</v>
      </c>
      <c r="AX214" s="13" t="s">
        <v>76</v>
      </c>
      <c r="AY214" s="13" t="s">
        <v>76</v>
      </c>
      <c r="AZ214" s="13" t="s">
        <v>76</v>
      </c>
      <c r="BA214" s="13">
        <v>0</v>
      </c>
      <c r="BB214" s="13">
        <v>0</v>
      </c>
      <c r="BC214" s="13">
        <v>0</v>
      </c>
      <c r="BD214" s="13">
        <v>0</v>
      </c>
      <c r="BE214" s="13">
        <v>0</v>
      </c>
      <c r="BF214" s="13">
        <v>0</v>
      </c>
      <c r="BG214" s="13">
        <v>0</v>
      </c>
      <c r="BH214" s="13">
        <v>0</v>
      </c>
      <c r="BI214" s="13">
        <v>0</v>
      </c>
      <c r="BJ214" s="13" t="s">
        <v>76</v>
      </c>
      <c r="BK214" s="13" t="s">
        <v>1793</v>
      </c>
      <c r="BL214" s="13" t="s">
        <v>76</v>
      </c>
      <c r="BM214" s="13" t="s">
        <v>76</v>
      </c>
      <c r="BN214" s="13" t="s">
        <v>76</v>
      </c>
      <c r="BO214" s="13" t="s">
        <v>76</v>
      </c>
      <c r="BP214" s="13" t="s">
        <v>76</v>
      </c>
      <c r="BQ214" s="13" t="s">
        <v>76</v>
      </c>
      <c r="BR214" s="13" t="s">
        <v>76</v>
      </c>
      <c r="BS214" s="13" t="s">
        <v>76</v>
      </c>
      <c r="BT214" s="13" t="s">
        <v>76</v>
      </c>
      <c r="BU214" s="13" t="s">
        <v>76</v>
      </c>
      <c r="BV214" s="13" t="s">
        <v>76</v>
      </c>
      <c r="BW214" s="13" t="s">
        <v>76</v>
      </c>
      <c r="BX214" s="13" t="s">
        <v>76</v>
      </c>
      <c r="BY214" s="13" t="s">
        <v>260</v>
      </c>
      <c r="BZ214" s="13" t="s">
        <v>3481</v>
      </c>
      <c r="CA214" s="13" t="s">
        <v>76</v>
      </c>
      <c r="CB214" s="15">
        <v>0</v>
      </c>
      <c r="CC214" s="16">
        <v>0</v>
      </c>
      <c r="CD214" s="16" t="s">
        <v>8988</v>
      </c>
      <c r="CE214" s="16">
        <v>1</v>
      </c>
      <c r="CF214" s="16">
        <v>0</v>
      </c>
      <c r="CG214" s="16" t="s">
        <v>9077</v>
      </c>
    </row>
    <row r="215" spans="1:85" x14ac:dyDescent="0.2">
      <c r="A215" s="5" t="s">
        <v>9127</v>
      </c>
      <c r="B215" s="13" t="s">
        <v>90</v>
      </c>
      <c r="C215" s="13" t="s">
        <v>6520</v>
      </c>
      <c r="D215" s="13" t="s">
        <v>76</v>
      </c>
      <c r="E215" s="13" t="s">
        <v>76</v>
      </c>
      <c r="F215" s="13" t="s">
        <v>109</v>
      </c>
      <c r="G215" s="13" t="s">
        <v>6521</v>
      </c>
      <c r="H215" s="13" t="s">
        <v>6522</v>
      </c>
      <c r="I215" s="13" t="s">
        <v>76</v>
      </c>
      <c r="J215" s="13" t="s">
        <v>76</v>
      </c>
      <c r="K215" s="13" t="s">
        <v>76</v>
      </c>
      <c r="L215" s="13" t="s">
        <v>76</v>
      </c>
      <c r="M215" s="13" t="s">
        <v>6523</v>
      </c>
      <c r="N215" s="13" t="s">
        <v>76</v>
      </c>
      <c r="O215" s="13" t="s">
        <v>76</v>
      </c>
      <c r="P215" s="13" t="s">
        <v>76</v>
      </c>
      <c r="Q215" s="13" t="s">
        <v>76</v>
      </c>
      <c r="R215" s="13" t="s">
        <v>76</v>
      </c>
      <c r="S215" s="13" t="s">
        <v>76</v>
      </c>
      <c r="T215" s="13" t="s">
        <v>76</v>
      </c>
      <c r="U215" s="13" t="s">
        <v>6524</v>
      </c>
      <c r="V215" s="13" t="s">
        <v>76</v>
      </c>
      <c r="W215" s="13" t="s">
        <v>76</v>
      </c>
      <c r="X215" s="13" t="s">
        <v>76</v>
      </c>
      <c r="Y215" s="13" t="s">
        <v>76</v>
      </c>
      <c r="Z215" s="13" t="s">
        <v>76</v>
      </c>
      <c r="AA215" s="13" t="s">
        <v>76</v>
      </c>
      <c r="AB215" s="13" t="s">
        <v>76</v>
      </c>
      <c r="AC215" s="13">
        <v>127</v>
      </c>
      <c r="AD215" s="13">
        <v>134</v>
      </c>
      <c r="AE215" s="13" t="s">
        <v>76</v>
      </c>
      <c r="AF215" s="13" t="s">
        <v>76</v>
      </c>
      <c r="AG215" s="13" t="s">
        <v>76</v>
      </c>
      <c r="AH215" s="13" t="s">
        <v>9023</v>
      </c>
      <c r="AI215" s="13" t="s">
        <v>76</v>
      </c>
      <c r="AJ215" s="13" t="s">
        <v>76</v>
      </c>
      <c r="AK215" s="13" t="s">
        <v>76</v>
      </c>
      <c r="AL215" s="13" t="s">
        <v>76</v>
      </c>
      <c r="AM215" s="13" t="s">
        <v>76</v>
      </c>
      <c r="AN215" s="13" t="s">
        <v>76</v>
      </c>
      <c r="AO215" s="13" t="s">
        <v>99</v>
      </c>
      <c r="AP215" s="13">
        <v>2013</v>
      </c>
      <c r="AQ215" s="13">
        <v>2013</v>
      </c>
      <c r="AR215" s="13" t="s">
        <v>6525</v>
      </c>
      <c r="AS215" s="13" t="s">
        <v>76</v>
      </c>
      <c r="AT215" s="13" t="s">
        <v>76</v>
      </c>
      <c r="AU215" s="13" t="s">
        <v>76</v>
      </c>
      <c r="AV215" s="13" t="s">
        <v>76</v>
      </c>
      <c r="AW215" s="13" t="s">
        <v>6526</v>
      </c>
      <c r="AX215" s="13" t="s">
        <v>6527</v>
      </c>
      <c r="AY215" s="13" t="s">
        <v>6528</v>
      </c>
      <c r="AZ215" s="13" t="s">
        <v>657</v>
      </c>
      <c r="BA215" s="13">
        <v>140</v>
      </c>
      <c r="BB215" s="13">
        <v>2</v>
      </c>
      <c r="BC215" s="13">
        <v>0</v>
      </c>
      <c r="BD215" s="13">
        <v>0</v>
      </c>
      <c r="BE215" s="13">
        <v>6</v>
      </c>
      <c r="BF215" s="13">
        <v>1</v>
      </c>
      <c r="BG215" s="13">
        <v>159</v>
      </c>
      <c r="BH215" s="13">
        <v>1</v>
      </c>
      <c r="BI215" s="13">
        <v>11</v>
      </c>
      <c r="BJ215" s="13" t="s">
        <v>76</v>
      </c>
      <c r="BK215" s="13" t="s">
        <v>76</v>
      </c>
      <c r="BL215" s="13" t="s">
        <v>6529</v>
      </c>
      <c r="BM215" s="13" t="s">
        <v>76</v>
      </c>
      <c r="BN215" s="13" t="s">
        <v>76</v>
      </c>
      <c r="BO215" s="13" t="s">
        <v>76</v>
      </c>
      <c r="BP215" s="13" t="s">
        <v>76</v>
      </c>
      <c r="BQ215" s="13" t="s">
        <v>76</v>
      </c>
      <c r="BR215" s="13" t="s">
        <v>76</v>
      </c>
      <c r="BS215" s="13" t="s">
        <v>76</v>
      </c>
      <c r="BT215" s="13" t="s">
        <v>76</v>
      </c>
      <c r="BU215" s="13" t="s">
        <v>76</v>
      </c>
      <c r="BV215" s="13" t="s">
        <v>76</v>
      </c>
      <c r="BW215" s="13" t="s">
        <v>76</v>
      </c>
      <c r="BX215" s="13" t="s">
        <v>76</v>
      </c>
      <c r="BY215" s="13" t="s">
        <v>6530</v>
      </c>
      <c r="BZ215" s="13" t="s">
        <v>6531</v>
      </c>
      <c r="CA215" s="13" t="s">
        <v>76</v>
      </c>
      <c r="CB215" s="15">
        <v>0</v>
      </c>
      <c r="CC215" s="16" t="s">
        <v>8988</v>
      </c>
      <c r="CD215" s="16">
        <v>1</v>
      </c>
      <c r="CE215" s="16">
        <v>1</v>
      </c>
      <c r="CF215" s="16">
        <v>1</v>
      </c>
    </row>
    <row r="216" spans="1:85" x14ac:dyDescent="0.2">
      <c r="A216" s="5" t="s">
        <v>9127</v>
      </c>
      <c r="B216" s="13" t="s">
        <v>77</v>
      </c>
      <c r="C216" s="13" t="s">
        <v>4299</v>
      </c>
      <c r="D216" s="13" t="s">
        <v>76</v>
      </c>
      <c r="E216" s="13" t="s">
        <v>76</v>
      </c>
      <c r="F216" s="13" t="s">
        <v>76</v>
      </c>
      <c r="G216" s="13" t="s">
        <v>4300</v>
      </c>
      <c r="H216" s="13" t="s">
        <v>76</v>
      </c>
      <c r="I216" s="13" t="s">
        <v>76</v>
      </c>
      <c r="J216" s="13" t="s">
        <v>76</v>
      </c>
      <c r="K216" s="13" t="s">
        <v>76</v>
      </c>
      <c r="L216" s="13" t="s">
        <v>76</v>
      </c>
      <c r="M216" s="13" t="s">
        <v>4301</v>
      </c>
      <c r="N216" s="13" t="s">
        <v>76</v>
      </c>
      <c r="O216" s="13" t="s">
        <v>76</v>
      </c>
      <c r="P216" s="13" t="s">
        <v>76</v>
      </c>
      <c r="Q216" s="13" t="s">
        <v>76</v>
      </c>
      <c r="R216" s="13" t="s">
        <v>76</v>
      </c>
      <c r="S216" s="13" t="s">
        <v>76</v>
      </c>
      <c r="T216" s="13" t="s">
        <v>76</v>
      </c>
      <c r="U216" s="13" t="s">
        <v>519</v>
      </c>
      <c r="V216" s="13" t="s">
        <v>76</v>
      </c>
      <c r="W216" s="13" t="s">
        <v>76</v>
      </c>
      <c r="X216" s="13" t="s">
        <v>76</v>
      </c>
      <c r="Y216" s="13">
        <v>17</v>
      </c>
      <c r="Z216" s="13">
        <v>6</v>
      </c>
      <c r="AA216" s="13" t="s">
        <v>76</v>
      </c>
      <c r="AB216" s="13" t="s">
        <v>76</v>
      </c>
      <c r="AC216" s="13" t="s">
        <v>76</v>
      </c>
      <c r="AD216" s="13" t="s">
        <v>76</v>
      </c>
      <c r="AE216" s="13">
        <v>1287</v>
      </c>
      <c r="AF216" s="13" t="s">
        <v>76</v>
      </c>
      <c r="AG216" s="13" t="s">
        <v>76</v>
      </c>
      <c r="AH216" s="13" t="s">
        <v>4302</v>
      </c>
      <c r="AI216" s="13" t="s">
        <v>76</v>
      </c>
      <c r="AJ216" s="13" t="s">
        <v>76</v>
      </c>
      <c r="AK216" s="13" t="s">
        <v>76</v>
      </c>
      <c r="AL216" s="13" t="s">
        <v>76</v>
      </c>
      <c r="AM216" s="13" t="s">
        <v>76</v>
      </c>
      <c r="AN216" s="13" t="s">
        <v>76</v>
      </c>
      <c r="AO216" s="13" t="s">
        <v>84</v>
      </c>
      <c r="AP216" s="13" t="s">
        <v>4303</v>
      </c>
      <c r="AQ216" s="13">
        <v>2017</v>
      </c>
      <c r="AR216" s="13" t="s">
        <v>4304</v>
      </c>
      <c r="AS216" s="13" t="s">
        <v>76</v>
      </c>
      <c r="AT216" s="13" t="s">
        <v>76</v>
      </c>
      <c r="AU216" s="13" t="s">
        <v>76</v>
      </c>
      <c r="AV216" s="13" t="s">
        <v>76</v>
      </c>
      <c r="AW216" s="13" t="s">
        <v>76</v>
      </c>
      <c r="AX216" s="13" t="s">
        <v>76</v>
      </c>
      <c r="AY216" s="13" t="s">
        <v>76</v>
      </c>
      <c r="AZ216" s="13" t="s">
        <v>76</v>
      </c>
      <c r="BA216" s="13">
        <v>26</v>
      </c>
      <c r="BB216" s="13">
        <v>0</v>
      </c>
      <c r="BC216" s="13">
        <v>0</v>
      </c>
      <c r="BD216" s="13">
        <v>0</v>
      </c>
      <c r="BE216" s="13">
        <v>4</v>
      </c>
      <c r="BF216" s="13">
        <v>0</v>
      </c>
      <c r="BG216" s="13">
        <v>30</v>
      </c>
      <c r="BH216" s="13">
        <v>2</v>
      </c>
      <c r="BI216" s="13">
        <v>19</v>
      </c>
      <c r="BJ216" s="13" t="s">
        <v>523</v>
      </c>
      <c r="BK216" s="13" t="s">
        <v>76</v>
      </c>
      <c r="BL216" s="13" t="s">
        <v>76</v>
      </c>
      <c r="BM216" s="13" t="s">
        <v>76</v>
      </c>
      <c r="BN216" s="13" t="s">
        <v>76</v>
      </c>
      <c r="BO216" s="13" t="s">
        <v>76</v>
      </c>
      <c r="BP216" s="13" t="s">
        <v>76</v>
      </c>
      <c r="BQ216" s="13" t="s">
        <v>76</v>
      </c>
      <c r="BR216" s="13" t="s">
        <v>76</v>
      </c>
      <c r="BS216" s="13" t="s">
        <v>76</v>
      </c>
      <c r="BT216" s="13" t="s">
        <v>76</v>
      </c>
      <c r="BU216" s="13" t="s">
        <v>76</v>
      </c>
      <c r="BV216" s="13" t="s">
        <v>76</v>
      </c>
      <c r="BW216" s="13" t="s">
        <v>76</v>
      </c>
      <c r="BX216" s="13" t="s">
        <v>76</v>
      </c>
      <c r="BY216" s="13" t="s">
        <v>4305</v>
      </c>
      <c r="BZ216" s="13" t="s">
        <v>4306</v>
      </c>
      <c r="CA216" s="13">
        <v>28590422</v>
      </c>
      <c r="CB216" s="15">
        <v>0</v>
      </c>
      <c r="CC216" s="16" t="s">
        <v>8988</v>
      </c>
      <c r="CD216" s="16">
        <v>1</v>
      </c>
      <c r="CE216" s="16">
        <v>1</v>
      </c>
      <c r="CF216" s="16">
        <v>0</v>
      </c>
      <c r="CG216" s="16" t="s">
        <v>9077</v>
      </c>
    </row>
    <row r="217" spans="1:85" x14ac:dyDescent="0.2">
      <c r="A217" s="5" t="s">
        <v>9127</v>
      </c>
      <c r="B217" s="13" t="s">
        <v>77</v>
      </c>
      <c r="C217" s="13" t="s">
        <v>6427</v>
      </c>
      <c r="D217" s="13" t="s">
        <v>76</v>
      </c>
      <c r="E217" s="13" t="s">
        <v>76</v>
      </c>
      <c r="F217" s="13" t="s">
        <v>76</v>
      </c>
      <c r="G217" s="13" t="s">
        <v>6428</v>
      </c>
      <c r="H217" s="13" t="s">
        <v>6429</v>
      </c>
      <c r="I217" s="13" t="s">
        <v>76</v>
      </c>
      <c r="J217" s="13" t="s">
        <v>76</v>
      </c>
      <c r="K217" s="13" t="s">
        <v>76</v>
      </c>
      <c r="L217" s="13" t="s">
        <v>76</v>
      </c>
      <c r="M217" s="13" t="s">
        <v>6430</v>
      </c>
      <c r="N217" s="13" t="s">
        <v>76</v>
      </c>
      <c r="O217" s="13" t="s">
        <v>76</v>
      </c>
      <c r="P217" s="13" t="s">
        <v>76</v>
      </c>
      <c r="Q217" s="13" t="s">
        <v>76</v>
      </c>
      <c r="R217" s="13" t="s">
        <v>76</v>
      </c>
      <c r="S217" s="13" t="s">
        <v>76</v>
      </c>
      <c r="T217" s="13" t="s">
        <v>76</v>
      </c>
      <c r="U217" s="13" t="s">
        <v>456</v>
      </c>
      <c r="V217" s="13" t="s">
        <v>76</v>
      </c>
      <c r="W217" s="13" t="s">
        <v>76</v>
      </c>
      <c r="X217" s="13" t="s">
        <v>76</v>
      </c>
      <c r="Y217" s="13">
        <v>11</v>
      </c>
      <c r="Z217" s="13">
        <v>3</v>
      </c>
      <c r="AA217" s="13" t="s">
        <v>76</v>
      </c>
      <c r="AB217" s="13" t="s">
        <v>76</v>
      </c>
      <c r="AC217" s="13">
        <v>4763</v>
      </c>
      <c r="AD217" s="13">
        <v>4774</v>
      </c>
      <c r="AE217" s="13" t="s">
        <v>76</v>
      </c>
      <c r="AF217" s="13" t="s">
        <v>76</v>
      </c>
      <c r="AG217" s="13" t="s">
        <v>76</v>
      </c>
      <c r="AH217" s="13" t="s">
        <v>6431</v>
      </c>
      <c r="AI217" s="13" t="s">
        <v>76</v>
      </c>
      <c r="AJ217" s="13" t="s">
        <v>76</v>
      </c>
      <c r="AK217" s="13" t="s">
        <v>76</v>
      </c>
      <c r="AL217" s="13" t="s">
        <v>76</v>
      </c>
      <c r="AM217" s="13" t="s">
        <v>76</v>
      </c>
      <c r="AN217" s="13" t="s">
        <v>76</v>
      </c>
      <c r="AO217" s="13" t="s">
        <v>84</v>
      </c>
      <c r="AP217" s="13" t="s">
        <v>2335</v>
      </c>
      <c r="AQ217" s="13">
        <v>2024</v>
      </c>
      <c r="AR217" s="13" t="s">
        <v>6432</v>
      </c>
      <c r="AS217" s="13" t="s">
        <v>76</v>
      </c>
      <c r="AT217" s="13" t="s">
        <v>76</v>
      </c>
      <c r="AU217" s="13" t="s">
        <v>76</v>
      </c>
      <c r="AV217" s="13" t="s">
        <v>76</v>
      </c>
      <c r="AW217" s="13" t="s">
        <v>76</v>
      </c>
      <c r="AX217" s="13" t="s">
        <v>76</v>
      </c>
      <c r="AY217" s="13" t="s">
        <v>76</v>
      </c>
      <c r="AZ217" s="13" t="s">
        <v>76</v>
      </c>
      <c r="BA217" s="13">
        <v>32</v>
      </c>
      <c r="BB217" s="13">
        <v>0</v>
      </c>
      <c r="BC217" s="13">
        <v>0</v>
      </c>
      <c r="BD217" s="13">
        <v>0</v>
      </c>
      <c r="BE217" s="13">
        <v>0</v>
      </c>
      <c r="BF217" s="13">
        <v>0</v>
      </c>
      <c r="BG217" s="13">
        <v>33</v>
      </c>
      <c r="BH217" s="13">
        <v>13</v>
      </c>
      <c r="BI217" s="13">
        <v>57</v>
      </c>
      <c r="BJ217" s="13" t="s">
        <v>459</v>
      </c>
      <c r="BK217" s="13" t="s">
        <v>76</v>
      </c>
      <c r="BL217" s="13" t="s">
        <v>76</v>
      </c>
      <c r="BM217" s="13" t="s">
        <v>76</v>
      </c>
      <c r="BN217" s="13" t="s">
        <v>76</v>
      </c>
      <c r="BO217" s="13" t="s">
        <v>76</v>
      </c>
      <c r="BP217" s="13" t="s">
        <v>76</v>
      </c>
      <c r="BQ217" s="13" t="s">
        <v>76</v>
      </c>
      <c r="BR217" s="13" t="s">
        <v>76</v>
      </c>
      <c r="BS217" s="13" t="s">
        <v>76</v>
      </c>
      <c r="BT217" s="13" t="s">
        <v>76</v>
      </c>
      <c r="BU217" s="13" t="s">
        <v>76</v>
      </c>
      <c r="BV217" s="13" t="s">
        <v>76</v>
      </c>
      <c r="BW217" s="13" t="s">
        <v>76</v>
      </c>
      <c r="BX217" s="13" t="s">
        <v>76</v>
      </c>
      <c r="BY217" s="13" t="s">
        <v>2337</v>
      </c>
      <c r="BZ217" s="13" t="s">
        <v>6433</v>
      </c>
      <c r="CA217" s="13" t="s">
        <v>76</v>
      </c>
      <c r="CB217" s="15">
        <v>0</v>
      </c>
      <c r="CC217" s="16" t="s">
        <v>8988</v>
      </c>
      <c r="CD217" s="15" t="s">
        <v>8988</v>
      </c>
      <c r="CE217" s="16">
        <v>1</v>
      </c>
      <c r="CF217" s="16">
        <v>0</v>
      </c>
      <c r="CG217" s="16" t="s">
        <v>9077</v>
      </c>
    </row>
    <row r="218" spans="1:85" x14ac:dyDescent="0.2">
      <c r="A218" s="5" t="s">
        <v>9127</v>
      </c>
      <c r="B218" s="13" t="s">
        <v>77</v>
      </c>
      <c r="C218" s="13" t="s">
        <v>5712</v>
      </c>
      <c r="D218" s="13" t="s">
        <v>76</v>
      </c>
      <c r="E218" s="13" t="s">
        <v>76</v>
      </c>
      <c r="F218" s="13" t="s">
        <v>76</v>
      </c>
      <c r="G218" s="13" t="s">
        <v>76</v>
      </c>
      <c r="H218" s="13" t="s">
        <v>76</v>
      </c>
      <c r="I218" s="13" t="s">
        <v>76</v>
      </c>
      <c r="J218" s="13" t="s">
        <v>76</v>
      </c>
      <c r="K218" s="13" t="s">
        <v>76</v>
      </c>
      <c r="L218" s="13" t="s">
        <v>76</v>
      </c>
      <c r="M218" s="13" t="s">
        <v>8941</v>
      </c>
      <c r="N218" s="13" t="s">
        <v>76</v>
      </c>
      <c r="O218" s="13" t="s">
        <v>76</v>
      </c>
      <c r="P218" s="13" t="s">
        <v>76</v>
      </c>
      <c r="Q218" s="13" t="s">
        <v>76</v>
      </c>
      <c r="R218" s="13" t="s">
        <v>76</v>
      </c>
      <c r="S218" s="13" t="s">
        <v>76</v>
      </c>
      <c r="T218" s="13" t="s">
        <v>76</v>
      </c>
      <c r="U218" s="13" t="s">
        <v>5713</v>
      </c>
      <c r="V218" s="13" t="s">
        <v>76</v>
      </c>
      <c r="W218" s="13" t="s">
        <v>76</v>
      </c>
      <c r="X218" s="13" t="s">
        <v>76</v>
      </c>
      <c r="Y218" s="13" t="s">
        <v>76</v>
      </c>
      <c r="Z218" s="13">
        <v>7</v>
      </c>
      <c r="AA218" s="13" t="s">
        <v>76</v>
      </c>
      <c r="AB218" s="13" t="s">
        <v>76</v>
      </c>
      <c r="AC218" s="13">
        <v>55</v>
      </c>
      <c r="AD218" s="13">
        <v>62</v>
      </c>
      <c r="AE218" s="13" t="s">
        <v>76</v>
      </c>
      <c r="AF218" s="13" t="s">
        <v>76</v>
      </c>
      <c r="AG218" s="13" t="s">
        <v>76</v>
      </c>
      <c r="AH218" s="13" t="s">
        <v>5714</v>
      </c>
      <c r="AI218" s="13" t="s">
        <v>76</v>
      </c>
      <c r="AJ218" s="13" t="s">
        <v>76</v>
      </c>
      <c r="AK218" s="13" t="s">
        <v>76</v>
      </c>
      <c r="AL218" s="13" t="s">
        <v>76</v>
      </c>
      <c r="AM218" s="13" t="s">
        <v>76</v>
      </c>
      <c r="AN218" s="13" t="s">
        <v>76</v>
      </c>
      <c r="AO218" s="13" t="s">
        <v>84</v>
      </c>
      <c r="AP218" s="13" t="s">
        <v>5715</v>
      </c>
      <c r="AQ218" s="13">
        <v>2025</v>
      </c>
      <c r="AR218" s="13" t="s">
        <v>5716</v>
      </c>
      <c r="AS218" s="13" t="s">
        <v>76</v>
      </c>
      <c r="AT218" s="13" t="s">
        <v>76</v>
      </c>
      <c r="AU218" s="13" t="s">
        <v>76</v>
      </c>
      <c r="AV218" s="13" t="s">
        <v>76</v>
      </c>
      <c r="AW218" s="13" t="s">
        <v>76</v>
      </c>
      <c r="AX218" s="13" t="s">
        <v>76</v>
      </c>
      <c r="AY218" s="13" t="s">
        <v>76</v>
      </c>
      <c r="AZ218" s="13" t="s">
        <v>76</v>
      </c>
      <c r="BA218" s="13">
        <v>0</v>
      </c>
      <c r="BB218" s="13">
        <v>0</v>
      </c>
      <c r="BC218" s="13">
        <v>0</v>
      </c>
      <c r="BD218" s="13">
        <v>0</v>
      </c>
      <c r="BE218" s="13">
        <v>0</v>
      </c>
      <c r="BF218" s="13">
        <v>0</v>
      </c>
      <c r="BG218" s="13">
        <v>0</v>
      </c>
      <c r="BH218" s="13">
        <v>0</v>
      </c>
      <c r="BI218" s="13">
        <v>0</v>
      </c>
      <c r="BJ218" s="13" t="s">
        <v>76</v>
      </c>
      <c r="BK218" s="13" t="s">
        <v>5717</v>
      </c>
      <c r="BL218" s="13" t="s">
        <v>76</v>
      </c>
      <c r="BM218" s="13" t="s">
        <v>76</v>
      </c>
      <c r="BN218" s="13" t="s">
        <v>76</v>
      </c>
      <c r="BO218" s="13" t="s">
        <v>76</v>
      </c>
      <c r="BP218" s="13" t="s">
        <v>76</v>
      </c>
      <c r="BQ218" s="13" t="s">
        <v>76</v>
      </c>
      <c r="BR218" s="13" t="s">
        <v>76</v>
      </c>
      <c r="BS218" s="13" t="s">
        <v>76</v>
      </c>
      <c r="BT218" s="13" t="s">
        <v>76</v>
      </c>
      <c r="BU218" s="13" t="s">
        <v>76</v>
      </c>
      <c r="BV218" s="13" t="s">
        <v>76</v>
      </c>
      <c r="BW218" s="13" t="s">
        <v>76</v>
      </c>
      <c r="BX218" s="13" t="s">
        <v>76</v>
      </c>
      <c r="BY218" s="13" t="s">
        <v>3062</v>
      </c>
      <c r="BZ218" s="13" t="s">
        <v>5718</v>
      </c>
      <c r="CA218" s="13" t="s">
        <v>76</v>
      </c>
      <c r="CB218" s="15">
        <v>0</v>
      </c>
      <c r="CG218" s="16" t="s">
        <v>8952</v>
      </c>
    </row>
    <row r="220" spans="1:85" x14ac:dyDescent="0.2">
      <c r="A220" s="2" t="s">
        <v>9094</v>
      </c>
    </row>
    <row r="221" spans="1:85" x14ac:dyDescent="0.2">
      <c r="A221" s="2" t="s">
        <v>9118</v>
      </c>
    </row>
    <row r="222" spans="1:85" x14ac:dyDescent="0.2">
      <c r="A222" s="1" t="s">
        <v>9085</v>
      </c>
      <c r="C222" s="1">
        <v>1</v>
      </c>
    </row>
    <row r="223" spans="1:85" x14ac:dyDescent="0.2">
      <c r="A223" s="1" t="s">
        <v>9086</v>
      </c>
      <c r="C223" s="1">
        <v>0</v>
      </c>
    </row>
    <row r="224" spans="1:85" x14ac:dyDescent="0.2">
      <c r="A224" s="1" t="s">
        <v>9089</v>
      </c>
      <c r="C224" s="1">
        <v>4</v>
      </c>
    </row>
    <row r="225" spans="1:3" x14ac:dyDescent="0.2">
      <c r="A225" s="1" t="s">
        <v>9088</v>
      </c>
      <c r="C225" s="1">
        <v>9</v>
      </c>
    </row>
    <row r="226" spans="1:3" x14ac:dyDescent="0.2">
      <c r="A226" s="2" t="s">
        <v>9119</v>
      </c>
    </row>
    <row r="227" spans="1:3" x14ac:dyDescent="0.2">
      <c r="A227" s="1" t="s">
        <v>9087</v>
      </c>
      <c r="C227" s="1">
        <v>17</v>
      </c>
    </row>
    <row r="228" spans="1:3" x14ac:dyDescent="0.2">
      <c r="A228" s="2" t="s">
        <v>9121</v>
      </c>
    </row>
    <row r="229" spans="1:3" x14ac:dyDescent="0.2">
      <c r="A229" s="1" t="s">
        <v>9097</v>
      </c>
      <c r="C229" s="1">
        <v>6</v>
      </c>
    </row>
    <row r="230" spans="1:3" x14ac:dyDescent="0.2">
      <c r="A230" s="1" t="s">
        <v>9091</v>
      </c>
      <c r="C230" s="1">
        <v>13</v>
      </c>
    </row>
    <row r="231" spans="1:3" x14ac:dyDescent="0.2">
      <c r="A231" s="1" t="s">
        <v>9087</v>
      </c>
      <c r="C231" s="1">
        <v>117</v>
      </c>
    </row>
    <row r="232" spans="1:3" x14ac:dyDescent="0.2">
      <c r="A232" s="1" t="s">
        <v>9098</v>
      </c>
      <c r="C232" s="1">
        <v>2</v>
      </c>
    </row>
    <row r="233" spans="1:3" x14ac:dyDescent="0.2">
      <c r="A233" s="2" t="s">
        <v>9096</v>
      </c>
      <c r="C233" s="2">
        <f>SUM(C222:C232)</f>
        <v>169</v>
      </c>
    </row>
    <row r="234" spans="1:3" x14ac:dyDescent="0.2">
      <c r="C234" s="2"/>
    </row>
    <row r="235" spans="1:3" x14ac:dyDescent="0.2">
      <c r="A235" s="2" t="s">
        <v>9095</v>
      </c>
      <c r="C235" s="2">
        <f>217-C233</f>
        <v>48</v>
      </c>
    </row>
  </sheetData>
  <autoFilter ref="A1:CG218" xr:uid="{8C8AB845-2BD5-4F07-B6C0-465B1FBD27E4}"/>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0EFC-2706-4159-88B9-58229412BF86}">
  <dimension ref="A1:CG48"/>
  <sheetViews>
    <sheetView zoomScale="80" zoomScaleNormal="80" workbookViewId="0">
      <pane ySplit="1" topLeftCell="A2" activePane="bottomLeft" state="frozen"/>
      <selection pane="bottomLeft" activeCell="C5" sqref="C5"/>
    </sheetView>
  </sheetViews>
  <sheetFormatPr baseColWidth="10" defaultRowHeight="12.75" outlineLevelCol="1" x14ac:dyDescent="0.2"/>
  <cols>
    <col min="1" max="1" width="11.42578125" style="1"/>
    <col min="2" max="2" width="12.5703125" style="1" customWidth="1"/>
    <col min="3" max="3" width="11.42578125" style="1"/>
    <col min="4" max="12" width="0" style="1" hidden="1" customWidth="1" outlineLevel="1"/>
    <col min="13" max="13" width="39" style="1" customWidth="1" collapsed="1"/>
    <col min="14" max="20" width="0" style="1" hidden="1" customWidth="1" outlineLevel="1"/>
    <col min="21" max="21" width="11.42578125" style="1" collapsed="1"/>
    <col min="22" max="33" width="0" style="1" hidden="1" customWidth="1" outlineLevel="1"/>
    <col min="34" max="34" width="11.42578125" style="1" collapsed="1"/>
    <col min="35" max="40" width="0" style="1" hidden="1" customWidth="1" outlineLevel="1"/>
    <col min="41" max="41" width="11.42578125" style="1" collapsed="1"/>
    <col min="42" max="42" width="12.28515625" style="1" customWidth="1"/>
    <col min="43" max="43" width="12.5703125" style="1" customWidth="1"/>
    <col min="44" max="44" width="11.42578125" style="1"/>
    <col min="45" max="79" width="0" style="1" hidden="1" customWidth="1" outlineLevel="1"/>
    <col min="80" max="80" width="11.42578125" style="16" collapsed="1"/>
    <col min="81" max="84" width="11.42578125" style="16"/>
    <col min="85" max="85" width="20.7109375" style="16" customWidth="1"/>
    <col min="86" max="16384" width="11.42578125" style="1"/>
  </cols>
  <sheetData>
    <row r="1" spans="1:85" s="19" customFormat="1" ht="51" x14ac:dyDescent="0.2">
      <c r="A1" s="19" t="s">
        <v>8845</v>
      </c>
      <c r="B1" s="24" t="s">
        <v>0</v>
      </c>
      <c r="C1" s="24" t="s">
        <v>1</v>
      </c>
      <c r="D1" s="24" t="s">
        <v>2</v>
      </c>
      <c r="E1" s="24" t="s">
        <v>3</v>
      </c>
      <c r="F1" s="24" t="s">
        <v>4</v>
      </c>
      <c r="G1" s="24" t="s">
        <v>5</v>
      </c>
      <c r="H1" s="24" t="s">
        <v>6</v>
      </c>
      <c r="I1" s="24" t="s">
        <v>7</v>
      </c>
      <c r="J1" s="24" t="s">
        <v>8</v>
      </c>
      <c r="K1" s="24" t="s">
        <v>9</v>
      </c>
      <c r="L1" s="24" t="s">
        <v>10</v>
      </c>
      <c r="M1" s="24" t="s">
        <v>11</v>
      </c>
      <c r="N1" s="24" t="s">
        <v>12</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c r="AE1" s="24" t="s">
        <v>28</v>
      </c>
      <c r="AF1" s="24" t="s">
        <v>29</v>
      </c>
      <c r="AG1" s="24" t="s">
        <v>30</v>
      </c>
      <c r="AH1" s="24" t="s">
        <v>31</v>
      </c>
      <c r="AI1" s="24" t="s">
        <v>32</v>
      </c>
      <c r="AJ1" s="24" t="s">
        <v>33</v>
      </c>
      <c r="AK1" s="24" t="s">
        <v>34</v>
      </c>
      <c r="AL1" s="24" t="s">
        <v>35</v>
      </c>
      <c r="AM1" s="24" t="s">
        <v>36</v>
      </c>
      <c r="AN1" s="24" t="s">
        <v>37</v>
      </c>
      <c r="AO1" s="24" t="s">
        <v>38</v>
      </c>
      <c r="AP1" s="24" t="s">
        <v>39</v>
      </c>
      <c r="AQ1" s="24" t="s">
        <v>40</v>
      </c>
      <c r="AR1" s="24" t="s">
        <v>41</v>
      </c>
      <c r="AS1" s="24" t="s">
        <v>42</v>
      </c>
      <c r="AT1" s="24" t="s">
        <v>43</v>
      </c>
      <c r="AU1" s="24" t="s">
        <v>42</v>
      </c>
      <c r="AV1" s="24" t="s">
        <v>44</v>
      </c>
      <c r="AW1" s="24" t="s">
        <v>45</v>
      </c>
      <c r="AX1" s="24" t="s">
        <v>46</v>
      </c>
      <c r="AY1" s="24" t="s">
        <v>47</v>
      </c>
      <c r="AZ1" s="24" t="s">
        <v>48</v>
      </c>
      <c r="BA1" s="24" t="s">
        <v>49</v>
      </c>
      <c r="BB1" s="24" t="s">
        <v>50</v>
      </c>
      <c r="BC1" s="24" t="s">
        <v>51</v>
      </c>
      <c r="BD1" s="24" t="s">
        <v>52</v>
      </c>
      <c r="BE1" s="24" t="s">
        <v>53</v>
      </c>
      <c r="BF1" s="24" t="s">
        <v>54</v>
      </c>
      <c r="BG1" s="24" t="s">
        <v>55</v>
      </c>
      <c r="BH1" s="24" t="s">
        <v>56</v>
      </c>
      <c r="BI1" s="24" t="s">
        <v>57</v>
      </c>
      <c r="BJ1" s="24" t="s">
        <v>58</v>
      </c>
      <c r="BK1" s="24" t="s">
        <v>59</v>
      </c>
      <c r="BL1" s="24" t="s">
        <v>60</v>
      </c>
      <c r="BM1" s="24" t="s">
        <v>61</v>
      </c>
      <c r="BN1" s="24" t="s">
        <v>62</v>
      </c>
      <c r="BO1" s="24" t="s">
        <v>63</v>
      </c>
      <c r="BP1" s="24" t="s">
        <v>64</v>
      </c>
      <c r="BQ1" s="24" t="s">
        <v>65</v>
      </c>
      <c r="BR1" s="24" t="s">
        <v>66</v>
      </c>
      <c r="BS1" s="24" t="s">
        <v>67</v>
      </c>
      <c r="BT1" s="24" t="s">
        <v>68</v>
      </c>
      <c r="BU1" s="24" t="s">
        <v>69</v>
      </c>
      <c r="BV1" s="24" t="s">
        <v>70</v>
      </c>
      <c r="BW1" s="24" t="s">
        <v>71</v>
      </c>
      <c r="BX1" s="24" t="s">
        <v>72</v>
      </c>
      <c r="BY1" s="24" t="s">
        <v>73</v>
      </c>
      <c r="BZ1" s="24" t="s">
        <v>74</v>
      </c>
      <c r="CA1" s="24" t="s">
        <v>75</v>
      </c>
      <c r="CB1" s="25" t="s">
        <v>9076</v>
      </c>
      <c r="CC1" s="21" t="s">
        <v>9060</v>
      </c>
      <c r="CD1" s="21" t="s">
        <v>9061</v>
      </c>
      <c r="CE1" s="21" t="s">
        <v>8847</v>
      </c>
      <c r="CF1" s="21" t="s">
        <v>9062</v>
      </c>
      <c r="CG1" s="21" t="s">
        <v>8846</v>
      </c>
    </row>
    <row r="2" spans="1:85" x14ac:dyDescent="0.2">
      <c r="A2" s="7" t="s">
        <v>9128</v>
      </c>
      <c r="B2" s="13" t="s">
        <v>77</v>
      </c>
      <c r="C2" s="13" t="s">
        <v>7010</v>
      </c>
      <c r="D2" s="13" t="s">
        <v>76</v>
      </c>
      <c r="E2" s="13" t="s">
        <v>76</v>
      </c>
      <c r="F2" s="13" t="s">
        <v>76</v>
      </c>
      <c r="G2" s="13" t="s">
        <v>76</v>
      </c>
      <c r="H2" s="13" t="s">
        <v>7011</v>
      </c>
      <c r="I2" s="13" t="s">
        <v>76</v>
      </c>
      <c r="J2" s="13" t="s">
        <v>76</v>
      </c>
      <c r="K2" s="13" t="s">
        <v>76</v>
      </c>
      <c r="L2" s="13" t="s">
        <v>76</v>
      </c>
      <c r="M2" s="13" t="s">
        <v>7012</v>
      </c>
      <c r="N2" s="13" t="s">
        <v>76</v>
      </c>
      <c r="O2" s="13" t="s">
        <v>76</v>
      </c>
      <c r="P2" s="13" t="s">
        <v>76</v>
      </c>
      <c r="Q2" s="13" t="s">
        <v>76</v>
      </c>
      <c r="R2" s="13" t="s">
        <v>76</v>
      </c>
      <c r="S2" s="13" t="s">
        <v>76</v>
      </c>
      <c r="T2" s="13" t="s">
        <v>76</v>
      </c>
      <c r="U2" s="13" t="s">
        <v>456</v>
      </c>
      <c r="V2" s="13" t="s">
        <v>76</v>
      </c>
      <c r="W2" s="13" t="s">
        <v>76</v>
      </c>
      <c r="X2" s="13" t="s">
        <v>76</v>
      </c>
      <c r="Y2" s="13">
        <v>11</v>
      </c>
      <c r="Z2" s="13">
        <v>24</v>
      </c>
      <c r="AA2" s="13" t="s">
        <v>76</v>
      </c>
      <c r="AB2" s="13" t="s">
        <v>76</v>
      </c>
      <c r="AC2" s="13">
        <v>40897</v>
      </c>
      <c r="AD2" s="13">
        <v>40908</v>
      </c>
      <c r="AE2" s="13" t="s">
        <v>76</v>
      </c>
      <c r="AF2" s="13" t="s">
        <v>76</v>
      </c>
      <c r="AG2" s="13" t="s">
        <v>76</v>
      </c>
      <c r="AH2" s="13" t="s">
        <v>7013</v>
      </c>
      <c r="AI2" s="13" t="s">
        <v>76</v>
      </c>
      <c r="AJ2" s="13" t="s">
        <v>76</v>
      </c>
      <c r="AK2" s="13" t="s">
        <v>76</v>
      </c>
      <c r="AL2" s="13" t="s">
        <v>76</v>
      </c>
      <c r="AM2" s="13" t="s">
        <v>76</v>
      </c>
      <c r="AN2" s="13" t="s">
        <v>76</v>
      </c>
      <c r="AO2" s="13" t="s">
        <v>84</v>
      </c>
      <c r="AP2" s="13" t="s">
        <v>1469</v>
      </c>
      <c r="AQ2" s="13">
        <v>2024</v>
      </c>
      <c r="AR2" s="13" t="s">
        <v>7014</v>
      </c>
      <c r="AS2" s="13" t="s">
        <v>76</v>
      </c>
      <c r="AT2" s="13" t="s">
        <v>76</v>
      </c>
      <c r="AU2" s="13" t="s">
        <v>76</v>
      </c>
      <c r="AV2" s="13" t="s">
        <v>76</v>
      </c>
      <c r="AW2" s="13" t="s">
        <v>76</v>
      </c>
      <c r="AX2" s="13" t="s">
        <v>76</v>
      </c>
      <c r="AY2" s="13" t="s">
        <v>76</v>
      </c>
      <c r="AZ2" s="13" t="s">
        <v>76</v>
      </c>
      <c r="BA2" s="13">
        <v>0</v>
      </c>
      <c r="BB2" s="13">
        <v>0</v>
      </c>
      <c r="BC2" s="13">
        <v>0</v>
      </c>
      <c r="BD2" s="13">
        <v>0</v>
      </c>
      <c r="BE2" s="13">
        <v>0</v>
      </c>
      <c r="BF2" s="13">
        <v>0</v>
      </c>
      <c r="BG2" s="13">
        <v>0</v>
      </c>
      <c r="BH2" s="13">
        <v>8</v>
      </c>
      <c r="BI2" s="13">
        <v>17</v>
      </c>
      <c r="BJ2" s="13" t="s">
        <v>459</v>
      </c>
      <c r="BK2" s="13" t="s">
        <v>76</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1471</v>
      </c>
      <c r="BZ2" s="13" t="s">
        <v>7015</v>
      </c>
      <c r="CA2" s="13" t="s">
        <v>76</v>
      </c>
      <c r="CB2" s="15">
        <v>0</v>
      </c>
      <c r="CC2" s="16" t="s">
        <v>8988</v>
      </c>
      <c r="CD2" s="15" t="s">
        <v>8988</v>
      </c>
      <c r="CE2" s="16">
        <v>1</v>
      </c>
      <c r="CF2" s="16">
        <v>0</v>
      </c>
      <c r="CG2" s="16" t="s">
        <v>9077</v>
      </c>
    </row>
    <row r="3" spans="1:85" x14ac:dyDescent="0.2">
      <c r="A3" s="7" t="s">
        <v>9128</v>
      </c>
      <c r="B3" s="13" t="s">
        <v>77</v>
      </c>
      <c r="C3" s="13" t="s">
        <v>7024</v>
      </c>
      <c r="D3" s="13" t="s">
        <v>76</v>
      </c>
      <c r="E3" s="13" t="s">
        <v>76</v>
      </c>
      <c r="F3" s="13" t="s">
        <v>76</v>
      </c>
      <c r="G3" s="13" t="s">
        <v>7025</v>
      </c>
      <c r="H3" s="13" t="s">
        <v>7026</v>
      </c>
      <c r="I3" s="13" t="s">
        <v>76</v>
      </c>
      <c r="J3" s="13" t="s">
        <v>76</v>
      </c>
      <c r="K3" s="13" t="s">
        <v>76</v>
      </c>
      <c r="L3" s="13" t="s">
        <v>76</v>
      </c>
      <c r="M3" s="13" t="s">
        <v>7027</v>
      </c>
      <c r="N3" s="13" t="s">
        <v>76</v>
      </c>
      <c r="O3" s="13" t="s">
        <v>76</v>
      </c>
      <c r="P3" s="13" t="s">
        <v>76</v>
      </c>
      <c r="Q3" s="13" t="s">
        <v>76</v>
      </c>
      <c r="R3" s="13" t="s">
        <v>76</v>
      </c>
      <c r="S3" s="13" t="s">
        <v>76</v>
      </c>
      <c r="T3" s="13" t="s">
        <v>76</v>
      </c>
      <c r="U3" s="13" t="s">
        <v>297</v>
      </c>
      <c r="V3" s="13" t="s">
        <v>76</v>
      </c>
      <c r="W3" s="13" t="s">
        <v>76</v>
      </c>
      <c r="X3" s="13" t="s">
        <v>76</v>
      </c>
      <c r="Y3" s="13">
        <v>151</v>
      </c>
      <c r="Z3" s="13" t="s">
        <v>76</v>
      </c>
      <c r="AA3" s="13" t="s">
        <v>76</v>
      </c>
      <c r="AB3" s="13" t="s">
        <v>76</v>
      </c>
      <c r="AC3" s="13">
        <v>12</v>
      </c>
      <c r="AD3" s="13">
        <v>30</v>
      </c>
      <c r="AE3" s="13" t="s">
        <v>76</v>
      </c>
      <c r="AF3" s="13" t="s">
        <v>76</v>
      </c>
      <c r="AG3" s="13" t="s">
        <v>76</v>
      </c>
      <c r="AH3" s="13" t="s">
        <v>7028</v>
      </c>
      <c r="AI3" s="13" t="s">
        <v>76</v>
      </c>
      <c r="AJ3" s="13" t="s">
        <v>76</v>
      </c>
      <c r="AK3" s="13" t="s">
        <v>76</v>
      </c>
      <c r="AL3" s="13" t="s">
        <v>76</v>
      </c>
      <c r="AM3" s="13" t="s">
        <v>76</v>
      </c>
      <c r="AN3" s="13" t="s">
        <v>76</v>
      </c>
      <c r="AO3" s="13" t="s">
        <v>741</v>
      </c>
      <c r="AP3" s="13" t="s">
        <v>7029</v>
      </c>
      <c r="AQ3" s="13">
        <v>2019</v>
      </c>
      <c r="AR3" s="13" t="s">
        <v>7030</v>
      </c>
      <c r="AS3" s="13" t="s">
        <v>76</v>
      </c>
      <c r="AT3" s="13" t="s">
        <v>76</v>
      </c>
      <c r="AU3" s="13" t="s">
        <v>76</v>
      </c>
      <c r="AV3" s="13" t="s">
        <v>76</v>
      </c>
      <c r="AW3" s="13" t="s">
        <v>76</v>
      </c>
      <c r="AX3" s="13" t="s">
        <v>76</v>
      </c>
      <c r="AY3" s="13" t="s">
        <v>76</v>
      </c>
      <c r="AZ3" s="13" t="s">
        <v>76</v>
      </c>
      <c r="BA3" s="13">
        <v>34</v>
      </c>
      <c r="BB3" s="13">
        <v>0</v>
      </c>
      <c r="BC3" s="13">
        <v>0</v>
      </c>
      <c r="BD3" s="13">
        <v>0</v>
      </c>
      <c r="BE3" s="13">
        <v>0</v>
      </c>
      <c r="BF3" s="13">
        <v>0</v>
      </c>
      <c r="BG3" s="13">
        <v>38</v>
      </c>
      <c r="BH3" s="13">
        <v>1</v>
      </c>
      <c r="BI3" s="13">
        <v>41</v>
      </c>
      <c r="BJ3" s="13" t="s">
        <v>302</v>
      </c>
      <c r="BK3" s="13" t="s">
        <v>303</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7031</v>
      </c>
      <c r="BZ3" s="13" t="s">
        <v>7032</v>
      </c>
      <c r="CA3" s="13" t="s">
        <v>76</v>
      </c>
      <c r="CB3" s="15">
        <v>0</v>
      </c>
      <c r="CC3" s="16" t="s">
        <v>8988</v>
      </c>
      <c r="CD3" s="15" t="s">
        <v>8988</v>
      </c>
      <c r="CE3" s="16">
        <v>1</v>
      </c>
      <c r="CF3" s="16">
        <v>0</v>
      </c>
      <c r="CG3" s="16" t="s">
        <v>9077</v>
      </c>
    </row>
    <row r="4" spans="1:85" x14ac:dyDescent="0.2">
      <c r="A4" s="7" t="s">
        <v>9128</v>
      </c>
      <c r="B4" s="13" t="s">
        <v>77</v>
      </c>
      <c r="C4" s="13" t="s">
        <v>7033</v>
      </c>
      <c r="D4" s="13" t="s">
        <v>76</v>
      </c>
      <c r="E4" s="13" t="s">
        <v>76</v>
      </c>
      <c r="F4" s="13" t="s">
        <v>76</v>
      </c>
      <c r="G4" s="13" t="s">
        <v>7034</v>
      </c>
      <c r="H4" s="13" t="s">
        <v>76</v>
      </c>
      <c r="I4" s="13" t="s">
        <v>76</v>
      </c>
      <c r="J4" s="13" t="s">
        <v>76</v>
      </c>
      <c r="K4" s="13" t="s">
        <v>76</v>
      </c>
      <c r="L4" s="13" t="s">
        <v>76</v>
      </c>
      <c r="M4" s="13" t="s">
        <v>7035</v>
      </c>
      <c r="N4" s="13" t="s">
        <v>76</v>
      </c>
      <c r="O4" s="13" t="s">
        <v>76</v>
      </c>
      <c r="P4" s="13" t="s">
        <v>76</v>
      </c>
      <c r="Q4" s="13" t="s">
        <v>76</v>
      </c>
      <c r="R4" s="13" t="s">
        <v>76</v>
      </c>
      <c r="S4" s="13" t="s">
        <v>76</v>
      </c>
      <c r="T4" s="13" t="s">
        <v>76</v>
      </c>
      <c r="U4" s="13" t="s">
        <v>1290</v>
      </c>
      <c r="V4" s="13" t="s">
        <v>76</v>
      </c>
      <c r="W4" s="13" t="s">
        <v>76</v>
      </c>
      <c r="X4" s="13" t="s">
        <v>76</v>
      </c>
      <c r="Y4" s="13">
        <v>30</v>
      </c>
      <c r="Z4" s="13">
        <v>5</v>
      </c>
      <c r="AA4" s="13" t="s">
        <v>76</v>
      </c>
      <c r="AB4" s="13" t="s">
        <v>76</v>
      </c>
      <c r="AC4" s="13">
        <v>3697</v>
      </c>
      <c r="AD4" s="13">
        <v>3705</v>
      </c>
      <c r="AE4" s="13" t="s">
        <v>76</v>
      </c>
      <c r="AF4" s="13" t="s">
        <v>76</v>
      </c>
      <c r="AG4" s="13" t="s">
        <v>76</v>
      </c>
      <c r="AH4" s="13" t="s">
        <v>7036</v>
      </c>
      <c r="AI4" s="13" t="s">
        <v>76</v>
      </c>
      <c r="AJ4" s="13" t="s">
        <v>76</v>
      </c>
      <c r="AK4" s="13" t="s">
        <v>76</v>
      </c>
      <c r="AL4" s="13" t="s">
        <v>76</v>
      </c>
      <c r="AM4" s="13" t="s">
        <v>1072</v>
      </c>
      <c r="AN4" s="13" t="s">
        <v>76</v>
      </c>
      <c r="AO4" s="13" t="s">
        <v>84</v>
      </c>
      <c r="AP4" s="13" t="s">
        <v>289</v>
      </c>
      <c r="AQ4" s="13">
        <v>2024</v>
      </c>
      <c r="AR4" s="13" t="s">
        <v>7037</v>
      </c>
      <c r="AS4" s="13" t="s">
        <v>76</v>
      </c>
      <c r="AT4" s="13" t="s">
        <v>76</v>
      </c>
      <c r="AU4" s="13" t="s">
        <v>76</v>
      </c>
      <c r="AV4" s="13" t="s">
        <v>76</v>
      </c>
      <c r="AW4" s="13" t="s">
        <v>76</v>
      </c>
      <c r="AX4" s="13" t="s">
        <v>76</v>
      </c>
      <c r="AY4" s="13" t="s">
        <v>76</v>
      </c>
      <c r="AZ4" s="13" t="s">
        <v>76</v>
      </c>
      <c r="BA4" s="13">
        <v>5</v>
      </c>
      <c r="BB4" s="13">
        <v>0</v>
      </c>
      <c r="BC4" s="13">
        <v>0</v>
      </c>
      <c r="BD4" s="13">
        <v>0</v>
      </c>
      <c r="BE4" s="13">
        <v>1</v>
      </c>
      <c r="BF4" s="13">
        <v>0</v>
      </c>
      <c r="BG4" s="13">
        <v>5</v>
      </c>
      <c r="BH4" s="13">
        <v>0</v>
      </c>
      <c r="BI4" s="13">
        <v>5</v>
      </c>
      <c r="BJ4" s="13" t="s">
        <v>1293</v>
      </c>
      <c r="BK4" s="13" t="s">
        <v>1294</v>
      </c>
      <c r="BL4" s="13" t="s">
        <v>76</v>
      </c>
      <c r="BM4" s="13" t="s">
        <v>76</v>
      </c>
      <c r="BN4" s="13" t="s">
        <v>76</v>
      </c>
      <c r="BO4" s="13" t="s">
        <v>76</v>
      </c>
      <c r="BP4" s="13" t="s">
        <v>76</v>
      </c>
      <c r="BQ4" s="13" t="s">
        <v>76</v>
      </c>
      <c r="BR4" s="13" t="s">
        <v>76</v>
      </c>
      <c r="BS4" s="13" t="s">
        <v>76</v>
      </c>
      <c r="BT4" s="13" t="s">
        <v>76</v>
      </c>
      <c r="BU4" s="13" t="s">
        <v>76</v>
      </c>
      <c r="BV4" s="13" t="s">
        <v>76</v>
      </c>
      <c r="BW4" s="13" t="s">
        <v>76</v>
      </c>
      <c r="BX4" s="13" t="s">
        <v>76</v>
      </c>
      <c r="BY4" s="13" t="s">
        <v>7038</v>
      </c>
      <c r="BZ4" s="13" t="s">
        <v>7039</v>
      </c>
      <c r="CA4" s="13" t="s">
        <v>76</v>
      </c>
      <c r="CB4" s="15">
        <v>0</v>
      </c>
      <c r="CC4" s="16" t="s">
        <v>8988</v>
      </c>
      <c r="CD4" s="15" t="s">
        <v>8988</v>
      </c>
      <c r="CE4" s="16">
        <v>1</v>
      </c>
      <c r="CF4" s="16">
        <v>0</v>
      </c>
      <c r="CG4" s="16" t="s">
        <v>9077</v>
      </c>
    </row>
    <row r="5" spans="1:85" x14ac:dyDescent="0.2">
      <c r="A5" s="7" t="s">
        <v>9128</v>
      </c>
      <c r="B5" s="13" t="s">
        <v>90</v>
      </c>
      <c r="C5" s="13" t="s">
        <v>6885</v>
      </c>
      <c r="D5" s="13" t="s">
        <v>76</v>
      </c>
      <c r="E5" s="13" t="s">
        <v>76</v>
      </c>
      <c r="F5" s="13" t="s">
        <v>76</v>
      </c>
      <c r="G5" s="13" t="s">
        <v>76</v>
      </c>
      <c r="H5" s="13" t="s">
        <v>76</v>
      </c>
      <c r="I5" s="13" t="s">
        <v>6886</v>
      </c>
      <c r="J5" s="13" t="s">
        <v>76</v>
      </c>
      <c r="K5" s="13" t="s">
        <v>76</v>
      </c>
      <c r="L5" s="13" t="s">
        <v>76</v>
      </c>
      <c r="M5" s="13" t="s">
        <v>6887</v>
      </c>
      <c r="N5" s="13" t="s">
        <v>76</v>
      </c>
      <c r="O5" s="13" t="s">
        <v>76</v>
      </c>
      <c r="P5" s="13" t="s">
        <v>76</v>
      </c>
      <c r="Q5" s="13" t="s">
        <v>76</v>
      </c>
      <c r="R5" s="13" t="s">
        <v>76</v>
      </c>
      <c r="S5" s="13" t="s">
        <v>76</v>
      </c>
      <c r="T5" s="13" t="s">
        <v>76</v>
      </c>
      <c r="U5" s="13" t="s">
        <v>6888</v>
      </c>
      <c r="V5" s="13" t="s">
        <v>76</v>
      </c>
      <c r="W5" s="13" t="s">
        <v>598</v>
      </c>
      <c r="X5" s="13" t="s">
        <v>76</v>
      </c>
      <c r="Y5" s="13">
        <v>5786</v>
      </c>
      <c r="Z5" s="13" t="s">
        <v>76</v>
      </c>
      <c r="AA5" s="13" t="s">
        <v>76</v>
      </c>
      <c r="AB5" s="13" t="s">
        <v>76</v>
      </c>
      <c r="AC5" s="13">
        <v>132</v>
      </c>
      <c r="AD5" s="13">
        <v>143</v>
      </c>
      <c r="AE5" s="13" t="s">
        <v>76</v>
      </c>
      <c r="AF5" s="13" t="s">
        <v>76</v>
      </c>
      <c r="AG5" s="13" t="s">
        <v>76</v>
      </c>
      <c r="AH5" s="13" t="s">
        <v>9024</v>
      </c>
      <c r="AI5" s="13" t="s">
        <v>76</v>
      </c>
      <c r="AJ5" s="13" t="s">
        <v>76</v>
      </c>
      <c r="AK5" s="13" t="s">
        <v>76</v>
      </c>
      <c r="AL5" s="13" t="s">
        <v>76</v>
      </c>
      <c r="AM5" s="13" t="s">
        <v>76</v>
      </c>
      <c r="AN5" s="13" t="s">
        <v>76</v>
      </c>
      <c r="AO5" s="13" t="s">
        <v>99</v>
      </c>
      <c r="AP5" s="13">
        <v>2009</v>
      </c>
      <c r="AQ5" s="13">
        <v>2009</v>
      </c>
      <c r="AR5" s="13" t="s">
        <v>6889</v>
      </c>
      <c r="AS5" s="13" t="s">
        <v>76</v>
      </c>
      <c r="AT5" s="13" t="s">
        <v>76</v>
      </c>
      <c r="AU5" s="13" t="s">
        <v>76</v>
      </c>
      <c r="AV5" s="13" t="s">
        <v>76</v>
      </c>
      <c r="AW5" s="13" t="s">
        <v>6890</v>
      </c>
      <c r="AX5" s="13" t="s">
        <v>6891</v>
      </c>
      <c r="AY5" s="13" t="s">
        <v>6892</v>
      </c>
      <c r="AZ5" s="13" t="s">
        <v>6893</v>
      </c>
      <c r="BA5" s="13">
        <v>1</v>
      </c>
      <c r="BB5" s="13">
        <v>0</v>
      </c>
      <c r="BC5" s="13">
        <v>0</v>
      </c>
      <c r="BD5" s="13">
        <v>0</v>
      </c>
      <c r="BE5" s="13">
        <v>0</v>
      </c>
      <c r="BF5" s="13">
        <v>1</v>
      </c>
      <c r="BG5" s="13">
        <v>2</v>
      </c>
      <c r="BH5" s="13">
        <v>0</v>
      </c>
      <c r="BI5" s="13">
        <v>0</v>
      </c>
      <c r="BJ5" s="13" t="s">
        <v>604</v>
      </c>
      <c r="BK5" s="13" t="s">
        <v>605</v>
      </c>
      <c r="BL5" s="13" t="s">
        <v>6894</v>
      </c>
      <c r="BM5" s="13" t="s">
        <v>76</v>
      </c>
      <c r="BN5" s="13" t="s">
        <v>76</v>
      </c>
      <c r="BO5" s="13" t="s">
        <v>76</v>
      </c>
      <c r="BP5" s="13" t="s">
        <v>76</v>
      </c>
      <c r="BQ5" s="13" t="s">
        <v>76</v>
      </c>
      <c r="BR5" s="13" t="s">
        <v>76</v>
      </c>
      <c r="BS5" s="13" t="s">
        <v>76</v>
      </c>
      <c r="BT5" s="13" t="s">
        <v>76</v>
      </c>
      <c r="BU5" s="13" t="s">
        <v>76</v>
      </c>
      <c r="BV5" s="13" t="s">
        <v>76</v>
      </c>
      <c r="BW5" s="13" t="s">
        <v>76</v>
      </c>
      <c r="BX5" s="13" t="s">
        <v>76</v>
      </c>
      <c r="BY5" s="13" t="s">
        <v>1190</v>
      </c>
      <c r="BZ5" s="13" t="s">
        <v>6895</v>
      </c>
      <c r="CA5" s="13" t="s">
        <v>76</v>
      </c>
      <c r="CB5" s="15">
        <v>0</v>
      </c>
      <c r="CC5" s="16" t="s">
        <v>8988</v>
      </c>
      <c r="CD5" s="15" t="s">
        <v>8988</v>
      </c>
      <c r="CE5" s="16">
        <v>1</v>
      </c>
      <c r="CF5" s="16">
        <v>0</v>
      </c>
      <c r="CG5" s="16" t="s">
        <v>9077</v>
      </c>
    </row>
    <row r="6" spans="1:85" x14ac:dyDescent="0.2">
      <c r="A6" s="7" t="s">
        <v>9128</v>
      </c>
      <c r="B6" s="13" t="s">
        <v>77</v>
      </c>
      <c r="C6" s="13" t="s">
        <v>7016</v>
      </c>
      <c r="D6" s="13" t="s">
        <v>76</v>
      </c>
      <c r="E6" s="13" t="s">
        <v>76</v>
      </c>
      <c r="F6" s="13" t="s">
        <v>76</v>
      </c>
      <c r="G6" s="13" t="s">
        <v>76</v>
      </c>
      <c r="H6" s="13" t="s">
        <v>76</v>
      </c>
      <c r="I6" s="13" t="s">
        <v>76</v>
      </c>
      <c r="J6" s="13" t="s">
        <v>76</v>
      </c>
      <c r="K6" s="13" t="s">
        <v>76</v>
      </c>
      <c r="L6" s="13" t="s">
        <v>76</v>
      </c>
      <c r="M6" s="13" t="s">
        <v>7017</v>
      </c>
      <c r="N6" s="13" t="s">
        <v>76</v>
      </c>
      <c r="O6" s="13" t="s">
        <v>76</v>
      </c>
      <c r="P6" s="13" t="s">
        <v>76</v>
      </c>
      <c r="Q6" s="13" t="s">
        <v>76</v>
      </c>
      <c r="R6" s="13" t="s">
        <v>76</v>
      </c>
      <c r="S6" s="13" t="s">
        <v>76</v>
      </c>
      <c r="T6" s="13" t="s">
        <v>76</v>
      </c>
      <c r="U6" s="13" t="s">
        <v>7018</v>
      </c>
      <c r="V6" s="13" t="s">
        <v>76</v>
      </c>
      <c r="W6" s="13" t="s">
        <v>76</v>
      </c>
      <c r="X6" s="13" t="s">
        <v>76</v>
      </c>
      <c r="Y6" s="13">
        <v>2</v>
      </c>
      <c r="Z6" s="13">
        <v>4</v>
      </c>
      <c r="AA6" s="13" t="s">
        <v>76</v>
      </c>
      <c r="AB6" s="13" t="s">
        <v>76</v>
      </c>
      <c r="AC6" s="13">
        <v>279</v>
      </c>
      <c r="AD6" s="13">
        <v>279</v>
      </c>
      <c r="AE6" s="13" t="s">
        <v>76</v>
      </c>
      <c r="AF6" s="13" t="s">
        <v>76</v>
      </c>
      <c r="AG6" s="13" t="s">
        <v>76</v>
      </c>
      <c r="AH6" s="13" t="s">
        <v>7019</v>
      </c>
      <c r="AI6" s="13" t="s">
        <v>76</v>
      </c>
      <c r="AJ6" s="13" t="s">
        <v>76</v>
      </c>
      <c r="AK6" s="13" t="s">
        <v>76</v>
      </c>
      <c r="AL6" s="13" t="s">
        <v>76</v>
      </c>
      <c r="AM6" s="13" t="s">
        <v>76</v>
      </c>
      <c r="AN6" s="13" t="s">
        <v>76</v>
      </c>
      <c r="AO6" s="13" t="s">
        <v>1728</v>
      </c>
      <c r="AP6" s="13">
        <v>2021</v>
      </c>
      <c r="AQ6" s="13">
        <v>2021</v>
      </c>
      <c r="AR6" s="13" t="s">
        <v>7020</v>
      </c>
      <c r="AS6" s="13" t="s">
        <v>76</v>
      </c>
      <c r="AT6" s="13" t="s">
        <v>76</v>
      </c>
      <c r="AU6" s="13" t="s">
        <v>76</v>
      </c>
      <c r="AV6" s="13" t="s">
        <v>76</v>
      </c>
      <c r="AW6" s="13" t="s">
        <v>76</v>
      </c>
      <c r="AX6" s="13" t="s">
        <v>76</v>
      </c>
      <c r="AY6" s="13" t="s">
        <v>76</v>
      </c>
      <c r="AZ6" s="13" t="s">
        <v>76</v>
      </c>
      <c r="BA6" s="13">
        <v>12</v>
      </c>
      <c r="BB6" s="13">
        <v>0</v>
      </c>
      <c r="BC6" s="13">
        <v>0</v>
      </c>
      <c r="BD6" s="13">
        <v>0</v>
      </c>
      <c r="BE6" s="13">
        <v>1</v>
      </c>
      <c r="BF6" s="13">
        <v>0</v>
      </c>
      <c r="BG6" s="13">
        <v>17</v>
      </c>
      <c r="BH6" s="13">
        <v>0</v>
      </c>
      <c r="BI6" s="13">
        <v>4</v>
      </c>
      <c r="BJ6" s="13" t="s">
        <v>76</v>
      </c>
      <c r="BK6" s="13" t="s">
        <v>7021</v>
      </c>
      <c r="BL6" s="13" t="s">
        <v>76</v>
      </c>
      <c r="BM6" s="13" t="s">
        <v>76</v>
      </c>
      <c r="BN6" s="13" t="s">
        <v>76</v>
      </c>
      <c r="BO6" s="13" t="s">
        <v>76</v>
      </c>
      <c r="BP6" s="13" t="s">
        <v>76</v>
      </c>
      <c r="BQ6" s="13" t="s">
        <v>76</v>
      </c>
      <c r="BR6" s="13" t="s">
        <v>76</v>
      </c>
      <c r="BS6" s="13" t="s">
        <v>76</v>
      </c>
      <c r="BT6" s="13" t="s">
        <v>76</v>
      </c>
      <c r="BU6" s="13" t="s">
        <v>76</v>
      </c>
      <c r="BV6" s="13" t="s">
        <v>76</v>
      </c>
      <c r="BW6" s="13" t="s">
        <v>76</v>
      </c>
      <c r="BX6" s="13" t="s">
        <v>76</v>
      </c>
      <c r="BY6" s="13" t="s">
        <v>7022</v>
      </c>
      <c r="BZ6" s="13" t="s">
        <v>7023</v>
      </c>
      <c r="CA6" s="13">
        <v>34027432</v>
      </c>
      <c r="CB6" s="15">
        <v>0</v>
      </c>
      <c r="CC6" s="16">
        <v>1</v>
      </c>
      <c r="CD6" s="15" t="s">
        <v>8988</v>
      </c>
      <c r="CE6" s="16">
        <v>1</v>
      </c>
      <c r="CF6" s="15">
        <v>0</v>
      </c>
      <c r="CG6" s="16" t="s">
        <v>9077</v>
      </c>
    </row>
    <row r="7" spans="1:85" x14ac:dyDescent="0.2">
      <c r="A7" s="7" t="s">
        <v>9128</v>
      </c>
      <c r="B7" s="13" t="s">
        <v>77</v>
      </c>
      <c r="C7" s="13" t="s">
        <v>6953</v>
      </c>
      <c r="D7" s="13" t="s">
        <v>76</v>
      </c>
      <c r="E7" s="13" t="s">
        <v>76</v>
      </c>
      <c r="F7" s="13" t="s">
        <v>76</v>
      </c>
      <c r="G7" s="13" t="s">
        <v>6954</v>
      </c>
      <c r="H7" s="13" t="s">
        <v>6955</v>
      </c>
      <c r="I7" s="13" t="s">
        <v>76</v>
      </c>
      <c r="J7" s="13" t="s">
        <v>76</v>
      </c>
      <c r="K7" s="13" t="s">
        <v>76</v>
      </c>
      <c r="L7" s="13" t="s">
        <v>76</v>
      </c>
      <c r="M7" s="13" t="s">
        <v>6956</v>
      </c>
      <c r="N7" s="13" t="s">
        <v>76</v>
      </c>
      <c r="O7" s="13" t="s">
        <v>76</v>
      </c>
      <c r="P7" s="13" t="s">
        <v>76</v>
      </c>
      <c r="Q7" s="13" t="s">
        <v>76</v>
      </c>
      <c r="R7" s="13" t="s">
        <v>76</v>
      </c>
      <c r="S7" s="13" t="s">
        <v>76</v>
      </c>
      <c r="T7" s="13" t="s">
        <v>76</v>
      </c>
      <c r="U7" s="13" t="s">
        <v>297</v>
      </c>
      <c r="V7" s="13" t="s">
        <v>76</v>
      </c>
      <c r="W7" s="13" t="s">
        <v>76</v>
      </c>
      <c r="X7" s="13" t="s">
        <v>76</v>
      </c>
      <c r="Y7" s="13">
        <v>264</v>
      </c>
      <c r="Z7" s="13" t="s">
        <v>76</v>
      </c>
      <c r="AA7" s="13" t="s">
        <v>76</v>
      </c>
      <c r="AB7" s="13" t="s">
        <v>76</v>
      </c>
      <c r="AC7" s="13" t="s">
        <v>76</v>
      </c>
      <c r="AD7" s="13" t="s">
        <v>76</v>
      </c>
      <c r="AE7" s="13">
        <v>111273</v>
      </c>
      <c r="AF7" s="13" t="s">
        <v>76</v>
      </c>
      <c r="AG7" s="13" t="s">
        <v>76</v>
      </c>
      <c r="AH7" s="13" t="s">
        <v>6957</v>
      </c>
      <c r="AI7" s="13" t="s">
        <v>76</v>
      </c>
      <c r="AJ7" s="13" t="s">
        <v>76</v>
      </c>
      <c r="AK7" s="13" t="s">
        <v>76</v>
      </c>
      <c r="AL7" s="13" t="s">
        <v>76</v>
      </c>
      <c r="AM7" s="13" t="s">
        <v>419</v>
      </c>
      <c r="AN7" s="13" t="s">
        <v>76</v>
      </c>
      <c r="AO7" s="13" t="s">
        <v>84</v>
      </c>
      <c r="AP7" s="13" t="s">
        <v>267</v>
      </c>
      <c r="AQ7" s="13">
        <v>2025</v>
      </c>
      <c r="AR7" s="13" t="s">
        <v>6958</v>
      </c>
      <c r="AS7" s="13" t="s">
        <v>76</v>
      </c>
      <c r="AT7" s="13" t="s">
        <v>76</v>
      </c>
      <c r="AU7" s="13" t="s">
        <v>76</v>
      </c>
      <c r="AV7" s="13" t="s">
        <v>76</v>
      </c>
      <c r="AW7" s="13" t="s">
        <v>76</v>
      </c>
      <c r="AX7" s="13" t="s">
        <v>76</v>
      </c>
      <c r="AY7" s="13" t="s">
        <v>76</v>
      </c>
      <c r="AZ7" s="13" t="s">
        <v>76</v>
      </c>
      <c r="BA7" s="13">
        <v>0</v>
      </c>
      <c r="BB7" s="13">
        <v>0</v>
      </c>
      <c r="BC7" s="13">
        <v>0</v>
      </c>
      <c r="BD7" s="13">
        <v>0</v>
      </c>
      <c r="BE7" s="13">
        <v>0</v>
      </c>
      <c r="BF7" s="13">
        <v>0</v>
      </c>
      <c r="BG7" s="13">
        <v>0</v>
      </c>
      <c r="BH7" s="13">
        <v>3</v>
      </c>
      <c r="BI7" s="13">
        <v>4</v>
      </c>
      <c r="BJ7" s="13" t="s">
        <v>302</v>
      </c>
      <c r="BK7" s="13" t="s">
        <v>303</v>
      </c>
      <c r="BL7" s="13" t="s">
        <v>76</v>
      </c>
      <c r="BM7" s="13" t="s">
        <v>76</v>
      </c>
      <c r="BN7" s="13" t="s">
        <v>76</v>
      </c>
      <c r="BO7" s="13" t="s">
        <v>76</v>
      </c>
      <c r="BP7" s="13" t="s">
        <v>76</v>
      </c>
      <c r="BQ7" s="13" t="s">
        <v>76</v>
      </c>
      <c r="BR7" s="13" t="s">
        <v>76</v>
      </c>
      <c r="BS7" s="13" t="s">
        <v>76</v>
      </c>
      <c r="BT7" s="13" t="s">
        <v>76</v>
      </c>
      <c r="BU7" s="13" t="s">
        <v>76</v>
      </c>
      <c r="BV7" s="13" t="s">
        <v>76</v>
      </c>
      <c r="BW7" s="13" t="s">
        <v>76</v>
      </c>
      <c r="BX7" s="13" t="s">
        <v>76</v>
      </c>
      <c r="BY7" s="13" t="s">
        <v>3144</v>
      </c>
      <c r="BZ7" s="13" t="s">
        <v>6959</v>
      </c>
      <c r="CA7" s="13" t="s">
        <v>76</v>
      </c>
      <c r="CB7" s="15">
        <v>0</v>
      </c>
      <c r="CC7" s="16" t="s">
        <v>8988</v>
      </c>
      <c r="CD7" s="15" t="s">
        <v>8988</v>
      </c>
      <c r="CE7" s="16">
        <v>1</v>
      </c>
      <c r="CF7" s="16">
        <v>0</v>
      </c>
      <c r="CG7" s="16" t="s">
        <v>9077</v>
      </c>
    </row>
    <row r="8" spans="1:85" x14ac:dyDescent="0.2">
      <c r="A8" s="7" t="s">
        <v>9128</v>
      </c>
      <c r="B8" s="13" t="s">
        <v>77</v>
      </c>
      <c r="C8" s="13" t="s">
        <v>1022</v>
      </c>
      <c r="D8" s="13" t="s">
        <v>76</v>
      </c>
      <c r="E8" s="13" t="s">
        <v>76</v>
      </c>
      <c r="F8" s="13" t="s">
        <v>76</v>
      </c>
      <c r="G8" s="13" t="s">
        <v>76</v>
      </c>
      <c r="H8" s="13" t="s">
        <v>76</v>
      </c>
      <c r="I8" s="13" t="s">
        <v>76</v>
      </c>
      <c r="J8" s="13" t="s">
        <v>76</v>
      </c>
      <c r="K8" s="13" t="s">
        <v>76</v>
      </c>
      <c r="L8" s="13" t="s">
        <v>76</v>
      </c>
      <c r="M8" s="13" t="s">
        <v>7040</v>
      </c>
      <c r="N8" s="13" t="s">
        <v>76</v>
      </c>
      <c r="O8" s="13" t="s">
        <v>76</v>
      </c>
      <c r="P8" s="13" t="s">
        <v>76</v>
      </c>
      <c r="Q8" s="13" t="s">
        <v>76</v>
      </c>
      <c r="R8" s="13" t="s">
        <v>76</v>
      </c>
      <c r="S8" s="13" t="s">
        <v>76</v>
      </c>
      <c r="T8" s="13" t="s">
        <v>76</v>
      </c>
      <c r="U8" s="13" t="s">
        <v>1024</v>
      </c>
      <c r="V8" s="13" t="s">
        <v>76</v>
      </c>
      <c r="W8" s="13" t="s">
        <v>76</v>
      </c>
      <c r="X8" s="13" t="s">
        <v>76</v>
      </c>
      <c r="Y8" s="13">
        <v>71</v>
      </c>
      <c r="Z8" s="13">
        <v>2</v>
      </c>
      <c r="AA8" s="13" t="s">
        <v>76</v>
      </c>
      <c r="AB8" s="13" t="s">
        <v>76</v>
      </c>
      <c r="AC8" s="13">
        <v>67</v>
      </c>
      <c r="AD8" s="13">
        <v>69</v>
      </c>
      <c r="AE8" s="13" t="s">
        <v>76</v>
      </c>
      <c r="AF8" s="13" t="s">
        <v>76</v>
      </c>
      <c r="AG8" s="13" t="s">
        <v>76</v>
      </c>
      <c r="AH8" s="13" t="s">
        <v>7041</v>
      </c>
      <c r="AI8" s="13" t="s">
        <v>76</v>
      </c>
      <c r="AJ8" s="13" t="s">
        <v>76</v>
      </c>
      <c r="AK8" s="13" t="s">
        <v>76</v>
      </c>
      <c r="AL8" s="13" t="s">
        <v>76</v>
      </c>
      <c r="AM8" s="13" t="s">
        <v>7042</v>
      </c>
      <c r="AN8" s="13" t="s">
        <v>76</v>
      </c>
      <c r="AO8" s="13" t="s">
        <v>84</v>
      </c>
      <c r="AP8" s="13" t="s">
        <v>7043</v>
      </c>
      <c r="AQ8" s="13">
        <v>2019</v>
      </c>
      <c r="AR8" s="13" t="s">
        <v>7044</v>
      </c>
      <c r="AS8" s="13" t="s">
        <v>76</v>
      </c>
      <c r="AT8" s="13" t="s">
        <v>76</v>
      </c>
      <c r="AU8" s="13" t="s">
        <v>76</v>
      </c>
      <c r="AV8" s="13" t="s">
        <v>76</v>
      </c>
      <c r="AW8" s="13" t="s">
        <v>76</v>
      </c>
      <c r="AX8" s="13" t="s">
        <v>76</v>
      </c>
      <c r="AY8" s="13" t="s">
        <v>76</v>
      </c>
      <c r="AZ8" s="13" t="s">
        <v>76</v>
      </c>
      <c r="BA8" s="13">
        <v>0</v>
      </c>
      <c r="BB8" s="13">
        <v>0</v>
      </c>
      <c r="BC8" s="13">
        <v>0</v>
      </c>
      <c r="BD8" s="13">
        <v>0</v>
      </c>
      <c r="BE8" s="13">
        <v>0</v>
      </c>
      <c r="BF8" s="13">
        <v>0</v>
      </c>
      <c r="BG8" s="13">
        <v>0</v>
      </c>
      <c r="BH8" s="13">
        <v>0</v>
      </c>
      <c r="BI8" s="13">
        <v>0</v>
      </c>
      <c r="BJ8" s="13" t="s">
        <v>76</v>
      </c>
      <c r="BK8" s="13" t="s">
        <v>1029</v>
      </c>
      <c r="BL8" s="13" t="s">
        <v>76</v>
      </c>
      <c r="BM8" s="13" t="s">
        <v>76</v>
      </c>
      <c r="BN8" s="13" t="s">
        <v>76</v>
      </c>
      <c r="BO8" s="13" t="s">
        <v>76</v>
      </c>
      <c r="BP8" s="13" t="s">
        <v>76</v>
      </c>
      <c r="BQ8" s="13" t="s">
        <v>76</v>
      </c>
      <c r="BR8" s="13" t="s">
        <v>76</v>
      </c>
      <c r="BS8" s="13" t="s">
        <v>76</v>
      </c>
      <c r="BT8" s="13" t="s">
        <v>76</v>
      </c>
      <c r="BU8" s="13" t="s">
        <v>76</v>
      </c>
      <c r="BV8" s="13" t="s">
        <v>76</v>
      </c>
      <c r="BW8" s="13" t="s">
        <v>76</v>
      </c>
      <c r="BX8" s="13" t="s">
        <v>76</v>
      </c>
      <c r="BY8" s="13" t="s">
        <v>260</v>
      </c>
      <c r="BZ8" s="13" t="s">
        <v>7045</v>
      </c>
      <c r="CA8" s="13" t="s">
        <v>76</v>
      </c>
      <c r="CB8" s="15">
        <v>0</v>
      </c>
      <c r="CC8" s="16">
        <v>0</v>
      </c>
      <c r="CD8" s="15" t="s">
        <v>8988</v>
      </c>
      <c r="CE8" s="16">
        <v>0</v>
      </c>
      <c r="CG8" s="16" t="s">
        <v>9063</v>
      </c>
    </row>
    <row r="9" spans="1:85" x14ac:dyDescent="0.2">
      <c r="A9" s="7" t="s">
        <v>9128</v>
      </c>
      <c r="B9" s="13" t="s">
        <v>77</v>
      </c>
      <c r="C9" s="13" t="s">
        <v>6960</v>
      </c>
      <c r="D9" s="13" t="s">
        <v>76</v>
      </c>
      <c r="E9" s="13" t="s">
        <v>76</v>
      </c>
      <c r="F9" s="13" t="s">
        <v>76</v>
      </c>
      <c r="G9" s="13" t="s">
        <v>6961</v>
      </c>
      <c r="H9" s="13" t="s">
        <v>6962</v>
      </c>
      <c r="I9" s="13" t="s">
        <v>76</v>
      </c>
      <c r="J9" s="13" t="s">
        <v>76</v>
      </c>
      <c r="K9" s="13" t="s">
        <v>76</v>
      </c>
      <c r="L9" s="13" t="s">
        <v>76</v>
      </c>
      <c r="M9" s="13" t="s">
        <v>6963</v>
      </c>
      <c r="N9" s="13" t="s">
        <v>76</v>
      </c>
      <c r="O9" s="13" t="s">
        <v>76</v>
      </c>
      <c r="P9" s="13" t="s">
        <v>76</v>
      </c>
      <c r="Q9" s="13" t="s">
        <v>76</v>
      </c>
      <c r="R9" s="13" t="s">
        <v>76</v>
      </c>
      <c r="S9" s="13" t="s">
        <v>76</v>
      </c>
      <c r="T9" s="13" t="s">
        <v>76</v>
      </c>
      <c r="U9" s="13" t="s">
        <v>417</v>
      </c>
      <c r="V9" s="13" t="s">
        <v>76</v>
      </c>
      <c r="W9" s="13" t="s">
        <v>76</v>
      </c>
      <c r="X9" s="13" t="s">
        <v>76</v>
      </c>
      <c r="Y9" s="13">
        <v>73</v>
      </c>
      <c r="Z9" s="13">
        <v>3</v>
      </c>
      <c r="AA9" s="13" t="s">
        <v>76</v>
      </c>
      <c r="AB9" s="13" t="s">
        <v>76</v>
      </c>
      <c r="AC9" s="13">
        <v>4207</v>
      </c>
      <c r="AD9" s="13">
        <v>4218</v>
      </c>
      <c r="AE9" s="13" t="s">
        <v>76</v>
      </c>
      <c r="AF9" s="13" t="s">
        <v>76</v>
      </c>
      <c r="AG9" s="13" t="s">
        <v>76</v>
      </c>
      <c r="AH9" s="13" t="s">
        <v>6964</v>
      </c>
      <c r="AI9" s="13" t="s">
        <v>76</v>
      </c>
      <c r="AJ9" s="13" t="s">
        <v>76</v>
      </c>
      <c r="AK9" s="13" t="s">
        <v>76</v>
      </c>
      <c r="AL9" s="13" t="s">
        <v>76</v>
      </c>
      <c r="AM9" s="13" t="s">
        <v>76</v>
      </c>
      <c r="AN9" s="13" t="s">
        <v>76</v>
      </c>
      <c r="AO9" s="13" t="s">
        <v>84</v>
      </c>
      <c r="AP9" s="13" t="s">
        <v>2984</v>
      </c>
      <c r="AQ9" s="13">
        <v>2024</v>
      </c>
      <c r="AR9" s="13" t="s">
        <v>6965</v>
      </c>
      <c r="AS9" s="13" t="s">
        <v>76</v>
      </c>
      <c r="AT9" s="13" t="s">
        <v>76</v>
      </c>
      <c r="AU9" s="13" t="s">
        <v>76</v>
      </c>
      <c r="AV9" s="13" t="s">
        <v>76</v>
      </c>
      <c r="AW9" s="13" t="s">
        <v>76</v>
      </c>
      <c r="AX9" s="13" t="s">
        <v>76</v>
      </c>
      <c r="AY9" s="13" t="s">
        <v>76</v>
      </c>
      <c r="AZ9" s="13" t="s">
        <v>76</v>
      </c>
      <c r="BA9" s="13">
        <v>10</v>
      </c>
      <c r="BB9" s="13">
        <v>1</v>
      </c>
      <c r="BC9" s="13">
        <v>0</v>
      </c>
      <c r="BD9" s="13">
        <v>0</v>
      </c>
      <c r="BE9" s="13">
        <v>0</v>
      </c>
      <c r="BF9" s="13">
        <v>0</v>
      </c>
      <c r="BG9" s="13">
        <v>11</v>
      </c>
      <c r="BH9" s="13">
        <v>2</v>
      </c>
      <c r="BI9" s="13">
        <v>22</v>
      </c>
      <c r="BJ9" s="13" t="s">
        <v>421</v>
      </c>
      <c r="BK9" s="13" t="s">
        <v>422</v>
      </c>
      <c r="BL9" s="13" t="s">
        <v>76</v>
      </c>
      <c r="BM9" s="13" t="s">
        <v>76</v>
      </c>
      <c r="BN9" s="13" t="s">
        <v>76</v>
      </c>
      <c r="BO9" s="13" t="s">
        <v>76</v>
      </c>
      <c r="BP9" s="13" t="s">
        <v>76</v>
      </c>
      <c r="BQ9" s="13" t="s">
        <v>76</v>
      </c>
      <c r="BR9" s="13" t="s">
        <v>76</v>
      </c>
      <c r="BS9" s="13" t="s">
        <v>76</v>
      </c>
      <c r="BT9" s="13" t="s">
        <v>76</v>
      </c>
      <c r="BU9" s="13" t="s">
        <v>76</v>
      </c>
      <c r="BV9" s="13" t="s">
        <v>76</v>
      </c>
      <c r="BW9" s="13" t="s">
        <v>76</v>
      </c>
      <c r="BX9" s="13" t="s">
        <v>76</v>
      </c>
      <c r="BY9" s="13" t="s">
        <v>4520</v>
      </c>
      <c r="BZ9" s="13" t="s">
        <v>6966</v>
      </c>
      <c r="CA9" s="13" t="s">
        <v>76</v>
      </c>
      <c r="CB9" s="15">
        <v>0</v>
      </c>
      <c r="CC9" s="16" t="s">
        <v>8988</v>
      </c>
      <c r="CD9" s="16">
        <v>0</v>
      </c>
      <c r="CE9" s="16">
        <v>1</v>
      </c>
      <c r="CF9" s="16">
        <v>0</v>
      </c>
      <c r="CG9" s="16" t="s">
        <v>9077</v>
      </c>
    </row>
    <row r="10" spans="1:85" x14ac:dyDescent="0.2">
      <c r="A10" s="7" t="s">
        <v>9128</v>
      </c>
      <c r="B10" s="13" t="s">
        <v>90</v>
      </c>
      <c r="C10" s="13" t="s">
        <v>6929</v>
      </c>
      <c r="D10" s="13" t="s">
        <v>76</v>
      </c>
      <c r="E10" s="13" t="s">
        <v>76</v>
      </c>
      <c r="F10" s="13" t="s">
        <v>76</v>
      </c>
      <c r="G10" s="13" t="s">
        <v>6930</v>
      </c>
      <c r="H10" s="13" t="s">
        <v>6931</v>
      </c>
      <c r="I10" s="13" t="s">
        <v>6932</v>
      </c>
      <c r="J10" s="13" t="s">
        <v>76</v>
      </c>
      <c r="K10" s="13" t="s">
        <v>76</v>
      </c>
      <c r="L10" s="13" t="s">
        <v>76</v>
      </c>
      <c r="M10" s="13" t="s">
        <v>6933</v>
      </c>
      <c r="N10" s="13" t="s">
        <v>76</v>
      </c>
      <c r="O10" s="13" t="s">
        <v>76</v>
      </c>
      <c r="P10" s="13" t="s">
        <v>76</v>
      </c>
      <c r="Q10" s="13" t="s">
        <v>76</v>
      </c>
      <c r="R10" s="13" t="s">
        <v>76</v>
      </c>
      <c r="S10" s="13" t="s">
        <v>76</v>
      </c>
      <c r="T10" s="13" t="s">
        <v>76</v>
      </c>
      <c r="U10" s="13" t="s">
        <v>6934</v>
      </c>
      <c r="V10" s="13" t="s">
        <v>76</v>
      </c>
      <c r="W10" s="13" t="s">
        <v>6935</v>
      </c>
      <c r="X10" s="13" t="s">
        <v>76</v>
      </c>
      <c r="Y10" s="13" t="s">
        <v>76</v>
      </c>
      <c r="Z10" s="13" t="s">
        <v>76</v>
      </c>
      <c r="AA10" s="13" t="s">
        <v>76</v>
      </c>
      <c r="AB10" s="13" t="s">
        <v>76</v>
      </c>
      <c r="AC10" s="13">
        <v>394</v>
      </c>
      <c r="AD10" s="13">
        <v>397</v>
      </c>
      <c r="AE10" s="13" t="s">
        <v>76</v>
      </c>
      <c r="AF10" s="13" t="s">
        <v>76</v>
      </c>
      <c r="AG10" s="13" t="s">
        <v>76</v>
      </c>
      <c r="AH10" s="13" t="s">
        <v>9025</v>
      </c>
      <c r="AI10" s="13" t="s">
        <v>76</v>
      </c>
      <c r="AJ10" s="13" t="s">
        <v>76</v>
      </c>
      <c r="AK10" s="13" t="s">
        <v>76</v>
      </c>
      <c r="AL10" s="13" t="s">
        <v>76</v>
      </c>
      <c r="AM10" s="13" t="s">
        <v>76</v>
      </c>
      <c r="AN10" s="13" t="s">
        <v>76</v>
      </c>
      <c r="AO10" s="13" t="s">
        <v>99</v>
      </c>
      <c r="AP10" s="13">
        <v>2014</v>
      </c>
      <c r="AQ10" s="13">
        <v>2014</v>
      </c>
      <c r="AR10" s="13" t="s">
        <v>6936</v>
      </c>
      <c r="AS10" s="13" t="s">
        <v>76</v>
      </c>
      <c r="AT10" s="13" t="s">
        <v>76</v>
      </c>
      <c r="AU10" s="13" t="s">
        <v>76</v>
      </c>
      <c r="AV10" s="13" t="s">
        <v>76</v>
      </c>
      <c r="AW10" s="13" t="s">
        <v>6937</v>
      </c>
      <c r="AX10" s="13" t="s">
        <v>6938</v>
      </c>
      <c r="AY10" s="13" t="s">
        <v>6939</v>
      </c>
      <c r="AZ10" s="13" t="s">
        <v>6940</v>
      </c>
      <c r="BA10" s="13">
        <v>5</v>
      </c>
      <c r="BB10" s="13">
        <v>0</v>
      </c>
      <c r="BC10" s="13">
        <v>0</v>
      </c>
      <c r="BD10" s="13">
        <v>0</v>
      </c>
      <c r="BE10" s="13">
        <v>0</v>
      </c>
      <c r="BF10" s="13">
        <v>0</v>
      </c>
      <c r="BG10" s="13">
        <v>9</v>
      </c>
      <c r="BH10" s="13">
        <v>1</v>
      </c>
      <c r="BI10" s="13">
        <v>1</v>
      </c>
      <c r="BJ10" s="13" t="s">
        <v>6941</v>
      </c>
      <c r="BK10" s="13" t="s">
        <v>76</v>
      </c>
      <c r="BL10" s="13" t="s">
        <v>6942</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933</v>
      </c>
      <c r="BZ10" s="13" t="s">
        <v>6943</v>
      </c>
      <c r="CA10" s="13" t="s">
        <v>76</v>
      </c>
      <c r="CB10" s="15">
        <v>0</v>
      </c>
      <c r="CC10" s="16" t="s">
        <v>8988</v>
      </c>
      <c r="CD10" s="15" t="s">
        <v>8988</v>
      </c>
      <c r="CE10" s="16">
        <v>1</v>
      </c>
      <c r="CG10" s="16" t="s">
        <v>9077</v>
      </c>
    </row>
    <row r="11" spans="1:85" x14ac:dyDescent="0.2">
      <c r="A11" s="7" t="s">
        <v>9128</v>
      </c>
      <c r="B11" s="13" t="s">
        <v>77</v>
      </c>
      <c r="C11" s="13" t="s">
        <v>1390</v>
      </c>
      <c r="D11" s="13" t="s">
        <v>76</v>
      </c>
      <c r="E11" s="13" t="s">
        <v>1391</v>
      </c>
      <c r="F11" s="13" t="s">
        <v>76</v>
      </c>
      <c r="G11" s="13" t="s">
        <v>76</v>
      </c>
      <c r="H11" s="13" t="s">
        <v>76</v>
      </c>
      <c r="I11" s="13" t="s">
        <v>76</v>
      </c>
      <c r="J11" s="13" t="s">
        <v>76</v>
      </c>
      <c r="K11" s="13" t="s">
        <v>76</v>
      </c>
      <c r="L11" s="13" t="s">
        <v>76</v>
      </c>
      <c r="M11" s="13" t="s">
        <v>8859</v>
      </c>
      <c r="N11" s="13" t="s">
        <v>76</v>
      </c>
      <c r="O11" s="13" t="s">
        <v>76</v>
      </c>
      <c r="P11" s="13" t="s">
        <v>76</v>
      </c>
      <c r="Q11" s="13" t="s">
        <v>76</v>
      </c>
      <c r="R11" s="13" t="s">
        <v>76</v>
      </c>
      <c r="S11" s="13" t="s">
        <v>76</v>
      </c>
      <c r="T11" s="13" t="s">
        <v>76</v>
      </c>
      <c r="U11" s="13" t="s">
        <v>1392</v>
      </c>
      <c r="V11" s="13" t="s">
        <v>76</v>
      </c>
      <c r="W11" s="13" t="s">
        <v>76</v>
      </c>
      <c r="X11" s="13" t="s">
        <v>76</v>
      </c>
      <c r="Y11" s="13">
        <v>9</v>
      </c>
      <c r="Z11" s="13">
        <v>2</v>
      </c>
      <c r="AA11" s="13" t="s">
        <v>76</v>
      </c>
      <c r="AB11" s="13" t="s">
        <v>76</v>
      </c>
      <c r="AC11" s="13">
        <v>1</v>
      </c>
      <c r="AD11" s="13">
        <v>6</v>
      </c>
      <c r="AE11" s="13" t="s">
        <v>76</v>
      </c>
      <c r="AF11" s="13" t="s">
        <v>76</v>
      </c>
      <c r="AG11" s="13" t="s">
        <v>76</v>
      </c>
      <c r="AH11" s="13" t="s">
        <v>1393</v>
      </c>
      <c r="AI11" s="13" t="s">
        <v>76</v>
      </c>
      <c r="AJ11" s="13" t="s">
        <v>76</v>
      </c>
      <c r="AK11" s="13" t="s">
        <v>76</v>
      </c>
      <c r="AL11" s="13" t="s">
        <v>76</v>
      </c>
      <c r="AM11" s="13" t="s">
        <v>1394</v>
      </c>
      <c r="AN11" s="13" t="s">
        <v>76</v>
      </c>
      <c r="AO11" s="13" t="s">
        <v>84</v>
      </c>
      <c r="AP11" s="13" t="s">
        <v>1395</v>
      </c>
      <c r="AQ11" s="13">
        <v>2025</v>
      </c>
      <c r="AR11" s="13" t="s">
        <v>1396</v>
      </c>
      <c r="AS11" s="13" t="s">
        <v>76</v>
      </c>
      <c r="AT11" s="13" t="s">
        <v>76</v>
      </c>
      <c r="AU11" s="13" t="s">
        <v>76</v>
      </c>
      <c r="AV11" s="13" t="s">
        <v>76</v>
      </c>
      <c r="AW11" s="13" t="s">
        <v>76</v>
      </c>
      <c r="AX11" s="13" t="s">
        <v>76</v>
      </c>
      <c r="AY11" s="13" t="s">
        <v>76</v>
      </c>
      <c r="AZ11" s="13" t="s">
        <v>76</v>
      </c>
      <c r="BA11" s="13">
        <v>0</v>
      </c>
      <c r="BB11" s="13">
        <v>0</v>
      </c>
      <c r="BC11" s="13">
        <v>0</v>
      </c>
      <c r="BD11" s="13">
        <v>0</v>
      </c>
      <c r="BE11" s="13">
        <v>0</v>
      </c>
      <c r="BF11" s="13">
        <v>0</v>
      </c>
      <c r="BG11" s="13">
        <v>0</v>
      </c>
      <c r="BH11" s="13">
        <v>0</v>
      </c>
      <c r="BI11" s="13">
        <v>0</v>
      </c>
      <c r="BJ11" s="13" t="s">
        <v>76</v>
      </c>
      <c r="BK11" s="13" t="s">
        <v>1397</v>
      </c>
      <c r="BL11" s="13" t="s">
        <v>76</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313</v>
      </c>
      <c r="BZ11" s="13" t="s">
        <v>1398</v>
      </c>
      <c r="CA11" s="13" t="s">
        <v>76</v>
      </c>
      <c r="CB11" s="15">
        <v>0</v>
      </c>
      <c r="CC11" s="16">
        <v>0</v>
      </c>
      <c r="CD11" s="16" t="s">
        <v>8988</v>
      </c>
      <c r="CE11" s="16">
        <v>1</v>
      </c>
      <c r="CF11" s="16">
        <v>0</v>
      </c>
      <c r="CG11" s="16" t="s">
        <v>9077</v>
      </c>
    </row>
    <row r="12" spans="1:85" x14ac:dyDescent="0.2">
      <c r="A12" s="7" t="s">
        <v>9128</v>
      </c>
      <c r="B12" s="13" t="s">
        <v>90</v>
      </c>
      <c r="C12" s="13" t="s">
        <v>2803</v>
      </c>
      <c r="D12" s="13" t="s">
        <v>76</v>
      </c>
      <c r="E12" s="13" t="s">
        <v>76</v>
      </c>
      <c r="F12" s="13" t="s">
        <v>76</v>
      </c>
      <c r="G12" s="13" t="s">
        <v>2804</v>
      </c>
      <c r="H12" s="13" t="s">
        <v>2805</v>
      </c>
      <c r="I12" s="13" t="s">
        <v>2806</v>
      </c>
      <c r="J12" s="13" t="s">
        <v>76</v>
      </c>
      <c r="K12" s="13" t="s">
        <v>76</v>
      </c>
      <c r="L12" s="13" t="s">
        <v>76</v>
      </c>
      <c r="M12" s="13" t="s">
        <v>2807</v>
      </c>
      <c r="N12" s="13" t="s">
        <v>76</v>
      </c>
      <c r="O12" s="13" t="s">
        <v>76</v>
      </c>
      <c r="P12" s="13" t="s">
        <v>76</v>
      </c>
      <c r="Q12" s="13" t="s">
        <v>76</v>
      </c>
      <c r="R12" s="13" t="s">
        <v>76</v>
      </c>
      <c r="S12" s="13" t="s">
        <v>76</v>
      </c>
      <c r="T12" s="13" t="s">
        <v>76</v>
      </c>
      <c r="U12" s="13" t="s">
        <v>2808</v>
      </c>
      <c r="V12" s="13" t="s">
        <v>76</v>
      </c>
      <c r="W12" s="13" t="s">
        <v>2809</v>
      </c>
      <c r="X12" s="13" t="s">
        <v>76</v>
      </c>
      <c r="Y12" s="13">
        <v>468</v>
      </c>
      <c r="Z12" s="13" t="s">
        <v>76</v>
      </c>
      <c r="AA12" s="13" t="s">
        <v>76</v>
      </c>
      <c r="AB12" s="13" t="s">
        <v>76</v>
      </c>
      <c r="AC12" s="13">
        <v>422</v>
      </c>
      <c r="AD12" s="13">
        <v>434</v>
      </c>
      <c r="AE12" s="13" t="s">
        <v>76</v>
      </c>
      <c r="AF12" s="13" t="s">
        <v>76</v>
      </c>
      <c r="AG12" s="13" t="s">
        <v>76</v>
      </c>
      <c r="AH12" s="13" t="s">
        <v>2810</v>
      </c>
      <c r="AI12" s="13" t="s">
        <v>76</v>
      </c>
      <c r="AJ12" s="13" t="s">
        <v>76</v>
      </c>
      <c r="AK12" s="13" t="s">
        <v>76</v>
      </c>
      <c r="AL12" s="13" t="s">
        <v>76</v>
      </c>
      <c r="AM12" s="13" t="s">
        <v>76</v>
      </c>
      <c r="AN12" s="13" t="s">
        <v>76</v>
      </c>
      <c r="AO12" s="13" t="s">
        <v>99</v>
      </c>
      <c r="AP12" s="13">
        <v>2023</v>
      </c>
      <c r="AQ12" s="13">
        <v>2023</v>
      </c>
      <c r="AR12" s="13" t="s">
        <v>2811</v>
      </c>
      <c r="AS12" s="13" t="s">
        <v>76</v>
      </c>
      <c r="AT12" s="13" t="s">
        <v>76</v>
      </c>
      <c r="AU12" s="13" t="s">
        <v>76</v>
      </c>
      <c r="AV12" s="13" t="s">
        <v>76</v>
      </c>
      <c r="AW12" s="13" t="s">
        <v>2812</v>
      </c>
      <c r="AX12" s="13" t="s">
        <v>2813</v>
      </c>
      <c r="AY12" s="13" t="s">
        <v>2814</v>
      </c>
      <c r="AZ12" s="13" t="s">
        <v>2815</v>
      </c>
      <c r="BA12" s="13">
        <v>11</v>
      </c>
      <c r="BB12" s="13">
        <v>0</v>
      </c>
      <c r="BC12" s="13">
        <v>0</v>
      </c>
      <c r="BD12" s="13">
        <v>0</v>
      </c>
      <c r="BE12" s="13">
        <v>0</v>
      </c>
      <c r="BF12" s="13">
        <v>0</v>
      </c>
      <c r="BG12" s="13">
        <v>11</v>
      </c>
      <c r="BH12" s="13">
        <v>4</v>
      </c>
      <c r="BI12" s="13">
        <v>11</v>
      </c>
      <c r="BJ12" s="13" t="s">
        <v>2816</v>
      </c>
      <c r="BK12" s="13" t="s">
        <v>2817</v>
      </c>
      <c r="BL12" s="13" t="s">
        <v>2818</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2819</v>
      </c>
      <c r="BZ12" s="13" t="s">
        <v>2820</v>
      </c>
      <c r="CA12" s="13" t="s">
        <v>76</v>
      </c>
      <c r="CB12" s="15">
        <v>0</v>
      </c>
      <c r="CC12" s="16">
        <v>1</v>
      </c>
      <c r="CD12" s="16">
        <v>1</v>
      </c>
      <c r="CE12" s="16">
        <v>1</v>
      </c>
      <c r="CF12" s="16">
        <v>1</v>
      </c>
    </row>
    <row r="13" spans="1:85" x14ac:dyDescent="0.2">
      <c r="A13" s="7" t="s">
        <v>9128</v>
      </c>
      <c r="B13" s="13" t="s">
        <v>77</v>
      </c>
      <c r="C13" s="13" t="s">
        <v>5472</v>
      </c>
      <c r="D13" s="13" t="s">
        <v>76</v>
      </c>
      <c r="E13" s="13" t="s">
        <v>76</v>
      </c>
      <c r="F13" s="13" t="s">
        <v>76</v>
      </c>
      <c r="G13" s="13" t="s">
        <v>7046</v>
      </c>
      <c r="H13" s="13" t="s">
        <v>7047</v>
      </c>
      <c r="I13" s="13" t="s">
        <v>76</v>
      </c>
      <c r="J13" s="13" t="s">
        <v>76</v>
      </c>
      <c r="K13" s="13" t="s">
        <v>76</v>
      </c>
      <c r="L13" s="13" t="s">
        <v>76</v>
      </c>
      <c r="M13" s="13" t="s">
        <v>7048</v>
      </c>
      <c r="N13" s="13" t="s">
        <v>76</v>
      </c>
      <c r="O13" s="13" t="s">
        <v>76</v>
      </c>
      <c r="P13" s="13" t="s">
        <v>76</v>
      </c>
      <c r="Q13" s="13" t="s">
        <v>76</v>
      </c>
      <c r="R13" s="13" t="s">
        <v>76</v>
      </c>
      <c r="S13" s="13" t="s">
        <v>76</v>
      </c>
      <c r="T13" s="13" t="s">
        <v>76</v>
      </c>
      <c r="U13" s="13" t="s">
        <v>7049</v>
      </c>
      <c r="V13" s="13" t="s">
        <v>76</v>
      </c>
      <c r="W13" s="13" t="s">
        <v>76</v>
      </c>
      <c r="X13" s="13" t="s">
        <v>76</v>
      </c>
      <c r="Y13" s="13">
        <v>35</v>
      </c>
      <c r="Z13" s="13">
        <v>15</v>
      </c>
      <c r="AA13" s="13" t="s">
        <v>76</v>
      </c>
      <c r="AB13" s="13" t="s">
        <v>76</v>
      </c>
      <c r="AC13" s="13" t="s">
        <v>76</v>
      </c>
      <c r="AD13" s="13" t="s">
        <v>76</v>
      </c>
      <c r="AE13" s="13" t="s">
        <v>7050</v>
      </c>
      <c r="AF13" s="13" t="s">
        <v>76</v>
      </c>
      <c r="AG13" s="13" t="s">
        <v>76</v>
      </c>
      <c r="AH13" s="13" t="s">
        <v>7051</v>
      </c>
      <c r="AI13" s="13" t="s">
        <v>76</v>
      </c>
      <c r="AJ13" s="13" t="s">
        <v>76</v>
      </c>
      <c r="AK13" s="13" t="s">
        <v>76</v>
      </c>
      <c r="AL13" s="13" t="s">
        <v>76</v>
      </c>
      <c r="AM13" s="13" t="s">
        <v>488</v>
      </c>
      <c r="AN13" s="13" t="s">
        <v>76</v>
      </c>
      <c r="AO13" s="13" t="s">
        <v>84</v>
      </c>
      <c r="AP13" s="13" t="s">
        <v>7052</v>
      </c>
      <c r="AQ13" s="13">
        <v>2022</v>
      </c>
      <c r="AR13" s="13" t="s">
        <v>7053</v>
      </c>
      <c r="AS13" s="13" t="s">
        <v>76</v>
      </c>
      <c r="AT13" s="13" t="s">
        <v>76</v>
      </c>
      <c r="AU13" s="13" t="s">
        <v>76</v>
      </c>
      <c r="AV13" s="13" t="s">
        <v>76</v>
      </c>
      <c r="AW13" s="13" t="s">
        <v>76</v>
      </c>
      <c r="AX13" s="13" t="s">
        <v>76</v>
      </c>
      <c r="AY13" s="13" t="s">
        <v>76</v>
      </c>
      <c r="AZ13" s="13" t="s">
        <v>76</v>
      </c>
      <c r="BA13" s="13">
        <v>26</v>
      </c>
      <c r="BB13" s="13">
        <v>0</v>
      </c>
      <c r="BC13" s="13">
        <v>0</v>
      </c>
      <c r="BD13" s="13">
        <v>0</v>
      </c>
      <c r="BE13" s="13">
        <v>1</v>
      </c>
      <c r="BF13" s="13">
        <v>0</v>
      </c>
      <c r="BG13" s="13">
        <v>28</v>
      </c>
      <c r="BH13" s="13">
        <v>0</v>
      </c>
      <c r="BI13" s="13">
        <v>8</v>
      </c>
      <c r="BJ13" s="13" t="s">
        <v>7054</v>
      </c>
      <c r="BK13" s="13" t="s">
        <v>7055</v>
      </c>
      <c r="BL13" s="13" t="s">
        <v>76</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6755</v>
      </c>
      <c r="BZ13" s="13" t="s">
        <v>7056</v>
      </c>
      <c r="CA13" s="13" t="s">
        <v>76</v>
      </c>
      <c r="CB13" s="15">
        <v>0</v>
      </c>
      <c r="CC13" s="16" t="s">
        <v>8988</v>
      </c>
      <c r="CD13" s="15" t="s">
        <v>8988</v>
      </c>
      <c r="CE13" s="16">
        <v>1</v>
      </c>
      <c r="CF13" s="16">
        <v>0</v>
      </c>
      <c r="CG13" s="16" t="s">
        <v>9077</v>
      </c>
    </row>
    <row r="14" spans="1:85" x14ac:dyDescent="0.2">
      <c r="A14" s="7" t="s">
        <v>9128</v>
      </c>
      <c r="B14" s="13" t="s">
        <v>90</v>
      </c>
      <c r="C14" s="13" t="s">
        <v>6914</v>
      </c>
      <c r="D14" s="13" t="s">
        <v>76</v>
      </c>
      <c r="E14" s="13" t="s">
        <v>76</v>
      </c>
      <c r="F14" s="13" t="s">
        <v>76</v>
      </c>
      <c r="G14" s="13" t="s">
        <v>6915</v>
      </c>
      <c r="H14" s="13" t="s">
        <v>76</v>
      </c>
      <c r="I14" s="13" t="s">
        <v>6916</v>
      </c>
      <c r="J14" s="13" t="s">
        <v>76</v>
      </c>
      <c r="K14" s="13" t="s">
        <v>76</v>
      </c>
      <c r="L14" s="13" t="s">
        <v>76</v>
      </c>
      <c r="M14" s="13" t="s">
        <v>6917</v>
      </c>
      <c r="N14" s="13" t="s">
        <v>76</v>
      </c>
      <c r="O14" s="13" t="s">
        <v>76</v>
      </c>
      <c r="P14" s="13" t="s">
        <v>76</v>
      </c>
      <c r="Q14" s="13" t="s">
        <v>76</v>
      </c>
      <c r="R14" s="13" t="s">
        <v>76</v>
      </c>
      <c r="S14" s="13" t="s">
        <v>76</v>
      </c>
      <c r="T14" s="13" t="s">
        <v>76</v>
      </c>
      <c r="U14" s="13" t="s">
        <v>6918</v>
      </c>
      <c r="V14" s="13" t="s">
        <v>76</v>
      </c>
      <c r="W14" s="13" t="s">
        <v>6919</v>
      </c>
      <c r="X14" s="13" t="s">
        <v>76</v>
      </c>
      <c r="Y14" s="13" t="s">
        <v>6920</v>
      </c>
      <c r="Z14" s="13" t="s">
        <v>76</v>
      </c>
      <c r="AA14" s="13" t="s">
        <v>76</v>
      </c>
      <c r="AB14" s="13" t="s">
        <v>76</v>
      </c>
      <c r="AC14" s="13">
        <v>6311</v>
      </c>
      <c r="AD14" s="13">
        <v>6315</v>
      </c>
      <c r="AE14" s="13" t="s">
        <v>76</v>
      </c>
      <c r="AF14" s="13" t="s">
        <v>76</v>
      </c>
      <c r="AG14" s="13" t="s">
        <v>76</v>
      </c>
      <c r="AH14" s="13" t="s">
        <v>6921</v>
      </c>
      <c r="AI14" s="13" t="s">
        <v>76</v>
      </c>
      <c r="AJ14" s="13" t="s">
        <v>76</v>
      </c>
      <c r="AK14" s="13" t="s">
        <v>76</v>
      </c>
      <c r="AL14" s="13" t="s">
        <v>76</v>
      </c>
      <c r="AM14" s="13" t="s">
        <v>76</v>
      </c>
      <c r="AN14" s="13" t="s">
        <v>76</v>
      </c>
      <c r="AO14" s="13" t="s">
        <v>99</v>
      </c>
      <c r="AP14" s="13">
        <v>2014</v>
      </c>
      <c r="AQ14" s="13">
        <v>2014</v>
      </c>
      <c r="AR14" s="13" t="s">
        <v>6922</v>
      </c>
      <c r="AS14" s="13" t="s">
        <v>76</v>
      </c>
      <c r="AT14" s="13" t="s">
        <v>76</v>
      </c>
      <c r="AU14" s="13" t="s">
        <v>76</v>
      </c>
      <c r="AV14" s="13" t="s">
        <v>76</v>
      </c>
      <c r="AW14" s="13" t="s">
        <v>6923</v>
      </c>
      <c r="AX14" s="13" t="s">
        <v>6924</v>
      </c>
      <c r="AY14" s="13" t="s">
        <v>76</v>
      </c>
      <c r="AZ14" s="13" t="s">
        <v>6098</v>
      </c>
      <c r="BA14" s="13">
        <v>0</v>
      </c>
      <c r="BB14" s="13">
        <v>0</v>
      </c>
      <c r="BC14" s="13">
        <v>0</v>
      </c>
      <c r="BD14" s="13">
        <v>0</v>
      </c>
      <c r="BE14" s="13">
        <v>0</v>
      </c>
      <c r="BF14" s="13">
        <v>0</v>
      </c>
      <c r="BG14" s="13">
        <v>0</v>
      </c>
      <c r="BH14" s="13">
        <v>0</v>
      </c>
      <c r="BI14" s="13">
        <v>0</v>
      </c>
      <c r="BJ14" s="13" t="s">
        <v>6925</v>
      </c>
      <c r="BK14" s="13" t="s">
        <v>76</v>
      </c>
      <c r="BL14" s="13" t="s">
        <v>6926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6927</v>
      </c>
      <c r="BZ14" s="13" t="s">
        <v>6928</v>
      </c>
      <c r="CA14" s="13" t="s">
        <v>76</v>
      </c>
      <c r="CB14" s="15">
        <v>0</v>
      </c>
      <c r="CC14" s="16">
        <v>1</v>
      </c>
      <c r="CD14" s="16" t="s">
        <v>8988</v>
      </c>
      <c r="CE14" s="16">
        <v>1</v>
      </c>
      <c r="CF14" s="16">
        <v>0</v>
      </c>
      <c r="CG14" s="16" t="s">
        <v>9077</v>
      </c>
    </row>
    <row r="15" spans="1:85" x14ac:dyDescent="0.2">
      <c r="A15" s="7" t="s">
        <v>9128</v>
      </c>
      <c r="B15" s="13" t="s">
        <v>77</v>
      </c>
      <c r="C15" s="13" t="s">
        <v>6906</v>
      </c>
      <c r="D15" s="13" t="s">
        <v>76</v>
      </c>
      <c r="E15" s="13" t="s">
        <v>76</v>
      </c>
      <c r="F15" s="13" t="s">
        <v>76</v>
      </c>
      <c r="G15" s="13" t="s">
        <v>6907</v>
      </c>
      <c r="H15" s="13" t="s">
        <v>6908</v>
      </c>
      <c r="I15" s="13" t="s">
        <v>76</v>
      </c>
      <c r="J15" s="13" t="s">
        <v>76</v>
      </c>
      <c r="K15" s="13" t="s">
        <v>76</v>
      </c>
      <c r="L15" s="13" t="s">
        <v>76</v>
      </c>
      <c r="M15" s="13" t="s">
        <v>6909</v>
      </c>
      <c r="N15" s="13" t="s">
        <v>76</v>
      </c>
      <c r="O15" s="13" t="s">
        <v>76</v>
      </c>
      <c r="P15" s="13" t="s">
        <v>76</v>
      </c>
      <c r="Q15" s="13" t="s">
        <v>76</v>
      </c>
      <c r="R15" s="13" t="s">
        <v>76</v>
      </c>
      <c r="S15" s="13" t="s">
        <v>76</v>
      </c>
      <c r="T15" s="13" t="s">
        <v>76</v>
      </c>
      <c r="U15" s="13" t="s">
        <v>1108</v>
      </c>
      <c r="V15" s="13" t="s">
        <v>76</v>
      </c>
      <c r="W15" s="13" t="s">
        <v>76</v>
      </c>
      <c r="X15" s="13" t="s">
        <v>76</v>
      </c>
      <c r="Y15" s="13">
        <v>143</v>
      </c>
      <c r="Z15" s="13" t="s">
        <v>76</v>
      </c>
      <c r="AA15" s="13" t="s">
        <v>76</v>
      </c>
      <c r="AB15" s="13" t="s">
        <v>76</v>
      </c>
      <c r="AC15" s="13">
        <v>15</v>
      </c>
      <c r="AD15" s="13">
        <v>29</v>
      </c>
      <c r="AE15" s="13" t="s">
        <v>76</v>
      </c>
      <c r="AF15" s="13" t="s">
        <v>76</v>
      </c>
      <c r="AG15" s="13" t="s">
        <v>76</v>
      </c>
      <c r="AH15" s="13" t="s">
        <v>6910</v>
      </c>
      <c r="AI15" s="13" t="s">
        <v>76</v>
      </c>
      <c r="AJ15" s="13" t="s">
        <v>76</v>
      </c>
      <c r="AK15" s="13" t="s">
        <v>76</v>
      </c>
      <c r="AL15" s="13" t="s">
        <v>76</v>
      </c>
      <c r="AM15" s="13" t="s">
        <v>251</v>
      </c>
      <c r="AN15" s="13" t="s">
        <v>76</v>
      </c>
      <c r="AO15" s="13" t="s">
        <v>84</v>
      </c>
      <c r="AP15" s="13" t="s">
        <v>1218</v>
      </c>
      <c r="AQ15" s="13">
        <v>2023</v>
      </c>
      <c r="AR15" s="13" t="s">
        <v>6911</v>
      </c>
      <c r="AS15" s="13" t="s">
        <v>76</v>
      </c>
      <c r="AT15" s="13" t="s">
        <v>76</v>
      </c>
      <c r="AU15" s="13" t="s">
        <v>76</v>
      </c>
      <c r="AV15" s="13" t="s">
        <v>76</v>
      </c>
      <c r="AW15" s="13" t="s">
        <v>76</v>
      </c>
      <c r="AX15" s="13" t="s">
        <v>76</v>
      </c>
      <c r="AY15" s="13" t="s">
        <v>76</v>
      </c>
      <c r="AZ15" s="13" t="s">
        <v>76</v>
      </c>
      <c r="BA15" s="13">
        <v>24</v>
      </c>
      <c r="BB15" s="13">
        <v>0</v>
      </c>
      <c r="BC15" s="13">
        <v>0</v>
      </c>
      <c r="BD15" s="13">
        <v>0</v>
      </c>
      <c r="BE15" s="13">
        <v>0</v>
      </c>
      <c r="BF15" s="13">
        <v>0</v>
      </c>
      <c r="BG15" s="13">
        <v>26</v>
      </c>
      <c r="BH15" s="13">
        <v>1</v>
      </c>
      <c r="BI15" s="13">
        <v>8</v>
      </c>
      <c r="BJ15" s="13" t="s">
        <v>1112</v>
      </c>
      <c r="BK15" s="13" t="s">
        <v>1113</v>
      </c>
      <c r="BL15" s="13" t="s">
        <v>76</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6912</v>
      </c>
      <c r="BZ15" s="13" t="s">
        <v>6913</v>
      </c>
      <c r="CA15" s="13" t="s">
        <v>76</v>
      </c>
      <c r="CB15" s="15">
        <v>0</v>
      </c>
      <c r="CC15" s="16" t="s">
        <v>8988</v>
      </c>
      <c r="CD15" s="15" t="s">
        <v>8988</v>
      </c>
      <c r="CE15" s="16">
        <v>1</v>
      </c>
      <c r="CF15" s="16">
        <v>0</v>
      </c>
      <c r="CG15" s="16" t="s">
        <v>9077</v>
      </c>
    </row>
    <row r="16" spans="1:85" x14ac:dyDescent="0.2">
      <c r="A16" s="7" t="s">
        <v>9128</v>
      </c>
      <c r="B16" s="13" t="s">
        <v>77</v>
      </c>
      <c r="C16" s="13" t="s">
        <v>6896</v>
      </c>
      <c r="D16" s="13" t="s">
        <v>76</v>
      </c>
      <c r="E16" s="13" t="s">
        <v>76</v>
      </c>
      <c r="F16" s="13" t="s">
        <v>76</v>
      </c>
      <c r="G16" s="13" t="s">
        <v>76</v>
      </c>
      <c r="H16" s="13" t="s">
        <v>6897</v>
      </c>
      <c r="I16" s="13" t="s">
        <v>76</v>
      </c>
      <c r="J16" s="13" t="s">
        <v>76</v>
      </c>
      <c r="K16" s="13" t="s">
        <v>76</v>
      </c>
      <c r="L16" s="13" t="s">
        <v>76</v>
      </c>
      <c r="M16" s="13" t="s">
        <v>6898</v>
      </c>
      <c r="N16" s="13" t="s">
        <v>76</v>
      </c>
      <c r="O16" s="13" t="s">
        <v>76</v>
      </c>
      <c r="P16" s="13" t="s">
        <v>76</v>
      </c>
      <c r="Q16" s="13" t="s">
        <v>76</v>
      </c>
      <c r="R16" s="13" t="s">
        <v>76</v>
      </c>
      <c r="S16" s="13" t="s">
        <v>76</v>
      </c>
      <c r="T16" s="13" t="s">
        <v>76</v>
      </c>
      <c r="U16" s="13" t="s">
        <v>6899</v>
      </c>
      <c r="V16" s="13" t="s">
        <v>76</v>
      </c>
      <c r="W16" s="13" t="s">
        <v>76</v>
      </c>
      <c r="X16" s="13" t="s">
        <v>76</v>
      </c>
      <c r="Y16" s="13">
        <v>127</v>
      </c>
      <c r="Z16" s="13">
        <v>1</v>
      </c>
      <c r="AA16" s="13" t="s">
        <v>76</v>
      </c>
      <c r="AB16" s="13" t="s">
        <v>76</v>
      </c>
      <c r="AC16" s="13">
        <v>155</v>
      </c>
      <c r="AD16" s="13">
        <v>169</v>
      </c>
      <c r="AE16" s="13" t="s">
        <v>76</v>
      </c>
      <c r="AF16" s="13" t="s">
        <v>76</v>
      </c>
      <c r="AG16" s="13" t="s">
        <v>76</v>
      </c>
      <c r="AH16" s="13" t="s">
        <v>6900</v>
      </c>
      <c r="AI16" s="13" t="s">
        <v>76</v>
      </c>
      <c r="AJ16" s="13" t="s">
        <v>76</v>
      </c>
      <c r="AK16" s="13" t="s">
        <v>76</v>
      </c>
      <c r="AL16" s="13" t="s">
        <v>76</v>
      </c>
      <c r="AM16" s="13" t="s">
        <v>76</v>
      </c>
      <c r="AN16" s="13" t="s">
        <v>76</v>
      </c>
      <c r="AO16" s="13" t="s">
        <v>84</v>
      </c>
      <c r="AP16" s="13" t="s">
        <v>6901</v>
      </c>
      <c r="AQ16" s="13">
        <v>2020</v>
      </c>
      <c r="AR16" s="13" t="s">
        <v>6902</v>
      </c>
      <c r="AS16" s="13" t="s">
        <v>76</v>
      </c>
      <c r="AT16" s="13" t="s">
        <v>76</v>
      </c>
      <c r="AU16" s="13" t="s">
        <v>76</v>
      </c>
      <c r="AV16" s="13" t="s">
        <v>76</v>
      </c>
      <c r="AW16" s="13" t="s">
        <v>76</v>
      </c>
      <c r="AX16" s="13" t="s">
        <v>76</v>
      </c>
      <c r="AY16" s="13" t="s">
        <v>76</v>
      </c>
      <c r="AZ16" s="13" t="s">
        <v>76</v>
      </c>
      <c r="BA16" s="13">
        <v>44</v>
      </c>
      <c r="BB16" s="13">
        <v>1</v>
      </c>
      <c r="BC16" s="13">
        <v>0</v>
      </c>
      <c r="BD16" s="13">
        <v>0</v>
      </c>
      <c r="BE16" s="13">
        <v>13</v>
      </c>
      <c r="BF16" s="13">
        <v>0</v>
      </c>
      <c r="BG16" s="13">
        <v>50</v>
      </c>
      <c r="BH16" s="13">
        <v>5</v>
      </c>
      <c r="BI16" s="13">
        <v>36</v>
      </c>
      <c r="BJ16" s="13" t="s">
        <v>6903</v>
      </c>
      <c r="BK16" s="13" t="s">
        <v>6904</v>
      </c>
      <c r="BL16" s="13" t="s">
        <v>76</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579</v>
      </c>
      <c r="BZ16" s="13" t="s">
        <v>6905</v>
      </c>
      <c r="CA16" s="13">
        <v>32833571</v>
      </c>
      <c r="CB16" s="15">
        <v>0</v>
      </c>
      <c r="CC16" s="16">
        <v>0</v>
      </c>
      <c r="CD16" s="16">
        <v>0</v>
      </c>
      <c r="CG16" s="16" t="s">
        <v>9077</v>
      </c>
    </row>
    <row r="17" spans="1:85" x14ac:dyDescent="0.2">
      <c r="A17" s="7" t="s">
        <v>9128</v>
      </c>
      <c r="B17" s="13" t="s">
        <v>77</v>
      </c>
      <c r="C17" s="13" t="s">
        <v>6878</v>
      </c>
      <c r="D17" s="13" t="s">
        <v>76</v>
      </c>
      <c r="E17" s="13" t="s">
        <v>76</v>
      </c>
      <c r="F17" s="13" t="s">
        <v>76</v>
      </c>
      <c r="G17" s="13" t="s">
        <v>6879</v>
      </c>
      <c r="H17" s="13" t="s">
        <v>6880</v>
      </c>
      <c r="I17" s="13" t="s">
        <v>76</v>
      </c>
      <c r="J17" s="13" t="s">
        <v>76</v>
      </c>
      <c r="K17" s="13" t="s">
        <v>76</v>
      </c>
      <c r="L17" s="13" t="s">
        <v>76</v>
      </c>
      <c r="M17" s="13" t="s">
        <v>6881</v>
      </c>
      <c r="N17" s="13" t="s">
        <v>76</v>
      </c>
      <c r="O17" s="13" t="s">
        <v>76</v>
      </c>
      <c r="P17" s="13" t="s">
        <v>76</v>
      </c>
      <c r="Q17" s="13" t="s">
        <v>76</v>
      </c>
      <c r="R17" s="13" t="s">
        <v>76</v>
      </c>
      <c r="S17" s="13" t="s">
        <v>76</v>
      </c>
      <c r="T17" s="13" t="s">
        <v>76</v>
      </c>
      <c r="U17" s="13" t="s">
        <v>894</v>
      </c>
      <c r="V17" s="13" t="s">
        <v>76</v>
      </c>
      <c r="W17" s="13" t="s">
        <v>76</v>
      </c>
      <c r="X17" s="13" t="s">
        <v>76</v>
      </c>
      <c r="Y17" s="13">
        <v>25</v>
      </c>
      <c r="Z17" s="13">
        <v>1</v>
      </c>
      <c r="AA17" s="13" t="s">
        <v>76</v>
      </c>
      <c r="AB17" s="13" t="s">
        <v>76</v>
      </c>
      <c r="AC17" s="13">
        <v>512</v>
      </c>
      <c r="AD17" s="13">
        <v>522</v>
      </c>
      <c r="AE17" s="13" t="s">
        <v>76</v>
      </c>
      <c r="AF17" s="13" t="s">
        <v>76</v>
      </c>
      <c r="AG17" s="13" t="s">
        <v>76</v>
      </c>
      <c r="AH17" s="13" t="s">
        <v>6882</v>
      </c>
      <c r="AI17" s="13" t="s">
        <v>76</v>
      </c>
      <c r="AJ17" s="13" t="s">
        <v>76</v>
      </c>
      <c r="AK17" s="13" t="s">
        <v>76</v>
      </c>
      <c r="AL17" s="13" t="s">
        <v>76</v>
      </c>
      <c r="AM17" s="13" t="s">
        <v>76</v>
      </c>
      <c r="AN17" s="13" t="s">
        <v>76</v>
      </c>
      <c r="AO17" s="13" t="s">
        <v>84</v>
      </c>
      <c r="AP17" s="13" t="s">
        <v>896</v>
      </c>
      <c r="AQ17" s="13">
        <v>2019</v>
      </c>
      <c r="AR17" s="13" t="s">
        <v>6883</v>
      </c>
      <c r="AS17" s="13" t="s">
        <v>76</v>
      </c>
      <c r="AT17" s="13" t="s">
        <v>76</v>
      </c>
      <c r="AU17" s="13" t="s">
        <v>76</v>
      </c>
      <c r="AV17" s="13" t="s">
        <v>76</v>
      </c>
      <c r="AW17" s="13" t="s">
        <v>76</v>
      </c>
      <c r="AX17" s="13" t="s">
        <v>76</v>
      </c>
      <c r="AY17" s="13" t="s">
        <v>76</v>
      </c>
      <c r="AZ17" s="13" t="s">
        <v>76</v>
      </c>
      <c r="BA17" s="13">
        <v>65</v>
      </c>
      <c r="BB17" s="13">
        <v>5</v>
      </c>
      <c r="BC17" s="13">
        <v>0</v>
      </c>
      <c r="BD17" s="13">
        <v>0</v>
      </c>
      <c r="BE17" s="13">
        <v>1</v>
      </c>
      <c r="BF17" s="13">
        <v>0</v>
      </c>
      <c r="BG17" s="13">
        <v>86</v>
      </c>
      <c r="BH17" s="13">
        <v>0</v>
      </c>
      <c r="BI17" s="13">
        <v>7</v>
      </c>
      <c r="BJ17" s="13" t="s">
        <v>898</v>
      </c>
      <c r="BK17" s="13" t="s">
        <v>899</v>
      </c>
      <c r="BL17" s="13" t="s">
        <v>76</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900</v>
      </c>
      <c r="BZ17" s="13" t="s">
        <v>6884</v>
      </c>
      <c r="CA17" s="13">
        <v>30136981</v>
      </c>
      <c r="CB17" s="15">
        <v>0</v>
      </c>
      <c r="CC17" s="16">
        <v>0</v>
      </c>
      <c r="CD17" s="15" t="s">
        <v>8988</v>
      </c>
      <c r="CE17" s="16">
        <v>1</v>
      </c>
      <c r="CF17" s="15">
        <v>0</v>
      </c>
      <c r="CG17" s="16" t="s">
        <v>9077</v>
      </c>
    </row>
    <row r="18" spans="1:85" x14ac:dyDescent="0.2">
      <c r="A18" s="7" t="s">
        <v>9128</v>
      </c>
      <c r="B18" s="13" t="s">
        <v>77</v>
      </c>
      <c r="C18" s="13" t="s">
        <v>4286</v>
      </c>
      <c r="D18" s="13" t="s">
        <v>76</v>
      </c>
      <c r="E18" s="13" t="s">
        <v>76</v>
      </c>
      <c r="F18" s="13" t="s">
        <v>76</v>
      </c>
      <c r="G18" s="13" t="s">
        <v>4287</v>
      </c>
      <c r="H18" s="13" t="s">
        <v>76</v>
      </c>
      <c r="I18" s="13" t="s">
        <v>76</v>
      </c>
      <c r="J18" s="13" t="s">
        <v>76</v>
      </c>
      <c r="K18" s="13" t="s">
        <v>76</v>
      </c>
      <c r="L18" s="13" t="s">
        <v>76</v>
      </c>
      <c r="M18" s="13" t="s">
        <v>4288</v>
      </c>
      <c r="N18" s="13" t="s">
        <v>76</v>
      </c>
      <c r="O18" s="13" t="s">
        <v>76</v>
      </c>
      <c r="P18" s="13" t="s">
        <v>76</v>
      </c>
      <c r="Q18" s="13" t="s">
        <v>76</v>
      </c>
      <c r="R18" s="13" t="s">
        <v>76</v>
      </c>
      <c r="S18" s="13" t="s">
        <v>76</v>
      </c>
      <c r="T18" s="13" t="s">
        <v>76</v>
      </c>
      <c r="U18" s="13" t="s">
        <v>4289</v>
      </c>
      <c r="V18" s="13" t="s">
        <v>76</v>
      </c>
      <c r="W18" s="13" t="s">
        <v>76</v>
      </c>
      <c r="X18" s="13" t="s">
        <v>76</v>
      </c>
      <c r="Y18" s="13">
        <v>160</v>
      </c>
      <c r="Z18" s="13">
        <v>6</v>
      </c>
      <c r="AA18" s="13" t="s">
        <v>76</v>
      </c>
      <c r="AB18" s="13">
        <v>309</v>
      </c>
      <c r="AC18" s="13" t="s">
        <v>4290</v>
      </c>
      <c r="AD18" s="13" t="s">
        <v>4290</v>
      </c>
      <c r="AE18" s="13" t="s">
        <v>76</v>
      </c>
      <c r="AF18" s="13" t="s">
        <v>76</v>
      </c>
      <c r="AG18" s="13" t="s">
        <v>76</v>
      </c>
      <c r="AH18" s="13" t="s">
        <v>8848</v>
      </c>
      <c r="AI18" s="13" t="s">
        <v>76</v>
      </c>
      <c r="AJ18" s="13" t="s">
        <v>76</v>
      </c>
      <c r="AK18" s="13" t="s">
        <v>76</v>
      </c>
      <c r="AL18" s="13" t="s">
        <v>76</v>
      </c>
      <c r="AM18" s="13" t="s">
        <v>76</v>
      </c>
      <c r="AN18" s="13" t="s">
        <v>4291</v>
      </c>
      <c r="AO18" s="13" t="s">
        <v>25</v>
      </c>
      <c r="AP18" s="13" t="s">
        <v>2488</v>
      </c>
      <c r="AQ18" s="13">
        <v>2021</v>
      </c>
      <c r="AR18" s="13" t="s">
        <v>8848</v>
      </c>
      <c r="AS18" s="13" t="s">
        <v>76</v>
      </c>
      <c r="AT18" s="13" t="s">
        <v>76</v>
      </c>
      <c r="AU18" s="13" t="s">
        <v>76</v>
      </c>
      <c r="AV18" s="13" t="s">
        <v>76</v>
      </c>
      <c r="AW18" s="13" t="s">
        <v>4292</v>
      </c>
      <c r="AX18" s="13" t="s">
        <v>4293</v>
      </c>
      <c r="AY18" s="13" t="s">
        <v>4294</v>
      </c>
      <c r="AZ18" s="13" t="s">
        <v>641</v>
      </c>
      <c r="BA18" s="13">
        <v>0</v>
      </c>
      <c r="BB18" s="13">
        <v>0</v>
      </c>
      <c r="BC18" s="13">
        <v>0</v>
      </c>
      <c r="BD18" s="13">
        <v>0</v>
      </c>
      <c r="BE18" s="13">
        <v>0</v>
      </c>
      <c r="BF18" s="13">
        <v>0</v>
      </c>
      <c r="BG18" s="13">
        <v>0</v>
      </c>
      <c r="BH18" s="13">
        <v>0</v>
      </c>
      <c r="BI18" s="13">
        <v>0</v>
      </c>
      <c r="BJ18" s="13" t="s">
        <v>4295</v>
      </c>
      <c r="BK18" s="13" t="s">
        <v>4296</v>
      </c>
      <c r="BL18" s="13" t="s">
        <v>76</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4297</v>
      </c>
      <c r="BZ18" s="13" t="s">
        <v>4298</v>
      </c>
      <c r="CA18" s="13" t="s">
        <v>76</v>
      </c>
      <c r="CB18" s="15">
        <v>0</v>
      </c>
      <c r="CG18" s="16" t="s">
        <v>9049</v>
      </c>
    </row>
    <row r="19" spans="1:85" x14ac:dyDescent="0.2">
      <c r="A19" s="7" t="s">
        <v>9128</v>
      </c>
      <c r="B19" s="13" t="s">
        <v>77</v>
      </c>
      <c r="C19" s="13" t="s">
        <v>2506</v>
      </c>
      <c r="D19" s="13" t="s">
        <v>76</v>
      </c>
      <c r="E19" s="13" t="s">
        <v>76</v>
      </c>
      <c r="F19" s="13" t="s">
        <v>76</v>
      </c>
      <c r="G19" s="13" t="s">
        <v>76</v>
      </c>
      <c r="H19" s="13" t="s">
        <v>76</v>
      </c>
      <c r="I19" s="13" t="s">
        <v>76</v>
      </c>
      <c r="J19" s="13" t="s">
        <v>76</v>
      </c>
      <c r="K19" s="13" t="s">
        <v>76</v>
      </c>
      <c r="L19" s="13" t="s">
        <v>76</v>
      </c>
      <c r="M19" s="13" t="s">
        <v>2507</v>
      </c>
      <c r="N19" s="13" t="s">
        <v>76</v>
      </c>
      <c r="O19" s="13" t="s">
        <v>76</v>
      </c>
      <c r="P19" s="13" t="s">
        <v>76</v>
      </c>
      <c r="Q19" s="13" t="s">
        <v>76</v>
      </c>
      <c r="R19" s="13" t="s">
        <v>76</v>
      </c>
      <c r="S19" s="13" t="s">
        <v>76</v>
      </c>
      <c r="T19" s="13" t="s">
        <v>76</v>
      </c>
      <c r="U19" s="13" t="s">
        <v>8848</v>
      </c>
      <c r="V19" s="13" t="s">
        <v>76</v>
      </c>
      <c r="W19" s="13" t="s">
        <v>76</v>
      </c>
      <c r="X19" s="13" t="s">
        <v>76</v>
      </c>
      <c r="Y19" s="13" t="s">
        <v>76</v>
      </c>
      <c r="Z19" s="13" t="s">
        <v>76</v>
      </c>
      <c r="AA19" s="13" t="s">
        <v>76</v>
      </c>
      <c r="AB19" s="13" t="s">
        <v>76</v>
      </c>
      <c r="AC19" s="13" t="s">
        <v>76</v>
      </c>
      <c r="AD19" s="13" t="s">
        <v>76</v>
      </c>
      <c r="AE19" s="13" t="s">
        <v>76</v>
      </c>
      <c r="AF19" s="13" t="s">
        <v>76</v>
      </c>
      <c r="AG19" s="13" t="s">
        <v>76</v>
      </c>
      <c r="AH19" s="13" t="s">
        <v>2508</v>
      </c>
      <c r="AI19" s="13" t="s">
        <v>76</v>
      </c>
      <c r="AJ19" s="13" t="s">
        <v>76</v>
      </c>
      <c r="AK19" s="13" t="s">
        <v>76</v>
      </c>
      <c r="AL19" s="13" t="s">
        <v>76</v>
      </c>
      <c r="AM19" s="13" t="s">
        <v>76</v>
      </c>
      <c r="AN19" s="13" t="s">
        <v>76</v>
      </c>
      <c r="AO19" s="13" t="s">
        <v>84</v>
      </c>
      <c r="AP19" s="13" t="s">
        <v>2509</v>
      </c>
      <c r="AQ19" s="13">
        <v>2020</v>
      </c>
      <c r="AR19" s="13" t="s">
        <v>2510</v>
      </c>
      <c r="AS19" s="13" t="s">
        <v>76</v>
      </c>
      <c r="AT19" s="13" t="s">
        <v>76</v>
      </c>
      <c r="AU19" s="13" t="s">
        <v>76</v>
      </c>
      <c r="AV19" s="13" t="s">
        <v>76</v>
      </c>
      <c r="AW19" s="13" t="s">
        <v>76</v>
      </c>
      <c r="AX19" s="13" t="s">
        <v>76</v>
      </c>
      <c r="AY19" s="13" t="s">
        <v>76</v>
      </c>
      <c r="AZ19" s="13" t="s">
        <v>76</v>
      </c>
      <c r="BA19" s="13">
        <v>0</v>
      </c>
      <c r="BB19" s="13">
        <v>0</v>
      </c>
      <c r="BC19" s="13">
        <v>0</v>
      </c>
      <c r="BD19" s="13">
        <v>0</v>
      </c>
      <c r="BE19" s="13">
        <v>0</v>
      </c>
      <c r="BF19" s="13">
        <v>0</v>
      </c>
      <c r="BG19" s="13">
        <v>0</v>
      </c>
      <c r="BH19" s="13">
        <v>0</v>
      </c>
      <c r="BI19" s="13">
        <v>0</v>
      </c>
      <c r="BJ19" s="13" t="s">
        <v>76</v>
      </c>
      <c r="BK19" s="13" t="s">
        <v>76</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260</v>
      </c>
      <c r="BZ19" s="13" t="s">
        <v>2511</v>
      </c>
      <c r="CA19" s="13" t="s">
        <v>76</v>
      </c>
      <c r="CB19" s="15">
        <v>0</v>
      </c>
      <c r="CG19" s="16" t="s">
        <v>9071</v>
      </c>
    </row>
    <row r="20" spans="1:85" x14ac:dyDescent="0.2">
      <c r="A20" s="7" t="s">
        <v>9128</v>
      </c>
      <c r="B20" s="13" t="s">
        <v>77</v>
      </c>
      <c r="C20" s="13" t="s">
        <v>78</v>
      </c>
      <c r="D20" s="13" t="s">
        <v>76</v>
      </c>
      <c r="E20" s="13" t="s">
        <v>76</v>
      </c>
      <c r="F20" s="13" t="s">
        <v>76</v>
      </c>
      <c r="G20" s="13" t="s">
        <v>79</v>
      </c>
      <c r="H20" s="13" t="s">
        <v>76</v>
      </c>
      <c r="I20" s="13" t="s">
        <v>76</v>
      </c>
      <c r="J20" s="13" t="s">
        <v>76</v>
      </c>
      <c r="K20" s="13" t="s">
        <v>76</v>
      </c>
      <c r="L20" s="13" t="s">
        <v>76</v>
      </c>
      <c r="M20" s="13" t="s">
        <v>80</v>
      </c>
      <c r="N20" s="13" t="s">
        <v>76</v>
      </c>
      <c r="O20" s="13" t="s">
        <v>76</v>
      </c>
      <c r="P20" s="13" t="s">
        <v>76</v>
      </c>
      <c r="Q20" s="13" t="s">
        <v>76</v>
      </c>
      <c r="R20" s="13" t="s">
        <v>76</v>
      </c>
      <c r="S20" s="13" t="s">
        <v>76</v>
      </c>
      <c r="T20" s="13" t="s">
        <v>76</v>
      </c>
      <c r="U20" s="13" t="s">
        <v>81</v>
      </c>
      <c r="V20" s="13" t="s">
        <v>76</v>
      </c>
      <c r="W20" s="13" t="s">
        <v>76</v>
      </c>
      <c r="X20" s="13" t="s">
        <v>76</v>
      </c>
      <c r="Y20" s="13">
        <v>7</v>
      </c>
      <c r="Z20" s="13" t="s">
        <v>76</v>
      </c>
      <c r="AA20" s="13" t="s">
        <v>76</v>
      </c>
      <c r="AB20" s="13" t="s">
        <v>76</v>
      </c>
      <c r="AC20" s="13" t="s">
        <v>76</v>
      </c>
      <c r="AD20" s="13" t="s">
        <v>76</v>
      </c>
      <c r="AE20" s="13" t="s">
        <v>82</v>
      </c>
      <c r="AF20" s="13" t="s">
        <v>76</v>
      </c>
      <c r="AG20" s="13" t="s">
        <v>76</v>
      </c>
      <c r="AH20" s="13" t="s">
        <v>83</v>
      </c>
      <c r="AI20" s="13" t="s">
        <v>76</v>
      </c>
      <c r="AJ20" s="13" t="s">
        <v>76</v>
      </c>
      <c r="AK20" s="13" t="s">
        <v>76</v>
      </c>
      <c r="AL20" s="13" t="s">
        <v>76</v>
      </c>
      <c r="AM20" s="13" t="s">
        <v>76</v>
      </c>
      <c r="AN20" s="13" t="s">
        <v>76</v>
      </c>
      <c r="AO20" s="13" t="s">
        <v>84</v>
      </c>
      <c r="AP20" s="13" t="s">
        <v>85</v>
      </c>
      <c r="AQ20" s="13">
        <v>2021</v>
      </c>
      <c r="AR20" s="13" t="s">
        <v>86</v>
      </c>
      <c r="AS20" s="13" t="s">
        <v>76</v>
      </c>
      <c r="AT20" s="13" t="s">
        <v>76</v>
      </c>
      <c r="AU20" s="13" t="s">
        <v>76</v>
      </c>
      <c r="AV20" s="13" t="s">
        <v>76</v>
      </c>
      <c r="AW20" s="13" t="s">
        <v>76</v>
      </c>
      <c r="AX20" s="13" t="s">
        <v>76</v>
      </c>
      <c r="AY20" s="13" t="s">
        <v>76</v>
      </c>
      <c r="AZ20" s="13" t="s">
        <v>76</v>
      </c>
      <c r="BA20" s="13">
        <v>1</v>
      </c>
      <c r="BB20" s="13">
        <v>0</v>
      </c>
      <c r="BC20" s="13">
        <v>0</v>
      </c>
      <c r="BD20" s="13">
        <v>0</v>
      </c>
      <c r="BE20" s="13">
        <v>0</v>
      </c>
      <c r="BF20" s="13">
        <v>0</v>
      </c>
      <c r="BG20" s="13">
        <v>1</v>
      </c>
      <c r="BH20" s="13">
        <v>1</v>
      </c>
      <c r="BI20" s="13">
        <v>9</v>
      </c>
      <c r="BJ20" s="13" t="s">
        <v>76</v>
      </c>
      <c r="BK20" s="13" t="s">
        <v>87</v>
      </c>
      <c r="BL20" s="13" t="s">
        <v>76</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88</v>
      </c>
      <c r="BZ20" s="13" t="s">
        <v>89</v>
      </c>
      <c r="CA20" s="13">
        <v>34013032</v>
      </c>
      <c r="CB20" s="15">
        <v>0</v>
      </c>
      <c r="CC20" s="16" t="s">
        <v>8988</v>
      </c>
      <c r="CD20" s="15" t="s">
        <v>8988</v>
      </c>
      <c r="CE20" s="16">
        <v>1</v>
      </c>
      <c r="CF20" s="16">
        <v>1</v>
      </c>
    </row>
    <row r="21" spans="1:85" x14ac:dyDescent="0.2">
      <c r="A21" s="7" t="s">
        <v>9128</v>
      </c>
      <c r="B21" s="13" t="s">
        <v>77</v>
      </c>
      <c r="C21" s="13" t="s">
        <v>6944</v>
      </c>
      <c r="D21" s="13" t="s">
        <v>76</v>
      </c>
      <c r="E21" s="13" t="s">
        <v>76</v>
      </c>
      <c r="F21" s="13" t="s">
        <v>76</v>
      </c>
      <c r="G21" s="13" t="s">
        <v>6945</v>
      </c>
      <c r="H21" s="13" t="s">
        <v>6946</v>
      </c>
      <c r="I21" s="13" t="s">
        <v>76</v>
      </c>
      <c r="J21" s="13" t="s">
        <v>76</v>
      </c>
      <c r="K21" s="13" t="s">
        <v>76</v>
      </c>
      <c r="L21" s="13" t="s">
        <v>76</v>
      </c>
      <c r="M21" s="13" t="s">
        <v>6947</v>
      </c>
      <c r="N21" s="13" t="s">
        <v>76</v>
      </c>
      <c r="O21" s="13" t="s">
        <v>76</v>
      </c>
      <c r="P21" s="13" t="s">
        <v>76</v>
      </c>
      <c r="Q21" s="13" t="s">
        <v>76</v>
      </c>
      <c r="R21" s="13" t="s">
        <v>76</v>
      </c>
      <c r="S21" s="13" t="s">
        <v>76</v>
      </c>
      <c r="T21" s="13" t="s">
        <v>76</v>
      </c>
      <c r="U21" s="13" t="s">
        <v>519</v>
      </c>
      <c r="V21" s="13" t="s">
        <v>76</v>
      </c>
      <c r="W21" s="13" t="s">
        <v>76</v>
      </c>
      <c r="X21" s="13" t="s">
        <v>76</v>
      </c>
      <c r="Y21" s="13">
        <v>19</v>
      </c>
      <c r="Z21" s="13">
        <v>19</v>
      </c>
      <c r="AA21" s="13" t="s">
        <v>76</v>
      </c>
      <c r="AB21" s="13" t="s">
        <v>76</v>
      </c>
      <c r="AC21" s="13" t="s">
        <v>76</v>
      </c>
      <c r="AD21" s="13" t="s">
        <v>76</v>
      </c>
      <c r="AE21" s="13">
        <v>4283</v>
      </c>
      <c r="AF21" s="13" t="s">
        <v>76</v>
      </c>
      <c r="AG21" s="13" t="s">
        <v>76</v>
      </c>
      <c r="AH21" s="13" t="s">
        <v>6948</v>
      </c>
      <c r="AI21" s="13" t="s">
        <v>76</v>
      </c>
      <c r="AJ21" s="13" t="s">
        <v>76</v>
      </c>
      <c r="AK21" s="13" t="s">
        <v>76</v>
      </c>
      <c r="AL21" s="13" t="s">
        <v>76</v>
      </c>
      <c r="AM21" s="13" t="s">
        <v>76</v>
      </c>
      <c r="AN21" s="13" t="s">
        <v>76</v>
      </c>
      <c r="AO21" s="13" t="s">
        <v>84</v>
      </c>
      <c r="AP21" s="13" t="s">
        <v>6949</v>
      </c>
      <c r="AQ21" s="13">
        <v>2019</v>
      </c>
      <c r="AR21" s="13" t="s">
        <v>6950</v>
      </c>
      <c r="AS21" s="13" t="s">
        <v>76</v>
      </c>
      <c r="AT21" s="13" t="s">
        <v>76</v>
      </c>
      <c r="AU21" s="13" t="s">
        <v>76</v>
      </c>
      <c r="AV21" s="13" t="s">
        <v>76</v>
      </c>
      <c r="AW21" s="13" t="s">
        <v>76</v>
      </c>
      <c r="AX21" s="13" t="s">
        <v>76</v>
      </c>
      <c r="AY21" s="13" t="s">
        <v>76</v>
      </c>
      <c r="AZ21" s="13" t="s">
        <v>76</v>
      </c>
      <c r="BA21" s="13">
        <v>45</v>
      </c>
      <c r="BB21" s="13">
        <v>0</v>
      </c>
      <c r="BC21" s="13">
        <v>0</v>
      </c>
      <c r="BD21" s="13">
        <v>0</v>
      </c>
      <c r="BE21" s="13">
        <v>4</v>
      </c>
      <c r="BF21" s="13">
        <v>1</v>
      </c>
      <c r="BG21" s="13">
        <v>61</v>
      </c>
      <c r="BH21" s="13">
        <v>0</v>
      </c>
      <c r="BI21" s="13">
        <v>19</v>
      </c>
      <c r="BJ21" s="13" t="s">
        <v>76</v>
      </c>
      <c r="BK21" s="13" t="s">
        <v>523</v>
      </c>
      <c r="BL21" s="13" t="s">
        <v>76</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6951</v>
      </c>
      <c r="BZ21" s="13" t="s">
        <v>6952</v>
      </c>
      <c r="CA21" s="13">
        <v>31623304</v>
      </c>
      <c r="CB21" s="15">
        <v>0</v>
      </c>
      <c r="CC21" s="16">
        <v>1</v>
      </c>
      <c r="CD21" s="16" t="s">
        <v>8988</v>
      </c>
      <c r="CE21" s="16">
        <v>1</v>
      </c>
      <c r="CF21" s="16">
        <v>0</v>
      </c>
      <c r="CG21" s="16" t="s">
        <v>9077</v>
      </c>
    </row>
    <row r="22" spans="1:85" x14ac:dyDescent="0.2">
      <c r="A22" s="7" t="s">
        <v>9128</v>
      </c>
      <c r="B22" s="13" t="s">
        <v>77</v>
      </c>
      <c r="C22" s="13" t="s">
        <v>4452</v>
      </c>
      <c r="D22" s="13" t="s">
        <v>76</v>
      </c>
      <c r="E22" s="13" t="s">
        <v>76</v>
      </c>
      <c r="F22" s="13" t="s">
        <v>76</v>
      </c>
      <c r="G22" s="13" t="s">
        <v>4453</v>
      </c>
      <c r="H22" s="13" t="s">
        <v>76</v>
      </c>
      <c r="I22" s="13" t="s">
        <v>76</v>
      </c>
      <c r="J22" s="13" t="s">
        <v>76</v>
      </c>
      <c r="K22" s="13" t="s">
        <v>76</v>
      </c>
      <c r="L22" s="13" t="s">
        <v>76</v>
      </c>
      <c r="M22" s="13" t="s">
        <v>4454</v>
      </c>
      <c r="N22" s="13" t="s">
        <v>76</v>
      </c>
      <c r="O22" s="13" t="s">
        <v>76</v>
      </c>
      <c r="P22" s="13" t="s">
        <v>76</v>
      </c>
      <c r="Q22" s="13" t="s">
        <v>76</v>
      </c>
      <c r="R22" s="13" t="s">
        <v>76</v>
      </c>
      <c r="S22" s="13" t="s">
        <v>76</v>
      </c>
      <c r="T22" s="13" t="s">
        <v>76</v>
      </c>
      <c r="U22" s="13" t="s">
        <v>4455</v>
      </c>
      <c r="V22" s="13" t="s">
        <v>76</v>
      </c>
      <c r="W22" s="13" t="s">
        <v>76</v>
      </c>
      <c r="X22" s="13" t="s">
        <v>76</v>
      </c>
      <c r="Y22" s="13">
        <v>31</v>
      </c>
      <c r="Z22" s="13">
        <v>4</v>
      </c>
      <c r="AA22" s="13" t="s">
        <v>76</v>
      </c>
      <c r="AB22" s="13" t="s">
        <v>76</v>
      </c>
      <c r="AC22" s="13">
        <v>192</v>
      </c>
      <c r="AD22" s="13">
        <v>198</v>
      </c>
      <c r="AE22" s="13" t="s">
        <v>76</v>
      </c>
      <c r="AF22" s="13" t="s">
        <v>76</v>
      </c>
      <c r="AG22" s="13" t="s">
        <v>76</v>
      </c>
      <c r="AH22" s="13" t="s">
        <v>4456</v>
      </c>
      <c r="AI22" s="13" t="s">
        <v>76</v>
      </c>
      <c r="AJ22" s="13" t="s">
        <v>76</v>
      </c>
      <c r="AK22" s="13" t="s">
        <v>76</v>
      </c>
      <c r="AL22" s="13" t="s">
        <v>76</v>
      </c>
      <c r="AM22" s="13" t="s">
        <v>76</v>
      </c>
      <c r="AN22" s="13" t="s">
        <v>76</v>
      </c>
      <c r="AO22" s="13" t="s">
        <v>84</v>
      </c>
      <c r="AP22" s="13" t="s">
        <v>3050</v>
      </c>
      <c r="AQ22" s="13">
        <v>2024</v>
      </c>
      <c r="AR22" s="13" t="s">
        <v>4457</v>
      </c>
      <c r="AS22" s="13" t="s">
        <v>76</v>
      </c>
      <c r="AT22" s="13" t="s">
        <v>76</v>
      </c>
      <c r="AU22" s="13" t="s">
        <v>76</v>
      </c>
      <c r="AV22" s="13" t="s">
        <v>76</v>
      </c>
      <c r="AW22" s="13" t="s">
        <v>76</v>
      </c>
      <c r="AX22" s="13" t="s">
        <v>76</v>
      </c>
      <c r="AY22" s="13" t="s">
        <v>76</v>
      </c>
      <c r="AZ22" s="13" t="s">
        <v>76</v>
      </c>
      <c r="BA22" s="13">
        <v>4</v>
      </c>
      <c r="BB22" s="13">
        <v>0</v>
      </c>
      <c r="BC22" s="13">
        <v>0</v>
      </c>
      <c r="BD22" s="13">
        <v>0</v>
      </c>
      <c r="BE22" s="13">
        <v>0</v>
      </c>
      <c r="BF22" s="13">
        <v>0</v>
      </c>
      <c r="BG22" s="13">
        <v>4</v>
      </c>
      <c r="BH22" s="13">
        <v>0</v>
      </c>
      <c r="BI22" s="13">
        <v>8</v>
      </c>
      <c r="BJ22" s="13" t="s">
        <v>4458</v>
      </c>
      <c r="BK22" s="13" t="s">
        <v>4459</v>
      </c>
      <c r="BL22" s="13" t="s">
        <v>76</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4460</v>
      </c>
      <c r="BZ22" s="13" t="s">
        <v>4461</v>
      </c>
      <c r="CA22" s="13" t="s">
        <v>76</v>
      </c>
      <c r="CB22" s="15">
        <v>0</v>
      </c>
      <c r="CC22" s="16">
        <v>0</v>
      </c>
      <c r="CD22" s="16" t="s">
        <v>8988</v>
      </c>
      <c r="CE22" s="16">
        <v>1</v>
      </c>
      <c r="CF22" s="16">
        <v>0</v>
      </c>
      <c r="CG22" s="16" t="s">
        <v>9077</v>
      </c>
    </row>
    <row r="23" spans="1:85" x14ac:dyDescent="0.2">
      <c r="A23" s="7" t="s">
        <v>9128</v>
      </c>
      <c r="B23" s="13" t="s">
        <v>77</v>
      </c>
      <c r="C23" s="13" t="s">
        <v>1593</v>
      </c>
      <c r="D23" s="13" t="s">
        <v>76</v>
      </c>
      <c r="E23" s="13" t="s">
        <v>76</v>
      </c>
      <c r="F23" s="13" t="s">
        <v>76</v>
      </c>
      <c r="G23" s="13" t="s">
        <v>1594</v>
      </c>
      <c r="H23" s="13" t="s">
        <v>1595</v>
      </c>
      <c r="I23" s="13" t="s">
        <v>76</v>
      </c>
      <c r="J23" s="13" t="s">
        <v>76</v>
      </c>
      <c r="K23" s="13" t="s">
        <v>76</v>
      </c>
      <c r="L23" s="13" t="s">
        <v>76</v>
      </c>
      <c r="M23" s="13" t="s">
        <v>1596</v>
      </c>
      <c r="N23" s="13" t="s">
        <v>76</v>
      </c>
      <c r="O23" s="13" t="s">
        <v>76</v>
      </c>
      <c r="P23" s="13" t="s">
        <v>76</v>
      </c>
      <c r="Q23" s="13" t="s">
        <v>76</v>
      </c>
      <c r="R23" s="13" t="s">
        <v>76</v>
      </c>
      <c r="S23" s="13" t="s">
        <v>76</v>
      </c>
      <c r="T23" s="13" t="s">
        <v>76</v>
      </c>
      <c r="U23" s="13" t="s">
        <v>297</v>
      </c>
      <c r="V23" s="13" t="s">
        <v>76</v>
      </c>
      <c r="W23" s="13" t="s">
        <v>76</v>
      </c>
      <c r="X23" s="13" t="s">
        <v>76</v>
      </c>
      <c r="Y23" s="13">
        <v>196</v>
      </c>
      <c r="Z23" s="13" t="s">
        <v>76</v>
      </c>
      <c r="AA23" s="13" t="s">
        <v>76</v>
      </c>
      <c r="AB23" s="13" t="s">
        <v>76</v>
      </c>
      <c r="AC23" s="13" t="s">
        <v>76</v>
      </c>
      <c r="AD23" s="13" t="s">
        <v>76</v>
      </c>
      <c r="AE23" s="13">
        <v>108243</v>
      </c>
      <c r="AF23" s="13" t="s">
        <v>76</v>
      </c>
      <c r="AG23" s="13" t="s">
        <v>76</v>
      </c>
      <c r="AH23" s="13" t="s">
        <v>1597</v>
      </c>
      <c r="AI23" s="13" t="s">
        <v>76</v>
      </c>
      <c r="AJ23" s="13" t="s">
        <v>76</v>
      </c>
      <c r="AK23" s="13" t="s">
        <v>76</v>
      </c>
      <c r="AL23" s="13" t="s">
        <v>76</v>
      </c>
      <c r="AM23" s="13" t="s">
        <v>1598</v>
      </c>
      <c r="AN23" s="13" t="s">
        <v>76</v>
      </c>
      <c r="AO23" s="13" t="s">
        <v>84</v>
      </c>
      <c r="AP23" s="13" t="s">
        <v>1599</v>
      </c>
      <c r="AQ23" s="13">
        <v>2021</v>
      </c>
      <c r="AR23" s="13" t="s">
        <v>1600</v>
      </c>
      <c r="AS23" s="13" t="s">
        <v>76</v>
      </c>
      <c r="AT23" s="13" t="s">
        <v>76</v>
      </c>
      <c r="AU23" s="13" t="s">
        <v>76</v>
      </c>
      <c r="AV23" s="13" t="s">
        <v>76</v>
      </c>
      <c r="AW23" s="13" t="s">
        <v>76</v>
      </c>
      <c r="AX23" s="13" t="s">
        <v>76</v>
      </c>
      <c r="AY23" s="13" t="s">
        <v>76</v>
      </c>
      <c r="AZ23" s="13" t="s">
        <v>76</v>
      </c>
      <c r="BA23" s="13">
        <v>8</v>
      </c>
      <c r="BB23" s="13">
        <v>2</v>
      </c>
      <c r="BC23" s="13">
        <v>0</v>
      </c>
      <c r="BD23" s="13">
        <v>0</v>
      </c>
      <c r="BE23" s="13">
        <v>0</v>
      </c>
      <c r="BF23" s="13">
        <v>0</v>
      </c>
      <c r="BG23" s="13">
        <v>10</v>
      </c>
      <c r="BH23" s="13">
        <v>0</v>
      </c>
      <c r="BI23" s="13">
        <v>7</v>
      </c>
      <c r="BJ23" s="13" t="s">
        <v>302</v>
      </c>
      <c r="BK23" s="13" t="s">
        <v>303</v>
      </c>
      <c r="BL23" s="13" t="s">
        <v>76</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1601</v>
      </c>
      <c r="BZ23" s="13" t="s">
        <v>1602</v>
      </c>
      <c r="CA23" s="13" t="s">
        <v>76</v>
      </c>
      <c r="CB23" s="15">
        <v>0</v>
      </c>
      <c r="CC23" s="16" t="s">
        <v>8988</v>
      </c>
      <c r="CD23" s="15" t="s">
        <v>8988</v>
      </c>
      <c r="CE23" s="16">
        <v>1</v>
      </c>
      <c r="CF23" s="16">
        <v>0</v>
      </c>
      <c r="CG23" s="16" t="s">
        <v>9077</v>
      </c>
    </row>
    <row r="24" spans="1:85" x14ac:dyDescent="0.2">
      <c r="A24" s="7" t="s">
        <v>9128</v>
      </c>
      <c r="B24" s="13" t="s">
        <v>77</v>
      </c>
      <c r="C24" s="13" t="s">
        <v>1915</v>
      </c>
      <c r="D24" s="13" t="s">
        <v>76</v>
      </c>
      <c r="E24" s="13" t="s">
        <v>76</v>
      </c>
      <c r="F24" s="13" t="s">
        <v>76</v>
      </c>
      <c r="G24" s="13" t="s">
        <v>76</v>
      </c>
      <c r="H24" s="13" t="s">
        <v>1916</v>
      </c>
      <c r="I24" s="13" t="s">
        <v>76</v>
      </c>
      <c r="J24" s="13" t="s">
        <v>76</v>
      </c>
      <c r="K24" s="13" t="s">
        <v>76</v>
      </c>
      <c r="L24" s="13" t="s">
        <v>76</v>
      </c>
      <c r="M24" s="13" t="s">
        <v>1917</v>
      </c>
      <c r="N24" s="13" t="s">
        <v>76</v>
      </c>
      <c r="O24" s="13" t="s">
        <v>76</v>
      </c>
      <c r="P24" s="13" t="s">
        <v>76</v>
      </c>
      <c r="Q24" s="13" t="s">
        <v>76</v>
      </c>
      <c r="R24" s="13" t="s">
        <v>76</v>
      </c>
      <c r="S24" s="13" t="s">
        <v>76</v>
      </c>
      <c r="T24" s="13" t="s">
        <v>76</v>
      </c>
      <c r="U24" s="13" t="s">
        <v>1918</v>
      </c>
      <c r="V24" s="13" t="s">
        <v>76</v>
      </c>
      <c r="W24" s="13" t="s">
        <v>76</v>
      </c>
      <c r="X24" s="13" t="s">
        <v>76</v>
      </c>
      <c r="Y24" s="13">
        <v>122</v>
      </c>
      <c r="Z24" s="13" t="s">
        <v>76</v>
      </c>
      <c r="AA24" s="13" t="s">
        <v>76</v>
      </c>
      <c r="AB24" s="13" t="s">
        <v>76</v>
      </c>
      <c r="AC24" s="13">
        <v>20</v>
      </c>
      <c r="AD24" s="13">
        <v>39</v>
      </c>
      <c r="AE24" s="13" t="s">
        <v>76</v>
      </c>
      <c r="AF24" s="13" t="s">
        <v>76</v>
      </c>
      <c r="AG24" s="13" t="s">
        <v>76</v>
      </c>
      <c r="AH24" s="13" t="s">
        <v>1919</v>
      </c>
      <c r="AI24" s="13" t="s">
        <v>76</v>
      </c>
      <c r="AJ24" s="13" t="s">
        <v>76</v>
      </c>
      <c r="AK24" s="13" t="s">
        <v>76</v>
      </c>
      <c r="AL24" s="13" t="s">
        <v>76</v>
      </c>
      <c r="AM24" s="13" t="s">
        <v>76</v>
      </c>
      <c r="AN24" s="13" t="s">
        <v>76</v>
      </c>
      <c r="AO24" s="13" t="s">
        <v>84</v>
      </c>
      <c r="AP24" s="13" t="s">
        <v>1920</v>
      </c>
      <c r="AQ24" s="13">
        <v>2019</v>
      </c>
      <c r="AR24" s="13" t="s">
        <v>1921</v>
      </c>
      <c r="AS24" s="13" t="s">
        <v>76</v>
      </c>
      <c r="AT24" s="13" t="s">
        <v>76</v>
      </c>
      <c r="AU24" s="13" t="s">
        <v>76</v>
      </c>
      <c r="AV24" s="13" t="s">
        <v>76</v>
      </c>
      <c r="AW24" s="13" t="s">
        <v>76</v>
      </c>
      <c r="AX24" s="13" t="s">
        <v>76</v>
      </c>
      <c r="AY24" s="13" t="s">
        <v>76</v>
      </c>
      <c r="AZ24" s="13" t="s">
        <v>76</v>
      </c>
      <c r="BA24" s="13">
        <v>12</v>
      </c>
      <c r="BB24" s="13">
        <v>0</v>
      </c>
      <c r="BC24" s="13">
        <v>0</v>
      </c>
      <c r="BD24" s="13">
        <v>0</v>
      </c>
      <c r="BE24" s="13">
        <v>1</v>
      </c>
      <c r="BF24" s="13">
        <v>0</v>
      </c>
      <c r="BG24" s="13">
        <v>13</v>
      </c>
      <c r="BH24" s="13">
        <v>0</v>
      </c>
      <c r="BI24" s="13">
        <v>22</v>
      </c>
      <c r="BJ24" s="13" t="s">
        <v>1922</v>
      </c>
      <c r="BK24" s="13" t="s">
        <v>76</v>
      </c>
      <c r="BL24" s="13" t="s">
        <v>76</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1923</v>
      </c>
      <c r="BZ24" s="13" t="s">
        <v>1924</v>
      </c>
      <c r="CA24" s="13" t="s">
        <v>76</v>
      </c>
      <c r="CB24" s="15">
        <v>0</v>
      </c>
      <c r="CC24" s="16" t="s">
        <v>8988</v>
      </c>
      <c r="CD24" s="16">
        <v>1</v>
      </c>
      <c r="CE24" s="16">
        <v>1</v>
      </c>
      <c r="CF24" s="16">
        <v>0</v>
      </c>
      <c r="CG24" s="16" t="s">
        <v>9077</v>
      </c>
    </row>
    <row r="25" spans="1:85" x14ac:dyDescent="0.2">
      <c r="A25" s="7" t="s">
        <v>9128</v>
      </c>
      <c r="B25" s="13" t="s">
        <v>77</v>
      </c>
      <c r="C25" s="13" t="s">
        <v>2512</v>
      </c>
      <c r="D25" s="13" t="s">
        <v>76</v>
      </c>
      <c r="E25" s="13" t="s">
        <v>76</v>
      </c>
      <c r="F25" s="13" t="s">
        <v>76</v>
      </c>
      <c r="G25" s="13" t="s">
        <v>2513</v>
      </c>
      <c r="H25" s="13" t="s">
        <v>2514</v>
      </c>
      <c r="I25" s="13" t="s">
        <v>76</v>
      </c>
      <c r="J25" s="13" t="s">
        <v>76</v>
      </c>
      <c r="K25" s="13" t="s">
        <v>76</v>
      </c>
      <c r="L25" s="13" t="s">
        <v>76</v>
      </c>
      <c r="M25" s="13" t="s">
        <v>2515</v>
      </c>
      <c r="N25" s="13" t="s">
        <v>76</v>
      </c>
      <c r="O25" s="13" t="s">
        <v>76</v>
      </c>
      <c r="P25" s="13" t="s">
        <v>76</v>
      </c>
      <c r="Q25" s="13" t="s">
        <v>76</v>
      </c>
      <c r="R25" s="13" t="s">
        <v>76</v>
      </c>
      <c r="S25" s="13" t="s">
        <v>76</v>
      </c>
      <c r="T25" s="13" t="s">
        <v>76</v>
      </c>
      <c r="U25" s="13" t="s">
        <v>2516</v>
      </c>
      <c r="V25" s="13" t="s">
        <v>76</v>
      </c>
      <c r="W25" s="13" t="s">
        <v>76</v>
      </c>
      <c r="X25" s="13" t="s">
        <v>76</v>
      </c>
      <c r="Y25" s="13">
        <v>16</v>
      </c>
      <c r="Z25" s="13">
        <v>4</v>
      </c>
      <c r="AA25" s="13" t="s">
        <v>76</v>
      </c>
      <c r="AB25" s="13" t="s">
        <v>76</v>
      </c>
      <c r="AC25" s="13">
        <v>904</v>
      </c>
      <c r="AD25" s="13">
        <v>917</v>
      </c>
      <c r="AE25" s="13" t="s">
        <v>76</v>
      </c>
      <c r="AF25" s="13" t="s">
        <v>76</v>
      </c>
      <c r="AG25" s="13" t="s">
        <v>76</v>
      </c>
      <c r="AH25" s="13" t="s">
        <v>2517</v>
      </c>
      <c r="AI25" s="13" t="s">
        <v>76</v>
      </c>
      <c r="AJ25" s="13" t="s">
        <v>76</v>
      </c>
      <c r="AK25" s="13" t="s">
        <v>76</v>
      </c>
      <c r="AL25" s="13" t="s">
        <v>76</v>
      </c>
      <c r="AM25" s="13" t="s">
        <v>76</v>
      </c>
      <c r="AN25" s="13" t="s">
        <v>76</v>
      </c>
      <c r="AO25" s="13" t="s">
        <v>2518</v>
      </c>
      <c r="AP25" s="13" t="s">
        <v>2519</v>
      </c>
      <c r="AQ25" s="13">
        <v>2008</v>
      </c>
      <c r="AR25" s="13" t="s">
        <v>2520</v>
      </c>
      <c r="AS25" s="13" t="s">
        <v>76</v>
      </c>
      <c r="AT25" s="13" t="s">
        <v>76</v>
      </c>
      <c r="AU25" s="13" t="s">
        <v>76</v>
      </c>
      <c r="AV25" s="13" t="s">
        <v>76</v>
      </c>
      <c r="AW25" s="13" t="s">
        <v>2521</v>
      </c>
      <c r="AX25" s="13" t="s">
        <v>2522</v>
      </c>
      <c r="AY25" s="13" t="s">
        <v>2523</v>
      </c>
      <c r="AZ25" s="13" t="s">
        <v>2524</v>
      </c>
      <c r="BA25" s="13">
        <v>35</v>
      </c>
      <c r="BB25" s="13">
        <v>6</v>
      </c>
      <c r="BC25" s="13">
        <v>0</v>
      </c>
      <c r="BD25" s="13">
        <v>0</v>
      </c>
      <c r="BE25" s="13">
        <v>2</v>
      </c>
      <c r="BF25" s="13">
        <v>0</v>
      </c>
      <c r="BG25" s="13">
        <v>44</v>
      </c>
      <c r="BH25" s="13">
        <v>0</v>
      </c>
      <c r="BI25" s="13">
        <v>7</v>
      </c>
      <c r="BJ25" s="13" t="s">
        <v>2525</v>
      </c>
      <c r="BK25" s="13" t="s">
        <v>2526</v>
      </c>
      <c r="BL25" s="13" t="s">
        <v>76</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2527</v>
      </c>
      <c r="BZ25" s="13" t="s">
        <v>2528</v>
      </c>
      <c r="CA25" s="13" t="s">
        <v>76</v>
      </c>
      <c r="CB25" s="15">
        <v>0</v>
      </c>
      <c r="CC25" s="16">
        <v>1</v>
      </c>
      <c r="CD25" s="16" t="s">
        <v>8988</v>
      </c>
      <c r="CE25" s="16">
        <v>1</v>
      </c>
      <c r="CF25" s="16">
        <v>0</v>
      </c>
      <c r="CG25" s="16" t="s">
        <v>9077</v>
      </c>
    </row>
    <row r="26" spans="1:85" x14ac:dyDescent="0.2">
      <c r="A26" s="7" t="s">
        <v>9128</v>
      </c>
      <c r="B26" s="13" t="s">
        <v>77</v>
      </c>
      <c r="C26" s="13" t="s">
        <v>1658</v>
      </c>
      <c r="D26" s="13" t="s">
        <v>76</v>
      </c>
      <c r="E26" s="13" t="s">
        <v>76</v>
      </c>
      <c r="F26" s="13" t="s">
        <v>76</v>
      </c>
      <c r="G26" s="13" t="s">
        <v>1659</v>
      </c>
      <c r="H26" s="13" t="s">
        <v>76</v>
      </c>
      <c r="I26" s="13" t="s">
        <v>76</v>
      </c>
      <c r="J26" s="13" t="s">
        <v>76</v>
      </c>
      <c r="K26" s="13" t="s">
        <v>76</v>
      </c>
      <c r="L26" s="13" t="s">
        <v>76</v>
      </c>
      <c r="M26" s="13" t="s">
        <v>1660</v>
      </c>
      <c r="N26" s="13" t="s">
        <v>76</v>
      </c>
      <c r="O26" s="13" t="s">
        <v>76</v>
      </c>
      <c r="P26" s="13" t="s">
        <v>76</v>
      </c>
      <c r="Q26" s="13" t="s">
        <v>76</v>
      </c>
      <c r="R26" s="13" t="s">
        <v>76</v>
      </c>
      <c r="S26" s="13" t="s">
        <v>76</v>
      </c>
      <c r="T26" s="13" t="s">
        <v>76</v>
      </c>
      <c r="U26" s="13" t="s">
        <v>1661</v>
      </c>
      <c r="V26" s="13" t="s">
        <v>76</v>
      </c>
      <c r="W26" s="13" t="s">
        <v>76</v>
      </c>
      <c r="X26" s="13" t="s">
        <v>76</v>
      </c>
      <c r="Y26" s="13">
        <v>34</v>
      </c>
      <c r="Z26" s="13">
        <v>2</v>
      </c>
      <c r="AA26" s="13" t="s">
        <v>76</v>
      </c>
      <c r="AB26" s="13" t="s">
        <v>76</v>
      </c>
      <c r="AC26" s="13">
        <v>107</v>
      </c>
      <c r="AD26" s="13">
        <v>115</v>
      </c>
      <c r="AE26" s="13" t="s">
        <v>76</v>
      </c>
      <c r="AF26" s="13" t="s">
        <v>76</v>
      </c>
      <c r="AG26" s="13" t="s">
        <v>76</v>
      </c>
      <c r="AH26" s="13" t="s">
        <v>1662</v>
      </c>
      <c r="AI26" s="13" t="s">
        <v>76</v>
      </c>
      <c r="AJ26" s="13" t="s">
        <v>76</v>
      </c>
      <c r="AK26" s="13" t="s">
        <v>76</v>
      </c>
      <c r="AL26" s="13" t="s">
        <v>76</v>
      </c>
      <c r="AM26" s="13" t="s">
        <v>76</v>
      </c>
      <c r="AN26" s="13" t="s">
        <v>76</v>
      </c>
      <c r="AO26" s="13" t="s">
        <v>84</v>
      </c>
      <c r="AP26" s="13" t="s">
        <v>267</v>
      </c>
      <c r="AQ26" s="13">
        <v>2025</v>
      </c>
      <c r="AR26" s="13" t="s">
        <v>1663</v>
      </c>
      <c r="AS26" s="13" t="s">
        <v>76</v>
      </c>
      <c r="AT26" s="13" t="s">
        <v>76</v>
      </c>
      <c r="AU26" s="13" t="s">
        <v>76</v>
      </c>
      <c r="AV26" s="13" t="s">
        <v>76</v>
      </c>
      <c r="AW26" s="13" t="s">
        <v>76</v>
      </c>
      <c r="AX26" s="13" t="s">
        <v>76</v>
      </c>
      <c r="AY26" s="13" t="s">
        <v>76</v>
      </c>
      <c r="AZ26" s="13" t="s">
        <v>76</v>
      </c>
      <c r="BA26" s="13">
        <v>0</v>
      </c>
      <c r="BB26" s="13">
        <v>0</v>
      </c>
      <c r="BC26" s="13">
        <v>0</v>
      </c>
      <c r="BD26" s="13">
        <v>0</v>
      </c>
      <c r="BE26" s="13">
        <v>0</v>
      </c>
      <c r="BF26" s="13">
        <v>0</v>
      </c>
      <c r="BG26" s="13">
        <v>0</v>
      </c>
      <c r="BH26" s="13">
        <v>0</v>
      </c>
      <c r="BI26" s="13">
        <v>0</v>
      </c>
      <c r="BJ26" s="13" t="s">
        <v>1664</v>
      </c>
      <c r="BK26" s="13" t="s">
        <v>76</v>
      </c>
      <c r="BL26" s="13" t="s">
        <v>76</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1665</v>
      </c>
      <c r="BZ26" s="13" t="s">
        <v>1666</v>
      </c>
      <c r="CA26" s="13" t="s">
        <v>76</v>
      </c>
      <c r="CB26" s="15">
        <v>0</v>
      </c>
      <c r="CC26" s="16" t="s">
        <v>8988</v>
      </c>
      <c r="CD26" s="15" t="s">
        <v>8988</v>
      </c>
      <c r="CE26" s="16">
        <v>1</v>
      </c>
      <c r="CF26" s="16">
        <v>0</v>
      </c>
      <c r="CG26" s="16" t="s">
        <v>9077</v>
      </c>
    </row>
    <row r="27" spans="1:85" x14ac:dyDescent="0.2">
      <c r="A27" s="7" t="s">
        <v>9128</v>
      </c>
      <c r="B27" s="13" t="s">
        <v>90</v>
      </c>
      <c r="C27" s="13" t="s">
        <v>7000</v>
      </c>
      <c r="D27" s="13" t="s">
        <v>76</v>
      </c>
      <c r="E27" s="13" t="s">
        <v>76</v>
      </c>
      <c r="F27" s="13" t="s">
        <v>76</v>
      </c>
      <c r="G27" s="13" t="s">
        <v>76</v>
      </c>
      <c r="H27" s="13" t="s">
        <v>76</v>
      </c>
      <c r="I27" s="13" t="s">
        <v>7001</v>
      </c>
      <c r="J27" s="13" t="s">
        <v>76</v>
      </c>
      <c r="K27" s="13" t="s">
        <v>76</v>
      </c>
      <c r="L27" s="13" t="s">
        <v>76</v>
      </c>
      <c r="M27" s="13" t="s">
        <v>7002</v>
      </c>
      <c r="N27" s="13" t="s">
        <v>76</v>
      </c>
      <c r="O27" s="13" t="s">
        <v>76</v>
      </c>
      <c r="P27" s="13" t="s">
        <v>76</v>
      </c>
      <c r="Q27" s="13" t="s">
        <v>76</v>
      </c>
      <c r="R27" s="13" t="s">
        <v>76</v>
      </c>
      <c r="S27" s="13" t="s">
        <v>76</v>
      </c>
      <c r="T27" s="13" t="s">
        <v>76</v>
      </c>
      <c r="U27" s="13" t="s">
        <v>7003</v>
      </c>
      <c r="V27" s="13" t="s">
        <v>76</v>
      </c>
      <c r="W27" s="13" t="s">
        <v>76</v>
      </c>
      <c r="X27" s="13" t="s">
        <v>76</v>
      </c>
      <c r="Y27" s="13" t="s">
        <v>76</v>
      </c>
      <c r="Z27" s="13" t="s">
        <v>76</v>
      </c>
      <c r="AA27" s="13" t="s">
        <v>76</v>
      </c>
      <c r="AB27" s="13" t="s">
        <v>76</v>
      </c>
      <c r="AC27" s="13">
        <v>19</v>
      </c>
      <c r="AD27" s="13" t="s">
        <v>189</v>
      </c>
      <c r="AE27" s="13" t="s">
        <v>76</v>
      </c>
      <c r="AF27" s="13" t="s">
        <v>76</v>
      </c>
      <c r="AG27" s="13" t="s">
        <v>76</v>
      </c>
      <c r="AH27" s="13" t="s">
        <v>9026</v>
      </c>
      <c r="AI27" s="13" t="s">
        <v>76</v>
      </c>
      <c r="AJ27" s="13" t="s">
        <v>76</v>
      </c>
      <c r="AK27" s="13" t="s">
        <v>76</v>
      </c>
      <c r="AL27" s="13" t="s">
        <v>76</v>
      </c>
      <c r="AM27" s="13" t="s">
        <v>76</v>
      </c>
      <c r="AN27" s="13" t="s">
        <v>76</v>
      </c>
      <c r="AO27" s="13" t="s">
        <v>99</v>
      </c>
      <c r="AP27" s="13">
        <v>2007</v>
      </c>
      <c r="AQ27" s="13">
        <v>2007</v>
      </c>
      <c r="AR27" s="13" t="s">
        <v>7004</v>
      </c>
      <c r="AS27" s="13" t="s">
        <v>76</v>
      </c>
      <c r="AT27" s="13" t="s">
        <v>76</v>
      </c>
      <c r="AU27" s="13" t="s">
        <v>76</v>
      </c>
      <c r="AV27" s="13" t="s">
        <v>76</v>
      </c>
      <c r="AW27" s="13" t="s">
        <v>7005</v>
      </c>
      <c r="AX27" s="13" t="s">
        <v>7006</v>
      </c>
      <c r="AY27" s="13" t="s">
        <v>76</v>
      </c>
      <c r="AZ27" s="13" t="s">
        <v>7007</v>
      </c>
      <c r="BA27" s="13">
        <v>2</v>
      </c>
      <c r="BB27" s="13">
        <v>0</v>
      </c>
      <c r="BC27" s="13">
        <v>0</v>
      </c>
      <c r="BD27" s="13">
        <v>0</v>
      </c>
      <c r="BE27" s="13">
        <v>0</v>
      </c>
      <c r="BF27" s="13">
        <v>0</v>
      </c>
      <c r="BG27" s="13">
        <v>2</v>
      </c>
      <c r="BH27" s="13">
        <v>0</v>
      </c>
      <c r="BI27" s="13">
        <v>0</v>
      </c>
      <c r="BJ27" s="13" t="s">
        <v>76</v>
      </c>
      <c r="BK27" s="13" t="s">
        <v>76</v>
      </c>
      <c r="BL27" s="13" t="s">
        <v>7008</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5077</v>
      </c>
      <c r="BZ27" s="13" t="s">
        <v>7009</v>
      </c>
      <c r="CA27" s="13" t="s">
        <v>76</v>
      </c>
      <c r="CB27" s="15">
        <v>0</v>
      </c>
      <c r="CC27" s="16" t="s">
        <v>8988</v>
      </c>
      <c r="CD27" s="15" t="s">
        <v>8988</v>
      </c>
      <c r="CE27" s="16">
        <v>1</v>
      </c>
      <c r="CF27" s="16">
        <v>0</v>
      </c>
      <c r="CG27" s="16" t="s">
        <v>9077</v>
      </c>
    </row>
    <row r="28" spans="1:85" x14ac:dyDescent="0.2">
      <c r="A28" s="7" t="s">
        <v>9128</v>
      </c>
      <c r="B28" s="13" t="s">
        <v>77</v>
      </c>
      <c r="C28" s="13" t="s">
        <v>6992</v>
      </c>
      <c r="D28" s="13" t="s">
        <v>76</v>
      </c>
      <c r="E28" s="13" t="s">
        <v>76</v>
      </c>
      <c r="F28" s="13" t="s">
        <v>76</v>
      </c>
      <c r="G28" s="13" t="s">
        <v>76</v>
      </c>
      <c r="H28" s="13" t="s">
        <v>76</v>
      </c>
      <c r="I28" s="13" t="s">
        <v>76</v>
      </c>
      <c r="J28" s="13" t="s">
        <v>76</v>
      </c>
      <c r="K28" s="13" t="s">
        <v>76</v>
      </c>
      <c r="L28" s="13" t="s">
        <v>76</v>
      </c>
      <c r="M28" s="13" t="s">
        <v>8961</v>
      </c>
      <c r="N28" s="13" t="s">
        <v>76</v>
      </c>
      <c r="O28" s="13" t="s">
        <v>76</v>
      </c>
      <c r="P28" s="13" t="s">
        <v>76</v>
      </c>
      <c r="Q28" s="13" t="s">
        <v>76</v>
      </c>
      <c r="R28" s="13" t="s">
        <v>76</v>
      </c>
      <c r="S28" s="13" t="s">
        <v>76</v>
      </c>
      <c r="T28" s="13" t="s">
        <v>76</v>
      </c>
      <c r="U28" s="13" t="s">
        <v>6993</v>
      </c>
      <c r="V28" s="13" t="s">
        <v>76</v>
      </c>
      <c r="W28" s="13" t="s">
        <v>76</v>
      </c>
      <c r="X28" s="13" t="s">
        <v>76</v>
      </c>
      <c r="Y28" s="13">
        <v>10</v>
      </c>
      <c r="Z28" s="13" t="s">
        <v>6994</v>
      </c>
      <c r="AA28" s="13" t="s">
        <v>76</v>
      </c>
      <c r="AB28" s="13" t="s">
        <v>76</v>
      </c>
      <c r="AC28" s="13">
        <v>853</v>
      </c>
      <c r="AD28" s="13">
        <v>860</v>
      </c>
      <c r="AE28" s="13" t="s">
        <v>76</v>
      </c>
      <c r="AF28" s="13" t="s">
        <v>76</v>
      </c>
      <c r="AG28" s="13" t="s">
        <v>76</v>
      </c>
      <c r="AH28" s="13" t="s">
        <v>6995</v>
      </c>
      <c r="AI28" s="13" t="s">
        <v>76</v>
      </c>
      <c r="AJ28" s="13" t="s">
        <v>76</v>
      </c>
      <c r="AK28" s="13" t="s">
        <v>76</v>
      </c>
      <c r="AL28" s="13" t="s">
        <v>76</v>
      </c>
      <c r="AM28" s="13" t="s">
        <v>76</v>
      </c>
      <c r="AN28" s="13" t="s">
        <v>76</v>
      </c>
      <c r="AO28" s="13" t="s">
        <v>84</v>
      </c>
      <c r="AP28" s="13" t="s">
        <v>6996</v>
      </c>
      <c r="AQ28" s="13">
        <v>2025</v>
      </c>
      <c r="AR28" s="13" t="s">
        <v>6997</v>
      </c>
      <c r="AS28" s="13" t="s">
        <v>76</v>
      </c>
      <c r="AT28" s="13" t="s">
        <v>76</v>
      </c>
      <c r="AU28" s="13" t="s">
        <v>76</v>
      </c>
      <c r="AV28" s="13" t="s">
        <v>76</v>
      </c>
      <c r="AW28" s="13" t="s">
        <v>76</v>
      </c>
      <c r="AX28" s="13" t="s">
        <v>76</v>
      </c>
      <c r="AY28" s="13" t="s">
        <v>76</v>
      </c>
      <c r="AZ28" s="13" t="s">
        <v>76</v>
      </c>
      <c r="BA28" s="13">
        <v>0</v>
      </c>
      <c r="BB28" s="13">
        <v>0</v>
      </c>
      <c r="BC28" s="13">
        <v>0</v>
      </c>
      <c r="BD28" s="13">
        <v>0</v>
      </c>
      <c r="BE28" s="13">
        <v>0</v>
      </c>
      <c r="BF28" s="13">
        <v>0</v>
      </c>
      <c r="BG28" s="13">
        <v>0</v>
      </c>
      <c r="BH28" s="13">
        <v>0</v>
      </c>
      <c r="BI28" s="13">
        <v>0</v>
      </c>
      <c r="BJ28" s="13" t="s">
        <v>76</v>
      </c>
      <c r="BK28" s="13" t="s">
        <v>6998</v>
      </c>
      <c r="BL28" s="13" t="s">
        <v>76</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607</v>
      </c>
      <c r="BZ28" s="13" t="s">
        <v>6999</v>
      </c>
      <c r="CA28" s="13" t="s">
        <v>76</v>
      </c>
      <c r="CB28" s="15">
        <v>0</v>
      </c>
      <c r="CC28" s="16">
        <v>0</v>
      </c>
      <c r="CD28" s="16" t="s">
        <v>8988</v>
      </c>
      <c r="CE28" s="16">
        <v>1</v>
      </c>
      <c r="CF28" s="16">
        <v>0</v>
      </c>
      <c r="CG28" s="16" t="s">
        <v>9077</v>
      </c>
    </row>
    <row r="29" spans="1:85" x14ac:dyDescent="0.2">
      <c r="A29" s="7" t="s">
        <v>9128</v>
      </c>
      <c r="B29" s="13" t="s">
        <v>77</v>
      </c>
      <c r="C29" s="13" t="s">
        <v>6980</v>
      </c>
      <c r="D29" s="13" t="s">
        <v>76</v>
      </c>
      <c r="E29" s="13" t="s">
        <v>76</v>
      </c>
      <c r="F29" s="13" t="s">
        <v>76</v>
      </c>
      <c r="G29" s="13" t="s">
        <v>6981</v>
      </c>
      <c r="H29" s="13" t="s">
        <v>6982</v>
      </c>
      <c r="I29" s="13" t="s">
        <v>76</v>
      </c>
      <c r="J29" s="13" t="s">
        <v>76</v>
      </c>
      <c r="K29" s="13" t="s">
        <v>76</v>
      </c>
      <c r="L29" s="13" t="s">
        <v>76</v>
      </c>
      <c r="M29" s="13" t="s">
        <v>6983</v>
      </c>
      <c r="N29" s="13" t="s">
        <v>76</v>
      </c>
      <c r="O29" s="13" t="s">
        <v>76</v>
      </c>
      <c r="P29" s="13" t="s">
        <v>76</v>
      </c>
      <c r="Q29" s="13" t="s">
        <v>76</v>
      </c>
      <c r="R29" s="13" t="s">
        <v>76</v>
      </c>
      <c r="S29" s="13" t="s">
        <v>76</v>
      </c>
      <c r="T29" s="13" t="s">
        <v>76</v>
      </c>
      <c r="U29" s="13" t="s">
        <v>6984</v>
      </c>
      <c r="V29" s="13" t="s">
        <v>76</v>
      </c>
      <c r="W29" s="13" t="s">
        <v>76</v>
      </c>
      <c r="X29" s="13" t="s">
        <v>76</v>
      </c>
      <c r="Y29" s="13">
        <v>33</v>
      </c>
      <c r="Z29" s="13">
        <v>2</v>
      </c>
      <c r="AA29" s="13" t="s">
        <v>76</v>
      </c>
      <c r="AB29" s="13" t="s">
        <v>76</v>
      </c>
      <c r="AC29" s="13">
        <v>65</v>
      </c>
      <c r="AD29" s="13">
        <v>71</v>
      </c>
      <c r="AE29" s="13" t="s">
        <v>76</v>
      </c>
      <c r="AF29" s="13" t="s">
        <v>76</v>
      </c>
      <c r="AG29" s="13" t="s">
        <v>76</v>
      </c>
      <c r="AH29" s="13" t="s">
        <v>6985</v>
      </c>
      <c r="AI29" s="13" t="s">
        <v>76</v>
      </c>
      <c r="AJ29" s="13" t="s">
        <v>76</v>
      </c>
      <c r="AK29" s="13" t="s">
        <v>76</v>
      </c>
      <c r="AL29" s="13" t="s">
        <v>76</v>
      </c>
      <c r="AM29" s="13" t="s">
        <v>76</v>
      </c>
      <c r="AN29" s="13" t="s">
        <v>76</v>
      </c>
      <c r="AO29" s="13" t="s">
        <v>84</v>
      </c>
      <c r="AP29" s="13" t="s">
        <v>6986</v>
      </c>
      <c r="AQ29" s="13">
        <v>2019</v>
      </c>
      <c r="AR29" s="13" t="s">
        <v>6987</v>
      </c>
      <c r="AS29" s="13" t="s">
        <v>76</v>
      </c>
      <c r="AT29" s="13" t="s">
        <v>76</v>
      </c>
      <c r="AU29" s="13" t="s">
        <v>76</v>
      </c>
      <c r="AV29" s="13" t="s">
        <v>76</v>
      </c>
      <c r="AW29" s="13" t="s">
        <v>76</v>
      </c>
      <c r="AX29" s="13" t="s">
        <v>76</v>
      </c>
      <c r="AY29" s="13" t="s">
        <v>76</v>
      </c>
      <c r="AZ29" s="13" t="s">
        <v>76</v>
      </c>
      <c r="BA29" s="13">
        <v>79</v>
      </c>
      <c r="BB29" s="13">
        <v>0</v>
      </c>
      <c r="BC29" s="13">
        <v>0</v>
      </c>
      <c r="BD29" s="13">
        <v>0</v>
      </c>
      <c r="BE29" s="13">
        <v>0</v>
      </c>
      <c r="BF29" s="13">
        <v>1</v>
      </c>
      <c r="BG29" s="13">
        <v>86</v>
      </c>
      <c r="BH29" s="13">
        <v>0</v>
      </c>
      <c r="BI29" s="13">
        <v>30</v>
      </c>
      <c r="BJ29" s="13" t="s">
        <v>6988</v>
      </c>
      <c r="BK29" s="13" t="s">
        <v>6989</v>
      </c>
      <c r="BL29" s="13" t="s">
        <v>76</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6990</v>
      </c>
      <c r="BZ29" s="13" t="s">
        <v>6991</v>
      </c>
      <c r="CA29" s="13" t="s">
        <v>76</v>
      </c>
      <c r="CB29" s="15">
        <v>0</v>
      </c>
      <c r="CC29" s="16" t="s">
        <v>8988</v>
      </c>
      <c r="CD29" s="15" t="s">
        <v>8988</v>
      </c>
      <c r="CE29" s="16">
        <v>1</v>
      </c>
      <c r="CF29" s="16">
        <v>0</v>
      </c>
      <c r="CG29" s="16" t="s">
        <v>9077</v>
      </c>
    </row>
    <row r="30" spans="1:85" x14ac:dyDescent="0.2">
      <c r="A30" s="7" t="s">
        <v>9128</v>
      </c>
      <c r="B30" s="13" t="s">
        <v>90</v>
      </c>
      <c r="C30" s="13" t="s">
        <v>6967</v>
      </c>
      <c r="D30" s="13" t="s">
        <v>76</v>
      </c>
      <c r="E30" s="13" t="s">
        <v>76</v>
      </c>
      <c r="F30" s="13" t="s">
        <v>76</v>
      </c>
      <c r="G30" s="13" t="s">
        <v>76</v>
      </c>
      <c r="H30" s="13" t="s">
        <v>76</v>
      </c>
      <c r="I30" s="13" t="s">
        <v>6968</v>
      </c>
      <c r="J30" s="13" t="s">
        <v>76</v>
      </c>
      <c r="K30" s="13" t="s">
        <v>76</v>
      </c>
      <c r="L30" s="13" t="s">
        <v>76</v>
      </c>
      <c r="M30" s="13" t="s">
        <v>6969</v>
      </c>
      <c r="N30" s="13" t="s">
        <v>76</v>
      </c>
      <c r="O30" s="13" t="s">
        <v>76</v>
      </c>
      <c r="P30" s="13" t="s">
        <v>76</v>
      </c>
      <c r="Q30" s="13" t="s">
        <v>76</v>
      </c>
      <c r="R30" s="13" t="s">
        <v>76</v>
      </c>
      <c r="S30" s="13" t="s">
        <v>76</v>
      </c>
      <c r="T30" s="13" t="s">
        <v>76</v>
      </c>
      <c r="U30" s="13" t="s">
        <v>6970</v>
      </c>
      <c r="V30" s="13" t="s">
        <v>76</v>
      </c>
      <c r="W30" s="13" t="s">
        <v>76</v>
      </c>
      <c r="X30" s="13" t="s">
        <v>76</v>
      </c>
      <c r="Y30" s="13" t="s">
        <v>76</v>
      </c>
      <c r="Z30" s="13" t="s">
        <v>76</v>
      </c>
      <c r="AA30" s="13" t="s">
        <v>76</v>
      </c>
      <c r="AB30" s="13" t="s">
        <v>76</v>
      </c>
      <c r="AC30" s="13">
        <v>356</v>
      </c>
      <c r="AD30" s="13">
        <v>362</v>
      </c>
      <c r="AE30" s="13" t="s">
        <v>76</v>
      </c>
      <c r="AF30" s="13" t="s">
        <v>76</v>
      </c>
      <c r="AG30" s="13" t="s">
        <v>76</v>
      </c>
      <c r="AH30" s="13" t="s">
        <v>6971</v>
      </c>
      <c r="AI30" s="13" t="s">
        <v>76</v>
      </c>
      <c r="AJ30" s="13" t="s">
        <v>76</v>
      </c>
      <c r="AK30" s="13" t="s">
        <v>76</v>
      </c>
      <c r="AL30" s="13" t="s">
        <v>76</v>
      </c>
      <c r="AM30" s="13" t="s">
        <v>76</v>
      </c>
      <c r="AN30" s="13" t="s">
        <v>76</v>
      </c>
      <c r="AO30" s="13" t="s">
        <v>99</v>
      </c>
      <c r="AP30" s="13">
        <v>2024</v>
      </c>
      <c r="AQ30" s="13">
        <v>2024</v>
      </c>
      <c r="AR30" s="13" t="s">
        <v>6972</v>
      </c>
      <c r="AS30" s="13" t="s">
        <v>76</v>
      </c>
      <c r="AT30" s="13" t="s">
        <v>76</v>
      </c>
      <c r="AU30" s="13" t="s">
        <v>76</v>
      </c>
      <c r="AV30" s="13" t="s">
        <v>76</v>
      </c>
      <c r="AW30" s="13" t="s">
        <v>6973</v>
      </c>
      <c r="AX30" s="13" t="s">
        <v>6974</v>
      </c>
      <c r="AY30" s="13" t="s">
        <v>6975</v>
      </c>
      <c r="AZ30" s="13" t="s">
        <v>6976</v>
      </c>
      <c r="BA30" s="13">
        <v>2</v>
      </c>
      <c r="BB30" s="13">
        <v>0</v>
      </c>
      <c r="BC30" s="13">
        <v>0</v>
      </c>
      <c r="BD30" s="13">
        <v>0</v>
      </c>
      <c r="BE30" s="13">
        <v>0</v>
      </c>
      <c r="BF30" s="13">
        <v>0</v>
      </c>
      <c r="BG30" s="13">
        <v>2</v>
      </c>
      <c r="BH30" s="13">
        <v>9</v>
      </c>
      <c r="BI30" s="13">
        <v>19</v>
      </c>
      <c r="BJ30" s="13" t="s">
        <v>76</v>
      </c>
      <c r="BK30" s="13" t="s">
        <v>76</v>
      </c>
      <c r="BL30" s="13" t="s">
        <v>6977</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6978</v>
      </c>
      <c r="BZ30" s="13" t="s">
        <v>6979</v>
      </c>
      <c r="CA30" s="13" t="s">
        <v>76</v>
      </c>
      <c r="CB30" s="15">
        <v>0</v>
      </c>
      <c r="CC30" s="16">
        <v>0</v>
      </c>
      <c r="CD30" s="16" t="s">
        <v>8988</v>
      </c>
      <c r="CE30" s="16">
        <v>1</v>
      </c>
      <c r="CF30" s="16">
        <v>0</v>
      </c>
      <c r="CG30" s="16" t="s">
        <v>9077</v>
      </c>
    </row>
    <row r="31" spans="1:85" x14ac:dyDescent="0.2">
      <c r="A31" s="7" t="s">
        <v>9128</v>
      </c>
      <c r="B31" s="13" t="s">
        <v>77</v>
      </c>
      <c r="C31" s="13" t="s">
        <v>482</v>
      </c>
      <c r="D31" s="13" t="s">
        <v>76</v>
      </c>
      <c r="E31" s="13" t="s">
        <v>76</v>
      </c>
      <c r="F31" s="13" t="s">
        <v>76</v>
      </c>
      <c r="G31" s="13" t="s">
        <v>483</v>
      </c>
      <c r="H31" s="13" t="s">
        <v>484</v>
      </c>
      <c r="I31" s="13" t="s">
        <v>76</v>
      </c>
      <c r="J31" s="13" t="s">
        <v>76</v>
      </c>
      <c r="K31" s="13" t="s">
        <v>76</v>
      </c>
      <c r="L31" s="13" t="s">
        <v>76</v>
      </c>
      <c r="M31" s="13" t="s">
        <v>485</v>
      </c>
      <c r="N31" s="13" t="s">
        <v>76</v>
      </c>
      <c r="O31" s="13" t="s">
        <v>76</v>
      </c>
      <c r="P31" s="13" t="s">
        <v>76</v>
      </c>
      <c r="Q31" s="13" t="s">
        <v>76</v>
      </c>
      <c r="R31" s="13" t="s">
        <v>76</v>
      </c>
      <c r="S31" s="13" t="s">
        <v>76</v>
      </c>
      <c r="T31" s="13" t="s">
        <v>76</v>
      </c>
      <c r="U31" s="13" t="s">
        <v>486</v>
      </c>
      <c r="V31" s="13" t="s">
        <v>76</v>
      </c>
      <c r="W31" s="13" t="s">
        <v>76</v>
      </c>
      <c r="X31" s="13" t="s">
        <v>76</v>
      </c>
      <c r="Y31" s="13">
        <v>126</v>
      </c>
      <c r="Z31" s="13">
        <v>1</v>
      </c>
      <c r="AA31" s="13" t="s">
        <v>76</v>
      </c>
      <c r="AB31" s="13" t="s">
        <v>76</v>
      </c>
      <c r="AC31" s="13">
        <v>933</v>
      </c>
      <c r="AD31" s="13">
        <v>948</v>
      </c>
      <c r="AE31" s="13" t="s">
        <v>76</v>
      </c>
      <c r="AF31" s="13" t="s">
        <v>76</v>
      </c>
      <c r="AG31" s="13" t="s">
        <v>76</v>
      </c>
      <c r="AH31" s="13" t="s">
        <v>487</v>
      </c>
      <c r="AI31" s="13" t="s">
        <v>76</v>
      </c>
      <c r="AJ31" s="13" t="s">
        <v>76</v>
      </c>
      <c r="AK31" s="13" t="s">
        <v>76</v>
      </c>
      <c r="AL31" s="13" t="s">
        <v>76</v>
      </c>
      <c r="AM31" s="13" t="s">
        <v>488</v>
      </c>
      <c r="AN31" s="13" t="s">
        <v>76</v>
      </c>
      <c r="AO31" s="13" t="s">
        <v>84</v>
      </c>
      <c r="AP31" s="13" t="s">
        <v>489</v>
      </c>
      <c r="AQ31" s="13">
        <v>2022</v>
      </c>
      <c r="AR31" s="13" t="s">
        <v>490</v>
      </c>
      <c r="AS31" s="13" t="s">
        <v>76</v>
      </c>
      <c r="AT31" s="13" t="s">
        <v>76</v>
      </c>
      <c r="AU31" s="13" t="s">
        <v>76</v>
      </c>
      <c r="AV31" s="13" t="s">
        <v>76</v>
      </c>
      <c r="AW31" s="13" t="s">
        <v>76</v>
      </c>
      <c r="AX31" s="13" t="s">
        <v>76</v>
      </c>
      <c r="AY31" s="13" t="s">
        <v>76</v>
      </c>
      <c r="AZ31" s="13" t="s">
        <v>76</v>
      </c>
      <c r="BA31" s="13">
        <v>5</v>
      </c>
      <c r="BB31" s="13">
        <v>0</v>
      </c>
      <c r="BC31" s="13">
        <v>0</v>
      </c>
      <c r="BD31" s="13">
        <v>0</v>
      </c>
      <c r="BE31" s="13">
        <v>0</v>
      </c>
      <c r="BF31" s="13">
        <v>0</v>
      </c>
      <c r="BG31" s="13">
        <v>6</v>
      </c>
      <c r="BH31" s="13">
        <v>0</v>
      </c>
      <c r="BI31" s="13">
        <v>6</v>
      </c>
      <c r="BJ31" s="13" t="s">
        <v>491</v>
      </c>
      <c r="BK31" s="13" t="s">
        <v>492</v>
      </c>
      <c r="BL31" s="13" t="s">
        <v>76</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493</v>
      </c>
      <c r="BZ31" s="13" t="s">
        <v>494</v>
      </c>
      <c r="CA31" s="13" t="s">
        <v>76</v>
      </c>
      <c r="CB31" s="15">
        <v>0</v>
      </c>
      <c r="CC31" s="16">
        <v>1</v>
      </c>
      <c r="CD31" s="16">
        <v>1</v>
      </c>
      <c r="CE31" s="16">
        <v>1</v>
      </c>
      <c r="CF31" s="16">
        <v>1</v>
      </c>
    </row>
    <row r="33" spans="1:3" x14ac:dyDescent="0.2">
      <c r="A33" s="2" t="s">
        <v>9094</v>
      </c>
    </row>
    <row r="34" spans="1:3" x14ac:dyDescent="0.2">
      <c r="A34" s="2" t="s">
        <v>9118</v>
      </c>
    </row>
    <row r="35" spans="1:3" x14ac:dyDescent="0.2">
      <c r="A35" s="1" t="s">
        <v>9085</v>
      </c>
      <c r="C35" s="1">
        <v>0</v>
      </c>
    </row>
    <row r="36" spans="1:3" x14ac:dyDescent="0.2">
      <c r="A36" s="1" t="s">
        <v>9086</v>
      </c>
      <c r="C36" s="1">
        <v>1</v>
      </c>
    </row>
    <row r="37" spans="1:3" x14ac:dyDescent="0.2">
      <c r="A37" s="1" t="s">
        <v>9089</v>
      </c>
      <c r="C37" s="1">
        <v>1</v>
      </c>
    </row>
    <row r="38" spans="1:3" x14ac:dyDescent="0.2">
      <c r="A38" s="1" t="s">
        <v>9088</v>
      </c>
      <c r="C38" s="1">
        <v>0</v>
      </c>
    </row>
    <row r="39" spans="1:3" x14ac:dyDescent="0.2">
      <c r="A39" s="2" t="s">
        <v>9119</v>
      </c>
    </row>
    <row r="40" spans="1:3" x14ac:dyDescent="0.2">
      <c r="A40" s="1" t="s">
        <v>9087</v>
      </c>
      <c r="C40" s="1">
        <v>1</v>
      </c>
    </row>
    <row r="41" spans="1:3" x14ac:dyDescent="0.2">
      <c r="A41" s="2" t="s">
        <v>9121</v>
      </c>
    </row>
    <row r="42" spans="1:3" x14ac:dyDescent="0.2">
      <c r="A42" s="1" t="s">
        <v>9097</v>
      </c>
      <c r="C42" s="1">
        <v>1</v>
      </c>
    </row>
    <row r="43" spans="1:3" x14ac:dyDescent="0.2">
      <c r="A43" s="1" t="s">
        <v>9091</v>
      </c>
      <c r="C43" s="1">
        <v>0</v>
      </c>
    </row>
    <row r="44" spans="1:3" x14ac:dyDescent="0.2">
      <c r="A44" s="1" t="s">
        <v>9087</v>
      </c>
      <c r="C44" s="1">
        <v>23</v>
      </c>
    </row>
    <row r="45" spans="1:3" x14ac:dyDescent="0.2">
      <c r="A45" s="1" t="s">
        <v>9098</v>
      </c>
      <c r="C45" s="1">
        <v>0</v>
      </c>
    </row>
    <row r="46" spans="1:3" x14ac:dyDescent="0.2">
      <c r="A46" s="2" t="s">
        <v>9096</v>
      </c>
      <c r="C46" s="2">
        <f>SUM(C35:C45)</f>
        <v>27</v>
      </c>
    </row>
    <row r="47" spans="1:3" x14ac:dyDescent="0.2">
      <c r="C47" s="2"/>
    </row>
    <row r="48" spans="1:3" x14ac:dyDescent="0.2">
      <c r="A48" s="2" t="s">
        <v>9095</v>
      </c>
      <c r="C48" s="2">
        <f>30-C46</f>
        <v>3</v>
      </c>
    </row>
  </sheetData>
  <autoFilter ref="A1:CG31" xr:uid="{A4F40EFC-2706-4159-88B9-58229412BF86}"/>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6DE7-ECF0-48D0-B042-E19A8FAE8AE1}">
  <dimension ref="A1:CG109"/>
  <sheetViews>
    <sheetView zoomScale="80" zoomScaleNormal="80" workbookViewId="0">
      <pane ySplit="1" topLeftCell="A53" activePane="bottomLeft" state="frozen"/>
      <selection pane="bottomLeft" activeCell="CG1" sqref="CG1"/>
    </sheetView>
  </sheetViews>
  <sheetFormatPr baseColWidth="10" defaultRowHeight="12.75" outlineLevelCol="1" x14ac:dyDescent="0.2"/>
  <cols>
    <col min="1" max="1" width="11.42578125" style="1"/>
    <col min="2" max="2" width="12.7109375" style="1" customWidth="1"/>
    <col min="3" max="3" width="11.42578125" style="1"/>
    <col min="4" max="12" width="0" style="1" hidden="1" customWidth="1" outlineLevel="1"/>
    <col min="13" max="13" width="39" style="1" customWidth="1" collapsed="1"/>
    <col min="14" max="20" width="0" style="1" hidden="1" customWidth="1" outlineLevel="1"/>
    <col min="21" max="21" width="11.42578125" style="1" collapsed="1"/>
    <col min="22" max="33" width="0" style="1" hidden="1" customWidth="1" outlineLevel="1"/>
    <col min="34" max="34" width="11.42578125" style="1" collapsed="1"/>
    <col min="35" max="40" width="0" style="1" hidden="1" customWidth="1" outlineLevel="1"/>
    <col min="41" max="41" width="11.42578125" style="1" collapsed="1"/>
    <col min="42" max="42" width="12" style="1" customWidth="1"/>
    <col min="43" max="43" width="11.85546875" style="1" customWidth="1"/>
    <col min="44" max="44" width="11.42578125" style="1"/>
    <col min="45" max="79" width="0" style="1" hidden="1" customWidth="1" outlineLevel="1"/>
    <col min="80" max="80" width="11.42578125" style="16" collapsed="1"/>
    <col min="81" max="84" width="11.42578125" style="16"/>
    <col min="85" max="85" width="17.7109375" style="16" customWidth="1"/>
    <col min="86" max="16384" width="11.42578125" style="1"/>
  </cols>
  <sheetData>
    <row r="1" spans="1:85" s="19" customFormat="1" ht="51" x14ac:dyDescent="0.2">
      <c r="A1" s="19" t="s">
        <v>8845</v>
      </c>
      <c r="B1" s="24" t="s">
        <v>0</v>
      </c>
      <c r="C1" s="24" t="s">
        <v>1</v>
      </c>
      <c r="D1" s="24" t="s">
        <v>2</v>
      </c>
      <c r="E1" s="24" t="s">
        <v>3</v>
      </c>
      <c r="F1" s="24" t="s">
        <v>4</v>
      </c>
      <c r="G1" s="24" t="s">
        <v>5</v>
      </c>
      <c r="H1" s="24" t="s">
        <v>6</v>
      </c>
      <c r="I1" s="24" t="s">
        <v>7</v>
      </c>
      <c r="J1" s="24" t="s">
        <v>8</v>
      </c>
      <c r="K1" s="24" t="s">
        <v>9</v>
      </c>
      <c r="L1" s="24" t="s">
        <v>10</v>
      </c>
      <c r="M1" s="24" t="s">
        <v>11</v>
      </c>
      <c r="N1" s="24" t="s">
        <v>12</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c r="AE1" s="24" t="s">
        <v>28</v>
      </c>
      <c r="AF1" s="24" t="s">
        <v>29</v>
      </c>
      <c r="AG1" s="24" t="s">
        <v>30</v>
      </c>
      <c r="AH1" s="24" t="s">
        <v>31</v>
      </c>
      <c r="AI1" s="24" t="s">
        <v>32</v>
      </c>
      <c r="AJ1" s="24" t="s">
        <v>33</v>
      </c>
      <c r="AK1" s="24" t="s">
        <v>34</v>
      </c>
      <c r="AL1" s="24" t="s">
        <v>35</v>
      </c>
      <c r="AM1" s="24" t="s">
        <v>36</v>
      </c>
      <c r="AN1" s="24" t="s">
        <v>37</v>
      </c>
      <c r="AO1" s="24" t="s">
        <v>38</v>
      </c>
      <c r="AP1" s="24" t="s">
        <v>39</v>
      </c>
      <c r="AQ1" s="24" t="s">
        <v>40</v>
      </c>
      <c r="AR1" s="24" t="s">
        <v>41</v>
      </c>
      <c r="AS1" s="24" t="s">
        <v>42</v>
      </c>
      <c r="AT1" s="24" t="s">
        <v>43</v>
      </c>
      <c r="AU1" s="24" t="s">
        <v>42</v>
      </c>
      <c r="AV1" s="24" t="s">
        <v>44</v>
      </c>
      <c r="AW1" s="24" t="s">
        <v>45</v>
      </c>
      <c r="AX1" s="24" t="s">
        <v>46</v>
      </c>
      <c r="AY1" s="24" t="s">
        <v>47</v>
      </c>
      <c r="AZ1" s="24" t="s">
        <v>48</v>
      </c>
      <c r="BA1" s="24" t="s">
        <v>49</v>
      </c>
      <c r="BB1" s="24" t="s">
        <v>50</v>
      </c>
      <c r="BC1" s="24" t="s">
        <v>51</v>
      </c>
      <c r="BD1" s="24" t="s">
        <v>52</v>
      </c>
      <c r="BE1" s="24" t="s">
        <v>53</v>
      </c>
      <c r="BF1" s="24" t="s">
        <v>54</v>
      </c>
      <c r="BG1" s="24" t="s">
        <v>55</v>
      </c>
      <c r="BH1" s="24" t="s">
        <v>56</v>
      </c>
      <c r="BI1" s="24" t="s">
        <v>57</v>
      </c>
      <c r="BJ1" s="24" t="s">
        <v>58</v>
      </c>
      <c r="BK1" s="24" t="s">
        <v>59</v>
      </c>
      <c r="BL1" s="24" t="s">
        <v>60</v>
      </c>
      <c r="BM1" s="24" t="s">
        <v>61</v>
      </c>
      <c r="BN1" s="24" t="s">
        <v>62</v>
      </c>
      <c r="BO1" s="24" t="s">
        <v>63</v>
      </c>
      <c r="BP1" s="24" t="s">
        <v>64</v>
      </c>
      <c r="BQ1" s="24" t="s">
        <v>65</v>
      </c>
      <c r="BR1" s="24" t="s">
        <v>66</v>
      </c>
      <c r="BS1" s="24" t="s">
        <v>67</v>
      </c>
      <c r="BT1" s="24" t="s">
        <v>68</v>
      </c>
      <c r="BU1" s="24" t="s">
        <v>69</v>
      </c>
      <c r="BV1" s="24" t="s">
        <v>70</v>
      </c>
      <c r="BW1" s="24" t="s">
        <v>71</v>
      </c>
      <c r="BX1" s="24" t="s">
        <v>72</v>
      </c>
      <c r="BY1" s="24" t="s">
        <v>73</v>
      </c>
      <c r="BZ1" s="24" t="s">
        <v>74</v>
      </c>
      <c r="CA1" s="24" t="s">
        <v>75</v>
      </c>
      <c r="CB1" s="25" t="s">
        <v>9076</v>
      </c>
      <c r="CC1" s="21" t="s">
        <v>9060</v>
      </c>
      <c r="CD1" s="21" t="s">
        <v>9061</v>
      </c>
      <c r="CE1" s="21" t="s">
        <v>8847</v>
      </c>
      <c r="CF1" s="21" t="s">
        <v>9062</v>
      </c>
      <c r="CG1" s="21" t="s">
        <v>8846</v>
      </c>
    </row>
    <row r="2" spans="1:85" x14ac:dyDescent="0.2">
      <c r="A2" s="4" t="s">
        <v>9129</v>
      </c>
      <c r="B2" s="13" t="s">
        <v>77</v>
      </c>
      <c r="C2" s="13" t="s">
        <v>7573</v>
      </c>
      <c r="D2" s="13" t="s">
        <v>76</v>
      </c>
      <c r="E2" s="13" t="s">
        <v>76</v>
      </c>
      <c r="F2" s="13" t="s">
        <v>76</v>
      </c>
      <c r="G2" s="13" t="s">
        <v>7574</v>
      </c>
      <c r="H2" s="13" t="s">
        <v>7575</v>
      </c>
      <c r="I2" s="13" t="s">
        <v>76</v>
      </c>
      <c r="J2" s="13" t="s">
        <v>76</v>
      </c>
      <c r="K2" s="13" t="s">
        <v>76</v>
      </c>
      <c r="L2" s="13" t="s">
        <v>76</v>
      </c>
      <c r="M2" s="13" t="s">
        <v>7576</v>
      </c>
      <c r="N2" s="13" t="s">
        <v>76</v>
      </c>
      <c r="O2" s="13" t="s">
        <v>76</v>
      </c>
      <c r="P2" s="13" t="s">
        <v>76</v>
      </c>
      <c r="Q2" s="13" t="s">
        <v>76</v>
      </c>
      <c r="R2" s="13" t="s">
        <v>76</v>
      </c>
      <c r="S2" s="13" t="s">
        <v>76</v>
      </c>
      <c r="T2" s="13" t="s">
        <v>76</v>
      </c>
      <c r="U2" s="13" t="s">
        <v>7577</v>
      </c>
      <c r="V2" s="13" t="s">
        <v>76</v>
      </c>
      <c r="W2" s="13" t="s">
        <v>76</v>
      </c>
      <c r="X2" s="13" t="s">
        <v>76</v>
      </c>
      <c r="Y2" s="13">
        <v>17</v>
      </c>
      <c r="Z2" s="13">
        <v>2</v>
      </c>
      <c r="AA2" s="13" t="s">
        <v>76</v>
      </c>
      <c r="AB2" s="13" t="s">
        <v>76</v>
      </c>
      <c r="AC2" s="13">
        <v>485</v>
      </c>
      <c r="AD2" s="13">
        <v>503</v>
      </c>
      <c r="AE2" s="13" t="s">
        <v>76</v>
      </c>
      <c r="AF2" s="13" t="s">
        <v>76</v>
      </c>
      <c r="AG2" s="13" t="s">
        <v>76</v>
      </c>
      <c r="AH2" s="13" t="s">
        <v>7578</v>
      </c>
      <c r="AI2" s="13" t="s">
        <v>76</v>
      </c>
      <c r="AJ2" s="13" t="s">
        <v>76</v>
      </c>
      <c r="AK2" s="13" t="s">
        <v>76</v>
      </c>
      <c r="AL2" s="13" t="s">
        <v>76</v>
      </c>
      <c r="AM2" s="13" t="s">
        <v>76</v>
      </c>
      <c r="AN2" s="13" t="s">
        <v>76</v>
      </c>
      <c r="AO2" s="13" t="s">
        <v>84</v>
      </c>
      <c r="AP2" s="13">
        <v>2023</v>
      </c>
      <c r="AQ2" s="13">
        <v>2023</v>
      </c>
      <c r="AR2" s="13" t="s">
        <v>7579</v>
      </c>
      <c r="AS2" s="13" t="s">
        <v>76</v>
      </c>
      <c r="AT2" s="13" t="s">
        <v>76</v>
      </c>
      <c r="AU2" s="13" t="s">
        <v>76</v>
      </c>
      <c r="AV2" s="13" t="s">
        <v>76</v>
      </c>
      <c r="AW2" s="13" t="s">
        <v>76</v>
      </c>
      <c r="AX2" s="13" t="s">
        <v>76</v>
      </c>
      <c r="AY2" s="13" t="s">
        <v>76</v>
      </c>
      <c r="AZ2" s="13" t="s">
        <v>76</v>
      </c>
      <c r="BA2" s="13">
        <v>3</v>
      </c>
      <c r="BB2" s="13">
        <v>0</v>
      </c>
      <c r="BC2" s="13">
        <v>0</v>
      </c>
      <c r="BD2" s="13">
        <v>0</v>
      </c>
      <c r="BE2" s="13">
        <v>0</v>
      </c>
      <c r="BF2" s="13">
        <v>0</v>
      </c>
      <c r="BG2" s="13">
        <v>4</v>
      </c>
      <c r="BH2" s="13">
        <v>2</v>
      </c>
      <c r="BI2" s="13">
        <v>13</v>
      </c>
      <c r="BJ2" s="13" t="s">
        <v>7580</v>
      </c>
      <c r="BK2" s="13" t="s">
        <v>7581</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1518</v>
      </c>
      <c r="BZ2" s="13" t="s">
        <v>7582</v>
      </c>
      <c r="CA2" s="13" t="s">
        <v>76</v>
      </c>
      <c r="CB2" s="15">
        <v>0</v>
      </c>
      <c r="CC2" s="16" t="s">
        <v>8988</v>
      </c>
      <c r="CD2" s="15" t="s">
        <v>8988</v>
      </c>
      <c r="CE2" s="16">
        <v>1</v>
      </c>
      <c r="CF2" s="16">
        <v>0</v>
      </c>
      <c r="CG2" s="16" t="s">
        <v>9077</v>
      </c>
    </row>
    <row r="3" spans="1:85" x14ac:dyDescent="0.2">
      <c r="A3" s="4" t="s">
        <v>9129</v>
      </c>
      <c r="B3" s="13" t="s">
        <v>77</v>
      </c>
      <c r="C3" s="13" t="s">
        <v>7583</v>
      </c>
      <c r="D3" s="13" t="s">
        <v>76</v>
      </c>
      <c r="E3" s="13" t="s">
        <v>76</v>
      </c>
      <c r="F3" s="13" t="s">
        <v>76</v>
      </c>
      <c r="G3" s="13" t="s">
        <v>76</v>
      </c>
      <c r="H3" s="13" t="s">
        <v>76</v>
      </c>
      <c r="I3" s="13" t="s">
        <v>76</v>
      </c>
      <c r="J3" s="13" t="s">
        <v>76</v>
      </c>
      <c r="K3" s="13" t="s">
        <v>76</v>
      </c>
      <c r="L3" s="13" t="s">
        <v>76</v>
      </c>
      <c r="M3" s="13" t="s">
        <v>7584</v>
      </c>
      <c r="N3" s="13" t="s">
        <v>76</v>
      </c>
      <c r="O3" s="13" t="s">
        <v>76</v>
      </c>
      <c r="P3" s="13" t="s">
        <v>76</v>
      </c>
      <c r="Q3" s="13" t="s">
        <v>76</v>
      </c>
      <c r="R3" s="13" t="s">
        <v>76</v>
      </c>
      <c r="S3" s="13" t="s">
        <v>76</v>
      </c>
      <c r="T3" s="13" t="s">
        <v>76</v>
      </c>
      <c r="U3" s="13" t="s">
        <v>519</v>
      </c>
      <c r="V3" s="13" t="s">
        <v>76</v>
      </c>
      <c r="W3" s="13" t="s">
        <v>76</v>
      </c>
      <c r="X3" s="13" t="s">
        <v>76</v>
      </c>
      <c r="Y3" s="13">
        <v>18</v>
      </c>
      <c r="Z3" s="13">
        <v>6</v>
      </c>
      <c r="AA3" s="13" t="s">
        <v>76</v>
      </c>
      <c r="AB3" s="13" t="s">
        <v>76</v>
      </c>
      <c r="AC3" s="13" t="s">
        <v>76</v>
      </c>
      <c r="AD3" s="13" t="s">
        <v>76</v>
      </c>
      <c r="AE3" s="13">
        <v>1844</v>
      </c>
      <c r="AF3" s="13" t="s">
        <v>76</v>
      </c>
      <c r="AG3" s="13" t="s">
        <v>76</v>
      </c>
      <c r="AH3" s="13" t="s">
        <v>7585</v>
      </c>
      <c r="AI3" s="13" t="s">
        <v>76</v>
      </c>
      <c r="AJ3" s="13" t="s">
        <v>76</v>
      </c>
      <c r="AK3" s="13" t="s">
        <v>76</v>
      </c>
      <c r="AL3" s="13" t="s">
        <v>76</v>
      </c>
      <c r="AM3" s="13" t="s">
        <v>76</v>
      </c>
      <c r="AN3" s="13" t="s">
        <v>76</v>
      </c>
      <c r="AO3" s="13" t="s">
        <v>84</v>
      </c>
      <c r="AP3" s="13" t="s">
        <v>7586</v>
      </c>
      <c r="AQ3" s="13">
        <v>2018</v>
      </c>
      <c r="AR3" s="13" t="s">
        <v>7587</v>
      </c>
      <c r="AS3" s="13" t="s">
        <v>76</v>
      </c>
      <c r="AT3" s="13" t="s">
        <v>76</v>
      </c>
      <c r="AU3" s="13" t="s">
        <v>76</v>
      </c>
      <c r="AV3" s="13" t="s">
        <v>76</v>
      </c>
      <c r="AW3" s="13" t="s">
        <v>76</v>
      </c>
      <c r="AX3" s="13" t="s">
        <v>76</v>
      </c>
      <c r="AY3" s="13" t="s">
        <v>76</v>
      </c>
      <c r="AZ3" s="13" t="s">
        <v>76</v>
      </c>
      <c r="BA3" s="13">
        <v>7</v>
      </c>
      <c r="BB3" s="13">
        <v>0</v>
      </c>
      <c r="BC3" s="13">
        <v>0</v>
      </c>
      <c r="BD3" s="13">
        <v>0</v>
      </c>
      <c r="BE3" s="13">
        <v>0</v>
      </c>
      <c r="BF3" s="13">
        <v>0</v>
      </c>
      <c r="BG3" s="13">
        <v>7</v>
      </c>
      <c r="BH3" s="13">
        <v>0</v>
      </c>
      <c r="BI3" s="13">
        <v>17</v>
      </c>
      <c r="BJ3" s="13" t="s">
        <v>76</v>
      </c>
      <c r="BK3" s="13" t="s">
        <v>523</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7588</v>
      </c>
      <c r="BZ3" s="13" t="s">
        <v>7589</v>
      </c>
      <c r="CA3" s="13">
        <v>29874887</v>
      </c>
      <c r="CB3" s="15">
        <v>0</v>
      </c>
      <c r="CC3" s="16" t="s">
        <v>8988</v>
      </c>
      <c r="CD3" s="16">
        <v>1</v>
      </c>
      <c r="CE3" s="16">
        <v>1</v>
      </c>
      <c r="CF3" s="16">
        <v>0</v>
      </c>
      <c r="CG3" s="16" t="s">
        <v>9077</v>
      </c>
    </row>
    <row r="4" spans="1:85" x14ac:dyDescent="0.2">
      <c r="A4" s="4" t="s">
        <v>9129</v>
      </c>
      <c r="B4" s="13" t="s">
        <v>90</v>
      </c>
      <c r="C4" s="13" t="s">
        <v>7511</v>
      </c>
      <c r="D4" s="13" t="s">
        <v>76</v>
      </c>
      <c r="E4" s="13" t="s">
        <v>76</v>
      </c>
      <c r="F4" s="13" t="s">
        <v>76</v>
      </c>
      <c r="G4" s="13" t="s">
        <v>76</v>
      </c>
      <c r="H4" s="13" t="s">
        <v>76</v>
      </c>
      <c r="I4" s="13" t="s">
        <v>7512</v>
      </c>
      <c r="J4" s="13" t="s">
        <v>76</v>
      </c>
      <c r="K4" s="13" t="s">
        <v>76</v>
      </c>
      <c r="L4" s="13" t="s">
        <v>76</v>
      </c>
      <c r="M4" s="13" t="s">
        <v>7513</v>
      </c>
      <c r="N4" s="13" t="s">
        <v>76</v>
      </c>
      <c r="O4" s="13" t="s">
        <v>76</v>
      </c>
      <c r="P4" s="13" t="s">
        <v>76</v>
      </c>
      <c r="Q4" s="13" t="s">
        <v>76</v>
      </c>
      <c r="R4" s="13" t="s">
        <v>76</v>
      </c>
      <c r="S4" s="13" t="s">
        <v>76</v>
      </c>
      <c r="T4" s="13" t="s">
        <v>76</v>
      </c>
      <c r="U4" s="13" t="s">
        <v>7514</v>
      </c>
      <c r="V4" s="13" t="s">
        <v>76</v>
      </c>
      <c r="W4" s="13" t="s">
        <v>1812</v>
      </c>
      <c r="X4" s="13" t="s">
        <v>76</v>
      </c>
      <c r="Y4" s="13">
        <v>8757</v>
      </c>
      <c r="Z4" s="13" t="s">
        <v>76</v>
      </c>
      <c r="AA4" s="13" t="s">
        <v>76</v>
      </c>
      <c r="AB4" s="13" t="s">
        <v>76</v>
      </c>
      <c r="AC4" s="13" t="s">
        <v>76</v>
      </c>
      <c r="AD4" s="13" t="s">
        <v>76</v>
      </c>
      <c r="AE4" s="13">
        <v>875708</v>
      </c>
      <c r="AF4" s="13" t="s">
        <v>76</v>
      </c>
      <c r="AG4" s="13" t="s">
        <v>76</v>
      </c>
      <c r="AH4" s="13" t="s">
        <v>7515</v>
      </c>
      <c r="AI4" s="13" t="s">
        <v>76</v>
      </c>
      <c r="AJ4" s="13" t="s">
        <v>76</v>
      </c>
      <c r="AK4" s="13" t="s">
        <v>76</v>
      </c>
      <c r="AL4" s="13" t="s">
        <v>76</v>
      </c>
      <c r="AM4" s="13" t="s">
        <v>76</v>
      </c>
      <c r="AN4" s="13" t="s">
        <v>76</v>
      </c>
      <c r="AO4" s="13" t="s">
        <v>99</v>
      </c>
      <c r="AP4" s="13">
        <v>2013</v>
      </c>
      <c r="AQ4" s="13">
        <v>2013</v>
      </c>
      <c r="AR4" s="13" t="s">
        <v>7516</v>
      </c>
      <c r="AS4" s="13" t="s">
        <v>76</v>
      </c>
      <c r="AT4" s="13" t="s">
        <v>76</v>
      </c>
      <c r="AU4" s="13" t="s">
        <v>76</v>
      </c>
      <c r="AV4" s="13" t="s">
        <v>76</v>
      </c>
      <c r="AW4" s="13" t="s">
        <v>7517</v>
      </c>
      <c r="AX4" s="13" t="s">
        <v>7518</v>
      </c>
      <c r="AY4" s="13" t="s">
        <v>4087</v>
      </c>
      <c r="AZ4" s="13" t="s">
        <v>7519</v>
      </c>
      <c r="BA4" s="13">
        <v>0</v>
      </c>
      <c r="BB4" s="13">
        <v>0</v>
      </c>
      <c r="BC4" s="13">
        <v>0</v>
      </c>
      <c r="BD4" s="13">
        <v>0</v>
      </c>
      <c r="BE4" s="13">
        <v>0</v>
      </c>
      <c r="BF4" s="13">
        <v>0</v>
      </c>
      <c r="BG4" s="13">
        <v>0</v>
      </c>
      <c r="BH4" s="13">
        <v>0</v>
      </c>
      <c r="BI4" s="13">
        <v>1</v>
      </c>
      <c r="BJ4" s="13" t="s">
        <v>1820</v>
      </c>
      <c r="BK4" s="13" t="s">
        <v>2587</v>
      </c>
      <c r="BL4" s="13" t="s">
        <v>7520</v>
      </c>
      <c r="BM4" s="13" t="s">
        <v>76</v>
      </c>
      <c r="BN4" s="13" t="s">
        <v>76</v>
      </c>
      <c r="BO4" s="13" t="s">
        <v>76</v>
      </c>
      <c r="BP4" s="13" t="s">
        <v>76</v>
      </c>
      <c r="BQ4" s="13" t="s">
        <v>76</v>
      </c>
      <c r="BR4" s="13" t="s">
        <v>76</v>
      </c>
      <c r="BS4" s="13" t="s">
        <v>76</v>
      </c>
      <c r="BT4" s="13" t="s">
        <v>76</v>
      </c>
      <c r="BU4" s="13" t="s">
        <v>76</v>
      </c>
      <c r="BV4" s="13" t="s">
        <v>76</v>
      </c>
      <c r="BW4" s="13" t="s">
        <v>76</v>
      </c>
      <c r="BX4" s="13" t="s">
        <v>76</v>
      </c>
      <c r="BY4" s="13" t="s">
        <v>7521</v>
      </c>
      <c r="BZ4" s="13" t="s">
        <v>7522</v>
      </c>
      <c r="CA4" s="13" t="s">
        <v>76</v>
      </c>
      <c r="CB4" s="15">
        <v>0</v>
      </c>
      <c r="CC4" s="16" t="s">
        <v>8988</v>
      </c>
      <c r="CD4" s="16">
        <v>1</v>
      </c>
      <c r="CE4" s="16">
        <v>1</v>
      </c>
      <c r="CF4" s="16">
        <v>0</v>
      </c>
      <c r="CG4" s="16" t="s">
        <v>9077</v>
      </c>
    </row>
    <row r="5" spans="1:85" x14ac:dyDescent="0.2">
      <c r="A5" s="4" t="s">
        <v>9129</v>
      </c>
      <c r="B5" s="13" t="s">
        <v>90</v>
      </c>
      <c r="C5" s="13" t="s">
        <v>7937</v>
      </c>
      <c r="D5" s="13" t="s">
        <v>76</v>
      </c>
      <c r="E5" s="13" t="s">
        <v>76</v>
      </c>
      <c r="F5" s="13" t="s">
        <v>109</v>
      </c>
      <c r="G5" s="13" t="s">
        <v>76</v>
      </c>
      <c r="H5" s="13" t="s">
        <v>76</v>
      </c>
      <c r="I5" s="13" t="s">
        <v>76</v>
      </c>
      <c r="J5" s="13" t="s">
        <v>76</v>
      </c>
      <c r="K5" s="13" t="s">
        <v>76</v>
      </c>
      <c r="L5" s="13" t="s">
        <v>76</v>
      </c>
      <c r="M5" s="13" t="s">
        <v>7938</v>
      </c>
      <c r="N5" s="13" t="s">
        <v>76</v>
      </c>
      <c r="O5" s="13" t="s">
        <v>76</v>
      </c>
      <c r="P5" s="13" t="s">
        <v>76</v>
      </c>
      <c r="Q5" s="13" t="s">
        <v>76</v>
      </c>
      <c r="R5" s="13" t="s">
        <v>76</v>
      </c>
      <c r="S5" s="13" t="s">
        <v>76</v>
      </c>
      <c r="T5" s="13" t="s">
        <v>76</v>
      </c>
      <c r="U5" s="13" t="s">
        <v>7939</v>
      </c>
      <c r="V5" s="13" t="s">
        <v>76</v>
      </c>
      <c r="W5" s="13" t="s">
        <v>7940</v>
      </c>
      <c r="X5" s="13" t="s">
        <v>76</v>
      </c>
      <c r="Y5" s="13" t="s">
        <v>76</v>
      </c>
      <c r="Z5" s="13" t="s">
        <v>76</v>
      </c>
      <c r="AA5" s="13" t="s">
        <v>76</v>
      </c>
      <c r="AB5" s="13" t="s">
        <v>76</v>
      </c>
      <c r="AC5" s="13" t="s">
        <v>76</v>
      </c>
      <c r="AD5" s="13" t="s">
        <v>76</v>
      </c>
      <c r="AE5" s="13" t="s">
        <v>76</v>
      </c>
      <c r="AF5" s="13" t="s">
        <v>76</v>
      </c>
      <c r="AG5" s="13" t="s">
        <v>76</v>
      </c>
      <c r="AH5" s="13" t="s">
        <v>9027</v>
      </c>
      <c r="AI5" s="13" t="s">
        <v>76</v>
      </c>
      <c r="AJ5" s="13" t="s">
        <v>76</v>
      </c>
      <c r="AK5" s="13" t="s">
        <v>76</v>
      </c>
      <c r="AL5" s="13" t="s">
        <v>76</v>
      </c>
      <c r="AM5" s="13" t="s">
        <v>76</v>
      </c>
      <c r="AN5" s="13" t="s">
        <v>76</v>
      </c>
      <c r="AO5" s="13" t="s">
        <v>99</v>
      </c>
      <c r="AP5" s="13">
        <v>2012</v>
      </c>
      <c r="AQ5" s="13">
        <v>2012</v>
      </c>
      <c r="AR5" s="13" t="s">
        <v>7941</v>
      </c>
      <c r="AS5" s="13" t="s">
        <v>76</v>
      </c>
      <c r="AT5" s="13" t="s">
        <v>76</v>
      </c>
      <c r="AU5" s="13" t="s">
        <v>76</v>
      </c>
      <c r="AV5" s="13" t="s">
        <v>76</v>
      </c>
      <c r="AW5" s="13" t="s">
        <v>7942</v>
      </c>
      <c r="AX5" s="13" t="s">
        <v>7943</v>
      </c>
      <c r="AY5" s="13" t="s">
        <v>7944</v>
      </c>
      <c r="AZ5" s="13" t="s">
        <v>803</v>
      </c>
      <c r="BA5" s="13">
        <v>0</v>
      </c>
      <c r="BB5" s="13">
        <v>0</v>
      </c>
      <c r="BC5" s="13">
        <v>0</v>
      </c>
      <c r="BD5" s="13">
        <v>0</v>
      </c>
      <c r="BE5" s="13">
        <v>0</v>
      </c>
      <c r="BF5" s="13">
        <v>0</v>
      </c>
      <c r="BG5" s="13">
        <v>0</v>
      </c>
      <c r="BH5" s="13">
        <v>0</v>
      </c>
      <c r="BI5" s="13">
        <v>7</v>
      </c>
      <c r="BJ5" s="13" t="s">
        <v>7945</v>
      </c>
      <c r="BK5" s="13" t="s">
        <v>76</v>
      </c>
      <c r="BL5" s="13" t="s">
        <v>7946</v>
      </c>
      <c r="BM5" s="13" t="s">
        <v>76</v>
      </c>
      <c r="BN5" s="13" t="s">
        <v>76</v>
      </c>
      <c r="BO5" s="13" t="s">
        <v>76</v>
      </c>
      <c r="BP5" s="13" t="s">
        <v>76</v>
      </c>
      <c r="BQ5" s="13" t="s">
        <v>76</v>
      </c>
      <c r="BR5" s="13" t="s">
        <v>76</v>
      </c>
      <c r="BS5" s="13" t="s">
        <v>76</v>
      </c>
      <c r="BT5" s="13" t="s">
        <v>76</v>
      </c>
      <c r="BU5" s="13" t="s">
        <v>76</v>
      </c>
      <c r="BV5" s="13" t="s">
        <v>76</v>
      </c>
      <c r="BW5" s="13" t="s">
        <v>76</v>
      </c>
      <c r="BX5" s="13" t="s">
        <v>76</v>
      </c>
      <c r="BY5" s="13" t="s">
        <v>7947</v>
      </c>
      <c r="BZ5" s="13" t="s">
        <v>7948</v>
      </c>
      <c r="CA5" s="13" t="s">
        <v>76</v>
      </c>
      <c r="CB5" s="15">
        <v>0</v>
      </c>
      <c r="CC5" s="16">
        <v>0</v>
      </c>
      <c r="CD5" s="16" t="s">
        <v>8988</v>
      </c>
      <c r="CE5" s="16">
        <v>1</v>
      </c>
      <c r="CF5" s="16">
        <v>0</v>
      </c>
      <c r="CG5" s="16" t="s">
        <v>9077</v>
      </c>
    </row>
    <row r="6" spans="1:85" x14ac:dyDescent="0.2">
      <c r="A6" s="4" t="s">
        <v>9129</v>
      </c>
      <c r="B6" s="13" t="s">
        <v>90</v>
      </c>
      <c r="C6" s="13" t="s">
        <v>7616</v>
      </c>
      <c r="D6" s="13" t="s">
        <v>76</v>
      </c>
      <c r="E6" s="13" t="s">
        <v>76</v>
      </c>
      <c r="F6" s="13" t="s">
        <v>109</v>
      </c>
      <c r="G6" s="13" t="s">
        <v>7617</v>
      </c>
      <c r="H6" s="13" t="s">
        <v>76</v>
      </c>
      <c r="I6" s="13" t="s">
        <v>76</v>
      </c>
      <c r="J6" s="13" t="s">
        <v>76</v>
      </c>
      <c r="K6" s="13" t="s">
        <v>76</v>
      </c>
      <c r="L6" s="13" t="s">
        <v>76</v>
      </c>
      <c r="M6" s="13" t="s">
        <v>7618</v>
      </c>
      <c r="N6" s="13" t="s">
        <v>76</v>
      </c>
      <c r="O6" s="13" t="s">
        <v>76</v>
      </c>
      <c r="P6" s="13" t="s">
        <v>76</v>
      </c>
      <c r="Q6" s="13" t="s">
        <v>76</v>
      </c>
      <c r="R6" s="13" t="s">
        <v>76</v>
      </c>
      <c r="S6" s="13" t="s">
        <v>76</v>
      </c>
      <c r="T6" s="13" t="s">
        <v>76</v>
      </c>
      <c r="U6" s="13" t="s">
        <v>7619</v>
      </c>
      <c r="V6" s="13" t="s">
        <v>76</v>
      </c>
      <c r="W6" s="13" t="s">
        <v>76</v>
      </c>
      <c r="X6" s="13" t="s">
        <v>76</v>
      </c>
      <c r="Y6" s="13" t="s">
        <v>76</v>
      </c>
      <c r="Z6" s="13" t="s">
        <v>76</v>
      </c>
      <c r="AA6" s="13" t="s">
        <v>76</v>
      </c>
      <c r="AB6" s="13" t="s">
        <v>76</v>
      </c>
      <c r="AC6" s="13">
        <v>84</v>
      </c>
      <c r="AD6" s="13">
        <v>89</v>
      </c>
      <c r="AE6" s="13" t="s">
        <v>76</v>
      </c>
      <c r="AF6" s="13" t="s">
        <v>76</v>
      </c>
      <c r="AG6" s="13" t="s">
        <v>76</v>
      </c>
      <c r="AH6" s="13" t="s">
        <v>7620</v>
      </c>
      <c r="AI6" s="13" t="s">
        <v>76</v>
      </c>
      <c r="AJ6" s="13" t="s">
        <v>76</v>
      </c>
      <c r="AK6" s="13" t="s">
        <v>76</v>
      </c>
      <c r="AL6" s="13" t="s">
        <v>76</v>
      </c>
      <c r="AM6" s="13" t="s">
        <v>76</v>
      </c>
      <c r="AN6" s="13" t="s">
        <v>76</v>
      </c>
      <c r="AO6" s="13" t="s">
        <v>99</v>
      </c>
      <c r="AP6" s="13">
        <v>2017</v>
      </c>
      <c r="AQ6" s="13">
        <v>2017</v>
      </c>
      <c r="AR6" s="13" t="s">
        <v>7621</v>
      </c>
      <c r="AS6" s="13" t="s">
        <v>76</v>
      </c>
      <c r="AT6" s="13" t="s">
        <v>76</v>
      </c>
      <c r="AU6" s="13" t="s">
        <v>76</v>
      </c>
      <c r="AV6" s="13" t="s">
        <v>76</v>
      </c>
      <c r="AW6" s="13" t="s">
        <v>7622</v>
      </c>
      <c r="AX6" s="13" t="s">
        <v>7623</v>
      </c>
      <c r="AY6" s="13" t="s">
        <v>7624</v>
      </c>
      <c r="AZ6" s="13" t="s">
        <v>7625</v>
      </c>
      <c r="BA6" s="13">
        <v>1</v>
      </c>
      <c r="BB6" s="13">
        <v>0</v>
      </c>
      <c r="BC6" s="13">
        <v>0</v>
      </c>
      <c r="BD6" s="13">
        <v>0</v>
      </c>
      <c r="BE6" s="13">
        <v>0</v>
      </c>
      <c r="BF6" s="13">
        <v>0</v>
      </c>
      <c r="BG6" s="13">
        <v>1</v>
      </c>
      <c r="BH6" s="13">
        <v>0</v>
      </c>
      <c r="BI6" s="13">
        <v>3</v>
      </c>
      <c r="BJ6" s="13" t="s">
        <v>76</v>
      </c>
      <c r="BK6" s="13" t="s">
        <v>76</v>
      </c>
      <c r="BL6" s="13" t="s">
        <v>7626</v>
      </c>
      <c r="BM6" s="13" t="s">
        <v>76</v>
      </c>
      <c r="BN6" s="13" t="s">
        <v>76</v>
      </c>
      <c r="BO6" s="13" t="s">
        <v>76</v>
      </c>
      <c r="BP6" s="13" t="s">
        <v>76</v>
      </c>
      <c r="BQ6" s="13" t="s">
        <v>76</v>
      </c>
      <c r="BR6" s="13" t="s">
        <v>76</v>
      </c>
      <c r="BS6" s="13" t="s">
        <v>76</v>
      </c>
      <c r="BT6" s="13" t="s">
        <v>76</v>
      </c>
      <c r="BU6" s="13" t="s">
        <v>76</v>
      </c>
      <c r="BV6" s="13" t="s">
        <v>76</v>
      </c>
      <c r="BW6" s="13" t="s">
        <v>76</v>
      </c>
      <c r="BX6" s="13" t="s">
        <v>76</v>
      </c>
      <c r="BY6" s="13" t="s">
        <v>900</v>
      </c>
      <c r="BZ6" s="13" t="s">
        <v>7627</v>
      </c>
      <c r="CA6" s="13" t="s">
        <v>76</v>
      </c>
      <c r="CB6" s="15">
        <v>0</v>
      </c>
      <c r="CC6" s="16" t="s">
        <v>8988</v>
      </c>
      <c r="CD6" s="15" t="s">
        <v>8988</v>
      </c>
      <c r="CE6" s="16">
        <v>1</v>
      </c>
      <c r="CF6" s="16">
        <v>0</v>
      </c>
      <c r="CG6" s="16" t="s">
        <v>9077</v>
      </c>
    </row>
    <row r="7" spans="1:85" x14ac:dyDescent="0.2">
      <c r="A7" s="4" t="s">
        <v>9129</v>
      </c>
      <c r="B7" s="13" t="s">
        <v>90</v>
      </c>
      <c r="C7" s="13" t="s">
        <v>7124</v>
      </c>
      <c r="D7" s="13" t="s">
        <v>76</v>
      </c>
      <c r="E7" s="13" t="s">
        <v>76</v>
      </c>
      <c r="F7" s="13" t="s">
        <v>76</v>
      </c>
      <c r="G7" s="13" t="s">
        <v>7125</v>
      </c>
      <c r="H7" s="13" t="s">
        <v>7126</v>
      </c>
      <c r="I7" s="13" t="s">
        <v>7127</v>
      </c>
      <c r="J7" s="13" t="s">
        <v>76</v>
      </c>
      <c r="K7" s="13" t="s">
        <v>76</v>
      </c>
      <c r="L7" s="13" t="s">
        <v>76</v>
      </c>
      <c r="M7" s="13" t="s">
        <v>7128</v>
      </c>
      <c r="N7" s="13" t="s">
        <v>76</v>
      </c>
      <c r="O7" s="13" t="s">
        <v>76</v>
      </c>
      <c r="P7" s="13" t="s">
        <v>76</v>
      </c>
      <c r="Q7" s="13" t="s">
        <v>76</v>
      </c>
      <c r="R7" s="13" t="s">
        <v>76</v>
      </c>
      <c r="S7" s="13" t="s">
        <v>76</v>
      </c>
      <c r="T7" s="13" t="s">
        <v>76</v>
      </c>
      <c r="U7" s="13" t="s">
        <v>7129</v>
      </c>
      <c r="V7" s="13" t="s">
        <v>76</v>
      </c>
      <c r="W7" s="13" t="s">
        <v>598</v>
      </c>
      <c r="X7" s="13" t="s">
        <v>76</v>
      </c>
      <c r="Y7" s="13">
        <v>11788</v>
      </c>
      <c r="Z7" s="13" t="s">
        <v>76</v>
      </c>
      <c r="AA7" s="13" t="s">
        <v>76</v>
      </c>
      <c r="AB7" s="13" t="s">
        <v>76</v>
      </c>
      <c r="AC7" s="13">
        <v>136</v>
      </c>
      <c r="AD7" s="13">
        <v>152</v>
      </c>
      <c r="AE7" s="13" t="s">
        <v>76</v>
      </c>
      <c r="AF7" s="13" t="s">
        <v>76</v>
      </c>
      <c r="AG7" s="13" t="s">
        <v>76</v>
      </c>
      <c r="AH7" s="13" t="s">
        <v>7130</v>
      </c>
      <c r="AI7" s="13" t="s">
        <v>76</v>
      </c>
      <c r="AJ7" s="13" t="s">
        <v>76</v>
      </c>
      <c r="AK7" s="13" t="s">
        <v>76</v>
      </c>
      <c r="AL7" s="13" t="s">
        <v>76</v>
      </c>
      <c r="AM7" s="13" t="s">
        <v>76</v>
      </c>
      <c r="AN7" s="13" t="s">
        <v>76</v>
      </c>
      <c r="AO7" s="13" t="s">
        <v>99</v>
      </c>
      <c r="AP7" s="13">
        <v>2019</v>
      </c>
      <c r="AQ7" s="13">
        <v>2019</v>
      </c>
      <c r="AR7" s="13" t="s">
        <v>7131</v>
      </c>
      <c r="AS7" s="13" t="s">
        <v>76</v>
      </c>
      <c r="AT7" s="13" t="s">
        <v>76</v>
      </c>
      <c r="AU7" s="13" t="s">
        <v>76</v>
      </c>
      <c r="AV7" s="13" t="s">
        <v>76</v>
      </c>
      <c r="AW7" s="13" t="s">
        <v>7132</v>
      </c>
      <c r="AX7" s="13" t="s">
        <v>7133</v>
      </c>
      <c r="AY7" s="13" t="s">
        <v>7134</v>
      </c>
      <c r="AZ7" s="13" t="s">
        <v>7135</v>
      </c>
      <c r="BA7" s="13">
        <v>19</v>
      </c>
      <c r="BB7" s="13">
        <v>0</v>
      </c>
      <c r="BC7" s="13">
        <v>0</v>
      </c>
      <c r="BD7" s="13">
        <v>0</v>
      </c>
      <c r="BE7" s="13">
        <v>0</v>
      </c>
      <c r="BF7" s="13">
        <v>0</v>
      </c>
      <c r="BG7" s="13">
        <v>20</v>
      </c>
      <c r="BH7" s="13">
        <v>0</v>
      </c>
      <c r="BI7" s="13">
        <v>0</v>
      </c>
      <c r="BJ7" s="13" t="s">
        <v>604</v>
      </c>
      <c r="BK7" s="13" t="s">
        <v>605</v>
      </c>
      <c r="BL7" s="13" t="s">
        <v>7136</v>
      </c>
      <c r="BM7" s="13" t="s">
        <v>76</v>
      </c>
      <c r="BN7" s="13" t="s">
        <v>76</v>
      </c>
      <c r="BO7" s="13" t="s">
        <v>76</v>
      </c>
      <c r="BP7" s="13" t="s">
        <v>76</v>
      </c>
      <c r="BQ7" s="13" t="s">
        <v>76</v>
      </c>
      <c r="BR7" s="13" t="s">
        <v>76</v>
      </c>
      <c r="BS7" s="13" t="s">
        <v>76</v>
      </c>
      <c r="BT7" s="13" t="s">
        <v>76</v>
      </c>
      <c r="BU7" s="13" t="s">
        <v>76</v>
      </c>
      <c r="BV7" s="13" t="s">
        <v>76</v>
      </c>
      <c r="BW7" s="13" t="s">
        <v>76</v>
      </c>
      <c r="BX7" s="13" t="s">
        <v>76</v>
      </c>
      <c r="BY7" s="13" t="s">
        <v>7137</v>
      </c>
      <c r="BZ7" s="13" t="s">
        <v>7138</v>
      </c>
      <c r="CA7" s="13" t="s">
        <v>76</v>
      </c>
      <c r="CB7" s="15">
        <v>0</v>
      </c>
      <c r="CC7" s="16">
        <v>1</v>
      </c>
      <c r="CD7" s="16">
        <v>1</v>
      </c>
      <c r="CE7" s="16">
        <v>1</v>
      </c>
      <c r="CF7" s="16">
        <v>1</v>
      </c>
    </row>
    <row r="8" spans="1:85" x14ac:dyDescent="0.2">
      <c r="A8" s="4" t="s">
        <v>9129</v>
      </c>
      <c r="B8" s="13" t="s">
        <v>90</v>
      </c>
      <c r="C8" s="13" t="s">
        <v>7410</v>
      </c>
      <c r="D8" s="13" t="s">
        <v>76</v>
      </c>
      <c r="E8" s="13" t="s">
        <v>76</v>
      </c>
      <c r="F8" s="13" t="s">
        <v>76</v>
      </c>
      <c r="G8" s="13" t="s">
        <v>76</v>
      </c>
      <c r="H8" s="13" t="s">
        <v>76</v>
      </c>
      <c r="I8" s="13" t="s">
        <v>7411</v>
      </c>
      <c r="J8" s="13" t="s">
        <v>76</v>
      </c>
      <c r="K8" s="13" t="s">
        <v>76</v>
      </c>
      <c r="L8" s="13" t="s">
        <v>76</v>
      </c>
      <c r="M8" s="13" t="s">
        <v>7412</v>
      </c>
      <c r="N8" s="13" t="s">
        <v>76</v>
      </c>
      <c r="O8" s="13" t="s">
        <v>76</v>
      </c>
      <c r="P8" s="13" t="s">
        <v>76</v>
      </c>
      <c r="Q8" s="13" t="s">
        <v>76</v>
      </c>
      <c r="R8" s="13" t="s">
        <v>76</v>
      </c>
      <c r="S8" s="13" t="s">
        <v>76</v>
      </c>
      <c r="T8" s="13" t="s">
        <v>76</v>
      </c>
      <c r="U8" s="13" t="s">
        <v>7413</v>
      </c>
      <c r="V8" s="13" t="s">
        <v>76</v>
      </c>
      <c r="W8" s="13" t="s">
        <v>7414</v>
      </c>
      <c r="X8" s="13" t="s">
        <v>76</v>
      </c>
      <c r="Y8" s="13" t="s">
        <v>76</v>
      </c>
      <c r="Z8" s="13" t="s">
        <v>76</v>
      </c>
      <c r="AA8" s="13" t="s">
        <v>76</v>
      </c>
      <c r="AB8" s="13" t="s">
        <v>76</v>
      </c>
      <c r="AC8" s="13">
        <v>498</v>
      </c>
      <c r="AD8" s="13">
        <v>507</v>
      </c>
      <c r="AE8" s="13" t="s">
        <v>76</v>
      </c>
      <c r="AF8" s="13" t="s">
        <v>76</v>
      </c>
      <c r="AG8" s="13" t="s">
        <v>76</v>
      </c>
      <c r="AH8" s="13" t="s">
        <v>7415</v>
      </c>
      <c r="AI8" s="13" t="s">
        <v>76</v>
      </c>
      <c r="AJ8" s="13" t="s">
        <v>76</v>
      </c>
      <c r="AK8" s="13" t="s">
        <v>76</v>
      </c>
      <c r="AL8" s="13" t="s">
        <v>76</v>
      </c>
      <c r="AM8" s="13" t="s">
        <v>76</v>
      </c>
      <c r="AN8" s="13" t="s">
        <v>76</v>
      </c>
      <c r="AO8" s="13" t="s">
        <v>99</v>
      </c>
      <c r="AP8" s="13">
        <v>2018</v>
      </c>
      <c r="AQ8" s="13">
        <v>2018</v>
      </c>
      <c r="AR8" s="13" t="s">
        <v>7416</v>
      </c>
      <c r="AS8" s="13" t="s">
        <v>76</v>
      </c>
      <c r="AT8" s="13" t="s">
        <v>76</v>
      </c>
      <c r="AU8" s="13" t="s">
        <v>76</v>
      </c>
      <c r="AV8" s="13" t="s">
        <v>76</v>
      </c>
      <c r="AW8" s="13" t="s">
        <v>7417</v>
      </c>
      <c r="AX8" s="13" t="s">
        <v>7418</v>
      </c>
      <c r="AY8" s="13" t="s">
        <v>7419</v>
      </c>
      <c r="AZ8" s="13" t="s">
        <v>3947</v>
      </c>
      <c r="BA8" s="13">
        <v>2</v>
      </c>
      <c r="BB8" s="13">
        <v>1</v>
      </c>
      <c r="BC8" s="13">
        <v>0</v>
      </c>
      <c r="BD8" s="13">
        <v>0</v>
      </c>
      <c r="BE8" s="13">
        <v>0</v>
      </c>
      <c r="BF8" s="13">
        <v>0</v>
      </c>
      <c r="BG8" s="13">
        <v>3</v>
      </c>
      <c r="BH8" s="13">
        <v>0</v>
      </c>
      <c r="BI8" s="13">
        <v>0</v>
      </c>
      <c r="BJ8" s="13" t="s">
        <v>7420</v>
      </c>
      <c r="BK8" s="13" t="s">
        <v>76</v>
      </c>
      <c r="BL8" s="13" t="s">
        <v>7421</v>
      </c>
      <c r="BM8" s="13" t="s">
        <v>76</v>
      </c>
      <c r="BN8" s="13" t="s">
        <v>76</v>
      </c>
      <c r="BO8" s="13" t="s">
        <v>76</v>
      </c>
      <c r="BP8" s="13" t="s">
        <v>76</v>
      </c>
      <c r="BQ8" s="13" t="s">
        <v>76</v>
      </c>
      <c r="BR8" s="13" t="s">
        <v>76</v>
      </c>
      <c r="BS8" s="13" t="s">
        <v>76</v>
      </c>
      <c r="BT8" s="13" t="s">
        <v>76</v>
      </c>
      <c r="BU8" s="13" t="s">
        <v>76</v>
      </c>
      <c r="BV8" s="13" t="s">
        <v>76</v>
      </c>
      <c r="BW8" s="13" t="s">
        <v>76</v>
      </c>
      <c r="BX8" s="13" t="s">
        <v>76</v>
      </c>
      <c r="BY8" s="13" t="s">
        <v>560</v>
      </c>
      <c r="BZ8" s="13" t="s">
        <v>7422</v>
      </c>
      <c r="CA8" s="13" t="s">
        <v>76</v>
      </c>
      <c r="CB8" s="15">
        <v>0</v>
      </c>
      <c r="CC8" s="16" t="s">
        <v>8988</v>
      </c>
      <c r="CD8" s="16">
        <v>1</v>
      </c>
      <c r="CE8" s="16">
        <v>1</v>
      </c>
      <c r="CF8" s="16">
        <v>0</v>
      </c>
      <c r="CG8" s="16" t="s">
        <v>9077</v>
      </c>
    </row>
    <row r="9" spans="1:85" x14ac:dyDescent="0.2">
      <c r="A9" s="4" t="s">
        <v>9129</v>
      </c>
      <c r="B9" s="13" t="s">
        <v>90</v>
      </c>
      <c r="C9" s="13" t="s">
        <v>7280</v>
      </c>
      <c r="D9" s="13" t="s">
        <v>76</v>
      </c>
      <c r="E9" s="13" t="s">
        <v>76</v>
      </c>
      <c r="F9" s="13" t="s">
        <v>76</v>
      </c>
      <c r="G9" s="13" t="s">
        <v>6521</v>
      </c>
      <c r="H9" s="13" t="s">
        <v>6522</v>
      </c>
      <c r="I9" s="13" t="s">
        <v>7281</v>
      </c>
      <c r="J9" s="13" t="s">
        <v>76</v>
      </c>
      <c r="K9" s="13" t="s">
        <v>76</v>
      </c>
      <c r="L9" s="13" t="s">
        <v>76</v>
      </c>
      <c r="M9" s="13" t="s">
        <v>7282</v>
      </c>
      <c r="N9" s="13" t="s">
        <v>76</v>
      </c>
      <c r="O9" s="13" t="s">
        <v>76</v>
      </c>
      <c r="P9" s="13" t="s">
        <v>76</v>
      </c>
      <c r="Q9" s="13" t="s">
        <v>76</v>
      </c>
      <c r="R9" s="13" t="s">
        <v>76</v>
      </c>
      <c r="S9" s="13" t="s">
        <v>76</v>
      </c>
      <c r="T9" s="13" t="s">
        <v>76</v>
      </c>
      <c r="U9" s="13" t="s">
        <v>7283</v>
      </c>
      <c r="V9" s="13" t="s">
        <v>76</v>
      </c>
      <c r="W9" s="13" t="s">
        <v>598</v>
      </c>
      <c r="X9" s="13" t="s">
        <v>76</v>
      </c>
      <c r="Y9" s="13">
        <v>15833</v>
      </c>
      <c r="Z9" s="13" t="s">
        <v>76</v>
      </c>
      <c r="AA9" s="13" t="s">
        <v>76</v>
      </c>
      <c r="AB9" s="13" t="s">
        <v>76</v>
      </c>
      <c r="AC9" s="13">
        <v>82</v>
      </c>
      <c r="AD9" s="13">
        <v>95</v>
      </c>
      <c r="AE9" s="13" t="s">
        <v>76</v>
      </c>
      <c r="AF9" s="13" t="s">
        <v>76</v>
      </c>
      <c r="AG9" s="13" t="s">
        <v>76</v>
      </c>
      <c r="AH9" s="13" t="s">
        <v>7284</v>
      </c>
      <c r="AI9" s="13" t="s">
        <v>76</v>
      </c>
      <c r="AJ9" s="13" t="s">
        <v>76</v>
      </c>
      <c r="AK9" s="13" t="s">
        <v>76</v>
      </c>
      <c r="AL9" s="13" t="s">
        <v>76</v>
      </c>
      <c r="AM9" s="13" t="s">
        <v>76</v>
      </c>
      <c r="AN9" s="13" t="s">
        <v>76</v>
      </c>
      <c r="AO9" s="13" t="s">
        <v>99</v>
      </c>
      <c r="AP9" s="13">
        <v>2026</v>
      </c>
      <c r="AQ9" s="13">
        <v>2026</v>
      </c>
      <c r="AR9" s="13" t="s">
        <v>7285</v>
      </c>
      <c r="AS9" s="13" t="s">
        <v>76</v>
      </c>
      <c r="AT9" s="13" t="s">
        <v>76</v>
      </c>
      <c r="AU9" s="13" t="s">
        <v>76</v>
      </c>
      <c r="AV9" s="13" t="s">
        <v>76</v>
      </c>
      <c r="AW9" s="13" t="s">
        <v>7286</v>
      </c>
      <c r="AX9" s="13" t="s">
        <v>7287</v>
      </c>
      <c r="AY9" s="13" t="s">
        <v>76</v>
      </c>
      <c r="AZ9" s="13" t="s">
        <v>7288</v>
      </c>
      <c r="BA9" s="13">
        <v>0</v>
      </c>
      <c r="BB9" s="13">
        <v>0</v>
      </c>
      <c r="BC9" s="13">
        <v>0</v>
      </c>
      <c r="BD9" s="13">
        <v>0</v>
      </c>
      <c r="BE9" s="13">
        <v>0</v>
      </c>
      <c r="BF9" s="13">
        <v>0</v>
      </c>
      <c r="BG9" s="13">
        <v>0</v>
      </c>
      <c r="BH9" s="13">
        <v>2</v>
      </c>
      <c r="BI9" s="13">
        <v>2</v>
      </c>
      <c r="BJ9" s="13" t="s">
        <v>604</v>
      </c>
      <c r="BK9" s="13" t="s">
        <v>605</v>
      </c>
      <c r="BL9" s="13" t="s">
        <v>7289</v>
      </c>
      <c r="BM9" s="13" t="s">
        <v>76</v>
      </c>
      <c r="BN9" s="13" t="s">
        <v>76</v>
      </c>
      <c r="BO9" s="13" t="s">
        <v>76</v>
      </c>
      <c r="BP9" s="13" t="s">
        <v>76</v>
      </c>
      <c r="BQ9" s="13" t="s">
        <v>76</v>
      </c>
      <c r="BR9" s="13" t="s">
        <v>76</v>
      </c>
      <c r="BS9" s="13" t="s">
        <v>76</v>
      </c>
      <c r="BT9" s="13" t="s">
        <v>76</v>
      </c>
      <c r="BU9" s="13" t="s">
        <v>76</v>
      </c>
      <c r="BV9" s="13" t="s">
        <v>76</v>
      </c>
      <c r="BW9" s="13" t="s">
        <v>76</v>
      </c>
      <c r="BX9" s="13" t="s">
        <v>76</v>
      </c>
      <c r="BY9" s="13" t="s">
        <v>7290</v>
      </c>
      <c r="BZ9" s="13" t="s">
        <v>7291</v>
      </c>
      <c r="CA9" s="13" t="s">
        <v>76</v>
      </c>
      <c r="CB9" s="15">
        <v>0</v>
      </c>
      <c r="CC9" s="16" t="s">
        <v>8988</v>
      </c>
      <c r="CD9" s="16">
        <v>1</v>
      </c>
      <c r="CE9" s="16">
        <v>1</v>
      </c>
      <c r="CF9" s="16">
        <v>1</v>
      </c>
    </row>
    <row r="10" spans="1:85" x14ac:dyDescent="0.2">
      <c r="A10" s="4" t="s">
        <v>9129</v>
      </c>
      <c r="B10" s="13" t="s">
        <v>77</v>
      </c>
      <c r="C10" s="13" t="s">
        <v>7827</v>
      </c>
      <c r="D10" s="13" t="s">
        <v>76</v>
      </c>
      <c r="E10" s="13" t="s">
        <v>76</v>
      </c>
      <c r="F10" s="13" t="s">
        <v>76</v>
      </c>
      <c r="G10" s="13" t="s">
        <v>7828</v>
      </c>
      <c r="H10" s="13" t="s">
        <v>7829</v>
      </c>
      <c r="I10" s="13" t="s">
        <v>76</v>
      </c>
      <c r="J10" s="13" t="s">
        <v>76</v>
      </c>
      <c r="K10" s="13" t="s">
        <v>76</v>
      </c>
      <c r="L10" s="13" t="s">
        <v>76</v>
      </c>
      <c r="M10" s="13" t="s">
        <v>7830</v>
      </c>
      <c r="N10" s="13" t="s">
        <v>76</v>
      </c>
      <c r="O10" s="13" t="s">
        <v>76</v>
      </c>
      <c r="P10" s="13" t="s">
        <v>76</v>
      </c>
      <c r="Q10" s="13" t="s">
        <v>76</v>
      </c>
      <c r="R10" s="13" t="s">
        <v>76</v>
      </c>
      <c r="S10" s="13" t="s">
        <v>76</v>
      </c>
      <c r="T10" s="13" t="s">
        <v>76</v>
      </c>
      <c r="U10" s="13" t="s">
        <v>275</v>
      </c>
      <c r="V10" s="13" t="s">
        <v>76</v>
      </c>
      <c r="W10" s="13" t="s">
        <v>76</v>
      </c>
      <c r="X10" s="13" t="s">
        <v>76</v>
      </c>
      <c r="Y10" s="13">
        <v>15</v>
      </c>
      <c r="Z10" s="13">
        <v>10</v>
      </c>
      <c r="AA10" s="13" t="s">
        <v>76</v>
      </c>
      <c r="AB10" s="13" t="s">
        <v>76</v>
      </c>
      <c r="AC10" s="13" t="s">
        <v>76</v>
      </c>
      <c r="AD10" s="13" t="s">
        <v>76</v>
      </c>
      <c r="AE10" s="13">
        <v>5573</v>
      </c>
      <c r="AF10" s="13" t="s">
        <v>76</v>
      </c>
      <c r="AG10" s="13" t="s">
        <v>76</v>
      </c>
      <c r="AH10" s="13" t="s">
        <v>7831</v>
      </c>
      <c r="AI10" s="13" t="s">
        <v>76</v>
      </c>
      <c r="AJ10" s="13" t="s">
        <v>76</v>
      </c>
      <c r="AK10" s="13" t="s">
        <v>76</v>
      </c>
      <c r="AL10" s="13" t="s">
        <v>76</v>
      </c>
      <c r="AM10" s="13" t="s">
        <v>76</v>
      </c>
      <c r="AN10" s="13" t="s">
        <v>76</v>
      </c>
      <c r="AO10" s="13" t="s">
        <v>84</v>
      </c>
      <c r="AP10" s="13" t="s">
        <v>7832</v>
      </c>
      <c r="AQ10" s="13">
        <v>2025</v>
      </c>
      <c r="AR10" s="13" t="s">
        <v>7833</v>
      </c>
      <c r="AS10" s="13" t="s">
        <v>76</v>
      </c>
      <c r="AT10" s="13" t="s">
        <v>76</v>
      </c>
      <c r="AU10" s="13" t="s">
        <v>76</v>
      </c>
      <c r="AV10" s="13" t="s">
        <v>76</v>
      </c>
      <c r="AW10" s="13" t="s">
        <v>76</v>
      </c>
      <c r="AX10" s="13" t="s">
        <v>76</v>
      </c>
      <c r="AY10" s="13" t="s">
        <v>76</v>
      </c>
      <c r="AZ10" s="13" t="s">
        <v>76</v>
      </c>
      <c r="BA10" s="13">
        <v>5</v>
      </c>
      <c r="BB10" s="13">
        <v>0</v>
      </c>
      <c r="BC10" s="13">
        <v>0</v>
      </c>
      <c r="BD10" s="13">
        <v>0</v>
      </c>
      <c r="BE10" s="13">
        <v>0</v>
      </c>
      <c r="BF10" s="13">
        <v>0</v>
      </c>
      <c r="BG10" s="13">
        <v>6</v>
      </c>
      <c r="BH10" s="13">
        <v>2</v>
      </c>
      <c r="BI10" s="13">
        <v>5</v>
      </c>
      <c r="BJ10" s="13" t="s">
        <v>76</v>
      </c>
      <c r="BK10" s="13" t="s">
        <v>279</v>
      </c>
      <c r="BL10" s="13" t="s">
        <v>76</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7834</v>
      </c>
      <c r="BZ10" s="13" t="s">
        <v>7835</v>
      </c>
      <c r="CA10" s="13" t="s">
        <v>76</v>
      </c>
      <c r="CB10" s="15">
        <v>0</v>
      </c>
      <c r="CC10" s="16" t="s">
        <v>8988</v>
      </c>
      <c r="CD10" s="16">
        <v>1</v>
      </c>
      <c r="CE10" s="16">
        <v>1</v>
      </c>
      <c r="CF10" s="16">
        <v>0</v>
      </c>
      <c r="CG10" s="16" t="s">
        <v>9077</v>
      </c>
    </row>
    <row r="11" spans="1:85" x14ac:dyDescent="0.2">
      <c r="A11" s="4" t="s">
        <v>9129</v>
      </c>
      <c r="B11" s="13" t="s">
        <v>77</v>
      </c>
      <c r="C11" s="13" t="s">
        <v>7660</v>
      </c>
      <c r="D11" s="13" t="s">
        <v>76</v>
      </c>
      <c r="E11" s="13" t="s">
        <v>76</v>
      </c>
      <c r="F11" s="13" t="s">
        <v>76</v>
      </c>
      <c r="G11" s="13" t="s">
        <v>76</v>
      </c>
      <c r="H11" s="13" t="s">
        <v>76</v>
      </c>
      <c r="I11" s="13" t="s">
        <v>76</v>
      </c>
      <c r="J11" s="13" t="s">
        <v>76</v>
      </c>
      <c r="K11" s="13" t="s">
        <v>76</v>
      </c>
      <c r="L11" s="13" t="s">
        <v>76</v>
      </c>
      <c r="M11" s="13" t="s">
        <v>7661</v>
      </c>
      <c r="N11" s="13" t="s">
        <v>76</v>
      </c>
      <c r="O11" s="13" t="s">
        <v>76</v>
      </c>
      <c r="P11" s="13" t="s">
        <v>76</v>
      </c>
      <c r="Q11" s="13" t="s">
        <v>76</v>
      </c>
      <c r="R11" s="13" t="s">
        <v>76</v>
      </c>
      <c r="S11" s="13" t="s">
        <v>76</v>
      </c>
      <c r="T11" s="13" t="s">
        <v>76</v>
      </c>
      <c r="U11" s="13" t="s">
        <v>7662</v>
      </c>
      <c r="V11" s="13" t="s">
        <v>76</v>
      </c>
      <c r="W11" s="13" t="s">
        <v>76</v>
      </c>
      <c r="X11" s="13" t="s">
        <v>76</v>
      </c>
      <c r="Y11" s="13">
        <v>7</v>
      </c>
      <c r="Z11" s="13">
        <v>4</v>
      </c>
      <c r="AA11" s="13" t="s">
        <v>76</v>
      </c>
      <c r="AB11" s="13" t="s">
        <v>76</v>
      </c>
      <c r="AC11" s="13">
        <v>358</v>
      </c>
      <c r="AD11" s="13">
        <v>358</v>
      </c>
      <c r="AE11" s="13" t="s">
        <v>76</v>
      </c>
      <c r="AF11" s="13" t="s">
        <v>76</v>
      </c>
      <c r="AG11" s="13" t="s">
        <v>76</v>
      </c>
      <c r="AH11" s="13" t="s">
        <v>7663</v>
      </c>
      <c r="AI11" s="13" t="s">
        <v>76</v>
      </c>
      <c r="AJ11" s="13" t="s">
        <v>76</v>
      </c>
      <c r="AK11" s="13" t="s">
        <v>76</v>
      </c>
      <c r="AL11" s="13" t="s">
        <v>76</v>
      </c>
      <c r="AM11" s="13" t="s">
        <v>76</v>
      </c>
      <c r="AN11" s="13" t="s">
        <v>76</v>
      </c>
      <c r="AO11" s="13" t="s">
        <v>84</v>
      </c>
      <c r="AP11" s="13" t="s">
        <v>7664</v>
      </c>
      <c r="AQ11" s="13">
        <v>2020</v>
      </c>
      <c r="AR11" s="13" t="s">
        <v>8966</v>
      </c>
      <c r="AS11" s="13" t="s">
        <v>76</v>
      </c>
      <c r="AT11" s="13" t="s">
        <v>76</v>
      </c>
      <c r="AU11" s="13" t="s">
        <v>76</v>
      </c>
      <c r="AV11" s="13" t="s">
        <v>76</v>
      </c>
      <c r="AW11" s="13" t="s">
        <v>76</v>
      </c>
      <c r="AX11" s="13" t="s">
        <v>76</v>
      </c>
      <c r="AY11" s="13" t="s">
        <v>76</v>
      </c>
      <c r="AZ11" s="13" t="s">
        <v>76</v>
      </c>
      <c r="BA11" s="13">
        <v>0</v>
      </c>
      <c r="BB11" s="13">
        <v>0</v>
      </c>
      <c r="BC11" s="13">
        <v>0</v>
      </c>
      <c r="BD11" s="13">
        <v>0</v>
      </c>
      <c r="BE11" s="13">
        <v>0</v>
      </c>
      <c r="BF11" s="13">
        <v>0</v>
      </c>
      <c r="BG11" s="13">
        <v>0</v>
      </c>
      <c r="BH11" s="13">
        <v>0</v>
      </c>
      <c r="BI11" s="13">
        <v>0</v>
      </c>
      <c r="BJ11" s="13" t="s">
        <v>76</v>
      </c>
      <c r="BK11" s="13" t="s">
        <v>7665</v>
      </c>
      <c r="BL11" s="13" t="s">
        <v>76</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1313</v>
      </c>
      <c r="BZ11" s="13" t="s">
        <v>7666</v>
      </c>
      <c r="CA11" s="13" t="s">
        <v>76</v>
      </c>
      <c r="CB11" s="15">
        <v>0</v>
      </c>
      <c r="CC11" s="16">
        <v>1</v>
      </c>
      <c r="CD11" s="16">
        <v>1</v>
      </c>
      <c r="CE11" s="16">
        <v>1</v>
      </c>
      <c r="CF11" s="16">
        <v>0</v>
      </c>
      <c r="CG11" s="16" t="s">
        <v>9077</v>
      </c>
    </row>
    <row r="12" spans="1:85" x14ac:dyDescent="0.2">
      <c r="A12" s="4" t="s">
        <v>9129</v>
      </c>
      <c r="B12" s="13" t="s">
        <v>90</v>
      </c>
      <c r="C12" s="13" t="s">
        <v>7423</v>
      </c>
      <c r="D12" s="13" t="s">
        <v>76</v>
      </c>
      <c r="E12" s="13" t="s">
        <v>76</v>
      </c>
      <c r="F12" s="13" t="s">
        <v>76</v>
      </c>
      <c r="G12" s="13" t="s">
        <v>7424</v>
      </c>
      <c r="H12" s="13" t="s">
        <v>7425</v>
      </c>
      <c r="I12" s="13" t="s">
        <v>7426</v>
      </c>
      <c r="J12" s="13" t="s">
        <v>76</v>
      </c>
      <c r="K12" s="13" t="s">
        <v>76</v>
      </c>
      <c r="L12" s="13" t="s">
        <v>76</v>
      </c>
      <c r="M12" s="13" t="s">
        <v>7427</v>
      </c>
      <c r="N12" s="13" t="s">
        <v>76</v>
      </c>
      <c r="O12" s="13" t="s">
        <v>76</v>
      </c>
      <c r="P12" s="13" t="s">
        <v>76</v>
      </c>
      <c r="Q12" s="13" t="s">
        <v>76</v>
      </c>
      <c r="R12" s="13" t="s">
        <v>76</v>
      </c>
      <c r="S12" s="13" t="s">
        <v>76</v>
      </c>
      <c r="T12" s="13" t="s">
        <v>76</v>
      </c>
      <c r="U12" s="13" t="s">
        <v>7428</v>
      </c>
      <c r="V12" s="13" t="s">
        <v>76</v>
      </c>
      <c r="W12" s="13" t="s">
        <v>598</v>
      </c>
      <c r="X12" s="13" t="s">
        <v>76</v>
      </c>
      <c r="Y12" s="13">
        <v>10601</v>
      </c>
      <c r="Z12" s="13" t="s">
        <v>76</v>
      </c>
      <c r="AA12" s="13" t="s">
        <v>76</v>
      </c>
      <c r="AB12" s="13" t="s">
        <v>76</v>
      </c>
      <c r="AC12" s="13">
        <v>191</v>
      </c>
      <c r="AD12" s="13">
        <v>205</v>
      </c>
      <c r="AE12" s="13" t="s">
        <v>76</v>
      </c>
      <c r="AF12" s="13" t="s">
        <v>76</v>
      </c>
      <c r="AG12" s="13" t="s">
        <v>76</v>
      </c>
      <c r="AH12" s="13" t="s">
        <v>7429</v>
      </c>
      <c r="AI12" s="13" t="s">
        <v>76</v>
      </c>
      <c r="AJ12" s="13" t="s">
        <v>76</v>
      </c>
      <c r="AK12" s="13" t="s">
        <v>76</v>
      </c>
      <c r="AL12" s="13" t="s">
        <v>76</v>
      </c>
      <c r="AM12" s="13" t="s">
        <v>76</v>
      </c>
      <c r="AN12" s="13" t="s">
        <v>76</v>
      </c>
      <c r="AO12" s="13" t="s">
        <v>99</v>
      </c>
      <c r="AP12" s="13">
        <v>2017</v>
      </c>
      <c r="AQ12" s="13">
        <v>2017</v>
      </c>
      <c r="AR12" s="13" t="s">
        <v>7430</v>
      </c>
      <c r="AS12" s="13" t="s">
        <v>76</v>
      </c>
      <c r="AT12" s="13" t="s">
        <v>76</v>
      </c>
      <c r="AU12" s="13" t="s">
        <v>76</v>
      </c>
      <c r="AV12" s="13" t="s">
        <v>76</v>
      </c>
      <c r="AW12" s="13" t="s">
        <v>7431</v>
      </c>
      <c r="AX12" s="13" t="s">
        <v>7432</v>
      </c>
      <c r="AY12" s="13" t="s">
        <v>76</v>
      </c>
      <c r="AZ12" s="13" t="s">
        <v>7433</v>
      </c>
      <c r="BA12" s="13">
        <v>3</v>
      </c>
      <c r="BB12" s="13">
        <v>0</v>
      </c>
      <c r="BC12" s="13">
        <v>0</v>
      </c>
      <c r="BD12" s="13">
        <v>0</v>
      </c>
      <c r="BE12" s="13">
        <v>0</v>
      </c>
      <c r="BF12" s="13">
        <v>0</v>
      </c>
      <c r="BG12" s="13">
        <v>3</v>
      </c>
      <c r="BH12" s="13">
        <v>0</v>
      </c>
      <c r="BI12" s="13">
        <v>1</v>
      </c>
      <c r="BJ12" s="13" t="s">
        <v>604</v>
      </c>
      <c r="BK12" s="13" t="s">
        <v>605</v>
      </c>
      <c r="BL12" s="13" t="s">
        <v>7434</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352</v>
      </c>
      <c r="BZ12" s="13" t="s">
        <v>7435</v>
      </c>
      <c r="CA12" s="13" t="s">
        <v>76</v>
      </c>
      <c r="CB12" s="15">
        <v>0</v>
      </c>
      <c r="CC12" s="16" t="s">
        <v>8988</v>
      </c>
      <c r="CD12" s="16">
        <v>1</v>
      </c>
      <c r="CE12" s="16">
        <v>1</v>
      </c>
      <c r="CF12" s="16">
        <v>0</v>
      </c>
      <c r="CG12" s="16" t="s">
        <v>9077</v>
      </c>
    </row>
    <row r="13" spans="1:85" x14ac:dyDescent="0.2">
      <c r="A13" s="4" t="s">
        <v>9129</v>
      </c>
      <c r="B13" s="13" t="s">
        <v>77</v>
      </c>
      <c r="C13" s="13" t="s">
        <v>7162</v>
      </c>
      <c r="D13" s="13" t="s">
        <v>76</v>
      </c>
      <c r="E13" s="13" t="s">
        <v>76</v>
      </c>
      <c r="F13" s="13" t="s">
        <v>76</v>
      </c>
      <c r="G13" s="13" t="s">
        <v>76</v>
      </c>
      <c r="H13" s="13" t="s">
        <v>76</v>
      </c>
      <c r="I13" s="13" t="s">
        <v>76</v>
      </c>
      <c r="J13" s="13" t="s">
        <v>76</v>
      </c>
      <c r="K13" s="13" t="s">
        <v>76</v>
      </c>
      <c r="L13" s="13" t="s">
        <v>76</v>
      </c>
      <c r="M13" s="13" t="s">
        <v>7163</v>
      </c>
      <c r="N13" s="13" t="s">
        <v>76</v>
      </c>
      <c r="O13" s="13" t="s">
        <v>76</v>
      </c>
      <c r="P13" s="13" t="s">
        <v>76</v>
      </c>
      <c r="Q13" s="13" t="s">
        <v>76</v>
      </c>
      <c r="R13" s="13" t="s">
        <v>76</v>
      </c>
      <c r="S13" s="13" t="s">
        <v>76</v>
      </c>
      <c r="T13" s="13" t="s">
        <v>76</v>
      </c>
      <c r="U13" s="13" t="s">
        <v>7164</v>
      </c>
      <c r="V13" s="13" t="s">
        <v>76</v>
      </c>
      <c r="W13" s="13" t="s">
        <v>76</v>
      </c>
      <c r="X13" s="13" t="s">
        <v>76</v>
      </c>
      <c r="Y13" s="13">
        <v>22</v>
      </c>
      <c r="Z13" s="13">
        <v>1</v>
      </c>
      <c r="AA13" s="13" t="s">
        <v>76</v>
      </c>
      <c r="AB13" s="13" t="s">
        <v>76</v>
      </c>
      <c r="AC13" s="13">
        <v>81</v>
      </c>
      <c r="AD13" s="13">
        <v>94</v>
      </c>
      <c r="AE13" s="13" t="s">
        <v>76</v>
      </c>
      <c r="AF13" s="13" t="s">
        <v>76</v>
      </c>
      <c r="AG13" s="13" t="s">
        <v>76</v>
      </c>
      <c r="AH13" s="13" t="s">
        <v>7165</v>
      </c>
      <c r="AI13" s="13" t="s">
        <v>76</v>
      </c>
      <c r="AJ13" s="13" t="s">
        <v>76</v>
      </c>
      <c r="AK13" s="13" t="s">
        <v>76</v>
      </c>
      <c r="AL13" s="13" t="s">
        <v>76</v>
      </c>
      <c r="AM13" s="13" t="s">
        <v>76</v>
      </c>
      <c r="AN13" s="13" t="s">
        <v>76</v>
      </c>
      <c r="AO13" s="13" t="s">
        <v>84</v>
      </c>
      <c r="AP13" s="13" t="s">
        <v>7166</v>
      </c>
      <c r="AQ13" s="13">
        <v>2012</v>
      </c>
      <c r="AR13" s="13" t="s">
        <v>7167</v>
      </c>
      <c r="AS13" s="13" t="s">
        <v>76</v>
      </c>
      <c r="AT13" s="13" t="s">
        <v>76</v>
      </c>
      <c r="AU13" s="13" t="s">
        <v>76</v>
      </c>
      <c r="AV13" s="13" t="s">
        <v>76</v>
      </c>
      <c r="AW13" s="13" t="s">
        <v>76</v>
      </c>
      <c r="AX13" s="13" t="s">
        <v>76</v>
      </c>
      <c r="AY13" s="13" t="s">
        <v>76</v>
      </c>
      <c r="AZ13" s="13" t="s">
        <v>76</v>
      </c>
      <c r="BA13" s="13">
        <v>2</v>
      </c>
      <c r="BB13" s="13">
        <v>0</v>
      </c>
      <c r="BC13" s="13">
        <v>0</v>
      </c>
      <c r="BD13" s="13">
        <v>0</v>
      </c>
      <c r="BE13" s="13">
        <v>0</v>
      </c>
      <c r="BF13" s="13">
        <v>0</v>
      </c>
      <c r="BG13" s="13">
        <v>2</v>
      </c>
      <c r="BH13" s="13">
        <v>0</v>
      </c>
      <c r="BI13" s="13">
        <v>3</v>
      </c>
      <c r="BJ13" s="13" t="s">
        <v>7168</v>
      </c>
      <c r="BK13" s="13" t="s">
        <v>76</v>
      </c>
      <c r="BL13" s="13" t="s">
        <v>76</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7169</v>
      </c>
      <c r="BZ13" s="13" t="s">
        <v>7170</v>
      </c>
      <c r="CA13" s="13" t="s">
        <v>76</v>
      </c>
      <c r="CB13" s="15">
        <v>0</v>
      </c>
      <c r="CC13" s="16" t="s">
        <v>8988</v>
      </c>
      <c r="CD13" s="15" t="s">
        <v>8988</v>
      </c>
      <c r="CE13" s="16">
        <v>1</v>
      </c>
      <c r="CF13" s="16">
        <v>0</v>
      </c>
      <c r="CG13" s="16" t="s">
        <v>9077</v>
      </c>
    </row>
    <row r="14" spans="1:85" x14ac:dyDescent="0.2">
      <c r="A14" s="4" t="s">
        <v>9129</v>
      </c>
      <c r="B14" s="13" t="s">
        <v>90</v>
      </c>
      <c r="C14" s="13" t="s">
        <v>7487</v>
      </c>
      <c r="D14" s="13" t="s">
        <v>76</v>
      </c>
      <c r="E14" s="13" t="s">
        <v>76</v>
      </c>
      <c r="F14" s="13" t="s">
        <v>76</v>
      </c>
      <c r="G14" s="13" t="s">
        <v>76</v>
      </c>
      <c r="H14" s="13" t="s">
        <v>76</v>
      </c>
      <c r="I14" s="13" t="s">
        <v>7488</v>
      </c>
      <c r="J14" s="13" t="s">
        <v>76</v>
      </c>
      <c r="K14" s="13" t="s">
        <v>76</v>
      </c>
      <c r="L14" s="13" t="s">
        <v>76</v>
      </c>
      <c r="M14" s="13" t="s">
        <v>7489</v>
      </c>
      <c r="N14" s="13" t="s">
        <v>76</v>
      </c>
      <c r="O14" s="13" t="s">
        <v>76</v>
      </c>
      <c r="P14" s="13" t="s">
        <v>76</v>
      </c>
      <c r="Q14" s="13" t="s">
        <v>76</v>
      </c>
      <c r="R14" s="13" t="s">
        <v>76</v>
      </c>
      <c r="S14" s="13" t="s">
        <v>76</v>
      </c>
      <c r="T14" s="13" t="s">
        <v>76</v>
      </c>
      <c r="U14" s="13" t="s">
        <v>7490</v>
      </c>
      <c r="V14" s="13" t="s">
        <v>76</v>
      </c>
      <c r="W14" s="13" t="s">
        <v>598</v>
      </c>
      <c r="X14" s="13" t="s">
        <v>76</v>
      </c>
      <c r="Y14" s="13">
        <v>10988</v>
      </c>
      <c r="Z14" s="13" t="s">
        <v>76</v>
      </c>
      <c r="AA14" s="13" t="s">
        <v>76</v>
      </c>
      <c r="AB14" s="13" t="s">
        <v>76</v>
      </c>
      <c r="AC14" s="13">
        <v>232</v>
      </c>
      <c r="AD14" s="13">
        <v>247</v>
      </c>
      <c r="AE14" s="13" t="s">
        <v>76</v>
      </c>
      <c r="AF14" s="13" t="s">
        <v>76</v>
      </c>
      <c r="AG14" s="13" t="s">
        <v>76</v>
      </c>
      <c r="AH14" s="13" t="s">
        <v>7491</v>
      </c>
      <c r="AI14" s="13" t="s">
        <v>76</v>
      </c>
      <c r="AJ14" s="13" t="s">
        <v>76</v>
      </c>
      <c r="AK14" s="13" t="s">
        <v>76</v>
      </c>
      <c r="AL14" s="13" t="s">
        <v>76</v>
      </c>
      <c r="AM14" s="13" t="s">
        <v>76</v>
      </c>
      <c r="AN14" s="13" t="s">
        <v>76</v>
      </c>
      <c r="AO14" s="13" t="s">
        <v>99</v>
      </c>
      <c r="AP14" s="13">
        <v>2018</v>
      </c>
      <c r="AQ14" s="13">
        <v>2018</v>
      </c>
      <c r="AR14" s="13" t="s">
        <v>7492</v>
      </c>
      <c r="AS14" s="13" t="s">
        <v>76</v>
      </c>
      <c r="AT14" s="13" t="s">
        <v>76</v>
      </c>
      <c r="AU14" s="13" t="s">
        <v>76</v>
      </c>
      <c r="AV14" s="13" t="s">
        <v>76</v>
      </c>
      <c r="AW14" s="13" t="s">
        <v>7493</v>
      </c>
      <c r="AX14" s="13" t="s">
        <v>7494</v>
      </c>
      <c r="AY14" s="13" t="s">
        <v>76</v>
      </c>
      <c r="AZ14" s="13" t="s">
        <v>7495</v>
      </c>
      <c r="BA14" s="13">
        <v>0</v>
      </c>
      <c r="BB14" s="13">
        <v>0</v>
      </c>
      <c r="BC14" s="13">
        <v>0</v>
      </c>
      <c r="BD14" s="13">
        <v>0</v>
      </c>
      <c r="BE14" s="13">
        <v>0</v>
      </c>
      <c r="BF14" s="13">
        <v>0</v>
      </c>
      <c r="BG14" s="13">
        <v>0</v>
      </c>
      <c r="BH14" s="13">
        <v>0</v>
      </c>
      <c r="BI14" s="13">
        <v>2</v>
      </c>
      <c r="BJ14" s="13" t="s">
        <v>604</v>
      </c>
      <c r="BK14" s="13" t="s">
        <v>605</v>
      </c>
      <c r="BL14" s="13" t="s">
        <v>7496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7497</v>
      </c>
      <c r="BZ14" s="13" t="s">
        <v>7498</v>
      </c>
      <c r="CA14" s="13" t="s">
        <v>76</v>
      </c>
      <c r="CB14" s="15">
        <v>0</v>
      </c>
      <c r="CC14" s="16" t="s">
        <v>8988</v>
      </c>
      <c r="CD14" s="16">
        <v>1</v>
      </c>
      <c r="CE14" s="16">
        <v>1</v>
      </c>
      <c r="CF14" s="16">
        <v>0</v>
      </c>
      <c r="CG14" s="16" t="s">
        <v>9077</v>
      </c>
    </row>
    <row r="15" spans="1:85" x14ac:dyDescent="0.2">
      <c r="A15" s="4" t="s">
        <v>9129</v>
      </c>
      <c r="B15" s="13" t="s">
        <v>90</v>
      </c>
      <c r="C15" s="13" t="s">
        <v>7523</v>
      </c>
      <c r="D15" s="13" t="s">
        <v>76</v>
      </c>
      <c r="E15" s="13" t="s">
        <v>76</v>
      </c>
      <c r="F15" s="13" t="s">
        <v>76</v>
      </c>
      <c r="G15" s="13" t="s">
        <v>7524</v>
      </c>
      <c r="H15" s="13" t="s">
        <v>7525</v>
      </c>
      <c r="I15" s="13" t="s">
        <v>7526</v>
      </c>
      <c r="J15" s="13" t="s">
        <v>76</v>
      </c>
      <c r="K15" s="13" t="s">
        <v>76</v>
      </c>
      <c r="L15" s="13" t="s">
        <v>76</v>
      </c>
      <c r="M15" s="13" t="s">
        <v>7527</v>
      </c>
      <c r="N15" s="13" t="s">
        <v>76</v>
      </c>
      <c r="O15" s="13" t="s">
        <v>76</v>
      </c>
      <c r="P15" s="13" t="s">
        <v>76</v>
      </c>
      <c r="Q15" s="13" t="s">
        <v>76</v>
      </c>
      <c r="R15" s="13" t="s">
        <v>76</v>
      </c>
      <c r="S15" s="13" t="s">
        <v>76</v>
      </c>
      <c r="T15" s="13" t="s">
        <v>76</v>
      </c>
      <c r="U15" s="13" t="s">
        <v>7528</v>
      </c>
      <c r="V15" s="13" t="s">
        <v>76</v>
      </c>
      <c r="W15" s="13" t="s">
        <v>76</v>
      </c>
      <c r="X15" s="13" t="s">
        <v>76</v>
      </c>
      <c r="Y15" s="13" t="s">
        <v>76</v>
      </c>
      <c r="Z15" s="13" t="s">
        <v>76</v>
      </c>
      <c r="AA15" s="13" t="s">
        <v>76</v>
      </c>
      <c r="AB15" s="13" t="s">
        <v>76</v>
      </c>
      <c r="AC15" s="13">
        <v>1313</v>
      </c>
      <c r="AD15" s="13">
        <v>1318</v>
      </c>
      <c r="AE15" s="13" t="s">
        <v>76</v>
      </c>
      <c r="AF15" s="13" t="s">
        <v>76</v>
      </c>
      <c r="AG15" s="13" t="s">
        <v>76</v>
      </c>
      <c r="AH15" s="13" t="s">
        <v>7529</v>
      </c>
      <c r="AI15" s="13" t="s">
        <v>76</v>
      </c>
      <c r="AJ15" s="13" t="s">
        <v>76</v>
      </c>
      <c r="AK15" s="13" t="s">
        <v>76</v>
      </c>
      <c r="AL15" s="13" t="s">
        <v>76</v>
      </c>
      <c r="AM15" s="13" t="s">
        <v>76</v>
      </c>
      <c r="AN15" s="13" t="s">
        <v>76</v>
      </c>
      <c r="AO15" s="13" t="s">
        <v>99</v>
      </c>
      <c r="AP15" s="13">
        <v>2013</v>
      </c>
      <c r="AQ15" s="13">
        <v>2013</v>
      </c>
      <c r="AR15" s="13" t="s">
        <v>7530</v>
      </c>
      <c r="AS15" s="13" t="s">
        <v>76</v>
      </c>
      <c r="AT15" s="13" t="s">
        <v>76</v>
      </c>
      <c r="AU15" s="13" t="s">
        <v>76</v>
      </c>
      <c r="AV15" s="13" t="s">
        <v>76</v>
      </c>
      <c r="AW15" s="13" t="s">
        <v>7531</v>
      </c>
      <c r="AX15" s="13" t="s">
        <v>7532</v>
      </c>
      <c r="AY15" s="13" t="s">
        <v>7533</v>
      </c>
      <c r="AZ15" s="13" t="s">
        <v>2524</v>
      </c>
      <c r="BA15" s="13">
        <v>2</v>
      </c>
      <c r="BB15" s="13">
        <v>0</v>
      </c>
      <c r="BC15" s="13">
        <v>0</v>
      </c>
      <c r="BD15" s="13">
        <v>0</v>
      </c>
      <c r="BE15" s="13">
        <v>0</v>
      </c>
      <c r="BF15" s="13">
        <v>0</v>
      </c>
      <c r="BG15" s="13">
        <v>5</v>
      </c>
      <c r="BH15" s="13">
        <v>0</v>
      </c>
      <c r="BI15" s="13">
        <v>0</v>
      </c>
      <c r="BJ15" s="13" t="s">
        <v>76</v>
      </c>
      <c r="BK15" s="13" t="s">
        <v>76</v>
      </c>
      <c r="BL15" s="13" t="s">
        <v>7534</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7535</v>
      </c>
      <c r="BZ15" s="13" t="s">
        <v>7536</v>
      </c>
      <c r="CA15" s="13" t="s">
        <v>76</v>
      </c>
      <c r="CB15" s="15">
        <v>0</v>
      </c>
      <c r="CC15" s="16">
        <v>0</v>
      </c>
      <c r="CD15" s="16" t="s">
        <v>8988</v>
      </c>
      <c r="CE15" s="16">
        <v>1</v>
      </c>
      <c r="CF15" s="16">
        <v>0</v>
      </c>
      <c r="CG15" s="16" t="s">
        <v>9077</v>
      </c>
    </row>
    <row r="16" spans="1:85" x14ac:dyDescent="0.2">
      <c r="A16" s="4" t="s">
        <v>9129</v>
      </c>
      <c r="B16" s="13" t="s">
        <v>77</v>
      </c>
      <c r="C16" s="13" t="s">
        <v>7818</v>
      </c>
      <c r="D16" s="13" t="s">
        <v>76</v>
      </c>
      <c r="E16" s="13" t="s">
        <v>76</v>
      </c>
      <c r="F16" s="13" t="s">
        <v>76</v>
      </c>
      <c r="G16" s="13" t="s">
        <v>76</v>
      </c>
      <c r="H16" s="13" t="s">
        <v>76</v>
      </c>
      <c r="I16" s="13" t="s">
        <v>76</v>
      </c>
      <c r="J16" s="13" t="s">
        <v>76</v>
      </c>
      <c r="K16" s="13" t="s">
        <v>76</v>
      </c>
      <c r="L16" s="13" t="s">
        <v>76</v>
      </c>
      <c r="M16" s="13" t="s">
        <v>7819</v>
      </c>
      <c r="N16" s="13" t="s">
        <v>76</v>
      </c>
      <c r="O16" s="13" t="s">
        <v>76</v>
      </c>
      <c r="P16" s="13" t="s">
        <v>76</v>
      </c>
      <c r="Q16" s="13" t="s">
        <v>76</v>
      </c>
      <c r="R16" s="13" t="s">
        <v>76</v>
      </c>
      <c r="S16" s="13" t="s">
        <v>76</v>
      </c>
      <c r="T16" s="13" t="s">
        <v>76</v>
      </c>
      <c r="U16" s="13" t="s">
        <v>7820</v>
      </c>
      <c r="V16" s="13" t="s">
        <v>76</v>
      </c>
      <c r="W16" s="13" t="s">
        <v>76</v>
      </c>
      <c r="X16" s="13" t="s">
        <v>76</v>
      </c>
      <c r="Y16" s="13">
        <v>1</v>
      </c>
      <c r="Z16" s="13">
        <v>1</v>
      </c>
      <c r="AA16" s="13" t="s">
        <v>76</v>
      </c>
      <c r="AB16" s="13" t="s">
        <v>76</v>
      </c>
      <c r="AC16" s="13">
        <v>8</v>
      </c>
      <c r="AD16" s="13">
        <v>8</v>
      </c>
      <c r="AE16" s="13" t="s">
        <v>76</v>
      </c>
      <c r="AF16" s="13" t="s">
        <v>76</v>
      </c>
      <c r="AG16" s="13" t="s">
        <v>76</v>
      </c>
      <c r="AH16" s="13" t="s">
        <v>7821</v>
      </c>
      <c r="AI16" s="13" t="s">
        <v>76</v>
      </c>
      <c r="AJ16" s="13" t="s">
        <v>76</v>
      </c>
      <c r="AK16" s="13" t="s">
        <v>76</v>
      </c>
      <c r="AL16" s="13" t="s">
        <v>76</v>
      </c>
      <c r="AM16" s="13" t="s">
        <v>7822</v>
      </c>
      <c r="AN16" s="13" t="s">
        <v>76</v>
      </c>
      <c r="AO16" s="13" t="s">
        <v>84</v>
      </c>
      <c r="AP16" s="13" t="s">
        <v>7823</v>
      </c>
      <c r="AQ16" s="13">
        <v>2017</v>
      </c>
      <c r="AR16" s="13" t="s">
        <v>7824</v>
      </c>
      <c r="AS16" s="13" t="s">
        <v>76</v>
      </c>
      <c r="AT16" s="13" t="s">
        <v>76</v>
      </c>
      <c r="AU16" s="13" t="s">
        <v>76</v>
      </c>
      <c r="AV16" s="13" t="s">
        <v>76</v>
      </c>
      <c r="AW16" s="13" t="s">
        <v>76</v>
      </c>
      <c r="AX16" s="13" t="s">
        <v>76</v>
      </c>
      <c r="AY16" s="13" t="s">
        <v>76</v>
      </c>
      <c r="AZ16" s="13" t="s">
        <v>76</v>
      </c>
      <c r="BA16" s="13">
        <v>14</v>
      </c>
      <c r="BB16" s="13">
        <v>0</v>
      </c>
      <c r="BC16" s="13">
        <v>0</v>
      </c>
      <c r="BD16" s="13">
        <v>0</v>
      </c>
      <c r="BE16" s="13">
        <v>1</v>
      </c>
      <c r="BF16" s="13">
        <v>0</v>
      </c>
      <c r="BG16" s="13">
        <v>15</v>
      </c>
      <c r="BH16" s="13">
        <v>0</v>
      </c>
      <c r="BI16" s="13">
        <v>0</v>
      </c>
      <c r="BJ16" s="13" t="s">
        <v>76</v>
      </c>
      <c r="BK16" s="13" t="s">
        <v>7825</v>
      </c>
      <c r="BL16" s="13" t="s">
        <v>76</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313</v>
      </c>
      <c r="BZ16" s="13" t="s">
        <v>7826</v>
      </c>
      <c r="CA16" s="13" t="s">
        <v>76</v>
      </c>
      <c r="CB16" s="15">
        <v>0</v>
      </c>
      <c r="CC16" s="16">
        <v>0</v>
      </c>
      <c r="CD16" s="16">
        <v>0</v>
      </c>
      <c r="CG16" s="16" t="s">
        <v>9077</v>
      </c>
    </row>
    <row r="17" spans="1:85" x14ac:dyDescent="0.2">
      <c r="A17" s="4" t="s">
        <v>9129</v>
      </c>
      <c r="B17" s="13" t="s">
        <v>77</v>
      </c>
      <c r="C17" s="13" t="s">
        <v>7446</v>
      </c>
      <c r="D17" s="13" t="s">
        <v>76</v>
      </c>
      <c r="E17" s="13" t="s">
        <v>76</v>
      </c>
      <c r="F17" s="13" t="s">
        <v>76</v>
      </c>
      <c r="G17" s="13" t="s">
        <v>76</v>
      </c>
      <c r="H17" s="13" t="s">
        <v>7447</v>
      </c>
      <c r="I17" s="13" t="s">
        <v>76</v>
      </c>
      <c r="J17" s="13" t="s">
        <v>76</v>
      </c>
      <c r="K17" s="13" t="s">
        <v>76</v>
      </c>
      <c r="L17" s="13" t="s">
        <v>76</v>
      </c>
      <c r="M17" s="13" t="s">
        <v>7448</v>
      </c>
      <c r="N17" s="13" t="s">
        <v>76</v>
      </c>
      <c r="O17" s="13" t="s">
        <v>76</v>
      </c>
      <c r="P17" s="13" t="s">
        <v>76</v>
      </c>
      <c r="Q17" s="13" t="s">
        <v>76</v>
      </c>
      <c r="R17" s="13" t="s">
        <v>76</v>
      </c>
      <c r="S17" s="13" t="s">
        <v>76</v>
      </c>
      <c r="T17" s="13" t="s">
        <v>76</v>
      </c>
      <c r="U17" s="13" t="s">
        <v>275</v>
      </c>
      <c r="V17" s="13" t="s">
        <v>76</v>
      </c>
      <c r="W17" s="13" t="s">
        <v>76</v>
      </c>
      <c r="X17" s="13" t="s">
        <v>76</v>
      </c>
      <c r="Y17" s="13">
        <v>11</v>
      </c>
      <c r="Z17" s="13">
        <v>3</v>
      </c>
      <c r="AA17" s="13" t="s">
        <v>76</v>
      </c>
      <c r="AB17" s="13" t="s">
        <v>76</v>
      </c>
      <c r="AC17" s="13" t="s">
        <v>76</v>
      </c>
      <c r="AD17" s="13" t="s">
        <v>76</v>
      </c>
      <c r="AE17" s="13">
        <v>935</v>
      </c>
      <c r="AF17" s="13" t="s">
        <v>76</v>
      </c>
      <c r="AG17" s="13" t="s">
        <v>76</v>
      </c>
      <c r="AH17" s="13" t="s">
        <v>7449</v>
      </c>
      <c r="AI17" s="13" t="s">
        <v>76</v>
      </c>
      <c r="AJ17" s="13" t="s">
        <v>76</v>
      </c>
      <c r="AK17" s="13" t="s">
        <v>76</v>
      </c>
      <c r="AL17" s="13" t="s">
        <v>76</v>
      </c>
      <c r="AM17" s="13" t="s">
        <v>76</v>
      </c>
      <c r="AN17" s="13" t="s">
        <v>76</v>
      </c>
      <c r="AO17" s="13" t="s">
        <v>84</v>
      </c>
      <c r="AP17" s="13" t="s">
        <v>7450</v>
      </c>
      <c r="AQ17" s="13">
        <v>2021</v>
      </c>
      <c r="AR17" s="13" t="s">
        <v>7451</v>
      </c>
      <c r="AS17" s="13" t="s">
        <v>76</v>
      </c>
      <c r="AT17" s="13" t="s">
        <v>76</v>
      </c>
      <c r="AU17" s="13" t="s">
        <v>76</v>
      </c>
      <c r="AV17" s="13" t="s">
        <v>76</v>
      </c>
      <c r="AW17" s="13" t="s">
        <v>76</v>
      </c>
      <c r="AX17" s="13" t="s">
        <v>76</v>
      </c>
      <c r="AY17" s="13" t="s">
        <v>76</v>
      </c>
      <c r="AZ17" s="13" t="s">
        <v>76</v>
      </c>
      <c r="BA17" s="13">
        <v>5</v>
      </c>
      <c r="BB17" s="13">
        <v>0</v>
      </c>
      <c r="BC17" s="13">
        <v>0</v>
      </c>
      <c r="BD17" s="13">
        <v>0</v>
      </c>
      <c r="BE17" s="13">
        <v>1</v>
      </c>
      <c r="BF17" s="13">
        <v>0</v>
      </c>
      <c r="BG17" s="13">
        <v>5</v>
      </c>
      <c r="BH17" s="13">
        <v>0</v>
      </c>
      <c r="BI17" s="13">
        <v>12</v>
      </c>
      <c r="BJ17" s="13" t="s">
        <v>76</v>
      </c>
      <c r="BK17" s="13" t="s">
        <v>279</v>
      </c>
      <c r="BL17" s="13" t="s">
        <v>76</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7452</v>
      </c>
      <c r="BZ17" s="13" t="s">
        <v>7453</v>
      </c>
      <c r="CA17" s="13" t="s">
        <v>76</v>
      </c>
      <c r="CB17" s="15">
        <v>0</v>
      </c>
      <c r="CC17" s="16" t="s">
        <v>8988</v>
      </c>
      <c r="CD17" s="15" t="s">
        <v>8988</v>
      </c>
      <c r="CE17" s="16">
        <v>1</v>
      </c>
      <c r="CF17" s="16">
        <v>0</v>
      </c>
      <c r="CG17" s="16" t="s">
        <v>9077</v>
      </c>
    </row>
    <row r="18" spans="1:85" x14ac:dyDescent="0.2">
      <c r="A18" s="4" t="s">
        <v>9129</v>
      </c>
      <c r="B18" s="13" t="s">
        <v>90</v>
      </c>
      <c r="C18" s="13" t="s">
        <v>7649</v>
      </c>
      <c r="D18" s="13" t="s">
        <v>76</v>
      </c>
      <c r="E18" s="13" t="s">
        <v>76</v>
      </c>
      <c r="F18" s="13" t="s">
        <v>76</v>
      </c>
      <c r="G18" s="13" t="s">
        <v>76</v>
      </c>
      <c r="H18" s="13" t="s">
        <v>76</v>
      </c>
      <c r="I18" s="13" t="s">
        <v>7650</v>
      </c>
      <c r="J18" s="13" t="s">
        <v>76</v>
      </c>
      <c r="K18" s="13" t="s">
        <v>76</v>
      </c>
      <c r="L18" s="13" t="s">
        <v>76</v>
      </c>
      <c r="M18" s="13" t="s">
        <v>7651</v>
      </c>
      <c r="N18" s="13" t="s">
        <v>76</v>
      </c>
      <c r="O18" s="13" t="s">
        <v>76</v>
      </c>
      <c r="P18" s="13" t="s">
        <v>76</v>
      </c>
      <c r="Q18" s="13" t="s">
        <v>76</v>
      </c>
      <c r="R18" s="13" t="s">
        <v>76</v>
      </c>
      <c r="S18" s="13" t="s">
        <v>76</v>
      </c>
      <c r="T18" s="13" t="s">
        <v>76</v>
      </c>
      <c r="U18" s="13" t="s">
        <v>7652</v>
      </c>
      <c r="V18" s="13" t="s">
        <v>76</v>
      </c>
      <c r="W18" s="13" t="s">
        <v>3942</v>
      </c>
      <c r="X18" s="13" t="s">
        <v>76</v>
      </c>
      <c r="Y18" s="13">
        <v>419</v>
      </c>
      <c r="Z18" s="13" t="s">
        <v>76</v>
      </c>
      <c r="AA18" s="13" t="s">
        <v>76</v>
      </c>
      <c r="AB18" s="13" t="s">
        <v>76</v>
      </c>
      <c r="AC18" s="13">
        <v>617</v>
      </c>
      <c r="AD18" s="13">
        <v>633</v>
      </c>
      <c r="AE18" s="13" t="s">
        <v>76</v>
      </c>
      <c r="AF18" s="13" t="s">
        <v>76</v>
      </c>
      <c r="AG18" s="13" t="s">
        <v>76</v>
      </c>
      <c r="AH18" s="13" t="s">
        <v>7653</v>
      </c>
      <c r="AI18" s="13" t="s">
        <v>76</v>
      </c>
      <c r="AJ18" s="13" t="s">
        <v>76</v>
      </c>
      <c r="AK18" s="13" t="s">
        <v>76</v>
      </c>
      <c r="AL18" s="13" t="s">
        <v>76</v>
      </c>
      <c r="AM18" s="13" t="s">
        <v>76</v>
      </c>
      <c r="AN18" s="13" t="s">
        <v>76</v>
      </c>
      <c r="AO18" s="13" t="s">
        <v>99</v>
      </c>
      <c r="AP18" s="13">
        <v>2022</v>
      </c>
      <c r="AQ18" s="13">
        <v>2022</v>
      </c>
      <c r="AR18" s="13" t="s">
        <v>7654</v>
      </c>
      <c r="AS18" s="13" t="s">
        <v>76</v>
      </c>
      <c r="AT18" s="13" t="s">
        <v>76</v>
      </c>
      <c r="AU18" s="13" t="s">
        <v>76</v>
      </c>
      <c r="AV18" s="13" t="s">
        <v>76</v>
      </c>
      <c r="AW18" s="13" t="s">
        <v>7655</v>
      </c>
      <c r="AX18" s="13" t="s">
        <v>7656</v>
      </c>
      <c r="AY18" s="13" t="s">
        <v>5336</v>
      </c>
      <c r="AZ18" s="13" t="s">
        <v>641</v>
      </c>
      <c r="BA18" s="13">
        <v>2</v>
      </c>
      <c r="BB18" s="13">
        <v>0</v>
      </c>
      <c r="BC18" s="13">
        <v>0</v>
      </c>
      <c r="BD18" s="13">
        <v>0</v>
      </c>
      <c r="BE18" s="13">
        <v>0</v>
      </c>
      <c r="BF18" s="13">
        <v>0</v>
      </c>
      <c r="BG18" s="13">
        <v>2</v>
      </c>
      <c r="BH18" s="13">
        <v>0</v>
      </c>
      <c r="BI18" s="13">
        <v>2</v>
      </c>
      <c r="BJ18" s="13" t="s">
        <v>3948</v>
      </c>
      <c r="BK18" s="13" t="s">
        <v>3949</v>
      </c>
      <c r="BL18" s="13" t="s">
        <v>7657</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7658</v>
      </c>
      <c r="BZ18" s="13" t="s">
        <v>7659</v>
      </c>
      <c r="CA18" s="13" t="s">
        <v>76</v>
      </c>
      <c r="CB18" s="15">
        <v>0</v>
      </c>
      <c r="CC18" s="16">
        <v>0</v>
      </c>
      <c r="CD18" s="16" t="s">
        <v>8988</v>
      </c>
      <c r="CE18" s="16">
        <v>1</v>
      </c>
      <c r="CF18" s="16">
        <v>0</v>
      </c>
      <c r="CG18" s="16" t="s">
        <v>9077</v>
      </c>
    </row>
    <row r="19" spans="1:85" x14ac:dyDescent="0.2">
      <c r="A19" s="4" t="s">
        <v>9129</v>
      </c>
      <c r="B19" s="13" t="s">
        <v>77</v>
      </c>
      <c r="C19" s="13" t="s">
        <v>7199</v>
      </c>
      <c r="D19" s="13" t="s">
        <v>76</v>
      </c>
      <c r="E19" s="13" t="s">
        <v>76</v>
      </c>
      <c r="F19" s="13" t="s">
        <v>76</v>
      </c>
      <c r="G19" s="13" t="s">
        <v>7200</v>
      </c>
      <c r="H19" s="13" t="s">
        <v>7201</v>
      </c>
      <c r="I19" s="13" t="s">
        <v>76</v>
      </c>
      <c r="J19" s="13" t="s">
        <v>76</v>
      </c>
      <c r="K19" s="13" t="s">
        <v>76</v>
      </c>
      <c r="L19" s="13" t="s">
        <v>76</v>
      </c>
      <c r="M19" s="13" t="s">
        <v>7202</v>
      </c>
      <c r="N19" s="13" t="s">
        <v>76</v>
      </c>
      <c r="O19" s="13" t="s">
        <v>76</v>
      </c>
      <c r="P19" s="13" t="s">
        <v>76</v>
      </c>
      <c r="Q19" s="13" t="s">
        <v>76</v>
      </c>
      <c r="R19" s="13" t="s">
        <v>76</v>
      </c>
      <c r="S19" s="13" t="s">
        <v>76</v>
      </c>
      <c r="T19" s="13" t="s">
        <v>76</v>
      </c>
      <c r="U19" s="13" t="s">
        <v>7203</v>
      </c>
      <c r="V19" s="13" t="s">
        <v>76</v>
      </c>
      <c r="W19" s="13" t="s">
        <v>76</v>
      </c>
      <c r="X19" s="13" t="s">
        <v>76</v>
      </c>
      <c r="Y19" s="13">
        <v>13</v>
      </c>
      <c r="Z19" s="13">
        <v>3</v>
      </c>
      <c r="AA19" s="13" t="s">
        <v>76</v>
      </c>
      <c r="AB19" s="13" t="s">
        <v>76</v>
      </c>
      <c r="AC19" s="13">
        <v>1117</v>
      </c>
      <c r="AD19" s="13">
        <v>1139</v>
      </c>
      <c r="AE19" s="13" t="s">
        <v>76</v>
      </c>
      <c r="AF19" s="13" t="s">
        <v>76</v>
      </c>
      <c r="AG19" s="13" t="s">
        <v>76</v>
      </c>
      <c r="AH19" s="13" t="s">
        <v>7204</v>
      </c>
      <c r="AI19" s="13" t="s">
        <v>76</v>
      </c>
      <c r="AJ19" s="13" t="s">
        <v>76</v>
      </c>
      <c r="AK19" s="13" t="s">
        <v>76</v>
      </c>
      <c r="AL19" s="13" t="s">
        <v>76</v>
      </c>
      <c r="AM19" s="13" t="s">
        <v>76</v>
      </c>
      <c r="AN19" s="13" t="s">
        <v>76</v>
      </c>
      <c r="AO19" s="13" t="s">
        <v>84</v>
      </c>
      <c r="AP19" s="13" t="s">
        <v>7205</v>
      </c>
      <c r="AQ19" s="13">
        <v>2014</v>
      </c>
      <c r="AR19" s="13" t="s">
        <v>7206</v>
      </c>
      <c r="AS19" s="13" t="s">
        <v>76</v>
      </c>
      <c r="AT19" s="13" t="s">
        <v>76</v>
      </c>
      <c r="AU19" s="13" t="s">
        <v>76</v>
      </c>
      <c r="AV19" s="13" t="s">
        <v>76</v>
      </c>
      <c r="AW19" s="13" t="s">
        <v>76</v>
      </c>
      <c r="AX19" s="13" t="s">
        <v>76</v>
      </c>
      <c r="AY19" s="13" t="s">
        <v>76</v>
      </c>
      <c r="AZ19" s="13" t="s">
        <v>76</v>
      </c>
      <c r="BA19" s="13">
        <v>21</v>
      </c>
      <c r="BB19" s="13">
        <v>1</v>
      </c>
      <c r="BC19" s="13">
        <v>0</v>
      </c>
      <c r="BD19" s="13">
        <v>0</v>
      </c>
      <c r="BE19" s="13">
        <v>0</v>
      </c>
      <c r="BF19" s="13">
        <v>0</v>
      </c>
      <c r="BG19" s="13">
        <v>23</v>
      </c>
      <c r="BH19" s="13">
        <v>0</v>
      </c>
      <c r="BI19" s="13">
        <v>22</v>
      </c>
      <c r="BJ19" s="13" t="s">
        <v>7207</v>
      </c>
      <c r="BK19" s="13" t="s">
        <v>7208</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7209</v>
      </c>
      <c r="BZ19" s="13" t="s">
        <v>7210</v>
      </c>
      <c r="CA19" s="13" t="s">
        <v>76</v>
      </c>
      <c r="CB19" s="15">
        <v>0</v>
      </c>
      <c r="CC19" s="16" t="s">
        <v>8988</v>
      </c>
      <c r="CD19" s="15" t="s">
        <v>8988</v>
      </c>
      <c r="CE19" s="16">
        <v>1</v>
      </c>
      <c r="CF19" s="16">
        <v>0</v>
      </c>
      <c r="CG19" s="16" t="s">
        <v>9077</v>
      </c>
    </row>
    <row r="20" spans="1:85" x14ac:dyDescent="0.2">
      <c r="A20" s="4" t="s">
        <v>9129</v>
      </c>
      <c r="B20" s="13" t="s">
        <v>90</v>
      </c>
      <c r="C20" s="13" t="s">
        <v>7211</v>
      </c>
      <c r="D20" s="13" t="s">
        <v>76</v>
      </c>
      <c r="E20" s="13" t="s">
        <v>76</v>
      </c>
      <c r="F20" s="13" t="s">
        <v>76</v>
      </c>
      <c r="G20" s="13" t="s">
        <v>7212</v>
      </c>
      <c r="H20" s="13" t="s">
        <v>7213</v>
      </c>
      <c r="I20" s="13" t="s">
        <v>7214</v>
      </c>
      <c r="J20" s="13" t="s">
        <v>76</v>
      </c>
      <c r="K20" s="13" t="s">
        <v>76</v>
      </c>
      <c r="L20" s="13" t="s">
        <v>76</v>
      </c>
      <c r="M20" s="13" t="s">
        <v>7215</v>
      </c>
      <c r="N20" s="13" t="s">
        <v>76</v>
      </c>
      <c r="O20" s="13" t="s">
        <v>76</v>
      </c>
      <c r="P20" s="13" t="s">
        <v>76</v>
      </c>
      <c r="Q20" s="13" t="s">
        <v>76</v>
      </c>
      <c r="R20" s="13" t="s">
        <v>76</v>
      </c>
      <c r="S20" s="13" t="s">
        <v>76</v>
      </c>
      <c r="T20" s="13" t="s">
        <v>76</v>
      </c>
      <c r="U20" s="13" t="s">
        <v>7216</v>
      </c>
      <c r="V20" s="13" t="s">
        <v>76</v>
      </c>
      <c r="W20" s="13" t="s">
        <v>2809</v>
      </c>
      <c r="X20" s="13" t="s">
        <v>76</v>
      </c>
      <c r="Y20" s="13">
        <v>436</v>
      </c>
      <c r="Z20" s="13" t="s">
        <v>76</v>
      </c>
      <c r="AA20" s="13" t="s">
        <v>76</v>
      </c>
      <c r="AB20" s="13" t="s">
        <v>76</v>
      </c>
      <c r="AC20" s="13">
        <v>111</v>
      </c>
      <c r="AD20" s="13">
        <v>122</v>
      </c>
      <c r="AE20" s="13" t="s">
        <v>76</v>
      </c>
      <c r="AF20" s="13" t="s">
        <v>76</v>
      </c>
      <c r="AG20" s="13" t="s">
        <v>76</v>
      </c>
      <c r="AH20" s="13" t="s">
        <v>7217</v>
      </c>
      <c r="AI20" s="13" t="s">
        <v>76</v>
      </c>
      <c r="AJ20" s="13" t="s">
        <v>76</v>
      </c>
      <c r="AK20" s="13" t="s">
        <v>76</v>
      </c>
      <c r="AL20" s="13" t="s">
        <v>76</v>
      </c>
      <c r="AM20" s="13" t="s">
        <v>76</v>
      </c>
      <c r="AN20" s="13" t="s">
        <v>76</v>
      </c>
      <c r="AO20" s="13" t="s">
        <v>99</v>
      </c>
      <c r="AP20" s="13">
        <v>2022</v>
      </c>
      <c r="AQ20" s="13">
        <v>2022</v>
      </c>
      <c r="AR20" s="13" t="s">
        <v>7218</v>
      </c>
      <c r="AS20" s="13" t="s">
        <v>76</v>
      </c>
      <c r="AT20" s="13" t="s">
        <v>76</v>
      </c>
      <c r="AU20" s="13" t="s">
        <v>76</v>
      </c>
      <c r="AV20" s="13" t="s">
        <v>76</v>
      </c>
      <c r="AW20" s="13" t="s">
        <v>7219</v>
      </c>
      <c r="AX20" s="13" t="s">
        <v>7220</v>
      </c>
      <c r="AY20" s="13" t="s">
        <v>76</v>
      </c>
      <c r="AZ20" s="13" t="s">
        <v>641</v>
      </c>
      <c r="BA20" s="13">
        <v>3</v>
      </c>
      <c r="BB20" s="13">
        <v>0</v>
      </c>
      <c r="BC20" s="13">
        <v>0</v>
      </c>
      <c r="BD20" s="13">
        <v>0</v>
      </c>
      <c r="BE20" s="13">
        <v>0</v>
      </c>
      <c r="BF20" s="13">
        <v>0</v>
      </c>
      <c r="BG20" s="13">
        <v>3</v>
      </c>
      <c r="BH20" s="13">
        <v>0</v>
      </c>
      <c r="BI20" s="13">
        <v>1</v>
      </c>
      <c r="BJ20" s="13" t="s">
        <v>2816</v>
      </c>
      <c r="BK20" s="13" t="s">
        <v>2817</v>
      </c>
      <c r="BL20" s="13" t="s">
        <v>7221</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7222</v>
      </c>
      <c r="BZ20" s="13" t="s">
        <v>7223</v>
      </c>
      <c r="CA20" s="13" t="s">
        <v>76</v>
      </c>
      <c r="CB20" s="15">
        <v>0</v>
      </c>
      <c r="CC20" s="16" t="s">
        <v>8988</v>
      </c>
      <c r="CD20" s="15" t="s">
        <v>8988</v>
      </c>
      <c r="CE20" s="16">
        <v>1</v>
      </c>
      <c r="CF20" s="16">
        <v>0</v>
      </c>
      <c r="CG20" s="16" t="s">
        <v>9077</v>
      </c>
    </row>
    <row r="21" spans="1:85" x14ac:dyDescent="0.2">
      <c r="A21" s="4" t="s">
        <v>9129</v>
      </c>
      <c r="B21" s="13" t="s">
        <v>77</v>
      </c>
      <c r="C21" s="13" t="s">
        <v>7057</v>
      </c>
      <c r="D21" s="13" t="s">
        <v>76</v>
      </c>
      <c r="E21" s="13" t="s">
        <v>76</v>
      </c>
      <c r="F21" s="13" t="s">
        <v>76</v>
      </c>
      <c r="G21" s="13" t="s">
        <v>7058</v>
      </c>
      <c r="H21" s="13" t="s">
        <v>7059</v>
      </c>
      <c r="I21" s="13" t="s">
        <v>76</v>
      </c>
      <c r="J21" s="13" t="s">
        <v>76</v>
      </c>
      <c r="K21" s="13" t="s">
        <v>76</v>
      </c>
      <c r="L21" s="13" t="s">
        <v>76</v>
      </c>
      <c r="M21" s="13" t="s">
        <v>7060</v>
      </c>
      <c r="N21" s="13" t="s">
        <v>76</v>
      </c>
      <c r="O21" s="13" t="s">
        <v>76</v>
      </c>
      <c r="P21" s="13" t="s">
        <v>76</v>
      </c>
      <c r="Q21" s="13" t="s">
        <v>76</v>
      </c>
      <c r="R21" s="13" t="s">
        <v>76</v>
      </c>
      <c r="S21" s="13" t="s">
        <v>76</v>
      </c>
      <c r="T21" s="13" t="s">
        <v>76</v>
      </c>
      <c r="U21" s="13" t="s">
        <v>7061</v>
      </c>
      <c r="V21" s="13" t="s">
        <v>76</v>
      </c>
      <c r="W21" s="13" t="s">
        <v>76</v>
      </c>
      <c r="X21" s="13" t="s">
        <v>76</v>
      </c>
      <c r="Y21" s="13">
        <v>67</v>
      </c>
      <c r="Z21" s="13">
        <v>2</v>
      </c>
      <c r="AA21" s="13" t="s">
        <v>76</v>
      </c>
      <c r="AB21" s="13" t="s">
        <v>76</v>
      </c>
      <c r="AC21" s="13">
        <v>1693</v>
      </c>
      <c r="AD21" s="13">
        <v>1704</v>
      </c>
      <c r="AE21" s="13" t="s">
        <v>76</v>
      </c>
      <c r="AF21" s="13" t="s">
        <v>76</v>
      </c>
      <c r="AG21" s="13" t="s">
        <v>76</v>
      </c>
      <c r="AH21" s="13" t="s">
        <v>7062</v>
      </c>
      <c r="AI21" s="13" t="s">
        <v>76</v>
      </c>
      <c r="AJ21" s="13" t="s">
        <v>76</v>
      </c>
      <c r="AK21" s="13" t="s">
        <v>76</v>
      </c>
      <c r="AL21" s="13" t="s">
        <v>76</v>
      </c>
      <c r="AM21" s="13" t="s">
        <v>76</v>
      </c>
      <c r="AN21" s="13" t="s">
        <v>76</v>
      </c>
      <c r="AO21" s="13" t="s">
        <v>84</v>
      </c>
      <c r="AP21" s="13" t="s">
        <v>3715</v>
      </c>
      <c r="AQ21" s="13">
        <v>2019</v>
      </c>
      <c r="AR21" s="13" t="s">
        <v>7063</v>
      </c>
      <c r="AS21" s="13" t="s">
        <v>76</v>
      </c>
      <c r="AT21" s="13" t="s">
        <v>76</v>
      </c>
      <c r="AU21" s="13" t="s">
        <v>76</v>
      </c>
      <c r="AV21" s="13" t="s">
        <v>76</v>
      </c>
      <c r="AW21" s="13" t="s">
        <v>76</v>
      </c>
      <c r="AX21" s="13" t="s">
        <v>76</v>
      </c>
      <c r="AY21" s="13" t="s">
        <v>76</v>
      </c>
      <c r="AZ21" s="13" t="s">
        <v>76</v>
      </c>
      <c r="BA21" s="13">
        <v>28</v>
      </c>
      <c r="BB21" s="13">
        <v>1</v>
      </c>
      <c r="BC21" s="13">
        <v>0</v>
      </c>
      <c r="BD21" s="13">
        <v>0</v>
      </c>
      <c r="BE21" s="13">
        <v>0</v>
      </c>
      <c r="BF21" s="13">
        <v>0</v>
      </c>
      <c r="BG21" s="13">
        <v>28</v>
      </c>
      <c r="BH21" s="13">
        <v>2</v>
      </c>
      <c r="BI21" s="13">
        <v>26</v>
      </c>
      <c r="BJ21" s="13" t="s">
        <v>7064</v>
      </c>
      <c r="BK21" s="13" t="s">
        <v>7065</v>
      </c>
      <c r="BL21" s="13" t="s">
        <v>76</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6990</v>
      </c>
      <c r="BZ21" s="13" t="s">
        <v>7066</v>
      </c>
      <c r="CA21" s="13" t="s">
        <v>76</v>
      </c>
      <c r="CB21" s="15">
        <v>0</v>
      </c>
      <c r="CC21" s="16">
        <v>0</v>
      </c>
      <c r="CD21" s="16">
        <v>0</v>
      </c>
      <c r="CG21" s="16" t="s">
        <v>9077</v>
      </c>
    </row>
    <row r="22" spans="1:85" x14ac:dyDescent="0.2">
      <c r="A22" s="4" t="s">
        <v>9129</v>
      </c>
      <c r="B22" s="13" t="s">
        <v>90</v>
      </c>
      <c r="C22" s="13" t="s">
        <v>7846</v>
      </c>
      <c r="D22" s="13" t="s">
        <v>76</v>
      </c>
      <c r="E22" s="13" t="s">
        <v>76</v>
      </c>
      <c r="F22" s="13" t="s">
        <v>109</v>
      </c>
      <c r="G22" s="13" t="s">
        <v>76</v>
      </c>
      <c r="H22" s="13" t="s">
        <v>76</v>
      </c>
      <c r="I22" s="13" t="s">
        <v>76</v>
      </c>
      <c r="J22" s="13" t="s">
        <v>76</v>
      </c>
      <c r="K22" s="13" t="s">
        <v>76</v>
      </c>
      <c r="L22" s="13" t="s">
        <v>76</v>
      </c>
      <c r="M22" s="13" t="s">
        <v>7847</v>
      </c>
      <c r="N22" s="13" t="s">
        <v>76</v>
      </c>
      <c r="O22" s="13" t="s">
        <v>76</v>
      </c>
      <c r="P22" s="13" t="s">
        <v>76</v>
      </c>
      <c r="Q22" s="13" t="s">
        <v>76</v>
      </c>
      <c r="R22" s="13" t="s">
        <v>76</v>
      </c>
      <c r="S22" s="13" t="s">
        <v>76</v>
      </c>
      <c r="T22" s="13" t="s">
        <v>76</v>
      </c>
      <c r="U22" s="13" t="s">
        <v>7848</v>
      </c>
      <c r="V22" s="13" t="s">
        <v>76</v>
      </c>
      <c r="W22" s="13" t="s">
        <v>7849</v>
      </c>
      <c r="X22" s="13" t="s">
        <v>76</v>
      </c>
      <c r="Y22" s="13" t="s">
        <v>76</v>
      </c>
      <c r="Z22" s="13" t="s">
        <v>76</v>
      </c>
      <c r="AA22" s="13" t="s">
        <v>76</v>
      </c>
      <c r="AB22" s="13" t="s">
        <v>76</v>
      </c>
      <c r="AC22" s="13">
        <v>4986</v>
      </c>
      <c r="AD22" s="13">
        <v>4992</v>
      </c>
      <c r="AE22" s="13" t="s">
        <v>76</v>
      </c>
      <c r="AF22" s="13" t="s">
        <v>76</v>
      </c>
      <c r="AG22" s="13" t="s">
        <v>76</v>
      </c>
      <c r="AH22" s="13" t="s">
        <v>9028</v>
      </c>
      <c r="AI22" s="13" t="s">
        <v>76</v>
      </c>
      <c r="AJ22" s="13" t="s">
        <v>76</v>
      </c>
      <c r="AK22" s="13" t="s">
        <v>76</v>
      </c>
      <c r="AL22" s="13" t="s">
        <v>76</v>
      </c>
      <c r="AM22" s="13" t="s">
        <v>76</v>
      </c>
      <c r="AN22" s="13" t="s">
        <v>76</v>
      </c>
      <c r="AO22" s="13" t="s">
        <v>99</v>
      </c>
      <c r="AP22" s="13">
        <v>2022</v>
      </c>
      <c r="AQ22" s="13">
        <v>2022</v>
      </c>
      <c r="AR22" s="13" t="s">
        <v>7850</v>
      </c>
      <c r="AS22" s="13" t="s">
        <v>76</v>
      </c>
      <c r="AT22" s="13" t="s">
        <v>76</v>
      </c>
      <c r="AU22" s="13" t="s">
        <v>76</v>
      </c>
      <c r="AV22" s="13" t="s">
        <v>76</v>
      </c>
      <c r="AW22" s="13" t="s">
        <v>7851</v>
      </c>
      <c r="AX22" s="13" t="s">
        <v>7852</v>
      </c>
      <c r="AY22" s="13" t="s">
        <v>7853</v>
      </c>
      <c r="AZ22" s="13" t="s">
        <v>7854</v>
      </c>
      <c r="BA22" s="13">
        <v>7</v>
      </c>
      <c r="BB22" s="13">
        <v>0</v>
      </c>
      <c r="BC22" s="13">
        <v>0</v>
      </c>
      <c r="BD22" s="13">
        <v>0</v>
      </c>
      <c r="BE22" s="13">
        <v>0</v>
      </c>
      <c r="BF22" s="13">
        <v>0</v>
      </c>
      <c r="BG22" s="13">
        <v>7</v>
      </c>
      <c r="BH22" s="13">
        <v>0</v>
      </c>
      <c r="BI22" s="13">
        <v>0</v>
      </c>
      <c r="BJ22" s="13" t="s">
        <v>7855</v>
      </c>
      <c r="BK22" s="13" t="s">
        <v>76</v>
      </c>
      <c r="BL22" s="13" t="s">
        <v>7856</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7857</v>
      </c>
      <c r="BZ22" s="13" t="s">
        <v>7858</v>
      </c>
      <c r="CA22" s="13" t="s">
        <v>76</v>
      </c>
      <c r="CB22" s="15">
        <v>0</v>
      </c>
      <c r="CC22" s="16" t="s">
        <v>8988</v>
      </c>
      <c r="CD22" s="16">
        <v>1</v>
      </c>
      <c r="CE22" s="16">
        <v>1</v>
      </c>
      <c r="CF22" s="16">
        <v>0</v>
      </c>
      <c r="CG22" s="16" t="s">
        <v>9077</v>
      </c>
    </row>
    <row r="23" spans="1:85" x14ac:dyDescent="0.2">
      <c r="A23" s="4" t="s">
        <v>9129</v>
      </c>
      <c r="B23" s="13" t="s">
        <v>90</v>
      </c>
      <c r="C23" s="13" t="s">
        <v>7328</v>
      </c>
      <c r="D23" s="13" t="s">
        <v>76</v>
      </c>
      <c r="E23" s="13" t="s">
        <v>76</v>
      </c>
      <c r="F23" s="13" t="s">
        <v>124</v>
      </c>
      <c r="G23" s="13" t="s">
        <v>7329</v>
      </c>
      <c r="H23" s="13" t="s">
        <v>7330</v>
      </c>
      <c r="I23" s="13" t="s">
        <v>76</v>
      </c>
      <c r="J23" s="13" t="s">
        <v>76</v>
      </c>
      <c r="K23" s="13" t="s">
        <v>76</v>
      </c>
      <c r="L23" s="13" t="s">
        <v>76</v>
      </c>
      <c r="M23" s="13" t="s">
        <v>7331</v>
      </c>
      <c r="N23" s="13" t="s">
        <v>76</v>
      </c>
      <c r="O23" s="13" t="s">
        <v>76</v>
      </c>
      <c r="P23" s="13" t="s">
        <v>76</v>
      </c>
      <c r="Q23" s="13" t="s">
        <v>76</v>
      </c>
      <c r="R23" s="13" t="s">
        <v>76</v>
      </c>
      <c r="S23" s="13" t="s">
        <v>76</v>
      </c>
      <c r="T23" s="13" t="s">
        <v>76</v>
      </c>
      <c r="U23" s="13" t="s">
        <v>7332</v>
      </c>
      <c r="V23" s="13" t="s">
        <v>76</v>
      </c>
      <c r="W23" s="13" t="s">
        <v>76</v>
      </c>
      <c r="X23" s="13" t="s">
        <v>76</v>
      </c>
      <c r="Y23" s="13" t="s">
        <v>76</v>
      </c>
      <c r="Z23" s="13" t="s">
        <v>76</v>
      </c>
      <c r="AA23" s="13" t="s">
        <v>76</v>
      </c>
      <c r="AB23" s="13" t="s">
        <v>76</v>
      </c>
      <c r="AC23" s="13">
        <v>1583</v>
      </c>
      <c r="AD23" s="13">
        <v>1592</v>
      </c>
      <c r="AE23" s="13" t="s">
        <v>76</v>
      </c>
      <c r="AF23" s="13" t="s">
        <v>76</v>
      </c>
      <c r="AG23" s="13" t="s">
        <v>76</v>
      </c>
      <c r="AH23" s="13" t="s">
        <v>7333</v>
      </c>
      <c r="AI23" s="13" t="s">
        <v>76</v>
      </c>
      <c r="AJ23" s="13" t="s">
        <v>76</v>
      </c>
      <c r="AK23" s="13" t="s">
        <v>76</v>
      </c>
      <c r="AL23" s="13" t="s">
        <v>76</v>
      </c>
      <c r="AM23" s="13" t="s">
        <v>76</v>
      </c>
      <c r="AN23" s="13" t="s">
        <v>76</v>
      </c>
      <c r="AO23" s="13" t="s">
        <v>99</v>
      </c>
      <c r="AP23" s="13">
        <v>2014</v>
      </c>
      <c r="AQ23" s="13">
        <v>2014</v>
      </c>
      <c r="AR23" s="13" t="s">
        <v>7334</v>
      </c>
      <c r="AS23" s="13" t="s">
        <v>76</v>
      </c>
      <c r="AT23" s="13" t="s">
        <v>76</v>
      </c>
      <c r="AU23" s="13" t="s">
        <v>76</v>
      </c>
      <c r="AV23" s="13" t="s">
        <v>76</v>
      </c>
      <c r="AW23" s="13" t="s">
        <v>7335</v>
      </c>
      <c r="AX23" s="13" t="s">
        <v>7336</v>
      </c>
      <c r="AY23" s="13" t="s">
        <v>7337</v>
      </c>
      <c r="AZ23" s="13" t="s">
        <v>1449</v>
      </c>
      <c r="BA23" s="13">
        <v>87</v>
      </c>
      <c r="BB23" s="13">
        <v>4</v>
      </c>
      <c r="BC23" s="13">
        <v>0</v>
      </c>
      <c r="BD23" s="13">
        <v>0</v>
      </c>
      <c r="BE23" s="13">
        <v>0</v>
      </c>
      <c r="BF23" s="13">
        <v>0</v>
      </c>
      <c r="BG23" s="13">
        <v>110</v>
      </c>
      <c r="BH23" s="13">
        <v>1</v>
      </c>
      <c r="BI23" s="13">
        <v>9</v>
      </c>
      <c r="BJ23" s="13" t="s">
        <v>76</v>
      </c>
      <c r="BK23" s="13" t="s">
        <v>76</v>
      </c>
      <c r="BL23" s="13" t="s">
        <v>7338</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933</v>
      </c>
      <c r="BZ23" s="13" t="s">
        <v>7339</v>
      </c>
      <c r="CA23" s="13" t="s">
        <v>76</v>
      </c>
      <c r="CB23" s="15">
        <v>0</v>
      </c>
      <c r="CC23" s="16">
        <v>1</v>
      </c>
      <c r="CD23" s="16" t="s">
        <v>8988</v>
      </c>
      <c r="CE23" s="16">
        <v>1</v>
      </c>
      <c r="CF23" s="16">
        <v>0</v>
      </c>
      <c r="CG23" s="16" t="s">
        <v>9077</v>
      </c>
    </row>
    <row r="24" spans="1:85" x14ac:dyDescent="0.2">
      <c r="A24" s="4" t="s">
        <v>9129</v>
      </c>
      <c r="B24" s="13" t="s">
        <v>90</v>
      </c>
      <c r="C24" s="13" t="s">
        <v>7674</v>
      </c>
      <c r="D24" s="13" t="s">
        <v>76</v>
      </c>
      <c r="E24" s="13" t="s">
        <v>76</v>
      </c>
      <c r="F24" s="13" t="s">
        <v>76</v>
      </c>
      <c r="G24" s="13" t="s">
        <v>7675</v>
      </c>
      <c r="H24" s="13" t="s">
        <v>7676</v>
      </c>
      <c r="I24" s="13" t="s">
        <v>7677</v>
      </c>
      <c r="J24" s="13" t="s">
        <v>76</v>
      </c>
      <c r="K24" s="13" t="s">
        <v>76</v>
      </c>
      <c r="L24" s="13" t="s">
        <v>76</v>
      </c>
      <c r="M24" s="13" t="s">
        <v>7678</v>
      </c>
      <c r="N24" s="13" t="s">
        <v>76</v>
      </c>
      <c r="O24" s="13" t="s">
        <v>76</v>
      </c>
      <c r="P24" s="13" t="s">
        <v>76</v>
      </c>
      <c r="Q24" s="13" t="s">
        <v>76</v>
      </c>
      <c r="R24" s="13" t="s">
        <v>76</v>
      </c>
      <c r="S24" s="13" t="s">
        <v>76</v>
      </c>
      <c r="T24" s="13" t="s">
        <v>76</v>
      </c>
      <c r="U24" s="13" t="s">
        <v>7679</v>
      </c>
      <c r="V24" s="13" t="s">
        <v>76</v>
      </c>
      <c r="W24" s="13" t="s">
        <v>598</v>
      </c>
      <c r="X24" s="13" t="s">
        <v>76</v>
      </c>
      <c r="Y24" s="13">
        <v>9694</v>
      </c>
      <c r="Z24" s="13" t="s">
        <v>76</v>
      </c>
      <c r="AA24" s="13" t="s">
        <v>76</v>
      </c>
      <c r="AB24" s="13" t="s">
        <v>76</v>
      </c>
      <c r="AC24" s="13">
        <v>274</v>
      </c>
      <c r="AD24" s="13">
        <v>289</v>
      </c>
      <c r="AE24" s="13" t="s">
        <v>76</v>
      </c>
      <c r="AF24" s="13" t="s">
        <v>76</v>
      </c>
      <c r="AG24" s="13" t="s">
        <v>76</v>
      </c>
      <c r="AH24" s="13" t="s">
        <v>7680</v>
      </c>
      <c r="AI24" s="13" t="s">
        <v>76</v>
      </c>
      <c r="AJ24" s="13" t="s">
        <v>76</v>
      </c>
      <c r="AK24" s="13" t="s">
        <v>76</v>
      </c>
      <c r="AL24" s="13" t="s">
        <v>76</v>
      </c>
      <c r="AM24" s="13" t="s">
        <v>76</v>
      </c>
      <c r="AN24" s="13" t="s">
        <v>76</v>
      </c>
      <c r="AO24" s="13" t="s">
        <v>99</v>
      </c>
      <c r="AP24" s="13">
        <v>2016</v>
      </c>
      <c r="AQ24" s="13">
        <v>2016</v>
      </c>
      <c r="AR24" s="13" t="s">
        <v>7681</v>
      </c>
      <c r="AS24" s="13" t="s">
        <v>76</v>
      </c>
      <c r="AT24" s="13" t="s">
        <v>76</v>
      </c>
      <c r="AU24" s="13" t="s">
        <v>76</v>
      </c>
      <c r="AV24" s="13" t="s">
        <v>76</v>
      </c>
      <c r="AW24" s="13" t="s">
        <v>7682</v>
      </c>
      <c r="AX24" s="13" t="s">
        <v>7683</v>
      </c>
      <c r="AY24" s="13" t="s">
        <v>76</v>
      </c>
      <c r="AZ24" s="13" t="s">
        <v>7684</v>
      </c>
      <c r="BA24" s="13">
        <v>25</v>
      </c>
      <c r="BB24" s="13">
        <v>1</v>
      </c>
      <c r="BC24" s="13">
        <v>0</v>
      </c>
      <c r="BD24" s="13">
        <v>0</v>
      </c>
      <c r="BE24" s="13">
        <v>1</v>
      </c>
      <c r="BF24" s="13">
        <v>0</v>
      </c>
      <c r="BG24" s="13">
        <v>27</v>
      </c>
      <c r="BH24" s="13">
        <v>0</v>
      </c>
      <c r="BI24" s="13">
        <v>2</v>
      </c>
      <c r="BJ24" s="13" t="s">
        <v>604</v>
      </c>
      <c r="BK24" s="13" t="s">
        <v>605</v>
      </c>
      <c r="BL24" s="13" t="s">
        <v>7685</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7686</v>
      </c>
      <c r="BZ24" s="13" t="s">
        <v>7687</v>
      </c>
      <c r="CA24" s="13" t="s">
        <v>76</v>
      </c>
      <c r="CB24" s="15">
        <v>0</v>
      </c>
      <c r="CC24" s="16">
        <v>1</v>
      </c>
      <c r="CD24" s="16">
        <v>1</v>
      </c>
      <c r="CE24" s="16">
        <v>1</v>
      </c>
      <c r="CF24" s="16">
        <v>0</v>
      </c>
      <c r="CG24" s="16" t="s">
        <v>9077</v>
      </c>
    </row>
    <row r="25" spans="1:85" x14ac:dyDescent="0.2">
      <c r="A25" s="4" t="s">
        <v>9129</v>
      </c>
      <c r="B25" s="13" t="s">
        <v>77</v>
      </c>
      <c r="C25" s="13" t="s">
        <v>7786</v>
      </c>
      <c r="D25" s="13" t="s">
        <v>76</v>
      </c>
      <c r="E25" s="13" t="s">
        <v>76</v>
      </c>
      <c r="F25" s="13" t="s">
        <v>76</v>
      </c>
      <c r="G25" s="13" t="s">
        <v>7787</v>
      </c>
      <c r="H25" s="13" t="s">
        <v>7788</v>
      </c>
      <c r="I25" s="13" t="s">
        <v>76</v>
      </c>
      <c r="J25" s="13" t="s">
        <v>76</v>
      </c>
      <c r="K25" s="13" t="s">
        <v>76</v>
      </c>
      <c r="L25" s="13" t="s">
        <v>76</v>
      </c>
      <c r="M25" s="13" t="s">
        <v>7789</v>
      </c>
      <c r="N25" s="13" t="s">
        <v>76</v>
      </c>
      <c r="O25" s="13" t="s">
        <v>76</v>
      </c>
      <c r="P25" s="13" t="s">
        <v>76</v>
      </c>
      <c r="Q25" s="13" t="s">
        <v>76</v>
      </c>
      <c r="R25" s="13" t="s">
        <v>76</v>
      </c>
      <c r="S25" s="13" t="s">
        <v>76</v>
      </c>
      <c r="T25" s="13" t="s">
        <v>76</v>
      </c>
      <c r="U25" s="13" t="s">
        <v>7790</v>
      </c>
      <c r="V25" s="13" t="s">
        <v>76</v>
      </c>
      <c r="W25" s="13" t="s">
        <v>76</v>
      </c>
      <c r="X25" s="13" t="s">
        <v>76</v>
      </c>
      <c r="Y25" s="13">
        <v>26</v>
      </c>
      <c r="Z25" s="13">
        <v>2</v>
      </c>
      <c r="AA25" s="13" t="s">
        <v>430</v>
      </c>
      <c r="AB25" s="13" t="s">
        <v>76</v>
      </c>
      <c r="AC25" s="13" t="s">
        <v>76</v>
      </c>
      <c r="AD25" s="13" t="s">
        <v>76</v>
      </c>
      <c r="AE25" s="13">
        <v>1742002</v>
      </c>
      <c r="AF25" s="13" t="s">
        <v>76</v>
      </c>
      <c r="AG25" s="13" t="s">
        <v>76</v>
      </c>
      <c r="AH25" s="13" t="s">
        <v>7791</v>
      </c>
      <c r="AI25" s="13" t="s">
        <v>76</v>
      </c>
      <c r="AJ25" s="13" t="s">
        <v>76</v>
      </c>
      <c r="AK25" s="13" t="s">
        <v>76</v>
      </c>
      <c r="AL25" s="13" t="s">
        <v>76</v>
      </c>
      <c r="AM25" s="13" t="s">
        <v>76</v>
      </c>
      <c r="AN25" s="13" t="s">
        <v>76</v>
      </c>
      <c r="AO25" s="13" t="s">
        <v>84</v>
      </c>
      <c r="AP25" s="13" t="s">
        <v>4303</v>
      </c>
      <c r="AQ25" s="13">
        <v>2017</v>
      </c>
      <c r="AR25" s="13" t="s">
        <v>7792</v>
      </c>
      <c r="AS25" s="13" t="s">
        <v>76</v>
      </c>
      <c r="AT25" s="13" t="s">
        <v>76</v>
      </c>
      <c r="AU25" s="13" t="s">
        <v>76</v>
      </c>
      <c r="AV25" s="13" t="s">
        <v>76</v>
      </c>
      <c r="AW25" s="13" t="s">
        <v>76</v>
      </c>
      <c r="AX25" s="13" t="s">
        <v>76</v>
      </c>
      <c r="AY25" s="13" t="s">
        <v>76</v>
      </c>
      <c r="AZ25" s="13" t="s">
        <v>76</v>
      </c>
      <c r="BA25" s="13">
        <v>27</v>
      </c>
      <c r="BB25" s="13">
        <v>0</v>
      </c>
      <c r="BC25" s="13">
        <v>0</v>
      </c>
      <c r="BD25" s="13">
        <v>0</v>
      </c>
      <c r="BE25" s="13">
        <v>0</v>
      </c>
      <c r="BF25" s="13">
        <v>0</v>
      </c>
      <c r="BG25" s="13">
        <v>27</v>
      </c>
      <c r="BH25" s="13">
        <v>0</v>
      </c>
      <c r="BI25" s="13">
        <v>17</v>
      </c>
      <c r="BJ25" s="13" t="s">
        <v>7793</v>
      </c>
      <c r="BK25" s="13" t="s">
        <v>7794</v>
      </c>
      <c r="BL25" s="13" t="s">
        <v>76</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7795</v>
      </c>
      <c r="BZ25" s="13" t="s">
        <v>7796</v>
      </c>
      <c r="CA25" s="13" t="s">
        <v>76</v>
      </c>
      <c r="CB25" s="15">
        <v>0</v>
      </c>
      <c r="CC25" s="16">
        <v>1</v>
      </c>
      <c r="CD25" s="16">
        <v>1</v>
      </c>
      <c r="CE25" s="16">
        <v>1</v>
      </c>
      <c r="CF25" s="16">
        <v>0</v>
      </c>
      <c r="CG25" s="16" t="s">
        <v>9077</v>
      </c>
    </row>
    <row r="26" spans="1:85" x14ac:dyDescent="0.2">
      <c r="A26" s="4" t="s">
        <v>9129</v>
      </c>
      <c r="B26" s="13" t="s">
        <v>90</v>
      </c>
      <c r="C26" s="13" t="s">
        <v>7786</v>
      </c>
      <c r="D26" s="13" t="s">
        <v>76</v>
      </c>
      <c r="E26" s="13" t="s">
        <v>76</v>
      </c>
      <c r="F26" s="13" t="s">
        <v>76</v>
      </c>
      <c r="G26" s="13" t="s">
        <v>7912</v>
      </c>
      <c r="H26" s="13" t="s">
        <v>7913</v>
      </c>
      <c r="I26" s="13" t="s">
        <v>7914</v>
      </c>
      <c r="J26" s="13" t="s">
        <v>76</v>
      </c>
      <c r="K26" s="13" t="s">
        <v>76</v>
      </c>
      <c r="L26" s="13" t="s">
        <v>76</v>
      </c>
      <c r="M26" s="13" t="s">
        <v>7915</v>
      </c>
      <c r="N26" s="13" t="s">
        <v>76</v>
      </c>
      <c r="O26" s="13" t="s">
        <v>76</v>
      </c>
      <c r="P26" s="13" t="s">
        <v>76</v>
      </c>
      <c r="Q26" s="13" t="s">
        <v>76</v>
      </c>
      <c r="R26" s="13" t="s">
        <v>76</v>
      </c>
      <c r="S26" s="13" t="s">
        <v>76</v>
      </c>
      <c r="T26" s="13" t="s">
        <v>76</v>
      </c>
      <c r="U26" s="13" t="s">
        <v>7916</v>
      </c>
      <c r="V26" s="13" t="s">
        <v>76</v>
      </c>
      <c r="W26" s="13" t="s">
        <v>598</v>
      </c>
      <c r="X26" s="13" t="s">
        <v>76</v>
      </c>
      <c r="Y26" s="13">
        <v>9435</v>
      </c>
      <c r="Z26" s="13" t="s">
        <v>76</v>
      </c>
      <c r="AA26" s="13" t="s">
        <v>76</v>
      </c>
      <c r="AB26" s="13" t="s">
        <v>76</v>
      </c>
      <c r="AC26" s="13">
        <v>237</v>
      </c>
      <c r="AD26" s="13">
        <v>252</v>
      </c>
      <c r="AE26" s="13" t="s">
        <v>76</v>
      </c>
      <c r="AF26" s="13" t="s">
        <v>76</v>
      </c>
      <c r="AG26" s="13" t="s">
        <v>76</v>
      </c>
      <c r="AH26" s="13" t="s">
        <v>7917</v>
      </c>
      <c r="AI26" s="13" t="s">
        <v>76</v>
      </c>
      <c r="AJ26" s="13" t="s">
        <v>76</v>
      </c>
      <c r="AK26" s="13" t="s">
        <v>76</v>
      </c>
      <c r="AL26" s="13" t="s">
        <v>76</v>
      </c>
      <c r="AM26" s="13" t="s">
        <v>76</v>
      </c>
      <c r="AN26" s="13" t="s">
        <v>76</v>
      </c>
      <c r="AO26" s="13" t="s">
        <v>99</v>
      </c>
      <c r="AP26" s="13">
        <v>2015</v>
      </c>
      <c r="AQ26" s="13">
        <v>2015</v>
      </c>
      <c r="AR26" s="13" t="s">
        <v>7918</v>
      </c>
      <c r="AS26" s="13" t="s">
        <v>76</v>
      </c>
      <c r="AT26" s="13" t="s">
        <v>76</v>
      </c>
      <c r="AU26" s="13" t="s">
        <v>76</v>
      </c>
      <c r="AV26" s="13" t="s">
        <v>76</v>
      </c>
      <c r="AW26" s="13" t="s">
        <v>7919</v>
      </c>
      <c r="AX26" s="13" t="s">
        <v>7920</v>
      </c>
      <c r="AY26" s="13" t="s">
        <v>7921</v>
      </c>
      <c r="AZ26" s="13" t="s">
        <v>7922</v>
      </c>
      <c r="BA26" s="13">
        <v>12</v>
      </c>
      <c r="BB26" s="13">
        <v>0</v>
      </c>
      <c r="BC26" s="13">
        <v>0</v>
      </c>
      <c r="BD26" s="13">
        <v>0</v>
      </c>
      <c r="BE26" s="13">
        <v>0</v>
      </c>
      <c r="BF26" s="13">
        <v>0</v>
      </c>
      <c r="BG26" s="13">
        <v>12</v>
      </c>
      <c r="BH26" s="13">
        <v>0</v>
      </c>
      <c r="BI26" s="13">
        <v>1</v>
      </c>
      <c r="BJ26" s="13" t="s">
        <v>604</v>
      </c>
      <c r="BK26" s="13" t="s">
        <v>605</v>
      </c>
      <c r="BL26" s="13" t="s">
        <v>7923</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5618</v>
      </c>
      <c r="BZ26" s="13" t="s">
        <v>7924</v>
      </c>
      <c r="CA26" s="13" t="s">
        <v>76</v>
      </c>
      <c r="CB26" s="16">
        <v>1</v>
      </c>
      <c r="CG26" s="15" t="s">
        <v>8987</v>
      </c>
    </row>
    <row r="27" spans="1:85" x14ac:dyDescent="0.2">
      <c r="A27" s="4" t="s">
        <v>9129</v>
      </c>
      <c r="B27" s="13" t="s">
        <v>77</v>
      </c>
      <c r="C27" s="13" t="s">
        <v>7103</v>
      </c>
      <c r="D27" s="13" t="s">
        <v>76</v>
      </c>
      <c r="E27" s="13" t="s">
        <v>76</v>
      </c>
      <c r="F27" s="13" t="s">
        <v>76</v>
      </c>
      <c r="G27" s="13" t="s">
        <v>7104</v>
      </c>
      <c r="H27" s="13" t="s">
        <v>7105</v>
      </c>
      <c r="I27" s="13" t="s">
        <v>76</v>
      </c>
      <c r="J27" s="13" t="s">
        <v>76</v>
      </c>
      <c r="K27" s="13" t="s">
        <v>76</v>
      </c>
      <c r="L27" s="13" t="s">
        <v>76</v>
      </c>
      <c r="M27" s="13" t="s">
        <v>7106</v>
      </c>
      <c r="N27" s="13" t="s">
        <v>76</v>
      </c>
      <c r="O27" s="13" t="s">
        <v>76</v>
      </c>
      <c r="P27" s="13" t="s">
        <v>76</v>
      </c>
      <c r="Q27" s="13" t="s">
        <v>76</v>
      </c>
      <c r="R27" s="13" t="s">
        <v>76</v>
      </c>
      <c r="S27" s="13" t="s">
        <v>76</v>
      </c>
      <c r="T27" s="13" t="s">
        <v>76</v>
      </c>
      <c r="U27" s="13" t="s">
        <v>5504</v>
      </c>
      <c r="V27" s="13" t="s">
        <v>76</v>
      </c>
      <c r="W27" s="13" t="s">
        <v>76</v>
      </c>
      <c r="X27" s="13" t="s">
        <v>76</v>
      </c>
      <c r="Y27" s="13">
        <v>25</v>
      </c>
      <c r="Z27" s="13">
        <v>2</v>
      </c>
      <c r="AA27" s="13" t="s">
        <v>76</v>
      </c>
      <c r="AB27" s="13" t="s">
        <v>76</v>
      </c>
      <c r="AC27" s="13">
        <v>965</v>
      </c>
      <c r="AD27" s="13">
        <v>981</v>
      </c>
      <c r="AE27" s="13" t="s">
        <v>76</v>
      </c>
      <c r="AF27" s="13" t="s">
        <v>76</v>
      </c>
      <c r="AG27" s="13" t="s">
        <v>76</v>
      </c>
      <c r="AH27" s="13" t="s">
        <v>7107</v>
      </c>
      <c r="AI27" s="13" t="s">
        <v>76</v>
      </c>
      <c r="AJ27" s="13" t="s">
        <v>76</v>
      </c>
      <c r="AK27" s="13" t="s">
        <v>76</v>
      </c>
      <c r="AL27" s="13" t="s">
        <v>76</v>
      </c>
      <c r="AM27" s="13" t="s">
        <v>215</v>
      </c>
      <c r="AN27" s="13" t="s">
        <v>76</v>
      </c>
      <c r="AO27" s="13" t="s">
        <v>84</v>
      </c>
      <c r="AP27" s="13" t="s">
        <v>1208</v>
      </c>
      <c r="AQ27" s="13">
        <v>2022</v>
      </c>
      <c r="AR27" s="13" t="s">
        <v>7108</v>
      </c>
      <c r="AS27" s="13" t="s">
        <v>76</v>
      </c>
      <c r="AT27" s="13" t="s">
        <v>76</v>
      </c>
      <c r="AU27" s="13" t="s">
        <v>76</v>
      </c>
      <c r="AV27" s="13" t="s">
        <v>76</v>
      </c>
      <c r="AW27" s="13" t="s">
        <v>76</v>
      </c>
      <c r="AX27" s="13" t="s">
        <v>76</v>
      </c>
      <c r="AY27" s="13" t="s">
        <v>76</v>
      </c>
      <c r="AZ27" s="13" t="s">
        <v>76</v>
      </c>
      <c r="BA27" s="13">
        <v>7</v>
      </c>
      <c r="BB27" s="13">
        <v>0</v>
      </c>
      <c r="BC27" s="13">
        <v>0</v>
      </c>
      <c r="BD27" s="13">
        <v>0</v>
      </c>
      <c r="BE27" s="13">
        <v>0</v>
      </c>
      <c r="BF27" s="13">
        <v>0</v>
      </c>
      <c r="BG27" s="13">
        <v>7</v>
      </c>
      <c r="BH27" s="13">
        <v>0</v>
      </c>
      <c r="BI27" s="13">
        <v>3</v>
      </c>
      <c r="BJ27" s="13" t="s">
        <v>5507</v>
      </c>
      <c r="BK27" s="13" t="s">
        <v>5508</v>
      </c>
      <c r="BL27" s="13" t="s">
        <v>76</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7109</v>
      </c>
      <c r="BZ27" s="13" t="s">
        <v>7110</v>
      </c>
      <c r="CA27" s="13" t="s">
        <v>76</v>
      </c>
      <c r="CB27" s="15">
        <v>0</v>
      </c>
      <c r="CC27" s="16" t="s">
        <v>8988</v>
      </c>
      <c r="CD27" s="15" t="s">
        <v>8988</v>
      </c>
      <c r="CE27" s="16">
        <v>1</v>
      </c>
      <c r="CF27" s="16">
        <v>0</v>
      </c>
      <c r="CG27" s="16" t="s">
        <v>9077</v>
      </c>
    </row>
    <row r="28" spans="1:85" x14ac:dyDescent="0.2">
      <c r="A28" s="4" t="s">
        <v>9129</v>
      </c>
      <c r="B28" s="13" t="s">
        <v>77</v>
      </c>
      <c r="C28" s="13" t="s">
        <v>7111</v>
      </c>
      <c r="D28" s="13" t="s">
        <v>76</v>
      </c>
      <c r="E28" s="13" t="s">
        <v>76</v>
      </c>
      <c r="F28" s="13" t="s">
        <v>76</v>
      </c>
      <c r="G28" s="13" t="s">
        <v>7112</v>
      </c>
      <c r="H28" s="13" t="s">
        <v>7113</v>
      </c>
      <c r="I28" s="13" t="s">
        <v>76</v>
      </c>
      <c r="J28" s="13" t="s">
        <v>76</v>
      </c>
      <c r="K28" s="13" t="s">
        <v>76</v>
      </c>
      <c r="L28" s="13" t="s">
        <v>76</v>
      </c>
      <c r="M28" s="13" t="s">
        <v>7114</v>
      </c>
      <c r="N28" s="13" t="s">
        <v>76</v>
      </c>
      <c r="O28" s="13" t="s">
        <v>76</v>
      </c>
      <c r="P28" s="13" t="s">
        <v>76</v>
      </c>
      <c r="Q28" s="13" t="s">
        <v>76</v>
      </c>
      <c r="R28" s="13" t="s">
        <v>76</v>
      </c>
      <c r="S28" s="13" t="s">
        <v>76</v>
      </c>
      <c r="T28" s="13" t="s">
        <v>76</v>
      </c>
      <c r="U28" s="13" t="s">
        <v>7115</v>
      </c>
      <c r="V28" s="13" t="s">
        <v>76</v>
      </c>
      <c r="W28" s="13" t="s">
        <v>76</v>
      </c>
      <c r="X28" s="13" t="s">
        <v>76</v>
      </c>
      <c r="Y28" s="13">
        <v>121</v>
      </c>
      <c r="Z28" s="13">
        <v>5</v>
      </c>
      <c r="AA28" s="13" t="s">
        <v>76</v>
      </c>
      <c r="AB28" s="13" t="s">
        <v>76</v>
      </c>
      <c r="AC28" s="13">
        <v>1082</v>
      </c>
      <c r="AD28" s="13">
        <v>1106</v>
      </c>
      <c r="AE28" s="13" t="s">
        <v>76</v>
      </c>
      <c r="AF28" s="13" t="s">
        <v>76</v>
      </c>
      <c r="AG28" s="13" t="s">
        <v>76</v>
      </c>
      <c r="AH28" s="13" t="s">
        <v>7116</v>
      </c>
      <c r="AI28" s="13" t="s">
        <v>76</v>
      </c>
      <c r="AJ28" s="13" t="s">
        <v>76</v>
      </c>
      <c r="AK28" s="13" t="s">
        <v>76</v>
      </c>
      <c r="AL28" s="13" t="s">
        <v>76</v>
      </c>
      <c r="AM28" s="13" t="s">
        <v>7117</v>
      </c>
      <c r="AN28" s="13" t="s">
        <v>76</v>
      </c>
      <c r="AO28" s="13" t="s">
        <v>84</v>
      </c>
      <c r="AP28" s="13" t="s">
        <v>7118</v>
      </c>
      <c r="AQ28" s="13">
        <v>2021</v>
      </c>
      <c r="AR28" s="13" t="s">
        <v>7119</v>
      </c>
      <c r="AS28" s="13" t="s">
        <v>76</v>
      </c>
      <c r="AT28" s="13" t="s">
        <v>76</v>
      </c>
      <c r="AU28" s="13" t="s">
        <v>76</v>
      </c>
      <c r="AV28" s="13" t="s">
        <v>76</v>
      </c>
      <c r="AW28" s="13" t="s">
        <v>76</v>
      </c>
      <c r="AX28" s="13" t="s">
        <v>76</v>
      </c>
      <c r="AY28" s="13" t="s">
        <v>76</v>
      </c>
      <c r="AZ28" s="13" t="s">
        <v>76</v>
      </c>
      <c r="BA28" s="13">
        <v>12</v>
      </c>
      <c r="BB28" s="13">
        <v>0</v>
      </c>
      <c r="BC28" s="13">
        <v>0</v>
      </c>
      <c r="BD28" s="13">
        <v>0</v>
      </c>
      <c r="BE28" s="13">
        <v>1</v>
      </c>
      <c r="BF28" s="13">
        <v>0</v>
      </c>
      <c r="BG28" s="13">
        <v>12</v>
      </c>
      <c r="BH28" s="13">
        <v>0</v>
      </c>
      <c r="BI28" s="13">
        <v>36</v>
      </c>
      <c r="BJ28" s="13" t="s">
        <v>7120</v>
      </c>
      <c r="BK28" s="13" t="s">
        <v>7121</v>
      </c>
      <c r="BL28" s="13" t="s">
        <v>76</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7122</v>
      </c>
      <c r="BZ28" s="13" t="s">
        <v>7123</v>
      </c>
      <c r="CA28" s="13" t="s">
        <v>76</v>
      </c>
      <c r="CB28" s="15">
        <v>0</v>
      </c>
      <c r="CC28" s="16">
        <v>0</v>
      </c>
      <c r="CD28" s="16">
        <v>0</v>
      </c>
      <c r="CG28" s="16" t="s">
        <v>9077</v>
      </c>
    </row>
    <row r="29" spans="1:85" x14ac:dyDescent="0.2">
      <c r="A29" s="4" t="s">
        <v>9129</v>
      </c>
      <c r="B29" s="13" t="s">
        <v>90</v>
      </c>
      <c r="C29" s="13" t="s">
        <v>7734</v>
      </c>
      <c r="D29" s="13" t="s">
        <v>76</v>
      </c>
      <c r="E29" s="13" t="s">
        <v>76</v>
      </c>
      <c r="F29" s="13" t="s">
        <v>76</v>
      </c>
      <c r="G29" s="13" t="s">
        <v>7735</v>
      </c>
      <c r="H29" s="13" t="s">
        <v>7736</v>
      </c>
      <c r="I29" s="13" t="s">
        <v>7737</v>
      </c>
      <c r="J29" s="13" t="s">
        <v>76</v>
      </c>
      <c r="K29" s="13" t="s">
        <v>76</v>
      </c>
      <c r="L29" s="13" t="s">
        <v>76</v>
      </c>
      <c r="M29" s="13" t="s">
        <v>7738</v>
      </c>
      <c r="N29" s="13" t="s">
        <v>76</v>
      </c>
      <c r="O29" s="13" t="s">
        <v>76</v>
      </c>
      <c r="P29" s="13" t="s">
        <v>76</v>
      </c>
      <c r="Q29" s="13" t="s">
        <v>76</v>
      </c>
      <c r="R29" s="13" t="s">
        <v>76</v>
      </c>
      <c r="S29" s="13" t="s">
        <v>76</v>
      </c>
      <c r="T29" s="13" t="s">
        <v>76</v>
      </c>
      <c r="U29" s="13" t="s">
        <v>7739</v>
      </c>
      <c r="V29" s="13" t="s">
        <v>76</v>
      </c>
      <c r="W29" s="13" t="s">
        <v>2809</v>
      </c>
      <c r="X29" s="13" t="s">
        <v>76</v>
      </c>
      <c r="Y29" s="13">
        <v>256</v>
      </c>
      <c r="Z29" s="13" t="s">
        <v>76</v>
      </c>
      <c r="AA29" s="13" t="s">
        <v>76</v>
      </c>
      <c r="AB29" s="13" t="s">
        <v>76</v>
      </c>
      <c r="AC29" s="13">
        <v>242</v>
      </c>
      <c r="AD29" s="13">
        <v>254</v>
      </c>
      <c r="AE29" s="13" t="s">
        <v>76</v>
      </c>
      <c r="AF29" s="13" t="s">
        <v>76</v>
      </c>
      <c r="AG29" s="13" t="s">
        <v>76</v>
      </c>
      <c r="AH29" s="13" t="s">
        <v>7740</v>
      </c>
      <c r="AI29" s="13" t="s">
        <v>76</v>
      </c>
      <c r="AJ29" s="13" t="s">
        <v>76</v>
      </c>
      <c r="AK29" s="13" t="s">
        <v>76</v>
      </c>
      <c r="AL29" s="13" t="s">
        <v>76</v>
      </c>
      <c r="AM29" s="13" t="s">
        <v>76</v>
      </c>
      <c r="AN29" s="13" t="s">
        <v>76</v>
      </c>
      <c r="AO29" s="13" t="s">
        <v>99</v>
      </c>
      <c r="AP29" s="13">
        <v>2016</v>
      </c>
      <c r="AQ29" s="13">
        <v>2016</v>
      </c>
      <c r="AR29" s="13" t="s">
        <v>7741</v>
      </c>
      <c r="AS29" s="13" t="s">
        <v>76</v>
      </c>
      <c r="AT29" s="13" t="s">
        <v>76</v>
      </c>
      <c r="AU29" s="13" t="s">
        <v>76</v>
      </c>
      <c r="AV29" s="13" t="s">
        <v>76</v>
      </c>
      <c r="AW29" s="13" t="s">
        <v>7300</v>
      </c>
      <c r="AX29" s="13" t="s">
        <v>7301</v>
      </c>
      <c r="AY29" s="13" t="s">
        <v>7302</v>
      </c>
      <c r="AZ29" s="13" t="s">
        <v>7303</v>
      </c>
      <c r="BA29" s="13">
        <v>19</v>
      </c>
      <c r="BB29" s="13">
        <v>0</v>
      </c>
      <c r="BC29" s="13">
        <v>0</v>
      </c>
      <c r="BD29" s="13">
        <v>0</v>
      </c>
      <c r="BE29" s="13">
        <v>0</v>
      </c>
      <c r="BF29" s="13">
        <v>0</v>
      </c>
      <c r="BG29" s="13">
        <v>20</v>
      </c>
      <c r="BH29" s="13">
        <v>0</v>
      </c>
      <c r="BI29" s="13">
        <v>2</v>
      </c>
      <c r="BJ29" s="13" t="s">
        <v>2816</v>
      </c>
      <c r="BK29" s="13" t="s">
        <v>76</v>
      </c>
      <c r="BL29" s="13" t="s">
        <v>7742</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7743</v>
      </c>
      <c r="BZ29" s="13" t="s">
        <v>7744</v>
      </c>
      <c r="CA29" s="13" t="s">
        <v>76</v>
      </c>
      <c r="CB29" s="15">
        <v>0</v>
      </c>
      <c r="CC29" s="16">
        <v>1</v>
      </c>
      <c r="CD29" s="16">
        <v>1</v>
      </c>
      <c r="CE29" s="16">
        <v>1</v>
      </c>
      <c r="CF29" s="16">
        <v>0</v>
      </c>
      <c r="CG29" s="16" t="s">
        <v>9077</v>
      </c>
    </row>
    <row r="30" spans="1:85" x14ac:dyDescent="0.2">
      <c r="A30" s="4" t="s">
        <v>9129</v>
      </c>
      <c r="B30" s="13" t="s">
        <v>90</v>
      </c>
      <c r="C30" s="13" t="s">
        <v>7753</v>
      </c>
      <c r="D30" s="13" t="s">
        <v>76</v>
      </c>
      <c r="E30" s="13" t="s">
        <v>76</v>
      </c>
      <c r="F30" s="13" t="s">
        <v>76</v>
      </c>
      <c r="G30" s="13" t="s">
        <v>6521</v>
      </c>
      <c r="H30" s="13" t="s">
        <v>6522</v>
      </c>
      <c r="I30" s="13" t="s">
        <v>7754</v>
      </c>
      <c r="J30" s="13" t="s">
        <v>76</v>
      </c>
      <c r="K30" s="13" t="s">
        <v>76</v>
      </c>
      <c r="L30" s="13" t="s">
        <v>76</v>
      </c>
      <c r="M30" s="13" t="s">
        <v>7755</v>
      </c>
      <c r="N30" s="13" t="s">
        <v>76</v>
      </c>
      <c r="O30" s="13" t="s">
        <v>76</v>
      </c>
      <c r="P30" s="13" t="s">
        <v>76</v>
      </c>
      <c r="Q30" s="13" t="s">
        <v>76</v>
      </c>
      <c r="R30" s="13" t="s">
        <v>76</v>
      </c>
      <c r="S30" s="13" t="s">
        <v>76</v>
      </c>
      <c r="T30" s="13" t="s">
        <v>76</v>
      </c>
      <c r="U30" s="13" t="s">
        <v>7756</v>
      </c>
      <c r="V30" s="13" t="s">
        <v>76</v>
      </c>
      <c r="W30" s="13" t="s">
        <v>76</v>
      </c>
      <c r="X30" s="13" t="s">
        <v>76</v>
      </c>
      <c r="Y30" s="13" t="s">
        <v>76</v>
      </c>
      <c r="Z30" s="13" t="s">
        <v>76</v>
      </c>
      <c r="AA30" s="13" t="s">
        <v>76</v>
      </c>
      <c r="AB30" s="13" t="s">
        <v>76</v>
      </c>
      <c r="AC30" s="13">
        <v>17</v>
      </c>
      <c r="AD30" s="13">
        <v>24</v>
      </c>
      <c r="AE30" s="13" t="s">
        <v>76</v>
      </c>
      <c r="AF30" s="13" t="s">
        <v>76</v>
      </c>
      <c r="AG30" s="13" t="s">
        <v>76</v>
      </c>
      <c r="AH30" s="13" t="s">
        <v>7757</v>
      </c>
      <c r="AI30" s="13" t="s">
        <v>76</v>
      </c>
      <c r="AJ30" s="13" t="s">
        <v>76</v>
      </c>
      <c r="AK30" s="13" t="s">
        <v>76</v>
      </c>
      <c r="AL30" s="13" t="s">
        <v>76</v>
      </c>
      <c r="AM30" s="13" t="s">
        <v>76</v>
      </c>
      <c r="AN30" s="13" t="s">
        <v>76</v>
      </c>
      <c r="AO30" s="13" t="s">
        <v>99</v>
      </c>
      <c r="AP30" s="13">
        <v>2020</v>
      </c>
      <c r="AQ30" s="13">
        <v>2020</v>
      </c>
      <c r="AR30" s="13" t="s">
        <v>7758</v>
      </c>
      <c r="AS30" s="13" t="s">
        <v>76</v>
      </c>
      <c r="AT30" s="13" t="s">
        <v>76</v>
      </c>
      <c r="AU30" s="13" t="s">
        <v>76</v>
      </c>
      <c r="AV30" s="13" t="s">
        <v>76</v>
      </c>
      <c r="AW30" s="13" t="s">
        <v>7759</v>
      </c>
      <c r="AX30" s="13" t="s">
        <v>7760</v>
      </c>
      <c r="AY30" s="13" t="s">
        <v>7761</v>
      </c>
      <c r="AZ30" s="13" t="s">
        <v>641</v>
      </c>
      <c r="BA30" s="13">
        <v>13</v>
      </c>
      <c r="BB30" s="13">
        <v>0</v>
      </c>
      <c r="BC30" s="13">
        <v>0</v>
      </c>
      <c r="BD30" s="13">
        <v>0</v>
      </c>
      <c r="BE30" s="13">
        <v>0</v>
      </c>
      <c r="BF30" s="13">
        <v>0</v>
      </c>
      <c r="BG30" s="13">
        <v>13</v>
      </c>
      <c r="BH30" s="13">
        <v>0</v>
      </c>
      <c r="BI30" s="13">
        <v>4</v>
      </c>
      <c r="BJ30" s="13" t="s">
        <v>76</v>
      </c>
      <c r="BK30" s="13" t="s">
        <v>76</v>
      </c>
      <c r="BL30" s="13" t="s">
        <v>7762</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7763</v>
      </c>
      <c r="BZ30" s="13" t="s">
        <v>7764</v>
      </c>
      <c r="CA30" s="13" t="s">
        <v>76</v>
      </c>
      <c r="CB30" s="15">
        <v>0</v>
      </c>
      <c r="CC30" s="16">
        <v>0</v>
      </c>
      <c r="CD30" s="16" t="s">
        <v>8988</v>
      </c>
      <c r="CE30" s="16">
        <v>1</v>
      </c>
      <c r="CF30" s="16">
        <v>0</v>
      </c>
      <c r="CG30" s="16" t="s">
        <v>9077</v>
      </c>
    </row>
    <row r="31" spans="1:85" x14ac:dyDescent="0.2">
      <c r="A31" s="4" t="s">
        <v>9129</v>
      </c>
      <c r="B31" s="13" t="s">
        <v>90</v>
      </c>
      <c r="C31" s="13" t="s">
        <v>7267</v>
      </c>
      <c r="D31" s="13" t="s">
        <v>76</v>
      </c>
      <c r="E31" s="13" t="s">
        <v>76</v>
      </c>
      <c r="F31" s="13" t="s">
        <v>76</v>
      </c>
      <c r="G31" s="13" t="s">
        <v>7268</v>
      </c>
      <c r="H31" s="13" t="s">
        <v>76</v>
      </c>
      <c r="I31" s="13" t="s">
        <v>7269</v>
      </c>
      <c r="J31" s="13" t="s">
        <v>76</v>
      </c>
      <c r="K31" s="13" t="s">
        <v>76</v>
      </c>
      <c r="L31" s="13" t="s">
        <v>76</v>
      </c>
      <c r="M31" s="13" t="s">
        <v>7270</v>
      </c>
      <c r="N31" s="13" t="s">
        <v>76</v>
      </c>
      <c r="O31" s="13" t="s">
        <v>76</v>
      </c>
      <c r="P31" s="13" t="s">
        <v>76</v>
      </c>
      <c r="Q31" s="13" t="s">
        <v>76</v>
      </c>
      <c r="R31" s="13" t="s">
        <v>76</v>
      </c>
      <c r="S31" s="13" t="s">
        <v>76</v>
      </c>
      <c r="T31" s="13" t="s">
        <v>76</v>
      </c>
      <c r="U31" s="13" t="s">
        <v>7271</v>
      </c>
      <c r="V31" s="13" t="s">
        <v>76</v>
      </c>
      <c r="W31" s="13" t="s">
        <v>76</v>
      </c>
      <c r="X31" s="13" t="s">
        <v>76</v>
      </c>
      <c r="Y31" s="13" t="s">
        <v>76</v>
      </c>
      <c r="Z31" s="13" t="s">
        <v>76</v>
      </c>
      <c r="AA31" s="13" t="s">
        <v>76</v>
      </c>
      <c r="AB31" s="13" t="s">
        <v>76</v>
      </c>
      <c r="AC31" s="13" t="s">
        <v>76</v>
      </c>
      <c r="AD31" s="13" t="s">
        <v>76</v>
      </c>
      <c r="AE31" s="13" t="s">
        <v>76</v>
      </c>
      <c r="AF31" s="13" t="s">
        <v>76</v>
      </c>
      <c r="AG31" s="13" t="s">
        <v>76</v>
      </c>
      <c r="AH31" s="13" t="s">
        <v>9029</v>
      </c>
      <c r="AI31" s="13" t="s">
        <v>76</v>
      </c>
      <c r="AJ31" s="13" t="s">
        <v>76</v>
      </c>
      <c r="AK31" s="13" t="s">
        <v>76</v>
      </c>
      <c r="AL31" s="13" t="s">
        <v>76</v>
      </c>
      <c r="AM31" s="13" t="s">
        <v>76</v>
      </c>
      <c r="AN31" s="13" t="s">
        <v>76</v>
      </c>
      <c r="AO31" s="13" t="s">
        <v>99</v>
      </c>
      <c r="AP31" s="13">
        <v>2017</v>
      </c>
      <c r="AQ31" s="13">
        <v>2017</v>
      </c>
      <c r="AR31" s="13" t="s">
        <v>7272</v>
      </c>
      <c r="AS31" s="13" t="s">
        <v>76</v>
      </c>
      <c r="AT31" s="13" t="s">
        <v>76</v>
      </c>
      <c r="AU31" s="13" t="s">
        <v>76</v>
      </c>
      <c r="AV31" s="13" t="s">
        <v>76</v>
      </c>
      <c r="AW31" s="13" t="s">
        <v>7273</v>
      </c>
      <c r="AX31" s="13" t="s">
        <v>7274</v>
      </c>
      <c r="AY31" s="13" t="s">
        <v>7275</v>
      </c>
      <c r="AZ31" s="13" t="s">
        <v>7276</v>
      </c>
      <c r="BA31" s="13">
        <v>0</v>
      </c>
      <c r="BB31" s="13">
        <v>0</v>
      </c>
      <c r="BC31" s="13">
        <v>0</v>
      </c>
      <c r="BD31" s="13">
        <v>0</v>
      </c>
      <c r="BE31" s="13">
        <v>0</v>
      </c>
      <c r="BF31" s="13">
        <v>0</v>
      </c>
      <c r="BG31" s="13">
        <v>0</v>
      </c>
      <c r="BH31" s="13">
        <v>1</v>
      </c>
      <c r="BI31" s="13">
        <v>3</v>
      </c>
      <c r="BJ31" s="13" t="s">
        <v>76</v>
      </c>
      <c r="BK31" s="13" t="s">
        <v>76</v>
      </c>
      <c r="BL31" s="13" t="s">
        <v>7277</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7278</v>
      </c>
      <c r="BZ31" s="13" t="s">
        <v>7279</v>
      </c>
      <c r="CA31" s="13" t="s">
        <v>76</v>
      </c>
      <c r="CB31" s="15">
        <v>0</v>
      </c>
      <c r="CC31" s="16">
        <v>0</v>
      </c>
      <c r="CD31" s="16">
        <v>0</v>
      </c>
      <c r="CG31" s="16" t="s">
        <v>9077</v>
      </c>
    </row>
    <row r="32" spans="1:85" x14ac:dyDescent="0.2">
      <c r="A32" s="4" t="s">
        <v>9129</v>
      </c>
      <c r="B32" s="13" t="s">
        <v>77</v>
      </c>
      <c r="C32" s="13" t="s">
        <v>7718</v>
      </c>
      <c r="D32" s="13" t="s">
        <v>76</v>
      </c>
      <c r="E32" s="13" t="s">
        <v>76</v>
      </c>
      <c r="F32" s="13" t="s">
        <v>76</v>
      </c>
      <c r="G32" s="13" t="s">
        <v>7719</v>
      </c>
      <c r="H32" s="13" t="s">
        <v>7720</v>
      </c>
      <c r="I32" s="13" t="s">
        <v>76</v>
      </c>
      <c r="J32" s="13" t="s">
        <v>76</v>
      </c>
      <c r="K32" s="13" t="s">
        <v>76</v>
      </c>
      <c r="L32" s="13" t="s">
        <v>76</v>
      </c>
      <c r="M32" s="13" t="s">
        <v>7721</v>
      </c>
      <c r="N32" s="13" t="s">
        <v>76</v>
      </c>
      <c r="O32" s="13" t="s">
        <v>76</v>
      </c>
      <c r="P32" s="13" t="s">
        <v>76</v>
      </c>
      <c r="Q32" s="13" t="s">
        <v>76</v>
      </c>
      <c r="R32" s="13" t="s">
        <v>76</v>
      </c>
      <c r="S32" s="13" t="s">
        <v>76</v>
      </c>
      <c r="T32" s="13" t="s">
        <v>76</v>
      </c>
      <c r="U32" s="13" t="s">
        <v>5504</v>
      </c>
      <c r="V32" s="13" t="s">
        <v>76</v>
      </c>
      <c r="W32" s="13" t="s">
        <v>76</v>
      </c>
      <c r="X32" s="13" t="s">
        <v>76</v>
      </c>
      <c r="Y32" s="13">
        <v>20</v>
      </c>
      <c r="Z32" s="13">
        <v>1</v>
      </c>
      <c r="AA32" s="13" t="s">
        <v>430</v>
      </c>
      <c r="AB32" s="13" t="s">
        <v>76</v>
      </c>
      <c r="AC32" s="13">
        <v>597</v>
      </c>
      <c r="AD32" s="13">
        <v>609</v>
      </c>
      <c r="AE32" s="13" t="s">
        <v>76</v>
      </c>
      <c r="AF32" s="13" t="s">
        <v>76</v>
      </c>
      <c r="AG32" s="13" t="s">
        <v>76</v>
      </c>
      <c r="AH32" s="13" t="s">
        <v>7722</v>
      </c>
      <c r="AI32" s="13" t="s">
        <v>76</v>
      </c>
      <c r="AJ32" s="13" t="s">
        <v>76</v>
      </c>
      <c r="AK32" s="13" t="s">
        <v>76</v>
      </c>
      <c r="AL32" s="13" t="s">
        <v>76</v>
      </c>
      <c r="AM32" s="13" t="s">
        <v>76</v>
      </c>
      <c r="AN32" s="13" t="s">
        <v>76</v>
      </c>
      <c r="AO32" s="13" t="s">
        <v>84</v>
      </c>
      <c r="AP32" s="13" t="s">
        <v>7723</v>
      </c>
      <c r="AQ32" s="13">
        <v>2017</v>
      </c>
      <c r="AR32" s="13" t="s">
        <v>7724</v>
      </c>
      <c r="AS32" s="13" t="s">
        <v>76</v>
      </c>
      <c r="AT32" s="13" t="s">
        <v>76</v>
      </c>
      <c r="AU32" s="13" t="s">
        <v>76</v>
      </c>
      <c r="AV32" s="13" t="s">
        <v>76</v>
      </c>
      <c r="AW32" s="13" t="s">
        <v>76</v>
      </c>
      <c r="AX32" s="13" t="s">
        <v>76</v>
      </c>
      <c r="AY32" s="13" t="s">
        <v>76</v>
      </c>
      <c r="AZ32" s="13" t="s">
        <v>76</v>
      </c>
      <c r="BA32" s="13">
        <v>26</v>
      </c>
      <c r="BB32" s="13">
        <v>1</v>
      </c>
      <c r="BC32" s="13">
        <v>0</v>
      </c>
      <c r="BD32" s="13">
        <v>0</v>
      </c>
      <c r="BE32" s="13">
        <v>0</v>
      </c>
      <c r="BF32" s="13">
        <v>0</v>
      </c>
      <c r="BG32" s="13">
        <v>32</v>
      </c>
      <c r="BH32" s="13">
        <v>0</v>
      </c>
      <c r="BI32" s="13">
        <v>31</v>
      </c>
      <c r="BJ32" s="13" t="s">
        <v>5507</v>
      </c>
      <c r="BK32" s="13" t="s">
        <v>5508</v>
      </c>
      <c r="BL32" s="13" t="s">
        <v>76</v>
      </c>
      <c r="BM32" s="13" t="s">
        <v>76</v>
      </c>
      <c r="BN32" s="13" t="s">
        <v>76</v>
      </c>
      <c r="BO32" s="13" t="s">
        <v>76</v>
      </c>
      <c r="BP32" s="13" t="s">
        <v>76</v>
      </c>
      <c r="BQ32" s="13" t="s">
        <v>76</v>
      </c>
      <c r="BR32" s="13" t="s">
        <v>76</v>
      </c>
      <c r="BS32" s="13" t="s">
        <v>76</v>
      </c>
      <c r="BT32" s="13" t="s">
        <v>76</v>
      </c>
      <c r="BU32" s="13" t="s">
        <v>76</v>
      </c>
      <c r="BV32" s="13" t="s">
        <v>76</v>
      </c>
      <c r="BW32" s="13" t="s">
        <v>76</v>
      </c>
      <c r="BX32" s="13" t="s">
        <v>76</v>
      </c>
      <c r="BY32" s="13" t="s">
        <v>7725</v>
      </c>
      <c r="BZ32" s="13" t="s">
        <v>7726</v>
      </c>
      <c r="CA32" s="13" t="s">
        <v>76</v>
      </c>
      <c r="CB32" s="15">
        <v>0</v>
      </c>
      <c r="CC32" s="16">
        <v>0</v>
      </c>
      <c r="CD32" s="16" t="s">
        <v>8988</v>
      </c>
      <c r="CE32" s="16">
        <v>1</v>
      </c>
      <c r="CF32" s="16">
        <v>0</v>
      </c>
      <c r="CG32" s="16" t="s">
        <v>9077</v>
      </c>
    </row>
    <row r="33" spans="1:85" x14ac:dyDescent="0.2">
      <c r="A33" s="4" t="s">
        <v>9129</v>
      </c>
      <c r="B33" s="13" t="s">
        <v>77</v>
      </c>
      <c r="C33" s="13" t="s">
        <v>7590</v>
      </c>
      <c r="D33" s="13" t="s">
        <v>76</v>
      </c>
      <c r="E33" s="13" t="s">
        <v>76</v>
      </c>
      <c r="F33" s="13" t="s">
        <v>76</v>
      </c>
      <c r="G33" s="13" t="s">
        <v>76</v>
      </c>
      <c r="H33" s="13" t="s">
        <v>7591</v>
      </c>
      <c r="I33" s="13" t="s">
        <v>76</v>
      </c>
      <c r="J33" s="13" t="s">
        <v>76</v>
      </c>
      <c r="K33" s="13" t="s">
        <v>76</v>
      </c>
      <c r="L33" s="13" t="s">
        <v>76</v>
      </c>
      <c r="M33" s="13" t="s">
        <v>7592</v>
      </c>
      <c r="N33" s="13" t="s">
        <v>76</v>
      </c>
      <c r="O33" s="13" t="s">
        <v>76</v>
      </c>
      <c r="P33" s="13" t="s">
        <v>76</v>
      </c>
      <c r="Q33" s="13" t="s">
        <v>76</v>
      </c>
      <c r="R33" s="13" t="s">
        <v>76</v>
      </c>
      <c r="S33" s="13" t="s">
        <v>76</v>
      </c>
      <c r="T33" s="13" t="s">
        <v>76</v>
      </c>
      <c r="U33" s="13" t="s">
        <v>7593</v>
      </c>
      <c r="V33" s="13" t="s">
        <v>76</v>
      </c>
      <c r="W33" s="13" t="s">
        <v>76</v>
      </c>
      <c r="X33" s="13" t="s">
        <v>76</v>
      </c>
      <c r="Y33" s="13">
        <v>41</v>
      </c>
      <c r="Z33" s="13">
        <v>3</v>
      </c>
      <c r="AA33" s="13" t="s">
        <v>76</v>
      </c>
      <c r="AB33" s="13" t="s">
        <v>76</v>
      </c>
      <c r="AC33" s="13">
        <v>475</v>
      </c>
      <c r="AD33" s="13">
        <v>493</v>
      </c>
      <c r="AE33" s="13" t="s">
        <v>76</v>
      </c>
      <c r="AF33" s="13" t="s">
        <v>76</v>
      </c>
      <c r="AG33" s="13" t="s">
        <v>76</v>
      </c>
      <c r="AH33" s="13" t="s">
        <v>7594</v>
      </c>
      <c r="AI33" s="13" t="s">
        <v>76</v>
      </c>
      <c r="AJ33" s="13" t="s">
        <v>76</v>
      </c>
      <c r="AK33" s="13" t="s">
        <v>76</v>
      </c>
      <c r="AL33" s="13" t="s">
        <v>76</v>
      </c>
      <c r="AM33" s="13" t="s">
        <v>76</v>
      </c>
      <c r="AN33" s="13" t="s">
        <v>76</v>
      </c>
      <c r="AO33" s="13" t="s">
        <v>84</v>
      </c>
      <c r="AP33" s="13">
        <v>2002</v>
      </c>
      <c r="AQ33" s="13">
        <v>2002</v>
      </c>
      <c r="AR33" s="13" t="s">
        <v>7595</v>
      </c>
      <c r="AS33" s="13" t="s">
        <v>76</v>
      </c>
      <c r="AT33" s="13" t="s">
        <v>76</v>
      </c>
      <c r="AU33" s="13" t="s">
        <v>76</v>
      </c>
      <c r="AV33" s="13" t="s">
        <v>76</v>
      </c>
      <c r="AW33" s="13" t="s">
        <v>76</v>
      </c>
      <c r="AX33" s="13" t="s">
        <v>76</v>
      </c>
      <c r="AY33" s="13" t="s">
        <v>76</v>
      </c>
      <c r="AZ33" s="13" t="s">
        <v>76</v>
      </c>
      <c r="BA33" s="13">
        <v>45</v>
      </c>
      <c r="BB33" s="13">
        <v>4</v>
      </c>
      <c r="BC33" s="13">
        <v>0</v>
      </c>
      <c r="BD33" s="13">
        <v>0</v>
      </c>
      <c r="BE33" s="13">
        <v>0</v>
      </c>
      <c r="BF33" s="13">
        <v>0</v>
      </c>
      <c r="BG33" s="13">
        <v>64</v>
      </c>
      <c r="BH33" s="13">
        <v>0</v>
      </c>
      <c r="BI33" s="13">
        <v>3</v>
      </c>
      <c r="BJ33" s="13" t="s">
        <v>7596</v>
      </c>
      <c r="BK33" s="13" t="s">
        <v>76</v>
      </c>
      <c r="BL33" s="13" t="s">
        <v>76</v>
      </c>
      <c r="BM33" s="13" t="s">
        <v>76</v>
      </c>
      <c r="BN33" s="13" t="s">
        <v>76</v>
      </c>
      <c r="BO33" s="13" t="s">
        <v>76</v>
      </c>
      <c r="BP33" s="13" t="s">
        <v>76</v>
      </c>
      <c r="BQ33" s="13" t="s">
        <v>76</v>
      </c>
      <c r="BR33" s="13" t="s">
        <v>76</v>
      </c>
      <c r="BS33" s="13" t="s">
        <v>76</v>
      </c>
      <c r="BT33" s="13" t="s">
        <v>76</v>
      </c>
      <c r="BU33" s="13" t="s">
        <v>76</v>
      </c>
      <c r="BV33" s="13" t="s">
        <v>76</v>
      </c>
      <c r="BW33" s="13" t="s">
        <v>76</v>
      </c>
      <c r="BX33" s="13" t="s">
        <v>76</v>
      </c>
      <c r="BY33" s="13" t="s">
        <v>7597</v>
      </c>
      <c r="BZ33" s="13" t="s">
        <v>7598</v>
      </c>
      <c r="CA33" s="13" t="s">
        <v>76</v>
      </c>
      <c r="CB33" s="15">
        <v>0</v>
      </c>
      <c r="CC33" s="16" t="s">
        <v>8988</v>
      </c>
      <c r="CD33" s="15" t="s">
        <v>8988</v>
      </c>
      <c r="CE33" s="16">
        <v>1</v>
      </c>
      <c r="CF33" s="16">
        <v>0</v>
      </c>
      <c r="CG33" s="16" t="s">
        <v>9077</v>
      </c>
    </row>
    <row r="34" spans="1:85" x14ac:dyDescent="0.2">
      <c r="A34" s="4" t="s">
        <v>9129</v>
      </c>
      <c r="B34" s="13" t="s">
        <v>90</v>
      </c>
      <c r="C34" s="13" t="s">
        <v>7774</v>
      </c>
      <c r="D34" s="13" t="s">
        <v>76</v>
      </c>
      <c r="E34" s="13" t="s">
        <v>76</v>
      </c>
      <c r="F34" s="13" t="s">
        <v>76</v>
      </c>
      <c r="G34" s="13" t="s">
        <v>76</v>
      </c>
      <c r="H34" s="13" t="s">
        <v>76</v>
      </c>
      <c r="I34" s="13" t="s">
        <v>7775</v>
      </c>
      <c r="J34" s="13" t="s">
        <v>76</v>
      </c>
      <c r="K34" s="13" t="s">
        <v>76</v>
      </c>
      <c r="L34" s="13" t="s">
        <v>76</v>
      </c>
      <c r="M34" s="13" t="s">
        <v>7776</v>
      </c>
      <c r="N34" s="13" t="s">
        <v>76</v>
      </c>
      <c r="O34" s="13" t="s">
        <v>76</v>
      </c>
      <c r="P34" s="13" t="s">
        <v>76</v>
      </c>
      <c r="Q34" s="13" t="s">
        <v>76</v>
      </c>
      <c r="R34" s="13" t="s">
        <v>76</v>
      </c>
      <c r="S34" s="13" t="s">
        <v>76</v>
      </c>
      <c r="T34" s="13" t="s">
        <v>76</v>
      </c>
      <c r="U34" s="13" t="s">
        <v>7777</v>
      </c>
      <c r="V34" s="13" t="s">
        <v>76</v>
      </c>
      <c r="W34" s="13" t="s">
        <v>2809</v>
      </c>
      <c r="X34" s="13" t="s">
        <v>76</v>
      </c>
      <c r="Y34" s="13">
        <v>194</v>
      </c>
      <c r="Z34" s="13" t="s">
        <v>76</v>
      </c>
      <c r="AA34" s="13" t="s">
        <v>76</v>
      </c>
      <c r="AB34" s="13" t="s">
        <v>76</v>
      </c>
      <c r="AC34" s="13">
        <v>261</v>
      </c>
      <c r="AD34" s="13">
        <v>275</v>
      </c>
      <c r="AE34" s="13" t="s">
        <v>76</v>
      </c>
      <c r="AF34" s="13" t="s">
        <v>76</v>
      </c>
      <c r="AG34" s="13" t="s">
        <v>76</v>
      </c>
      <c r="AH34" s="13" t="s">
        <v>9030</v>
      </c>
      <c r="AI34" s="13" t="s">
        <v>76</v>
      </c>
      <c r="AJ34" s="13" t="s">
        <v>76</v>
      </c>
      <c r="AK34" s="13" t="s">
        <v>76</v>
      </c>
      <c r="AL34" s="13" t="s">
        <v>76</v>
      </c>
      <c r="AM34" s="13" t="s">
        <v>76</v>
      </c>
      <c r="AN34" s="13" t="s">
        <v>76</v>
      </c>
      <c r="AO34" s="13" t="s">
        <v>99</v>
      </c>
      <c r="AP34" s="13">
        <v>2014</v>
      </c>
      <c r="AQ34" s="13">
        <v>2014</v>
      </c>
      <c r="AR34" s="13" t="s">
        <v>7778</v>
      </c>
      <c r="AS34" s="13" t="s">
        <v>76</v>
      </c>
      <c r="AT34" s="13" t="s">
        <v>76</v>
      </c>
      <c r="AU34" s="13" t="s">
        <v>76</v>
      </c>
      <c r="AV34" s="13" t="s">
        <v>76</v>
      </c>
      <c r="AW34" s="13" t="s">
        <v>7779</v>
      </c>
      <c r="AX34" s="13" t="s">
        <v>7780</v>
      </c>
      <c r="AY34" s="13" t="s">
        <v>7781</v>
      </c>
      <c r="AZ34" s="13" t="s">
        <v>7782</v>
      </c>
      <c r="BA34" s="13">
        <v>18</v>
      </c>
      <c r="BB34" s="13">
        <v>0</v>
      </c>
      <c r="BC34" s="13">
        <v>0</v>
      </c>
      <c r="BD34" s="13">
        <v>0</v>
      </c>
      <c r="BE34" s="13">
        <v>0</v>
      </c>
      <c r="BF34" s="13">
        <v>0</v>
      </c>
      <c r="BG34" s="13">
        <v>18</v>
      </c>
      <c r="BH34" s="13">
        <v>0</v>
      </c>
      <c r="BI34" s="13">
        <v>2</v>
      </c>
      <c r="BJ34" s="13" t="s">
        <v>2816</v>
      </c>
      <c r="BK34" s="13" t="s">
        <v>76</v>
      </c>
      <c r="BL34" s="13" t="s">
        <v>7783</v>
      </c>
      <c r="BM34" s="13" t="s">
        <v>76</v>
      </c>
      <c r="BN34" s="13" t="s">
        <v>76</v>
      </c>
      <c r="BO34" s="13" t="s">
        <v>76</v>
      </c>
      <c r="BP34" s="13" t="s">
        <v>76</v>
      </c>
      <c r="BQ34" s="13" t="s">
        <v>76</v>
      </c>
      <c r="BR34" s="13" t="s">
        <v>76</v>
      </c>
      <c r="BS34" s="13" t="s">
        <v>76</v>
      </c>
      <c r="BT34" s="13" t="s">
        <v>76</v>
      </c>
      <c r="BU34" s="13" t="s">
        <v>76</v>
      </c>
      <c r="BV34" s="13" t="s">
        <v>76</v>
      </c>
      <c r="BW34" s="13" t="s">
        <v>76</v>
      </c>
      <c r="BX34" s="13" t="s">
        <v>76</v>
      </c>
      <c r="BY34" s="13" t="s">
        <v>7784</v>
      </c>
      <c r="BZ34" s="13" t="s">
        <v>7785</v>
      </c>
      <c r="CA34" s="13" t="s">
        <v>76</v>
      </c>
      <c r="CB34" s="15">
        <v>0</v>
      </c>
      <c r="CC34" s="16" t="s">
        <v>8988</v>
      </c>
      <c r="CD34" s="16">
        <v>0</v>
      </c>
      <c r="CE34" s="16">
        <v>1</v>
      </c>
      <c r="CF34" s="16">
        <v>0</v>
      </c>
      <c r="CG34" s="16" t="s">
        <v>9077</v>
      </c>
    </row>
    <row r="35" spans="1:85" x14ac:dyDescent="0.2">
      <c r="A35" s="4" t="s">
        <v>9129</v>
      </c>
      <c r="B35" s="13" t="s">
        <v>90</v>
      </c>
      <c r="C35" s="13" t="s">
        <v>7224</v>
      </c>
      <c r="D35" s="13" t="s">
        <v>76</v>
      </c>
      <c r="E35" s="13" t="s">
        <v>76</v>
      </c>
      <c r="F35" s="13" t="s">
        <v>76</v>
      </c>
      <c r="G35" s="13" t="s">
        <v>7225</v>
      </c>
      <c r="H35" s="13" t="s">
        <v>76</v>
      </c>
      <c r="I35" s="13" t="s">
        <v>7226</v>
      </c>
      <c r="J35" s="13" t="s">
        <v>76</v>
      </c>
      <c r="K35" s="13" t="s">
        <v>76</v>
      </c>
      <c r="L35" s="13" t="s">
        <v>76</v>
      </c>
      <c r="M35" s="13" t="s">
        <v>7227</v>
      </c>
      <c r="N35" s="13" t="s">
        <v>76</v>
      </c>
      <c r="O35" s="13" t="s">
        <v>76</v>
      </c>
      <c r="P35" s="13" t="s">
        <v>76</v>
      </c>
      <c r="Q35" s="13" t="s">
        <v>76</v>
      </c>
      <c r="R35" s="13" t="s">
        <v>76</v>
      </c>
      <c r="S35" s="13" t="s">
        <v>76</v>
      </c>
      <c r="T35" s="13" t="s">
        <v>76</v>
      </c>
      <c r="U35" s="13" t="s">
        <v>7228</v>
      </c>
      <c r="V35" s="13" t="s">
        <v>76</v>
      </c>
      <c r="W35" s="13" t="s">
        <v>651</v>
      </c>
      <c r="X35" s="13" t="s">
        <v>76</v>
      </c>
      <c r="Y35" s="13" t="s">
        <v>76</v>
      </c>
      <c r="Z35" s="13" t="s">
        <v>76</v>
      </c>
      <c r="AA35" s="13" t="s">
        <v>76</v>
      </c>
      <c r="AB35" s="13" t="s">
        <v>76</v>
      </c>
      <c r="AC35" s="13">
        <v>21</v>
      </c>
      <c r="AD35" s="13">
        <v>28</v>
      </c>
      <c r="AE35" s="13" t="s">
        <v>76</v>
      </c>
      <c r="AF35" s="13" t="s">
        <v>76</v>
      </c>
      <c r="AG35" s="13" t="s">
        <v>76</v>
      </c>
      <c r="AH35" s="13" t="s">
        <v>7229</v>
      </c>
      <c r="AI35" s="13" t="s">
        <v>76</v>
      </c>
      <c r="AJ35" s="13" t="s">
        <v>76</v>
      </c>
      <c r="AK35" s="13" t="s">
        <v>76</v>
      </c>
      <c r="AL35" s="13" t="s">
        <v>76</v>
      </c>
      <c r="AM35" s="13" t="s">
        <v>76</v>
      </c>
      <c r="AN35" s="13" t="s">
        <v>76</v>
      </c>
      <c r="AO35" s="13" t="s">
        <v>99</v>
      </c>
      <c r="AP35" s="13">
        <v>2016</v>
      </c>
      <c r="AQ35" s="13">
        <v>2016</v>
      </c>
      <c r="AR35" s="13" t="s">
        <v>7230</v>
      </c>
      <c r="AS35" s="13" t="s">
        <v>76</v>
      </c>
      <c r="AT35" s="13" t="s">
        <v>76</v>
      </c>
      <c r="AU35" s="13" t="s">
        <v>76</v>
      </c>
      <c r="AV35" s="13" t="s">
        <v>76</v>
      </c>
      <c r="AW35" s="13" t="s">
        <v>7231</v>
      </c>
      <c r="AX35" s="13" t="s">
        <v>7232</v>
      </c>
      <c r="AY35" s="13" t="s">
        <v>7233</v>
      </c>
      <c r="AZ35" s="13" t="s">
        <v>2524</v>
      </c>
      <c r="BA35" s="13">
        <v>4</v>
      </c>
      <c r="BB35" s="13">
        <v>1</v>
      </c>
      <c r="BC35" s="13">
        <v>0</v>
      </c>
      <c r="BD35" s="13">
        <v>0</v>
      </c>
      <c r="BE35" s="13">
        <v>0</v>
      </c>
      <c r="BF35" s="13">
        <v>0</v>
      </c>
      <c r="BG35" s="13">
        <v>4</v>
      </c>
      <c r="BH35" s="13">
        <v>1</v>
      </c>
      <c r="BI35" s="13">
        <v>7</v>
      </c>
      <c r="BJ35" s="13" t="s">
        <v>658</v>
      </c>
      <c r="BK35" s="13" t="s">
        <v>76</v>
      </c>
      <c r="BL35" s="13" t="s">
        <v>7234</v>
      </c>
      <c r="BM35" s="13" t="s">
        <v>76</v>
      </c>
      <c r="BN35" s="13" t="s">
        <v>76</v>
      </c>
      <c r="BO35" s="13" t="s">
        <v>76</v>
      </c>
      <c r="BP35" s="13" t="s">
        <v>76</v>
      </c>
      <c r="BQ35" s="13" t="s">
        <v>76</v>
      </c>
      <c r="BR35" s="13" t="s">
        <v>76</v>
      </c>
      <c r="BS35" s="13" t="s">
        <v>76</v>
      </c>
      <c r="BT35" s="13" t="s">
        <v>76</v>
      </c>
      <c r="BU35" s="13" t="s">
        <v>76</v>
      </c>
      <c r="BV35" s="13" t="s">
        <v>76</v>
      </c>
      <c r="BW35" s="13" t="s">
        <v>76</v>
      </c>
      <c r="BX35" s="13" t="s">
        <v>76</v>
      </c>
      <c r="BY35" s="13" t="s">
        <v>7235</v>
      </c>
      <c r="BZ35" s="13" t="s">
        <v>7236</v>
      </c>
      <c r="CA35" s="13" t="s">
        <v>76</v>
      </c>
      <c r="CB35" s="15">
        <v>0</v>
      </c>
      <c r="CC35" s="16">
        <v>1</v>
      </c>
      <c r="CD35" s="16" t="s">
        <v>8988</v>
      </c>
      <c r="CE35" s="16">
        <v>1</v>
      </c>
      <c r="CF35" s="16">
        <v>0</v>
      </c>
      <c r="CG35" s="16" t="s">
        <v>9077</v>
      </c>
    </row>
    <row r="36" spans="1:85" x14ac:dyDescent="0.2">
      <c r="A36" s="4" t="s">
        <v>9129</v>
      </c>
      <c r="B36" s="13" t="s">
        <v>77</v>
      </c>
      <c r="C36" s="13" t="s">
        <v>7388</v>
      </c>
      <c r="D36" s="13" t="s">
        <v>76</v>
      </c>
      <c r="E36" s="13" t="s">
        <v>76</v>
      </c>
      <c r="F36" s="13" t="s">
        <v>76</v>
      </c>
      <c r="G36" s="13" t="s">
        <v>6521</v>
      </c>
      <c r="H36" s="13" t="s">
        <v>6522</v>
      </c>
      <c r="I36" s="13" t="s">
        <v>76</v>
      </c>
      <c r="J36" s="13" t="s">
        <v>76</v>
      </c>
      <c r="K36" s="13" t="s">
        <v>76</v>
      </c>
      <c r="L36" s="13" t="s">
        <v>76</v>
      </c>
      <c r="M36" s="13" t="s">
        <v>7389</v>
      </c>
      <c r="N36" s="13" t="s">
        <v>76</v>
      </c>
      <c r="O36" s="13" t="s">
        <v>76</v>
      </c>
      <c r="P36" s="13" t="s">
        <v>76</v>
      </c>
      <c r="Q36" s="13" t="s">
        <v>76</v>
      </c>
      <c r="R36" s="13" t="s">
        <v>76</v>
      </c>
      <c r="S36" s="13" t="s">
        <v>76</v>
      </c>
      <c r="T36" s="13" t="s">
        <v>76</v>
      </c>
      <c r="U36" s="13" t="s">
        <v>7390</v>
      </c>
      <c r="V36" s="13" t="s">
        <v>76</v>
      </c>
      <c r="W36" s="13" t="s">
        <v>76</v>
      </c>
      <c r="X36" s="13" t="s">
        <v>76</v>
      </c>
      <c r="Y36" s="13">
        <v>175</v>
      </c>
      <c r="Z36" s="13" t="s">
        <v>7391</v>
      </c>
      <c r="AA36" s="13" t="s">
        <v>76</v>
      </c>
      <c r="AB36" s="13" t="s">
        <v>76</v>
      </c>
      <c r="AC36" s="13">
        <v>1</v>
      </c>
      <c r="AD36" s="13">
        <v>40</v>
      </c>
      <c r="AE36" s="13" t="s">
        <v>76</v>
      </c>
      <c r="AF36" s="13" t="s">
        <v>76</v>
      </c>
      <c r="AG36" s="13" t="s">
        <v>76</v>
      </c>
      <c r="AH36" s="13" t="s">
        <v>7392</v>
      </c>
      <c r="AI36" s="13" t="s">
        <v>76</v>
      </c>
      <c r="AJ36" s="13" t="s">
        <v>76</v>
      </c>
      <c r="AK36" s="13" t="s">
        <v>76</v>
      </c>
      <c r="AL36" s="13" t="s">
        <v>76</v>
      </c>
      <c r="AM36" s="13" t="s">
        <v>76</v>
      </c>
      <c r="AN36" s="13" t="s">
        <v>76</v>
      </c>
      <c r="AO36" s="13" t="s">
        <v>84</v>
      </c>
      <c r="AP36" s="13">
        <v>2020</v>
      </c>
      <c r="AQ36" s="13">
        <v>2020</v>
      </c>
      <c r="AR36" s="13" t="s">
        <v>7393</v>
      </c>
      <c r="AS36" s="13" t="s">
        <v>76</v>
      </c>
      <c r="AT36" s="13" t="s">
        <v>76</v>
      </c>
      <c r="AU36" s="13" t="s">
        <v>76</v>
      </c>
      <c r="AV36" s="13" t="s">
        <v>76</v>
      </c>
      <c r="AW36" s="13" t="s">
        <v>76</v>
      </c>
      <c r="AX36" s="13" t="s">
        <v>76</v>
      </c>
      <c r="AY36" s="13" t="s">
        <v>76</v>
      </c>
      <c r="AZ36" s="13" t="s">
        <v>76</v>
      </c>
      <c r="BA36" s="13">
        <v>103</v>
      </c>
      <c r="BB36" s="13">
        <v>0</v>
      </c>
      <c r="BC36" s="13">
        <v>0</v>
      </c>
      <c r="BD36" s="13">
        <v>0</v>
      </c>
      <c r="BE36" s="13">
        <v>0</v>
      </c>
      <c r="BF36" s="13">
        <v>0</v>
      </c>
      <c r="BG36" s="13">
        <v>107</v>
      </c>
      <c r="BH36" s="13">
        <v>2</v>
      </c>
      <c r="BI36" s="13">
        <v>20</v>
      </c>
      <c r="BJ36" s="13" t="s">
        <v>7394</v>
      </c>
      <c r="BK36" s="13" t="s">
        <v>7395</v>
      </c>
      <c r="BL36" s="13" t="s">
        <v>76</v>
      </c>
      <c r="BM36" s="13" t="s">
        <v>76</v>
      </c>
      <c r="BN36" s="13" t="s">
        <v>76</v>
      </c>
      <c r="BO36" s="13" t="s">
        <v>76</v>
      </c>
      <c r="BP36" s="13" t="s">
        <v>76</v>
      </c>
      <c r="BQ36" s="13" t="s">
        <v>76</v>
      </c>
      <c r="BR36" s="13" t="s">
        <v>76</v>
      </c>
      <c r="BS36" s="13" t="s">
        <v>76</v>
      </c>
      <c r="BT36" s="13" t="s">
        <v>76</v>
      </c>
      <c r="BU36" s="13" t="s">
        <v>76</v>
      </c>
      <c r="BV36" s="13" t="s">
        <v>76</v>
      </c>
      <c r="BW36" s="13" t="s">
        <v>76</v>
      </c>
      <c r="BX36" s="13" t="s">
        <v>76</v>
      </c>
      <c r="BY36" s="13" t="s">
        <v>7396</v>
      </c>
      <c r="BZ36" s="13" t="s">
        <v>7397</v>
      </c>
      <c r="CA36" s="13" t="s">
        <v>76</v>
      </c>
      <c r="CB36" s="15">
        <v>0</v>
      </c>
      <c r="CC36" s="16">
        <v>0</v>
      </c>
      <c r="CD36" s="16" t="s">
        <v>8988</v>
      </c>
      <c r="CE36" s="16">
        <v>1</v>
      </c>
      <c r="CF36" s="16">
        <v>1</v>
      </c>
    </row>
    <row r="37" spans="1:85" x14ac:dyDescent="0.2">
      <c r="A37" s="4" t="s">
        <v>9129</v>
      </c>
      <c r="B37" s="13" t="s">
        <v>77</v>
      </c>
      <c r="C37" s="13" t="s">
        <v>7727</v>
      </c>
      <c r="D37" s="13" t="s">
        <v>76</v>
      </c>
      <c r="E37" s="13" t="s">
        <v>76</v>
      </c>
      <c r="F37" s="13" t="s">
        <v>76</v>
      </c>
      <c r="G37" s="13" t="s">
        <v>76</v>
      </c>
      <c r="H37" s="13" t="s">
        <v>7728</v>
      </c>
      <c r="I37" s="13" t="s">
        <v>76</v>
      </c>
      <c r="J37" s="13" t="s">
        <v>76</v>
      </c>
      <c r="K37" s="13" t="s">
        <v>76</v>
      </c>
      <c r="L37" s="13" t="s">
        <v>76</v>
      </c>
      <c r="M37" s="13" t="s">
        <v>7729</v>
      </c>
      <c r="N37" s="13" t="s">
        <v>76</v>
      </c>
      <c r="O37" s="13" t="s">
        <v>76</v>
      </c>
      <c r="P37" s="13" t="s">
        <v>76</v>
      </c>
      <c r="Q37" s="13" t="s">
        <v>76</v>
      </c>
      <c r="R37" s="13" t="s">
        <v>76</v>
      </c>
      <c r="S37" s="13" t="s">
        <v>76</v>
      </c>
      <c r="T37" s="13" t="s">
        <v>76</v>
      </c>
      <c r="U37" s="13" t="s">
        <v>519</v>
      </c>
      <c r="V37" s="13" t="s">
        <v>76</v>
      </c>
      <c r="W37" s="13" t="s">
        <v>76</v>
      </c>
      <c r="X37" s="13" t="s">
        <v>76</v>
      </c>
      <c r="Y37" s="13">
        <v>22</v>
      </c>
      <c r="Z37" s="13">
        <v>14</v>
      </c>
      <c r="AA37" s="13" t="s">
        <v>76</v>
      </c>
      <c r="AB37" s="13" t="s">
        <v>76</v>
      </c>
      <c r="AC37" s="13" t="s">
        <v>76</v>
      </c>
      <c r="AD37" s="13" t="s">
        <v>76</v>
      </c>
      <c r="AE37" s="13">
        <v>5458</v>
      </c>
      <c r="AF37" s="13" t="s">
        <v>76</v>
      </c>
      <c r="AG37" s="13" t="s">
        <v>76</v>
      </c>
      <c r="AH37" s="13" t="s">
        <v>7730</v>
      </c>
      <c r="AI37" s="13" t="s">
        <v>76</v>
      </c>
      <c r="AJ37" s="13" t="s">
        <v>76</v>
      </c>
      <c r="AK37" s="13" t="s">
        <v>76</v>
      </c>
      <c r="AL37" s="13" t="s">
        <v>76</v>
      </c>
      <c r="AM37" s="13" t="s">
        <v>76</v>
      </c>
      <c r="AN37" s="13" t="s">
        <v>76</v>
      </c>
      <c r="AO37" s="13" t="s">
        <v>84</v>
      </c>
      <c r="AP37" s="13" t="s">
        <v>587</v>
      </c>
      <c r="AQ37" s="13">
        <v>2022</v>
      </c>
      <c r="AR37" s="13" t="s">
        <v>7731</v>
      </c>
      <c r="AS37" s="13" t="s">
        <v>76</v>
      </c>
      <c r="AT37" s="13" t="s">
        <v>76</v>
      </c>
      <c r="AU37" s="13" t="s">
        <v>76</v>
      </c>
      <c r="AV37" s="13" t="s">
        <v>76</v>
      </c>
      <c r="AW37" s="13" t="s">
        <v>76</v>
      </c>
      <c r="AX37" s="13" t="s">
        <v>76</v>
      </c>
      <c r="AY37" s="13" t="s">
        <v>76</v>
      </c>
      <c r="AZ37" s="13" t="s">
        <v>76</v>
      </c>
      <c r="BA37" s="13">
        <v>16</v>
      </c>
      <c r="BB37" s="13">
        <v>0</v>
      </c>
      <c r="BC37" s="13">
        <v>0</v>
      </c>
      <c r="BD37" s="13">
        <v>0</v>
      </c>
      <c r="BE37" s="13">
        <v>0</v>
      </c>
      <c r="BF37" s="13">
        <v>0</v>
      </c>
      <c r="BG37" s="13">
        <v>20</v>
      </c>
      <c r="BH37" s="13">
        <v>1</v>
      </c>
      <c r="BI37" s="13">
        <v>12</v>
      </c>
      <c r="BJ37" s="13" t="s">
        <v>76</v>
      </c>
      <c r="BK37" s="13" t="s">
        <v>523</v>
      </c>
      <c r="BL37" s="13" t="s">
        <v>76</v>
      </c>
      <c r="BM37" s="13" t="s">
        <v>76</v>
      </c>
      <c r="BN37" s="13" t="s">
        <v>76</v>
      </c>
      <c r="BO37" s="13" t="s">
        <v>76</v>
      </c>
      <c r="BP37" s="13" t="s">
        <v>76</v>
      </c>
      <c r="BQ37" s="13" t="s">
        <v>76</v>
      </c>
      <c r="BR37" s="13" t="s">
        <v>76</v>
      </c>
      <c r="BS37" s="13" t="s">
        <v>76</v>
      </c>
      <c r="BT37" s="13" t="s">
        <v>76</v>
      </c>
      <c r="BU37" s="13" t="s">
        <v>76</v>
      </c>
      <c r="BV37" s="13" t="s">
        <v>76</v>
      </c>
      <c r="BW37" s="13" t="s">
        <v>76</v>
      </c>
      <c r="BX37" s="13" t="s">
        <v>76</v>
      </c>
      <c r="BY37" s="13" t="s">
        <v>7732</v>
      </c>
      <c r="BZ37" s="13" t="s">
        <v>7733</v>
      </c>
      <c r="CA37" s="13">
        <v>35891139</v>
      </c>
      <c r="CB37" s="15">
        <v>0</v>
      </c>
      <c r="CC37" s="16">
        <v>1</v>
      </c>
      <c r="CD37" s="16" t="s">
        <v>8988</v>
      </c>
      <c r="CE37" s="16">
        <v>1</v>
      </c>
      <c r="CF37" s="16">
        <v>0</v>
      </c>
      <c r="CG37" s="16" t="s">
        <v>9077</v>
      </c>
    </row>
    <row r="38" spans="1:85" x14ac:dyDescent="0.2">
      <c r="A38" s="4" t="s">
        <v>9129</v>
      </c>
      <c r="B38" s="13" t="s">
        <v>77</v>
      </c>
      <c r="C38" s="13" t="s">
        <v>7998</v>
      </c>
      <c r="D38" s="13" t="s">
        <v>76</v>
      </c>
      <c r="E38" s="13" t="s">
        <v>76</v>
      </c>
      <c r="F38" s="13" t="s">
        <v>76</v>
      </c>
      <c r="G38" s="13" t="s">
        <v>76</v>
      </c>
      <c r="H38" s="13" t="s">
        <v>7999</v>
      </c>
      <c r="I38" s="13" t="s">
        <v>76</v>
      </c>
      <c r="J38" s="13" t="s">
        <v>76</v>
      </c>
      <c r="K38" s="13" t="s">
        <v>76</v>
      </c>
      <c r="L38" s="13" t="s">
        <v>76</v>
      </c>
      <c r="M38" s="13" t="s">
        <v>8000</v>
      </c>
      <c r="N38" s="13" t="s">
        <v>76</v>
      </c>
      <c r="O38" s="13" t="s">
        <v>76</v>
      </c>
      <c r="P38" s="13" t="s">
        <v>76</v>
      </c>
      <c r="Q38" s="13" t="s">
        <v>76</v>
      </c>
      <c r="R38" s="13" t="s">
        <v>76</v>
      </c>
      <c r="S38" s="13" t="s">
        <v>76</v>
      </c>
      <c r="T38" s="13" t="s">
        <v>76</v>
      </c>
      <c r="U38" s="13" t="s">
        <v>5600</v>
      </c>
      <c r="V38" s="13" t="s">
        <v>76</v>
      </c>
      <c r="W38" s="13" t="s">
        <v>76</v>
      </c>
      <c r="X38" s="13" t="s">
        <v>76</v>
      </c>
      <c r="Y38" s="13">
        <v>7</v>
      </c>
      <c r="Z38" s="13">
        <v>3</v>
      </c>
      <c r="AA38" s="13" t="s">
        <v>76</v>
      </c>
      <c r="AB38" s="13" t="s">
        <v>76</v>
      </c>
      <c r="AC38" s="13">
        <v>225</v>
      </c>
      <c r="AD38" s="13">
        <v>256</v>
      </c>
      <c r="AE38" s="13" t="s">
        <v>76</v>
      </c>
      <c r="AF38" s="13" t="s">
        <v>76</v>
      </c>
      <c r="AG38" s="13" t="s">
        <v>76</v>
      </c>
      <c r="AH38" s="13" t="s">
        <v>8001</v>
      </c>
      <c r="AI38" s="13" t="s">
        <v>76</v>
      </c>
      <c r="AJ38" s="13" t="s">
        <v>76</v>
      </c>
      <c r="AK38" s="13" t="s">
        <v>76</v>
      </c>
      <c r="AL38" s="13" t="s">
        <v>76</v>
      </c>
      <c r="AM38" s="13" t="s">
        <v>76</v>
      </c>
      <c r="AN38" s="13" t="s">
        <v>76</v>
      </c>
      <c r="AO38" s="13" t="s">
        <v>84</v>
      </c>
      <c r="AP38" s="13" t="s">
        <v>8002</v>
      </c>
      <c r="AQ38" s="13">
        <v>2015</v>
      </c>
      <c r="AR38" s="13" t="s">
        <v>8003</v>
      </c>
      <c r="AS38" s="13" t="s">
        <v>76</v>
      </c>
      <c r="AT38" s="13" t="s">
        <v>76</v>
      </c>
      <c r="AU38" s="13" t="s">
        <v>76</v>
      </c>
      <c r="AV38" s="13" t="s">
        <v>76</v>
      </c>
      <c r="AW38" s="13" t="s">
        <v>76</v>
      </c>
      <c r="AX38" s="13" t="s">
        <v>76</v>
      </c>
      <c r="AY38" s="13" t="s">
        <v>76</v>
      </c>
      <c r="AZ38" s="13" t="s">
        <v>76</v>
      </c>
      <c r="BA38" s="13">
        <v>4</v>
      </c>
      <c r="BB38" s="13">
        <v>0</v>
      </c>
      <c r="BC38" s="13">
        <v>0</v>
      </c>
      <c r="BD38" s="13">
        <v>0</v>
      </c>
      <c r="BE38" s="13">
        <v>0</v>
      </c>
      <c r="BF38" s="13">
        <v>0</v>
      </c>
      <c r="BG38" s="13">
        <v>6</v>
      </c>
      <c r="BH38" s="13">
        <v>0</v>
      </c>
      <c r="BI38" s="13">
        <v>7</v>
      </c>
      <c r="BJ38" s="13" t="s">
        <v>5603</v>
      </c>
      <c r="BK38" s="13" t="s">
        <v>76</v>
      </c>
      <c r="BL38" s="13" t="s">
        <v>76</v>
      </c>
      <c r="BM38" s="13" t="s">
        <v>76</v>
      </c>
      <c r="BN38" s="13" t="s">
        <v>76</v>
      </c>
      <c r="BO38" s="13" t="s">
        <v>76</v>
      </c>
      <c r="BP38" s="13" t="s">
        <v>76</v>
      </c>
      <c r="BQ38" s="13" t="s">
        <v>76</v>
      </c>
      <c r="BR38" s="13" t="s">
        <v>76</v>
      </c>
      <c r="BS38" s="13" t="s">
        <v>76</v>
      </c>
      <c r="BT38" s="13" t="s">
        <v>76</v>
      </c>
      <c r="BU38" s="13" t="s">
        <v>76</v>
      </c>
      <c r="BV38" s="13" t="s">
        <v>76</v>
      </c>
      <c r="BW38" s="13" t="s">
        <v>76</v>
      </c>
      <c r="BX38" s="13" t="s">
        <v>76</v>
      </c>
      <c r="BY38" s="13" t="s">
        <v>8004</v>
      </c>
      <c r="BZ38" s="13" t="s">
        <v>8005</v>
      </c>
      <c r="CA38" s="13" t="s">
        <v>76</v>
      </c>
      <c r="CB38" s="15">
        <v>0</v>
      </c>
      <c r="CC38" s="16" t="s">
        <v>8988</v>
      </c>
      <c r="CD38" s="15" t="s">
        <v>8988</v>
      </c>
      <c r="CE38" s="16">
        <v>1</v>
      </c>
      <c r="CF38" s="16">
        <v>0</v>
      </c>
      <c r="CG38" s="16" t="s">
        <v>9077</v>
      </c>
    </row>
    <row r="39" spans="1:85" x14ac:dyDescent="0.2">
      <c r="A39" s="4" t="s">
        <v>9129</v>
      </c>
      <c r="B39" s="13" t="s">
        <v>90</v>
      </c>
      <c r="C39" s="13" t="s">
        <v>7537</v>
      </c>
      <c r="D39" s="13" t="s">
        <v>76</v>
      </c>
      <c r="E39" s="13" t="s">
        <v>76</v>
      </c>
      <c r="F39" s="13" t="s">
        <v>109</v>
      </c>
      <c r="G39" s="13" t="s">
        <v>7538</v>
      </c>
      <c r="H39" s="13" t="s">
        <v>7539</v>
      </c>
      <c r="I39" s="13" t="s">
        <v>76</v>
      </c>
      <c r="J39" s="13" t="s">
        <v>76</v>
      </c>
      <c r="K39" s="13" t="s">
        <v>76</v>
      </c>
      <c r="L39" s="13" t="s">
        <v>76</v>
      </c>
      <c r="M39" s="13" t="s">
        <v>7540</v>
      </c>
      <c r="N39" s="13" t="s">
        <v>76</v>
      </c>
      <c r="O39" s="13" t="s">
        <v>76</v>
      </c>
      <c r="P39" s="13" t="s">
        <v>76</v>
      </c>
      <c r="Q39" s="13" t="s">
        <v>76</v>
      </c>
      <c r="R39" s="13" t="s">
        <v>76</v>
      </c>
      <c r="S39" s="13" t="s">
        <v>76</v>
      </c>
      <c r="T39" s="13" t="s">
        <v>76</v>
      </c>
      <c r="U39" s="13" t="s">
        <v>7541</v>
      </c>
      <c r="V39" s="13" t="s">
        <v>76</v>
      </c>
      <c r="W39" s="13" t="s">
        <v>7542</v>
      </c>
      <c r="X39" s="13" t="s">
        <v>76</v>
      </c>
      <c r="Y39" s="13" t="s">
        <v>76</v>
      </c>
      <c r="Z39" s="13" t="s">
        <v>76</v>
      </c>
      <c r="AA39" s="13" t="s">
        <v>76</v>
      </c>
      <c r="AB39" s="13" t="s">
        <v>76</v>
      </c>
      <c r="AC39" s="13">
        <v>1</v>
      </c>
      <c r="AD39" s="13">
        <v>10</v>
      </c>
      <c r="AE39" s="13" t="s">
        <v>76</v>
      </c>
      <c r="AF39" s="13" t="s">
        <v>76</v>
      </c>
      <c r="AG39" s="13" t="s">
        <v>76</v>
      </c>
      <c r="AH39" s="13" t="s">
        <v>7543</v>
      </c>
      <c r="AI39" s="13" t="s">
        <v>76</v>
      </c>
      <c r="AJ39" s="13" t="s">
        <v>76</v>
      </c>
      <c r="AK39" s="13" t="s">
        <v>76</v>
      </c>
      <c r="AL39" s="13" t="s">
        <v>76</v>
      </c>
      <c r="AM39" s="13" t="s">
        <v>76</v>
      </c>
      <c r="AN39" s="13" t="s">
        <v>76</v>
      </c>
      <c r="AO39" s="13" t="s">
        <v>99</v>
      </c>
      <c r="AP39" s="13">
        <v>2017</v>
      </c>
      <c r="AQ39" s="13">
        <v>2017</v>
      </c>
      <c r="AR39" s="13" t="s">
        <v>7544</v>
      </c>
      <c r="AS39" s="13" t="s">
        <v>76</v>
      </c>
      <c r="AT39" s="13" t="s">
        <v>76</v>
      </c>
      <c r="AU39" s="13" t="s">
        <v>76</v>
      </c>
      <c r="AV39" s="13" t="s">
        <v>76</v>
      </c>
      <c r="AW39" s="13" t="s">
        <v>7545</v>
      </c>
      <c r="AX39" s="13" t="s">
        <v>7546</v>
      </c>
      <c r="AY39" s="13" t="s">
        <v>7547</v>
      </c>
      <c r="AZ39" s="13" t="s">
        <v>7548</v>
      </c>
      <c r="BA39" s="13">
        <v>24</v>
      </c>
      <c r="BB39" s="13">
        <v>6</v>
      </c>
      <c r="BC39" s="13">
        <v>0</v>
      </c>
      <c r="BD39" s="13">
        <v>0</v>
      </c>
      <c r="BE39" s="13">
        <v>0</v>
      </c>
      <c r="BF39" s="13">
        <v>0</v>
      </c>
      <c r="BG39" s="13">
        <v>30</v>
      </c>
      <c r="BH39" s="13">
        <v>0</v>
      </c>
      <c r="BI39" s="13">
        <v>2</v>
      </c>
      <c r="BJ39" s="13" t="s">
        <v>7549</v>
      </c>
      <c r="BK39" s="13" t="s">
        <v>76</v>
      </c>
      <c r="BL39" s="13" t="s">
        <v>7550</v>
      </c>
      <c r="BM39" s="13" t="s">
        <v>76</v>
      </c>
      <c r="BN39" s="13" t="s">
        <v>76</v>
      </c>
      <c r="BO39" s="13" t="s">
        <v>76</v>
      </c>
      <c r="BP39" s="13" t="s">
        <v>76</v>
      </c>
      <c r="BQ39" s="13" t="s">
        <v>76</v>
      </c>
      <c r="BR39" s="13" t="s">
        <v>76</v>
      </c>
      <c r="BS39" s="13" t="s">
        <v>76</v>
      </c>
      <c r="BT39" s="13" t="s">
        <v>76</v>
      </c>
      <c r="BU39" s="13" t="s">
        <v>76</v>
      </c>
      <c r="BV39" s="13" t="s">
        <v>76</v>
      </c>
      <c r="BW39" s="13" t="s">
        <v>76</v>
      </c>
      <c r="BX39" s="13" t="s">
        <v>76</v>
      </c>
      <c r="BY39" s="13" t="s">
        <v>7551</v>
      </c>
      <c r="BZ39" s="13" t="s">
        <v>7552</v>
      </c>
      <c r="CA39" s="13" t="s">
        <v>76</v>
      </c>
      <c r="CB39" s="15">
        <v>0</v>
      </c>
      <c r="CC39" s="16">
        <v>1</v>
      </c>
      <c r="CD39" s="16">
        <v>1</v>
      </c>
      <c r="CE39" s="16">
        <v>1</v>
      </c>
      <c r="CF39" s="16">
        <v>0</v>
      </c>
      <c r="CG39" s="16" t="s">
        <v>9077</v>
      </c>
    </row>
    <row r="40" spans="1:85" x14ac:dyDescent="0.2">
      <c r="A40" s="4" t="s">
        <v>9129</v>
      </c>
      <c r="B40" s="13" t="s">
        <v>77</v>
      </c>
      <c r="C40" s="13" t="s">
        <v>7553</v>
      </c>
      <c r="D40" s="13" t="s">
        <v>76</v>
      </c>
      <c r="E40" s="13" t="s">
        <v>76</v>
      </c>
      <c r="F40" s="13" t="s">
        <v>76</v>
      </c>
      <c r="G40" s="13" t="s">
        <v>76</v>
      </c>
      <c r="H40" s="13" t="s">
        <v>76</v>
      </c>
      <c r="I40" s="13" t="s">
        <v>76</v>
      </c>
      <c r="J40" s="13" t="s">
        <v>76</v>
      </c>
      <c r="K40" s="13" t="s">
        <v>76</v>
      </c>
      <c r="L40" s="13" t="s">
        <v>76</v>
      </c>
      <c r="M40" s="13" t="s">
        <v>7554</v>
      </c>
      <c r="N40" s="13" t="s">
        <v>76</v>
      </c>
      <c r="O40" s="13" t="s">
        <v>76</v>
      </c>
      <c r="P40" s="13" t="s">
        <v>76</v>
      </c>
      <c r="Q40" s="13" t="s">
        <v>76</v>
      </c>
      <c r="R40" s="13" t="s">
        <v>76</v>
      </c>
      <c r="S40" s="13" t="s">
        <v>76</v>
      </c>
      <c r="T40" s="13" t="s">
        <v>76</v>
      </c>
      <c r="U40" s="13" t="s">
        <v>7555</v>
      </c>
      <c r="V40" s="13" t="s">
        <v>76</v>
      </c>
      <c r="W40" s="13" t="s">
        <v>76</v>
      </c>
      <c r="X40" s="13" t="s">
        <v>76</v>
      </c>
      <c r="Y40" s="13">
        <v>3</v>
      </c>
      <c r="Z40" s="13">
        <v>1</v>
      </c>
      <c r="AA40" s="13" t="s">
        <v>76</v>
      </c>
      <c r="AB40" s="13" t="s">
        <v>76</v>
      </c>
      <c r="AC40" s="13">
        <v>17</v>
      </c>
      <c r="AD40" s="13">
        <v>24</v>
      </c>
      <c r="AE40" s="13" t="s">
        <v>76</v>
      </c>
      <c r="AF40" s="13" t="s">
        <v>76</v>
      </c>
      <c r="AG40" s="13" t="s">
        <v>76</v>
      </c>
      <c r="AH40" s="13" t="s">
        <v>9031</v>
      </c>
      <c r="AI40" s="13" t="s">
        <v>76</v>
      </c>
      <c r="AJ40" s="13" t="s">
        <v>76</v>
      </c>
      <c r="AK40" s="13" t="s">
        <v>76</v>
      </c>
      <c r="AL40" s="13" t="s">
        <v>76</v>
      </c>
      <c r="AM40" s="13" t="s">
        <v>76</v>
      </c>
      <c r="AN40" s="13" t="s">
        <v>76</v>
      </c>
      <c r="AO40" s="13" t="s">
        <v>167</v>
      </c>
      <c r="AP40" s="13">
        <v>2018</v>
      </c>
      <c r="AQ40" s="13">
        <v>2018</v>
      </c>
      <c r="AR40" s="13" t="s">
        <v>7556</v>
      </c>
      <c r="AS40" s="13" t="s">
        <v>76</v>
      </c>
      <c r="AT40" s="13" t="s">
        <v>76</v>
      </c>
      <c r="AU40" s="13" t="s">
        <v>76</v>
      </c>
      <c r="AV40" s="13" t="s">
        <v>76</v>
      </c>
      <c r="AW40" s="13" t="s">
        <v>76</v>
      </c>
      <c r="AX40" s="13" t="s">
        <v>76</v>
      </c>
      <c r="AY40" s="13" t="s">
        <v>76</v>
      </c>
      <c r="AZ40" s="13" t="s">
        <v>76</v>
      </c>
      <c r="BA40" s="13">
        <v>0</v>
      </c>
      <c r="BB40" s="13">
        <v>0</v>
      </c>
      <c r="BC40" s="13">
        <v>0</v>
      </c>
      <c r="BD40" s="13">
        <v>0</v>
      </c>
      <c r="BE40" s="13">
        <v>0</v>
      </c>
      <c r="BF40" s="13">
        <v>0</v>
      </c>
      <c r="BG40" s="13">
        <v>0</v>
      </c>
      <c r="BH40" s="13">
        <v>0</v>
      </c>
      <c r="BI40" s="13">
        <v>0</v>
      </c>
      <c r="BJ40" s="13" t="s">
        <v>7557</v>
      </c>
      <c r="BK40" s="13" t="s">
        <v>76</v>
      </c>
      <c r="BL40" s="13" t="s">
        <v>76</v>
      </c>
      <c r="BM40" s="13" t="s">
        <v>76</v>
      </c>
      <c r="BN40" s="13" t="s">
        <v>76</v>
      </c>
      <c r="BO40" s="13" t="s">
        <v>76</v>
      </c>
      <c r="BP40" s="13" t="s">
        <v>76</v>
      </c>
      <c r="BQ40" s="13" t="s">
        <v>76</v>
      </c>
      <c r="BR40" s="13" t="s">
        <v>76</v>
      </c>
      <c r="BS40" s="13" t="s">
        <v>76</v>
      </c>
      <c r="BT40" s="13" t="s">
        <v>76</v>
      </c>
      <c r="BU40" s="13" t="s">
        <v>76</v>
      </c>
      <c r="BV40" s="13" t="s">
        <v>76</v>
      </c>
      <c r="BW40" s="13" t="s">
        <v>76</v>
      </c>
      <c r="BX40" s="13" t="s">
        <v>76</v>
      </c>
      <c r="BY40" s="13" t="s">
        <v>560</v>
      </c>
      <c r="BZ40" s="13" t="s">
        <v>7558</v>
      </c>
      <c r="CA40" s="13" t="s">
        <v>76</v>
      </c>
      <c r="CB40" s="15">
        <v>0</v>
      </c>
      <c r="CC40" s="16">
        <v>1</v>
      </c>
      <c r="CD40" s="16" t="s">
        <v>8988</v>
      </c>
      <c r="CE40" s="16">
        <v>1</v>
      </c>
      <c r="CF40" s="16">
        <v>0</v>
      </c>
      <c r="CG40" s="16" t="s">
        <v>9077</v>
      </c>
    </row>
    <row r="41" spans="1:85" x14ac:dyDescent="0.2">
      <c r="A41" s="4" t="s">
        <v>9129</v>
      </c>
      <c r="B41" s="13" t="s">
        <v>4291</v>
      </c>
      <c r="C41" s="13" t="s">
        <v>7925</v>
      </c>
      <c r="D41" s="13" t="s">
        <v>76</v>
      </c>
      <c r="E41" s="13" t="s">
        <v>76</v>
      </c>
      <c r="F41" s="13" t="s">
        <v>76</v>
      </c>
      <c r="G41" s="13" t="s">
        <v>76</v>
      </c>
      <c r="H41" s="13" t="s">
        <v>76</v>
      </c>
      <c r="I41" s="13" t="s">
        <v>7926</v>
      </c>
      <c r="J41" s="13" t="s">
        <v>76</v>
      </c>
      <c r="K41" s="13" t="s">
        <v>76</v>
      </c>
      <c r="L41" s="13" t="s">
        <v>76</v>
      </c>
      <c r="M41" s="13" t="s">
        <v>7927</v>
      </c>
      <c r="N41" s="13" t="s">
        <v>76</v>
      </c>
      <c r="O41" s="13" t="s">
        <v>76</v>
      </c>
      <c r="P41" s="13" t="s">
        <v>76</v>
      </c>
      <c r="Q41" s="13" t="s">
        <v>76</v>
      </c>
      <c r="R41" s="13" t="s">
        <v>76</v>
      </c>
      <c r="S41" s="13" t="s">
        <v>76</v>
      </c>
      <c r="T41" s="13" t="s">
        <v>76</v>
      </c>
      <c r="U41" s="13" t="s">
        <v>7928</v>
      </c>
      <c r="V41" s="13" t="s">
        <v>76</v>
      </c>
      <c r="W41" s="13" t="s">
        <v>7929</v>
      </c>
      <c r="X41" s="13" t="s">
        <v>76</v>
      </c>
      <c r="Y41" s="13">
        <v>3762</v>
      </c>
      <c r="Z41" s="13" t="s">
        <v>76</v>
      </c>
      <c r="AA41" s="13" t="s">
        <v>76</v>
      </c>
      <c r="AB41" s="13" t="s">
        <v>76</v>
      </c>
      <c r="AC41" s="13">
        <v>304</v>
      </c>
      <c r="AD41" s="13">
        <v>313</v>
      </c>
      <c r="AE41" s="13" t="s">
        <v>76</v>
      </c>
      <c r="AF41" s="13" t="s">
        <v>76</v>
      </c>
      <c r="AG41" s="13" t="s">
        <v>76</v>
      </c>
      <c r="AH41" s="13" t="s">
        <v>9032</v>
      </c>
      <c r="AI41" s="13" t="s">
        <v>76</v>
      </c>
      <c r="AJ41" s="13" t="s">
        <v>76</v>
      </c>
      <c r="AK41" s="13" t="s">
        <v>76</v>
      </c>
      <c r="AL41" s="13" t="s">
        <v>76</v>
      </c>
      <c r="AM41" s="13" t="s">
        <v>76</v>
      </c>
      <c r="AN41" s="13" t="s">
        <v>76</v>
      </c>
      <c r="AO41" s="13" t="s">
        <v>2518</v>
      </c>
      <c r="AP41" s="13">
        <v>2005</v>
      </c>
      <c r="AQ41" s="13">
        <v>2005</v>
      </c>
      <c r="AR41" s="13" t="s">
        <v>7930</v>
      </c>
      <c r="AS41" s="13" t="s">
        <v>76</v>
      </c>
      <c r="AT41" s="13" t="s">
        <v>76</v>
      </c>
      <c r="AU41" s="13" t="s">
        <v>76</v>
      </c>
      <c r="AV41" s="13" t="s">
        <v>76</v>
      </c>
      <c r="AW41" s="13" t="s">
        <v>7931</v>
      </c>
      <c r="AX41" s="13" t="s">
        <v>7932</v>
      </c>
      <c r="AY41" s="13" t="s">
        <v>7933</v>
      </c>
      <c r="AZ41" s="13" t="s">
        <v>7934</v>
      </c>
      <c r="BA41" s="13">
        <v>2</v>
      </c>
      <c r="BB41" s="13">
        <v>0</v>
      </c>
      <c r="BC41" s="13">
        <v>0</v>
      </c>
      <c r="BD41" s="13">
        <v>0</v>
      </c>
      <c r="BE41" s="13">
        <v>0</v>
      </c>
      <c r="BF41" s="13">
        <v>0</v>
      </c>
      <c r="BG41" s="13">
        <v>3</v>
      </c>
      <c r="BH41" s="13">
        <v>0</v>
      </c>
      <c r="BI41" s="13">
        <v>0</v>
      </c>
      <c r="BJ41" s="13" t="s">
        <v>604</v>
      </c>
      <c r="BK41" s="13" t="s">
        <v>76</v>
      </c>
      <c r="BL41" s="13" t="s">
        <v>7935</v>
      </c>
      <c r="BM41" s="13" t="s">
        <v>76</v>
      </c>
      <c r="BN41" s="13" t="s">
        <v>76</v>
      </c>
      <c r="BO41" s="13" t="s">
        <v>76</v>
      </c>
      <c r="BP41" s="13" t="s">
        <v>76</v>
      </c>
      <c r="BQ41" s="13" t="s">
        <v>76</v>
      </c>
      <c r="BR41" s="13" t="s">
        <v>76</v>
      </c>
      <c r="BS41" s="13" t="s">
        <v>76</v>
      </c>
      <c r="BT41" s="13" t="s">
        <v>76</v>
      </c>
      <c r="BU41" s="13" t="s">
        <v>76</v>
      </c>
      <c r="BV41" s="13" t="s">
        <v>76</v>
      </c>
      <c r="BW41" s="13" t="s">
        <v>76</v>
      </c>
      <c r="BX41" s="13" t="s">
        <v>76</v>
      </c>
      <c r="BY41" s="13" t="s">
        <v>866</v>
      </c>
      <c r="BZ41" s="13" t="s">
        <v>7936</v>
      </c>
      <c r="CA41" s="13" t="s">
        <v>76</v>
      </c>
      <c r="CB41" s="15">
        <v>0</v>
      </c>
      <c r="CC41" s="16">
        <v>1</v>
      </c>
      <c r="CD41" s="16">
        <v>1</v>
      </c>
      <c r="CE41" s="16">
        <v>1</v>
      </c>
      <c r="CF41" s="16">
        <v>0</v>
      </c>
      <c r="CG41" s="16" t="s">
        <v>9077</v>
      </c>
    </row>
    <row r="42" spans="1:85" x14ac:dyDescent="0.2">
      <c r="A42" s="4" t="s">
        <v>9129</v>
      </c>
      <c r="B42" s="13" t="s">
        <v>77</v>
      </c>
      <c r="C42" s="13" t="s">
        <v>7908</v>
      </c>
      <c r="D42" s="13" t="s">
        <v>76</v>
      </c>
      <c r="E42" s="13" t="s">
        <v>76</v>
      </c>
      <c r="F42" s="13" t="s">
        <v>76</v>
      </c>
      <c r="G42" s="13" t="s">
        <v>76</v>
      </c>
      <c r="H42" s="13" t="s">
        <v>76</v>
      </c>
      <c r="I42" s="13" t="s">
        <v>76</v>
      </c>
      <c r="J42" s="13" t="s">
        <v>76</v>
      </c>
      <c r="K42" s="13" t="s">
        <v>76</v>
      </c>
      <c r="L42" s="13" t="s">
        <v>76</v>
      </c>
      <c r="M42" s="13" t="s">
        <v>7909</v>
      </c>
      <c r="N42" s="13" t="s">
        <v>76</v>
      </c>
      <c r="O42" s="13" t="s">
        <v>76</v>
      </c>
      <c r="P42" s="13" t="s">
        <v>76</v>
      </c>
      <c r="Q42" s="13" t="s">
        <v>76</v>
      </c>
      <c r="R42" s="13" t="s">
        <v>76</v>
      </c>
      <c r="S42" s="13" t="s">
        <v>76</v>
      </c>
      <c r="T42" s="13" t="s">
        <v>76</v>
      </c>
      <c r="U42" s="13" t="s">
        <v>8848</v>
      </c>
      <c r="V42" s="13" t="s">
        <v>76</v>
      </c>
      <c r="W42" s="13" t="s">
        <v>76</v>
      </c>
      <c r="X42" s="13" t="s">
        <v>76</v>
      </c>
      <c r="Y42" s="13" t="s">
        <v>76</v>
      </c>
      <c r="Z42" s="13" t="s">
        <v>76</v>
      </c>
      <c r="AA42" s="13" t="s">
        <v>76</v>
      </c>
      <c r="AB42" s="13" t="s">
        <v>76</v>
      </c>
      <c r="AC42" s="13" t="s">
        <v>76</v>
      </c>
      <c r="AD42" s="13" t="s">
        <v>76</v>
      </c>
      <c r="AE42" s="13" t="s">
        <v>76</v>
      </c>
      <c r="AF42" s="13" t="s">
        <v>76</v>
      </c>
      <c r="AG42" s="13" t="s">
        <v>76</v>
      </c>
      <c r="AH42" s="13" t="s">
        <v>8848</v>
      </c>
      <c r="AI42" s="13" t="s">
        <v>76</v>
      </c>
      <c r="AJ42" s="13" t="s">
        <v>76</v>
      </c>
      <c r="AK42" s="13" t="s">
        <v>76</v>
      </c>
      <c r="AL42" s="13" t="s">
        <v>76</v>
      </c>
      <c r="AM42" s="13" t="s">
        <v>76</v>
      </c>
      <c r="AN42" s="13" t="s">
        <v>76</v>
      </c>
      <c r="AO42" s="13" t="s">
        <v>84</v>
      </c>
      <c r="AP42" s="13" t="s">
        <v>7613</v>
      </c>
      <c r="AQ42" s="13">
        <v>2015</v>
      </c>
      <c r="AR42" s="13" t="s">
        <v>7910</v>
      </c>
      <c r="AS42" s="13" t="s">
        <v>76</v>
      </c>
      <c r="AT42" s="13" t="s">
        <v>76</v>
      </c>
      <c r="AU42" s="13" t="s">
        <v>76</v>
      </c>
      <c r="AV42" s="13" t="s">
        <v>76</v>
      </c>
      <c r="AW42" s="13" t="s">
        <v>76</v>
      </c>
      <c r="AX42" s="13" t="s">
        <v>76</v>
      </c>
      <c r="AY42" s="13" t="s">
        <v>76</v>
      </c>
      <c r="AZ42" s="13" t="s">
        <v>76</v>
      </c>
      <c r="BA42" s="13">
        <v>0</v>
      </c>
      <c r="BB42" s="13">
        <v>0</v>
      </c>
      <c r="BC42" s="13">
        <v>0</v>
      </c>
      <c r="BD42" s="13">
        <v>0</v>
      </c>
      <c r="BE42" s="13">
        <v>0</v>
      </c>
      <c r="BF42" s="13">
        <v>0</v>
      </c>
      <c r="BG42" s="13">
        <v>0</v>
      </c>
      <c r="BH42" s="13">
        <v>0</v>
      </c>
      <c r="BI42" s="13">
        <v>0</v>
      </c>
      <c r="BJ42" s="13" t="s">
        <v>76</v>
      </c>
      <c r="BK42" s="13" t="s">
        <v>76</v>
      </c>
      <c r="BL42" s="13" t="s">
        <v>76</v>
      </c>
      <c r="BM42" s="13" t="s">
        <v>76</v>
      </c>
      <c r="BN42" s="13" t="s">
        <v>76</v>
      </c>
      <c r="BO42" s="13" t="s">
        <v>76</v>
      </c>
      <c r="BP42" s="13" t="s">
        <v>76</v>
      </c>
      <c r="BQ42" s="13" t="s">
        <v>76</v>
      </c>
      <c r="BR42" s="13" t="s">
        <v>76</v>
      </c>
      <c r="BS42" s="13" t="s">
        <v>76</v>
      </c>
      <c r="BT42" s="13" t="s">
        <v>76</v>
      </c>
      <c r="BU42" s="13" t="s">
        <v>76</v>
      </c>
      <c r="BV42" s="13" t="s">
        <v>76</v>
      </c>
      <c r="BW42" s="13" t="s">
        <v>76</v>
      </c>
      <c r="BX42" s="13" t="s">
        <v>76</v>
      </c>
      <c r="BY42" s="13" t="s">
        <v>260</v>
      </c>
      <c r="BZ42" s="13" t="s">
        <v>7911</v>
      </c>
      <c r="CA42" s="13" t="s">
        <v>76</v>
      </c>
      <c r="CB42" s="15">
        <v>0</v>
      </c>
      <c r="CG42" s="16" t="s">
        <v>9054</v>
      </c>
    </row>
    <row r="43" spans="1:85" x14ac:dyDescent="0.2">
      <c r="A43" s="4" t="s">
        <v>9129</v>
      </c>
      <c r="B43" s="13" t="s">
        <v>77</v>
      </c>
      <c r="C43" s="13" t="s">
        <v>7436</v>
      </c>
      <c r="D43" s="13" t="s">
        <v>76</v>
      </c>
      <c r="E43" s="13" t="s">
        <v>76</v>
      </c>
      <c r="F43" s="13" t="s">
        <v>76</v>
      </c>
      <c r="G43" s="13" t="s">
        <v>76</v>
      </c>
      <c r="H43" s="13" t="s">
        <v>7437</v>
      </c>
      <c r="I43" s="13" t="s">
        <v>76</v>
      </c>
      <c r="J43" s="13" t="s">
        <v>76</v>
      </c>
      <c r="K43" s="13" t="s">
        <v>76</v>
      </c>
      <c r="L43" s="13" t="s">
        <v>76</v>
      </c>
      <c r="M43" s="13" t="s">
        <v>7438</v>
      </c>
      <c r="N43" s="13" t="s">
        <v>76</v>
      </c>
      <c r="O43" s="13" t="s">
        <v>76</v>
      </c>
      <c r="P43" s="13" t="s">
        <v>76</v>
      </c>
      <c r="Q43" s="13" t="s">
        <v>76</v>
      </c>
      <c r="R43" s="13" t="s">
        <v>76</v>
      </c>
      <c r="S43" s="13" t="s">
        <v>76</v>
      </c>
      <c r="T43" s="13" t="s">
        <v>76</v>
      </c>
      <c r="U43" s="13" t="s">
        <v>7439</v>
      </c>
      <c r="V43" s="13" t="s">
        <v>76</v>
      </c>
      <c r="W43" s="13" t="s">
        <v>76</v>
      </c>
      <c r="X43" s="13" t="s">
        <v>76</v>
      </c>
      <c r="Y43" s="13">
        <v>8</v>
      </c>
      <c r="Z43" s="13">
        <v>6</v>
      </c>
      <c r="AA43" s="13" t="s">
        <v>76</v>
      </c>
      <c r="AB43" s="13" t="s">
        <v>76</v>
      </c>
      <c r="AC43" s="13">
        <v>847</v>
      </c>
      <c r="AD43" s="13">
        <v>860</v>
      </c>
      <c r="AE43" s="13" t="s">
        <v>76</v>
      </c>
      <c r="AF43" s="13" t="s">
        <v>76</v>
      </c>
      <c r="AG43" s="13" t="s">
        <v>76</v>
      </c>
      <c r="AH43" s="13" t="s">
        <v>7440</v>
      </c>
      <c r="AI43" s="13" t="s">
        <v>76</v>
      </c>
      <c r="AJ43" s="13" t="s">
        <v>76</v>
      </c>
      <c r="AK43" s="13" t="s">
        <v>76</v>
      </c>
      <c r="AL43" s="13" t="s">
        <v>76</v>
      </c>
      <c r="AM43" s="13" t="s">
        <v>76</v>
      </c>
      <c r="AN43" s="13" t="s">
        <v>76</v>
      </c>
      <c r="AO43" s="13" t="s">
        <v>84</v>
      </c>
      <c r="AP43" s="13" t="s">
        <v>7441</v>
      </c>
      <c r="AQ43" s="13">
        <v>2015</v>
      </c>
      <c r="AR43" s="13" t="s">
        <v>7442</v>
      </c>
      <c r="AS43" s="13" t="s">
        <v>76</v>
      </c>
      <c r="AT43" s="13" t="s">
        <v>76</v>
      </c>
      <c r="AU43" s="13" t="s">
        <v>76</v>
      </c>
      <c r="AV43" s="13" t="s">
        <v>76</v>
      </c>
      <c r="AW43" s="13" t="s">
        <v>76</v>
      </c>
      <c r="AX43" s="13" t="s">
        <v>76</v>
      </c>
      <c r="AY43" s="13" t="s">
        <v>76</v>
      </c>
      <c r="AZ43" s="13" t="s">
        <v>76</v>
      </c>
      <c r="BA43" s="13">
        <v>23</v>
      </c>
      <c r="BB43" s="13">
        <v>0</v>
      </c>
      <c r="BC43" s="13">
        <v>0</v>
      </c>
      <c r="BD43" s="13">
        <v>0</v>
      </c>
      <c r="BE43" s="13">
        <v>0</v>
      </c>
      <c r="BF43" s="13">
        <v>0</v>
      </c>
      <c r="BG43" s="13">
        <v>24</v>
      </c>
      <c r="BH43" s="13">
        <v>0</v>
      </c>
      <c r="BI43" s="13">
        <v>7</v>
      </c>
      <c r="BJ43" s="13" t="s">
        <v>7443</v>
      </c>
      <c r="BK43" s="13" t="s">
        <v>76</v>
      </c>
      <c r="BL43" s="13" t="s">
        <v>76</v>
      </c>
      <c r="BM43" s="13" t="s">
        <v>76</v>
      </c>
      <c r="BN43" s="13" t="s">
        <v>76</v>
      </c>
      <c r="BO43" s="13" t="s">
        <v>76</v>
      </c>
      <c r="BP43" s="13" t="s">
        <v>76</v>
      </c>
      <c r="BQ43" s="13" t="s">
        <v>76</v>
      </c>
      <c r="BR43" s="13" t="s">
        <v>76</v>
      </c>
      <c r="BS43" s="13" t="s">
        <v>76</v>
      </c>
      <c r="BT43" s="13" t="s">
        <v>76</v>
      </c>
      <c r="BU43" s="13" t="s">
        <v>76</v>
      </c>
      <c r="BV43" s="13" t="s">
        <v>76</v>
      </c>
      <c r="BW43" s="13" t="s">
        <v>76</v>
      </c>
      <c r="BX43" s="13" t="s">
        <v>76</v>
      </c>
      <c r="BY43" s="13" t="s">
        <v>7444</v>
      </c>
      <c r="BZ43" s="13" t="s">
        <v>7445</v>
      </c>
      <c r="CA43" s="13" t="s">
        <v>76</v>
      </c>
      <c r="CB43" s="15">
        <v>0</v>
      </c>
      <c r="CC43" s="16">
        <v>1</v>
      </c>
      <c r="CD43" s="16">
        <v>1</v>
      </c>
      <c r="CE43" s="16">
        <v>1</v>
      </c>
      <c r="CF43" s="16">
        <v>0</v>
      </c>
      <c r="CG43" s="16" t="s">
        <v>9077</v>
      </c>
    </row>
    <row r="44" spans="1:85" x14ac:dyDescent="0.2">
      <c r="A44" s="4" t="s">
        <v>9129</v>
      </c>
      <c r="B44" s="13" t="s">
        <v>90</v>
      </c>
      <c r="C44" s="13" t="s">
        <v>7478</v>
      </c>
      <c r="D44" s="13" t="s">
        <v>76</v>
      </c>
      <c r="E44" s="13" t="s">
        <v>76</v>
      </c>
      <c r="F44" s="13" t="s">
        <v>109</v>
      </c>
      <c r="G44" s="13" t="s">
        <v>76</v>
      </c>
      <c r="H44" s="13" t="s">
        <v>76</v>
      </c>
      <c r="I44" s="13" t="s">
        <v>76</v>
      </c>
      <c r="J44" s="13" t="s">
        <v>76</v>
      </c>
      <c r="K44" s="13" t="s">
        <v>76</v>
      </c>
      <c r="L44" s="13" t="s">
        <v>76</v>
      </c>
      <c r="M44" s="13" t="s">
        <v>7479</v>
      </c>
      <c r="N44" s="13" t="s">
        <v>76</v>
      </c>
      <c r="O44" s="13" t="s">
        <v>76</v>
      </c>
      <c r="P44" s="13" t="s">
        <v>76</v>
      </c>
      <c r="Q44" s="13" t="s">
        <v>76</v>
      </c>
      <c r="R44" s="13" t="s">
        <v>76</v>
      </c>
      <c r="S44" s="13" t="s">
        <v>76</v>
      </c>
      <c r="T44" s="13" t="s">
        <v>76</v>
      </c>
      <c r="U44" s="13" t="s">
        <v>7480</v>
      </c>
      <c r="V44" s="13" t="s">
        <v>76</v>
      </c>
      <c r="W44" s="13" t="s">
        <v>4619</v>
      </c>
      <c r="X44" s="13" t="s">
        <v>76</v>
      </c>
      <c r="Y44" s="13" t="s">
        <v>76</v>
      </c>
      <c r="Z44" s="13" t="s">
        <v>76</v>
      </c>
      <c r="AA44" s="13" t="s">
        <v>76</v>
      </c>
      <c r="AB44" s="13" t="s">
        <v>76</v>
      </c>
      <c r="AC44" s="13" t="s">
        <v>76</v>
      </c>
      <c r="AD44" s="13" t="s">
        <v>76</v>
      </c>
      <c r="AE44" s="13" t="s">
        <v>76</v>
      </c>
      <c r="AF44" s="13" t="s">
        <v>76</v>
      </c>
      <c r="AG44" s="13" t="s">
        <v>76</v>
      </c>
      <c r="AH44" s="13" t="s">
        <v>9033</v>
      </c>
      <c r="AI44" s="13" t="s">
        <v>76</v>
      </c>
      <c r="AJ44" s="13" t="s">
        <v>76</v>
      </c>
      <c r="AK44" s="13" t="s">
        <v>76</v>
      </c>
      <c r="AL44" s="13" t="s">
        <v>76</v>
      </c>
      <c r="AM44" s="13" t="s">
        <v>76</v>
      </c>
      <c r="AN44" s="13" t="s">
        <v>76</v>
      </c>
      <c r="AO44" s="13" t="s">
        <v>99</v>
      </c>
      <c r="AP44" s="13">
        <v>2018</v>
      </c>
      <c r="AQ44" s="13">
        <v>2018</v>
      </c>
      <c r="AR44" s="13" t="s">
        <v>7481</v>
      </c>
      <c r="AS44" s="13" t="s">
        <v>76</v>
      </c>
      <c r="AT44" s="13" t="s">
        <v>76</v>
      </c>
      <c r="AU44" s="13" t="s">
        <v>76</v>
      </c>
      <c r="AV44" s="13" t="s">
        <v>76</v>
      </c>
      <c r="AW44" s="13" t="s">
        <v>7482</v>
      </c>
      <c r="AX44" s="13" t="s">
        <v>7483</v>
      </c>
      <c r="AY44" s="13" t="s">
        <v>76</v>
      </c>
      <c r="AZ44" s="13" t="s">
        <v>603</v>
      </c>
      <c r="BA44" s="13">
        <v>0</v>
      </c>
      <c r="BB44" s="13">
        <v>0</v>
      </c>
      <c r="BC44" s="13">
        <v>0</v>
      </c>
      <c r="BD44" s="13">
        <v>0</v>
      </c>
      <c r="BE44" s="13">
        <v>0</v>
      </c>
      <c r="BF44" s="13">
        <v>0</v>
      </c>
      <c r="BG44" s="13">
        <v>0</v>
      </c>
      <c r="BH44" s="13">
        <v>0</v>
      </c>
      <c r="BI44" s="13">
        <v>0</v>
      </c>
      <c r="BJ44" s="13" t="s">
        <v>4624</v>
      </c>
      <c r="BK44" s="13" t="s">
        <v>76</v>
      </c>
      <c r="BL44" s="13" t="s">
        <v>7484</v>
      </c>
      <c r="BM44" s="13" t="s">
        <v>76</v>
      </c>
      <c r="BN44" s="13" t="s">
        <v>76</v>
      </c>
      <c r="BO44" s="13" t="s">
        <v>76</v>
      </c>
      <c r="BP44" s="13" t="s">
        <v>76</v>
      </c>
      <c r="BQ44" s="13" t="s">
        <v>76</v>
      </c>
      <c r="BR44" s="13" t="s">
        <v>76</v>
      </c>
      <c r="BS44" s="13" t="s">
        <v>76</v>
      </c>
      <c r="BT44" s="13" t="s">
        <v>76</v>
      </c>
      <c r="BU44" s="13" t="s">
        <v>76</v>
      </c>
      <c r="BV44" s="13" t="s">
        <v>76</v>
      </c>
      <c r="BW44" s="13" t="s">
        <v>76</v>
      </c>
      <c r="BX44" s="13" t="s">
        <v>76</v>
      </c>
      <c r="BY44" s="13" t="s">
        <v>7485</v>
      </c>
      <c r="BZ44" s="13" t="s">
        <v>7486</v>
      </c>
      <c r="CA44" s="13" t="s">
        <v>76</v>
      </c>
      <c r="CB44" s="15">
        <v>0</v>
      </c>
      <c r="CC44" s="16">
        <v>1</v>
      </c>
      <c r="CD44" s="16">
        <v>1</v>
      </c>
      <c r="CE44" s="16">
        <v>1</v>
      </c>
      <c r="CF44" s="16">
        <v>0</v>
      </c>
      <c r="CG44" s="16" t="s">
        <v>9077</v>
      </c>
    </row>
    <row r="45" spans="1:85" x14ac:dyDescent="0.2">
      <c r="A45" s="4" t="s">
        <v>9129</v>
      </c>
      <c r="B45" s="13" t="s">
        <v>77</v>
      </c>
      <c r="C45" s="13" t="s">
        <v>7154</v>
      </c>
      <c r="D45" s="13" t="s">
        <v>76</v>
      </c>
      <c r="E45" s="13" t="s">
        <v>76</v>
      </c>
      <c r="F45" s="13" t="s">
        <v>76</v>
      </c>
      <c r="G45" s="13" t="s">
        <v>7155</v>
      </c>
      <c r="H45" s="13" t="s">
        <v>7156</v>
      </c>
      <c r="I45" s="13" t="s">
        <v>76</v>
      </c>
      <c r="J45" s="13" t="s">
        <v>76</v>
      </c>
      <c r="K45" s="13" t="s">
        <v>76</v>
      </c>
      <c r="L45" s="13" t="s">
        <v>76</v>
      </c>
      <c r="M45" s="13" t="s">
        <v>7157</v>
      </c>
      <c r="N45" s="13" t="s">
        <v>76</v>
      </c>
      <c r="O45" s="13" t="s">
        <v>76</v>
      </c>
      <c r="P45" s="13" t="s">
        <v>76</v>
      </c>
      <c r="Q45" s="13" t="s">
        <v>76</v>
      </c>
      <c r="R45" s="13" t="s">
        <v>76</v>
      </c>
      <c r="S45" s="13" t="s">
        <v>76</v>
      </c>
      <c r="T45" s="13" t="s">
        <v>76</v>
      </c>
      <c r="U45" s="13" t="s">
        <v>6761</v>
      </c>
      <c r="V45" s="13" t="s">
        <v>76</v>
      </c>
      <c r="W45" s="13" t="s">
        <v>76</v>
      </c>
      <c r="X45" s="13" t="s">
        <v>76</v>
      </c>
      <c r="Y45" s="13">
        <v>114</v>
      </c>
      <c r="Z45" s="13" t="s">
        <v>76</v>
      </c>
      <c r="AA45" s="13" t="s">
        <v>76</v>
      </c>
      <c r="AB45" s="13" t="s">
        <v>76</v>
      </c>
      <c r="AC45" s="13" t="s">
        <v>76</v>
      </c>
      <c r="AD45" s="13" t="s">
        <v>76</v>
      </c>
      <c r="AE45" s="13">
        <v>102167</v>
      </c>
      <c r="AF45" s="13" t="s">
        <v>76</v>
      </c>
      <c r="AG45" s="13" t="s">
        <v>76</v>
      </c>
      <c r="AH45" s="13" t="s">
        <v>7158</v>
      </c>
      <c r="AI45" s="13" t="s">
        <v>76</v>
      </c>
      <c r="AJ45" s="13" t="s">
        <v>76</v>
      </c>
      <c r="AK45" s="13" t="s">
        <v>76</v>
      </c>
      <c r="AL45" s="13" t="s">
        <v>76</v>
      </c>
      <c r="AM45" s="13" t="s">
        <v>251</v>
      </c>
      <c r="AN45" s="13" t="s">
        <v>76</v>
      </c>
      <c r="AO45" s="13" t="s">
        <v>84</v>
      </c>
      <c r="AP45" s="13" t="s">
        <v>1617</v>
      </c>
      <c r="AQ45" s="13">
        <v>2023</v>
      </c>
      <c r="AR45" s="13" t="s">
        <v>7159</v>
      </c>
      <c r="AS45" s="13" t="s">
        <v>76</v>
      </c>
      <c r="AT45" s="13" t="s">
        <v>76</v>
      </c>
      <c r="AU45" s="13" t="s">
        <v>76</v>
      </c>
      <c r="AV45" s="13" t="s">
        <v>76</v>
      </c>
      <c r="AW45" s="13" t="s">
        <v>76</v>
      </c>
      <c r="AX45" s="13" t="s">
        <v>76</v>
      </c>
      <c r="AY45" s="13" t="s">
        <v>76</v>
      </c>
      <c r="AZ45" s="13" t="s">
        <v>76</v>
      </c>
      <c r="BA45" s="13">
        <v>11</v>
      </c>
      <c r="BB45" s="13">
        <v>0</v>
      </c>
      <c r="BC45" s="13">
        <v>0</v>
      </c>
      <c r="BD45" s="13">
        <v>0</v>
      </c>
      <c r="BE45" s="13">
        <v>0</v>
      </c>
      <c r="BF45" s="13">
        <v>0</v>
      </c>
      <c r="BG45" s="13">
        <v>11</v>
      </c>
      <c r="BH45" s="13">
        <v>0</v>
      </c>
      <c r="BI45" s="13">
        <v>13</v>
      </c>
      <c r="BJ45" s="13" t="s">
        <v>6764</v>
      </c>
      <c r="BK45" s="13" t="s">
        <v>6765</v>
      </c>
      <c r="BL45" s="13" t="s">
        <v>76</v>
      </c>
      <c r="BM45" s="13" t="s">
        <v>76</v>
      </c>
      <c r="BN45" s="13" t="s">
        <v>76</v>
      </c>
      <c r="BO45" s="13" t="s">
        <v>76</v>
      </c>
      <c r="BP45" s="13" t="s">
        <v>76</v>
      </c>
      <c r="BQ45" s="13" t="s">
        <v>76</v>
      </c>
      <c r="BR45" s="13" t="s">
        <v>76</v>
      </c>
      <c r="BS45" s="13" t="s">
        <v>76</v>
      </c>
      <c r="BT45" s="13" t="s">
        <v>76</v>
      </c>
      <c r="BU45" s="13" t="s">
        <v>76</v>
      </c>
      <c r="BV45" s="13" t="s">
        <v>76</v>
      </c>
      <c r="BW45" s="13" t="s">
        <v>76</v>
      </c>
      <c r="BX45" s="13" t="s">
        <v>76</v>
      </c>
      <c r="BY45" s="13" t="s">
        <v>7160</v>
      </c>
      <c r="BZ45" s="13" t="s">
        <v>7161</v>
      </c>
      <c r="CA45" s="13" t="s">
        <v>76</v>
      </c>
      <c r="CB45" s="15">
        <v>0</v>
      </c>
      <c r="CC45" s="16">
        <v>1</v>
      </c>
      <c r="CD45" s="16">
        <v>1</v>
      </c>
      <c r="CE45" s="16">
        <v>1</v>
      </c>
      <c r="CF45" s="16">
        <v>1</v>
      </c>
    </row>
    <row r="46" spans="1:85" x14ac:dyDescent="0.2">
      <c r="A46" s="4" t="s">
        <v>9129</v>
      </c>
      <c r="B46" s="13" t="s">
        <v>77</v>
      </c>
      <c r="C46" s="13" t="s">
        <v>7139</v>
      </c>
      <c r="D46" s="13" t="s">
        <v>76</v>
      </c>
      <c r="E46" s="13" t="s">
        <v>76</v>
      </c>
      <c r="F46" s="13" t="s">
        <v>76</v>
      </c>
      <c r="G46" s="13" t="s">
        <v>7140</v>
      </c>
      <c r="H46" s="13" t="s">
        <v>7141</v>
      </c>
      <c r="I46" s="13" t="s">
        <v>76</v>
      </c>
      <c r="J46" s="13" t="s">
        <v>76</v>
      </c>
      <c r="K46" s="13" t="s">
        <v>76</v>
      </c>
      <c r="L46" s="13" t="s">
        <v>76</v>
      </c>
      <c r="M46" s="13" t="s">
        <v>7142</v>
      </c>
      <c r="N46" s="13" t="s">
        <v>76</v>
      </c>
      <c r="O46" s="13" t="s">
        <v>76</v>
      </c>
      <c r="P46" s="13" t="s">
        <v>76</v>
      </c>
      <c r="Q46" s="13" t="s">
        <v>76</v>
      </c>
      <c r="R46" s="13" t="s">
        <v>76</v>
      </c>
      <c r="S46" s="13" t="s">
        <v>76</v>
      </c>
      <c r="T46" s="13" t="s">
        <v>76</v>
      </c>
      <c r="U46" s="13" t="s">
        <v>456</v>
      </c>
      <c r="V46" s="13" t="s">
        <v>76</v>
      </c>
      <c r="W46" s="13" t="s">
        <v>76</v>
      </c>
      <c r="X46" s="13" t="s">
        <v>76</v>
      </c>
      <c r="Y46" s="13">
        <v>6</v>
      </c>
      <c r="Z46" s="13">
        <v>1</v>
      </c>
      <c r="AA46" s="13" t="s">
        <v>76</v>
      </c>
      <c r="AB46" s="13" t="s">
        <v>76</v>
      </c>
      <c r="AC46" s="13">
        <v>532</v>
      </c>
      <c r="AD46" s="13">
        <v>544</v>
      </c>
      <c r="AE46" s="13" t="s">
        <v>76</v>
      </c>
      <c r="AF46" s="13" t="s">
        <v>76</v>
      </c>
      <c r="AG46" s="13" t="s">
        <v>76</v>
      </c>
      <c r="AH46" s="13" t="s">
        <v>7143</v>
      </c>
      <c r="AI46" s="13" t="s">
        <v>76</v>
      </c>
      <c r="AJ46" s="13" t="s">
        <v>76</v>
      </c>
      <c r="AK46" s="13" t="s">
        <v>76</v>
      </c>
      <c r="AL46" s="13" t="s">
        <v>76</v>
      </c>
      <c r="AM46" s="13" t="s">
        <v>76</v>
      </c>
      <c r="AN46" s="13" t="s">
        <v>76</v>
      </c>
      <c r="AO46" s="13" t="s">
        <v>84</v>
      </c>
      <c r="AP46" s="13" t="s">
        <v>3715</v>
      </c>
      <c r="AQ46" s="13">
        <v>2019</v>
      </c>
      <c r="AR46" s="13" t="s">
        <v>7144</v>
      </c>
      <c r="AS46" s="13" t="s">
        <v>76</v>
      </c>
      <c r="AT46" s="13" t="s">
        <v>76</v>
      </c>
      <c r="AU46" s="13" t="s">
        <v>76</v>
      </c>
      <c r="AV46" s="13" t="s">
        <v>76</v>
      </c>
      <c r="AW46" s="13" t="s">
        <v>76</v>
      </c>
      <c r="AX46" s="13" t="s">
        <v>76</v>
      </c>
      <c r="AY46" s="13" t="s">
        <v>76</v>
      </c>
      <c r="AZ46" s="13" t="s">
        <v>76</v>
      </c>
      <c r="BA46" s="13">
        <v>14</v>
      </c>
      <c r="BB46" s="13">
        <v>0</v>
      </c>
      <c r="BC46" s="13">
        <v>0</v>
      </c>
      <c r="BD46" s="13">
        <v>0</v>
      </c>
      <c r="BE46" s="13">
        <v>0</v>
      </c>
      <c r="BF46" s="13">
        <v>0</v>
      </c>
      <c r="BG46" s="13">
        <v>15</v>
      </c>
      <c r="BH46" s="13">
        <v>0</v>
      </c>
      <c r="BI46" s="13">
        <v>6</v>
      </c>
      <c r="BJ46" s="13" t="s">
        <v>459</v>
      </c>
      <c r="BK46" s="13" t="s">
        <v>76</v>
      </c>
      <c r="BL46" s="13" t="s">
        <v>76</v>
      </c>
      <c r="BM46" s="13" t="s">
        <v>76</v>
      </c>
      <c r="BN46" s="13" t="s">
        <v>76</v>
      </c>
      <c r="BO46" s="13" t="s">
        <v>76</v>
      </c>
      <c r="BP46" s="13" t="s">
        <v>76</v>
      </c>
      <c r="BQ46" s="13" t="s">
        <v>76</v>
      </c>
      <c r="BR46" s="13" t="s">
        <v>76</v>
      </c>
      <c r="BS46" s="13" t="s">
        <v>76</v>
      </c>
      <c r="BT46" s="13" t="s">
        <v>76</v>
      </c>
      <c r="BU46" s="13" t="s">
        <v>76</v>
      </c>
      <c r="BV46" s="13" t="s">
        <v>76</v>
      </c>
      <c r="BW46" s="13" t="s">
        <v>76</v>
      </c>
      <c r="BX46" s="13" t="s">
        <v>76</v>
      </c>
      <c r="BY46" s="13" t="s">
        <v>7145</v>
      </c>
      <c r="BZ46" s="13" t="s">
        <v>7146</v>
      </c>
      <c r="CA46" s="13" t="s">
        <v>76</v>
      </c>
      <c r="CB46" s="15">
        <v>0</v>
      </c>
      <c r="CC46" s="16" t="s">
        <v>8988</v>
      </c>
      <c r="CD46" s="15" t="s">
        <v>8988</v>
      </c>
      <c r="CE46" s="16">
        <v>1</v>
      </c>
      <c r="CF46" s="16">
        <v>0</v>
      </c>
      <c r="CG46" s="16" t="s">
        <v>9077</v>
      </c>
    </row>
    <row r="47" spans="1:85" x14ac:dyDescent="0.2">
      <c r="A47" s="4" t="s">
        <v>9129</v>
      </c>
      <c r="B47" s="13" t="s">
        <v>90</v>
      </c>
      <c r="C47" s="13" t="s">
        <v>7705</v>
      </c>
      <c r="D47" s="13" t="s">
        <v>76</v>
      </c>
      <c r="E47" s="13" t="s">
        <v>76</v>
      </c>
      <c r="F47" s="13" t="s">
        <v>76</v>
      </c>
      <c r="G47" s="13" t="s">
        <v>76</v>
      </c>
      <c r="H47" s="13" t="s">
        <v>7706</v>
      </c>
      <c r="I47" s="13" t="s">
        <v>7707</v>
      </c>
      <c r="J47" s="13" t="s">
        <v>76</v>
      </c>
      <c r="K47" s="13" t="s">
        <v>76</v>
      </c>
      <c r="L47" s="13" t="s">
        <v>76</v>
      </c>
      <c r="M47" s="13" t="s">
        <v>7708</v>
      </c>
      <c r="N47" s="13" t="s">
        <v>76</v>
      </c>
      <c r="O47" s="13" t="s">
        <v>76</v>
      </c>
      <c r="P47" s="13" t="s">
        <v>76</v>
      </c>
      <c r="Q47" s="13" t="s">
        <v>76</v>
      </c>
      <c r="R47" s="13" t="s">
        <v>76</v>
      </c>
      <c r="S47" s="13" t="s">
        <v>76</v>
      </c>
      <c r="T47" s="13" t="s">
        <v>76</v>
      </c>
      <c r="U47" s="13" t="s">
        <v>7709</v>
      </c>
      <c r="V47" s="13" t="s">
        <v>76</v>
      </c>
      <c r="W47" s="13" t="s">
        <v>2809</v>
      </c>
      <c r="X47" s="13" t="s">
        <v>76</v>
      </c>
      <c r="Y47" s="13">
        <v>202</v>
      </c>
      <c r="Z47" s="13" t="s">
        <v>76</v>
      </c>
      <c r="AA47" s="13" t="s">
        <v>76</v>
      </c>
      <c r="AB47" s="13" t="s">
        <v>76</v>
      </c>
      <c r="AC47" s="13">
        <v>235</v>
      </c>
      <c r="AD47" s="13">
        <v>247</v>
      </c>
      <c r="AE47" s="13" t="s">
        <v>76</v>
      </c>
      <c r="AF47" s="13" t="s">
        <v>76</v>
      </c>
      <c r="AG47" s="13" t="s">
        <v>76</v>
      </c>
      <c r="AH47" s="13" t="s">
        <v>7710</v>
      </c>
      <c r="AI47" s="13" t="s">
        <v>76</v>
      </c>
      <c r="AJ47" s="13" t="s">
        <v>76</v>
      </c>
      <c r="AK47" s="13" t="s">
        <v>76</v>
      </c>
      <c r="AL47" s="13" t="s">
        <v>76</v>
      </c>
      <c r="AM47" s="13" t="s">
        <v>76</v>
      </c>
      <c r="AN47" s="13" t="s">
        <v>76</v>
      </c>
      <c r="AO47" s="13" t="s">
        <v>99</v>
      </c>
      <c r="AP47" s="13">
        <v>2015</v>
      </c>
      <c r="AQ47" s="13">
        <v>2015</v>
      </c>
      <c r="AR47" s="13" t="s">
        <v>7711</v>
      </c>
      <c r="AS47" s="13" t="s">
        <v>76</v>
      </c>
      <c r="AT47" s="13" t="s">
        <v>76</v>
      </c>
      <c r="AU47" s="13" t="s">
        <v>76</v>
      </c>
      <c r="AV47" s="13" t="s">
        <v>76</v>
      </c>
      <c r="AW47" s="13" t="s">
        <v>7712</v>
      </c>
      <c r="AX47" s="13" t="s">
        <v>7713</v>
      </c>
      <c r="AY47" s="13" t="s">
        <v>7714</v>
      </c>
      <c r="AZ47" s="13" t="s">
        <v>7715</v>
      </c>
      <c r="BA47" s="13">
        <v>5</v>
      </c>
      <c r="BB47" s="13">
        <v>0</v>
      </c>
      <c r="BC47" s="13">
        <v>0</v>
      </c>
      <c r="BD47" s="13">
        <v>0</v>
      </c>
      <c r="BE47" s="13">
        <v>0</v>
      </c>
      <c r="BF47" s="13">
        <v>0</v>
      </c>
      <c r="BG47" s="13">
        <v>5</v>
      </c>
      <c r="BH47" s="13">
        <v>0</v>
      </c>
      <c r="BI47" s="13">
        <v>2</v>
      </c>
      <c r="BJ47" s="13" t="s">
        <v>2816</v>
      </c>
      <c r="BK47" s="13" t="s">
        <v>76</v>
      </c>
      <c r="BL47" s="13" t="s">
        <v>7716</v>
      </c>
      <c r="BM47" s="13" t="s">
        <v>76</v>
      </c>
      <c r="BN47" s="13" t="s">
        <v>76</v>
      </c>
      <c r="BO47" s="13" t="s">
        <v>76</v>
      </c>
      <c r="BP47" s="13" t="s">
        <v>76</v>
      </c>
      <c r="BQ47" s="13" t="s">
        <v>76</v>
      </c>
      <c r="BR47" s="13" t="s">
        <v>76</v>
      </c>
      <c r="BS47" s="13" t="s">
        <v>76</v>
      </c>
      <c r="BT47" s="13" t="s">
        <v>76</v>
      </c>
      <c r="BU47" s="13" t="s">
        <v>76</v>
      </c>
      <c r="BV47" s="13" t="s">
        <v>76</v>
      </c>
      <c r="BW47" s="13" t="s">
        <v>76</v>
      </c>
      <c r="BX47" s="13" t="s">
        <v>76</v>
      </c>
      <c r="BY47" s="13" t="s">
        <v>7305</v>
      </c>
      <c r="BZ47" s="13" t="s">
        <v>7717</v>
      </c>
      <c r="CA47" s="13" t="s">
        <v>76</v>
      </c>
      <c r="CB47" s="15">
        <v>0</v>
      </c>
      <c r="CC47" s="16" t="s">
        <v>8988</v>
      </c>
      <c r="CD47" s="16">
        <v>1</v>
      </c>
      <c r="CE47" s="16">
        <v>1</v>
      </c>
      <c r="CF47" s="16">
        <v>0</v>
      </c>
      <c r="CG47" s="16" t="s">
        <v>9077</v>
      </c>
    </row>
    <row r="48" spans="1:85" x14ac:dyDescent="0.2">
      <c r="A48" s="4" t="s">
        <v>9129</v>
      </c>
      <c r="B48" s="13" t="s">
        <v>90</v>
      </c>
      <c r="C48" s="13" t="s">
        <v>7340</v>
      </c>
      <c r="D48" s="13" t="s">
        <v>76</v>
      </c>
      <c r="E48" s="13" t="s">
        <v>76</v>
      </c>
      <c r="F48" s="13" t="s">
        <v>76</v>
      </c>
      <c r="G48" s="13" t="s">
        <v>76</v>
      </c>
      <c r="H48" s="13" t="s">
        <v>7341</v>
      </c>
      <c r="I48" s="13" t="s">
        <v>7342</v>
      </c>
      <c r="J48" s="13" t="s">
        <v>76</v>
      </c>
      <c r="K48" s="13" t="s">
        <v>76</v>
      </c>
      <c r="L48" s="13" t="s">
        <v>76</v>
      </c>
      <c r="M48" s="13" t="s">
        <v>7343</v>
      </c>
      <c r="N48" s="13" t="s">
        <v>76</v>
      </c>
      <c r="O48" s="13" t="s">
        <v>76</v>
      </c>
      <c r="P48" s="13" t="s">
        <v>76</v>
      </c>
      <c r="Q48" s="13" t="s">
        <v>76</v>
      </c>
      <c r="R48" s="13" t="s">
        <v>76</v>
      </c>
      <c r="S48" s="13" t="s">
        <v>76</v>
      </c>
      <c r="T48" s="13" t="s">
        <v>76</v>
      </c>
      <c r="U48" s="13" t="s">
        <v>7344</v>
      </c>
      <c r="V48" s="13" t="s">
        <v>76</v>
      </c>
      <c r="W48" s="13" t="s">
        <v>598</v>
      </c>
      <c r="X48" s="13" t="s">
        <v>76</v>
      </c>
      <c r="Y48" s="13">
        <v>10219</v>
      </c>
      <c r="Z48" s="13" t="s">
        <v>76</v>
      </c>
      <c r="AA48" s="13" t="s">
        <v>76</v>
      </c>
      <c r="AB48" s="13" t="s">
        <v>76</v>
      </c>
      <c r="AC48" s="13">
        <v>19</v>
      </c>
      <c r="AD48" s="13">
        <v>31</v>
      </c>
      <c r="AE48" s="13" t="s">
        <v>76</v>
      </c>
      <c r="AF48" s="13" t="s">
        <v>76</v>
      </c>
      <c r="AG48" s="13" t="s">
        <v>76</v>
      </c>
      <c r="AH48" s="13" t="s">
        <v>7345</v>
      </c>
      <c r="AI48" s="13" t="s">
        <v>76</v>
      </c>
      <c r="AJ48" s="13" t="s">
        <v>76</v>
      </c>
      <c r="AK48" s="13" t="s">
        <v>76</v>
      </c>
      <c r="AL48" s="13" t="s">
        <v>76</v>
      </c>
      <c r="AM48" s="13" t="s">
        <v>76</v>
      </c>
      <c r="AN48" s="13" t="s">
        <v>76</v>
      </c>
      <c r="AO48" s="13" t="s">
        <v>99</v>
      </c>
      <c r="AP48" s="13">
        <v>2017</v>
      </c>
      <c r="AQ48" s="13">
        <v>2017</v>
      </c>
      <c r="AR48" s="13" t="s">
        <v>7346</v>
      </c>
      <c r="AS48" s="13" t="s">
        <v>76</v>
      </c>
      <c r="AT48" s="13" t="s">
        <v>76</v>
      </c>
      <c r="AU48" s="13" t="s">
        <v>76</v>
      </c>
      <c r="AV48" s="13" t="s">
        <v>76</v>
      </c>
      <c r="AW48" s="13" t="s">
        <v>7347</v>
      </c>
      <c r="AX48" s="13" t="s">
        <v>7348</v>
      </c>
      <c r="AY48" s="13" t="s">
        <v>7349</v>
      </c>
      <c r="AZ48" s="13" t="s">
        <v>7350</v>
      </c>
      <c r="BA48" s="13">
        <v>3</v>
      </c>
      <c r="BB48" s="13">
        <v>0</v>
      </c>
      <c r="BC48" s="13">
        <v>0</v>
      </c>
      <c r="BD48" s="13">
        <v>0</v>
      </c>
      <c r="BE48" s="13">
        <v>1</v>
      </c>
      <c r="BF48" s="13">
        <v>0</v>
      </c>
      <c r="BG48" s="13">
        <v>3</v>
      </c>
      <c r="BH48" s="13">
        <v>0</v>
      </c>
      <c r="BI48" s="13">
        <v>2</v>
      </c>
      <c r="BJ48" s="13" t="s">
        <v>604</v>
      </c>
      <c r="BK48" s="13" t="s">
        <v>605</v>
      </c>
      <c r="BL48" s="13" t="s">
        <v>7351</v>
      </c>
      <c r="BM48" s="13" t="s">
        <v>76</v>
      </c>
      <c r="BN48" s="13" t="s">
        <v>76</v>
      </c>
      <c r="BO48" s="13" t="s">
        <v>76</v>
      </c>
      <c r="BP48" s="13" t="s">
        <v>76</v>
      </c>
      <c r="BQ48" s="13" t="s">
        <v>76</v>
      </c>
      <c r="BR48" s="13" t="s">
        <v>76</v>
      </c>
      <c r="BS48" s="13" t="s">
        <v>76</v>
      </c>
      <c r="BT48" s="13" t="s">
        <v>76</v>
      </c>
      <c r="BU48" s="13" t="s">
        <v>76</v>
      </c>
      <c r="BV48" s="13" t="s">
        <v>76</v>
      </c>
      <c r="BW48" s="13" t="s">
        <v>76</v>
      </c>
      <c r="BX48" s="13" t="s">
        <v>76</v>
      </c>
      <c r="BY48" s="13" t="s">
        <v>352</v>
      </c>
      <c r="BZ48" s="13" t="s">
        <v>7352</v>
      </c>
      <c r="CA48" s="13" t="s">
        <v>76</v>
      </c>
      <c r="CB48" s="15">
        <v>0</v>
      </c>
      <c r="CC48" s="16" t="s">
        <v>8988</v>
      </c>
      <c r="CD48" s="15" t="s">
        <v>8988</v>
      </c>
      <c r="CE48" s="16">
        <v>1</v>
      </c>
      <c r="CF48" s="16">
        <v>0</v>
      </c>
      <c r="CG48" s="16" t="s">
        <v>9077</v>
      </c>
    </row>
    <row r="49" spans="1:85" x14ac:dyDescent="0.2">
      <c r="A49" s="4" t="s">
        <v>9129</v>
      </c>
      <c r="B49" s="13" t="s">
        <v>90</v>
      </c>
      <c r="C49" s="13" t="s">
        <v>7398</v>
      </c>
      <c r="D49" s="13" t="s">
        <v>76</v>
      </c>
      <c r="E49" s="13" t="s">
        <v>76</v>
      </c>
      <c r="F49" s="13" t="s">
        <v>76</v>
      </c>
      <c r="G49" s="13" t="s">
        <v>7399</v>
      </c>
      <c r="H49" s="13" t="s">
        <v>6522</v>
      </c>
      <c r="I49" s="13" t="s">
        <v>7400</v>
      </c>
      <c r="J49" s="13" t="s">
        <v>76</v>
      </c>
      <c r="K49" s="13" t="s">
        <v>76</v>
      </c>
      <c r="L49" s="13" t="s">
        <v>76</v>
      </c>
      <c r="M49" s="13" t="s">
        <v>7401</v>
      </c>
      <c r="N49" s="13" t="s">
        <v>76</v>
      </c>
      <c r="O49" s="13" t="s">
        <v>76</v>
      </c>
      <c r="P49" s="13" t="s">
        <v>76</v>
      </c>
      <c r="Q49" s="13" t="s">
        <v>76</v>
      </c>
      <c r="R49" s="13" t="s">
        <v>76</v>
      </c>
      <c r="S49" s="13" t="s">
        <v>76</v>
      </c>
      <c r="T49" s="13" t="s">
        <v>76</v>
      </c>
      <c r="U49" s="13" t="s">
        <v>7402</v>
      </c>
      <c r="V49" s="13" t="s">
        <v>76</v>
      </c>
      <c r="W49" s="13" t="s">
        <v>2809</v>
      </c>
      <c r="X49" s="13" t="s">
        <v>76</v>
      </c>
      <c r="Y49" s="13">
        <v>317</v>
      </c>
      <c r="Z49" s="13" t="s">
        <v>76</v>
      </c>
      <c r="AA49" s="13" t="s">
        <v>76</v>
      </c>
      <c r="AB49" s="13" t="s">
        <v>76</v>
      </c>
      <c r="AC49" s="13">
        <v>182</v>
      </c>
      <c r="AD49" s="13">
        <v>199</v>
      </c>
      <c r="AE49" s="13" t="s">
        <v>76</v>
      </c>
      <c r="AF49" s="13" t="s">
        <v>76</v>
      </c>
      <c r="AG49" s="13" t="s">
        <v>76</v>
      </c>
      <c r="AH49" s="13" t="s">
        <v>7403</v>
      </c>
      <c r="AI49" s="13" t="s">
        <v>76</v>
      </c>
      <c r="AJ49" s="13" t="s">
        <v>76</v>
      </c>
      <c r="AK49" s="13" t="s">
        <v>76</v>
      </c>
      <c r="AL49" s="13" t="s">
        <v>76</v>
      </c>
      <c r="AM49" s="13" t="s">
        <v>76</v>
      </c>
      <c r="AN49" s="13" t="s">
        <v>76</v>
      </c>
      <c r="AO49" s="13" t="s">
        <v>99</v>
      </c>
      <c r="AP49" s="13">
        <v>2018</v>
      </c>
      <c r="AQ49" s="13">
        <v>2018</v>
      </c>
      <c r="AR49" s="13" t="s">
        <v>7404</v>
      </c>
      <c r="AS49" s="13" t="s">
        <v>76</v>
      </c>
      <c r="AT49" s="13" t="s">
        <v>76</v>
      </c>
      <c r="AU49" s="13" t="s">
        <v>76</v>
      </c>
      <c r="AV49" s="13" t="s">
        <v>76</v>
      </c>
      <c r="AW49" s="13" t="s">
        <v>7405</v>
      </c>
      <c r="AX49" s="13" t="s">
        <v>7406</v>
      </c>
      <c r="AY49" s="13" t="s">
        <v>76</v>
      </c>
      <c r="AZ49" s="13" t="s">
        <v>7407</v>
      </c>
      <c r="BA49" s="13">
        <v>57</v>
      </c>
      <c r="BB49" s="13">
        <v>0</v>
      </c>
      <c r="BC49" s="13">
        <v>0</v>
      </c>
      <c r="BD49" s="13">
        <v>0</v>
      </c>
      <c r="BE49" s="13">
        <v>0</v>
      </c>
      <c r="BF49" s="13">
        <v>0</v>
      </c>
      <c r="BG49" s="13">
        <v>61</v>
      </c>
      <c r="BH49" s="13">
        <v>0</v>
      </c>
      <c r="BI49" s="13">
        <v>5</v>
      </c>
      <c r="BJ49" s="13" t="s">
        <v>2816</v>
      </c>
      <c r="BK49" s="13" t="s">
        <v>76</v>
      </c>
      <c r="BL49" s="13" t="s">
        <v>7408</v>
      </c>
      <c r="BM49" s="13" t="s">
        <v>76</v>
      </c>
      <c r="BN49" s="13" t="s">
        <v>76</v>
      </c>
      <c r="BO49" s="13" t="s">
        <v>76</v>
      </c>
      <c r="BP49" s="13" t="s">
        <v>76</v>
      </c>
      <c r="BQ49" s="13" t="s">
        <v>76</v>
      </c>
      <c r="BR49" s="13" t="s">
        <v>76</v>
      </c>
      <c r="BS49" s="13" t="s">
        <v>76</v>
      </c>
      <c r="BT49" s="13" t="s">
        <v>76</v>
      </c>
      <c r="BU49" s="13" t="s">
        <v>76</v>
      </c>
      <c r="BV49" s="13" t="s">
        <v>76</v>
      </c>
      <c r="BW49" s="13" t="s">
        <v>76</v>
      </c>
      <c r="BX49" s="13" t="s">
        <v>76</v>
      </c>
      <c r="BY49" s="13" t="s">
        <v>560</v>
      </c>
      <c r="BZ49" s="13" t="s">
        <v>7409</v>
      </c>
      <c r="CA49" s="13" t="s">
        <v>76</v>
      </c>
      <c r="CB49" s="15">
        <v>0</v>
      </c>
      <c r="CC49" s="16" t="s">
        <v>8988</v>
      </c>
      <c r="CD49" s="16" t="s">
        <v>8988</v>
      </c>
      <c r="CE49" s="16">
        <v>1</v>
      </c>
      <c r="CF49" s="16">
        <v>0</v>
      </c>
      <c r="CG49" s="16" t="s">
        <v>9077</v>
      </c>
    </row>
    <row r="50" spans="1:85" x14ac:dyDescent="0.2">
      <c r="A50" s="4" t="s">
        <v>9129</v>
      </c>
      <c r="B50" s="13" t="s">
        <v>77</v>
      </c>
      <c r="C50" s="13" t="s">
        <v>7949</v>
      </c>
      <c r="D50" s="13" t="s">
        <v>76</v>
      </c>
      <c r="E50" s="13" t="s">
        <v>76</v>
      </c>
      <c r="F50" s="13" t="s">
        <v>76</v>
      </c>
      <c r="G50" s="13" t="s">
        <v>76</v>
      </c>
      <c r="H50" s="13" t="s">
        <v>7950</v>
      </c>
      <c r="I50" s="13" t="s">
        <v>76</v>
      </c>
      <c r="J50" s="13" t="s">
        <v>76</v>
      </c>
      <c r="K50" s="13" t="s">
        <v>76</v>
      </c>
      <c r="L50" s="13" t="s">
        <v>76</v>
      </c>
      <c r="M50" s="13" t="s">
        <v>7951</v>
      </c>
      <c r="N50" s="13" t="s">
        <v>76</v>
      </c>
      <c r="O50" s="13" t="s">
        <v>76</v>
      </c>
      <c r="P50" s="13" t="s">
        <v>76</v>
      </c>
      <c r="Q50" s="13" t="s">
        <v>76</v>
      </c>
      <c r="R50" s="13" t="s">
        <v>76</v>
      </c>
      <c r="S50" s="13" t="s">
        <v>76</v>
      </c>
      <c r="T50" s="13" t="s">
        <v>76</v>
      </c>
      <c r="U50" s="13" t="s">
        <v>3068</v>
      </c>
      <c r="V50" s="13" t="s">
        <v>76</v>
      </c>
      <c r="W50" s="13" t="s">
        <v>76</v>
      </c>
      <c r="X50" s="13" t="s">
        <v>76</v>
      </c>
      <c r="Y50" s="13">
        <v>10</v>
      </c>
      <c r="Z50" s="13">
        <v>3</v>
      </c>
      <c r="AA50" s="13" t="s">
        <v>76</v>
      </c>
      <c r="AB50" s="13" t="s">
        <v>76</v>
      </c>
      <c r="AC50" s="13" t="s">
        <v>76</v>
      </c>
      <c r="AD50" s="13" t="s">
        <v>76</v>
      </c>
      <c r="AE50" s="13" t="s">
        <v>7952</v>
      </c>
      <c r="AF50" s="13" t="s">
        <v>76</v>
      </c>
      <c r="AG50" s="13" t="s">
        <v>76</v>
      </c>
      <c r="AH50" s="13" t="s">
        <v>7953</v>
      </c>
      <c r="AI50" s="13" t="s">
        <v>76</v>
      </c>
      <c r="AJ50" s="13" t="s">
        <v>76</v>
      </c>
      <c r="AK50" s="13" t="s">
        <v>76</v>
      </c>
      <c r="AL50" s="13" t="s">
        <v>76</v>
      </c>
      <c r="AM50" s="13" t="s">
        <v>1550</v>
      </c>
      <c r="AN50" s="13" t="s">
        <v>76</v>
      </c>
      <c r="AO50" s="13" t="s">
        <v>741</v>
      </c>
      <c r="AP50" s="13" t="s">
        <v>576</v>
      </c>
      <c r="AQ50" s="13">
        <v>2020</v>
      </c>
      <c r="AR50" s="13" t="s">
        <v>7954</v>
      </c>
      <c r="AS50" s="13" t="s">
        <v>76</v>
      </c>
      <c r="AT50" s="13" t="s">
        <v>76</v>
      </c>
      <c r="AU50" s="13" t="s">
        <v>76</v>
      </c>
      <c r="AV50" s="13" t="s">
        <v>76</v>
      </c>
      <c r="AW50" s="13" t="s">
        <v>76</v>
      </c>
      <c r="AX50" s="13" t="s">
        <v>76</v>
      </c>
      <c r="AY50" s="13" t="s">
        <v>76</v>
      </c>
      <c r="AZ50" s="13" t="s">
        <v>76</v>
      </c>
      <c r="BA50" s="13">
        <v>85</v>
      </c>
      <c r="BB50" s="13">
        <v>0</v>
      </c>
      <c r="BC50" s="13">
        <v>0</v>
      </c>
      <c r="BD50" s="13">
        <v>0</v>
      </c>
      <c r="BE50" s="13">
        <v>2</v>
      </c>
      <c r="BF50" s="13">
        <v>0</v>
      </c>
      <c r="BG50" s="13">
        <v>94</v>
      </c>
      <c r="BH50" s="13">
        <v>1</v>
      </c>
      <c r="BI50" s="13">
        <v>45</v>
      </c>
      <c r="BJ50" s="13" t="s">
        <v>3071</v>
      </c>
      <c r="BK50" s="13" t="s">
        <v>3072</v>
      </c>
      <c r="BL50" s="13" t="s">
        <v>76</v>
      </c>
      <c r="BM50" s="13" t="s">
        <v>76</v>
      </c>
      <c r="BN50" s="13" t="s">
        <v>76</v>
      </c>
      <c r="BO50" s="13" t="s">
        <v>76</v>
      </c>
      <c r="BP50" s="13" t="s">
        <v>76</v>
      </c>
      <c r="BQ50" s="13" t="s">
        <v>76</v>
      </c>
      <c r="BR50" s="13" t="s">
        <v>76</v>
      </c>
      <c r="BS50" s="13" t="s">
        <v>76</v>
      </c>
      <c r="BT50" s="13" t="s">
        <v>76</v>
      </c>
      <c r="BU50" s="13" t="s">
        <v>76</v>
      </c>
      <c r="BV50" s="13" t="s">
        <v>76</v>
      </c>
      <c r="BW50" s="13" t="s">
        <v>76</v>
      </c>
      <c r="BX50" s="13" t="s">
        <v>76</v>
      </c>
      <c r="BY50" s="13" t="s">
        <v>7955</v>
      </c>
      <c r="BZ50" s="13" t="s">
        <v>7956</v>
      </c>
      <c r="CA50" s="13" t="s">
        <v>76</v>
      </c>
      <c r="CB50" s="15">
        <v>0</v>
      </c>
      <c r="CC50" s="16">
        <v>1</v>
      </c>
      <c r="CD50" s="15">
        <v>1</v>
      </c>
      <c r="CE50" s="16">
        <v>1</v>
      </c>
      <c r="CF50" s="15">
        <v>1</v>
      </c>
    </row>
    <row r="51" spans="1:85" x14ac:dyDescent="0.2">
      <c r="A51" s="4" t="s">
        <v>9129</v>
      </c>
      <c r="B51" s="13" t="s">
        <v>90</v>
      </c>
      <c r="C51" s="13" t="s">
        <v>7464</v>
      </c>
      <c r="D51" s="13" t="s">
        <v>76</v>
      </c>
      <c r="E51" s="13" t="s">
        <v>76</v>
      </c>
      <c r="F51" s="13" t="s">
        <v>109</v>
      </c>
      <c r="G51" s="13" t="s">
        <v>7465</v>
      </c>
      <c r="H51" s="13" t="s">
        <v>7466</v>
      </c>
      <c r="I51" s="13" t="s">
        <v>76</v>
      </c>
      <c r="J51" s="13" t="s">
        <v>76</v>
      </c>
      <c r="K51" s="13" t="s">
        <v>76</v>
      </c>
      <c r="L51" s="13" t="s">
        <v>76</v>
      </c>
      <c r="M51" s="13" t="s">
        <v>7467</v>
      </c>
      <c r="N51" s="13" t="s">
        <v>76</v>
      </c>
      <c r="O51" s="13" t="s">
        <v>76</v>
      </c>
      <c r="P51" s="13" t="s">
        <v>76</v>
      </c>
      <c r="Q51" s="13" t="s">
        <v>76</v>
      </c>
      <c r="R51" s="13" t="s">
        <v>76</v>
      </c>
      <c r="S51" s="13" t="s">
        <v>76</v>
      </c>
      <c r="T51" s="13" t="s">
        <v>76</v>
      </c>
      <c r="U51" s="13" t="s">
        <v>7468</v>
      </c>
      <c r="V51" s="13" t="s">
        <v>76</v>
      </c>
      <c r="W51" s="13" t="s">
        <v>7469</v>
      </c>
      <c r="X51" s="13" t="s">
        <v>76</v>
      </c>
      <c r="Y51" s="13" t="s">
        <v>76</v>
      </c>
      <c r="Z51" s="13" t="s">
        <v>76</v>
      </c>
      <c r="AA51" s="13" t="s">
        <v>76</v>
      </c>
      <c r="AB51" s="13" t="s">
        <v>76</v>
      </c>
      <c r="AC51" s="13">
        <v>2052</v>
      </c>
      <c r="AD51" s="13">
        <v>2057</v>
      </c>
      <c r="AE51" s="13" t="s">
        <v>76</v>
      </c>
      <c r="AF51" s="13" t="s">
        <v>76</v>
      </c>
      <c r="AG51" s="13" t="s">
        <v>76</v>
      </c>
      <c r="AH51" s="13" t="s">
        <v>9034</v>
      </c>
      <c r="AI51" s="13" t="s">
        <v>76</v>
      </c>
      <c r="AJ51" s="13" t="s">
        <v>76</v>
      </c>
      <c r="AK51" s="13" t="s">
        <v>76</v>
      </c>
      <c r="AL51" s="13" t="s">
        <v>76</v>
      </c>
      <c r="AM51" s="13" t="s">
        <v>76</v>
      </c>
      <c r="AN51" s="13" t="s">
        <v>76</v>
      </c>
      <c r="AO51" s="13" t="s">
        <v>99</v>
      </c>
      <c r="AP51" s="13">
        <v>2011</v>
      </c>
      <c r="AQ51" s="13">
        <v>2011</v>
      </c>
      <c r="AR51" s="13" t="s">
        <v>7470</v>
      </c>
      <c r="AS51" s="13" t="s">
        <v>76</v>
      </c>
      <c r="AT51" s="13" t="s">
        <v>76</v>
      </c>
      <c r="AU51" s="13" t="s">
        <v>76</v>
      </c>
      <c r="AV51" s="13" t="s">
        <v>76</v>
      </c>
      <c r="AW51" s="13" t="s">
        <v>7471</v>
      </c>
      <c r="AX51" s="13" t="s">
        <v>7472</v>
      </c>
      <c r="AY51" s="13" t="s">
        <v>7473</v>
      </c>
      <c r="AZ51" s="13" t="s">
        <v>5074</v>
      </c>
      <c r="BA51" s="13">
        <v>1</v>
      </c>
      <c r="BB51" s="13">
        <v>0</v>
      </c>
      <c r="BC51" s="13">
        <v>0</v>
      </c>
      <c r="BD51" s="13">
        <v>0</v>
      </c>
      <c r="BE51" s="13">
        <v>0</v>
      </c>
      <c r="BF51" s="13">
        <v>0</v>
      </c>
      <c r="BG51" s="13">
        <v>1</v>
      </c>
      <c r="BH51" s="13">
        <v>0</v>
      </c>
      <c r="BI51" s="13">
        <v>2</v>
      </c>
      <c r="BJ51" s="13" t="s">
        <v>7474</v>
      </c>
      <c r="BK51" s="13" t="s">
        <v>76</v>
      </c>
      <c r="BL51" s="13" t="s">
        <v>7475</v>
      </c>
      <c r="BM51" s="13" t="s">
        <v>76</v>
      </c>
      <c r="BN51" s="13" t="s">
        <v>76</v>
      </c>
      <c r="BO51" s="13" t="s">
        <v>76</v>
      </c>
      <c r="BP51" s="13" t="s">
        <v>76</v>
      </c>
      <c r="BQ51" s="13" t="s">
        <v>76</v>
      </c>
      <c r="BR51" s="13" t="s">
        <v>76</v>
      </c>
      <c r="BS51" s="13" t="s">
        <v>76</v>
      </c>
      <c r="BT51" s="13" t="s">
        <v>76</v>
      </c>
      <c r="BU51" s="13" t="s">
        <v>76</v>
      </c>
      <c r="BV51" s="13" t="s">
        <v>76</v>
      </c>
      <c r="BW51" s="13" t="s">
        <v>76</v>
      </c>
      <c r="BX51" s="13" t="s">
        <v>76</v>
      </c>
      <c r="BY51" s="13" t="s">
        <v>7476</v>
      </c>
      <c r="BZ51" s="13" t="s">
        <v>7477</v>
      </c>
      <c r="CA51" s="13" t="s">
        <v>76</v>
      </c>
      <c r="CB51" s="15">
        <v>0</v>
      </c>
      <c r="CC51" s="16">
        <v>1</v>
      </c>
      <c r="CD51" s="16">
        <v>1</v>
      </c>
      <c r="CE51" s="16">
        <v>1</v>
      </c>
      <c r="CF51" s="16">
        <v>0</v>
      </c>
      <c r="CG51" s="16" t="s">
        <v>9077</v>
      </c>
    </row>
    <row r="52" spans="1:85" x14ac:dyDescent="0.2">
      <c r="A52" s="4" t="s">
        <v>9129</v>
      </c>
      <c r="B52" s="13" t="s">
        <v>90</v>
      </c>
      <c r="C52" s="13" t="s">
        <v>7237</v>
      </c>
      <c r="D52" s="13" t="s">
        <v>76</v>
      </c>
      <c r="E52" s="13" t="s">
        <v>76</v>
      </c>
      <c r="F52" s="13" t="s">
        <v>76</v>
      </c>
      <c r="G52" s="13" t="s">
        <v>7238</v>
      </c>
      <c r="H52" s="13" t="s">
        <v>76</v>
      </c>
      <c r="I52" s="13" t="s">
        <v>7239</v>
      </c>
      <c r="J52" s="13" t="s">
        <v>76</v>
      </c>
      <c r="K52" s="13" t="s">
        <v>76</v>
      </c>
      <c r="L52" s="13" t="s">
        <v>76</v>
      </c>
      <c r="M52" s="13" t="s">
        <v>7240</v>
      </c>
      <c r="N52" s="13" t="s">
        <v>76</v>
      </c>
      <c r="O52" s="13" t="s">
        <v>76</v>
      </c>
      <c r="P52" s="13" t="s">
        <v>76</v>
      </c>
      <c r="Q52" s="13" t="s">
        <v>76</v>
      </c>
      <c r="R52" s="13" t="s">
        <v>76</v>
      </c>
      <c r="S52" s="13" t="s">
        <v>76</v>
      </c>
      <c r="T52" s="13" t="s">
        <v>76</v>
      </c>
      <c r="U52" s="13" t="s">
        <v>7241</v>
      </c>
      <c r="V52" s="13" t="s">
        <v>76</v>
      </c>
      <c r="W52" s="13" t="s">
        <v>2029</v>
      </c>
      <c r="X52" s="13" t="s">
        <v>76</v>
      </c>
      <c r="Y52" s="13">
        <v>201</v>
      </c>
      <c r="Z52" s="13" t="s">
        <v>76</v>
      </c>
      <c r="AA52" s="13" t="s">
        <v>76</v>
      </c>
      <c r="AB52" s="13" t="s">
        <v>76</v>
      </c>
      <c r="AC52" s="13">
        <v>349</v>
      </c>
      <c r="AD52" s="13">
        <v>361</v>
      </c>
      <c r="AE52" s="13" t="s">
        <v>76</v>
      </c>
      <c r="AF52" s="13" t="s">
        <v>76</v>
      </c>
      <c r="AG52" s="13" t="s">
        <v>76</v>
      </c>
      <c r="AH52" s="13" t="s">
        <v>7242</v>
      </c>
      <c r="AI52" s="13" t="s">
        <v>76</v>
      </c>
      <c r="AJ52" s="13" t="s">
        <v>76</v>
      </c>
      <c r="AK52" s="13" t="s">
        <v>76</v>
      </c>
      <c r="AL52" s="13" t="s">
        <v>76</v>
      </c>
      <c r="AM52" s="13" t="s">
        <v>76</v>
      </c>
      <c r="AN52" s="13" t="s">
        <v>76</v>
      </c>
      <c r="AO52" s="13" t="s">
        <v>99</v>
      </c>
      <c r="AP52" s="13">
        <v>2024</v>
      </c>
      <c r="AQ52" s="13">
        <v>2024</v>
      </c>
      <c r="AR52" s="13" t="s">
        <v>7243</v>
      </c>
      <c r="AS52" s="13" t="s">
        <v>76</v>
      </c>
      <c r="AT52" s="13" t="s">
        <v>76</v>
      </c>
      <c r="AU52" s="13" t="s">
        <v>76</v>
      </c>
      <c r="AV52" s="13" t="s">
        <v>76</v>
      </c>
      <c r="AW52" s="13" t="s">
        <v>7244</v>
      </c>
      <c r="AX52" s="13" t="s">
        <v>7245</v>
      </c>
      <c r="AY52" s="13" t="s">
        <v>76</v>
      </c>
      <c r="AZ52" s="13" t="s">
        <v>7246</v>
      </c>
      <c r="BA52" s="13">
        <v>0</v>
      </c>
      <c r="BB52" s="13">
        <v>0</v>
      </c>
      <c r="BC52" s="13">
        <v>0</v>
      </c>
      <c r="BD52" s="13">
        <v>0</v>
      </c>
      <c r="BE52" s="13">
        <v>0</v>
      </c>
      <c r="BF52" s="13">
        <v>0</v>
      </c>
      <c r="BG52" s="13">
        <v>0</v>
      </c>
      <c r="BH52" s="13">
        <v>0</v>
      </c>
      <c r="BI52" s="13">
        <v>1</v>
      </c>
      <c r="BJ52" s="13" t="s">
        <v>2035</v>
      </c>
      <c r="BK52" s="13" t="s">
        <v>76</v>
      </c>
      <c r="BL52" s="13" t="s">
        <v>7247</v>
      </c>
      <c r="BM52" s="13" t="s">
        <v>76</v>
      </c>
      <c r="BN52" s="13" t="s">
        <v>76</v>
      </c>
      <c r="BO52" s="13" t="s">
        <v>76</v>
      </c>
      <c r="BP52" s="13" t="s">
        <v>76</v>
      </c>
      <c r="BQ52" s="13" t="s">
        <v>76</v>
      </c>
      <c r="BR52" s="13" t="s">
        <v>76</v>
      </c>
      <c r="BS52" s="13" t="s">
        <v>76</v>
      </c>
      <c r="BT52" s="13" t="s">
        <v>76</v>
      </c>
      <c r="BU52" s="13" t="s">
        <v>76</v>
      </c>
      <c r="BV52" s="13" t="s">
        <v>76</v>
      </c>
      <c r="BW52" s="13" t="s">
        <v>76</v>
      </c>
      <c r="BX52" s="13" t="s">
        <v>76</v>
      </c>
      <c r="BY52" s="13" t="s">
        <v>6497</v>
      </c>
      <c r="BZ52" s="13" t="s">
        <v>7248</v>
      </c>
      <c r="CA52" s="13" t="s">
        <v>76</v>
      </c>
      <c r="CB52" s="15">
        <v>0</v>
      </c>
      <c r="CC52" s="16" t="s">
        <v>8988</v>
      </c>
      <c r="CD52" s="15">
        <v>1</v>
      </c>
      <c r="CE52" s="16">
        <v>0</v>
      </c>
      <c r="CG52" s="16" t="s">
        <v>9063</v>
      </c>
    </row>
    <row r="53" spans="1:85" x14ac:dyDescent="0.2">
      <c r="A53" s="4" t="s">
        <v>9129</v>
      </c>
      <c r="B53" s="13" t="s">
        <v>77</v>
      </c>
      <c r="C53" s="13" t="s">
        <v>7249</v>
      </c>
      <c r="D53" s="13" t="s">
        <v>76</v>
      </c>
      <c r="E53" s="13" t="s">
        <v>76</v>
      </c>
      <c r="F53" s="13" t="s">
        <v>76</v>
      </c>
      <c r="G53" s="13" t="s">
        <v>7250</v>
      </c>
      <c r="H53" s="13" t="s">
        <v>7251</v>
      </c>
      <c r="I53" s="13" t="s">
        <v>76</v>
      </c>
      <c r="J53" s="13" t="s">
        <v>76</v>
      </c>
      <c r="K53" s="13" t="s">
        <v>76</v>
      </c>
      <c r="L53" s="13" t="s">
        <v>76</v>
      </c>
      <c r="M53" s="13" t="s">
        <v>7252</v>
      </c>
      <c r="N53" s="13" t="s">
        <v>76</v>
      </c>
      <c r="O53" s="13" t="s">
        <v>76</v>
      </c>
      <c r="P53" s="13" t="s">
        <v>76</v>
      </c>
      <c r="Q53" s="13" t="s">
        <v>76</v>
      </c>
      <c r="R53" s="13" t="s">
        <v>76</v>
      </c>
      <c r="S53" s="13" t="s">
        <v>76</v>
      </c>
      <c r="T53" s="13" t="s">
        <v>76</v>
      </c>
      <c r="U53" s="13" t="s">
        <v>297</v>
      </c>
      <c r="V53" s="13" t="s">
        <v>76</v>
      </c>
      <c r="W53" s="13" t="s">
        <v>76</v>
      </c>
      <c r="X53" s="13" t="s">
        <v>76</v>
      </c>
      <c r="Y53" s="13">
        <v>272</v>
      </c>
      <c r="Z53" s="13" t="s">
        <v>76</v>
      </c>
      <c r="AA53" s="13" t="s">
        <v>76</v>
      </c>
      <c r="AB53" s="13" t="s">
        <v>76</v>
      </c>
      <c r="AC53" s="13" t="s">
        <v>76</v>
      </c>
      <c r="AD53" s="13" t="s">
        <v>76</v>
      </c>
      <c r="AE53" s="13">
        <v>111667</v>
      </c>
      <c r="AF53" s="13" t="s">
        <v>76</v>
      </c>
      <c r="AG53" s="13" t="s">
        <v>76</v>
      </c>
      <c r="AH53" s="13" t="s">
        <v>7253</v>
      </c>
      <c r="AI53" s="13" t="s">
        <v>76</v>
      </c>
      <c r="AJ53" s="13" t="s">
        <v>76</v>
      </c>
      <c r="AK53" s="13" t="s">
        <v>76</v>
      </c>
      <c r="AL53" s="13" t="s">
        <v>76</v>
      </c>
      <c r="AM53" s="13" t="s">
        <v>3344</v>
      </c>
      <c r="AN53" s="13" t="s">
        <v>76</v>
      </c>
      <c r="AO53" s="13" t="s">
        <v>84</v>
      </c>
      <c r="AP53" s="13" t="s">
        <v>5281</v>
      </c>
      <c r="AQ53" s="13">
        <v>2025</v>
      </c>
      <c r="AR53" s="13" t="s">
        <v>7254</v>
      </c>
      <c r="AS53" s="13" t="s">
        <v>76</v>
      </c>
      <c r="AT53" s="13" t="s">
        <v>76</v>
      </c>
      <c r="AU53" s="13" t="s">
        <v>76</v>
      </c>
      <c r="AV53" s="13" t="s">
        <v>76</v>
      </c>
      <c r="AW53" s="13" t="s">
        <v>76</v>
      </c>
      <c r="AX53" s="13" t="s">
        <v>76</v>
      </c>
      <c r="AY53" s="13" t="s">
        <v>76</v>
      </c>
      <c r="AZ53" s="13" t="s">
        <v>76</v>
      </c>
      <c r="BA53" s="13">
        <v>1</v>
      </c>
      <c r="BB53" s="13">
        <v>0</v>
      </c>
      <c r="BC53" s="13">
        <v>0</v>
      </c>
      <c r="BD53" s="13">
        <v>0</v>
      </c>
      <c r="BE53" s="13">
        <v>0</v>
      </c>
      <c r="BF53" s="13">
        <v>0</v>
      </c>
      <c r="BG53" s="13">
        <v>1</v>
      </c>
      <c r="BH53" s="13">
        <v>2</v>
      </c>
      <c r="BI53" s="13">
        <v>2</v>
      </c>
      <c r="BJ53" s="13" t="s">
        <v>302</v>
      </c>
      <c r="BK53" s="13" t="s">
        <v>303</v>
      </c>
      <c r="BL53" s="13" t="s">
        <v>76</v>
      </c>
      <c r="BM53" s="13" t="s">
        <v>76</v>
      </c>
      <c r="BN53" s="13" t="s">
        <v>76</v>
      </c>
      <c r="BO53" s="13" t="s">
        <v>76</v>
      </c>
      <c r="BP53" s="13" t="s">
        <v>76</v>
      </c>
      <c r="BQ53" s="13" t="s">
        <v>76</v>
      </c>
      <c r="BR53" s="13" t="s">
        <v>76</v>
      </c>
      <c r="BS53" s="13" t="s">
        <v>76</v>
      </c>
      <c r="BT53" s="13" t="s">
        <v>76</v>
      </c>
      <c r="BU53" s="13" t="s">
        <v>76</v>
      </c>
      <c r="BV53" s="13" t="s">
        <v>76</v>
      </c>
      <c r="BW53" s="13" t="s">
        <v>76</v>
      </c>
      <c r="BX53" s="13" t="s">
        <v>76</v>
      </c>
      <c r="BY53" s="13" t="s">
        <v>6622</v>
      </c>
      <c r="BZ53" s="13" t="s">
        <v>7255</v>
      </c>
      <c r="CA53" s="13" t="s">
        <v>76</v>
      </c>
      <c r="CB53" s="15">
        <v>0</v>
      </c>
      <c r="CC53" s="16" t="s">
        <v>8988</v>
      </c>
      <c r="CD53" s="15" t="s">
        <v>8988</v>
      </c>
      <c r="CE53" s="16">
        <v>1</v>
      </c>
      <c r="CF53" s="16">
        <v>0</v>
      </c>
      <c r="CG53" s="16" t="s">
        <v>9077</v>
      </c>
    </row>
    <row r="54" spans="1:85" x14ac:dyDescent="0.2">
      <c r="A54" s="4" t="s">
        <v>9129</v>
      </c>
      <c r="B54" s="13" t="s">
        <v>77</v>
      </c>
      <c r="C54" s="13" t="s">
        <v>7991</v>
      </c>
      <c r="D54" s="13" t="s">
        <v>76</v>
      </c>
      <c r="E54" s="13" t="s">
        <v>76</v>
      </c>
      <c r="F54" s="13" t="s">
        <v>76</v>
      </c>
      <c r="G54" s="13" t="s">
        <v>76</v>
      </c>
      <c r="H54" s="13" t="s">
        <v>7992</v>
      </c>
      <c r="I54" s="13" t="s">
        <v>76</v>
      </c>
      <c r="J54" s="13" t="s">
        <v>76</v>
      </c>
      <c r="K54" s="13" t="s">
        <v>76</v>
      </c>
      <c r="L54" s="13" t="s">
        <v>76</v>
      </c>
      <c r="M54" s="13" t="s">
        <v>7993</v>
      </c>
      <c r="N54" s="13" t="s">
        <v>76</v>
      </c>
      <c r="O54" s="13" t="s">
        <v>76</v>
      </c>
      <c r="P54" s="13" t="s">
        <v>76</v>
      </c>
      <c r="Q54" s="13" t="s">
        <v>76</v>
      </c>
      <c r="R54" s="13" t="s">
        <v>76</v>
      </c>
      <c r="S54" s="13" t="s">
        <v>76</v>
      </c>
      <c r="T54" s="13" t="s">
        <v>76</v>
      </c>
      <c r="U54" s="13" t="s">
        <v>177</v>
      </c>
      <c r="V54" s="13" t="s">
        <v>76</v>
      </c>
      <c r="W54" s="13" t="s">
        <v>76</v>
      </c>
      <c r="X54" s="13" t="s">
        <v>76</v>
      </c>
      <c r="Y54" s="13">
        <v>11</v>
      </c>
      <c r="Z54" s="13" t="s">
        <v>76</v>
      </c>
      <c r="AA54" s="13" t="s">
        <v>76</v>
      </c>
      <c r="AB54" s="13" t="s">
        <v>76</v>
      </c>
      <c r="AC54" s="13">
        <v>95368</v>
      </c>
      <c r="AD54" s="13">
        <v>95380</v>
      </c>
      <c r="AE54" s="13" t="s">
        <v>76</v>
      </c>
      <c r="AF54" s="13" t="s">
        <v>76</v>
      </c>
      <c r="AG54" s="13" t="s">
        <v>76</v>
      </c>
      <c r="AH54" s="13" t="s">
        <v>7994</v>
      </c>
      <c r="AI54" s="13" t="s">
        <v>76</v>
      </c>
      <c r="AJ54" s="13" t="s">
        <v>76</v>
      </c>
      <c r="AK54" s="13" t="s">
        <v>76</v>
      </c>
      <c r="AL54" s="13" t="s">
        <v>76</v>
      </c>
      <c r="AM54" s="13" t="s">
        <v>76</v>
      </c>
      <c r="AN54" s="13" t="s">
        <v>76</v>
      </c>
      <c r="AO54" s="13" t="s">
        <v>84</v>
      </c>
      <c r="AP54" s="13">
        <v>2023</v>
      </c>
      <c r="AQ54" s="13">
        <v>2023</v>
      </c>
      <c r="AR54" s="13" t="s">
        <v>7995</v>
      </c>
      <c r="AS54" s="13" t="s">
        <v>76</v>
      </c>
      <c r="AT54" s="13" t="s">
        <v>76</v>
      </c>
      <c r="AU54" s="13" t="s">
        <v>76</v>
      </c>
      <c r="AV54" s="13" t="s">
        <v>76</v>
      </c>
      <c r="AW54" s="13" t="s">
        <v>76</v>
      </c>
      <c r="AX54" s="13" t="s">
        <v>76</v>
      </c>
      <c r="AY54" s="13" t="s">
        <v>76</v>
      </c>
      <c r="AZ54" s="13" t="s">
        <v>76</v>
      </c>
      <c r="BA54" s="13">
        <v>1</v>
      </c>
      <c r="BB54" s="13">
        <v>0</v>
      </c>
      <c r="BC54" s="13">
        <v>0</v>
      </c>
      <c r="BD54" s="13">
        <v>0</v>
      </c>
      <c r="BE54" s="13">
        <v>0</v>
      </c>
      <c r="BF54" s="13">
        <v>0</v>
      </c>
      <c r="BG54" s="13">
        <v>1</v>
      </c>
      <c r="BH54" s="13">
        <v>0</v>
      </c>
      <c r="BI54" s="13">
        <v>5</v>
      </c>
      <c r="BJ54" s="13" t="s">
        <v>180</v>
      </c>
      <c r="BK54" s="13" t="s">
        <v>76</v>
      </c>
      <c r="BL54" s="13" t="s">
        <v>76</v>
      </c>
      <c r="BM54" s="13" t="s">
        <v>76</v>
      </c>
      <c r="BN54" s="13" t="s">
        <v>76</v>
      </c>
      <c r="BO54" s="13" t="s">
        <v>76</v>
      </c>
      <c r="BP54" s="13" t="s">
        <v>76</v>
      </c>
      <c r="BQ54" s="13" t="s">
        <v>76</v>
      </c>
      <c r="BR54" s="13" t="s">
        <v>76</v>
      </c>
      <c r="BS54" s="13" t="s">
        <v>76</v>
      </c>
      <c r="BT54" s="13" t="s">
        <v>76</v>
      </c>
      <c r="BU54" s="13" t="s">
        <v>76</v>
      </c>
      <c r="BV54" s="13" t="s">
        <v>76</v>
      </c>
      <c r="BW54" s="13" t="s">
        <v>76</v>
      </c>
      <c r="BX54" s="13" t="s">
        <v>76</v>
      </c>
      <c r="BY54" s="13" t="s">
        <v>7996</v>
      </c>
      <c r="BZ54" s="13" t="s">
        <v>7997</v>
      </c>
      <c r="CA54" s="13" t="s">
        <v>76</v>
      </c>
      <c r="CB54" s="15">
        <v>0</v>
      </c>
      <c r="CC54" s="16">
        <v>0</v>
      </c>
      <c r="CD54" s="16" t="s">
        <v>8988</v>
      </c>
      <c r="CE54" s="16">
        <v>1</v>
      </c>
      <c r="CF54" s="16">
        <v>0</v>
      </c>
      <c r="CG54" s="16" t="s">
        <v>9077</v>
      </c>
    </row>
    <row r="55" spans="1:85" x14ac:dyDescent="0.2">
      <c r="A55" s="4" t="s">
        <v>9129</v>
      </c>
      <c r="B55" s="13" t="s">
        <v>77</v>
      </c>
      <c r="C55" s="13" t="s">
        <v>7697</v>
      </c>
      <c r="D55" s="13" t="s">
        <v>76</v>
      </c>
      <c r="E55" s="13" t="s">
        <v>76</v>
      </c>
      <c r="F55" s="13" t="s">
        <v>76</v>
      </c>
      <c r="G55" s="13" t="s">
        <v>7698</v>
      </c>
      <c r="H55" s="13" t="s">
        <v>7699</v>
      </c>
      <c r="I55" s="13" t="s">
        <v>76</v>
      </c>
      <c r="J55" s="13" t="s">
        <v>76</v>
      </c>
      <c r="K55" s="13" t="s">
        <v>76</v>
      </c>
      <c r="L55" s="13" t="s">
        <v>76</v>
      </c>
      <c r="M55" s="13" t="s">
        <v>7700</v>
      </c>
      <c r="N55" s="13" t="s">
        <v>76</v>
      </c>
      <c r="O55" s="13" t="s">
        <v>76</v>
      </c>
      <c r="P55" s="13" t="s">
        <v>76</v>
      </c>
      <c r="Q55" s="13" t="s">
        <v>76</v>
      </c>
      <c r="R55" s="13" t="s">
        <v>76</v>
      </c>
      <c r="S55" s="13" t="s">
        <v>76</v>
      </c>
      <c r="T55" s="13" t="s">
        <v>76</v>
      </c>
      <c r="U55" s="13" t="s">
        <v>6364</v>
      </c>
      <c r="V55" s="13" t="s">
        <v>76</v>
      </c>
      <c r="W55" s="13" t="s">
        <v>76</v>
      </c>
      <c r="X55" s="13" t="s">
        <v>76</v>
      </c>
      <c r="Y55" s="13">
        <v>113</v>
      </c>
      <c r="Z55" s="13" t="s">
        <v>76</v>
      </c>
      <c r="AA55" s="13" t="s">
        <v>76</v>
      </c>
      <c r="AB55" s="13" t="s">
        <v>76</v>
      </c>
      <c r="AC55" s="13" t="s">
        <v>76</v>
      </c>
      <c r="AD55" s="13" t="s">
        <v>76</v>
      </c>
      <c r="AE55" s="13">
        <v>102540</v>
      </c>
      <c r="AF55" s="13" t="s">
        <v>76</v>
      </c>
      <c r="AG55" s="13" t="s">
        <v>76</v>
      </c>
      <c r="AH55" s="13" t="s">
        <v>7701</v>
      </c>
      <c r="AI55" s="13" t="s">
        <v>76</v>
      </c>
      <c r="AJ55" s="13" t="s">
        <v>76</v>
      </c>
      <c r="AK55" s="13" t="s">
        <v>76</v>
      </c>
      <c r="AL55" s="13" t="s">
        <v>76</v>
      </c>
      <c r="AM55" s="13" t="s">
        <v>215</v>
      </c>
      <c r="AN55" s="13" t="s">
        <v>76</v>
      </c>
      <c r="AO55" s="13" t="s">
        <v>84</v>
      </c>
      <c r="AP55" s="13" t="s">
        <v>5950</v>
      </c>
      <c r="AQ55" s="13">
        <v>2022</v>
      </c>
      <c r="AR55" s="13" t="s">
        <v>7702</v>
      </c>
      <c r="AS55" s="13" t="s">
        <v>76</v>
      </c>
      <c r="AT55" s="13" t="s">
        <v>76</v>
      </c>
      <c r="AU55" s="13" t="s">
        <v>76</v>
      </c>
      <c r="AV55" s="13" t="s">
        <v>76</v>
      </c>
      <c r="AW55" s="13" t="s">
        <v>76</v>
      </c>
      <c r="AX55" s="13" t="s">
        <v>76</v>
      </c>
      <c r="AY55" s="13" t="s">
        <v>76</v>
      </c>
      <c r="AZ55" s="13" t="s">
        <v>76</v>
      </c>
      <c r="BA55" s="13">
        <v>26</v>
      </c>
      <c r="BB55" s="13">
        <v>0</v>
      </c>
      <c r="BC55" s="13">
        <v>0</v>
      </c>
      <c r="BD55" s="13">
        <v>0</v>
      </c>
      <c r="BE55" s="13">
        <v>0</v>
      </c>
      <c r="BF55" s="13">
        <v>0</v>
      </c>
      <c r="BG55" s="13">
        <v>37</v>
      </c>
      <c r="BH55" s="13">
        <v>0</v>
      </c>
      <c r="BI55" s="13">
        <v>13</v>
      </c>
      <c r="BJ55" s="13" t="s">
        <v>6367</v>
      </c>
      <c r="BK55" s="13" t="s">
        <v>6368</v>
      </c>
      <c r="BL55" s="13" t="s">
        <v>76</v>
      </c>
      <c r="BM55" s="13" t="s">
        <v>76</v>
      </c>
      <c r="BN55" s="13" t="s">
        <v>76</v>
      </c>
      <c r="BO55" s="13" t="s">
        <v>76</v>
      </c>
      <c r="BP55" s="13" t="s">
        <v>76</v>
      </c>
      <c r="BQ55" s="13" t="s">
        <v>76</v>
      </c>
      <c r="BR55" s="13" t="s">
        <v>76</v>
      </c>
      <c r="BS55" s="13" t="s">
        <v>76</v>
      </c>
      <c r="BT55" s="13" t="s">
        <v>76</v>
      </c>
      <c r="BU55" s="13" t="s">
        <v>76</v>
      </c>
      <c r="BV55" s="13" t="s">
        <v>76</v>
      </c>
      <c r="BW55" s="13" t="s">
        <v>76</v>
      </c>
      <c r="BX55" s="13" t="s">
        <v>76</v>
      </c>
      <c r="BY55" s="13" t="s">
        <v>7703</v>
      </c>
      <c r="BZ55" s="13" t="s">
        <v>7704</v>
      </c>
      <c r="CA55" s="13" t="s">
        <v>76</v>
      </c>
      <c r="CB55" s="15">
        <v>0</v>
      </c>
      <c r="CC55" s="16" t="s">
        <v>8988</v>
      </c>
      <c r="CD55" s="15">
        <v>1</v>
      </c>
      <c r="CE55" s="16">
        <v>1</v>
      </c>
      <c r="CF55" s="16">
        <v>0</v>
      </c>
      <c r="CG55" s="16" t="s">
        <v>9077</v>
      </c>
    </row>
    <row r="56" spans="1:85" x14ac:dyDescent="0.2">
      <c r="A56" s="4" t="s">
        <v>9129</v>
      </c>
      <c r="B56" s="13" t="s">
        <v>90</v>
      </c>
      <c r="C56" s="13" t="s">
        <v>7092</v>
      </c>
      <c r="D56" s="13" t="s">
        <v>76</v>
      </c>
      <c r="E56" s="13" t="s">
        <v>76</v>
      </c>
      <c r="F56" s="13" t="s">
        <v>76</v>
      </c>
      <c r="G56" s="13" t="s">
        <v>7093</v>
      </c>
      <c r="H56" s="13" t="s">
        <v>7094</v>
      </c>
      <c r="I56" s="13" t="s">
        <v>7095</v>
      </c>
      <c r="J56" s="13" t="s">
        <v>76</v>
      </c>
      <c r="K56" s="13" t="s">
        <v>76</v>
      </c>
      <c r="L56" s="13" t="s">
        <v>76</v>
      </c>
      <c r="M56" s="13" t="s">
        <v>7096</v>
      </c>
      <c r="N56" s="13" t="s">
        <v>76</v>
      </c>
      <c r="O56" s="13" t="s">
        <v>76</v>
      </c>
      <c r="P56" s="13" t="s">
        <v>76</v>
      </c>
      <c r="Q56" s="13" t="s">
        <v>76</v>
      </c>
      <c r="R56" s="13" t="s">
        <v>76</v>
      </c>
      <c r="S56" s="13" t="s">
        <v>76</v>
      </c>
      <c r="T56" s="13" t="s">
        <v>76</v>
      </c>
      <c r="U56" s="13" t="s">
        <v>7097</v>
      </c>
      <c r="V56" s="13" t="s">
        <v>76</v>
      </c>
      <c r="W56" s="13" t="s">
        <v>76</v>
      </c>
      <c r="X56" s="13" t="s">
        <v>76</v>
      </c>
      <c r="Y56" s="13" t="s">
        <v>76</v>
      </c>
      <c r="Z56" s="13" t="s">
        <v>76</v>
      </c>
      <c r="AA56" s="13" t="s">
        <v>76</v>
      </c>
      <c r="AB56" s="13" t="s">
        <v>76</v>
      </c>
      <c r="AC56" s="13">
        <v>24</v>
      </c>
      <c r="AD56" s="13">
        <v>31</v>
      </c>
      <c r="AE56" s="13" t="s">
        <v>76</v>
      </c>
      <c r="AF56" s="13" t="s">
        <v>76</v>
      </c>
      <c r="AG56" s="13" t="s">
        <v>76</v>
      </c>
      <c r="AH56" s="13" t="s">
        <v>7098</v>
      </c>
      <c r="AI56" s="13" t="s">
        <v>76</v>
      </c>
      <c r="AJ56" s="13" t="s">
        <v>76</v>
      </c>
      <c r="AK56" s="13" t="s">
        <v>76</v>
      </c>
      <c r="AL56" s="13" t="s">
        <v>76</v>
      </c>
      <c r="AM56" s="13" t="s">
        <v>76</v>
      </c>
      <c r="AN56" s="13" t="s">
        <v>76</v>
      </c>
      <c r="AO56" s="13" t="s">
        <v>99</v>
      </c>
      <c r="AP56" s="13">
        <v>2022</v>
      </c>
      <c r="AQ56" s="13">
        <v>2022</v>
      </c>
      <c r="AR56" s="13" t="s">
        <v>7099</v>
      </c>
      <c r="AS56" s="13" t="s">
        <v>76</v>
      </c>
      <c r="AT56" s="13" t="s">
        <v>76</v>
      </c>
      <c r="AU56" s="13" t="s">
        <v>76</v>
      </c>
      <c r="AV56" s="13" t="s">
        <v>76</v>
      </c>
      <c r="AW56" s="13" t="s">
        <v>2812</v>
      </c>
      <c r="AX56" s="13" t="s">
        <v>2813</v>
      </c>
      <c r="AY56" s="13" t="s">
        <v>2814</v>
      </c>
      <c r="AZ56" s="13" t="s">
        <v>2815</v>
      </c>
      <c r="BA56" s="13">
        <v>7</v>
      </c>
      <c r="BB56" s="13">
        <v>0</v>
      </c>
      <c r="BC56" s="13">
        <v>0</v>
      </c>
      <c r="BD56" s="13">
        <v>0</v>
      </c>
      <c r="BE56" s="13">
        <v>0</v>
      </c>
      <c r="BF56" s="13">
        <v>0</v>
      </c>
      <c r="BG56" s="13">
        <v>7</v>
      </c>
      <c r="BH56" s="13">
        <v>0</v>
      </c>
      <c r="BI56" s="13">
        <v>1</v>
      </c>
      <c r="BJ56" s="13" t="s">
        <v>76</v>
      </c>
      <c r="BK56" s="13" t="s">
        <v>76</v>
      </c>
      <c r="BL56" s="13" t="s">
        <v>7100</v>
      </c>
      <c r="BM56" s="13" t="s">
        <v>76</v>
      </c>
      <c r="BN56" s="13" t="s">
        <v>76</v>
      </c>
      <c r="BO56" s="13" t="s">
        <v>76</v>
      </c>
      <c r="BP56" s="13" t="s">
        <v>76</v>
      </c>
      <c r="BQ56" s="13" t="s">
        <v>76</v>
      </c>
      <c r="BR56" s="13" t="s">
        <v>76</v>
      </c>
      <c r="BS56" s="13" t="s">
        <v>76</v>
      </c>
      <c r="BT56" s="13" t="s">
        <v>76</v>
      </c>
      <c r="BU56" s="13" t="s">
        <v>76</v>
      </c>
      <c r="BV56" s="13" t="s">
        <v>76</v>
      </c>
      <c r="BW56" s="13" t="s">
        <v>76</v>
      </c>
      <c r="BX56" s="13" t="s">
        <v>76</v>
      </c>
      <c r="BY56" s="13" t="s">
        <v>7101</v>
      </c>
      <c r="BZ56" s="13" t="s">
        <v>7102</v>
      </c>
      <c r="CA56" s="13" t="s">
        <v>76</v>
      </c>
      <c r="CB56" s="15">
        <v>0</v>
      </c>
      <c r="CC56" s="16">
        <v>1</v>
      </c>
      <c r="CD56" s="15">
        <v>1</v>
      </c>
      <c r="CE56" s="16">
        <v>1</v>
      </c>
      <c r="CF56" s="15">
        <v>0</v>
      </c>
      <c r="CG56" s="16" t="s">
        <v>9077</v>
      </c>
    </row>
    <row r="57" spans="1:85" x14ac:dyDescent="0.2">
      <c r="A57" s="4" t="s">
        <v>9129</v>
      </c>
      <c r="B57" s="13" t="s">
        <v>77</v>
      </c>
      <c r="C57" s="13" t="s">
        <v>7878</v>
      </c>
      <c r="D57" s="13" t="s">
        <v>76</v>
      </c>
      <c r="E57" s="13" t="s">
        <v>76</v>
      </c>
      <c r="F57" s="13" t="s">
        <v>76</v>
      </c>
      <c r="G57" s="13" t="s">
        <v>76</v>
      </c>
      <c r="H57" s="13" t="s">
        <v>76</v>
      </c>
      <c r="I57" s="13" t="s">
        <v>76</v>
      </c>
      <c r="J57" s="13" t="s">
        <v>76</v>
      </c>
      <c r="K57" s="13" t="s">
        <v>76</v>
      </c>
      <c r="L57" s="13" t="s">
        <v>76</v>
      </c>
      <c r="M57" s="13" t="s">
        <v>8963</v>
      </c>
      <c r="N57" s="13" t="s">
        <v>76</v>
      </c>
      <c r="O57" s="13" t="s">
        <v>76</v>
      </c>
      <c r="P57" s="13" t="s">
        <v>76</v>
      </c>
      <c r="Q57" s="13" t="s">
        <v>76</v>
      </c>
      <c r="R57" s="13" t="s">
        <v>76</v>
      </c>
      <c r="S57" s="13" t="s">
        <v>76</v>
      </c>
      <c r="T57" s="13" t="s">
        <v>76</v>
      </c>
      <c r="U57" s="13" t="s">
        <v>7879</v>
      </c>
      <c r="V57" s="13" t="s">
        <v>76</v>
      </c>
      <c r="W57" s="13" t="s">
        <v>76</v>
      </c>
      <c r="X57" s="13" t="s">
        <v>76</v>
      </c>
      <c r="Y57" s="13">
        <v>2024</v>
      </c>
      <c r="Z57" s="13" t="s">
        <v>76</v>
      </c>
      <c r="AA57" s="13" t="s">
        <v>76</v>
      </c>
      <c r="AB57" s="13" t="s">
        <v>76</v>
      </c>
      <c r="AC57" s="13">
        <v>88</v>
      </c>
      <c r="AD57" s="13">
        <v>97</v>
      </c>
      <c r="AE57" s="13" t="s">
        <v>76</v>
      </c>
      <c r="AF57" s="13" t="s">
        <v>76</v>
      </c>
      <c r="AG57" s="13" t="s">
        <v>76</v>
      </c>
      <c r="AH57" s="13" t="s">
        <v>7880</v>
      </c>
      <c r="AI57" s="13" t="s">
        <v>76</v>
      </c>
      <c r="AJ57" s="13" t="s">
        <v>76</v>
      </c>
      <c r="AK57" s="13" t="s">
        <v>76</v>
      </c>
      <c r="AL57" s="13" t="s">
        <v>76</v>
      </c>
      <c r="AM57" s="13" t="s">
        <v>914</v>
      </c>
      <c r="AN57" s="13" t="s">
        <v>76</v>
      </c>
      <c r="AO57" s="13" t="s">
        <v>84</v>
      </c>
      <c r="AP57" s="13" t="s">
        <v>7881</v>
      </c>
      <c r="AQ57" s="13">
        <v>2024</v>
      </c>
      <c r="AR57" s="13" t="s">
        <v>7882</v>
      </c>
      <c r="AS57" s="13" t="s">
        <v>76</v>
      </c>
      <c r="AT57" s="13" t="s">
        <v>76</v>
      </c>
      <c r="AU57" s="13" t="s">
        <v>76</v>
      </c>
      <c r="AV57" s="13" t="s">
        <v>76</v>
      </c>
      <c r="AW57" s="13" t="s">
        <v>76</v>
      </c>
      <c r="AX57" s="13" t="s">
        <v>76</v>
      </c>
      <c r="AY57" s="13" t="s">
        <v>76</v>
      </c>
      <c r="AZ57" s="13" t="s">
        <v>76</v>
      </c>
      <c r="BA57" s="13">
        <v>16</v>
      </c>
      <c r="BB57" s="13">
        <v>0</v>
      </c>
      <c r="BC57" s="13">
        <v>0</v>
      </c>
      <c r="BD57" s="13">
        <v>0</v>
      </c>
      <c r="BE57" s="13">
        <v>0</v>
      </c>
      <c r="BF57" s="13">
        <v>0</v>
      </c>
      <c r="BG57" s="13">
        <v>18</v>
      </c>
      <c r="BH57" s="13">
        <v>0</v>
      </c>
      <c r="BI57" s="13">
        <v>0</v>
      </c>
      <c r="BJ57" s="13" t="s">
        <v>76</v>
      </c>
      <c r="BK57" s="13" t="s">
        <v>7883</v>
      </c>
      <c r="BL57" s="13" t="s">
        <v>76</v>
      </c>
      <c r="BM57" s="13" t="s">
        <v>76</v>
      </c>
      <c r="BN57" s="13" t="s">
        <v>76</v>
      </c>
      <c r="BO57" s="13" t="s">
        <v>76</v>
      </c>
      <c r="BP57" s="13" t="s">
        <v>76</v>
      </c>
      <c r="BQ57" s="13" t="s">
        <v>76</v>
      </c>
      <c r="BR57" s="13" t="s">
        <v>76</v>
      </c>
      <c r="BS57" s="13" t="s">
        <v>76</v>
      </c>
      <c r="BT57" s="13" t="s">
        <v>76</v>
      </c>
      <c r="BU57" s="13" t="s">
        <v>76</v>
      </c>
      <c r="BV57" s="13" t="s">
        <v>76</v>
      </c>
      <c r="BW57" s="13" t="s">
        <v>76</v>
      </c>
      <c r="BX57" s="13" t="s">
        <v>76</v>
      </c>
      <c r="BY57" s="13" t="s">
        <v>207</v>
      </c>
      <c r="BZ57" s="13" t="s">
        <v>7884</v>
      </c>
      <c r="CA57" s="13" t="s">
        <v>76</v>
      </c>
      <c r="CB57" s="15">
        <v>0</v>
      </c>
      <c r="CC57" s="16" t="s">
        <v>8988</v>
      </c>
      <c r="CD57" s="15">
        <v>0</v>
      </c>
      <c r="CE57" s="16">
        <v>1</v>
      </c>
      <c r="CF57" s="16">
        <v>0</v>
      </c>
      <c r="CG57" s="16" t="s">
        <v>9077</v>
      </c>
    </row>
    <row r="58" spans="1:85" x14ac:dyDescent="0.2">
      <c r="A58" s="4" t="s">
        <v>9129</v>
      </c>
      <c r="B58" s="13" t="s">
        <v>77</v>
      </c>
      <c r="C58" s="13" t="s">
        <v>7902</v>
      </c>
      <c r="D58" s="13" t="s">
        <v>76</v>
      </c>
      <c r="E58" s="13" t="s">
        <v>76</v>
      </c>
      <c r="F58" s="13" t="s">
        <v>76</v>
      </c>
      <c r="G58" s="13" t="s">
        <v>76</v>
      </c>
      <c r="H58" s="13" t="s">
        <v>76</v>
      </c>
      <c r="I58" s="13" t="s">
        <v>76</v>
      </c>
      <c r="J58" s="13" t="s">
        <v>76</v>
      </c>
      <c r="K58" s="13" t="s">
        <v>76</v>
      </c>
      <c r="L58" s="13" t="s">
        <v>76</v>
      </c>
      <c r="M58" s="13" t="s">
        <v>7903</v>
      </c>
      <c r="N58" s="13" t="s">
        <v>76</v>
      </c>
      <c r="O58" s="13" t="s">
        <v>76</v>
      </c>
      <c r="P58" s="13" t="s">
        <v>76</v>
      </c>
      <c r="Q58" s="13" t="s">
        <v>76</v>
      </c>
      <c r="R58" s="13" t="s">
        <v>76</v>
      </c>
      <c r="S58" s="13" t="s">
        <v>76</v>
      </c>
      <c r="T58" s="13" t="s">
        <v>76</v>
      </c>
      <c r="U58" s="13" t="s">
        <v>7904</v>
      </c>
      <c r="V58" s="13" t="s">
        <v>76</v>
      </c>
      <c r="W58" s="13" t="s">
        <v>76</v>
      </c>
      <c r="X58" s="13" t="s">
        <v>76</v>
      </c>
      <c r="Y58" s="13">
        <v>1</v>
      </c>
      <c r="Z58" s="13">
        <v>4</v>
      </c>
      <c r="AA58" s="13" t="s">
        <v>76</v>
      </c>
      <c r="AB58" s="13" t="s">
        <v>76</v>
      </c>
      <c r="AC58" s="13">
        <v>1</v>
      </c>
      <c r="AD58" s="13">
        <v>27</v>
      </c>
      <c r="AE58" s="13" t="s">
        <v>76</v>
      </c>
      <c r="AF58" s="13" t="s">
        <v>76</v>
      </c>
      <c r="AG58" s="13" t="s">
        <v>76</v>
      </c>
      <c r="AH58" s="13" t="s">
        <v>7905</v>
      </c>
      <c r="AI58" s="13" t="s">
        <v>76</v>
      </c>
      <c r="AJ58" s="13" t="s">
        <v>76</v>
      </c>
      <c r="AK58" s="13" t="s">
        <v>76</v>
      </c>
      <c r="AL58" s="13" t="s">
        <v>76</v>
      </c>
      <c r="AM58" s="13" t="s">
        <v>2218</v>
      </c>
      <c r="AN58" s="13" t="s">
        <v>76</v>
      </c>
      <c r="AO58" s="13" t="s">
        <v>84</v>
      </c>
      <c r="AP58" s="13" t="s">
        <v>2219</v>
      </c>
      <c r="AQ58" s="13">
        <v>2020</v>
      </c>
      <c r="AR58" s="13" t="s">
        <v>7906</v>
      </c>
      <c r="AS58" s="13" t="s">
        <v>76</v>
      </c>
      <c r="AT58" s="13" t="s">
        <v>76</v>
      </c>
      <c r="AU58" s="13" t="s">
        <v>76</v>
      </c>
      <c r="AV58" s="13" t="s">
        <v>76</v>
      </c>
      <c r="AW58" s="13" t="s">
        <v>76</v>
      </c>
      <c r="AX58" s="13" t="s">
        <v>76</v>
      </c>
      <c r="AY58" s="13" t="s">
        <v>76</v>
      </c>
      <c r="AZ58" s="13" t="s">
        <v>76</v>
      </c>
      <c r="BA58" s="13">
        <v>3</v>
      </c>
      <c r="BB58" s="13">
        <v>0</v>
      </c>
      <c r="BC58" s="13">
        <v>0</v>
      </c>
      <c r="BD58" s="13">
        <v>0</v>
      </c>
      <c r="BE58" s="13">
        <v>0</v>
      </c>
      <c r="BF58" s="13">
        <v>0</v>
      </c>
      <c r="BG58" s="13">
        <v>3</v>
      </c>
      <c r="BH58" s="13">
        <v>0</v>
      </c>
      <c r="BI58" s="13">
        <v>0</v>
      </c>
      <c r="BJ58" s="13" t="s">
        <v>76</v>
      </c>
      <c r="BK58" s="13" t="s">
        <v>76</v>
      </c>
      <c r="BL58" s="13" t="s">
        <v>76</v>
      </c>
      <c r="BM58" s="13" t="s">
        <v>76</v>
      </c>
      <c r="BN58" s="13" t="s">
        <v>76</v>
      </c>
      <c r="BO58" s="13" t="s">
        <v>76</v>
      </c>
      <c r="BP58" s="13" t="s">
        <v>76</v>
      </c>
      <c r="BQ58" s="13" t="s">
        <v>76</v>
      </c>
      <c r="BR58" s="13" t="s">
        <v>76</v>
      </c>
      <c r="BS58" s="13" t="s">
        <v>76</v>
      </c>
      <c r="BT58" s="13" t="s">
        <v>76</v>
      </c>
      <c r="BU58" s="13" t="s">
        <v>76</v>
      </c>
      <c r="BV58" s="13" t="s">
        <v>76</v>
      </c>
      <c r="BW58" s="13" t="s">
        <v>76</v>
      </c>
      <c r="BX58" s="13" t="s">
        <v>76</v>
      </c>
      <c r="BY58" s="13" t="s">
        <v>1313</v>
      </c>
      <c r="BZ58" s="13" t="s">
        <v>7907</v>
      </c>
      <c r="CA58" s="13" t="s">
        <v>76</v>
      </c>
      <c r="CB58" s="15">
        <v>0</v>
      </c>
      <c r="CC58" s="16" t="s">
        <v>8988</v>
      </c>
      <c r="CD58" s="15" t="s">
        <v>8988</v>
      </c>
      <c r="CE58" s="16">
        <v>1</v>
      </c>
      <c r="CF58" s="16">
        <v>0</v>
      </c>
      <c r="CG58" s="16" t="s">
        <v>9077</v>
      </c>
    </row>
    <row r="59" spans="1:85" x14ac:dyDescent="0.2">
      <c r="A59" s="4" t="s">
        <v>9129</v>
      </c>
      <c r="B59" s="13" t="s">
        <v>77</v>
      </c>
      <c r="C59" s="13" t="s">
        <v>7688</v>
      </c>
      <c r="D59" s="13" t="s">
        <v>76</v>
      </c>
      <c r="E59" s="13" t="s">
        <v>76</v>
      </c>
      <c r="F59" s="13" t="s">
        <v>76</v>
      </c>
      <c r="G59" s="13" t="s">
        <v>76</v>
      </c>
      <c r="H59" s="13" t="s">
        <v>76</v>
      </c>
      <c r="I59" s="13" t="s">
        <v>76</v>
      </c>
      <c r="J59" s="13" t="s">
        <v>76</v>
      </c>
      <c r="K59" s="13" t="s">
        <v>76</v>
      </c>
      <c r="L59" s="13" t="s">
        <v>76</v>
      </c>
      <c r="M59" s="13" t="s">
        <v>7689</v>
      </c>
      <c r="N59" s="13" t="s">
        <v>76</v>
      </c>
      <c r="O59" s="13" t="s">
        <v>76</v>
      </c>
      <c r="P59" s="13" t="s">
        <v>7690</v>
      </c>
      <c r="Q59" s="13" t="s">
        <v>76</v>
      </c>
      <c r="R59" s="13" t="s">
        <v>76</v>
      </c>
      <c r="S59" s="13" t="s">
        <v>76</v>
      </c>
      <c r="T59" s="13" t="s">
        <v>76</v>
      </c>
      <c r="U59" s="13" t="s">
        <v>7691</v>
      </c>
      <c r="V59" s="13" t="s">
        <v>7692</v>
      </c>
      <c r="W59" s="13" t="s">
        <v>76</v>
      </c>
      <c r="X59" s="13" t="s">
        <v>76</v>
      </c>
      <c r="Y59" s="13">
        <v>23</v>
      </c>
      <c r="Z59" s="13">
        <v>1</v>
      </c>
      <c r="AA59" s="13" t="s">
        <v>76</v>
      </c>
      <c r="AB59" s="13" t="s">
        <v>76</v>
      </c>
      <c r="AC59" s="13">
        <v>24</v>
      </c>
      <c r="AD59" s="13">
        <v>30</v>
      </c>
      <c r="AE59" s="13" t="s">
        <v>76</v>
      </c>
      <c r="AF59" s="13" t="s">
        <v>76</v>
      </c>
      <c r="AG59" s="13" t="s">
        <v>76</v>
      </c>
      <c r="AH59" s="13" t="s">
        <v>9035</v>
      </c>
      <c r="AI59" s="13" t="s">
        <v>76</v>
      </c>
      <c r="AJ59" s="13" t="s">
        <v>76</v>
      </c>
      <c r="AK59" s="13" t="s">
        <v>76</v>
      </c>
      <c r="AL59" s="13" t="s">
        <v>76</v>
      </c>
      <c r="AM59" s="13" t="s">
        <v>76</v>
      </c>
      <c r="AN59" s="13" t="s">
        <v>76</v>
      </c>
      <c r="AO59" s="13" t="s">
        <v>167</v>
      </c>
      <c r="AP59" s="13">
        <v>2020</v>
      </c>
      <c r="AQ59" s="13">
        <v>2020</v>
      </c>
      <c r="AR59" s="13" t="s">
        <v>7693</v>
      </c>
      <c r="AS59" s="13" t="s">
        <v>76</v>
      </c>
      <c r="AT59" s="13" t="s">
        <v>76</v>
      </c>
      <c r="AU59" s="13" t="s">
        <v>76</v>
      </c>
      <c r="AV59" s="13" t="s">
        <v>76</v>
      </c>
      <c r="AW59" s="13" t="s">
        <v>76</v>
      </c>
      <c r="AX59" s="13" t="s">
        <v>76</v>
      </c>
      <c r="AY59" s="13" t="s">
        <v>76</v>
      </c>
      <c r="AZ59" s="13" t="s">
        <v>76</v>
      </c>
      <c r="BA59" s="13">
        <v>0</v>
      </c>
      <c r="BB59" s="13">
        <v>0</v>
      </c>
      <c r="BC59" s="13">
        <v>0</v>
      </c>
      <c r="BD59" s="13">
        <v>0</v>
      </c>
      <c r="BE59" s="13">
        <v>0</v>
      </c>
      <c r="BF59" s="13">
        <v>0</v>
      </c>
      <c r="BG59" s="13">
        <v>0</v>
      </c>
      <c r="BH59" s="13">
        <v>0</v>
      </c>
      <c r="BI59" s="13">
        <v>0</v>
      </c>
      <c r="BJ59" s="13" t="s">
        <v>7694</v>
      </c>
      <c r="BK59" s="13" t="s">
        <v>76</v>
      </c>
      <c r="BL59" s="13" t="s">
        <v>76</v>
      </c>
      <c r="BM59" s="13" t="s">
        <v>76</v>
      </c>
      <c r="BN59" s="13" t="s">
        <v>76</v>
      </c>
      <c r="BO59" s="13" t="s">
        <v>76</v>
      </c>
      <c r="BP59" s="13" t="s">
        <v>76</v>
      </c>
      <c r="BQ59" s="13" t="s">
        <v>76</v>
      </c>
      <c r="BR59" s="13" t="s">
        <v>76</v>
      </c>
      <c r="BS59" s="13" t="s">
        <v>76</v>
      </c>
      <c r="BT59" s="13" t="s">
        <v>76</v>
      </c>
      <c r="BU59" s="13" t="s">
        <v>76</v>
      </c>
      <c r="BV59" s="13" t="s">
        <v>76</v>
      </c>
      <c r="BW59" s="13" t="s">
        <v>76</v>
      </c>
      <c r="BX59" s="13" t="s">
        <v>76</v>
      </c>
      <c r="BY59" s="13" t="s">
        <v>7695</v>
      </c>
      <c r="BZ59" s="13" t="s">
        <v>7696</v>
      </c>
      <c r="CA59" s="13" t="s">
        <v>76</v>
      </c>
      <c r="CB59" s="15">
        <v>0</v>
      </c>
      <c r="CG59" s="16" t="s">
        <v>8952</v>
      </c>
    </row>
    <row r="60" spans="1:85" x14ac:dyDescent="0.2">
      <c r="A60" s="4" t="s">
        <v>9129</v>
      </c>
      <c r="B60" s="13" t="s">
        <v>90</v>
      </c>
      <c r="C60" s="13" t="s">
        <v>7376</v>
      </c>
      <c r="D60" s="13" t="s">
        <v>76</v>
      </c>
      <c r="E60" s="13" t="s">
        <v>76</v>
      </c>
      <c r="F60" s="13" t="s">
        <v>76</v>
      </c>
      <c r="G60" s="13" t="s">
        <v>76</v>
      </c>
      <c r="H60" s="13" t="s">
        <v>7377</v>
      </c>
      <c r="I60" s="13" t="s">
        <v>7378</v>
      </c>
      <c r="J60" s="13" t="s">
        <v>76</v>
      </c>
      <c r="K60" s="13" t="s">
        <v>76</v>
      </c>
      <c r="L60" s="13" t="s">
        <v>76</v>
      </c>
      <c r="M60" s="13" t="s">
        <v>7379</v>
      </c>
      <c r="N60" s="13" t="s">
        <v>76</v>
      </c>
      <c r="O60" s="13" t="s">
        <v>76</v>
      </c>
      <c r="P60" s="13" t="s">
        <v>76</v>
      </c>
      <c r="Q60" s="13" t="s">
        <v>76</v>
      </c>
      <c r="R60" s="13" t="s">
        <v>76</v>
      </c>
      <c r="S60" s="13" t="s">
        <v>76</v>
      </c>
      <c r="T60" s="13" t="s">
        <v>76</v>
      </c>
      <c r="U60" s="13" t="s">
        <v>7380</v>
      </c>
      <c r="V60" s="13" t="s">
        <v>76</v>
      </c>
      <c r="W60" s="13" t="s">
        <v>2809</v>
      </c>
      <c r="X60" s="13" t="s">
        <v>76</v>
      </c>
      <c r="Y60" s="13">
        <v>503</v>
      </c>
      <c r="Z60" s="13" t="s">
        <v>76</v>
      </c>
      <c r="AA60" s="13" t="s">
        <v>76</v>
      </c>
      <c r="AB60" s="13" t="s">
        <v>76</v>
      </c>
      <c r="AC60" s="13">
        <v>235</v>
      </c>
      <c r="AD60" s="13">
        <v>246</v>
      </c>
      <c r="AE60" s="13" t="s">
        <v>76</v>
      </c>
      <c r="AF60" s="13" t="s">
        <v>76</v>
      </c>
      <c r="AG60" s="13" t="s">
        <v>76</v>
      </c>
      <c r="AH60" s="13" t="s">
        <v>7381</v>
      </c>
      <c r="AI60" s="13" t="s">
        <v>76</v>
      </c>
      <c r="AJ60" s="13" t="s">
        <v>76</v>
      </c>
      <c r="AK60" s="13" t="s">
        <v>76</v>
      </c>
      <c r="AL60" s="13" t="s">
        <v>76</v>
      </c>
      <c r="AM60" s="13" t="s">
        <v>76</v>
      </c>
      <c r="AN60" s="13" t="s">
        <v>76</v>
      </c>
      <c r="AO60" s="13" t="s">
        <v>99</v>
      </c>
      <c r="AP60" s="13">
        <v>2024</v>
      </c>
      <c r="AQ60" s="13">
        <v>2024</v>
      </c>
      <c r="AR60" s="13" t="s">
        <v>7382</v>
      </c>
      <c r="AS60" s="13" t="s">
        <v>76</v>
      </c>
      <c r="AT60" s="13" t="s">
        <v>76</v>
      </c>
      <c r="AU60" s="13" t="s">
        <v>76</v>
      </c>
      <c r="AV60" s="13" t="s">
        <v>76</v>
      </c>
      <c r="AW60" s="13" t="s">
        <v>7383</v>
      </c>
      <c r="AX60" s="13" t="s">
        <v>7384</v>
      </c>
      <c r="AY60" s="13" t="s">
        <v>76</v>
      </c>
      <c r="AZ60" s="13" t="s">
        <v>242</v>
      </c>
      <c r="BA60" s="13">
        <v>1</v>
      </c>
      <c r="BB60" s="13">
        <v>0</v>
      </c>
      <c r="BC60" s="13">
        <v>0</v>
      </c>
      <c r="BD60" s="13">
        <v>0</v>
      </c>
      <c r="BE60" s="13">
        <v>0</v>
      </c>
      <c r="BF60" s="13">
        <v>0</v>
      </c>
      <c r="BG60" s="13">
        <v>1</v>
      </c>
      <c r="BH60" s="13">
        <v>0</v>
      </c>
      <c r="BI60" s="13">
        <v>1</v>
      </c>
      <c r="BJ60" s="13" t="s">
        <v>2816</v>
      </c>
      <c r="BK60" s="13" t="s">
        <v>2817</v>
      </c>
      <c r="BL60" s="13" t="s">
        <v>7385</v>
      </c>
      <c r="BM60" s="13" t="s">
        <v>76</v>
      </c>
      <c r="BN60" s="13" t="s">
        <v>76</v>
      </c>
      <c r="BO60" s="13" t="s">
        <v>76</v>
      </c>
      <c r="BP60" s="13" t="s">
        <v>76</v>
      </c>
      <c r="BQ60" s="13" t="s">
        <v>76</v>
      </c>
      <c r="BR60" s="13" t="s">
        <v>76</v>
      </c>
      <c r="BS60" s="13" t="s">
        <v>76</v>
      </c>
      <c r="BT60" s="13" t="s">
        <v>76</v>
      </c>
      <c r="BU60" s="13" t="s">
        <v>76</v>
      </c>
      <c r="BV60" s="13" t="s">
        <v>76</v>
      </c>
      <c r="BW60" s="13" t="s">
        <v>76</v>
      </c>
      <c r="BX60" s="13" t="s">
        <v>76</v>
      </c>
      <c r="BY60" s="13" t="s">
        <v>7386</v>
      </c>
      <c r="BZ60" s="13" t="s">
        <v>7387</v>
      </c>
      <c r="CA60" s="13" t="s">
        <v>76</v>
      </c>
      <c r="CB60" s="15">
        <v>0</v>
      </c>
      <c r="CC60" s="16" t="s">
        <v>8988</v>
      </c>
      <c r="CD60" s="15" t="s">
        <v>8988</v>
      </c>
      <c r="CE60" s="16">
        <v>1</v>
      </c>
      <c r="CF60" s="16">
        <v>0</v>
      </c>
      <c r="CG60" s="16" t="s">
        <v>9077</v>
      </c>
    </row>
    <row r="61" spans="1:85" x14ac:dyDescent="0.2">
      <c r="A61" s="4" t="s">
        <v>9129</v>
      </c>
      <c r="B61" s="13" t="s">
        <v>77</v>
      </c>
      <c r="C61" s="13" t="s">
        <v>7081</v>
      </c>
      <c r="D61" s="13" t="s">
        <v>76</v>
      </c>
      <c r="E61" s="13" t="s">
        <v>76</v>
      </c>
      <c r="F61" s="13" t="s">
        <v>76</v>
      </c>
      <c r="G61" s="13" t="s">
        <v>7082</v>
      </c>
      <c r="H61" s="13" t="s">
        <v>7083</v>
      </c>
      <c r="I61" s="13" t="s">
        <v>76</v>
      </c>
      <c r="J61" s="13" t="s">
        <v>76</v>
      </c>
      <c r="K61" s="13" t="s">
        <v>76</v>
      </c>
      <c r="L61" s="13" t="s">
        <v>76</v>
      </c>
      <c r="M61" s="13" t="s">
        <v>7084</v>
      </c>
      <c r="N61" s="13" t="s">
        <v>76</v>
      </c>
      <c r="O61" s="13" t="s">
        <v>76</v>
      </c>
      <c r="P61" s="13" t="s">
        <v>76</v>
      </c>
      <c r="Q61" s="13" t="s">
        <v>76</v>
      </c>
      <c r="R61" s="13" t="s">
        <v>76</v>
      </c>
      <c r="S61" s="13" t="s">
        <v>76</v>
      </c>
      <c r="T61" s="13" t="s">
        <v>76</v>
      </c>
      <c r="U61" s="13" t="s">
        <v>7085</v>
      </c>
      <c r="V61" s="13" t="s">
        <v>76</v>
      </c>
      <c r="W61" s="13" t="s">
        <v>76</v>
      </c>
      <c r="X61" s="13" t="s">
        <v>76</v>
      </c>
      <c r="Y61" s="13">
        <v>254</v>
      </c>
      <c r="Z61" s="13" t="s">
        <v>76</v>
      </c>
      <c r="AA61" s="13" t="s">
        <v>76</v>
      </c>
      <c r="AB61" s="13" t="s">
        <v>76</v>
      </c>
      <c r="AC61" s="13" t="s">
        <v>76</v>
      </c>
      <c r="AD61" s="13" t="s">
        <v>76</v>
      </c>
      <c r="AE61" s="13">
        <v>105245</v>
      </c>
      <c r="AF61" s="13" t="s">
        <v>76</v>
      </c>
      <c r="AG61" s="13" t="s">
        <v>76</v>
      </c>
      <c r="AH61" s="13" t="s">
        <v>7086</v>
      </c>
      <c r="AI61" s="13" t="s">
        <v>76</v>
      </c>
      <c r="AJ61" s="13" t="s">
        <v>76</v>
      </c>
      <c r="AK61" s="13" t="s">
        <v>76</v>
      </c>
      <c r="AL61" s="13" t="s">
        <v>76</v>
      </c>
      <c r="AM61" s="13" t="s">
        <v>1588</v>
      </c>
      <c r="AN61" s="13" t="s">
        <v>76</v>
      </c>
      <c r="AO61" s="13" t="s">
        <v>84</v>
      </c>
      <c r="AP61" s="13" t="s">
        <v>7087</v>
      </c>
      <c r="AQ61" s="13">
        <v>2024</v>
      </c>
      <c r="AR61" s="13" t="s">
        <v>7088</v>
      </c>
      <c r="AS61" s="13" t="s">
        <v>76</v>
      </c>
      <c r="AT61" s="13" t="s">
        <v>76</v>
      </c>
      <c r="AU61" s="13" t="s">
        <v>76</v>
      </c>
      <c r="AV61" s="13" t="s">
        <v>76</v>
      </c>
      <c r="AW61" s="13" t="s">
        <v>76</v>
      </c>
      <c r="AX61" s="13" t="s">
        <v>76</v>
      </c>
      <c r="AY61" s="13" t="s">
        <v>76</v>
      </c>
      <c r="AZ61" s="13" t="s">
        <v>76</v>
      </c>
      <c r="BA61" s="13">
        <v>1</v>
      </c>
      <c r="BB61" s="13">
        <v>0</v>
      </c>
      <c r="BC61" s="13">
        <v>0</v>
      </c>
      <c r="BD61" s="13">
        <v>0</v>
      </c>
      <c r="BE61" s="13">
        <v>0</v>
      </c>
      <c r="BF61" s="13">
        <v>0</v>
      </c>
      <c r="BG61" s="13">
        <v>1</v>
      </c>
      <c r="BH61" s="13">
        <v>1</v>
      </c>
      <c r="BI61" s="13">
        <v>12</v>
      </c>
      <c r="BJ61" s="13" t="s">
        <v>7089</v>
      </c>
      <c r="BK61" s="13" t="s">
        <v>7090</v>
      </c>
      <c r="BL61" s="13" t="s">
        <v>76</v>
      </c>
      <c r="BM61" s="13" t="s">
        <v>76</v>
      </c>
      <c r="BN61" s="13" t="s">
        <v>76</v>
      </c>
      <c r="BO61" s="13" t="s">
        <v>76</v>
      </c>
      <c r="BP61" s="13" t="s">
        <v>76</v>
      </c>
      <c r="BQ61" s="13" t="s">
        <v>76</v>
      </c>
      <c r="BR61" s="13" t="s">
        <v>76</v>
      </c>
      <c r="BS61" s="13" t="s">
        <v>76</v>
      </c>
      <c r="BT61" s="13" t="s">
        <v>76</v>
      </c>
      <c r="BU61" s="13" t="s">
        <v>76</v>
      </c>
      <c r="BV61" s="13" t="s">
        <v>76</v>
      </c>
      <c r="BW61" s="13" t="s">
        <v>76</v>
      </c>
      <c r="BX61" s="13" t="s">
        <v>76</v>
      </c>
      <c r="BY61" s="13" t="s">
        <v>707</v>
      </c>
      <c r="BZ61" s="13" t="s">
        <v>7091</v>
      </c>
      <c r="CA61" s="13" t="s">
        <v>76</v>
      </c>
      <c r="CB61" s="15">
        <v>0</v>
      </c>
      <c r="CC61" s="16">
        <v>0</v>
      </c>
      <c r="CD61" s="15">
        <v>0</v>
      </c>
      <c r="CG61" s="16" t="s">
        <v>9077</v>
      </c>
    </row>
    <row r="62" spans="1:85" x14ac:dyDescent="0.2">
      <c r="A62" s="4" t="s">
        <v>9129</v>
      </c>
      <c r="B62" s="13" t="s">
        <v>90</v>
      </c>
      <c r="C62" s="13" t="s">
        <v>7353</v>
      </c>
      <c r="D62" s="13" t="s">
        <v>76</v>
      </c>
      <c r="E62" s="13" t="s">
        <v>76</v>
      </c>
      <c r="F62" s="13" t="s">
        <v>76</v>
      </c>
      <c r="G62" s="13" t="s">
        <v>76</v>
      </c>
      <c r="H62" s="13" t="s">
        <v>7354</v>
      </c>
      <c r="I62" s="13" t="s">
        <v>7355</v>
      </c>
      <c r="J62" s="13" t="s">
        <v>76</v>
      </c>
      <c r="K62" s="13" t="s">
        <v>76</v>
      </c>
      <c r="L62" s="13" t="s">
        <v>76</v>
      </c>
      <c r="M62" s="13" t="s">
        <v>7356</v>
      </c>
      <c r="N62" s="13" t="s">
        <v>76</v>
      </c>
      <c r="O62" s="13" t="s">
        <v>76</v>
      </c>
      <c r="P62" s="13" t="s">
        <v>76</v>
      </c>
      <c r="Q62" s="13" t="s">
        <v>76</v>
      </c>
      <c r="R62" s="13" t="s">
        <v>76</v>
      </c>
      <c r="S62" s="13" t="s">
        <v>76</v>
      </c>
      <c r="T62" s="13" t="s">
        <v>76</v>
      </c>
      <c r="U62" s="13" t="s">
        <v>7357</v>
      </c>
      <c r="V62" s="13" t="s">
        <v>76</v>
      </c>
      <c r="W62" s="13" t="s">
        <v>76</v>
      </c>
      <c r="X62" s="13" t="s">
        <v>76</v>
      </c>
      <c r="Y62" s="13" t="s">
        <v>76</v>
      </c>
      <c r="Z62" s="13" t="s">
        <v>76</v>
      </c>
      <c r="AA62" s="13" t="s">
        <v>76</v>
      </c>
      <c r="AB62" s="13" t="s">
        <v>76</v>
      </c>
      <c r="AC62" s="13">
        <v>203</v>
      </c>
      <c r="AD62" s="13">
        <v>212</v>
      </c>
      <c r="AE62" s="13" t="s">
        <v>76</v>
      </c>
      <c r="AF62" s="13" t="s">
        <v>76</v>
      </c>
      <c r="AG62" s="13" t="s">
        <v>76</v>
      </c>
      <c r="AH62" s="13" t="s">
        <v>7358</v>
      </c>
      <c r="AI62" s="13" t="s">
        <v>76</v>
      </c>
      <c r="AJ62" s="13" t="s">
        <v>76</v>
      </c>
      <c r="AK62" s="13" t="s">
        <v>76</v>
      </c>
      <c r="AL62" s="13" t="s">
        <v>76</v>
      </c>
      <c r="AM62" s="13" t="s">
        <v>76</v>
      </c>
      <c r="AN62" s="13" t="s">
        <v>76</v>
      </c>
      <c r="AO62" s="13" t="s">
        <v>99</v>
      </c>
      <c r="AP62" s="13">
        <v>2019</v>
      </c>
      <c r="AQ62" s="13">
        <v>2019</v>
      </c>
      <c r="AR62" s="13" t="s">
        <v>7359</v>
      </c>
      <c r="AS62" s="13" t="s">
        <v>76</v>
      </c>
      <c r="AT62" s="13" t="s">
        <v>76</v>
      </c>
      <c r="AU62" s="13" t="s">
        <v>76</v>
      </c>
      <c r="AV62" s="13" t="s">
        <v>76</v>
      </c>
      <c r="AW62" s="13" t="s">
        <v>7360</v>
      </c>
      <c r="AX62" s="13" t="s">
        <v>7361</v>
      </c>
      <c r="AY62" s="13" t="s">
        <v>7362</v>
      </c>
      <c r="AZ62" s="13" t="s">
        <v>7363</v>
      </c>
      <c r="BA62" s="13">
        <v>8</v>
      </c>
      <c r="BB62" s="13">
        <v>0</v>
      </c>
      <c r="BC62" s="13">
        <v>0</v>
      </c>
      <c r="BD62" s="13">
        <v>0</v>
      </c>
      <c r="BE62" s="13">
        <v>0</v>
      </c>
      <c r="BF62" s="13">
        <v>0</v>
      </c>
      <c r="BG62" s="13">
        <v>8</v>
      </c>
      <c r="BH62" s="13">
        <v>0</v>
      </c>
      <c r="BI62" s="13">
        <v>1</v>
      </c>
      <c r="BJ62" s="13" t="s">
        <v>76</v>
      </c>
      <c r="BK62" s="13" t="s">
        <v>76</v>
      </c>
      <c r="BL62" s="13" t="s">
        <v>7364</v>
      </c>
      <c r="BM62" s="13" t="s">
        <v>76</v>
      </c>
      <c r="BN62" s="13" t="s">
        <v>76</v>
      </c>
      <c r="BO62" s="13" t="s">
        <v>76</v>
      </c>
      <c r="BP62" s="13" t="s">
        <v>76</v>
      </c>
      <c r="BQ62" s="13" t="s">
        <v>76</v>
      </c>
      <c r="BR62" s="13" t="s">
        <v>76</v>
      </c>
      <c r="BS62" s="13" t="s">
        <v>76</v>
      </c>
      <c r="BT62" s="13" t="s">
        <v>76</v>
      </c>
      <c r="BU62" s="13" t="s">
        <v>76</v>
      </c>
      <c r="BV62" s="13" t="s">
        <v>76</v>
      </c>
      <c r="BW62" s="13" t="s">
        <v>76</v>
      </c>
      <c r="BX62" s="13" t="s">
        <v>76</v>
      </c>
      <c r="BY62" s="13" t="s">
        <v>7365</v>
      </c>
      <c r="BZ62" s="13" t="s">
        <v>7366</v>
      </c>
      <c r="CA62" s="13" t="s">
        <v>76</v>
      </c>
      <c r="CB62" s="15">
        <v>0</v>
      </c>
      <c r="CC62" s="16" t="s">
        <v>8988</v>
      </c>
      <c r="CD62" s="15" t="s">
        <v>8988</v>
      </c>
      <c r="CE62" s="16">
        <v>1</v>
      </c>
      <c r="CF62" s="16">
        <v>0</v>
      </c>
      <c r="CG62" s="16" t="s">
        <v>9077</v>
      </c>
    </row>
    <row r="63" spans="1:85" x14ac:dyDescent="0.2">
      <c r="A63" s="4" t="s">
        <v>9129</v>
      </c>
      <c r="B63" s="13" t="s">
        <v>77</v>
      </c>
      <c r="C63" s="13" t="s">
        <v>7765</v>
      </c>
      <c r="D63" s="13" t="s">
        <v>76</v>
      </c>
      <c r="E63" s="13" t="s">
        <v>76</v>
      </c>
      <c r="F63" s="13" t="s">
        <v>76</v>
      </c>
      <c r="G63" s="13" t="s">
        <v>76</v>
      </c>
      <c r="H63" s="13" t="s">
        <v>76</v>
      </c>
      <c r="I63" s="13" t="s">
        <v>76</v>
      </c>
      <c r="J63" s="13" t="s">
        <v>76</v>
      </c>
      <c r="K63" s="13" t="s">
        <v>76</v>
      </c>
      <c r="L63" s="13" t="s">
        <v>76</v>
      </c>
      <c r="M63" s="13" t="s">
        <v>7766</v>
      </c>
      <c r="N63" s="13" t="s">
        <v>76</v>
      </c>
      <c r="O63" s="13" t="s">
        <v>76</v>
      </c>
      <c r="P63" s="13" t="s">
        <v>76</v>
      </c>
      <c r="Q63" s="13" t="s">
        <v>76</v>
      </c>
      <c r="R63" s="13" t="s">
        <v>76</v>
      </c>
      <c r="S63" s="13" t="s">
        <v>76</v>
      </c>
      <c r="T63" s="13" t="s">
        <v>76</v>
      </c>
      <c r="U63" s="13" t="s">
        <v>7767</v>
      </c>
      <c r="V63" s="13" t="s">
        <v>76</v>
      </c>
      <c r="W63" s="13" t="s">
        <v>76</v>
      </c>
      <c r="X63" s="13" t="s">
        <v>76</v>
      </c>
      <c r="Y63" s="13">
        <v>22</v>
      </c>
      <c r="Z63" s="13">
        <v>4</v>
      </c>
      <c r="AA63" s="13" t="s">
        <v>76</v>
      </c>
      <c r="AB63" s="13" t="s">
        <v>76</v>
      </c>
      <c r="AC63" s="13">
        <v>439</v>
      </c>
      <c r="AD63" s="13">
        <v>456</v>
      </c>
      <c r="AE63" s="13" t="s">
        <v>76</v>
      </c>
      <c r="AF63" s="13" t="s">
        <v>76</v>
      </c>
      <c r="AG63" s="13" t="s">
        <v>76</v>
      </c>
      <c r="AH63" s="13" t="s">
        <v>8848</v>
      </c>
      <c r="AI63" s="13" t="s">
        <v>76</v>
      </c>
      <c r="AJ63" s="13" t="s">
        <v>76</v>
      </c>
      <c r="AK63" s="13" t="s">
        <v>76</v>
      </c>
      <c r="AL63" s="13" t="s">
        <v>76</v>
      </c>
      <c r="AM63" s="13" t="s">
        <v>76</v>
      </c>
      <c r="AN63" s="13" t="s">
        <v>76</v>
      </c>
      <c r="AO63" s="13" t="s">
        <v>84</v>
      </c>
      <c r="AP63" s="13" t="s">
        <v>7768</v>
      </c>
      <c r="AQ63" s="13">
        <v>2018</v>
      </c>
      <c r="AR63" s="13" t="s">
        <v>7769</v>
      </c>
      <c r="AS63" s="13" t="s">
        <v>76</v>
      </c>
      <c r="AT63" s="13" t="s">
        <v>76</v>
      </c>
      <c r="AU63" s="13" t="s">
        <v>76</v>
      </c>
      <c r="AV63" s="13" t="s">
        <v>76</v>
      </c>
      <c r="AW63" s="13" t="s">
        <v>76</v>
      </c>
      <c r="AX63" s="13" t="s">
        <v>76</v>
      </c>
      <c r="AY63" s="13" t="s">
        <v>76</v>
      </c>
      <c r="AZ63" s="13" t="s">
        <v>76</v>
      </c>
      <c r="BA63" s="13">
        <v>2</v>
      </c>
      <c r="BB63" s="13">
        <v>0</v>
      </c>
      <c r="BC63" s="13">
        <v>0</v>
      </c>
      <c r="BD63" s="13">
        <v>0</v>
      </c>
      <c r="BE63" s="13">
        <v>0</v>
      </c>
      <c r="BF63" s="13">
        <v>0</v>
      </c>
      <c r="BG63" s="13">
        <v>2</v>
      </c>
      <c r="BH63" s="13">
        <v>0</v>
      </c>
      <c r="BI63" s="13">
        <v>3</v>
      </c>
      <c r="BJ63" s="13" t="s">
        <v>7770</v>
      </c>
      <c r="BK63" s="13" t="s">
        <v>7771</v>
      </c>
      <c r="BL63" s="13" t="s">
        <v>76</v>
      </c>
      <c r="BM63" s="13" t="s">
        <v>76</v>
      </c>
      <c r="BN63" s="13" t="s">
        <v>76</v>
      </c>
      <c r="BO63" s="13" t="s">
        <v>76</v>
      </c>
      <c r="BP63" s="13" t="s">
        <v>76</v>
      </c>
      <c r="BQ63" s="13" t="s">
        <v>76</v>
      </c>
      <c r="BR63" s="13" t="s">
        <v>76</v>
      </c>
      <c r="BS63" s="13" t="s">
        <v>76</v>
      </c>
      <c r="BT63" s="13" t="s">
        <v>76</v>
      </c>
      <c r="BU63" s="13" t="s">
        <v>76</v>
      </c>
      <c r="BV63" s="13" t="s">
        <v>76</v>
      </c>
      <c r="BW63" s="13" t="s">
        <v>76</v>
      </c>
      <c r="BX63" s="13" t="s">
        <v>76</v>
      </c>
      <c r="BY63" s="13" t="s">
        <v>7772</v>
      </c>
      <c r="BZ63" s="13" t="s">
        <v>7773</v>
      </c>
      <c r="CA63" s="13">
        <v>30336794</v>
      </c>
      <c r="CB63" s="15">
        <v>0</v>
      </c>
      <c r="CC63" s="16">
        <v>0</v>
      </c>
      <c r="CD63" s="16">
        <v>0</v>
      </c>
      <c r="CG63" s="16" t="s">
        <v>9077</v>
      </c>
    </row>
    <row r="64" spans="1:85" x14ac:dyDescent="0.2">
      <c r="A64" s="4" t="s">
        <v>9129</v>
      </c>
      <c r="B64" s="13" t="s">
        <v>77</v>
      </c>
      <c r="C64" s="13" t="s">
        <v>7367</v>
      </c>
      <c r="D64" s="13" t="s">
        <v>76</v>
      </c>
      <c r="E64" s="13" t="s">
        <v>76</v>
      </c>
      <c r="F64" s="13" t="s">
        <v>76</v>
      </c>
      <c r="G64" s="13" t="s">
        <v>7368</v>
      </c>
      <c r="H64" s="13" t="s">
        <v>76</v>
      </c>
      <c r="I64" s="13" t="s">
        <v>76</v>
      </c>
      <c r="J64" s="13" t="s">
        <v>76</v>
      </c>
      <c r="K64" s="13" t="s">
        <v>76</v>
      </c>
      <c r="L64" s="13" t="s">
        <v>76</v>
      </c>
      <c r="M64" s="13" t="s">
        <v>7369</v>
      </c>
      <c r="N64" s="13" t="s">
        <v>76</v>
      </c>
      <c r="O64" s="13" t="s">
        <v>76</v>
      </c>
      <c r="P64" s="13" t="s">
        <v>76</v>
      </c>
      <c r="Q64" s="13" t="s">
        <v>76</v>
      </c>
      <c r="R64" s="13" t="s">
        <v>76</v>
      </c>
      <c r="S64" s="13" t="s">
        <v>76</v>
      </c>
      <c r="T64" s="13" t="s">
        <v>76</v>
      </c>
      <c r="U64" s="13" t="s">
        <v>7370</v>
      </c>
      <c r="V64" s="13" t="s">
        <v>76</v>
      </c>
      <c r="W64" s="13" t="s">
        <v>76</v>
      </c>
      <c r="X64" s="13" t="s">
        <v>76</v>
      </c>
      <c r="Y64" s="13">
        <v>58</v>
      </c>
      <c r="Z64" s="13">
        <v>8</v>
      </c>
      <c r="AA64" s="13" t="s">
        <v>76</v>
      </c>
      <c r="AB64" s="13" t="s">
        <v>76</v>
      </c>
      <c r="AC64" s="13">
        <v>1132</v>
      </c>
      <c r="AD64" s="13">
        <v>1138</v>
      </c>
      <c r="AE64" s="13" t="s">
        <v>76</v>
      </c>
      <c r="AF64" s="13" t="s">
        <v>76</v>
      </c>
      <c r="AG64" s="13" t="s">
        <v>76</v>
      </c>
      <c r="AH64" s="13" t="s">
        <v>7371</v>
      </c>
      <c r="AI64" s="13" t="s">
        <v>76</v>
      </c>
      <c r="AJ64" s="13" t="s">
        <v>76</v>
      </c>
      <c r="AK64" s="13" t="s">
        <v>76</v>
      </c>
      <c r="AL64" s="13" t="s">
        <v>76</v>
      </c>
      <c r="AM64" s="13" t="s">
        <v>76</v>
      </c>
      <c r="AN64" s="13" t="s">
        <v>76</v>
      </c>
      <c r="AO64" s="13" t="s">
        <v>84</v>
      </c>
      <c r="AP64" s="13" t="s">
        <v>299</v>
      </c>
      <c r="AQ64" s="13">
        <v>2024</v>
      </c>
      <c r="AR64" s="13" t="s">
        <v>7372</v>
      </c>
      <c r="AS64" s="13" t="s">
        <v>76</v>
      </c>
      <c r="AT64" s="13" t="s">
        <v>76</v>
      </c>
      <c r="AU64" s="13" t="s">
        <v>76</v>
      </c>
      <c r="AV64" s="13" t="s">
        <v>76</v>
      </c>
      <c r="AW64" s="13" t="s">
        <v>76</v>
      </c>
      <c r="AX64" s="13" t="s">
        <v>76</v>
      </c>
      <c r="AY64" s="13" t="s">
        <v>76</v>
      </c>
      <c r="AZ64" s="13" t="s">
        <v>76</v>
      </c>
      <c r="BA64" s="13">
        <v>0</v>
      </c>
      <c r="BB64" s="13">
        <v>0</v>
      </c>
      <c r="BC64" s="13">
        <v>0</v>
      </c>
      <c r="BD64" s="13">
        <v>0</v>
      </c>
      <c r="BE64" s="13">
        <v>0</v>
      </c>
      <c r="BF64" s="13">
        <v>0</v>
      </c>
      <c r="BG64" s="13">
        <v>0</v>
      </c>
      <c r="BH64" s="13">
        <v>0</v>
      </c>
      <c r="BI64" s="13">
        <v>1</v>
      </c>
      <c r="BJ64" s="13" t="s">
        <v>7373</v>
      </c>
      <c r="BK64" s="13" t="s">
        <v>7374</v>
      </c>
      <c r="BL64" s="13" t="s">
        <v>76</v>
      </c>
      <c r="BM64" s="13" t="s">
        <v>76</v>
      </c>
      <c r="BN64" s="13" t="s">
        <v>76</v>
      </c>
      <c r="BO64" s="13" t="s">
        <v>76</v>
      </c>
      <c r="BP64" s="13" t="s">
        <v>76</v>
      </c>
      <c r="BQ64" s="13" t="s">
        <v>76</v>
      </c>
      <c r="BR64" s="13" t="s">
        <v>76</v>
      </c>
      <c r="BS64" s="13" t="s">
        <v>76</v>
      </c>
      <c r="BT64" s="13" t="s">
        <v>76</v>
      </c>
      <c r="BU64" s="13" t="s">
        <v>76</v>
      </c>
      <c r="BV64" s="13" t="s">
        <v>76</v>
      </c>
      <c r="BW64" s="13" t="s">
        <v>76</v>
      </c>
      <c r="BX64" s="13" t="s">
        <v>76</v>
      </c>
      <c r="BY64" s="13" t="s">
        <v>3400</v>
      </c>
      <c r="BZ64" s="13" t="s">
        <v>7375</v>
      </c>
      <c r="CA64" s="13" t="s">
        <v>76</v>
      </c>
      <c r="CB64" s="15">
        <v>0</v>
      </c>
      <c r="CC64" s="16">
        <v>0</v>
      </c>
      <c r="CD64" s="15" t="s">
        <v>8988</v>
      </c>
      <c r="CE64" s="16">
        <v>1</v>
      </c>
      <c r="CF64" s="16">
        <v>0</v>
      </c>
      <c r="CG64" s="16" t="s">
        <v>9077</v>
      </c>
    </row>
    <row r="65" spans="1:85" x14ac:dyDescent="0.2">
      <c r="A65" s="4" t="s">
        <v>9129</v>
      </c>
      <c r="B65" s="13" t="s">
        <v>77</v>
      </c>
      <c r="C65" s="13" t="s">
        <v>7628</v>
      </c>
      <c r="D65" s="13" t="s">
        <v>76</v>
      </c>
      <c r="E65" s="13" t="s">
        <v>76</v>
      </c>
      <c r="F65" s="13" t="s">
        <v>76</v>
      </c>
      <c r="G65" s="13" t="s">
        <v>76</v>
      </c>
      <c r="H65" s="13" t="s">
        <v>76</v>
      </c>
      <c r="I65" s="13" t="s">
        <v>76</v>
      </c>
      <c r="J65" s="13" t="s">
        <v>76</v>
      </c>
      <c r="K65" s="13" t="s">
        <v>76</v>
      </c>
      <c r="L65" s="13" t="s">
        <v>76</v>
      </c>
      <c r="M65" s="13" t="s">
        <v>7629</v>
      </c>
      <c r="N65" s="13" t="s">
        <v>76</v>
      </c>
      <c r="O65" s="13" t="s">
        <v>76</v>
      </c>
      <c r="P65" s="13" t="s">
        <v>76</v>
      </c>
      <c r="Q65" s="13" t="s">
        <v>76</v>
      </c>
      <c r="R65" s="13" t="s">
        <v>76</v>
      </c>
      <c r="S65" s="13" t="s">
        <v>76</v>
      </c>
      <c r="T65" s="13" t="s">
        <v>76</v>
      </c>
      <c r="U65" s="13" t="s">
        <v>785</v>
      </c>
      <c r="V65" s="13" t="s">
        <v>76</v>
      </c>
      <c r="W65" s="13" t="s">
        <v>76</v>
      </c>
      <c r="X65" s="13" t="s">
        <v>76</v>
      </c>
      <c r="Y65" s="13">
        <v>36</v>
      </c>
      <c r="Z65" s="13">
        <v>2</v>
      </c>
      <c r="AA65" s="13" t="s">
        <v>76</v>
      </c>
      <c r="AB65" s="13" t="s">
        <v>76</v>
      </c>
      <c r="AC65" s="13">
        <v>359</v>
      </c>
      <c r="AD65" s="13">
        <v>367</v>
      </c>
      <c r="AE65" s="13" t="s">
        <v>76</v>
      </c>
      <c r="AF65" s="13" t="s">
        <v>76</v>
      </c>
      <c r="AG65" s="13" t="s">
        <v>76</v>
      </c>
      <c r="AH65" s="13" t="s">
        <v>7630</v>
      </c>
      <c r="AI65" s="13" t="s">
        <v>76</v>
      </c>
      <c r="AJ65" s="13" t="s">
        <v>76</v>
      </c>
      <c r="AK65" s="13" t="s">
        <v>76</v>
      </c>
      <c r="AL65" s="13" t="s">
        <v>76</v>
      </c>
      <c r="AM65" s="13" t="s">
        <v>76</v>
      </c>
      <c r="AN65" s="13" t="s">
        <v>76</v>
      </c>
      <c r="AO65" s="13" t="s">
        <v>84</v>
      </c>
      <c r="AP65" s="13" t="s">
        <v>7631</v>
      </c>
      <c r="AQ65" s="13">
        <v>1998</v>
      </c>
      <c r="AR65" s="13" t="s">
        <v>7632</v>
      </c>
      <c r="AS65" s="13" t="s">
        <v>76</v>
      </c>
      <c r="AT65" s="13" t="s">
        <v>76</v>
      </c>
      <c r="AU65" s="13" t="s">
        <v>76</v>
      </c>
      <c r="AV65" s="13" t="s">
        <v>76</v>
      </c>
      <c r="AW65" s="13" t="s">
        <v>76</v>
      </c>
      <c r="AX65" s="13" t="s">
        <v>76</v>
      </c>
      <c r="AY65" s="13" t="s">
        <v>76</v>
      </c>
      <c r="AZ65" s="13" t="s">
        <v>76</v>
      </c>
      <c r="BA65" s="13">
        <v>5</v>
      </c>
      <c r="BB65" s="13">
        <v>1</v>
      </c>
      <c r="BC65" s="13">
        <v>0</v>
      </c>
      <c r="BD65" s="13">
        <v>0</v>
      </c>
      <c r="BE65" s="13">
        <v>1</v>
      </c>
      <c r="BF65" s="13">
        <v>0</v>
      </c>
      <c r="BG65" s="13">
        <v>6</v>
      </c>
      <c r="BH65" s="13">
        <v>0</v>
      </c>
      <c r="BI65" s="13">
        <v>2</v>
      </c>
      <c r="BJ65" s="13" t="s">
        <v>788</v>
      </c>
      <c r="BK65" s="13" t="s">
        <v>76</v>
      </c>
      <c r="BL65" s="13" t="s">
        <v>76</v>
      </c>
      <c r="BM65" s="13" t="s">
        <v>76</v>
      </c>
      <c r="BN65" s="13" t="s">
        <v>76</v>
      </c>
      <c r="BO65" s="13" t="s">
        <v>76</v>
      </c>
      <c r="BP65" s="13" t="s">
        <v>76</v>
      </c>
      <c r="BQ65" s="13" t="s">
        <v>76</v>
      </c>
      <c r="BR65" s="13" t="s">
        <v>76</v>
      </c>
      <c r="BS65" s="13" t="s">
        <v>76</v>
      </c>
      <c r="BT65" s="13" t="s">
        <v>76</v>
      </c>
      <c r="BU65" s="13" t="s">
        <v>76</v>
      </c>
      <c r="BV65" s="13" t="s">
        <v>76</v>
      </c>
      <c r="BW65" s="13" t="s">
        <v>76</v>
      </c>
      <c r="BX65" s="13" t="s">
        <v>76</v>
      </c>
      <c r="BY65" s="13" t="s">
        <v>7633</v>
      </c>
      <c r="BZ65" s="13" t="s">
        <v>7634</v>
      </c>
      <c r="CA65" s="13" t="s">
        <v>76</v>
      </c>
      <c r="CB65" s="15">
        <v>0</v>
      </c>
      <c r="CC65" s="16">
        <v>0</v>
      </c>
      <c r="CD65" s="16">
        <v>0</v>
      </c>
      <c r="CG65" s="16" t="s">
        <v>9077</v>
      </c>
    </row>
    <row r="66" spans="1:85" x14ac:dyDescent="0.2">
      <c r="A66" s="4" t="s">
        <v>9129</v>
      </c>
      <c r="B66" s="13" t="s">
        <v>90</v>
      </c>
      <c r="C66" s="13" t="s">
        <v>7635</v>
      </c>
      <c r="D66" s="13" t="s">
        <v>76</v>
      </c>
      <c r="E66" s="13" t="s">
        <v>76</v>
      </c>
      <c r="F66" s="13" t="s">
        <v>76</v>
      </c>
      <c r="G66" s="13" t="s">
        <v>7636</v>
      </c>
      <c r="H66" s="13" t="s">
        <v>7637</v>
      </c>
      <c r="I66" s="13" t="s">
        <v>7638</v>
      </c>
      <c r="J66" s="13" t="s">
        <v>76</v>
      </c>
      <c r="K66" s="13" t="s">
        <v>76</v>
      </c>
      <c r="L66" s="13" t="s">
        <v>76</v>
      </c>
      <c r="M66" s="13" t="s">
        <v>7639</v>
      </c>
      <c r="N66" s="13" t="s">
        <v>76</v>
      </c>
      <c r="O66" s="13" t="s">
        <v>76</v>
      </c>
      <c r="P66" s="13" t="s">
        <v>76</v>
      </c>
      <c r="Q66" s="13" t="s">
        <v>76</v>
      </c>
      <c r="R66" s="13" t="s">
        <v>76</v>
      </c>
      <c r="S66" s="13" t="s">
        <v>76</v>
      </c>
      <c r="T66" s="13" t="s">
        <v>76</v>
      </c>
      <c r="U66" s="13" t="s">
        <v>7640</v>
      </c>
      <c r="V66" s="13" t="s">
        <v>76</v>
      </c>
      <c r="W66" s="13" t="s">
        <v>598</v>
      </c>
      <c r="X66" s="13" t="s">
        <v>76</v>
      </c>
      <c r="Y66" s="13" t="s">
        <v>76</v>
      </c>
      <c r="Z66" s="13" t="s">
        <v>76</v>
      </c>
      <c r="AA66" s="13" t="s">
        <v>76</v>
      </c>
      <c r="AB66" s="13" t="s">
        <v>76</v>
      </c>
      <c r="AC66" s="13">
        <v>72</v>
      </c>
      <c r="AD66" s="13">
        <v>89</v>
      </c>
      <c r="AE66" s="13" t="s">
        <v>76</v>
      </c>
      <c r="AF66" s="13" t="s">
        <v>76</v>
      </c>
      <c r="AG66" s="13" t="s">
        <v>76</v>
      </c>
      <c r="AH66" s="13" t="s">
        <v>7641</v>
      </c>
      <c r="AI66" s="13" t="s">
        <v>76</v>
      </c>
      <c r="AJ66" s="13" t="s">
        <v>76</v>
      </c>
      <c r="AK66" s="13" t="s">
        <v>76</v>
      </c>
      <c r="AL66" s="13" t="s">
        <v>76</v>
      </c>
      <c r="AM66" s="13" t="s">
        <v>76</v>
      </c>
      <c r="AN66" s="13" t="s">
        <v>76</v>
      </c>
      <c r="AO66" s="13" t="s">
        <v>99</v>
      </c>
      <c r="AP66" s="13">
        <v>2022</v>
      </c>
      <c r="AQ66" s="13">
        <v>2022</v>
      </c>
      <c r="AR66" s="13" t="s">
        <v>7642</v>
      </c>
      <c r="AS66" s="13" t="s">
        <v>76</v>
      </c>
      <c r="AT66" s="13" t="s">
        <v>76</v>
      </c>
      <c r="AU66" s="13" t="s">
        <v>76</v>
      </c>
      <c r="AV66" s="13" t="s">
        <v>76</v>
      </c>
      <c r="AW66" s="13" t="s">
        <v>7643</v>
      </c>
      <c r="AX66" s="13" t="s">
        <v>7644</v>
      </c>
      <c r="AY66" s="13" t="s">
        <v>7645</v>
      </c>
      <c r="AZ66" s="13" t="s">
        <v>7569</v>
      </c>
      <c r="BA66" s="13">
        <v>2</v>
      </c>
      <c r="BB66" s="13">
        <v>0</v>
      </c>
      <c r="BC66" s="13">
        <v>0</v>
      </c>
      <c r="BD66" s="13">
        <v>0</v>
      </c>
      <c r="BE66" s="13">
        <v>0</v>
      </c>
      <c r="BF66" s="13">
        <v>0</v>
      </c>
      <c r="BG66" s="13">
        <v>2</v>
      </c>
      <c r="BH66" s="13">
        <v>0</v>
      </c>
      <c r="BI66" s="13">
        <v>1</v>
      </c>
      <c r="BJ66" s="13" t="s">
        <v>604</v>
      </c>
      <c r="BK66" s="13" t="s">
        <v>605</v>
      </c>
      <c r="BL66" s="13" t="s">
        <v>7646</v>
      </c>
      <c r="BM66" s="13" t="s">
        <v>76</v>
      </c>
      <c r="BN66" s="13" t="s">
        <v>76</v>
      </c>
      <c r="BO66" s="13" t="s">
        <v>76</v>
      </c>
      <c r="BP66" s="13" t="s">
        <v>76</v>
      </c>
      <c r="BQ66" s="13" t="s">
        <v>76</v>
      </c>
      <c r="BR66" s="13" t="s">
        <v>76</v>
      </c>
      <c r="BS66" s="13" t="s">
        <v>76</v>
      </c>
      <c r="BT66" s="13" t="s">
        <v>76</v>
      </c>
      <c r="BU66" s="13" t="s">
        <v>76</v>
      </c>
      <c r="BV66" s="13" t="s">
        <v>76</v>
      </c>
      <c r="BW66" s="13" t="s">
        <v>76</v>
      </c>
      <c r="BX66" s="13" t="s">
        <v>76</v>
      </c>
      <c r="BY66" s="13" t="s">
        <v>7647</v>
      </c>
      <c r="BZ66" s="13" t="s">
        <v>7648</v>
      </c>
      <c r="CA66" s="13" t="s">
        <v>76</v>
      </c>
      <c r="CB66" s="15">
        <v>0</v>
      </c>
      <c r="CC66" s="16" t="s">
        <v>8988</v>
      </c>
      <c r="CD66" s="15" t="s">
        <v>8988</v>
      </c>
      <c r="CE66" s="16">
        <v>1</v>
      </c>
      <c r="CF66" s="16">
        <v>0</v>
      </c>
      <c r="CG66" s="16" t="s">
        <v>9077</v>
      </c>
    </row>
    <row r="67" spans="1:85" x14ac:dyDescent="0.2">
      <c r="A67" s="4" t="s">
        <v>9129</v>
      </c>
      <c r="B67" s="13" t="s">
        <v>90</v>
      </c>
      <c r="C67" s="13" t="s">
        <v>7454</v>
      </c>
      <c r="D67" s="13" t="s">
        <v>76</v>
      </c>
      <c r="E67" s="13" t="s">
        <v>76</v>
      </c>
      <c r="F67" s="13" t="s">
        <v>76</v>
      </c>
      <c r="G67" s="13" t="s">
        <v>76</v>
      </c>
      <c r="H67" s="13" t="s">
        <v>76</v>
      </c>
      <c r="I67" s="13" t="s">
        <v>7455</v>
      </c>
      <c r="J67" s="13" t="s">
        <v>76</v>
      </c>
      <c r="K67" s="13" t="s">
        <v>76</v>
      </c>
      <c r="L67" s="13" t="s">
        <v>76</v>
      </c>
      <c r="M67" s="13" t="s">
        <v>7456</v>
      </c>
      <c r="N67" s="13" t="s">
        <v>76</v>
      </c>
      <c r="O67" s="13" t="s">
        <v>76</v>
      </c>
      <c r="P67" s="13" t="s">
        <v>76</v>
      </c>
      <c r="Q67" s="13" t="s">
        <v>76</v>
      </c>
      <c r="R67" s="13" t="s">
        <v>76</v>
      </c>
      <c r="S67" s="13" t="s">
        <v>76</v>
      </c>
      <c r="T67" s="13" t="s">
        <v>76</v>
      </c>
      <c r="U67" s="13" t="s">
        <v>7457</v>
      </c>
      <c r="V67" s="13" t="s">
        <v>76</v>
      </c>
      <c r="W67" s="13" t="s">
        <v>7458</v>
      </c>
      <c r="X67" s="13" t="s">
        <v>76</v>
      </c>
      <c r="Y67" s="13">
        <v>2878</v>
      </c>
      <c r="Z67" s="13" t="s">
        <v>76</v>
      </c>
      <c r="AA67" s="13" t="s">
        <v>76</v>
      </c>
      <c r="AB67" s="13" t="s">
        <v>76</v>
      </c>
      <c r="AC67" s="13">
        <v>54</v>
      </c>
      <c r="AD67" s="13">
        <v>59</v>
      </c>
      <c r="AE67" s="13" t="s">
        <v>76</v>
      </c>
      <c r="AF67" s="13" t="s">
        <v>76</v>
      </c>
      <c r="AG67" s="13" t="s">
        <v>76</v>
      </c>
      <c r="AH67" s="13" t="s">
        <v>8848</v>
      </c>
      <c r="AI67" s="13" t="s">
        <v>76</v>
      </c>
      <c r="AJ67" s="13" t="s">
        <v>76</v>
      </c>
      <c r="AK67" s="13" t="s">
        <v>76</v>
      </c>
      <c r="AL67" s="13" t="s">
        <v>76</v>
      </c>
      <c r="AM67" s="13" t="s">
        <v>76</v>
      </c>
      <c r="AN67" s="13" t="s">
        <v>76</v>
      </c>
      <c r="AO67" s="13" t="s">
        <v>99</v>
      </c>
      <c r="AP67" s="13">
        <v>1996</v>
      </c>
      <c r="AQ67" s="13">
        <v>1996</v>
      </c>
      <c r="AR67" s="13" t="s">
        <v>8848</v>
      </c>
      <c r="AS67" s="13" t="s">
        <v>76</v>
      </c>
      <c r="AT67" s="13" t="s">
        <v>76</v>
      </c>
      <c r="AU67" s="13" t="s">
        <v>76</v>
      </c>
      <c r="AV67" s="13" t="s">
        <v>76</v>
      </c>
      <c r="AW67" s="13" t="s">
        <v>7459</v>
      </c>
      <c r="AX67" s="13">
        <v>19961996</v>
      </c>
      <c r="AY67" s="13" t="s">
        <v>7460</v>
      </c>
      <c r="AZ67" s="13" t="s">
        <v>641</v>
      </c>
      <c r="BA67" s="13">
        <v>0</v>
      </c>
      <c r="BB67" s="13">
        <v>0</v>
      </c>
      <c r="BC67" s="13">
        <v>0</v>
      </c>
      <c r="BD67" s="13">
        <v>0</v>
      </c>
      <c r="BE67" s="13">
        <v>0</v>
      </c>
      <c r="BF67" s="13">
        <v>0</v>
      </c>
      <c r="BG67" s="13">
        <v>0</v>
      </c>
      <c r="BH67" s="13">
        <v>0</v>
      </c>
      <c r="BI67" s="13">
        <v>0</v>
      </c>
      <c r="BJ67" s="13" t="s">
        <v>76</v>
      </c>
      <c r="BK67" s="13" t="s">
        <v>76</v>
      </c>
      <c r="BL67" s="13" t="s">
        <v>7461</v>
      </c>
      <c r="BM67" s="13" t="s">
        <v>76</v>
      </c>
      <c r="BN67" s="13" t="s">
        <v>76</v>
      </c>
      <c r="BO67" s="13" t="s">
        <v>76</v>
      </c>
      <c r="BP67" s="13" t="s">
        <v>76</v>
      </c>
      <c r="BQ67" s="13" t="s">
        <v>76</v>
      </c>
      <c r="BR67" s="13" t="s">
        <v>76</v>
      </c>
      <c r="BS67" s="13" t="s">
        <v>76</v>
      </c>
      <c r="BT67" s="13" t="s">
        <v>76</v>
      </c>
      <c r="BU67" s="13" t="s">
        <v>76</v>
      </c>
      <c r="BV67" s="13" t="s">
        <v>76</v>
      </c>
      <c r="BW67" s="13" t="s">
        <v>76</v>
      </c>
      <c r="BX67" s="13" t="s">
        <v>76</v>
      </c>
      <c r="BY67" s="13" t="s">
        <v>7462</v>
      </c>
      <c r="BZ67" s="13" t="s">
        <v>7463</v>
      </c>
      <c r="CA67" s="13" t="s">
        <v>76</v>
      </c>
      <c r="CB67" s="15">
        <v>0</v>
      </c>
      <c r="CC67" s="16" t="s">
        <v>8988</v>
      </c>
      <c r="CD67" s="16">
        <v>0</v>
      </c>
      <c r="CE67" s="16">
        <v>0</v>
      </c>
      <c r="CG67" s="16" t="s">
        <v>9063</v>
      </c>
    </row>
    <row r="68" spans="1:85" x14ac:dyDescent="0.2">
      <c r="A68" s="4" t="s">
        <v>9129</v>
      </c>
      <c r="B68" s="13" t="s">
        <v>77</v>
      </c>
      <c r="C68" s="13" t="s">
        <v>7810</v>
      </c>
      <c r="D68" s="13" t="s">
        <v>76</v>
      </c>
      <c r="E68" s="13" t="s">
        <v>76</v>
      </c>
      <c r="F68" s="13" t="s">
        <v>76</v>
      </c>
      <c r="G68" s="13" t="s">
        <v>7811</v>
      </c>
      <c r="H68" s="13" t="s">
        <v>7812</v>
      </c>
      <c r="I68" s="13" t="s">
        <v>76</v>
      </c>
      <c r="J68" s="13" t="s">
        <v>76</v>
      </c>
      <c r="K68" s="13" t="s">
        <v>76</v>
      </c>
      <c r="L68" s="13" t="s">
        <v>76</v>
      </c>
      <c r="M68" s="13" t="s">
        <v>7813</v>
      </c>
      <c r="N68" s="13" t="s">
        <v>76</v>
      </c>
      <c r="O68" s="13" t="s">
        <v>76</v>
      </c>
      <c r="P68" s="13" t="s">
        <v>76</v>
      </c>
      <c r="Q68" s="13" t="s">
        <v>76</v>
      </c>
      <c r="R68" s="13" t="s">
        <v>76</v>
      </c>
      <c r="S68" s="13" t="s">
        <v>76</v>
      </c>
      <c r="T68" s="13" t="s">
        <v>76</v>
      </c>
      <c r="U68" s="13" t="s">
        <v>6761</v>
      </c>
      <c r="V68" s="13" t="s">
        <v>76</v>
      </c>
      <c r="W68" s="13" t="s">
        <v>76</v>
      </c>
      <c r="X68" s="13" t="s">
        <v>76</v>
      </c>
      <c r="Y68" s="13">
        <v>108</v>
      </c>
      <c r="Z68" s="13" t="s">
        <v>76</v>
      </c>
      <c r="AA68" s="13" t="s">
        <v>76</v>
      </c>
      <c r="AB68" s="13" t="s">
        <v>76</v>
      </c>
      <c r="AC68" s="13" t="s">
        <v>76</v>
      </c>
      <c r="AD68" s="13" t="s">
        <v>76</v>
      </c>
      <c r="AE68" s="13">
        <v>102031</v>
      </c>
      <c r="AF68" s="13" t="s">
        <v>76</v>
      </c>
      <c r="AG68" s="13" t="s">
        <v>76</v>
      </c>
      <c r="AH68" s="13" t="s">
        <v>7814</v>
      </c>
      <c r="AI68" s="13" t="s">
        <v>76</v>
      </c>
      <c r="AJ68" s="13" t="s">
        <v>76</v>
      </c>
      <c r="AK68" s="13" t="s">
        <v>76</v>
      </c>
      <c r="AL68" s="13" t="s">
        <v>76</v>
      </c>
      <c r="AM68" s="13" t="s">
        <v>4142</v>
      </c>
      <c r="AN68" s="13" t="s">
        <v>76</v>
      </c>
      <c r="AO68" s="13" t="s">
        <v>84</v>
      </c>
      <c r="AP68" s="13" t="s">
        <v>489</v>
      </c>
      <c r="AQ68" s="13">
        <v>2022</v>
      </c>
      <c r="AR68" s="13" t="s">
        <v>7815</v>
      </c>
      <c r="AS68" s="13" t="s">
        <v>76</v>
      </c>
      <c r="AT68" s="13" t="s">
        <v>76</v>
      </c>
      <c r="AU68" s="13" t="s">
        <v>76</v>
      </c>
      <c r="AV68" s="13" t="s">
        <v>76</v>
      </c>
      <c r="AW68" s="13" t="s">
        <v>76</v>
      </c>
      <c r="AX68" s="13" t="s">
        <v>76</v>
      </c>
      <c r="AY68" s="13" t="s">
        <v>76</v>
      </c>
      <c r="AZ68" s="13" t="s">
        <v>76</v>
      </c>
      <c r="BA68" s="13">
        <v>4</v>
      </c>
      <c r="BB68" s="13">
        <v>0</v>
      </c>
      <c r="BC68" s="13">
        <v>0</v>
      </c>
      <c r="BD68" s="13">
        <v>0</v>
      </c>
      <c r="BE68" s="13">
        <v>0</v>
      </c>
      <c r="BF68" s="13">
        <v>0</v>
      </c>
      <c r="BG68" s="13">
        <v>5</v>
      </c>
      <c r="BH68" s="13">
        <v>1</v>
      </c>
      <c r="BI68" s="13">
        <v>11</v>
      </c>
      <c r="BJ68" s="13" t="s">
        <v>6764</v>
      </c>
      <c r="BK68" s="13" t="s">
        <v>6765</v>
      </c>
      <c r="BL68" s="13" t="s">
        <v>76</v>
      </c>
      <c r="BM68" s="13" t="s">
        <v>76</v>
      </c>
      <c r="BN68" s="13" t="s">
        <v>76</v>
      </c>
      <c r="BO68" s="13" t="s">
        <v>76</v>
      </c>
      <c r="BP68" s="13" t="s">
        <v>76</v>
      </c>
      <c r="BQ68" s="13" t="s">
        <v>76</v>
      </c>
      <c r="BR68" s="13" t="s">
        <v>76</v>
      </c>
      <c r="BS68" s="13" t="s">
        <v>76</v>
      </c>
      <c r="BT68" s="13" t="s">
        <v>76</v>
      </c>
      <c r="BU68" s="13" t="s">
        <v>76</v>
      </c>
      <c r="BV68" s="13" t="s">
        <v>76</v>
      </c>
      <c r="BW68" s="13" t="s">
        <v>76</v>
      </c>
      <c r="BX68" s="13" t="s">
        <v>76</v>
      </c>
      <c r="BY68" s="13" t="s">
        <v>7816</v>
      </c>
      <c r="BZ68" s="13" t="s">
        <v>7817</v>
      </c>
      <c r="CA68" s="13" t="s">
        <v>76</v>
      </c>
      <c r="CB68" s="15">
        <v>0</v>
      </c>
      <c r="CC68" s="16">
        <v>1</v>
      </c>
      <c r="CD68" s="15">
        <v>1</v>
      </c>
      <c r="CE68" s="16">
        <v>1</v>
      </c>
      <c r="CF68" s="15">
        <v>1</v>
      </c>
    </row>
    <row r="69" spans="1:85" x14ac:dyDescent="0.2">
      <c r="A69" s="4" t="s">
        <v>9129</v>
      </c>
      <c r="B69" s="13" t="s">
        <v>77</v>
      </c>
      <c r="C69" s="13" t="s">
        <v>7184</v>
      </c>
      <c r="D69" s="13" t="s">
        <v>76</v>
      </c>
      <c r="E69" s="13" t="s">
        <v>76</v>
      </c>
      <c r="F69" s="13" t="s">
        <v>76</v>
      </c>
      <c r="G69" s="13" t="s">
        <v>7307</v>
      </c>
      <c r="H69" s="13" t="s">
        <v>7308</v>
      </c>
      <c r="I69" s="13" t="s">
        <v>76</v>
      </c>
      <c r="J69" s="13" t="s">
        <v>76</v>
      </c>
      <c r="K69" s="13" t="s">
        <v>76</v>
      </c>
      <c r="L69" s="13" t="s">
        <v>76</v>
      </c>
      <c r="M69" s="13" t="s">
        <v>7309</v>
      </c>
      <c r="N69" s="13" t="s">
        <v>76</v>
      </c>
      <c r="O69" s="13" t="s">
        <v>76</v>
      </c>
      <c r="P69" s="13" t="s">
        <v>76</v>
      </c>
      <c r="Q69" s="13" t="s">
        <v>76</v>
      </c>
      <c r="R69" s="13" t="s">
        <v>76</v>
      </c>
      <c r="S69" s="13" t="s">
        <v>76</v>
      </c>
      <c r="T69" s="13" t="s">
        <v>76</v>
      </c>
      <c r="U69" s="13" t="s">
        <v>7310</v>
      </c>
      <c r="V69" s="13" t="s">
        <v>76</v>
      </c>
      <c r="W69" s="13" t="s">
        <v>76</v>
      </c>
      <c r="X69" s="13" t="s">
        <v>76</v>
      </c>
      <c r="Y69" s="13">
        <v>4</v>
      </c>
      <c r="Z69" s="13">
        <v>3</v>
      </c>
      <c r="AA69" s="13" t="s">
        <v>76</v>
      </c>
      <c r="AB69" s="13" t="s">
        <v>76</v>
      </c>
      <c r="AC69" s="13">
        <v>183</v>
      </c>
      <c r="AD69" s="13">
        <v>191</v>
      </c>
      <c r="AE69" s="13" t="s">
        <v>76</v>
      </c>
      <c r="AF69" s="13" t="s">
        <v>76</v>
      </c>
      <c r="AG69" s="13" t="s">
        <v>76</v>
      </c>
      <c r="AH69" s="13" t="s">
        <v>8848</v>
      </c>
      <c r="AI69" s="13" t="s">
        <v>76</v>
      </c>
      <c r="AJ69" s="13" t="s">
        <v>76</v>
      </c>
      <c r="AK69" s="13" t="s">
        <v>76</v>
      </c>
      <c r="AL69" s="13" t="s">
        <v>76</v>
      </c>
      <c r="AM69" s="13" t="s">
        <v>76</v>
      </c>
      <c r="AN69" s="13" t="s">
        <v>76</v>
      </c>
      <c r="AO69" s="13" t="s">
        <v>84</v>
      </c>
      <c r="AP69" s="13" t="s">
        <v>7311</v>
      </c>
      <c r="AQ69" s="13">
        <v>2009</v>
      </c>
      <c r="AR69" s="13" t="s">
        <v>7312</v>
      </c>
      <c r="AS69" s="13" t="s">
        <v>76</v>
      </c>
      <c r="AT69" s="13" t="s">
        <v>76</v>
      </c>
      <c r="AU69" s="13" t="s">
        <v>76</v>
      </c>
      <c r="AV69" s="13" t="s">
        <v>76</v>
      </c>
      <c r="AW69" s="13" t="s">
        <v>76</v>
      </c>
      <c r="AX69" s="13" t="s">
        <v>76</v>
      </c>
      <c r="AY69" s="13" t="s">
        <v>76</v>
      </c>
      <c r="AZ69" s="13" t="s">
        <v>76</v>
      </c>
      <c r="BA69" s="13">
        <v>3</v>
      </c>
      <c r="BB69" s="13">
        <v>0</v>
      </c>
      <c r="BC69" s="13">
        <v>0</v>
      </c>
      <c r="BD69" s="13">
        <v>0</v>
      </c>
      <c r="BE69" s="13">
        <v>0</v>
      </c>
      <c r="BF69" s="13">
        <v>0</v>
      </c>
      <c r="BG69" s="13">
        <v>3</v>
      </c>
      <c r="BH69" s="13">
        <v>0</v>
      </c>
      <c r="BI69" s="13">
        <v>0</v>
      </c>
      <c r="BJ69" s="13" t="s">
        <v>7313</v>
      </c>
      <c r="BK69" s="13" t="s">
        <v>7314</v>
      </c>
      <c r="BL69" s="13" t="s">
        <v>76</v>
      </c>
      <c r="BM69" s="13" t="s">
        <v>76</v>
      </c>
      <c r="BN69" s="13" t="s">
        <v>76</v>
      </c>
      <c r="BO69" s="13" t="s">
        <v>76</v>
      </c>
      <c r="BP69" s="13" t="s">
        <v>76</v>
      </c>
      <c r="BQ69" s="13" t="s">
        <v>76</v>
      </c>
      <c r="BR69" s="13" t="s">
        <v>76</v>
      </c>
      <c r="BS69" s="13" t="s">
        <v>76</v>
      </c>
      <c r="BT69" s="13" t="s">
        <v>76</v>
      </c>
      <c r="BU69" s="13" t="s">
        <v>76</v>
      </c>
      <c r="BV69" s="13" t="s">
        <v>76</v>
      </c>
      <c r="BW69" s="13" t="s">
        <v>76</v>
      </c>
      <c r="BX69" s="13" t="s">
        <v>76</v>
      </c>
      <c r="BY69" s="13" t="s">
        <v>7315</v>
      </c>
      <c r="BZ69" s="13" t="s">
        <v>7316</v>
      </c>
      <c r="CA69" s="13" t="s">
        <v>76</v>
      </c>
      <c r="CB69" s="15">
        <v>0</v>
      </c>
      <c r="CC69" s="16" t="s">
        <v>8988</v>
      </c>
      <c r="CD69" s="15" t="s">
        <v>8988</v>
      </c>
      <c r="CE69" s="16">
        <v>1</v>
      </c>
      <c r="CF69" s="16">
        <v>0</v>
      </c>
      <c r="CG69" s="16" t="s">
        <v>9077</v>
      </c>
    </row>
    <row r="70" spans="1:85" x14ac:dyDescent="0.2">
      <c r="A70" s="4" t="s">
        <v>9129</v>
      </c>
      <c r="B70" s="13" t="s">
        <v>90</v>
      </c>
      <c r="C70" s="13" t="s">
        <v>7067</v>
      </c>
      <c r="D70" s="13" t="s">
        <v>76</v>
      </c>
      <c r="E70" s="13" t="s">
        <v>76</v>
      </c>
      <c r="F70" s="13" t="s">
        <v>109</v>
      </c>
      <c r="G70" s="13" t="s">
        <v>7068</v>
      </c>
      <c r="H70" s="13" t="s">
        <v>7069</v>
      </c>
      <c r="I70" s="13" t="s">
        <v>76</v>
      </c>
      <c r="J70" s="13" t="s">
        <v>76</v>
      </c>
      <c r="K70" s="13" t="s">
        <v>76</v>
      </c>
      <c r="L70" s="13" t="s">
        <v>76</v>
      </c>
      <c r="M70" s="13" t="s">
        <v>7070</v>
      </c>
      <c r="N70" s="13" t="s">
        <v>76</v>
      </c>
      <c r="O70" s="13" t="s">
        <v>76</v>
      </c>
      <c r="P70" s="13" t="s">
        <v>76</v>
      </c>
      <c r="Q70" s="13" t="s">
        <v>76</v>
      </c>
      <c r="R70" s="13" t="s">
        <v>76</v>
      </c>
      <c r="S70" s="13" t="s">
        <v>76</v>
      </c>
      <c r="T70" s="13" t="s">
        <v>76</v>
      </c>
      <c r="U70" s="13" t="s">
        <v>7071</v>
      </c>
      <c r="V70" s="13" t="s">
        <v>76</v>
      </c>
      <c r="W70" s="13" t="s">
        <v>7072</v>
      </c>
      <c r="X70" s="13" t="s">
        <v>76</v>
      </c>
      <c r="Y70" s="13" t="s">
        <v>76</v>
      </c>
      <c r="Z70" s="13" t="s">
        <v>76</v>
      </c>
      <c r="AA70" s="13" t="s">
        <v>76</v>
      </c>
      <c r="AB70" s="13" t="s">
        <v>76</v>
      </c>
      <c r="AC70" s="13">
        <v>700</v>
      </c>
      <c r="AD70" s="13">
        <v>704</v>
      </c>
      <c r="AE70" s="13" t="s">
        <v>76</v>
      </c>
      <c r="AF70" s="13" t="s">
        <v>76</v>
      </c>
      <c r="AG70" s="13" t="s">
        <v>76</v>
      </c>
      <c r="AH70" s="13" t="s">
        <v>9036</v>
      </c>
      <c r="AI70" s="13" t="s">
        <v>76</v>
      </c>
      <c r="AJ70" s="13" t="s">
        <v>76</v>
      </c>
      <c r="AK70" s="13" t="s">
        <v>76</v>
      </c>
      <c r="AL70" s="13" t="s">
        <v>76</v>
      </c>
      <c r="AM70" s="13" t="s">
        <v>76</v>
      </c>
      <c r="AN70" s="13" t="s">
        <v>76</v>
      </c>
      <c r="AO70" s="13" t="s">
        <v>99</v>
      </c>
      <c r="AP70" s="13">
        <v>2018</v>
      </c>
      <c r="AQ70" s="13">
        <v>2018</v>
      </c>
      <c r="AR70" s="13" t="s">
        <v>7073</v>
      </c>
      <c r="AS70" s="13" t="s">
        <v>76</v>
      </c>
      <c r="AT70" s="13" t="s">
        <v>76</v>
      </c>
      <c r="AU70" s="13" t="s">
        <v>76</v>
      </c>
      <c r="AV70" s="13" t="s">
        <v>76</v>
      </c>
      <c r="AW70" s="13" t="s">
        <v>7074</v>
      </c>
      <c r="AX70" s="13" t="s">
        <v>7075</v>
      </c>
      <c r="AY70" s="13" t="s">
        <v>76</v>
      </c>
      <c r="AZ70" s="13" t="s">
        <v>7076</v>
      </c>
      <c r="BA70" s="13">
        <v>1</v>
      </c>
      <c r="BB70" s="13">
        <v>1</v>
      </c>
      <c r="BC70" s="13">
        <v>0</v>
      </c>
      <c r="BD70" s="13">
        <v>0</v>
      </c>
      <c r="BE70" s="13">
        <v>0</v>
      </c>
      <c r="BF70" s="13">
        <v>0</v>
      </c>
      <c r="BG70" s="13">
        <v>1</v>
      </c>
      <c r="BH70" s="13">
        <v>0</v>
      </c>
      <c r="BI70" s="13">
        <v>7</v>
      </c>
      <c r="BJ70" s="13" t="s">
        <v>7077</v>
      </c>
      <c r="BK70" s="13" t="s">
        <v>76</v>
      </c>
      <c r="BL70" s="13" t="s">
        <v>7078</v>
      </c>
      <c r="BM70" s="13" t="s">
        <v>76</v>
      </c>
      <c r="BN70" s="13" t="s">
        <v>76</v>
      </c>
      <c r="BO70" s="13" t="s">
        <v>76</v>
      </c>
      <c r="BP70" s="13" t="s">
        <v>76</v>
      </c>
      <c r="BQ70" s="13" t="s">
        <v>76</v>
      </c>
      <c r="BR70" s="13" t="s">
        <v>76</v>
      </c>
      <c r="BS70" s="13" t="s">
        <v>76</v>
      </c>
      <c r="BT70" s="13" t="s">
        <v>76</v>
      </c>
      <c r="BU70" s="13" t="s">
        <v>76</v>
      </c>
      <c r="BV70" s="13" t="s">
        <v>76</v>
      </c>
      <c r="BW70" s="13" t="s">
        <v>76</v>
      </c>
      <c r="BX70" s="13" t="s">
        <v>76</v>
      </c>
      <c r="BY70" s="13" t="s">
        <v>7079</v>
      </c>
      <c r="BZ70" s="13" t="s">
        <v>7080</v>
      </c>
      <c r="CA70" s="13" t="s">
        <v>76</v>
      </c>
      <c r="CB70" s="15">
        <v>0</v>
      </c>
      <c r="CC70" s="16">
        <v>0</v>
      </c>
      <c r="CD70" s="15">
        <v>0</v>
      </c>
      <c r="CG70" s="16" t="s">
        <v>9077</v>
      </c>
    </row>
    <row r="71" spans="1:85" x14ac:dyDescent="0.2">
      <c r="A71" s="4" t="s">
        <v>9129</v>
      </c>
      <c r="B71" s="13" t="s">
        <v>90</v>
      </c>
      <c r="C71" s="13" t="s">
        <v>7977</v>
      </c>
      <c r="D71" s="13" t="s">
        <v>76</v>
      </c>
      <c r="E71" s="13" t="s">
        <v>76</v>
      </c>
      <c r="F71" s="13" t="s">
        <v>76</v>
      </c>
      <c r="G71" s="13" t="s">
        <v>7978</v>
      </c>
      <c r="H71" s="13" t="s">
        <v>7979</v>
      </c>
      <c r="I71" s="13" t="s">
        <v>7980</v>
      </c>
      <c r="J71" s="13" t="s">
        <v>76</v>
      </c>
      <c r="K71" s="13" t="s">
        <v>76</v>
      </c>
      <c r="L71" s="13" t="s">
        <v>76</v>
      </c>
      <c r="M71" s="13" t="s">
        <v>7981</v>
      </c>
      <c r="N71" s="13" t="s">
        <v>76</v>
      </c>
      <c r="O71" s="13" t="s">
        <v>76</v>
      </c>
      <c r="P71" s="13" t="s">
        <v>76</v>
      </c>
      <c r="Q71" s="13" t="s">
        <v>76</v>
      </c>
      <c r="R71" s="13" t="s">
        <v>76</v>
      </c>
      <c r="S71" s="13" t="s">
        <v>76</v>
      </c>
      <c r="T71" s="13" t="s">
        <v>76</v>
      </c>
      <c r="U71" s="13" t="s">
        <v>7982</v>
      </c>
      <c r="V71" s="13" t="s">
        <v>76</v>
      </c>
      <c r="W71" s="13" t="s">
        <v>76</v>
      </c>
      <c r="X71" s="13" t="s">
        <v>76</v>
      </c>
      <c r="Y71" s="13" t="s">
        <v>76</v>
      </c>
      <c r="Z71" s="13" t="s">
        <v>76</v>
      </c>
      <c r="AA71" s="13" t="s">
        <v>76</v>
      </c>
      <c r="AB71" s="13" t="s">
        <v>76</v>
      </c>
      <c r="AC71" s="13">
        <v>1048</v>
      </c>
      <c r="AD71" s="13">
        <v>1053</v>
      </c>
      <c r="AE71" s="13" t="s">
        <v>76</v>
      </c>
      <c r="AF71" s="13" t="s">
        <v>76</v>
      </c>
      <c r="AG71" s="13" t="s">
        <v>76</v>
      </c>
      <c r="AH71" s="13" t="s">
        <v>8848</v>
      </c>
      <c r="AI71" s="13" t="s">
        <v>76</v>
      </c>
      <c r="AJ71" s="13" t="s">
        <v>76</v>
      </c>
      <c r="AK71" s="13" t="s">
        <v>76</v>
      </c>
      <c r="AL71" s="13" t="s">
        <v>76</v>
      </c>
      <c r="AM71" s="13" t="s">
        <v>76</v>
      </c>
      <c r="AN71" s="13" t="s">
        <v>76</v>
      </c>
      <c r="AO71" s="13" t="s">
        <v>99</v>
      </c>
      <c r="AP71" s="13">
        <v>2013</v>
      </c>
      <c r="AQ71" s="13">
        <v>2013</v>
      </c>
      <c r="AR71" s="13" t="s">
        <v>7983</v>
      </c>
      <c r="AS71" s="13" t="s">
        <v>76</v>
      </c>
      <c r="AT71" s="13" t="s">
        <v>76</v>
      </c>
      <c r="AU71" s="13" t="s">
        <v>76</v>
      </c>
      <c r="AV71" s="13" t="s">
        <v>76</v>
      </c>
      <c r="AW71" s="13" t="s">
        <v>7984</v>
      </c>
      <c r="AX71" s="13" t="s">
        <v>7985</v>
      </c>
      <c r="AY71" s="13" t="s">
        <v>7986</v>
      </c>
      <c r="AZ71" s="13" t="s">
        <v>7987</v>
      </c>
      <c r="BA71" s="13">
        <v>7</v>
      </c>
      <c r="BB71" s="13">
        <v>0</v>
      </c>
      <c r="BC71" s="13">
        <v>0</v>
      </c>
      <c r="BD71" s="13">
        <v>0</v>
      </c>
      <c r="BE71" s="13">
        <v>0</v>
      </c>
      <c r="BF71" s="13">
        <v>0</v>
      </c>
      <c r="BG71" s="13">
        <v>7</v>
      </c>
      <c r="BH71" s="13">
        <v>0</v>
      </c>
      <c r="BI71" s="13">
        <v>0</v>
      </c>
      <c r="BJ71" s="13" t="s">
        <v>76</v>
      </c>
      <c r="BK71" s="13" t="s">
        <v>76</v>
      </c>
      <c r="BL71" s="13" t="s">
        <v>7988</v>
      </c>
      <c r="BM71" s="13" t="s">
        <v>76</v>
      </c>
      <c r="BN71" s="13" t="s">
        <v>76</v>
      </c>
      <c r="BO71" s="13" t="s">
        <v>76</v>
      </c>
      <c r="BP71" s="13" t="s">
        <v>76</v>
      </c>
      <c r="BQ71" s="13" t="s">
        <v>76</v>
      </c>
      <c r="BR71" s="13" t="s">
        <v>76</v>
      </c>
      <c r="BS71" s="13" t="s">
        <v>76</v>
      </c>
      <c r="BT71" s="13" t="s">
        <v>76</v>
      </c>
      <c r="BU71" s="13" t="s">
        <v>76</v>
      </c>
      <c r="BV71" s="13" t="s">
        <v>76</v>
      </c>
      <c r="BW71" s="13" t="s">
        <v>76</v>
      </c>
      <c r="BX71" s="13" t="s">
        <v>76</v>
      </c>
      <c r="BY71" s="13" t="s">
        <v>7989</v>
      </c>
      <c r="BZ71" s="13" t="s">
        <v>7990</v>
      </c>
      <c r="CA71" s="13" t="s">
        <v>76</v>
      </c>
      <c r="CB71" s="15">
        <v>0</v>
      </c>
      <c r="CC71" s="16" t="s">
        <v>8988</v>
      </c>
      <c r="CD71" s="15" t="s">
        <v>8988</v>
      </c>
      <c r="CE71" s="16">
        <v>1</v>
      </c>
      <c r="CF71" s="16">
        <v>0</v>
      </c>
      <c r="CG71" s="16" t="s">
        <v>9077</v>
      </c>
    </row>
    <row r="72" spans="1:85" x14ac:dyDescent="0.2">
      <c r="A72" s="4" t="s">
        <v>9129</v>
      </c>
      <c r="B72" s="13" t="s">
        <v>77</v>
      </c>
      <c r="C72" s="13" t="s">
        <v>7965</v>
      </c>
      <c r="D72" s="13" t="s">
        <v>76</v>
      </c>
      <c r="E72" s="13" t="s">
        <v>76</v>
      </c>
      <c r="F72" s="13" t="s">
        <v>76</v>
      </c>
      <c r="G72" s="13" t="s">
        <v>76</v>
      </c>
      <c r="H72" s="13" t="s">
        <v>7966</v>
      </c>
      <c r="I72" s="13" t="s">
        <v>76</v>
      </c>
      <c r="J72" s="13" t="s">
        <v>76</v>
      </c>
      <c r="K72" s="13" t="s">
        <v>76</v>
      </c>
      <c r="L72" s="13" t="s">
        <v>76</v>
      </c>
      <c r="M72" s="13" t="s">
        <v>7967</v>
      </c>
      <c r="N72" s="13" t="s">
        <v>76</v>
      </c>
      <c r="O72" s="13" t="s">
        <v>76</v>
      </c>
      <c r="P72" s="13" t="s">
        <v>76</v>
      </c>
      <c r="Q72" s="13" t="s">
        <v>76</v>
      </c>
      <c r="R72" s="13" t="s">
        <v>76</v>
      </c>
      <c r="S72" s="13" t="s">
        <v>76</v>
      </c>
      <c r="T72" s="13" t="s">
        <v>76</v>
      </c>
      <c r="U72" s="13" t="s">
        <v>7968</v>
      </c>
      <c r="V72" s="13" t="s">
        <v>76</v>
      </c>
      <c r="W72" s="13" t="s">
        <v>76</v>
      </c>
      <c r="X72" s="13" t="s">
        <v>76</v>
      </c>
      <c r="Y72" s="13">
        <v>33</v>
      </c>
      <c r="Z72" s="13">
        <v>10</v>
      </c>
      <c r="AA72" s="13" t="s">
        <v>76</v>
      </c>
      <c r="AB72" s="13" t="s">
        <v>76</v>
      </c>
      <c r="AC72" s="13" t="s">
        <v>76</v>
      </c>
      <c r="AD72" s="13" t="s">
        <v>76</v>
      </c>
      <c r="AE72" s="13" t="s">
        <v>7969</v>
      </c>
      <c r="AF72" s="13" t="s">
        <v>76</v>
      </c>
      <c r="AG72" s="13" t="s">
        <v>76</v>
      </c>
      <c r="AH72" s="13" t="s">
        <v>7970</v>
      </c>
      <c r="AI72" s="13" t="s">
        <v>76</v>
      </c>
      <c r="AJ72" s="13" t="s">
        <v>76</v>
      </c>
      <c r="AK72" s="13" t="s">
        <v>76</v>
      </c>
      <c r="AL72" s="13" t="s">
        <v>76</v>
      </c>
      <c r="AM72" s="13" t="s">
        <v>3984</v>
      </c>
      <c r="AN72" s="13" t="s">
        <v>76</v>
      </c>
      <c r="AO72" s="13" t="s">
        <v>84</v>
      </c>
      <c r="AP72" s="13" t="s">
        <v>7971</v>
      </c>
      <c r="AQ72" s="13">
        <v>2021</v>
      </c>
      <c r="AR72" s="13" t="s">
        <v>7972</v>
      </c>
      <c r="AS72" s="13" t="s">
        <v>76</v>
      </c>
      <c r="AT72" s="13" t="s">
        <v>76</v>
      </c>
      <c r="AU72" s="13" t="s">
        <v>76</v>
      </c>
      <c r="AV72" s="13" t="s">
        <v>76</v>
      </c>
      <c r="AW72" s="13" t="s">
        <v>76</v>
      </c>
      <c r="AX72" s="13" t="s">
        <v>76</v>
      </c>
      <c r="AY72" s="13" t="s">
        <v>76</v>
      </c>
      <c r="AZ72" s="13" t="s">
        <v>76</v>
      </c>
      <c r="BA72" s="13">
        <v>2</v>
      </c>
      <c r="BB72" s="13">
        <v>0</v>
      </c>
      <c r="BC72" s="13">
        <v>0</v>
      </c>
      <c r="BD72" s="13">
        <v>0</v>
      </c>
      <c r="BE72" s="13">
        <v>0</v>
      </c>
      <c r="BF72" s="13">
        <v>0</v>
      </c>
      <c r="BG72" s="13">
        <v>2</v>
      </c>
      <c r="BH72" s="13">
        <v>1</v>
      </c>
      <c r="BI72" s="13">
        <v>11</v>
      </c>
      <c r="BJ72" s="13" t="s">
        <v>7973</v>
      </c>
      <c r="BK72" s="13" t="s">
        <v>7974</v>
      </c>
      <c r="BL72" s="13" t="s">
        <v>76</v>
      </c>
      <c r="BM72" s="13" t="s">
        <v>76</v>
      </c>
      <c r="BN72" s="13" t="s">
        <v>76</v>
      </c>
      <c r="BO72" s="13" t="s">
        <v>76</v>
      </c>
      <c r="BP72" s="13" t="s">
        <v>76</v>
      </c>
      <c r="BQ72" s="13" t="s">
        <v>76</v>
      </c>
      <c r="BR72" s="13" t="s">
        <v>76</v>
      </c>
      <c r="BS72" s="13" t="s">
        <v>76</v>
      </c>
      <c r="BT72" s="13" t="s">
        <v>76</v>
      </c>
      <c r="BU72" s="13" t="s">
        <v>76</v>
      </c>
      <c r="BV72" s="13" t="s">
        <v>76</v>
      </c>
      <c r="BW72" s="13" t="s">
        <v>76</v>
      </c>
      <c r="BX72" s="13" t="s">
        <v>76</v>
      </c>
      <c r="BY72" s="13" t="s">
        <v>7975</v>
      </c>
      <c r="BZ72" s="13" t="s">
        <v>7976</v>
      </c>
      <c r="CA72" s="13" t="s">
        <v>76</v>
      </c>
      <c r="CB72" s="15">
        <v>0</v>
      </c>
      <c r="CC72" s="16" t="s">
        <v>8988</v>
      </c>
      <c r="CD72" s="15">
        <v>0</v>
      </c>
      <c r="CE72" s="16">
        <v>1</v>
      </c>
      <c r="CF72" s="16">
        <v>0</v>
      </c>
      <c r="CG72" s="16" t="s">
        <v>9077</v>
      </c>
    </row>
    <row r="73" spans="1:85" x14ac:dyDescent="0.2">
      <c r="A73" s="4" t="s">
        <v>9129</v>
      </c>
      <c r="B73" s="13" t="s">
        <v>77</v>
      </c>
      <c r="C73" s="13" t="s">
        <v>7957</v>
      </c>
      <c r="D73" s="13" t="s">
        <v>76</v>
      </c>
      <c r="E73" s="13" t="s">
        <v>76</v>
      </c>
      <c r="F73" s="13" t="s">
        <v>76</v>
      </c>
      <c r="G73" s="13" t="s">
        <v>7958</v>
      </c>
      <c r="H73" s="13" t="s">
        <v>7959</v>
      </c>
      <c r="I73" s="13" t="s">
        <v>76</v>
      </c>
      <c r="J73" s="13" t="s">
        <v>76</v>
      </c>
      <c r="K73" s="13" t="s">
        <v>76</v>
      </c>
      <c r="L73" s="13" t="s">
        <v>76</v>
      </c>
      <c r="M73" s="13" t="s">
        <v>7960</v>
      </c>
      <c r="N73" s="13" t="s">
        <v>76</v>
      </c>
      <c r="O73" s="13" t="s">
        <v>76</v>
      </c>
      <c r="P73" s="13" t="s">
        <v>76</v>
      </c>
      <c r="Q73" s="13" t="s">
        <v>76</v>
      </c>
      <c r="R73" s="13" t="s">
        <v>76</v>
      </c>
      <c r="S73" s="13" t="s">
        <v>76</v>
      </c>
      <c r="T73" s="13" t="s">
        <v>76</v>
      </c>
      <c r="U73" s="13" t="s">
        <v>177</v>
      </c>
      <c r="V73" s="13" t="s">
        <v>76</v>
      </c>
      <c r="W73" s="13" t="s">
        <v>76</v>
      </c>
      <c r="X73" s="13" t="s">
        <v>76</v>
      </c>
      <c r="Y73" s="13">
        <v>8</v>
      </c>
      <c r="Z73" s="13" t="s">
        <v>76</v>
      </c>
      <c r="AA73" s="13" t="s">
        <v>76</v>
      </c>
      <c r="AB73" s="13" t="s">
        <v>76</v>
      </c>
      <c r="AC73" s="13">
        <v>175194</v>
      </c>
      <c r="AD73" s="13">
        <v>175204</v>
      </c>
      <c r="AE73" s="13" t="s">
        <v>76</v>
      </c>
      <c r="AF73" s="13" t="s">
        <v>76</v>
      </c>
      <c r="AG73" s="13" t="s">
        <v>76</v>
      </c>
      <c r="AH73" s="13" t="s">
        <v>7961</v>
      </c>
      <c r="AI73" s="13" t="s">
        <v>76</v>
      </c>
      <c r="AJ73" s="13" t="s">
        <v>76</v>
      </c>
      <c r="AK73" s="13" t="s">
        <v>76</v>
      </c>
      <c r="AL73" s="13" t="s">
        <v>76</v>
      </c>
      <c r="AM73" s="13" t="s">
        <v>76</v>
      </c>
      <c r="AN73" s="13" t="s">
        <v>76</v>
      </c>
      <c r="AO73" s="13" t="s">
        <v>84</v>
      </c>
      <c r="AP73" s="13">
        <v>2020</v>
      </c>
      <c r="AQ73" s="13">
        <v>2020</v>
      </c>
      <c r="AR73" s="13" t="s">
        <v>7962</v>
      </c>
      <c r="AS73" s="13" t="s">
        <v>76</v>
      </c>
      <c r="AT73" s="13" t="s">
        <v>76</v>
      </c>
      <c r="AU73" s="13" t="s">
        <v>76</v>
      </c>
      <c r="AV73" s="13" t="s">
        <v>76</v>
      </c>
      <c r="AW73" s="13" t="s">
        <v>76</v>
      </c>
      <c r="AX73" s="13" t="s">
        <v>76</v>
      </c>
      <c r="AY73" s="13" t="s">
        <v>76</v>
      </c>
      <c r="AZ73" s="13" t="s">
        <v>76</v>
      </c>
      <c r="BA73" s="13">
        <v>8</v>
      </c>
      <c r="BB73" s="13">
        <v>0</v>
      </c>
      <c r="BC73" s="13">
        <v>0</v>
      </c>
      <c r="BD73" s="13">
        <v>0</v>
      </c>
      <c r="BE73" s="13">
        <v>0</v>
      </c>
      <c r="BF73" s="13">
        <v>0</v>
      </c>
      <c r="BG73" s="13">
        <v>9</v>
      </c>
      <c r="BH73" s="13">
        <v>0</v>
      </c>
      <c r="BI73" s="13">
        <v>10</v>
      </c>
      <c r="BJ73" s="13" t="s">
        <v>180</v>
      </c>
      <c r="BK73" s="13" t="s">
        <v>76</v>
      </c>
      <c r="BL73" s="13" t="s">
        <v>76</v>
      </c>
      <c r="BM73" s="13" t="s">
        <v>76</v>
      </c>
      <c r="BN73" s="13" t="s">
        <v>76</v>
      </c>
      <c r="BO73" s="13" t="s">
        <v>76</v>
      </c>
      <c r="BP73" s="13" t="s">
        <v>76</v>
      </c>
      <c r="BQ73" s="13" t="s">
        <v>76</v>
      </c>
      <c r="BR73" s="13" t="s">
        <v>76</v>
      </c>
      <c r="BS73" s="13" t="s">
        <v>76</v>
      </c>
      <c r="BT73" s="13" t="s">
        <v>76</v>
      </c>
      <c r="BU73" s="13" t="s">
        <v>76</v>
      </c>
      <c r="BV73" s="13" t="s">
        <v>76</v>
      </c>
      <c r="BW73" s="13" t="s">
        <v>76</v>
      </c>
      <c r="BX73" s="13" t="s">
        <v>76</v>
      </c>
      <c r="BY73" s="13" t="s">
        <v>7963</v>
      </c>
      <c r="BZ73" s="13" t="s">
        <v>7964</v>
      </c>
      <c r="CA73" s="13" t="s">
        <v>76</v>
      </c>
      <c r="CB73" s="15">
        <v>0</v>
      </c>
      <c r="CC73" s="16">
        <v>0</v>
      </c>
      <c r="CD73" s="16" t="s">
        <v>8988</v>
      </c>
      <c r="CE73" s="16">
        <v>1</v>
      </c>
      <c r="CF73" s="16">
        <v>0</v>
      </c>
      <c r="CG73" s="16" t="s">
        <v>9077</v>
      </c>
    </row>
    <row r="74" spans="1:85" x14ac:dyDescent="0.2">
      <c r="A74" s="4" t="s">
        <v>9129</v>
      </c>
      <c r="B74" s="13" t="s">
        <v>90</v>
      </c>
      <c r="C74" s="13" t="s">
        <v>7292</v>
      </c>
      <c r="D74" s="13" t="s">
        <v>76</v>
      </c>
      <c r="E74" s="13" t="s">
        <v>76</v>
      </c>
      <c r="F74" s="13" t="s">
        <v>76</v>
      </c>
      <c r="G74" s="13" t="s">
        <v>7293</v>
      </c>
      <c r="H74" s="13" t="s">
        <v>7294</v>
      </c>
      <c r="I74" s="13" t="s">
        <v>7295</v>
      </c>
      <c r="J74" s="13" t="s">
        <v>76</v>
      </c>
      <c r="K74" s="13" t="s">
        <v>76</v>
      </c>
      <c r="L74" s="13" t="s">
        <v>76</v>
      </c>
      <c r="M74" s="13" t="s">
        <v>7296</v>
      </c>
      <c r="N74" s="13" t="s">
        <v>76</v>
      </c>
      <c r="O74" s="13" t="s">
        <v>76</v>
      </c>
      <c r="P74" s="13" t="s">
        <v>76</v>
      </c>
      <c r="Q74" s="13" t="s">
        <v>76</v>
      </c>
      <c r="R74" s="13" t="s">
        <v>76</v>
      </c>
      <c r="S74" s="13" t="s">
        <v>76</v>
      </c>
      <c r="T74" s="13" t="s">
        <v>76</v>
      </c>
      <c r="U74" s="13" t="s">
        <v>7297</v>
      </c>
      <c r="V74" s="13" t="s">
        <v>76</v>
      </c>
      <c r="W74" s="13" t="s">
        <v>598</v>
      </c>
      <c r="X74" s="13" t="s">
        <v>76</v>
      </c>
      <c r="Y74" s="13">
        <v>9253</v>
      </c>
      <c r="Z74" s="13" t="s">
        <v>76</v>
      </c>
      <c r="AA74" s="13" t="s">
        <v>76</v>
      </c>
      <c r="AB74" s="13" t="s">
        <v>76</v>
      </c>
      <c r="AC74" s="13">
        <v>367</v>
      </c>
      <c r="AD74" s="13">
        <v>385</v>
      </c>
      <c r="AE74" s="13" t="s">
        <v>76</v>
      </c>
      <c r="AF74" s="13" t="s">
        <v>76</v>
      </c>
      <c r="AG74" s="13" t="s">
        <v>76</v>
      </c>
      <c r="AH74" s="13" t="s">
        <v>7298</v>
      </c>
      <c r="AI74" s="13" t="s">
        <v>76</v>
      </c>
      <c r="AJ74" s="13" t="s">
        <v>76</v>
      </c>
      <c r="AK74" s="13" t="s">
        <v>76</v>
      </c>
      <c r="AL74" s="13" t="s">
        <v>76</v>
      </c>
      <c r="AM74" s="13" t="s">
        <v>76</v>
      </c>
      <c r="AN74" s="13" t="s">
        <v>76</v>
      </c>
      <c r="AO74" s="13" t="s">
        <v>99</v>
      </c>
      <c r="AP74" s="13">
        <v>2015</v>
      </c>
      <c r="AQ74" s="13">
        <v>2015</v>
      </c>
      <c r="AR74" s="13" t="s">
        <v>7299</v>
      </c>
      <c r="AS74" s="13" t="s">
        <v>76</v>
      </c>
      <c r="AT74" s="13" t="s">
        <v>76</v>
      </c>
      <c r="AU74" s="13" t="s">
        <v>76</v>
      </c>
      <c r="AV74" s="13" t="s">
        <v>76</v>
      </c>
      <c r="AW74" s="13" t="s">
        <v>7300</v>
      </c>
      <c r="AX74" s="13" t="s">
        <v>7301</v>
      </c>
      <c r="AY74" s="13" t="s">
        <v>7302</v>
      </c>
      <c r="AZ74" s="13" t="s">
        <v>7303</v>
      </c>
      <c r="BA74" s="13">
        <v>35</v>
      </c>
      <c r="BB74" s="13">
        <v>1</v>
      </c>
      <c r="BC74" s="13">
        <v>0</v>
      </c>
      <c r="BD74" s="13">
        <v>0</v>
      </c>
      <c r="BE74" s="13">
        <v>0</v>
      </c>
      <c r="BF74" s="13">
        <v>0</v>
      </c>
      <c r="BG74" s="13">
        <v>37</v>
      </c>
      <c r="BH74" s="13">
        <v>0</v>
      </c>
      <c r="BI74" s="13">
        <v>5</v>
      </c>
      <c r="BJ74" s="13" t="s">
        <v>604</v>
      </c>
      <c r="BK74" s="13" t="s">
        <v>605</v>
      </c>
      <c r="BL74" s="13" t="s">
        <v>7304</v>
      </c>
      <c r="BM74" s="13" t="s">
        <v>76</v>
      </c>
      <c r="BN74" s="13" t="s">
        <v>76</v>
      </c>
      <c r="BO74" s="13" t="s">
        <v>76</v>
      </c>
      <c r="BP74" s="13" t="s">
        <v>76</v>
      </c>
      <c r="BQ74" s="13" t="s">
        <v>76</v>
      </c>
      <c r="BR74" s="13" t="s">
        <v>76</v>
      </c>
      <c r="BS74" s="13" t="s">
        <v>76</v>
      </c>
      <c r="BT74" s="13" t="s">
        <v>76</v>
      </c>
      <c r="BU74" s="13" t="s">
        <v>76</v>
      </c>
      <c r="BV74" s="13" t="s">
        <v>76</v>
      </c>
      <c r="BW74" s="13" t="s">
        <v>76</v>
      </c>
      <c r="BX74" s="13" t="s">
        <v>76</v>
      </c>
      <c r="BY74" s="13" t="s">
        <v>7305</v>
      </c>
      <c r="BZ74" s="13" t="s">
        <v>7306</v>
      </c>
      <c r="CA74" s="13" t="s">
        <v>76</v>
      </c>
      <c r="CB74" s="15">
        <v>0</v>
      </c>
      <c r="CC74" s="16" t="s">
        <v>8988</v>
      </c>
      <c r="CD74" s="16">
        <v>1</v>
      </c>
      <c r="CE74" s="16">
        <v>1</v>
      </c>
      <c r="CF74" s="16">
        <v>0</v>
      </c>
      <c r="CG74" s="16" t="s">
        <v>9077</v>
      </c>
    </row>
    <row r="75" spans="1:85" x14ac:dyDescent="0.2">
      <c r="A75" s="4" t="s">
        <v>9129</v>
      </c>
      <c r="B75" s="13" t="s">
        <v>90</v>
      </c>
      <c r="C75" s="13" t="s">
        <v>7859</v>
      </c>
      <c r="D75" s="13" t="s">
        <v>76</v>
      </c>
      <c r="E75" s="13" t="s">
        <v>76</v>
      </c>
      <c r="F75" s="13" t="s">
        <v>76</v>
      </c>
      <c r="G75" s="13" t="s">
        <v>7860</v>
      </c>
      <c r="H75" s="13" t="s">
        <v>7861</v>
      </c>
      <c r="I75" s="13" t="s">
        <v>7862</v>
      </c>
      <c r="J75" s="13" t="s">
        <v>76</v>
      </c>
      <c r="K75" s="13" t="s">
        <v>76</v>
      </c>
      <c r="L75" s="13" t="s">
        <v>76</v>
      </c>
      <c r="M75" s="13" t="s">
        <v>7863</v>
      </c>
      <c r="N75" s="13" t="s">
        <v>76</v>
      </c>
      <c r="O75" s="13" t="s">
        <v>76</v>
      </c>
      <c r="P75" s="13" t="s">
        <v>76</v>
      </c>
      <c r="Q75" s="13" t="s">
        <v>76</v>
      </c>
      <c r="R75" s="13" t="s">
        <v>76</v>
      </c>
      <c r="S75" s="13" t="s">
        <v>76</v>
      </c>
      <c r="T75" s="13" t="s">
        <v>76</v>
      </c>
      <c r="U75" s="13" t="s">
        <v>7864</v>
      </c>
      <c r="V75" s="13" t="s">
        <v>76</v>
      </c>
      <c r="W75" s="13" t="s">
        <v>2809</v>
      </c>
      <c r="X75" s="13" t="s">
        <v>76</v>
      </c>
      <c r="Y75" s="13">
        <v>406</v>
      </c>
      <c r="Z75" s="13" t="s">
        <v>76</v>
      </c>
      <c r="AA75" s="13" t="s">
        <v>76</v>
      </c>
      <c r="AB75" s="13" t="s">
        <v>76</v>
      </c>
      <c r="AC75" s="13">
        <v>69</v>
      </c>
      <c r="AD75" s="13">
        <v>81</v>
      </c>
      <c r="AE75" s="13" t="s">
        <v>76</v>
      </c>
      <c r="AF75" s="13" t="s">
        <v>76</v>
      </c>
      <c r="AG75" s="13" t="s">
        <v>76</v>
      </c>
      <c r="AH75" s="13" t="s">
        <v>7865</v>
      </c>
      <c r="AI75" s="13" t="s">
        <v>76</v>
      </c>
      <c r="AJ75" s="13" t="s">
        <v>76</v>
      </c>
      <c r="AK75" s="13" t="s">
        <v>76</v>
      </c>
      <c r="AL75" s="13" t="s">
        <v>76</v>
      </c>
      <c r="AM75" s="13" t="s">
        <v>76</v>
      </c>
      <c r="AN75" s="13" t="s">
        <v>76</v>
      </c>
      <c r="AO75" s="13" t="s">
        <v>99</v>
      </c>
      <c r="AP75" s="13">
        <v>2021</v>
      </c>
      <c r="AQ75" s="13">
        <v>2021</v>
      </c>
      <c r="AR75" s="13" t="s">
        <v>7866</v>
      </c>
      <c r="AS75" s="13" t="s">
        <v>76</v>
      </c>
      <c r="AT75" s="13" t="s">
        <v>76</v>
      </c>
      <c r="AU75" s="13" t="s">
        <v>76</v>
      </c>
      <c r="AV75" s="13" t="s">
        <v>76</v>
      </c>
      <c r="AW75" s="13" t="s">
        <v>7759</v>
      </c>
      <c r="AX75" s="13" t="s">
        <v>7867</v>
      </c>
      <c r="AY75" s="13" t="s">
        <v>76</v>
      </c>
      <c r="AZ75" s="13" t="s">
        <v>7868</v>
      </c>
      <c r="BA75" s="13">
        <v>29</v>
      </c>
      <c r="BB75" s="13">
        <v>0</v>
      </c>
      <c r="BC75" s="13">
        <v>0</v>
      </c>
      <c r="BD75" s="13">
        <v>0</v>
      </c>
      <c r="BE75" s="13">
        <v>0</v>
      </c>
      <c r="BF75" s="13">
        <v>0</v>
      </c>
      <c r="BG75" s="13">
        <v>30</v>
      </c>
      <c r="BH75" s="13">
        <v>2</v>
      </c>
      <c r="BI75" s="13">
        <v>2</v>
      </c>
      <c r="BJ75" s="13" t="s">
        <v>2816</v>
      </c>
      <c r="BK75" s="13" t="s">
        <v>2817</v>
      </c>
      <c r="BL75" s="13" t="s">
        <v>7869</v>
      </c>
      <c r="BM75" s="13" t="s">
        <v>76</v>
      </c>
      <c r="BN75" s="13" t="s">
        <v>76</v>
      </c>
      <c r="BO75" s="13" t="s">
        <v>76</v>
      </c>
      <c r="BP75" s="13" t="s">
        <v>76</v>
      </c>
      <c r="BQ75" s="13" t="s">
        <v>76</v>
      </c>
      <c r="BR75" s="13" t="s">
        <v>76</v>
      </c>
      <c r="BS75" s="13" t="s">
        <v>76</v>
      </c>
      <c r="BT75" s="13" t="s">
        <v>76</v>
      </c>
      <c r="BU75" s="13" t="s">
        <v>76</v>
      </c>
      <c r="BV75" s="13" t="s">
        <v>76</v>
      </c>
      <c r="BW75" s="13" t="s">
        <v>76</v>
      </c>
      <c r="BX75" s="13" t="s">
        <v>76</v>
      </c>
      <c r="BY75" s="13" t="s">
        <v>707</v>
      </c>
      <c r="BZ75" s="13" t="s">
        <v>7870</v>
      </c>
      <c r="CA75" s="13" t="s">
        <v>76</v>
      </c>
      <c r="CB75" s="15">
        <v>0</v>
      </c>
      <c r="CC75" s="16">
        <v>1</v>
      </c>
      <c r="CD75" s="15">
        <v>1</v>
      </c>
      <c r="CE75" s="16">
        <v>1</v>
      </c>
      <c r="CF75" s="15">
        <v>1</v>
      </c>
    </row>
    <row r="76" spans="1:85" x14ac:dyDescent="0.2">
      <c r="A76" s="4" t="s">
        <v>9129</v>
      </c>
      <c r="B76" s="13" t="s">
        <v>77</v>
      </c>
      <c r="C76" s="13" t="s">
        <v>7147</v>
      </c>
      <c r="D76" s="13" t="s">
        <v>76</v>
      </c>
      <c r="E76" s="13" t="s">
        <v>76</v>
      </c>
      <c r="F76" s="13" t="s">
        <v>76</v>
      </c>
      <c r="G76" s="13" t="s">
        <v>7148</v>
      </c>
      <c r="H76" s="13" t="s">
        <v>76</v>
      </c>
      <c r="I76" s="13" t="s">
        <v>76</v>
      </c>
      <c r="J76" s="13" t="s">
        <v>76</v>
      </c>
      <c r="K76" s="13" t="s">
        <v>76</v>
      </c>
      <c r="L76" s="13" t="s">
        <v>76</v>
      </c>
      <c r="M76" s="13" t="s">
        <v>7149</v>
      </c>
      <c r="N76" s="13" t="s">
        <v>76</v>
      </c>
      <c r="O76" s="13" t="s">
        <v>76</v>
      </c>
      <c r="P76" s="13" t="s">
        <v>76</v>
      </c>
      <c r="Q76" s="13" t="s">
        <v>76</v>
      </c>
      <c r="R76" s="13" t="s">
        <v>76</v>
      </c>
      <c r="S76" s="13" t="s">
        <v>76</v>
      </c>
      <c r="T76" s="13" t="s">
        <v>76</v>
      </c>
      <c r="U76" s="13" t="s">
        <v>177</v>
      </c>
      <c r="V76" s="13" t="s">
        <v>76</v>
      </c>
      <c r="W76" s="13" t="s">
        <v>76</v>
      </c>
      <c r="X76" s="13" t="s">
        <v>76</v>
      </c>
      <c r="Y76" s="13">
        <v>7</v>
      </c>
      <c r="Z76" s="13" t="s">
        <v>76</v>
      </c>
      <c r="AA76" s="13" t="s">
        <v>76</v>
      </c>
      <c r="AB76" s="13" t="s">
        <v>76</v>
      </c>
      <c r="AC76" s="13">
        <v>39227</v>
      </c>
      <c r="AD76" s="13">
        <v>39235</v>
      </c>
      <c r="AE76" s="13" t="s">
        <v>76</v>
      </c>
      <c r="AF76" s="13" t="s">
        <v>76</v>
      </c>
      <c r="AG76" s="13" t="s">
        <v>76</v>
      </c>
      <c r="AH76" s="13" t="s">
        <v>7150</v>
      </c>
      <c r="AI76" s="13" t="s">
        <v>76</v>
      </c>
      <c r="AJ76" s="13" t="s">
        <v>76</v>
      </c>
      <c r="AK76" s="13" t="s">
        <v>76</v>
      </c>
      <c r="AL76" s="13" t="s">
        <v>76</v>
      </c>
      <c r="AM76" s="13" t="s">
        <v>76</v>
      </c>
      <c r="AN76" s="13" t="s">
        <v>76</v>
      </c>
      <c r="AO76" s="13" t="s">
        <v>84</v>
      </c>
      <c r="AP76" s="13">
        <v>2019</v>
      </c>
      <c r="AQ76" s="13">
        <v>2019</v>
      </c>
      <c r="AR76" s="13" t="s">
        <v>7151</v>
      </c>
      <c r="AS76" s="13" t="s">
        <v>76</v>
      </c>
      <c r="AT76" s="13" t="s">
        <v>76</v>
      </c>
      <c r="AU76" s="13" t="s">
        <v>76</v>
      </c>
      <c r="AV76" s="13" t="s">
        <v>76</v>
      </c>
      <c r="AW76" s="13" t="s">
        <v>76</v>
      </c>
      <c r="AX76" s="13" t="s">
        <v>76</v>
      </c>
      <c r="AY76" s="13" t="s">
        <v>76</v>
      </c>
      <c r="AZ76" s="13" t="s">
        <v>76</v>
      </c>
      <c r="BA76" s="13">
        <v>5</v>
      </c>
      <c r="BB76" s="13">
        <v>0</v>
      </c>
      <c r="BC76" s="13">
        <v>0</v>
      </c>
      <c r="BD76" s="13">
        <v>0</v>
      </c>
      <c r="BE76" s="13">
        <v>0</v>
      </c>
      <c r="BF76" s="13">
        <v>0</v>
      </c>
      <c r="BG76" s="13">
        <v>6</v>
      </c>
      <c r="BH76" s="13">
        <v>0</v>
      </c>
      <c r="BI76" s="13">
        <v>36</v>
      </c>
      <c r="BJ76" s="13" t="s">
        <v>180</v>
      </c>
      <c r="BK76" s="13" t="s">
        <v>76</v>
      </c>
      <c r="BL76" s="13" t="s">
        <v>76</v>
      </c>
      <c r="BM76" s="13" t="s">
        <v>76</v>
      </c>
      <c r="BN76" s="13" t="s">
        <v>76</v>
      </c>
      <c r="BO76" s="13" t="s">
        <v>76</v>
      </c>
      <c r="BP76" s="13" t="s">
        <v>76</v>
      </c>
      <c r="BQ76" s="13" t="s">
        <v>76</v>
      </c>
      <c r="BR76" s="13" t="s">
        <v>76</v>
      </c>
      <c r="BS76" s="13" t="s">
        <v>76</v>
      </c>
      <c r="BT76" s="13" t="s">
        <v>76</v>
      </c>
      <c r="BU76" s="13" t="s">
        <v>76</v>
      </c>
      <c r="BV76" s="13" t="s">
        <v>76</v>
      </c>
      <c r="BW76" s="13" t="s">
        <v>76</v>
      </c>
      <c r="BX76" s="13" t="s">
        <v>76</v>
      </c>
      <c r="BY76" s="13" t="s">
        <v>7152</v>
      </c>
      <c r="BZ76" s="13" t="s">
        <v>7153</v>
      </c>
      <c r="CA76" s="13" t="s">
        <v>76</v>
      </c>
      <c r="CB76" s="15">
        <v>0</v>
      </c>
      <c r="CC76" s="16" t="s">
        <v>8988</v>
      </c>
      <c r="CD76" s="15" t="s">
        <v>8988</v>
      </c>
      <c r="CE76" s="16">
        <v>1</v>
      </c>
      <c r="CF76" s="16">
        <v>0</v>
      </c>
      <c r="CG76" s="16" t="s">
        <v>9077</v>
      </c>
    </row>
    <row r="77" spans="1:85" x14ac:dyDescent="0.2">
      <c r="A77" s="4" t="s">
        <v>9129</v>
      </c>
      <c r="B77" s="13" t="s">
        <v>90</v>
      </c>
      <c r="C77" s="13" t="s">
        <v>7171</v>
      </c>
      <c r="D77" s="13" t="s">
        <v>76</v>
      </c>
      <c r="E77" s="13" t="s">
        <v>76</v>
      </c>
      <c r="F77" s="13" t="s">
        <v>76</v>
      </c>
      <c r="G77" s="13" t="s">
        <v>76</v>
      </c>
      <c r="H77" s="13" t="s">
        <v>76</v>
      </c>
      <c r="I77" s="13" t="s">
        <v>7172</v>
      </c>
      <c r="J77" s="13" t="s">
        <v>76</v>
      </c>
      <c r="K77" s="13" t="s">
        <v>76</v>
      </c>
      <c r="L77" s="13" t="s">
        <v>76</v>
      </c>
      <c r="M77" s="13" t="s">
        <v>7173</v>
      </c>
      <c r="N77" s="13" t="s">
        <v>76</v>
      </c>
      <c r="O77" s="13" t="s">
        <v>76</v>
      </c>
      <c r="P77" s="13" t="s">
        <v>76</v>
      </c>
      <c r="Q77" s="13" t="s">
        <v>76</v>
      </c>
      <c r="R77" s="13" t="s">
        <v>76</v>
      </c>
      <c r="S77" s="13" t="s">
        <v>76</v>
      </c>
      <c r="T77" s="13" t="s">
        <v>76</v>
      </c>
      <c r="U77" s="13" t="s">
        <v>7174</v>
      </c>
      <c r="V77" s="13" t="s">
        <v>76</v>
      </c>
      <c r="W77" s="13" t="s">
        <v>7175</v>
      </c>
      <c r="X77" s="13" t="s">
        <v>76</v>
      </c>
      <c r="Y77" s="13">
        <v>31</v>
      </c>
      <c r="Z77" s="13" t="s">
        <v>76</v>
      </c>
      <c r="AA77" s="13" t="s">
        <v>76</v>
      </c>
      <c r="AB77" s="13" t="s">
        <v>76</v>
      </c>
      <c r="AC77" s="13">
        <v>107</v>
      </c>
      <c r="AD77" s="13">
        <v>114</v>
      </c>
      <c r="AE77" s="13" t="s">
        <v>76</v>
      </c>
      <c r="AF77" s="13" t="s">
        <v>76</v>
      </c>
      <c r="AG77" s="13" t="s">
        <v>76</v>
      </c>
      <c r="AH77" s="13" t="s">
        <v>9037</v>
      </c>
      <c r="AI77" s="13" t="s">
        <v>76</v>
      </c>
      <c r="AJ77" s="13" t="s">
        <v>76</v>
      </c>
      <c r="AK77" s="13" t="s">
        <v>76</v>
      </c>
      <c r="AL77" s="13" t="s">
        <v>76</v>
      </c>
      <c r="AM77" s="13" t="s">
        <v>76</v>
      </c>
      <c r="AN77" s="13" t="s">
        <v>76</v>
      </c>
      <c r="AO77" s="13" t="s">
        <v>99</v>
      </c>
      <c r="AP77" s="13">
        <v>2012</v>
      </c>
      <c r="AQ77" s="13">
        <v>2012</v>
      </c>
      <c r="AR77" s="13" t="s">
        <v>7176</v>
      </c>
      <c r="AS77" s="13" t="s">
        <v>76</v>
      </c>
      <c r="AT77" s="13" t="s">
        <v>76</v>
      </c>
      <c r="AU77" s="13" t="s">
        <v>76</v>
      </c>
      <c r="AV77" s="13" t="s">
        <v>76</v>
      </c>
      <c r="AW77" s="13" t="s">
        <v>7177</v>
      </c>
      <c r="AX77" s="13" t="s">
        <v>7178</v>
      </c>
      <c r="AY77" s="13" t="s">
        <v>7179</v>
      </c>
      <c r="AZ77" s="13" t="s">
        <v>657</v>
      </c>
      <c r="BA77" s="13">
        <v>0</v>
      </c>
      <c r="BB77" s="13">
        <v>0</v>
      </c>
      <c r="BC77" s="13">
        <v>0</v>
      </c>
      <c r="BD77" s="13">
        <v>0</v>
      </c>
      <c r="BE77" s="13">
        <v>0</v>
      </c>
      <c r="BF77" s="13">
        <v>0</v>
      </c>
      <c r="BG77" s="13">
        <v>0</v>
      </c>
      <c r="BH77" s="13">
        <v>0</v>
      </c>
      <c r="BI77" s="13">
        <v>2</v>
      </c>
      <c r="BJ77" s="13" t="s">
        <v>7180</v>
      </c>
      <c r="BK77" s="13" t="s">
        <v>76</v>
      </c>
      <c r="BL77" s="13" t="s">
        <v>7181</v>
      </c>
      <c r="BM77" s="13" t="s">
        <v>76</v>
      </c>
      <c r="BN77" s="13" t="s">
        <v>76</v>
      </c>
      <c r="BO77" s="13" t="s">
        <v>76</v>
      </c>
      <c r="BP77" s="13" t="s">
        <v>76</v>
      </c>
      <c r="BQ77" s="13" t="s">
        <v>76</v>
      </c>
      <c r="BR77" s="13" t="s">
        <v>76</v>
      </c>
      <c r="BS77" s="13" t="s">
        <v>76</v>
      </c>
      <c r="BT77" s="13" t="s">
        <v>76</v>
      </c>
      <c r="BU77" s="13" t="s">
        <v>76</v>
      </c>
      <c r="BV77" s="13" t="s">
        <v>76</v>
      </c>
      <c r="BW77" s="13" t="s">
        <v>76</v>
      </c>
      <c r="BX77" s="13" t="s">
        <v>76</v>
      </c>
      <c r="BY77" s="13" t="s">
        <v>7182</v>
      </c>
      <c r="BZ77" s="13" t="s">
        <v>7183</v>
      </c>
      <c r="CA77" s="13" t="s">
        <v>76</v>
      </c>
      <c r="CB77" s="15">
        <v>0</v>
      </c>
      <c r="CC77" s="16">
        <v>0</v>
      </c>
      <c r="CD77" s="16" t="s">
        <v>8988</v>
      </c>
      <c r="CE77" s="16">
        <v>1</v>
      </c>
      <c r="CF77" s="16">
        <v>0</v>
      </c>
      <c r="CG77" s="16" t="s">
        <v>9077</v>
      </c>
    </row>
    <row r="78" spans="1:85" x14ac:dyDescent="0.2">
      <c r="A78" s="4" t="s">
        <v>9129</v>
      </c>
      <c r="B78" s="13" t="s">
        <v>90</v>
      </c>
      <c r="C78" s="13" t="s">
        <v>7797</v>
      </c>
      <c r="D78" s="13" t="s">
        <v>76</v>
      </c>
      <c r="E78" s="13" t="s">
        <v>76</v>
      </c>
      <c r="F78" s="13" t="s">
        <v>109</v>
      </c>
      <c r="G78" s="13" t="s">
        <v>76</v>
      </c>
      <c r="H78" s="13" t="s">
        <v>7798</v>
      </c>
      <c r="I78" s="13" t="s">
        <v>76</v>
      </c>
      <c r="J78" s="13" t="s">
        <v>76</v>
      </c>
      <c r="K78" s="13" t="s">
        <v>76</v>
      </c>
      <c r="L78" s="13" t="s">
        <v>76</v>
      </c>
      <c r="M78" s="13" t="s">
        <v>7799</v>
      </c>
      <c r="N78" s="13" t="s">
        <v>76</v>
      </c>
      <c r="O78" s="13" t="s">
        <v>76</v>
      </c>
      <c r="P78" s="13" t="s">
        <v>76</v>
      </c>
      <c r="Q78" s="13" t="s">
        <v>76</v>
      </c>
      <c r="R78" s="13" t="s">
        <v>76</v>
      </c>
      <c r="S78" s="13" t="s">
        <v>76</v>
      </c>
      <c r="T78" s="13" t="s">
        <v>76</v>
      </c>
      <c r="U78" s="13" t="s">
        <v>7800</v>
      </c>
      <c r="V78" s="13" t="s">
        <v>76</v>
      </c>
      <c r="W78" s="13" t="s">
        <v>7801</v>
      </c>
      <c r="X78" s="13" t="s">
        <v>76</v>
      </c>
      <c r="Y78" s="13" t="s">
        <v>76</v>
      </c>
      <c r="Z78" s="13" t="s">
        <v>76</v>
      </c>
      <c r="AA78" s="13" t="s">
        <v>76</v>
      </c>
      <c r="AB78" s="13" t="s">
        <v>76</v>
      </c>
      <c r="AC78" s="13" t="s">
        <v>76</v>
      </c>
      <c r="AD78" s="13" t="s">
        <v>76</v>
      </c>
      <c r="AE78" s="13" t="s">
        <v>76</v>
      </c>
      <c r="AF78" s="13" t="s">
        <v>76</v>
      </c>
      <c r="AG78" s="13" t="s">
        <v>76</v>
      </c>
      <c r="AH78" s="13" t="s">
        <v>9038</v>
      </c>
      <c r="AI78" s="13" t="s">
        <v>76</v>
      </c>
      <c r="AJ78" s="13" t="s">
        <v>76</v>
      </c>
      <c r="AK78" s="13" t="s">
        <v>76</v>
      </c>
      <c r="AL78" s="13" t="s">
        <v>76</v>
      </c>
      <c r="AM78" s="13" t="s">
        <v>76</v>
      </c>
      <c r="AN78" s="13" t="s">
        <v>76</v>
      </c>
      <c r="AO78" s="13" t="s">
        <v>99</v>
      </c>
      <c r="AP78" s="13">
        <v>2014</v>
      </c>
      <c r="AQ78" s="13">
        <v>2014</v>
      </c>
      <c r="AR78" s="13" t="s">
        <v>7802</v>
      </c>
      <c r="AS78" s="13" t="s">
        <v>76</v>
      </c>
      <c r="AT78" s="13" t="s">
        <v>76</v>
      </c>
      <c r="AU78" s="13" t="s">
        <v>76</v>
      </c>
      <c r="AV78" s="13" t="s">
        <v>76</v>
      </c>
      <c r="AW78" s="13" t="s">
        <v>7803</v>
      </c>
      <c r="AX78" s="13" t="s">
        <v>7804</v>
      </c>
      <c r="AY78" s="13" t="s">
        <v>7805</v>
      </c>
      <c r="AZ78" s="13" t="s">
        <v>7806</v>
      </c>
      <c r="BA78" s="13">
        <v>1</v>
      </c>
      <c r="BB78" s="13">
        <v>0</v>
      </c>
      <c r="BC78" s="13">
        <v>0</v>
      </c>
      <c r="BD78" s="13">
        <v>0</v>
      </c>
      <c r="BE78" s="13">
        <v>1</v>
      </c>
      <c r="BF78" s="13">
        <v>0</v>
      </c>
      <c r="BG78" s="13">
        <v>1</v>
      </c>
      <c r="BH78" s="13">
        <v>0</v>
      </c>
      <c r="BI78" s="13">
        <v>0</v>
      </c>
      <c r="BJ78" s="13" t="s">
        <v>7807</v>
      </c>
      <c r="BK78" s="13" t="s">
        <v>76</v>
      </c>
      <c r="BL78" s="13" t="s">
        <v>7808</v>
      </c>
      <c r="BM78" s="13" t="s">
        <v>76</v>
      </c>
      <c r="BN78" s="13" t="s">
        <v>76</v>
      </c>
      <c r="BO78" s="13" t="s">
        <v>76</v>
      </c>
      <c r="BP78" s="13" t="s">
        <v>76</v>
      </c>
      <c r="BQ78" s="13" t="s">
        <v>76</v>
      </c>
      <c r="BR78" s="13" t="s">
        <v>76</v>
      </c>
      <c r="BS78" s="13" t="s">
        <v>76</v>
      </c>
      <c r="BT78" s="13" t="s">
        <v>76</v>
      </c>
      <c r="BU78" s="13" t="s">
        <v>76</v>
      </c>
      <c r="BV78" s="13" t="s">
        <v>76</v>
      </c>
      <c r="BW78" s="13" t="s">
        <v>76</v>
      </c>
      <c r="BX78" s="13" t="s">
        <v>76</v>
      </c>
      <c r="BY78" s="13" t="s">
        <v>933</v>
      </c>
      <c r="BZ78" s="13" t="s">
        <v>7809</v>
      </c>
      <c r="CA78" s="13" t="s">
        <v>76</v>
      </c>
      <c r="CB78" s="15">
        <v>0</v>
      </c>
      <c r="CC78" s="16">
        <v>0</v>
      </c>
      <c r="CD78" s="16" t="s">
        <v>8988</v>
      </c>
      <c r="CE78" s="16">
        <v>1</v>
      </c>
      <c r="CF78" s="16">
        <v>0</v>
      </c>
      <c r="CG78" s="16" t="s">
        <v>9077</v>
      </c>
    </row>
    <row r="79" spans="1:85" x14ac:dyDescent="0.2">
      <c r="A79" s="4" t="s">
        <v>9129</v>
      </c>
      <c r="B79" s="13" t="s">
        <v>77</v>
      </c>
      <c r="C79" s="13" t="s">
        <v>7894</v>
      </c>
      <c r="D79" s="13" t="s">
        <v>76</v>
      </c>
      <c r="E79" s="13" t="s">
        <v>76</v>
      </c>
      <c r="F79" s="13" t="s">
        <v>76</v>
      </c>
      <c r="G79" s="13" t="s">
        <v>76</v>
      </c>
      <c r="H79" s="13" t="s">
        <v>76</v>
      </c>
      <c r="I79" s="13" t="s">
        <v>76</v>
      </c>
      <c r="J79" s="13" t="s">
        <v>76</v>
      </c>
      <c r="K79" s="13" t="s">
        <v>76</v>
      </c>
      <c r="L79" s="13" t="s">
        <v>76</v>
      </c>
      <c r="M79" s="13" t="s">
        <v>8965</v>
      </c>
      <c r="N79" s="13" t="s">
        <v>76</v>
      </c>
      <c r="O79" s="13" t="s">
        <v>76</v>
      </c>
      <c r="P79" s="13" t="s">
        <v>76</v>
      </c>
      <c r="Q79" s="13" t="s">
        <v>76</v>
      </c>
      <c r="R79" s="13" t="s">
        <v>76</v>
      </c>
      <c r="S79" s="13" t="s">
        <v>76</v>
      </c>
      <c r="T79" s="13" t="s">
        <v>76</v>
      </c>
      <c r="U79" s="13" t="s">
        <v>7895</v>
      </c>
      <c r="V79" s="13" t="s">
        <v>76</v>
      </c>
      <c r="W79" s="13" t="s">
        <v>76</v>
      </c>
      <c r="X79" s="13" t="s">
        <v>76</v>
      </c>
      <c r="Y79" s="13">
        <v>20</v>
      </c>
      <c r="Z79" s="13" t="s">
        <v>7896</v>
      </c>
      <c r="AA79" s="13" t="s">
        <v>76</v>
      </c>
      <c r="AB79" s="13" t="s">
        <v>76</v>
      </c>
      <c r="AC79" s="13">
        <v>16</v>
      </c>
      <c r="AD79" s="13">
        <v>27</v>
      </c>
      <c r="AE79" s="13" t="s">
        <v>76</v>
      </c>
      <c r="AF79" s="13" t="s">
        <v>76</v>
      </c>
      <c r="AG79" s="13" t="s">
        <v>76</v>
      </c>
      <c r="AH79" s="13" t="s">
        <v>7897</v>
      </c>
      <c r="AI79" s="13" t="s">
        <v>76</v>
      </c>
      <c r="AJ79" s="13" t="s">
        <v>76</v>
      </c>
      <c r="AK79" s="13" t="s">
        <v>76</v>
      </c>
      <c r="AL79" s="13" t="s">
        <v>76</v>
      </c>
      <c r="AM79" s="13" t="s">
        <v>7898</v>
      </c>
      <c r="AN79" s="13" t="s">
        <v>76</v>
      </c>
      <c r="AO79" s="13" t="s">
        <v>84</v>
      </c>
      <c r="AP79" s="13" t="s">
        <v>7899</v>
      </c>
      <c r="AQ79" s="13">
        <v>2016</v>
      </c>
      <c r="AR79" s="13" t="s">
        <v>8964</v>
      </c>
      <c r="AS79" s="13" t="s">
        <v>76</v>
      </c>
      <c r="AT79" s="13" t="s">
        <v>76</v>
      </c>
      <c r="AU79" s="13" t="s">
        <v>76</v>
      </c>
      <c r="AV79" s="13" t="s">
        <v>76</v>
      </c>
      <c r="AW79" s="13" t="s">
        <v>76</v>
      </c>
      <c r="AX79" s="13" t="s">
        <v>76</v>
      </c>
      <c r="AY79" s="13" t="s">
        <v>76</v>
      </c>
      <c r="AZ79" s="13" t="s">
        <v>76</v>
      </c>
      <c r="BA79" s="13">
        <v>6</v>
      </c>
      <c r="BB79" s="13">
        <v>0</v>
      </c>
      <c r="BC79" s="13">
        <v>0</v>
      </c>
      <c r="BD79" s="13">
        <v>0</v>
      </c>
      <c r="BE79" s="13">
        <v>0</v>
      </c>
      <c r="BF79" s="13">
        <v>0</v>
      </c>
      <c r="BG79" s="13">
        <v>9</v>
      </c>
      <c r="BH79" s="13">
        <v>0</v>
      </c>
      <c r="BI79" s="13">
        <v>0</v>
      </c>
      <c r="BJ79" s="13" t="s">
        <v>76</v>
      </c>
      <c r="BK79" s="13" t="s">
        <v>7900</v>
      </c>
      <c r="BL79" s="13" t="s">
        <v>76</v>
      </c>
      <c r="BM79" s="13" t="s">
        <v>76</v>
      </c>
      <c r="BN79" s="13" t="s">
        <v>76</v>
      </c>
      <c r="BO79" s="13" t="s">
        <v>76</v>
      </c>
      <c r="BP79" s="13" t="s">
        <v>76</v>
      </c>
      <c r="BQ79" s="13" t="s">
        <v>76</v>
      </c>
      <c r="BR79" s="13" t="s">
        <v>76</v>
      </c>
      <c r="BS79" s="13" t="s">
        <v>76</v>
      </c>
      <c r="BT79" s="13" t="s">
        <v>76</v>
      </c>
      <c r="BU79" s="13" t="s">
        <v>76</v>
      </c>
      <c r="BV79" s="13" t="s">
        <v>76</v>
      </c>
      <c r="BW79" s="13" t="s">
        <v>76</v>
      </c>
      <c r="BX79" s="13" t="s">
        <v>76</v>
      </c>
      <c r="BY79" s="13" t="s">
        <v>207</v>
      </c>
      <c r="BZ79" s="13" t="s">
        <v>7901</v>
      </c>
      <c r="CA79" s="13" t="s">
        <v>76</v>
      </c>
      <c r="CB79" s="15">
        <v>0</v>
      </c>
      <c r="CC79" s="16" t="s">
        <v>8988</v>
      </c>
      <c r="CD79" s="15" t="s">
        <v>8988</v>
      </c>
      <c r="CE79" s="16">
        <v>1</v>
      </c>
      <c r="CF79" s="16">
        <v>0</v>
      </c>
      <c r="CG79" s="16" t="s">
        <v>9077</v>
      </c>
    </row>
    <row r="80" spans="1:85" x14ac:dyDescent="0.2">
      <c r="A80" s="4" t="s">
        <v>9129</v>
      </c>
      <c r="B80" s="13" t="s">
        <v>77</v>
      </c>
      <c r="C80" s="13" t="s">
        <v>7610</v>
      </c>
      <c r="D80" s="13" t="s">
        <v>76</v>
      </c>
      <c r="E80" s="13" t="s">
        <v>76</v>
      </c>
      <c r="F80" s="13" t="s">
        <v>76</v>
      </c>
      <c r="G80" s="13" t="s">
        <v>76</v>
      </c>
      <c r="H80" s="13" t="s">
        <v>76</v>
      </c>
      <c r="I80" s="13" t="s">
        <v>76</v>
      </c>
      <c r="J80" s="13" t="s">
        <v>76</v>
      </c>
      <c r="K80" s="13" t="s">
        <v>76</v>
      </c>
      <c r="L80" s="13" t="s">
        <v>76</v>
      </c>
      <c r="M80" s="13" t="s">
        <v>7611</v>
      </c>
      <c r="N80" s="13" t="s">
        <v>76</v>
      </c>
      <c r="O80" s="13" t="s">
        <v>76</v>
      </c>
      <c r="P80" s="13" t="s">
        <v>76</v>
      </c>
      <c r="Q80" s="13" t="s">
        <v>76</v>
      </c>
      <c r="R80" s="13" t="s">
        <v>76</v>
      </c>
      <c r="S80" s="13" t="s">
        <v>76</v>
      </c>
      <c r="T80" s="13" t="s">
        <v>76</v>
      </c>
      <c r="U80" s="13" t="s">
        <v>7612</v>
      </c>
      <c r="V80" s="13" t="s">
        <v>76</v>
      </c>
      <c r="W80" s="13" t="s">
        <v>76</v>
      </c>
      <c r="X80" s="13" t="s">
        <v>76</v>
      </c>
      <c r="Y80" s="13" t="s">
        <v>76</v>
      </c>
      <c r="Z80" s="13" t="s">
        <v>76</v>
      </c>
      <c r="AA80" s="13" t="s">
        <v>76</v>
      </c>
      <c r="AB80" s="13" t="s">
        <v>76</v>
      </c>
      <c r="AC80" s="13" t="s">
        <v>76</v>
      </c>
      <c r="AD80" s="13" t="s">
        <v>76</v>
      </c>
      <c r="AE80" s="13" t="s">
        <v>76</v>
      </c>
      <c r="AF80" s="13" t="s">
        <v>76</v>
      </c>
      <c r="AG80" s="13" t="s">
        <v>76</v>
      </c>
      <c r="AH80" s="13" t="s">
        <v>8848</v>
      </c>
      <c r="AI80" s="13" t="s">
        <v>76</v>
      </c>
      <c r="AJ80" s="13" t="s">
        <v>76</v>
      </c>
      <c r="AK80" s="13" t="s">
        <v>76</v>
      </c>
      <c r="AL80" s="13" t="s">
        <v>76</v>
      </c>
      <c r="AM80" s="13" t="s">
        <v>76</v>
      </c>
      <c r="AN80" s="13" t="s">
        <v>76</v>
      </c>
      <c r="AO80" s="13" t="s">
        <v>84</v>
      </c>
      <c r="AP80" s="13" t="s">
        <v>7613</v>
      </c>
      <c r="AQ80" s="13">
        <v>2015</v>
      </c>
      <c r="AR80" s="13" t="s">
        <v>7614</v>
      </c>
      <c r="AS80" s="13" t="s">
        <v>76</v>
      </c>
      <c r="AT80" s="13" t="s">
        <v>76</v>
      </c>
      <c r="AU80" s="13" t="s">
        <v>76</v>
      </c>
      <c r="AV80" s="13" t="s">
        <v>76</v>
      </c>
      <c r="AW80" s="13" t="s">
        <v>76</v>
      </c>
      <c r="AX80" s="13" t="s">
        <v>76</v>
      </c>
      <c r="AY80" s="13" t="s">
        <v>76</v>
      </c>
      <c r="AZ80" s="13" t="s">
        <v>76</v>
      </c>
      <c r="BA80" s="13">
        <v>0</v>
      </c>
      <c r="BB80" s="13">
        <v>0</v>
      </c>
      <c r="BC80" s="13">
        <v>0</v>
      </c>
      <c r="BD80" s="13">
        <v>0</v>
      </c>
      <c r="BE80" s="13">
        <v>0</v>
      </c>
      <c r="BF80" s="13">
        <v>0</v>
      </c>
      <c r="BG80" s="13">
        <v>0</v>
      </c>
      <c r="BH80" s="13">
        <v>0</v>
      </c>
      <c r="BI80" s="13">
        <v>0</v>
      </c>
      <c r="BJ80" s="13" t="s">
        <v>76</v>
      </c>
      <c r="BK80" s="13" t="s">
        <v>76</v>
      </c>
      <c r="BL80" s="13" t="s">
        <v>76</v>
      </c>
      <c r="BM80" s="13" t="s">
        <v>76</v>
      </c>
      <c r="BN80" s="13" t="s">
        <v>76</v>
      </c>
      <c r="BO80" s="13" t="s">
        <v>76</v>
      </c>
      <c r="BP80" s="13" t="s">
        <v>76</v>
      </c>
      <c r="BQ80" s="13" t="s">
        <v>76</v>
      </c>
      <c r="BR80" s="13" t="s">
        <v>76</v>
      </c>
      <c r="BS80" s="13" t="s">
        <v>76</v>
      </c>
      <c r="BT80" s="13" t="s">
        <v>76</v>
      </c>
      <c r="BU80" s="13" t="s">
        <v>76</v>
      </c>
      <c r="BV80" s="13" t="s">
        <v>76</v>
      </c>
      <c r="BW80" s="13" t="s">
        <v>76</v>
      </c>
      <c r="BX80" s="13" t="s">
        <v>76</v>
      </c>
      <c r="BY80" s="13" t="s">
        <v>260</v>
      </c>
      <c r="BZ80" s="13" t="s">
        <v>7615</v>
      </c>
      <c r="CA80" s="13" t="s">
        <v>76</v>
      </c>
      <c r="CB80" s="15">
        <v>0</v>
      </c>
      <c r="CG80" s="16" t="s">
        <v>8952</v>
      </c>
    </row>
    <row r="81" spans="1:85" x14ac:dyDescent="0.2">
      <c r="A81" s="4" t="s">
        <v>9129</v>
      </c>
      <c r="B81" s="13" t="s">
        <v>90</v>
      </c>
      <c r="C81" s="13" t="s">
        <v>7836</v>
      </c>
      <c r="D81" s="13" t="s">
        <v>76</v>
      </c>
      <c r="E81" s="13" t="s">
        <v>76</v>
      </c>
      <c r="F81" s="13" t="s">
        <v>109</v>
      </c>
      <c r="G81" s="13" t="s">
        <v>76</v>
      </c>
      <c r="H81" s="13" t="s">
        <v>76</v>
      </c>
      <c r="I81" s="13" t="s">
        <v>76</v>
      </c>
      <c r="J81" s="13" t="s">
        <v>76</v>
      </c>
      <c r="K81" s="13" t="s">
        <v>76</v>
      </c>
      <c r="L81" s="13" t="s">
        <v>76</v>
      </c>
      <c r="M81" s="13" t="s">
        <v>7837</v>
      </c>
      <c r="N81" s="13" t="s">
        <v>76</v>
      </c>
      <c r="O81" s="13" t="s">
        <v>76</v>
      </c>
      <c r="P81" s="13" t="s">
        <v>76</v>
      </c>
      <c r="Q81" s="13" t="s">
        <v>76</v>
      </c>
      <c r="R81" s="13" t="s">
        <v>76</v>
      </c>
      <c r="S81" s="13" t="s">
        <v>76</v>
      </c>
      <c r="T81" s="13" t="s">
        <v>76</v>
      </c>
      <c r="U81" s="13" t="s">
        <v>7838</v>
      </c>
      <c r="V81" s="13" t="s">
        <v>76</v>
      </c>
      <c r="W81" s="13" t="s">
        <v>76</v>
      </c>
      <c r="X81" s="13" t="s">
        <v>76</v>
      </c>
      <c r="Y81" s="13" t="s">
        <v>76</v>
      </c>
      <c r="Z81" s="13" t="s">
        <v>76</v>
      </c>
      <c r="AA81" s="13" t="s">
        <v>76</v>
      </c>
      <c r="AB81" s="13" t="s">
        <v>76</v>
      </c>
      <c r="AC81" s="13" t="s">
        <v>76</v>
      </c>
      <c r="AD81" s="13" t="s">
        <v>76</v>
      </c>
      <c r="AE81" s="13" t="s">
        <v>76</v>
      </c>
      <c r="AF81" s="13" t="s">
        <v>76</v>
      </c>
      <c r="AG81" s="13" t="s">
        <v>76</v>
      </c>
      <c r="AH81" s="13" t="s">
        <v>9039</v>
      </c>
      <c r="AI81" s="13" t="s">
        <v>76</v>
      </c>
      <c r="AJ81" s="13" t="s">
        <v>76</v>
      </c>
      <c r="AK81" s="13" t="s">
        <v>76</v>
      </c>
      <c r="AL81" s="13" t="s">
        <v>76</v>
      </c>
      <c r="AM81" s="13" t="s">
        <v>76</v>
      </c>
      <c r="AN81" s="13" t="s">
        <v>76</v>
      </c>
      <c r="AO81" s="13" t="s">
        <v>99</v>
      </c>
      <c r="AP81" s="13">
        <v>2014</v>
      </c>
      <c r="AQ81" s="13">
        <v>2014</v>
      </c>
      <c r="AR81" s="13" t="s">
        <v>7839</v>
      </c>
      <c r="AS81" s="13" t="s">
        <v>76</v>
      </c>
      <c r="AT81" s="13" t="s">
        <v>76</v>
      </c>
      <c r="AU81" s="13" t="s">
        <v>76</v>
      </c>
      <c r="AV81" s="13" t="s">
        <v>76</v>
      </c>
      <c r="AW81" s="13" t="s">
        <v>7840</v>
      </c>
      <c r="AX81" s="13" t="s">
        <v>7841</v>
      </c>
      <c r="AY81" s="13" t="s">
        <v>76</v>
      </c>
      <c r="AZ81" s="13" t="s">
        <v>7842</v>
      </c>
      <c r="BA81" s="13">
        <v>3</v>
      </c>
      <c r="BB81" s="13">
        <v>0</v>
      </c>
      <c r="BC81" s="13">
        <v>0</v>
      </c>
      <c r="BD81" s="13">
        <v>0</v>
      </c>
      <c r="BE81" s="13">
        <v>0</v>
      </c>
      <c r="BF81" s="13">
        <v>0</v>
      </c>
      <c r="BG81" s="13">
        <v>4</v>
      </c>
      <c r="BH81" s="13">
        <v>0</v>
      </c>
      <c r="BI81" s="13">
        <v>4</v>
      </c>
      <c r="BJ81" s="13" t="s">
        <v>76</v>
      </c>
      <c r="BK81" s="13" t="s">
        <v>76</v>
      </c>
      <c r="BL81" s="13" t="s">
        <v>7843</v>
      </c>
      <c r="BM81" s="13" t="s">
        <v>76</v>
      </c>
      <c r="BN81" s="13" t="s">
        <v>76</v>
      </c>
      <c r="BO81" s="13" t="s">
        <v>76</v>
      </c>
      <c r="BP81" s="13" t="s">
        <v>76</v>
      </c>
      <c r="BQ81" s="13" t="s">
        <v>76</v>
      </c>
      <c r="BR81" s="13" t="s">
        <v>76</v>
      </c>
      <c r="BS81" s="13" t="s">
        <v>76</v>
      </c>
      <c r="BT81" s="13" t="s">
        <v>76</v>
      </c>
      <c r="BU81" s="13" t="s">
        <v>76</v>
      </c>
      <c r="BV81" s="13" t="s">
        <v>76</v>
      </c>
      <c r="BW81" s="13" t="s">
        <v>76</v>
      </c>
      <c r="BX81" s="13" t="s">
        <v>76</v>
      </c>
      <c r="BY81" s="13" t="s">
        <v>7844</v>
      </c>
      <c r="BZ81" s="13" t="s">
        <v>7845</v>
      </c>
      <c r="CA81" s="13" t="s">
        <v>76</v>
      </c>
      <c r="CB81" s="15">
        <v>0</v>
      </c>
      <c r="CC81" s="16">
        <v>0</v>
      </c>
      <c r="CD81" s="16">
        <v>0</v>
      </c>
      <c r="CG81" s="16" t="s">
        <v>9077</v>
      </c>
    </row>
    <row r="82" spans="1:85" x14ac:dyDescent="0.2">
      <c r="A82" s="4" t="s">
        <v>9129</v>
      </c>
      <c r="B82" s="13" t="s">
        <v>90</v>
      </c>
      <c r="C82" s="13" t="s">
        <v>7599</v>
      </c>
      <c r="D82" s="13" t="s">
        <v>76</v>
      </c>
      <c r="E82" s="13" t="s">
        <v>76</v>
      </c>
      <c r="F82" s="13" t="s">
        <v>76</v>
      </c>
      <c r="G82" s="13" t="s">
        <v>76</v>
      </c>
      <c r="H82" s="13" t="s">
        <v>76</v>
      </c>
      <c r="I82" s="13" t="s">
        <v>7600</v>
      </c>
      <c r="J82" s="13" t="s">
        <v>76</v>
      </c>
      <c r="K82" s="13" t="s">
        <v>76</v>
      </c>
      <c r="L82" s="13" t="s">
        <v>76</v>
      </c>
      <c r="M82" s="13" t="s">
        <v>7601</v>
      </c>
      <c r="N82" s="13" t="s">
        <v>76</v>
      </c>
      <c r="O82" s="13" t="s">
        <v>76</v>
      </c>
      <c r="P82" s="13" t="s">
        <v>76</v>
      </c>
      <c r="Q82" s="13" t="s">
        <v>76</v>
      </c>
      <c r="R82" s="13" t="s">
        <v>76</v>
      </c>
      <c r="S82" s="13" t="s">
        <v>76</v>
      </c>
      <c r="T82" s="13" t="s">
        <v>76</v>
      </c>
      <c r="U82" s="13" t="s">
        <v>7602</v>
      </c>
      <c r="V82" s="13" t="s">
        <v>76</v>
      </c>
      <c r="W82" s="13" t="s">
        <v>1812</v>
      </c>
      <c r="X82" s="13" t="s">
        <v>76</v>
      </c>
      <c r="Y82" s="13">
        <v>6974</v>
      </c>
      <c r="Z82" s="13" t="s">
        <v>76</v>
      </c>
      <c r="AA82" s="13" t="s">
        <v>76</v>
      </c>
      <c r="AB82" s="13" t="s">
        <v>76</v>
      </c>
      <c r="AC82" s="13" t="s">
        <v>76</v>
      </c>
      <c r="AD82" s="13" t="s">
        <v>76</v>
      </c>
      <c r="AE82" s="13" t="s">
        <v>7603</v>
      </c>
      <c r="AF82" s="13" t="s">
        <v>76</v>
      </c>
      <c r="AG82" s="13" t="s">
        <v>76</v>
      </c>
      <c r="AH82" s="13" t="s">
        <v>7604</v>
      </c>
      <c r="AI82" s="13" t="s">
        <v>76</v>
      </c>
      <c r="AJ82" s="13" t="s">
        <v>76</v>
      </c>
      <c r="AK82" s="13" t="s">
        <v>76</v>
      </c>
      <c r="AL82" s="13" t="s">
        <v>76</v>
      </c>
      <c r="AM82" s="13" t="s">
        <v>76</v>
      </c>
      <c r="AN82" s="13" t="s">
        <v>76</v>
      </c>
      <c r="AO82" s="13" t="s">
        <v>99</v>
      </c>
      <c r="AP82" s="13">
        <v>2008</v>
      </c>
      <c r="AQ82" s="13">
        <v>2008</v>
      </c>
      <c r="AR82" s="13" t="s">
        <v>7605</v>
      </c>
      <c r="AS82" s="13" t="s">
        <v>76</v>
      </c>
      <c r="AT82" s="13" t="s">
        <v>76</v>
      </c>
      <c r="AU82" s="13" t="s">
        <v>76</v>
      </c>
      <c r="AV82" s="13" t="s">
        <v>76</v>
      </c>
      <c r="AW82" s="13" t="s">
        <v>7606</v>
      </c>
      <c r="AX82" s="13" t="s">
        <v>7607</v>
      </c>
      <c r="AY82" s="13" t="s">
        <v>4087</v>
      </c>
      <c r="AZ82" s="13" t="s">
        <v>803</v>
      </c>
      <c r="BA82" s="13">
        <v>0</v>
      </c>
      <c r="BB82" s="13">
        <v>0</v>
      </c>
      <c r="BC82" s="13">
        <v>0</v>
      </c>
      <c r="BD82" s="13">
        <v>0</v>
      </c>
      <c r="BE82" s="13">
        <v>0</v>
      </c>
      <c r="BF82" s="13">
        <v>0</v>
      </c>
      <c r="BG82" s="13">
        <v>0</v>
      </c>
      <c r="BH82" s="13">
        <v>0</v>
      </c>
      <c r="BI82" s="13">
        <v>2</v>
      </c>
      <c r="BJ82" s="13" t="s">
        <v>1820</v>
      </c>
      <c r="BK82" s="13" t="s">
        <v>2587</v>
      </c>
      <c r="BL82" s="13" t="s">
        <v>7608</v>
      </c>
      <c r="BM82" s="13" t="s">
        <v>76</v>
      </c>
      <c r="BN82" s="13" t="s">
        <v>76</v>
      </c>
      <c r="BO82" s="13" t="s">
        <v>76</v>
      </c>
      <c r="BP82" s="13" t="s">
        <v>76</v>
      </c>
      <c r="BQ82" s="13" t="s">
        <v>76</v>
      </c>
      <c r="BR82" s="13" t="s">
        <v>76</v>
      </c>
      <c r="BS82" s="13" t="s">
        <v>76</v>
      </c>
      <c r="BT82" s="13" t="s">
        <v>76</v>
      </c>
      <c r="BU82" s="13" t="s">
        <v>76</v>
      </c>
      <c r="BV82" s="13" t="s">
        <v>76</v>
      </c>
      <c r="BW82" s="13" t="s">
        <v>76</v>
      </c>
      <c r="BX82" s="13" t="s">
        <v>76</v>
      </c>
      <c r="BY82" s="13" t="s">
        <v>4773</v>
      </c>
      <c r="BZ82" s="13" t="s">
        <v>7609</v>
      </c>
      <c r="CA82" s="13" t="s">
        <v>76</v>
      </c>
      <c r="CB82" s="15">
        <v>0</v>
      </c>
      <c r="CC82" s="16">
        <v>0</v>
      </c>
      <c r="CD82" s="16" t="s">
        <v>8988</v>
      </c>
      <c r="CE82" s="16">
        <v>0</v>
      </c>
      <c r="CG82" s="16" t="s">
        <v>9063</v>
      </c>
    </row>
    <row r="83" spans="1:85" x14ac:dyDescent="0.2">
      <c r="A83" s="4" t="s">
        <v>9129</v>
      </c>
      <c r="B83" s="13" t="s">
        <v>77</v>
      </c>
      <c r="C83" s="13" t="s">
        <v>7667</v>
      </c>
      <c r="D83" s="13" t="s">
        <v>76</v>
      </c>
      <c r="E83" s="13" t="s">
        <v>76</v>
      </c>
      <c r="F83" s="13" t="s">
        <v>76</v>
      </c>
      <c r="G83" s="13" t="s">
        <v>7668</v>
      </c>
      <c r="H83" s="13" t="s">
        <v>7669</v>
      </c>
      <c r="I83" s="13" t="s">
        <v>76</v>
      </c>
      <c r="J83" s="13" t="s">
        <v>76</v>
      </c>
      <c r="K83" s="13" t="s">
        <v>76</v>
      </c>
      <c r="L83" s="13" t="s">
        <v>76</v>
      </c>
      <c r="M83" s="13" t="s">
        <v>7670</v>
      </c>
      <c r="N83" s="13" t="s">
        <v>76</v>
      </c>
      <c r="O83" s="13" t="s">
        <v>76</v>
      </c>
      <c r="P83" s="13" t="s">
        <v>76</v>
      </c>
      <c r="Q83" s="13" t="s">
        <v>76</v>
      </c>
      <c r="R83" s="13" t="s">
        <v>76</v>
      </c>
      <c r="S83" s="13" t="s">
        <v>76</v>
      </c>
      <c r="T83" s="13" t="s">
        <v>76</v>
      </c>
      <c r="U83" s="13" t="s">
        <v>456</v>
      </c>
      <c r="V83" s="13" t="s">
        <v>76</v>
      </c>
      <c r="W83" s="13" t="s">
        <v>76</v>
      </c>
      <c r="X83" s="13" t="s">
        <v>76</v>
      </c>
      <c r="Y83" s="13">
        <v>11</v>
      </c>
      <c r="Z83" s="13">
        <v>4</v>
      </c>
      <c r="AA83" s="13" t="s">
        <v>76</v>
      </c>
      <c r="AB83" s="13" t="s">
        <v>76</v>
      </c>
      <c r="AC83" s="13">
        <v>5731</v>
      </c>
      <c r="AD83" s="13">
        <v>5744</v>
      </c>
      <c r="AE83" s="13" t="s">
        <v>76</v>
      </c>
      <c r="AF83" s="13" t="s">
        <v>76</v>
      </c>
      <c r="AG83" s="13" t="s">
        <v>76</v>
      </c>
      <c r="AH83" s="13" t="s">
        <v>7671</v>
      </c>
      <c r="AI83" s="13" t="s">
        <v>76</v>
      </c>
      <c r="AJ83" s="13" t="s">
        <v>76</v>
      </c>
      <c r="AK83" s="13" t="s">
        <v>76</v>
      </c>
      <c r="AL83" s="13" t="s">
        <v>76</v>
      </c>
      <c r="AM83" s="13" t="s">
        <v>76</v>
      </c>
      <c r="AN83" s="13" t="s">
        <v>76</v>
      </c>
      <c r="AO83" s="13" t="s">
        <v>84</v>
      </c>
      <c r="AP83" s="13" t="s">
        <v>3933</v>
      </c>
      <c r="AQ83" s="13">
        <v>2024</v>
      </c>
      <c r="AR83" s="13" t="s">
        <v>7672</v>
      </c>
      <c r="AS83" s="13" t="s">
        <v>76</v>
      </c>
      <c r="AT83" s="13" t="s">
        <v>76</v>
      </c>
      <c r="AU83" s="13" t="s">
        <v>76</v>
      </c>
      <c r="AV83" s="13" t="s">
        <v>76</v>
      </c>
      <c r="AW83" s="13" t="s">
        <v>76</v>
      </c>
      <c r="AX83" s="13" t="s">
        <v>76</v>
      </c>
      <c r="AY83" s="13" t="s">
        <v>76</v>
      </c>
      <c r="AZ83" s="13" t="s">
        <v>76</v>
      </c>
      <c r="BA83" s="13">
        <v>3</v>
      </c>
      <c r="BB83" s="13">
        <v>0</v>
      </c>
      <c r="BC83" s="13">
        <v>0</v>
      </c>
      <c r="BD83" s="13">
        <v>0</v>
      </c>
      <c r="BE83" s="13">
        <v>0</v>
      </c>
      <c r="BF83" s="13">
        <v>0</v>
      </c>
      <c r="BG83" s="13">
        <v>3</v>
      </c>
      <c r="BH83" s="13">
        <v>1</v>
      </c>
      <c r="BI83" s="13">
        <v>8</v>
      </c>
      <c r="BJ83" s="13" t="s">
        <v>459</v>
      </c>
      <c r="BK83" s="13" t="s">
        <v>76</v>
      </c>
      <c r="BL83" s="13" t="s">
        <v>76</v>
      </c>
      <c r="BM83" s="13" t="s">
        <v>76</v>
      </c>
      <c r="BN83" s="13" t="s">
        <v>76</v>
      </c>
      <c r="BO83" s="13" t="s">
        <v>76</v>
      </c>
      <c r="BP83" s="13" t="s">
        <v>76</v>
      </c>
      <c r="BQ83" s="13" t="s">
        <v>76</v>
      </c>
      <c r="BR83" s="13" t="s">
        <v>76</v>
      </c>
      <c r="BS83" s="13" t="s">
        <v>76</v>
      </c>
      <c r="BT83" s="13" t="s">
        <v>76</v>
      </c>
      <c r="BU83" s="13" t="s">
        <v>76</v>
      </c>
      <c r="BV83" s="13" t="s">
        <v>76</v>
      </c>
      <c r="BW83" s="13" t="s">
        <v>76</v>
      </c>
      <c r="BX83" s="13" t="s">
        <v>76</v>
      </c>
      <c r="BY83" s="13" t="s">
        <v>3935</v>
      </c>
      <c r="BZ83" s="13" t="s">
        <v>7673</v>
      </c>
      <c r="CA83" s="13" t="s">
        <v>76</v>
      </c>
      <c r="CB83" s="15">
        <v>0</v>
      </c>
      <c r="CC83" s="16" t="s">
        <v>8988</v>
      </c>
      <c r="CD83" s="15" t="s">
        <v>8988</v>
      </c>
      <c r="CE83" s="16">
        <v>1</v>
      </c>
      <c r="CF83" s="16">
        <v>0</v>
      </c>
      <c r="CG83" s="16" t="s">
        <v>9077</v>
      </c>
    </row>
    <row r="84" spans="1:85" x14ac:dyDescent="0.2">
      <c r="A84" s="4" t="s">
        <v>9129</v>
      </c>
      <c r="B84" s="13" t="s">
        <v>77</v>
      </c>
      <c r="C84" s="13" t="s">
        <v>8006</v>
      </c>
      <c r="D84" s="13" t="s">
        <v>76</v>
      </c>
      <c r="E84" s="13" t="s">
        <v>76</v>
      </c>
      <c r="F84" s="13" t="s">
        <v>76</v>
      </c>
      <c r="G84" s="13" t="s">
        <v>8007</v>
      </c>
      <c r="H84" s="13" t="s">
        <v>8008</v>
      </c>
      <c r="I84" s="13" t="s">
        <v>76</v>
      </c>
      <c r="J84" s="13" t="s">
        <v>76</v>
      </c>
      <c r="K84" s="13" t="s">
        <v>76</v>
      </c>
      <c r="L84" s="13" t="s">
        <v>76</v>
      </c>
      <c r="M84" s="13" t="s">
        <v>8009</v>
      </c>
      <c r="N84" s="13" t="s">
        <v>76</v>
      </c>
      <c r="O84" s="13" t="s">
        <v>76</v>
      </c>
      <c r="P84" s="13" t="s">
        <v>76</v>
      </c>
      <c r="Q84" s="13" t="s">
        <v>76</v>
      </c>
      <c r="R84" s="13" t="s">
        <v>76</v>
      </c>
      <c r="S84" s="13" t="s">
        <v>76</v>
      </c>
      <c r="T84" s="13" t="s">
        <v>76</v>
      </c>
      <c r="U84" s="13" t="s">
        <v>1108</v>
      </c>
      <c r="V84" s="13" t="s">
        <v>76</v>
      </c>
      <c r="W84" s="13" t="s">
        <v>76</v>
      </c>
      <c r="X84" s="13" t="s">
        <v>76</v>
      </c>
      <c r="Y84" s="13">
        <v>111</v>
      </c>
      <c r="Z84" s="13" t="s">
        <v>76</v>
      </c>
      <c r="AA84" s="13" t="s">
        <v>76</v>
      </c>
      <c r="AB84" s="13" t="s">
        <v>76</v>
      </c>
      <c r="AC84" s="13">
        <v>681</v>
      </c>
      <c r="AD84" s="13">
        <v>697</v>
      </c>
      <c r="AE84" s="13" t="s">
        <v>76</v>
      </c>
      <c r="AF84" s="13" t="s">
        <v>76</v>
      </c>
      <c r="AG84" s="13" t="s">
        <v>76</v>
      </c>
      <c r="AH84" s="13" t="s">
        <v>8010</v>
      </c>
      <c r="AI84" s="13" t="s">
        <v>76</v>
      </c>
      <c r="AJ84" s="13" t="s">
        <v>76</v>
      </c>
      <c r="AK84" s="13" t="s">
        <v>76</v>
      </c>
      <c r="AL84" s="13" t="s">
        <v>76</v>
      </c>
      <c r="AM84" s="13" t="s">
        <v>76</v>
      </c>
      <c r="AN84" s="13" t="s">
        <v>76</v>
      </c>
      <c r="AO84" s="13" t="s">
        <v>84</v>
      </c>
      <c r="AP84" s="13" t="s">
        <v>8011</v>
      </c>
      <c r="AQ84" s="13">
        <v>2020</v>
      </c>
      <c r="AR84" s="13" t="s">
        <v>8012</v>
      </c>
      <c r="AS84" s="13" t="s">
        <v>76</v>
      </c>
      <c r="AT84" s="13" t="s">
        <v>76</v>
      </c>
      <c r="AU84" s="13" t="s">
        <v>76</v>
      </c>
      <c r="AV84" s="13" t="s">
        <v>76</v>
      </c>
      <c r="AW84" s="13" t="s">
        <v>76</v>
      </c>
      <c r="AX84" s="13" t="s">
        <v>76</v>
      </c>
      <c r="AY84" s="13" t="s">
        <v>76</v>
      </c>
      <c r="AZ84" s="13" t="s">
        <v>76</v>
      </c>
      <c r="BA84" s="13">
        <v>21</v>
      </c>
      <c r="BB84" s="13">
        <v>0</v>
      </c>
      <c r="BC84" s="13">
        <v>0</v>
      </c>
      <c r="BD84" s="13">
        <v>0</v>
      </c>
      <c r="BE84" s="13">
        <v>2</v>
      </c>
      <c r="BF84" s="13">
        <v>0</v>
      </c>
      <c r="BG84" s="13">
        <v>26</v>
      </c>
      <c r="BH84" s="13">
        <v>0</v>
      </c>
      <c r="BI84" s="13">
        <v>24</v>
      </c>
      <c r="BJ84" s="13" t="s">
        <v>1112</v>
      </c>
      <c r="BK84" s="13" t="s">
        <v>1113</v>
      </c>
      <c r="BL84" s="13" t="s">
        <v>76</v>
      </c>
      <c r="BM84" s="13" t="s">
        <v>76</v>
      </c>
      <c r="BN84" s="13" t="s">
        <v>76</v>
      </c>
      <c r="BO84" s="13" t="s">
        <v>76</v>
      </c>
      <c r="BP84" s="13" t="s">
        <v>76</v>
      </c>
      <c r="BQ84" s="13" t="s">
        <v>76</v>
      </c>
      <c r="BR84" s="13" t="s">
        <v>76</v>
      </c>
      <c r="BS84" s="13" t="s">
        <v>76</v>
      </c>
      <c r="BT84" s="13" t="s">
        <v>76</v>
      </c>
      <c r="BU84" s="13" t="s">
        <v>76</v>
      </c>
      <c r="BV84" s="13" t="s">
        <v>76</v>
      </c>
      <c r="BW84" s="13" t="s">
        <v>76</v>
      </c>
      <c r="BX84" s="13" t="s">
        <v>76</v>
      </c>
      <c r="BY84" s="13" t="s">
        <v>4782</v>
      </c>
      <c r="BZ84" s="13" t="s">
        <v>8013</v>
      </c>
      <c r="CA84" s="13" t="s">
        <v>76</v>
      </c>
      <c r="CB84" s="15">
        <v>0</v>
      </c>
      <c r="CC84" s="16">
        <v>0</v>
      </c>
      <c r="CD84" s="16" t="s">
        <v>8988</v>
      </c>
      <c r="CE84" s="16">
        <v>1</v>
      </c>
      <c r="CF84" s="16">
        <v>0</v>
      </c>
      <c r="CG84" s="16" t="s">
        <v>9077</v>
      </c>
    </row>
    <row r="85" spans="1:85" x14ac:dyDescent="0.2">
      <c r="A85" s="4" t="s">
        <v>9129</v>
      </c>
      <c r="B85" s="13" t="s">
        <v>90</v>
      </c>
      <c r="C85" s="13" t="s">
        <v>7317</v>
      </c>
      <c r="D85" s="13" t="s">
        <v>76</v>
      </c>
      <c r="E85" s="13" t="s">
        <v>76</v>
      </c>
      <c r="F85" s="13" t="s">
        <v>7318</v>
      </c>
      <c r="G85" s="13" t="s">
        <v>76</v>
      </c>
      <c r="H85" s="13" t="s">
        <v>76</v>
      </c>
      <c r="I85" s="13" t="s">
        <v>76</v>
      </c>
      <c r="J85" s="13" t="s">
        <v>76</v>
      </c>
      <c r="K85" s="13" t="s">
        <v>76</v>
      </c>
      <c r="L85" s="13" t="s">
        <v>76</v>
      </c>
      <c r="M85" s="13" t="s">
        <v>7319</v>
      </c>
      <c r="N85" s="13" t="s">
        <v>76</v>
      </c>
      <c r="O85" s="13" t="s">
        <v>76</v>
      </c>
      <c r="P85" s="13" t="s">
        <v>76</v>
      </c>
      <c r="Q85" s="13" t="s">
        <v>76</v>
      </c>
      <c r="R85" s="13" t="s">
        <v>76</v>
      </c>
      <c r="S85" s="13" t="s">
        <v>76</v>
      </c>
      <c r="T85" s="13" t="s">
        <v>76</v>
      </c>
      <c r="U85" s="13" t="s">
        <v>7320</v>
      </c>
      <c r="V85" s="13" t="s">
        <v>76</v>
      </c>
      <c r="W85" s="13" t="s">
        <v>76</v>
      </c>
      <c r="X85" s="13" t="s">
        <v>76</v>
      </c>
      <c r="Y85" s="13" t="s">
        <v>76</v>
      </c>
      <c r="Z85" s="13" t="s">
        <v>76</v>
      </c>
      <c r="AA85" s="13" t="s">
        <v>76</v>
      </c>
      <c r="AB85" s="13" t="s">
        <v>76</v>
      </c>
      <c r="AC85" s="13">
        <v>511</v>
      </c>
      <c r="AD85" s="13">
        <v>518</v>
      </c>
      <c r="AE85" s="13" t="s">
        <v>76</v>
      </c>
      <c r="AF85" s="13" t="s">
        <v>76</v>
      </c>
      <c r="AG85" s="13" t="s">
        <v>76</v>
      </c>
      <c r="AH85" s="13" t="s">
        <v>7321</v>
      </c>
      <c r="AI85" s="13" t="s">
        <v>76</v>
      </c>
      <c r="AJ85" s="13" t="s">
        <v>76</v>
      </c>
      <c r="AK85" s="13" t="s">
        <v>76</v>
      </c>
      <c r="AL85" s="13" t="s">
        <v>76</v>
      </c>
      <c r="AM85" s="13" t="s">
        <v>76</v>
      </c>
      <c r="AN85" s="13" t="s">
        <v>76</v>
      </c>
      <c r="AO85" s="13" t="s">
        <v>99</v>
      </c>
      <c r="AP85" s="13">
        <v>2017</v>
      </c>
      <c r="AQ85" s="13">
        <v>2017</v>
      </c>
      <c r="AR85" s="13" t="s">
        <v>7322</v>
      </c>
      <c r="AS85" s="13" t="s">
        <v>76</v>
      </c>
      <c r="AT85" s="13" t="s">
        <v>76</v>
      </c>
      <c r="AU85" s="13" t="s">
        <v>76</v>
      </c>
      <c r="AV85" s="13" t="s">
        <v>76</v>
      </c>
      <c r="AW85" s="13" t="s">
        <v>7323</v>
      </c>
      <c r="AX85" s="13" t="s">
        <v>7324</v>
      </c>
      <c r="AY85" s="13" t="s">
        <v>76</v>
      </c>
      <c r="AZ85" s="13" t="s">
        <v>7325</v>
      </c>
      <c r="BA85" s="13">
        <v>3</v>
      </c>
      <c r="BB85" s="13">
        <v>0</v>
      </c>
      <c r="BC85" s="13">
        <v>0</v>
      </c>
      <c r="BD85" s="13">
        <v>0</v>
      </c>
      <c r="BE85" s="13">
        <v>0</v>
      </c>
      <c r="BF85" s="13">
        <v>0</v>
      </c>
      <c r="BG85" s="13">
        <v>3</v>
      </c>
      <c r="BH85" s="13">
        <v>0</v>
      </c>
      <c r="BI85" s="13">
        <v>0</v>
      </c>
      <c r="BJ85" s="13" t="s">
        <v>76</v>
      </c>
      <c r="BK85" s="13" t="s">
        <v>76</v>
      </c>
      <c r="BL85" s="13" t="s">
        <v>7326</v>
      </c>
      <c r="BM85" s="13" t="s">
        <v>76</v>
      </c>
      <c r="BN85" s="13" t="s">
        <v>76</v>
      </c>
      <c r="BO85" s="13" t="s">
        <v>76</v>
      </c>
      <c r="BP85" s="13" t="s">
        <v>76</v>
      </c>
      <c r="BQ85" s="13" t="s">
        <v>76</v>
      </c>
      <c r="BR85" s="13" t="s">
        <v>76</v>
      </c>
      <c r="BS85" s="13" t="s">
        <v>76</v>
      </c>
      <c r="BT85" s="13" t="s">
        <v>76</v>
      </c>
      <c r="BU85" s="13" t="s">
        <v>76</v>
      </c>
      <c r="BV85" s="13" t="s">
        <v>76</v>
      </c>
      <c r="BW85" s="13" t="s">
        <v>76</v>
      </c>
      <c r="BX85" s="13" t="s">
        <v>76</v>
      </c>
      <c r="BY85" s="13" t="s">
        <v>352</v>
      </c>
      <c r="BZ85" s="13" t="s">
        <v>7327</v>
      </c>
      <c r="CA85" s="13" t="s">
        <v>76</v>
      </c>
      <c r="CB85" s="15">
        <v>0</v>
      </c>
      <c r="CC85" s="16" t="s">
        <v>8988</v>
      </c>
      <c r="CD85" s="15" t="s">
        <v>8988</v>
      </c>
      <c r="CE85" s="16">
        <v>1</v>
      </c>
      <c r="CF85" s="16">
        <v>0</v>
      </c>
      <c r="CG85" s="16" t="s">
        <v>9077</v>
      </c>
    </row>
    <row r="86" spans="1:85" x14ac:dyDescent="0.2">
      <c r="A86" s="4" t="s">
        <v>9129</v>
      </c>
      <c r="B86" s="13" t="s">
        <v>2160</v>
      </c>
      <c r="C86" s="13" t="s">
        <v>7745</v>
      </c>
      <c r="D86" s="13" t="s">
        <v>76</v>
      </c>
      <c r="E86" s="13" t="s">
        <v>76</v>
      </c>
      <c r="F86" s="13" t="s">
        <v>76</v>
      </c>
      <c r="G86" s="13" t="s">
        <v>76</v>
      </c>
      <c r="H86" s="13" t="s">
        <v>76</v>
      </c>
      <c r="I86" s="13" t="s">
        <v>76</v>
      </c>
      <c r="J86" s="13" t="s">
        <v>76</v>
      </c>
      <c r="K86" s="13" t="s">
        <v>76</v>
      </c>
      <c r="L86" s="13" t="s">
        <v>76</v>
      </c>
      <c r="M86" s="13" t="s">
        <v>7746</v>
      </c>
      <c r="N86" s="13" t="s">
        <v>76</v>
      </c>
      <c r="O86" s="13" t="s">
        <v>76</v>
      </c>
      <c r="P86" s="13" t="s">
        <v>76</v>
      </c>
      <c r="Q86" s="13" t="s">
        <v>76</v>
      </c>
      <c r="R86" s="13" t="s">
        <v>7747</v>
      </c>
      <c r="S86" s="13" t="s">
        <v>7748</v>
      </c>
      <c r="T86" s="13" t="s">
        <v>76</v>
      </c>
      <c r="U86" s="13" t="s">
        <v>2165</v>
      </c>
      <c r="V86" s="13" t="s">
        <v>76</v>
      </c>
      <c r="W86" s="13" t="s">
        <v>76</v>
      </c>
      <c r="X86" s="13" t="s">
        <v>76</v>
      </c>
      <c r="Y86" s="13" t="s">
        <v>76</v>
      </c>
      <c r="Z86" s="13" t="s">
        <v>76</v>
      </c>
      <c r="AA86" s="13" t="s">
        <v>76</v>
      </c>
      <c r="AB86" s="13" t="s">
        <v>76</v>
      </c>
      <c r="AC86" s="13" t="s">
        <v>76</v>
      </c>
      <c r="AD86" s="13" t="s">
        <v>76</v>
      </c>
      <c r="AE86" s="13" t="s">
        <v>76</v>
      </c>
      <c r="AF86" s="13" t="s">
        <v>76</v>
      </c>
      <c r="AG86" s="13" t="s">
        <v>76</v>
      </c>
      <c r="AH86" s="13" t="s">
        <v>8848</v>
      </c>
      <c r="AI86" s="13" t="s">
        <v>76</v>
      </c>
      <c r="AJ86" s="13" t="s">
        <v>76</v>
      </c>
      <c r="AK86" s="13" t="s">
        <v>76</v>
      </c>
      <c r="AL86" s="13" t="s">
        <v>76</v>
      </c>
      <c r="AM86" s="13" t="s">
        <v>76</v>
      </c>
      <c r="AN86" s="13" t="s">
        <v>76</v>
      </c>
      <c r="AO86" s="13" t="s">
        <v>2166</v>
      </c>
      <c r="AP86" s="13" t="s">
        <v>7749</v>
      </c>
      <c r="AQ86" s="13">
        <v>2025</v>
      </c>
      <c r="AR86" s="13" t="s">
        <v>7750</v>
      </c>
      <c r="AS86" s="13" t="s">
        <v>76</v>
      </c>
      <c r="AT86" s="13" t="s">
        <v>76</v>
      </c>
      <c r="AU86" s="13" t="s">
        <v>76</v>
      </c>
      <c r="AV86" s="13" t="s">
        <v>76</v>
      </c>
      <c r="AW86" s="13" t="s">
        <v>76</v>
      </c>
      <c r="AX86" s="13" t="s">
        <v>76</v>
      </c>
      <c r="AY86" s="13" t="s">
        <v>76</v>
      </c>
      <c r="AZ86" s="13" t="s">
        <v>76</v>
      </c>
      <c r="BA86" s="13">
        <v>0</v>
      </c>
      <c r="BB86" s="13">
        <v>0</v>
      </c>
      <c r="BC86" s="13">
        <v>0</v>
      </c>
      <c r="BD86" s="13">
        <v>0</v>
      </c>
      <c r="BE86" s="13">
        <v>0</v>
      </c>
      <c r="BF86" s="13">
        <v>0</v>
      </c>
      <c r="BG86" s="13">
        <v>0</v>
      </c>
      <c r="BH86" s="13">
        <v>0</v>
      </c>
      <c r="BI86" s="13">
        <v>0</v>
      </c>
      <c r="BJ86" s="13" t="s">
        <v>2169</v>
      </c>
      <c r="BK86" s="13" t="s">
        <v>76</v>
      </c>
      <c r="BL86" s="13" t="s">
        <v>76</v>
      </c>
      <c r="BM86" s="13" t="s">
        <v>76</v>
      </c>
      <c r="BN86" s="13" t="s">
        <v>76</v>
      </c>
      <c r="BO86" s="13" t="s">
        <v>76</v>
      </c>
      <c r="BP86" s="13" t="s">
        <v>76</v>
      </c>
      <c r="BQ86" s="13" t="s">
        <v>76</v>
      </c>
      <c r="BR86" s="13" t="s">
        <v>76</v>
      </c>
      <c r="BS86" s="13" t="s">
        <v>76</v>
      </c>
      <c r="BT86" s="13" t="s">
        <v>76</v>
      </c>
      <c r="BU86" s="13" t="s">
        <v>76</v>
      </c>
      <c r="BV86" s="13" t="s">
        <v>76</v>
      </c>
      <c r="BW86" s="13" t="s">
        <v>76</v>
      </c>
      <c r="BX86" s="13" t="s">
        <v>76</v>
      </c>
      <c r="BY86" s="13" t="s">
        <v>7751</v>
      </c>
      <c r="BZ86" s="13" t="s">
        <v>7752</v>
      </c>
      <c r="CA86" s="13" t="s">
        <v>76</v>
      </c>
      <c r="CB86" s="15">
        <v>0</v>
      </c>
      <c r="CG86" s="16" t="s">
        <v>9050</v>
      </c>
    </row>
    <row r="87" spans="1:85" x14ac:dyDescent="0.2">
      <c r="A87" s="4" t="s">
        <v>9129</v>
      </c>
      <c r="B87" s="13" t="s">
        <v>77</v>
      </c>
      <c r="C87" s="13" t="s">
        <v>7871</v>
      </c>
      <c r="D87" s="13" t="s">
        <v>76</v>
      </c>
      <c r="E87" s="13" t="s">
        <v>76</v>
      </c>
      <c r="F87" s="13" t="s">
        <v>76</v>
      </c>
      <c r="G87" s="13" t="s">
        <v>76</v>
      </c>
      <c r="H87" s="13" t="s">
        <v>76</v>
      </c>
      <c r="I87" s="13" t="s">
        <v>76</v>
      </c>
      <c r="J87" s="13" t="s">
        <v>76</v>
      </c>
      <c r="K87" s="13" t="s">
        <v>76</v>
      </c>
      <c r="L87" s="13" t="s">
        <v>76</v>
      </c>
      <c r="M87" s="13" t="s">
        <v>8962</v>
      </c>
      <c r="N87" s="13" t="s">
        <v>76</v>
      </c>
      <c r="O87" s="13" t="s">
        <v>76</v>
      </c>
      <c r="P87" s="13" t="s">
        <v>76</v>
      </c>
      <c r="Q87" s="13" t="s">
        <v>76</v>
      </c>
      <c r="R87" s="13" t="s">
        <v>76</v>
      </c>
      <c r="S87" s="13" t="s">
        <v>76</v>
      </c>
      <c r="T87" s="13" t="s">
        <v>76</v>
      </c>
      <c r="U87" s="13" t="s">
        <v>7872</v>
      </c>
      <c r="V87" s="13" t="s">
        <v>76</v>
      </c>
      <c r="W87" s="13" t="s">
        <v>76</v>
      </c>
      <c r="X87" s="13" t="s">
        <v>76</v>
      </c>
      <c r="Y87" s="13">
        <v>3</v>
      </c>
      <c r="Z87" s="13">
        <v>19</v>
      </c>
      <c r="AA87" s="13" t="s">
        <v>76</v>
      </c>
      <c r="AB87" s="13" t="s">
        <v>76</v>
      </c>
      <c r="AC87" s="13">
        <v>176</v>
      </c>
      <c r="AD87" s="13">
        <v>196</v>
      </c>
      <c r="AE87" s="13" t="s">
        <v>76</v>
      </c>
      <c r="AF87" s="13" t="s">
        <v>76</v>
      </c>
      <c r="AG87" s="13" t="s">
        <v>76</v>
      </c>
      <c r="AH87" s="13" t="s">
        <v>7873</v>
      </c>
      <c r="AI87" s="13" t="s">
        <v>76</v>
      </c>
      <c r="AJ87" s="13" t="s">
        <v>76</v>
      </c>
      <c r="AK87" s="13" t="s">
        <v>76</v>
      </c>
      <c r="AL87" s="13" t="s">
        <v>76</v>
      </c>
      <c r="AM87" s="13" t="s">
        <v>76</v>
      </c>
      <c r="AN87" s="13" t="s">
        <v>76</v>
      </c>
      <c r="AO87" s="13" t="s">
        <v>84</v>
      </c>
      <c r="AP87" s="13" t="s">
        <v>7874</v>
      </c>
      <c r="AQ87" s="13">
        <v>2023</v>
      </c>
      <c r="AR87" s="13" t="s">
        <v>7875</v>
      </c>
      <c r="AS87" s="13" t="s">
        <v>76</v>
      </c>
      <c r="AT87" s="13" t="s">
        <v>76</v>
      </c>
      <c r="AU87" s="13" t="s">
        <v>76</v>
      </c>
      <c r="AV87" s="13" t="s">
        <v>76</v>
      </c>
      <c r="AW87" s="13" t="s">
        <v>76</v>
      </c>
      <c r="AX87" s="13" t="s">
        <v>76</v>
      </c>
      <c r="AY87" s="13" t="s">
        <v>76</v>
      </c>
      <c r="AZ87" s="13" t="s">
        <v>76</v>
      </c>
      <c r="BA87" s="13">
        <v>0</v>
      </c>
      <c r="BB87" s="13">
        <v>0</v>
      </c>
      <c r="BC87" s="13">
        <v>0</v>
      </c>
      <c r="BD87" s="13">
        <v>0</v>
      </c>
      <c r="BE87" s="13">
        <v>0</v>
      </c>
      <c r="BF87" s="13">
        <v>0</v>
      </c>
      <c r="BG87" s="13">
        <v>1</v>
      </c>
      <c r="BH87" s="13">
        <v>0</v>
      </c>
      <c r="BI87" s="13">
        <v>0</v>
      </c>
      <c r="BJ87" s="13" t="s">
        <v>76</v>
      </c>
      <c r="BK87" s="13" t="s">
        <v>7876</v>
      </c>
      <c r="BL87" s="13" t="s">
        <v>76</v>
      </c>
      <c r="BM87" s="13" t="s">
        <v>76</v>
      </c>
      <c r="BN87" s="13" t="s">
        <v>76</v>
      </c>
      <c r="BO87" s="13" t="s">
        <v>76</v>
      </c>
      <c r="BP87" s="13" t="s">
        <v>76</v>
      </c>
      <c r="BQ87" s="13" t="s">
        <v>76</v>
      </c>
      <c r="BR87" s="13" t="s">
        <v>76</v>
      </c>
      <c r="BS87" s="13" t="s">
        <v>76</v>
      </c>
      <c r="BT87" s="13" t="s">
        <v>76</v>
      </c>
      <c r="BU87" s="13" t="s">
        <v>76</v>
      </c>
      <c r="BV87" s="13" t="s">
        <v>76</v>
      </c>
      <c r="BW87" s="13" t="s">
        <v>76</v>
      </c>
      <c r="BX87" s="13" t="s">
        <v>76</v>
      </c>
      <c r="BY87" s="13" t="s">
        <v>313</v>
      </c>
      <c r="BZ87" s="13" t="s">
        <v>7877</v>
      </c>
      <c r="CA87" s="13" t="s">
        <v>76</v>
      </c>
      <c r="CB87" s="15">
        <v>0</v>
      </c>
      <c r="CG87" s="15" t="s">
        <v>8952</v>
      </c>
    </row>
    <row r="88" spans="1:85" x14ac:dyDescent="0.2">
      <c r="A88" s="4" t="s">
        <v>9129</v>
      </c>
      <c r="B88" s="13" t="s">
        <v>77</v>
      </c>
      <c r="C88" s="13" t="s">
        <v>7885</v>
      </c>
      <c r="D88" s="13" t="s">
        <v>76</v>
      </c>
      <c r="E88" s="13" t="s">
        <v>76</v>
      </c>
      <c r="F88" s="13" t="s">
        <v>76</v>
      </c>
      <c r="G88" s="13" t="s">
        <v>76</v>
      </c>
      <c r="H88" s="13" t="s">
        <v>76</v>
      </c>
      <c r="I88" s="13" t="s">
        <v>76</v>
      </c>
      <c r="J88" s="13" t="s">
        <v>76</v>
      </c>
      <c r="K88" s="13" t="s">
        <v>76</v>
      </c>
      <c r="L88" s="13" t="s">
        <v>76</v>
      </c>
      <c r="M88" s="13" t="s">
        <v>7886</v>
      </c>
      <c r="N88" s="13" t="s">
        <v>76</v>
      </c>
      <c r="O88" s="13" t="s">
        <v>76</v>
      </c>
      <c r="P88" s="13" t="s">
        <v>7887</v>
      </c>
      <c r="Q88" s="13" t="s">
        <v>76</v>
      </c>
      <c r="R88" s="13" t="s">
        <v>76</v>
      </c>
      <c r="S88" s="13" t="s">
        <v>76</v>
      </c>
      <c r="T88" s="13" t="s">
        <v>76</v>
      </c>
      <c r="U88" s="13" t="s">
        <v>7888</v>
      </c>
      <c r="V88" s="13" t="s">
        <v>7889</v>
      </c>
      <c r="W88" s="13" t="s">
        <v>76</v>
      </c>
      <c r="X88" s="13" t="s">
        <v>76</v>
      </c>
      <c r="Y88" s="13">
        <v>22</v>
      </c>
      <c r="Z88" s="13">
        <v>10</v>
      </c>
      <c r="AA88" s="13" t="s">
        <v>76</v>
      </c>
      <c r="AB88" s="13" t="s">
        <v>76</v>
      </c>
      <c r="AC88" s="13">
        <v>109</v>
      </c>
      <c r="AD88" s="13">
        <v>119</v>
      </c>
      <c r="AE88" s="13" t="s">
        <v>76</v>
      </c>
      <c r="AF88" s="13" t="s">
        <v>76</v>
      </c>
      <c r="AG88" s="13" t="s">
        <v>76</v>
      </c>
      <c r="AH88" s="13" t="s">
        <v>7890</v>
      </c>
      <c r="AI88" s="13" t="s">
        <v>76</v>
      </c>
      <c r="AJ88" s="13" t="s">
        <v>76</v>
      </c>
      <c r="AK88" s="13" t="s">
        <v>76</v>
      </c>
      <c r="AL88" s="13" t="s">
        <v>76</v>
      </c>
      <c r="AM88" s="13" t="s">
        <v>76</v>
      </c>
      <c r="AN88" s="13" t="s">
        <v>76</v>
      </c>
      <c r="AO88" s="13" t="s">
        <v>167</v>
      </c>
      <c r="AP88" s="13">
        <v>2017</v>
      </c>
      <c r="AQ88" s="13">
        <v>2017</v>
      </c>
      <c r="AR88" s="13" t="s">
        <v>7891</v>
      </c>
      <c r="AS88" s="13" t="s">
        <v>76</v>
      </c>
      <c r="AT88" s="13" t="s">
        <v>76</v>
      </c>
      <c r="AU88" s="13" t="s">
        <v>76</v>
      </c>
      <c r="AV88" s="13" t="s">
        <v>76</v>
      </c>
      <c r="AW88" s="13" t="s">
        <v>76</v>
      </c>
      <c r="AX88" s="13" t="s">
        <v>76</v>
      </c>
      <c r="AY88" s="13" t="s">
        <v>76</v>
      </c>
      <c r="AZ88" s="13" t="s">
        <v>76</v>
      </c>
      <c r="BA88" s="13">
        <v>0</v>
      </c>
      <c r="BB88" s="13">
        <v>0</v>
      </c>
      <c r="BC88" s="13">
        <v>0</v>
      </c>
      <c r="BD88" s="13">
        <v>0</v>
      </c>
      <c r="BE88" s="13">
        <v>0</v>
      </c>
      <c r="BF88" s="13">
        <v>0</v>
      </c>
      <c r="BG88" s="13">
        <v>0</v>
      </c>
      <c r="BH88" s="13">
        <v>0</v>
      </c>
      <c r="BI88" s="13">
        <v>2</v>
      </c>
      <c r="BJ88" s="13" t="s">
        <v>7892</v>
      </c>
      <c r="BK88" s="13" t="s">
        <v>76</v>
      </c>
      <c r="BL88" s="13" t="s">
        <v>76</v>
      </c>
      <c r="BM88" s="13" t="s">
        <v>76</v>
      </c>
      <c r="BN88" s="13" t="s">
        <v>76</v>
      </c>
      <c r="BO88" s="13" t="s">
        <v>76</v>
      </c>
      <c r="BP88" s="13" t="s">
        <v>76</v>
      </c>
      <c r="BQ88" s="13" t="s">
        <v>76</v>
      </c>
      <c r="BR88" s="13" t="s">
        <v>76</v>
      </c>
      <c r="BS88" s="13" t="s">
        <v>76</v>
      </c>
      <c r="BT88" s="13" t="s">
        <v>76</v>
      </c>
      <c r="BU88" s="13" t="s">
        <v>76</v>
      </c>
      <c r="BV88" s="13" t="s">
        <v>76</v>
      </c>
      <c r="BW88" s="13" t="s">
        <v>76</v>
      </c>
      <c r="BX88" s="13" t="s">
        <v>76</v>
      </c>
      <c r="BY88" s="13" t="s">
        <v>4032</v>
      </c>
      <c r="BZ88" s="13" t="s">
        <v>7893</v>
      </c>
      <c r="CA88" s="13" t="s">
        <v>76</v>
      </c>
      <c r="CB88" s="15">
        <v>0</v>
      </c>
      <c r="CG88" s="16" t="s">
        <v>8952</v>
      </c>
    </row>
    <row r="89" spans="1:85" x14ac:dyDescent="0.2">
      <c r="A89" s="4" t="s">
        <v>9129</v>
      </c>
      <c r="B89" s="13" t="s">
        <v>90</v>
      </c>
      <c r="C89" s="13" t="s">
        <v>7499</v>
      </c>
      <c r="D89" s="13" t="s">
        <v>76</v>
      </c>
      <c r="E89" s="13" t="s">
        <v>76</v>
      </c>
      <c r="F89" s="13" t="s">
        <v>109</v>
      </c>
      <c r="G89" s="13" t="s">
        <v>7500</v>
      </c>
      <c r="H89" s="13" t="s">
        <v>7501</v>
      </c>
      <c r="I89" s="13" t="s">
        <v>76</v>
      </c>
      <c r="J89" s="13" t="s">
        <v>76</v>
      </c>
      <c r="K89" s="13" t="s">
        <v>76</v>
      </c>
      <c r="L89" s="13" t="s">
        <v>76</v>
      </c>
      <c r="M89" s="13" t="s">
        <v>7502</v>
      </c>
      <c r="N89" s="13" t="s">
        <v>76</v>
      </c>
      <c r="O89" s="13" t="s">
        <v>76</v>
      </c>
      <c r="P89" s="13" t="s">
        <v>76</v>
      </c>
      <c r="Q89" s="13" t="s">
        <v>76</v>
      </c>
      <c r="R89" s="13" t="s">
        <v>76</v>
      </c>
      <c r="S89" s="13" t="s">
        <v>76</v>
      </c>
      <c r="T89" s="13" t="s">
        <v>76</v>
      </c>
      <c r="U89" s="13" t="s">
        <v>7503</v>
      </c>
      <c r="V89" s="13" t="s">
        <v>76</v>
      </c>
      <c r="W89" s="13" t="s">
        <v>76</v>
      </c>
      <c r="X89" s="13" t="s">
        <v>76</v>
      </c>
      <c r="Y89" s="13" t="s">
        <v>76</v>
      </c>
      <c r="Z89" s="13" t="s">
        <v>76</v>
      </c>
      <c r="AA89" s="13" t="s">
        <v>76</v>
      </c>
      <c r="AB89" s="13" t="s">
        <v>76</v>
      </c>
      <c r="AC89" s="13" t="s">
        <v>76</v>
      </c>
      <c r="AD89" s="13" t="s">
        <v>76</v>
      </c>
      <c r="AE89" s="13" t="s">
        <v>76</v>
      </c>
      <c r="AF89" s="13" t="s">
        <v>76</v>
      </c>
      <c r="AG89" s="13" t="s">
        <v>76</v>
      </c>
      <c r="AH89" s="13" t="s">
        <v>7504</v>
      </c>
      <c r="AI89" s="13" t="s">
        <v>76</v>
      </c>
      <c r="AJ89" s="13" t="s">
        <v>76</v>
      </c>
      <c r="AK89" s="13" t="s">
        <v>76</v>
      </c>
      <c r="AL89" s="13" t="s">
        <v>76</v>
      </c>
      <c r="AM89" s="13" t="s">
        <v>76</v>
      </c>
      <c r="AN89" s="13" t="s">
        <v>76</v>
      </c>
      <c r="AO89" s="13" t="s">
        <v>99</v>
      </c>
      <c r="AP89" s="13">
        <v>2024</v>
      </c>
      <c r="AQ89" s="13">
        <v>2024</v>
      </c>
      <c r="AR89" s="13" t="s">
        <v>7505</v>
      </c>
      <c r="AS89" s="13" t="s">
        <v>76</v>
      </c>
      <c r="AT89" s="13" t="s">
        <v>76</v>
      </c>
      <c r="AU89" s="13" t="s">
        <v>76</v>
      </c>
      <c r="AV89" s="13" t="s">
        <v>76</v>
      </c>
      <c r="AW89" s="13" t="s">
        <v>7506</v>
      </c>
      <c r="AX89" s="13" t="s">
        <v>7507</v>
      </c>
      <c r="AY89" s="13" t="s">
        <v>4003</v>
      </c>
      <c r="AZ89" s="13" t="s">
        <v>7508</v>
      </c>
      <c r="BA89" s="13">
        <v>2</v>
      </c>
      <c r="BB89" s="13">
        <v>0</v>
      </c>
      <c r="BC89" s="13">
        <v>0</v>
      </c>
      <c r="BD89" s="13">
        <v>0</v>
      </c>
      <c r="BE89" s="13">
        <v>0</v>
      </c>
      <c r="BF89" s="13">
        <v>0</v>
      </c>
      <c r="BG89" s="13">
        <v>2</v>
      </c>
      <c r="BH89" s="13">
        <v>0</v>
      </c>
      <c r="BI89" s="13">
        <v>3</v>
      </c>
      <c r="BJ89" s="13" t="s">
        <v>76</v>
      </c>
      <c r="BK89" s="13" t="s">
        <v>76</v>
      </c>
      <c r="BL89" s="13" t="s">
        <v>7509</v>
      </c>
      <c r="BM89" s="13" t="s">
        <v>76</v>
      </c>
      <c r="BN89" s="13" t="s">
        <v>76</v>
      </c>
      <c r="BO89" s="13" t="s">
        <v>76</v>
      </c>
      <c r="BP89" s="13" t="s">
        <v>76</v>
      </c>
      <c r="BQ89" s="13" t="s">
        <v>76</v>
      </c>
      <c r="BR89" s="13" t="s">
        <v>76</v>
      </c>
      <c r="BS89" s="13" t="s">
        <v>76</v>
      </c>
      <c r="BT89" s="13" t="s">
        <v>76</v>
      </c>
      <c r="BU89" s="13" t="s">
        <v>76</v>
      </c>
      <c r="BV89" s="13" t="s">
        <v>76</v>
      </c>
      <c r="BW89" s="13" t="s">
        <v>76</v>
      </c>
      <c r="BX89" s="13" t="s">
        <v>76</v>
      </c>
      <c r="BY89" s="13" t="s">
        <v>3073</v>
      </c>
      <c r="BZ89" s="13" t="s">
        <v>7510</v>
      </c>
      <c r="CA89" s="13" t="s">
        <v>76</v>
      </c>
      <c r="CB89" s="15">
        <v>0</v>
      </c>
      <c r="CC89" s="16" t="s">
        <v>8988</v>
      </c>
      <c r="CD89" s="15" t="s">
        <v>8988</v>
      </c>
      <c r="CE89" s="16">
        <v>1</v>
      </c>
      <c r="CF89" s="16">
        <v>0</v>
      </c>
      <c r="CG89" s="16" t="s">
        <v>9077</v>
      </c>
    </row>
    <row r="90" spans="1:85" x14ac:dyDescent="0.2">
      <c r="A90" s="4" t="s">
        <v>9129</v>
      </c>
      <c r="B90" s="13" t="s">
        <v>90</v>
      </c>
      <c r="C90" s="13" t="s">
        <v>7559</v>
      </c>
      <c r="D90" s="13" t="s">
        <v>76</v>
      </c>
      <c r="E90" s="13" t="s">
        <v>76</v>
      </c>
      <c r="F90" s="13" t="s">
        <v>76</v>
      </c>
      <c r="G90" s="13" t="s">
        <v>7560</v>
      </c>
      <c r="H90" s="13" t="s">
        <v>7561</v>
      </c>
      <c r="I90" s="13" t="s">
        <v>7562</v>
      </c>
      <c r="J90" s="13" t="s">
        <v>76</v>
      </c>
      <c r="K90" s="13" t="s">
        <v>76</v>
      </c>
      <c r="L90" s="13" t="s">
        <v>76</v>
      </c>
      <c r="M90" s="13" t="s">
        <v>7563</v>
      </c>
      <c r="N90" s="13" t="s">
        <v>76</v>
      </c>
      <c r="O90" s="13" t="s">
        <v>76</v>
      </c>
      <c r="P90" s="13" t="s">
        <v>76</v>
      </c>
      <c r="Q90" s="13" t="s">
        <v>76</v>
      </c>
      <c r="R90" s="13" t="s">
        <v>76</v>
      </c>
      <c r="S90" s="13" t="s">
        <v>76</v>
      </c>
      <c r="T90" s="13" t="s">
        <v>76</v>
      </c>
      <c r="U90" s="13" t="s">
        <v>7564</v>
      </c>
      <c r="V90" s="13" t="s">
        <v>76</v>
      </c>
      <c r="W90" s="13" t="s">
        <v>2809</v>
      </c>
      <c r="X90" s="13" t="s">
        <v>76</v>
      </c>
      <c r="Y90" s="13">
        <v>450</v>
      </c>
      <c r="Z90" s="13" t="s">
        <v>76</v>
      </c>
      <c r="AA90" s="13" t="s">
        <v>76</v>
      </c>
      <c r="AB90" s="13" t="s">
        <v>76</v>
      </c>
      <c r="AC90" s="13">
        <v>173</v>
      </c>
      <c r="AD90" s="13">
        <v>187</v>
      </c>
      <c r="AE90" s="13" t="s">
        <v>76</v>
      </c>
      <c r="AF90" s="13" t="s">
        <v>76</v>
      </c>
      <c r="AG90" s="13" t="s">
        <v>76</v>
      </c>
      <c r="AH90" s="13" t="s">
        <v>7565</v>
      </c>
      <c r="AI90" s="13" t="s">
        <v>76</v>
      </c>
      <c r="AJ90" s="13" t="s">
        <v>76</v>
      </c>
      <c r="AK90" s="13" t="s">
        <v>76</v>
      </c>
      <c r="AL90" s="13" t="s">
        <v>76</v>
      </c>
      <c r="AM90" s="13" t="s">
        <v>76</v>
      </c>
      <c r="AN90" s="13" t="s">
        <v>76</v>
      </c>
      <c r="AO90" s="13" t="s">
        <v>99</v>
      </c>
      <c r="AP90" s="13">
        <v>2022</v>
      </c>
      <c r="AQ90" s="13">
        <v>2022</v>
      </c>
      <c r="AR90" s="13" t="s">
        <v>7566</v>
      </c>
      <c r="AS90" s="13" t="s">
        <v>76</v>
      </c>
      <c r="AT90" s="13" t="s">
        <v>76</v>
      </c>
      <c r="AU90" s="13" t="s">
        <v>76</v>
      </c>
      <c r="AV90" s="13" t="s">
        <v>76</v>
      </c>
      <c r="AW90" s="13" t="s">
        <v>7567</v>
      </c>
      <c r="AX90" s="13" t="s">
        <v>7568</v>
      </c>
      <c r="AY90" s="13" t="s">
        <v>76</v>
      </c>
      <c r="AZ90" s="13" t="s">
        <v>7569</v>
      </c>
      <c r="BA90" s="13">
        <v>5</v>
      </c>
      <c r="BB90" s="13">
        <v>0</v>
      </c>
      <c r="BC90" s="13">
        <v>0</v>
      </c>
      <c r="BD90" s="13">
        <v>0</v>
      </c>
      <c r="BE90" s="13">
        <v>0</v>
      </c>
      <c r="BF90" s="13">
        <v>0</v>
      </c>
      <c r="BG90" s="13">
        <v>5</v>
      </c>
      <c r="BH90" s="13">
        <v>0</v>
      </c>
      <c r="BI90" s="13">
        <v>2</v>
      </c>
      <c r="BJ90" s="13" t="s">
        <v>2816</v>
      </c>
      <c r="BK90" s="13" t="s">
        <v>2817</v>
      </c>
      <c r="BL90" s="13" t="s">
        <v>7570</v>
      </c>
      <c r="BM90" s="13" t="s">
        <v>76</v>
      </c>
      <c r="BN90" s="13" t="s">
        <v>76</v>
      </c>
      <c r="BO90" s="13" t="s">
        <v>76</v>
      </c>
      <c r="BP90" s="13" t="s">
        <v>76</v>
      </c>
      <c r="BQ90" s="13" t="s">
        <v>76</v>
      </c>
      <c r="BR90" s="13" t="s">
        <v>76</v>
      </c>
      <c r="BS90" s="13" t="s">
        <v>76</v>
      </c>
      <c r="BT90" s="13" t="s">
        <v>76</v>
      </c>
      <c r="BU90" s="13" t="s">
        <v>76</v>
      </c>
      <c r="BV90" s="13" t="s">
        <v>76</v>
      </c>
      <c r="BW90" s="13" t="s">
        <v>76</v>
      </c>
      <c r="BX90" s="13" t="s">
        <v>76</v>
      </c>
      <c r="BY90" s="13" t="s">
        <v>7571</v>
      </c>
      <c r="BZ90" s="13" t="s">
        <v>7572</v>
      </c>
      <c r="CA90" s="13" t="s">
        <v>76</v>
      </c>
      <c r="CB90" s="15">
        <v>0</v>
      </c>
      <c r="CC90" s="16">
        <v>1</v>
      </c>
      <c r="CD90" s="16">
        <v>1</v>
      </c>
      <c r="CE90" s="16">
        <v>1</v>
      </c>
      <c r="CF90" s="16">
        <v>0</v>
      </c>
      <c r="CG90" s="16" t="s">
        <v>9077</v>
      </c>
    </row>
    <row r="91" spans="1:85" x14ac:dyDescent="0.2">
      <c r="A91" s="4" t="s">
        <v>9129</v>
      </c>
      <c r="B91" s="13" t="s">
        <v>77</v>
      </c>
      <c r="C91" s="13" t="s">
        <v>7256</v>
      </c>
      <c r="D91" s="13" t="s">
        <v>76</v>
      </c>
      <c r="E91" s="13" t="s">
        <v>76</v>
      </c>
      <c r="F91" s="13" t="s">
        <v>76</v>
      </c>
      <c r="G91" s="13" t="s">
        <v>76</v>
      </c>
      <c r="H91" s="13" t="s">
        <v>7257</v>
      </c>
      <c r="I91" s="13" t="s">
        <v>76</v>
      </c>
      <c r="J91" s="13" t="s">
        <v>76</v>
      </c>
      <c r="K91" s="13" t="s">
        <v>76</v>
      </c>
      <c r="L91" s="13" t="s">
        <v>76</v>
      </c>
      <c r="M91" s="13" t="s">
        <v>7258</v>
      </c>
      <c r="N91" s="13" t="s">
        <v>76</v>
      </c>
      <c r="O91" s="13" t="s">
        <v>76</v>
      </c>
      <c r="P91" s="13" t="s">
        <v>76</v>
      </c>
      <c r="Q91" s="13" t="s">
        <v>76</v>
      </c>
      <c r="R91" s="13" t="s">
        <v>76</v>
      </c>
      <c r="S91" s="13" t="s">
        <v>76</v>
      </c>
      <c r="T91" s="13" t="s">
        <v>76</v>
      </c>
      <c r="U91" s="13" t="s">
        <v>7259</v>
      </c>
      <c r="V91" s="13" t="s">
        <v>76</v>
      </c>
      <c r="W91" s="13" t="s">
        <v>76</v>
      </c>
      <c r="X91" s="13" t="s">
        <v>76</v>
      </c>
      <c r="Y91" s="13">
        <v>60</v>
      </c>
      <c r="Z91" s="13">
        <v>1</v>
      </c>
      <c r="AA91" s="13" t="s">
        <v>76</v>
      </c>
      <c r="AB91" s="13" t="s">
        <v>76</v>
      </c>
      <c r="AC91" s="13">
        <v>1</v>
      </c>
      <c r="AD91" s="13">
        <v>22</v>
      </c>
      <c r="AE91" s="13" t="s">
        <v>76</v>
      </c>
      <c r="AF91" s="13" t="s">
        <v>76</v>
      </c>
      <c r="AG91" s="13" t="s">
        <v>76</v>
      </c>
      <c r="AH91" s="13" t="s">
        <v>7260</v>
      </c>
      <c r="AI91" s="13" t="s">
        <v>76</v>
      </c>
      <c r="AJ91" s="13" t="s">
        <v>76</v>
      </c>
      <c r="AK91" s="13" t="s">
        <v>76</v>
      </c>
      <c r="AL91" s="13" t="s">
        <v>76</v>
      </c>
      <c r="AM91" s="13" t="s">
        <v>1698</v>
      </c>
      <c r="AN91" s="13" t="s">
        <v>76</v>
      </c>
      <c r="AO91" s="13" t="s">
        <v>84</v>
      </c>
      <c r="AP91" s="13" t="s">
        <v>7261</v>
      </c>
      <c r="AQ91" s="13">
        <v>2026</v>
      </c>
      <c r="AR91" s="13" t="s">
        <v>7262</v>
      </c>
      <c r="AS91" s="13" t="s">
        <v>76</v>
      </c>
      <c r="AT91" s="13" t="s">
        <v>76</v>
      </c>
      <c r="AU91" s="13" t="s">
        <v>76</v>
      </c>
      <c r="AV91" s="13" t="s">
        <v>76</v>
      </c>
      <c r="AW91" s="13" t="s">
        <v>76</v>
      </c>
      <c r="AX91" s="13" t="s">
        <v>76</v>
      </c>
      <c r="AY91" s="13" t="s">
        <v>76</v>
      </c>
      <c r="AZ91" s="13" t="s">
        <v>76</v>
      </c>
      <c r="BA91" s="13">
        <v>0</v>
      </c>
      <c r="BB91" s="13">
        <v>0</v>
      </c>
      <c r="BC91" s="13">
        <v>0</v>
      </c>
      <c r="BD91" s="13">
        <v>0</v>
      </c>
      <c r="BE91" s="13">
        <v>0</v>
      </c>
      <c r="BF91" s="13">
        <v>0</v>
      </c>
      <c r="BG91" s="13">
        <v>0</v>
      </c>
      <c r="BH91" s="13">
        <v>0</v>
      </c>
      <c r="BI91" s="13">
        <v>0</v>
      </c>
      <c r="BJ91" s="13" t="s">
        <v>7263</v>
      </c>
      <c r="BK91" s="13" t="s">
        <v>7264</v>
      </c>
      <c r="BL91" s="13" t="s">
        <v>76</v>
      </c>
      <c r="BM91" s="13" t="s">
        <v>76</v>
      </c>
      <c r="BN91" s="13" t="s">
        <v>76</v>
      </c>
      <c r="BO91" s="13" t="s">
        <v>76</v>
      </c>
      <c r="BP91" s="13" t="s">
        <v>76</v>
      </c>
      <c r="BQ91" s="13" t="s">
        <v>76</v>
      </c>
      <c r="BR91" s="13" t="s">
        <v>76</v>
      </c>
      <c r="BS91" s="13" t="s">
        <v>76</v>
      </c>
      <c r="BT91" s="13" t="s">
        <v>76</v>
      </c>
      <c r="BU91" s="13" t="s">
        <v>76</v>
      </c>
      <c r="BV91" s="13" t="s">
        <v>76</v>
      </c>
      <c r="BW91" s="13" t="s">
        <v>76</v>
      </c>
      <c r="BX91" s="13" t="s">
        <v>76</v>
      </c>
      <c r="BY91" s="13" t="s">
        <v>7265</v>
      </c>
      <c r="BZ91" s="13" t="s">
        <v>7266</v>
      </c>
      <c r="CA91" s="13" t="s">
        <v>76</v>
      </c>
      <c r="CB91" s="15">
        <v>0</v>
      </c>
      <c r="CC91" s="16" t="s">
        <v>8988</v>
      </c>
      <c r="CD91" s="15">
        <v>1</v>
      </c>
      <c r="CE91" s="16">
        <v>0</v>
      </c>
      <c r="CG91" s="16" t="s">
        <v>9063</v>
      </c>
    </row>
    <row r="92" spans="1:85" x14ac:dyDescent="0.2">
      <c r="A92" s="4" t="s">
        <v>9129</v>
      </c>
      <c r="B92" s="13" t="s">
        <v>90</v>
      </c>
      <c r="C92" s="13" t="s">
        <v>7184</v>
      </c>
      <c r="D92" s="13" t="s">
        <v>76</v>
      </c>
      <c r="E92" s="13" t="s">
        <v>76</v>
      </c>
      <c r="F92" s="13" t="s">
        <v>76</v>
      </c>
      <c r="G92" s="13" t="s">
        <v>7185</v>
      </c>
      <c r="H92" s="13" t="s">
        <v>7186</v>
      </c>
      <c r="I92" s="13" t="s">
        <v>7187</v>
      </c>
      <c r="J92" s="13" t="s">
        <v>76</v>
      </c>
      <c r="K92" s="13" t="s">
        <v>76</v>
      </c>
      <c r="L92" s="13" t="s">
        <v>76</v>
      </c>
      <c r="M92" s="13" t="s">
        <v>7188</v>
      </c>
      <c r="N92" s="13" t="s">
        <v>76</v>
      </c>
      <c r="O92" s="13" t="s">
        <v>76</v>
      </c>
      <c r="P92" s="13" t="s">
        <v>76</v>
      </c>
      <c r="Q92" s="13" t="s">
        <v>76</v>
      </c>
      <c r="R92" s="13" t="s">
        <v>76</v>
      </c>
      <c r="S92" s="13" t="s">
        <v>76</v>
      </c>
      <c r="T92" s="13" t="s">
        <v>76</v>
      </c>
      <c r="U92" s="13" t="s">
        <v>7189</v>
      </c>
      <c r="V92" s="13" t="s">
        <v>76</v>
      </c>
      <c r="W92" s="13" t="s">
        <v>7190</v>
      </c>
      <c r="X92" s="13" t="s">
        <v>76</v>
      </c>
      <c r="Y92" s="13">
        <v>53</v>
      </c>
      <c r="Z92" s="13" t="s">
        <v>76</v>
      </c>
      <c r="AA92" s="13" t="s">
        <v>76</v>
      </c>
      <c r="AB92" s="13" t="s">
        <v>76</v>
      </c>
      <c r="AC92" s="13">
        <v>92</v>
      </c>
      <c r="AD92" s="13" t="s">
        <v>189</v>
      </c>
      <c r="AE92" s="13" t="s">
        <v>76</v>
      </c>
      <c r="AF92" s="13" t="s">
        <v>76</v>
      </c>
      <c r="AG92" s="13" t="s">
        <v>76</v>
      </c>
      <c r="AH92" s="13" t="s">
        <v>7191</v>
      </c>
      <c r="AI92" s="13" t="s">
        <v>76</v>
      </c>
      <c r="AJ92" s="13" t="s">
        <v>76</v>
      </c>
      <c r="AK92" s="13" t="s">
        <v>76</v>
      </c>
      <c r="AL92" s="13" t="s">
        <v>76</v>
      </c>
      <c r="AM92" s="13" t="s">
        <v>76</v>
      </c>
      <c r="AN92" s="13" t="s">
        <v>76</v>
      </c>
      <c r="AO92" s="13" t="s">
        <v>99</v>
      </c>
      <c r="AP92" s="13">
        <v>2009</v>
      </c>
      <c r="AQ92" s="13">
        <v>2009</v>
      </c>
      <c r="AR92" s="13" t="s">
        <v>7192</v>
      </c>
      <c r="AS92" s="13" t="s">
        <v>76</v>
      </c>
      <c r="AT92" s="13" t="s">
        <v>76</v>
      </c>
      <c r="AU92" s="13" t="s">
        <v>76</v>
      </c>
      <c r="AV92" s="13" t="s">
        <v>76</v>
      </c>
      <c r="AW92" s="13" t="s">
        <v>7193</v>
      </c>
      <c r="AX92" s="13" t="s">
        <v>7194</v>
      </c>
      <c r="AY92" s="13" t="s">
        <v>76</v>
      </c>
      <c r="AZ92" s="13" t="s">
        <v>7195</v>
      </c>
      <c r="BA92" s="13">
        <v>11</v>
      </c>
      <c r="BB92" s="13">
        <v>0</v>
      </c>
      <c r="BC92" s="13">
        <v>0</v>
      </c>
      <c r="BD92" s="13">
        <v>0</v>
      </c>
      <c r="BE92" s="13">
        <v>1</v>
      </c>
      <c r="BF92" s="13">
        <v>0</v>
      </c>
      <c r="BG92" s="13">
        <v>11</v>
      </c>
      <c r="BH92" s="13">
        <v>0</v>
      </c>
      <c r="BI92" s="13">
        <v>1</v>
      </c>
      <c r="BJ92" s="13" t="s">
        <v>7196</v>
      </c>
      <c r="BK92" s="13" t="s">
        <v>76</v>
      </c>
      <c r="BL92" s="13" t="s">
        <v>7197</v>
      </c>
      <c r="BM92" s="13" t="s">
        <v>76</v>
      </c>
      <c r="BN92" s="13" t="s">
        <v>76</v>
      </c>
      <c r="BO92" s="13" t="s">
        <v>76</v>
      </c>
      <c r="BP92" s="13" t="s">
        <v>76</v>
      </c>
      <c r="BQ92" s="13" t="s">
        <v>76</v>
      </c>
      <c r="BR92" s="13" t="s">
        <v>76</v>
      </c>
      <c r="BS92" s="13" t="s">
        <v>76</v>
      </c>
      <c r="BT92" s="13" t="s">
        <v>76</v>
      </c>
      <c r="BU92" s="13" t="s">
        <v>76</v>
      </c>
      <c r="BV92" s="13" t="s">
        <v>76</v>
      </c>
      <c r="BW92" s="13" t="s">
        <v>76</v>
      </c>
      <c r="BX92" s="13" t="s">
        <v>76</v>
      </c>
      <c r="BY92" s="13" t="s">
        <v>1190</v>
      </c>
      <c r="BZ92" s="13" t="s">
        <v>7198</v>
      </c>
      <c r="CA92" s="13" t="s">
        <v>76</v>
      </c>
      <c r="CB92" s="15">
        <v>0</v>
      </c>
      <c r="CC92" s="16" t="s">
        <v>8988</v>
      </c>
      <c r="CD92" s="15" t="s">
        <v>8988</v>
      </c>
      <c r="CE92" s="16">
        <v>1</v>
      </c>
      <c r="CF92" s="16">
        <v>0</v>
      </c>
      <c r="CG92" s="16" t="s">
        <v>9077</v>
      </c>
    </row>
    <row r="94" spans="1:85" x14ac:dyDescent="0.2">
      <c r="A94" s="2" t="s">
        <v>9094</v>
      </c>
    </row>
    <row r="95" spans="1:85" x14ac:dyDescent="0.2">
      <c r="A95" s="2" t="s">
        <v>9118</v>
      </c>
      <c r="I95" s="1">
        <v>1</v>
      </c>
    </row>
    <row r="96" spans="1:85" x14ac:dyDescent="0.2">
      <c r="A96" s="1" t="s">
        <v>9085</v>
      </c>
      <c r="C96" s="1">
        <v>1</v>
      </c>
      <c r="I96" s="1">
        <v>0</v>
      </c>
    </row>
    <row r="97" spans="1:9" x14ac:dyDescent="0.2">
      <c r="A97" s="1" t="s">
        <v>9086</v>
      </c>
      <c r="C97" s="1">
        <v>0</v>
      </c>
      <c r="I97" s="1">
        <v>73</v>
      </c>
    </row>
    <row r="98" spans="1:9" x14ac:dyDescent="0.2">
      <c r="A98" s="1" t="s">
        <v>9089</v>
      </c>
      <c r="C98" s="1">
        <v>2</v>
      </c>
      <c r="I98" s="1">
        <v>0</v>
      </c>
    </row>
    <row r="99" spans="1:9" x14ac:dyDescent="0.2">
      <c r="A99" s="1" t="s">
        <v>9088</v>
      </c>
      <c r="C99" s="1">
        <v>4</v>
      </c>
      <c r="I99" s="1">
        <v>4</v>
      </c>
    </row>
    <row r="100" spans="1:9" x14ac:dyDescent="0.2">
      <c r="A100" s="2" t="s">
        <v>9119</v>
      </c>
      <c r="I100" s="1">
        <v>2</v>
      </c>
    </row>
    <row r="101" spans="1:9" x14ac:dyDescent="0.2">
      <c r="A101" s="1" t="s">
        <v>9087</v>
      </c>
      <c r="C101" s="1">
        <v>9</v>
      </c>
      <c r="I101" s="1">
        <v>0</v>
      </c>
    </row>
    <row r="102" spans="1:9" x14ac:dyDescent="0.2">
      <c r="A102" s="2" t="s">
        <v>9121</v>
      </c>
      <c r="I102" s="1">
        <v>4</v>
      </c>
    </row>
    <row r="103" spans="1:9" x14ac:dyDescent="0.2">
      <c r="A103" s="1" t="s">
        <v>9097</v>
      </c>
      <c r="C103" s="1">
        <v>4</v>
      </c>
    </row>
    <row r="104" spans="1:9" x14ac:dyDescent="0.2">
      <c r="A104" s="1" t="s">
        <v>9091</v>
      </c>
      <c r="C104" s="1">
        <v>0</v>
      </c>
      <c r="I104" s="2">
        <f>SUM(I95:I102)</f>
        <v>84</v>
      </c>
    </row>
    <row r="105" spans="1:9" x14ac:dyDescent="0.2">
      <c r="A105" s="1" t="s">
        <v>9087</v>
      </c>
      <c r="C105" s="1">
        <v>64</v>
      </c>
    </row>
    <row r="106" spans="1:9" x14ac:dyDescent="0.2">
      <c r="A106" s="1" t="s">
        <v>9098</v>
      </c>
      <c r="C106" s="1">
        <v>0</v>
      </c>
      <c r="I106" s="2">
        <f>91-I104</f>
        <v>7</v>
      </c>
    </row>
    <row r="107" spans="1:9" x14ac:dyDescent="0.2">
      <c r="A107" s="2" t="s">
        <v>9096</v>
      </c>
      <c r="C107" s="2">
        <f>SUM(C96:C106)</f>
        <v>84</v>
      </c>
    </row>
    <row r="109" spans="1:9" x14ac:dyDescent="0.2">
      <c r="A109" s="2" t="s">
        <v>9095</v>
      </c>
      <c r="C109" s="2">
        <f>91-C107</f>
        <v>7</v>
      </c>
    </row>
  </sheetData>
  <autoFilter ref="A1:CG92" xr:uid="{C7A26DE7-ECF0-48D0-B042-E19A8FAE8AE1}"/>
  <phoneticPr fontId="5" type="noConversion"/>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15C4-6467-4CD2-9837-08A4890A1B84}">
  <dimension ref="A1:CG74"/>
  <sheetViews>
    <sheetView zoomScale="80" zoomScaleNormal="80" workbookViewId="0">
      <pane ySplit="1" topLeftCell="A2" activePane="bottomLeft" state="frozen"/>
      <selection pane="bottomLeft" activeCell="C8" sqref="C8"/>
    </sheetView>
  </sheetViews>
  <sheetFormatPr baseColWidth="10" defaultRowHeight="12.75" outlineLevelCol="1" x14ac:dyDescent="0.2"/>
  <cols>
    <col min="1" max="1" width="11.42578125" style="1"/>
    <col min="2" max="2" width="12.140625" style="1" customWidth="1"/>
    <col min="3" max="3" width="11.42578125" style="1"/>
    <col min="4" max="12" width="0" style="1" hidden="1" customWidth="1" outlineLevel="1"/>
    <col min="13" max="13" width="39" style="1" customWidth="1" collapsed="1"/>
    <col min="14" max="20" width="0" style="1" hidden="1" customWidth="1" outlineLevel="1"/>
    <col min="21" max="21" width="11.42578125" style="1" collapsed="1"/>
    <col min="22" max="33" width="0" style="1" hidden="1" customWidth="1" outlineLevel="1"/>
    <col min="34" max="34" width="11.42578125" style="1" collapsed="1"/>
    <col min="35" max="40" width="0" style="1" hidden="1" customWidth="1" outlineLevel="1"/>
    <col min="41" max="41" width="11.42578125" style="1" collapsed="1"/>
    <col min="42" max="43" width="12" style="1" customWidth="1"/>
    <col min="44" max="44" width="11.42578125" style="1"/>
    <col min="45" max="79" width="0" style="1" hidden="1" customWidth="1" outlineLevel="1"/>
    <col min="80" max="80" width="11.42578125" style="16" collapsed="1"/>
    <col min="81" max="84" width="11.42578125" style="16"/>
    <col min="85" max="85" width="19.7109375" style="16" customWidth="1"/>
    <col min="86" max="16384" width="11.42578125" style="1"/>
  </cols>
  <sheetData>
    <row r="1" spans="1:85" s="19" customFormat="1" ht="51" x14ac:dyDescent="0.2">
      <c r="A1" s="19" t="s">
        <v>8845</v>
      </c>
      <c r="B1" s="24" t="s">
        <v>0</v>
      </c>
      <c r="C1" s="24" t="s">
        <v>1</v>
      </c>
      <c r="D1" s="24" t="s">
        <v>2</v>
      </c>
      <c r="E1" s="24" t="s">
        <v>3</v>
      </c>
      <c r="F1" s="24" t="s">
        <v>4</v>
      </c>
      <c r="G1" s="24" t="s">
        <v>5</v>
      </c>
      <c r="H1" s="24" t="s">
        <v>6</v>
      </c>
      <c r="I1" s="24" t="s">
        <v>7</v>
      </c>
      <c r="J1" s="24" t="s">
        <v>8</v>
      </c>
      <c r="K1" s="24" t="s">
        <v>9</v>
      </c>
      <c r="L1" s="24" t="s">
        <v>10</v>
      </c>
      <c r="M1" s="24" t="s">
        <v>11</v>
      </c>
      <c r="N1" s="24" t="s">
        <v>12</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c r="AE1" s="24" t="s">
        <v>28</v>
      </c>
      <c r="AF1" s="24" t="s">
        <v>29</v>
      </c>
      <c r="AG1" s="24" t="s">
        <v>30</v>
      </c>
      <c r="AH1" s="24" t="s">
        <v>31</v>
      </c>
      <c r="AI1" s="24" t="s">
        <v>32</v>
      </c>
      <c r="AJ1" s="24" t="s">
        <v>33</v>
      </c>
      <c r="AK1" s="24" t="s">
        <v>34</v>
      </c>
      <c r="AL1" s="24" t="s">
        <v>35</v>
      </c>
      <c r="AM1" s="24" t="s">
        <v>36</v>
      </c>
      <c r="AN1" s="24" t="s">
        <v>37</v>
      </c>
      <c r="AO1" s="24" t="s">
        <v>38</v>
      </c>
      <c r="AP1" s="24" t="s">
        <v>39</v>
      </c>
      <c r="AQ1" s="24" t="s">
        <v>40</v>
      </c>
      <c r="AR1" s="24" t="s">
        <v>41</v>
      </c>
      <c r="AS1" s="24" t="s">
        <v>42</v>
      </c>
      <c r="AT1" s="24" t="s">
        <v>43</v>
      </c>
      <c r="AU1" s="24" t="s">
        <v>42</v>
      </c>
      <c r="AV1" s="24" t="s">
        <v>44</v>
      </c>
      <c r="AW1" s="24" t="s">
        <v>45</v>
      </c>
      <c r="AX1" s="24" t="s">
        <v>46</v>
      </c>
      <c r="AY1" s="24" t="s">
        <v>47</v>
      </c>
      <c r="AZ1" s="24" t="s">
        <v>48</v>
      </c>
      <c r="BA1" s="24" t="s">
        <v>49</v>
      </c>
      <c r="BB1" s="24" t="s">
        <v>50</v>
      </c>
      <c r="BC1" s="24" t="s">
        <v>51</v>
      </c>
      <c r="BD1" s="24" t="s">
        <v>52</v>
      </c>
      <c r="BE1" s="24" t="s">
        <v>53</v>
      </c>
      <c r="BF1" s="24" t="s">
        <v>54</v>
      </c>
      <c r="BG1" s="24" t="s">
        <v>55</v>
      </c>
      <c r="BH1" s="24" t="s">
        <v>56</v>
      </c>
      <c r="BI1" s="24" t="s">
        <v>57</v>
      </c>
      <c r="BJ1" s="24" t="s">
        <v>58</v>
      </c>
      <c r="BK1" s="24" t="s">
        <v>59</v>
      </c>
      <c r="BL1" s="24" t="s">
        <v>60</v>
      </c>
      <c r="BM1" s="24" t="s">
        <v>61</v>
      </c>
      <c r="BN1" s="24" t="s">
        <v>62</v>
      </c>
      <c r="BO1" s="24" t="s">
        <v>63</v>
      </c>
      <c r="BP1" s="24" t="s">
        <v>64</v>
      </c>
      <c r="BQ1" s="24" t="s">
        <v>65</v>
      </c>
      <c r="BR1" s="24" t="s">
        <v>66</v>
      </c>
      <c r="BS1" s="24" t="s">
        <v>67</v>
      </c>
      <c r="BT1" s="24" t="s">
        <v>68</v>
      </c>
      <c r="BU1" s="24" t="s">
        <v>69</v>
      </c>
      <c r="BV1" s="24" t="s">
        <v>70</v>
      </c>
      <c r="BW1" s="24" t="s">
        <v>71</v>
      </c>
      <c r="BX1" s="24" t="s">
        <v>72</v>
      </c>
      <c r="BY1" s="24" t="s">
        <v>73</v>
      </c>
      <c r="BZ1" s="24" t="s">
        <v>74</v>
      </c>
      <c r="CA1" s="24" t="s">
        <v>75</v>
      </c>
      <c r="CB1" s="25" t="s">
        <v>9076</v>
      </c>
      <c r="CC1" s="21" t="s">
        <v>9060</v>
      </c>
      <c r="CD1" s="21" t="s">
        <v>9061</v>
      </c>
      <c r="CE1" s="21" t="s">
        <v>8847</v>
      </c>
      <c r="CF1" s="21" t="s">
        <v>9062</v>
      </c>
      <c r="CG1" s="21" t="s">
        <v>8846</v>
      </c>
    </row>
    <row r="2" spans="1:85" x14ac:dyDescent="0.2">
      <c r="A2" s="6" t="s">
        <v>9130</v>
      </c>
      <c r="B2" s="13" t="s">
        <v>77</v>
      </c>
      <c r="C2" s="13" t="s">
        <v>570</v>
      </c>
      <c r="D2" s="13" t="s">
        <v>76</v>
      </c>
      <c r="E2" s="13" t="s">
        <v>76</v>
      </c>
      <c r="F2" s="13" t="s">
        <v>76</v>
      </c>
      <c r="G2" s="13" t="s">
        <v>571</v>
      </c>
      <c r="H2" s="13" t="s">
        <v>572</v>
      </c>
      <c r="I2" s="13" t="s">
        <v>76</v>
      </c>
      <c r="J2" s="13" t="s">
        <v>76</v>
      </c>
      <c r="K2" s="13" t="s">
        <v>76</v>
      </c>
      <c r="L2" s="13" t="s">
        <v>76</v>
      </c>
      <c r="M2" s="13" t="s">
        <v>573</v>
      </c>
      <c r="N2" s="13" t="s">
        <v>76</v>
      </c>
      <c r="O2" s="13" t="s">
        <v>76</v>
      </c>
      <c r="P2" s="13" t="s">
        <v>76</v>
      </c>
      <c r="Q2" s="13" t="s">
        <v>76</v>
      </c>
      <c r="R2" s="13" t="s">
        <v>76</v>
      </c>
      <c r="S2" s="13" t="s">
        <v>76</v>
      </c>
      <c r="T2" s="13" t="s">
        <v>76</v>
      </c>
      <c r="U2" s="13" t="s">
        <v>574</v>
      </c>
      <c r="V2" s="13" t="s">
        <v>76</v>
      </c>
      <c r="W2" s="13" t="s">
        <v>76</v>
      </c>
      <c r="X2" s="13" t="s">
        <v>76</v>
      </c>
      <c r="Y2" s="13">
        <v>17</v>
      </c>
      <c r="Z2" s="13">
        <v>10</v>
      </c>
      <c r="AA2" s="13" t="s">
        <v>76</v>
      </c>
      <c r="AB2" s="13" t="s">
        <v>76</v>
      </c>
      <c r="AC2" s="13" t="s">
        <v>76</v>
      </c>
      <c r="AD2" s="13" t="s">
        <v>76</v>
      </c>
      <c r="AE2" s="13">
        <v>3426</v>
      </c>
      <c r="AF2" s="13" t="s">
        <v>76</v>
      </c>
      <c r="AG2" s="13" t="s">
        <v>76</v>
      </c>
      <c r="AH2" s="13" t="s">
        <v>575</v>
      </c>
      <c r="AI2" s="13" t="s">
        <v>76</v>
      </c>
      <c r="AJ2" s="13" t="s">
        <v>76</v>
      </c>
      <c r="AK2" s="13" t="s">
        <v>76</v>
      </c>
      <c r="AL2" s="13" t="s">
        <v>76</v>
      </c>
      <c r="AM2" s="13" t="s">
        <v>76</v>
      </c>
      <c r="AN2" s="13" t="s">
        <v>76</v>
      </c>
      <c r="AO2" s="13" t="s">
        <v>84</v>
      </c>
      <c r="AP2" s="13" t="s">
        <v>576</v>
      </c>
      <c r="AQ2" s="13">
        <v>2020</v>
      </c>
      <c r="AR2" s="13" t="s">
        <v>577</v>
      </c>
      <c r="AS2" s="13" t="s">
        <v>76</v>
      </c>
      <c r="AT2" s="13" t="s">
        <v>76</v>
      </c>
      <c r="AU2" s="13" t="s">
        <v>76</v>
      </c>
      <c r="AV2" s="13" t="s">
        <v>76</v>
      </c>
      <c r="AW2" s="13" t="s">
        <v>76</v>
      </c>
      <c r="AX2" s="13" t="s">
        <v>76</v>
      </c>
      <c r="AY2" s="13" t="s">
        <v>76</v>
      </c>
      <c r="AZ2" s="13" t="s">
        <v>76</v>
      </c>
      <c r="BA2" s="13">
        <v>12</v>
      </c>
      <c r="BB2" s="13">
        <v>0</v>
      </c>
      <c r="BC2" s="13">
        <v>0</v>
      </c>
      <c r="BD2" s="13">
        <v>0</v>
      </c>
      <c r="BE2" s="13">
        <v>2</v>
      </c>
      <c r="BF2" s="13">
        <v>0</v>
      </c>
      <c r="BG2" s="13">
        <v>16</v>
      </c>
      <c r="BH2" s="13">
        <v>1</v>
      </c>
      <c r="BI2" s="13">
        <v>21</v>
      </c>
      <c r="BJ2" s="13" t="s">
        <v>76</v>
      </c>
      <c r="BK2" s="13" t="s">
        <v>578</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579</v>
      </c>
      <c r="BZ2" s="13" t="s">
        <v>580</v>
      </c>
      <c r="CA2" s="13">
        <v>32423060</v>
      </c>
      <c r="CB2" s="15">
        <v>0</v>
      </c>
      <c r="CC2" s="18" t="s">
        <v>8988</v>
      </c>
      <c r="CD2" s="15" t="s">
        <v>8988</v>
      </c>
      <c r="CE2" s="18">
        <v>1</v>
      </c>
      <c r="CF2" s="18">
        <v>1</v>
      </c>
      <c r="CG2" s="18"/>
    </row>
    <row r="3" spans="1:85" x14ac:dyDescent="0.2">
      <c r="A3" s="6" t="s">
        <v>9130</v>
      </c>
      <c r="B3" s="13" t="s">
        <v>77</v>
      </c>
      <c r="C3" s="13" t="s">
        <v>8149</v>
      </c>
      <c r="D3" s="13" t="s">
        <v>76</v>
      </c>
      <c r="E3" s="13" t="s">
        <v>76</v>
      </c>
      <c r="F3" s="13" t="s">
        <v>76</v>
      </c>
      <c r="G3" s="13" t="s">
        <v>76</v>
      </c>
      <c r="H3" s="13" t="s">
        <v>76</v>
      </c>
      <c r="I3" s="13" t="s">
        <v>76</v>
      </c>
      <c r="J3" s="13" t="s">
        <v>76</v>
      </c>
      <c r="K3" s="13" t="s">
        <v>76</v>
      </c>
      <c r="L3" s="13" t="s">
        <v>76</v>
      </c>
      <c r="M3" s="13" t="s">
        <v>8150</v>
      </c>
      <c r="N3" s="13" t="s">
        <v>76</v>
      </c>
      <c r="O3" s="13" t="s">
        <v>76</v>
      </c>
      <c r="P3" s="13" t="s">
        <v>76</v>
      </c>
      <c r="Q3" s="13" t="s">
        <v>76</v>
      </c>
      <c r="R3" s="13" t="s">
        <v>76</v>
      </c>
      <c r="S3" s="13" t="s">
        <v>76</v>
      </c>
      <c r="T3" s="13" t="s">
        <v>76</v>
      </c>
      <c r="U3" s="13" t="s">
        <v>8151</v>
      </c>
      <c r="V3" s="13" t="s">
        <v>76</v>
      </c>
      <c r="W3" s="13" t="s">
        <v>76</v>
      </c>
      <c r="X3" s="13" t="s">
        <v>76</v>
      </c>
      <c r="Y3" s="13" t="s">
        <v>76</v>
      </c>
      <c r="Z3" s="13" t="s">
        <v>76</v>
      </c>
      <c r="AA3" s="13" t="s">
        <v>76</v>
      </c>
      <c r="AB3" s="13" t="s">
        <v>76</v>
      </c>
      <c r="AC3" s="13">
        <v>497</v>
      </c>
      <c r="AD3" s="13">
        <v>522</v>
      </c>
      <c r="AE3" s="13" t="s">
        <v>76</v>
      </c>
      <c r="AF3" s="13" t="s">
        <v>76</v>
      </c>
      <c r="AG3" s="13" t="s">
        <v>76</v>
      </c>
      <c r="AH3" s="13" t="s">
        <v>8152</v>
      </c>
      <c r="AI3" s="13" t="s">
        <v>76</v>
      </c>
      <c r="AJ3" s="13" t="s">
        <v>76</v>
      </c>
      <c r="AK3" s="13" t="s">
        <v>76</v>
      </c>
      <c r="AL3" s="13" t="s">
        <v>76</v>
      </c>
      <c r="AM3" s="13" t="s">
        <v>6587</v>
      </c>
      <c r="AN3" s="13" t="s">
        <v>76</v>
      </c>
      <c r="AO3" s="13" t="s">
        <v>84</v>
      </c>
      <c r="AP3" s="13" t="s">
        <v>8153</v>
      </c>
      <c r="AQ3" s="13">
        <v>2022</v>
      </c>
      <c r="AR3" s="13" t="s">
        <v>8154</v>
      </c>
      <c r="AS3" s="13" t="s">
        <v>76</v>
      </c>
      <c r="AT3" s="13" t="s">
        <v>76</v>
      </c>
      <c r="AU3" s="13" t="s">
        <v>76</v>
      </c>
      <c r="AV3" s="13" t="s">
        <v>76</v>
      </c>
      <c r="AW3" s="13" t="s">
        <v>76</v>
      </c>
      <c r="AX3" s="13" t="s">
        <v>76</v>
      </c>
      <c r="AY3" s="13" t="s">
        <v>76</v>
      </c>
      <c r="AZ3" s="13" t="s">
        <v>76</v>
      </c>
      <c r="BA3" s="13">
        <v>0</v>
      </c>
      <c r="BB3" s="13">
        <v>0</v>
      </c>
      <c r="BC3" s="13">
        <v>0</v>
      </c>
      <c r="BD3" s="13">
        <v>0</v>
      </c>
      <c r="BE3" s="13">
        <v>0</v>
      </c>
      <c r="BF3" s="13">
        <v>0</v>
      </c>
      <c r="BG3" s="13">
        <v>0</v>
      </c>
      <c r="BH3" s="13">
        <v>0</v>
      </c>
      <c r="BI3" s="13">
        <v>0</v>
      </c>
      <c r="BJ3" s="13" t="s">
        <v>76</v>
      </c>
      <c r="BK3" s="13" t="s">
        <v>8155</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5399</v>
      </c>
      <c r="BZ3" s="13" t="s">
        <v>8156</v>
      </c>
      <c r="CA3" s="13" t="s">
        <v>76</v>
      </c>
      <c r="CB3" s="15">
        <v>0</v>
      </c>
      <c r="CC3" s="16">
        <v>0</v>
      </c>
      <c r="CD3" s="16" t="s">
        <v>8988</v>
      </c>
      <c r="CE3" s="16">
        <v>1</v>
      </c>
      <c r="CF3" s="16">
        <v>0</v>
      </c>
      <c r="CG3" s="16" t="s">
        <v>9077</v>
      </c>
    </row>
    <row r="4" spans="1:85" x14ac:dyDescent="0.2">
      <c r="A4" s="6" t="s">
        <v>9130</v>
      </c>
      <c r="B4" s="13" t="s">
        <v>77</v>
      </c>
      <c r="C4" s="13" t="s">
        <v>8181</v>
      </c>
      <c r="D4" s="13" t="s">
        <v>76</v>
      </c>
      <c r="E4" s="13" t="s">
        <v>76</v>
      </c>
      <c r="F4" s="13" t="s">
        <v>76</v>
      </c>
      <c r="G4" s="13" t="s">
        <v>76</v>
      </c>
      <c r="H4" s="13" t="s">
        <v>8182</v>
      </c>
      <c r="I4" s="13" t="s">
        <v>76</v>
      </c>
      <c r="J4" s="13" t="s">
        <v>76</v>
      </c>
      <c r="K4" s="13" t="s">
        <v>76</v>
      </c>
      <c r="L4" s="13" t="s">
        <v>76</v>
      </c>
      <c r="M4" s="13" t="s">
        <v>8183</v>
      </c>
      <c r="N4" s="13" t="s">
        <v>76</v>
      </c>
      <c r="O4" s="13" t="s">
        <v>76</v>
      </c>
      <c r="P4" s="13" t="s">
        <v>76</v>
      </c>
      <c r="Q4" s="13" t="s">
        <v>76</v>
      </c>
      <c r="R4" s="13" t="s">
        <v>76</v>
      </c>
      <c r="S4" s="13" t="s">
        <v>76</v>
      </c>
      <c r="T4" s="13" t="s">
        <v>76</v>
      </c>
      <c r="U4" s="13" t="s">
        <v>8184</v>
      </c>
      <c r="V4" s="13" t="s">
        <v>76</v>
      </c>
      <c r="W4" s="13" t="s">
        <v>76</v>
      </c>
      <c r="X4" s="13" t="s">
        <v>76</v>
      </c>
      <c r="Y4" s="13">
        <v>13</v>
      </c>
      <c r="Z4" s="13">
        <v>5</v>
      </c>
      <c r="AA4" s="13" t="s">
        <v>76</v>
      </c>
      <c r="AB4" s="13" t="s">
        <v>76</v>
      </c>
      <c r="AC4" s="13" t="s">
        <v>76</v>
      </c>
      <c r="AD4" s="13" t="s">
        <v>76</v>
      </c>
      <c r="AE4" s="13">
        <v>234</v>
      </c>
      <c r="AF4" s="13" t="s">
        <v>76</v>
      </c>
      <c r="AG4" s="13" t="s">
        <v>76</v>
      </c>
      <c r="AH4" s="13" t="s">
        <v>8185</v>
      </c>
      <c r="AI4" s="13" t="s">
        <v>76</v>
      </c>
      <c r="AJ4" s="13" t="s">
        <v>76</v>
      </c>
      <c r="AK4" s="13" t="s">
        <v>76</v>
      </c>
      <c r="AL4" s="13" t="s">
        <v>76</v>
      </c>
      <c r="AM4" s="13" t="s">
        <v>76</v>
      </c>
      <c r="AN4" s="13" t="s">
        <v>76</v>
      </c>
      <c r="AO4" s="13" t="s">
        <v>84</v>
      </c>
      <c r="AP4" s="13" t="s">
        <v>2553</v>
      </c>
      <c r="AQ4" s="13">
        <v>2022</v>
      </c>
      <c r="AR4" s="13" t="s">
        <v>8186</v>
      </c>
      <c r="AS4" s="13" t="s">
        <v>76</v>
      </c>
      <c r="AT4" s="13" t="s">
        <v>76</v>
      </c>
      <c r="AU4" s="13" t="s">
        <v>76</v>
      </c>
      <c r="AV4" s="13" t="s">
        <v>76</v>
      </c>
      <c r="AW4" s="13" t="s">
        <v>76</v>
      </c>
      <c r="AX4" s="13" t="s">
        <v>76</v>
      </c>
      <c r="AY4" s="13" t="s">
        <v>76</v>
      </c>
      <c r="AZ4" s="13" t="s">
        <v>76</v>
      </c>
      <c r="BA4" s="13">
        <v>11</v>
      </c>
      <c r="BB4" s="13">
        <v>0</v>
      </c>
      <c r="BC4" s="13">
        <v>0</v>
      </c>
      <c r="BD4" s="13">
        <v>0</v>
      </c>
      <c r="BE4" s="13">
        <v>0</v>
      </c>
      <c r="BF4" s="13">
        <v>0</v>
      </c>
      <c r="BG4" s="13">
        <v>13</v>
      </c>
      <c r="BH4" s="13">
        <v>1</v>
      </c>
      <c r="BI4" s="13">
        <v>8</v>
      </c>
      <c r="BJ4" s="13" t="s">
        <v>76</v>
      </c>
      <c r="BK4" s="13" t="s">
        <v>8187</v>
      </c>
      <c r="BL4" s="13" t="s">
        <v>76</v>
      </c>
      <c r="BM4" s="13" t="s">
        <v>76</v>
      </c>
      <c r="BN4" s="13" t="s">
        <v>76</v>
      </c>
      <c r="BO4" s="13" t="s">
        <v>76</v>
      </c>
      <c r="BP4" s="13" t="s">
        <v>76</v>
      </c>
      <c r="BQ4" s="13" t="s">
        <v>76</v>
      </c>
      <c r="BR4" s="13" t="s">
        <v>76</v>
      </c>
      <c r="BS4" s="13" t="s">
        <v>76</v>
      </c>
      <c r="BT4" s="13" t="s">
        <v>76</v>
      </c>
      <c r="BU4" s="13" t="s">
        <v>76</v>
      </c>
      <c r="BV4" s="13" t="s">
        <v>76</v>
      </c>
      <c r="BW4" s="13" t="s">
        <v>76</v>
      </c>
      <c r="BX4" s="13" t="s">
        <v>76</v>
      </c>
      <c r="BY4" s="13" t="s">
        <v>8188</v>
      </c>
      <c r="BZ4" s="13" t="s">
        <v>8189</v>
      </c>
      <c r="CA4" s="13" t="s">
        <v>76</v>
      </c>
      <c r="CB4" s="15">
        <v>0</v>
      </c>
      <c r="CC4" s="16">
        <v>1</v>
      </c>
      <c r="CD4" s="16">
        <v>1</v>
      </c>
      <c r="CE4" s="16">
        <v>1</v>
      </c>
      <c r="CF4" s="16">
        <v>1</v>
      </c>
    </row>
    <row r="5" spans="1:85" x14ac:dyDescent="0.2">
      <c r="A5" s="6" t="s">
        <v>9130</v>
      </c>
      <c r="B5" s="13" t="s">
        <v>77</v>
      </c>
      <c r="C5" s="13" t="s">
        <v>8170</v>
      </c>
      <c r="D5" s="13" t="s">
        <v>76</v>
      </c>
      <c r="E5" s="13" t="s">
        <v>76</v>
      </c>
      <c r="F5" s="13" t="s">
        <v>76</v>
      </c>
      <c r="G5" s="13" t="s">
        <v>8171</v>
      </c>
      <c r="H5" s="13" t="s">
        <v>8172</v>
      </c>
      <c r="I5" s="13" t="s">
        <v>76</v>
      </c>
      <c r="J5" s="13" t="s">
        <v>76</v>
      </c>
      <c r="K5" s="13" t="s">
        <v>76</v>
      </c>
      <c r="L5" s="13" t="s">
        <v>76</v>
      </c>
      <c r="M5" s="13" t="s">
        <v>8173</v>
      </c>
      <c r="N5" s="13" t="s">
        <v>76</v>
      </c>
      <c r="O5" s="13" t="s">
        <v>76</v>
      </c>
      <c r="P5" s="13" t="s">
        <v>76</v>
      </c>
      <c r="Q5" s="13" t="s">
        <v>76</v>
      </c>
      <c r="R5" s="13" t="s">
        <v>76</v>
      </c>
      <c r="S5" s="13" t="s">
        <v>76</v>
      </c>
      <c r="T5" s="13" t="s">
        <v>76</v>
      </c>
      <c r="U5" s="13" t="s">
        <v>8174</v>
      </c>
      <c r="V5" s="13" t="s">
        <v>76</v>
      </c>
      <c r="W5" s="13" t="s">
        <v>76</v>
      </c>
      <c r="X5" s="13" t="s">
        <v>76</v>
      </c>
      <c r="Y5" s="13">
        <v>30</v>
      </c>
      <c r="Z5" s="13">
        <v>2</v>
      </c>
      <c r="AA5" s="13" t="s">
        <v>76</v>
      </c>
      <c r="AB5" s="13" t="s">
        <v>76</v>
      </c>
      <c r="AC5" s="13" t="s">
        <v>76</v>
      </c>
      <c r="AD5" s="13" t="s">
        <v>76</v>
      </c>
      <c r="AE5" s="13">
        <v>35</v>
      </c>
      <c r="AF5" s="13" t="s">
        <v>76</v>
      </c>
      <c r="AG5" s="13" t="s">
        <v>76</v>
      </c>
      <c r="AH5" s="13" t="s">
        <v>8175</v>
      </c>
      <c r="AI5" s="13" t="s">
        <v>76</v>
      </c>
      <c r="AJ5" s="13" t="s">
        <v>76</v>
      </c>
      <c r="AK5" s="13" t="s">
        <v>76</v>
      </c>
      <c r="AL5" s="13" t="s">
        <v>76</v>
      </c>
      <c r="AM5" s="13" t="s">
        <v>76</v>
      </c>
      <c r="AN5" s="13" t="s">
        <v>76</v>
      </c>
      <c r="AO5" s="13" t="s">
        <v>84</v>
      </c>
      <c r="AP5" s="13" t="s">
        <v>1208</v>
      </c>
      <c r="AQ5" s="13">
        <v>2022</v>
      </c>
      <c r="AR5" s="13" t="s">
        <v>8176</v>
      </c>
      <c r="AS5" s="13" t="s">
        <v>76</v>
      </c>
      <c r="AT5" s="13" t="s">
        <v>76</v>
      </c>
      <c r="AU5" s="13" t="s">
        <v>76</v>
      </c>
      <c r="AV5" s="13" t="s">
        <v>76</v>
      </c>
      <c r="AW5" s="13" t="s">
        <v>76</v>
      </c>
      <c r="AX5" s="13" t="s">
        <v>76</v>
      </c>
      <c r="AY5" s="13" t="s">
        <v>76</v>
      </c>
      <c r="AZ5" s="13" t="s">
        <v>76</v>
      </c>
      <c r="BA5" s="13">
        <v>8</v>
      </c>
      <c r="BB5" s="13">
        <v>0</v>
      </c>
      <c r="BC5" s="13">
        <v>0</v>
      </c>
      <c r="BD5" s="13">
        <v>0</v>
      </c>
      <c r="BE5" s="13">
        <v>0</v>
      </c>
      <c r="BF5" s="13">
        <v>0</v>
      </c>
      <c r="BG5" s="13">
        <v>8</v>
      </c>
      <c r="BH5" s="13">
        <v>3</v>
      </c>
      <c r="BI5" s="13">
        <v>13</v>
      </c>
      <c r="BJ5" s="13" t="s">
        <v>8177</v>
      </c>
      <c r="BK5" s="13" t="s">
        <v>8178</v>
      </c>
      <c r="BL5" s="13" t="s">
        <v>76</v>
      </c>
      <c r="BM5" s="13" t="s">
        <v>76</v>
      </c>
      <c r="BN5" s="13" t="s">
        <v>76</v>
      </c>
      <c r="BO5" s="13" t="s">
        <v>76</v>
      </c>
      <c r="BP5" s="13" t="s">
        <v>76</v>
      </c>
      <c r="BQ5" s="13" t="s">
        <v>76</v>
      </c>
      <c r="BR5" s="13" t="s">
        <v>76</v>
      </c>
      <c r="BS5" s="13" t="s">
        <v>76</v>
      </c>
      <c r="BT5" s="13" t="s">
        <v>76</v>
      </c>
      <c r="BU5" s="13" t="s">
        <v>76</v>
      </c>
      <c r="BV5" s="13" t="s">
        <v>76</v>
      </c>
      <c r="BW5" s="13" t="s">
        <v>76</v>
      </c>
      <c r="BX5" s="13" t="s">
        <v>76</v>
      </c>
      <c r="BY5" s="13" t="s">
        <v>8179</v>
      </c>
      <c r="BZ5" s="13" t="s">
        <v>8180</v>
      </c>
      <c r="CA5" s="13" t="s">
        <v>76</v>
      </c>
      <c r="CB5" s="15">
        <v>0</v>
      </c>
      <c r="CC5" s="16" t="s">
        <v>8988</v>
      </c>
      <c r="CD5" s="15" t="s">
        <v>8988</v>
      </c>
      <c r="CE5" s="16">
        <v>1</v>
      </c>
      <c r="CF5" s="16">
        <v>0</v>
      </c>
      <c r="CG5" s="16" t="s">
        <v>9077</v>
      </c>
    </row>
    <row r="6" spans="1:85" x14ac:dyDescent="0.2">
      <c r="A6" s="6" t="s">
        <v>9130</v>
      </c>
      <c r="B6" s="13" t="s">
        <v>77</v>
      </c>
      <c r="C6" s="13" t="s">
        <v>6750</v>
      </c>
      <c r="D6" s="13" t="s">
        <v>76</v>
      </c>
      <c r="E6" s="13" t="s">
        <v>76</v>
      </c>
      <c r="F6" s="13" t="s">
        <v>76</v>
      </c>
      <c r="G6" s="13" t="s">
        <v>76</v>
      </c>
      <c r="H6" s="13" t="s">
        <v>6751</v>
      </c>
      <c r="I6" s="13" t="s">
        <v>76</v>
      </c>
      <c r="J6" s="13" t="s">
        <v>76</v>
      </c>
      <c r="K6" s="13" t="s">
        <v>76</v>
      </c>
      <c r="L6" s="13" t="s">
        <v>76</v>
      </c>
      <c r="M6" s="13" t="s">
        <v>6752</v>
      </c>
      <c r="N6" s="13" t="s">
        <v>76</v>
      </c>
      <c r="O6" s="13" t="s">
        <v>76</v>
      </c>
      <c r="P6" s="13" t="s">
        <v>76</v>
      </c>
      <c r="Q6" s="13" t="s">
        <v>76</v>
      </c>
      <c r="R6" s="13" t="s">
        <v>76</v>
      </c>
      <c r="S6" s="13" t="s">
        <v>76</v>
      </c>
      <c r="T6" s="13" t="s">
        <v>76</v>
      </c>
      <c r="U6" s="13" t="s">
        <v>5600</v>
      </c>
      <c r="V6" s="13" t="s">
        <v>76</v>
      </c>
      <c r="W6" s="13" t="s">
        <v>76</v>
      </c>
      <c r="X6" s="13" t="s">
        <v>76</v>
      </c>
      <c r="Y6" s="13">
        <v>14</v>
      </c>
      <c r="Z6" s="13">
        <v>6</v>
      </c>
      <c r="AA6" s="13" t="s">
        <v>76</v>
      </c>
      <c r="AB6" s="13" t="s">
        <v>76</v>
      </c>
      <c r="AC6" s="13" t="s">
        <v>76</v>
      </c>
      <c r="AD6" s="13" t="s">
        <v>76</v>
      </c>
      <c r="AE6" s="13">
        <v>181</v>
      </c>
      <c r="AF6" s="13" t="s">
        <v>76</v>
      </c>
      <c r="AG6" s="13" t="s">
        <v>76</v>
      </c>
      <c r="AH6" s="13" t="s">
        <v>6753</v>
      </c>
      <c r="AI6" s="13" t="s">
        <v>76</v>
      </c>
      <c r="AJ6" s="13" t="s">
        <v>76</v>
      </c>
      <c r="AK6" s="13" t="s">
        <v>76</v>
      </c>
      <c r="AL6" s="13" t="s">
        <v>76</v>
      </c>
      <c r="AM6" s="13" t="s">
        <v>76</v>
      </c>
      <c r="AN6" s="13" t="s">
        <v>76</v>
      </c>
      <c r="AO6" s="13" t="s">
        <v>84</v>
      </c>
      <c r="AP6" s="13" t="s">
        <v>488</v>
      </c>
      <c r="AQ6" s="13">
        <v>2022</v>
      </c>
      <c r="AR6" s="13" t="s">
        <v>6754</v>
      </c>
      <c r="AS6" s="13" t="s">
        <v>76</v>
      </c>
      <c r="AT6" s="13" t="s">
        <v>76</v>
      </c>
      <c r="AU6" s="13" t="s">
        <v>76</v>
      </c>
      <c r="AV6" s="13" t="s">
        <v>76</v>
      </c>
      <c r="AW6" s="13" t="s">
        <v>76</v>
      </c>
      <c r="AX6" s="13" t="s">
        <v>76</v>
      </c>
      <c r="AY6" s="13" t="s">
        <v>76</v>
      </c>
      <c r="AZ6" s="13" t="s">
        <v>76</v>
      </c>
      <c r="BA6" s="13">
        <v>4</v>
      </c>
      <c r="BB6" s="13">
        <v>0</v>
      </c>
      <c r="BC6" s="13">
        <v>0</v>
      </c>
      <c r="BD6" s="13">
        <v>0</v>
      </c>
      <c r="BE6" s="13">
        <v>0</v>
      </c>
      <c r="BF6" s="13">
        <v>0</v>
      </c>
      <c r="BG6" s="13">
        <v>5</v>
      </c>
      <c r="BH6" s="13">
        <v>0</v>
      </c>
      <c r="BI6" s="13">
        <v>9</v>
      </c>
      <c r="BJ6" s="13" t="s">
        <v>76</v>
      </c>
      <c r="BK6" s="13" t="s">
        <v>5603</v>
      </c>
      <c r="BL6" s="13" t="s">
        <v>76</v>
      </c>
      <c r="BM6" s="13" t="s">
        <v>76</v>
      </c>
      <c r="BN6" s="13" t="s">
        <v>76</v>
      </c>
      <c r="BO6" s="13" t="s">
        <v>76</v>
      </c>
      <c r="BP6" s="13" t="s">
        <v>76</v>
      </c>
      <c r="BQ6" s="13" t="s">
        <v>76</v>
      </c>
      <c r="BR6" s="13" t="s">
        <v>76</v>
      </c>
      <c r="BS6" s="13" t="s">
        <v>76</v>
      </c>
      <c r="BT6" s="13" t="s">
        <v>76</v>
      </c>
      <c r="BU6" s="13" t="s">
        <v>76</v>
      </c>
      <c r="BV6" s="13" t="s">
        <v>76</v>
      </c>
      <c r="BW6" s="13" t="s">
        <v>76</v>
      </c>
      <c r="BX6" s="13" t="s">
        <v>76</v>
      </c>
      <c r="BY6" s="13" t="s">
        <v>6755</v>
      </c>
      <c r="BZ6" s="13" t="s">
        <v>6756</v>
      </c>
      <c r="CA6" s="13" t="s">
        <v>76</v>
      </c>
      <c r="CB6" s="15">
        <v>0</v>
      </c>
      <c r="CC6" s="16" t="s">
        <v>8988</v>
      </c>
      <c r="CD6" s="15" t="s">
        <v>8988</v>
      </c>
      <c r="CE6" s="16">
        <v>1</v>
      </c>
      <c r="CF6" s="16">
        <v>1</v>
      </c>
    </row>
    <row r="7" spans="1:85" x14ac:dyDescent="0.2">
      <c r="A7" s="6" t="s">
        <v>9130</v>
      </c>
      <c r="B7" s="13" t="s">
        <v>77</v>
      </c>
      <c r="C7" s="13" t="s">
        <v>8133</v>
      </c>
      <c r="D7" s="13" t="s">
        <v>76</v>
      </c>
      <c r="E7" s="13" t="s">
        <v>76</v>
      </c>
      <c r="F7" s="13" t="s">
        <v>76</v>
      </c>
      <c r="G7" s="13" t="s">
        <v>76</v>
      </c>
      <c r="H7" s="13" t="s">
        <v>76</v>
      </c>
      <c r="I7" s="13" t="s">
        <v>76</v>
      </c>
      <c r="J7" s="13" t="s">
        <v>76</v>
      </c>
      <c r="K7" s="13" t="s">
        <v>76</v>
      </c>
      <c r="L7" s="13" t="s">
        <v>76</v>
      </c>
      <c r="M7" s="13" t="s">
        <v>8134</v>
      </c>
      <c r="N7" s="13" t="s">
        <v>76</v>
      </c>
      <c r="O7" s="13" t="s">
        <v>76</v>
      </c>
      <c r="P7" s="13" t="s">
        <v>76</v>
      </c>
      <c r="Q7" s="13" t="s">
        <v>76</v>
      </c>
      <c r="R7" s="13" t="s">
        <v>76</v>
      </c>
      <c r="S7" s="13" t="s">
        <v>76</v>
      </c>
      <c r="T7" s="13" t="s">
        <v>76</v>
      </c>
      <c r="U7" s="13" t="s">
        <v>8135</v>
      </c>
      <c r="V7" s="13" t="s">
        <v>76</v>
      </c>
      <c r="W7" s="13" t="s">
        <v>76</v>
      </c>
      <c r="X7" s="13" t="s">
        <v>76</v>
      </c>
      <c r="Y7" s="13" t="s">
        <v>938</v>
      </c>
      <c r="Z7" s="13" t="s">
        <v>76</v>
      </c>
      <c r="AA7" s="13" t="s">
        <v>76</v>
      </c>
      <c r="AB7" s="13" t="s">
        <v>76</v>
      </c>
      <c r="AC7" s="13">
        <v>39</v>
      </c>
      <c r="AD7" s="13">
        <v>74</v>
      </c>
      <c r="AE7" s="13" t="s">
        <v>76</v>
      </c>
      <c r="AF7" s="13" t="s">
        <v>76</v>
      </c>
      <c r="AG7" s="13" t="s">
        <v>76</v>
      </c>
      <c r="AH7" s="13" t="s">
        <v>8136</v>
      </c>
      <c r="AI7" s="13" t="s">
        <v>76</v>
      </c>
      <c r="AJ7" s="13" t="s">
        <v>76</v>
      </c>
      <c r="AK7" s="13" t="s">
        <v>76</v>
      </c>
      <c r="AL7" s="13" t="s">
        <v>76</v>
      </c>
      <c r="AM7" s="13" t="s">
        <v>76</v>
      </c>
      <c r="AN7" s="13" t="s">
        <v>76</v>
      </c>
      <c r="AO7" s="13" t="s">
        <v>84</v>
      </c>
      <c r="AP7" s="13" t="s">
        <v>8137</v>
      </c>
      <c r="AQ7" s="13">
        <v>2017</v>
      </c>
      <c r="AR7" s="13" t="s">
        <v>8974</v>
      </c>
      <c r="AS7" s="13" t="s">
        <v>76</v>
      </c>
      <c r="AT7" s="13" t="s">
        <v>76</v>
      </c>
      <c r="AU7" s="13" t="s">
        <v>76</v>
      </c>
      <c r="AV7" s="13" t="s">
        <v>76</v>
      </c>
      <c r="AW7" s="13" t="s">
        <v>76</v>
      </c>
      <c r="AX7" s="13" t="s">
        <v>76</v>
      </c>
      <c r="AY7" s="13" t="s">
        <v>76</v>
      </c>
      <c r="AZ7" s="13" t="s">
        <v>76</v>
      </c>
      <c r="BA7" s="13">
        <v>33</v>
      </c>
      <c r="BB7" s="13">
        <v>0</v>
      </c>
      <c r="BC7" s="13">
        <v>0</v>
      </c>
      <c r="BD7" s="13">
        <v>0</v>
      </c>
      <c r="BE7" s="13">
        <v>1</v>
      </c>
      <c r="BF7" s="13">
        <v>0</v>
      </c>
      <c r="BG7" s="13">
        <v>38</v>
      </c>
      <c r="BH7" s="13">
        <v>0</v>
      </c>
      <c r="BI7" s="13">
        <v>0</v>
      </c>
      <c r="BJ7" s="13" t="s">
        <v>76</v>
      </c>
      <c r="BK7" s="13" t="s">
        <v>76</v>
      </c>
      <c r="BL7" s="13" t="s">
        <v>76</v>
      </c>
      <c r="BM7" s="13" t="s">
        <v>76</v>
      </c>
      <c r="BN7" s="13" t="s">
        <v>76</v>
      </c>
      <c r="BO7" s="13" t="s">
        <v>76</v>
      </c>
      <c r="BP7" s="13" t="s">
        <v>76</v>
      </c>
      <c r="BQ7" s="13" t="s">
        <v>76</v>
      </c>
      <c r="BR7" s="13" t="s">
        <v>76</v>
      </c>
      <c r="BS7" s="13" t="s">
        <v>76</v>
      </c>
      <c r="BT7" s="13" t="s">
        <v>76</v>
      </c>
      <c r="BU7" s="13" t="s">
        <v>76</v>
      </c>
      <c r="BV7" s="13" t="s">
        <v>76</v>
      </c>
      <c r="BW7" s="13" t="s">
        <v>76</v>
      </c>
      <c r="BX7" s="13" t="s">
        <v>76</v>
      </c>
      <c r="BY7" s="13" t="s">
        <v>5796</v>
      </c>
      <c r="BZ7" s="13" t="s">
        <v>8138</v>
      </c>
      <c r="CA7" s="13" t="s">
        <v>76</v>
      </c>
      <c r="CB7" s="15">
        <v>0</v>
      </c>
      <c r="CC7" s="16" t="s">
        <v>8988</v>
      </c>
      <c r="CD7" s="15" t="s">
        <v>8988</v>
      </c>
      <c r="CE7" s="16">
        <v>1</v>
      </c>
      <c r="CF7" s="16">
        <v>0</v>
      </c>
      <c r="CG7" s="16" t="s">
        <v>9077</v>
      </c>
    </row>
    <row r="8" spans="1:85" x14ac:dyDescent="0.2">
      <c r="A8" s="6" t="s">
        <v>9130</v>
      </c>
      <c r="B8" s="13" t="s">
        <v>77</v>
      </c>
      <c r="C8" s="13" t="s">
        <v>2881</v>
      </c>
      <c r="D8" s="13" t="s">
        <v>76</v>
      </c>
      <c r="E8" s="13" t="s">
        <v>76</v>
      </c>
      <c r="F8" s="13" t="s">
        <v>76</v>
      </c>
      <c r="G8" s="13" t="s">
        <v>2882</v>
      </c>
      <c r="H8" s="13" t="s">
        <v>2883</v>
      </c>
      <c r="I8" s="13" t="s">
        <v>76</v>
      </c>
      <c r="J8" s="13" t="s">
        <v>76</v>
      </c>
      <c r="K8" s="13" t="s">
        <v>76</v>
      </c>
      <c r="L8" s="13" t="s">
        <v>76</v>
      </c>
      <c r="M8" s="13" t="s">
        <v>2884</v>
      </c>
      <c r="N8" s="13" t="s">
        <v>76</v>
      </c>
      <c r="O8" s="13" t="s">
        <v>76</v>
      </c>
      <c r="P8" s="13" t="s">
        <v>76</v>
      </c>
      <c r="Q8" s="13" t="s">
        <v>76</v>
      </c>
      <c r="R8" s="13" t="s">
        <v>76</v>
      </c>
      <c r="S8" s="13" t="s">
        <v>76</v>
      </c>
      <c r="T8" s="13" t="s">
        <v>76</v>
      </c>
      <c r="U8" s="13" t="s">
        <v>2885</v>
      </c>
      <c r="V8" s="13" t="s">
        <v>76</v>
      </c>
      <c r="W8" s="13" t="s">
        <v>76</v>
      </c>
      <c r="X8" s="13" t="s">
        <v>76</v>
      </c>
      <c r="Y8" s="13">
        <v>7</v>
      </c>
      <c r="Z8" s="13" t="s">
        <v>76</v>
      </c>
      <c r="AA8" s="13" t="s">
        <v>76</v>
      </c>
      <c r="AB8" s="13" t="s">
        <v>76</v>
      </c>
      <c r="AC8" s="13" t="s">
        <v>76</v>
      </c>
      <c r="AD8" s="13" t="s">
        <v>76</v>
      </c>
      <c r="AE8" s="13">
        <v>100219</v>
      </c>
      <c r="AF8" s="13" t="s">
        <v>76</v>
      </c>
      <c r="AG8" s="13" t="s">
        <v>76</v>
      </c>
      <c r="AH8" s="13" t="s">
        <v>2886</v>
      </c>
      <c r="AI8" s="13" t="s">
        <v>76</v>
      </c>
      <c r="AJ8" s="13" t="s">
        <v>76</v>
      </c>
      <c r="AK8" s="13" t="s">
        <v>76</v>
      </c>
      <c r="AL8" s="13" t="s">
        <v>76</v>
      </c>
      <c r="AM8" s="13" t="s">
        <v>299</v>
      </c>
      <c r="AN8" s="13" t="s">
        <v>76</v>
      </c>
      <c r="AO8" s="13" t="s">
        <v>84</v>
      </c>
      <c r="AP8" s="13" t="s">
        <v>419</v>
      </c>
      <c r="AQ8" s="13">
        <v>2025</v>
      </c>
      <c r="AR8" s="13" t="s">
        <v>2887</v>
      </c>
      <c r="AS8" s="13" t="s">
        <v>76</v>
      </c>
      <c r="AT8" s="13" t="s">
        <v>76</v>
      </c>
      <c r="AU8" s="13" t="s">
        <v>76</v>
      </c>
      <c r="AV8" s="13" t="s">
        <v>76</v>
      </c>
      <c r="AW8" s="13" t="s">
        <v>76</v>
      </c>
      <c r="AX8" s="13" t="s">
        <v>76</v>
      </c>
      <c r="AY8" s="13" t="s">
        <v>76</v>
      </c>
      <c r="AZ8" s="13" t="s">
        <v>76</v>
      </c>
      <c r="BA8" s="13">
        <v>4</v>
      </c>
      <c r="BB8" s="13">
        <v>0</v>
      </c>
      <c r="BC8" s="13">
        <v>0</v>
      </c>
      <c r="BD8" s="13">
        <v>0</v>
      </c>
      <c r="BE8" s="13">
        <v>0</v>
      </c>
      <c r="BF8" s="13">
        <v>0</v>
      </c>
      <c r="BG8" s="13">
        <v>5</v>
      </c>
      <c r="BH8" s="13">
        <v>0</v>
      </c>
      <c r="BI8" s="13">
        <v>1</v>
      </c>
      <c r="BJ8" s="13" t="s">
        <v>76</v>
      </c>
      <c r="BK8" s="13" t="s">
        <v>2888</v>
      </c>
      <c r="BL8" s="13" t="s">
        <v>76</v>
      </c>
      <c r="BM8" s="13" t="s">
        <v>76</v>
      </c>
      <c r="BN8" s="13" t="s">
        <v>76</v>
      </c>
      <c r="BO8" s="13" t="s">
        <v>76</v>
      </c>
      <c r="BP8" s="13" t="s">
        <v>76</v>
      </c>
      <c r="BQ8" s="13" t="s">
        <v>76</v>
      </c>
      <c r="BR8" s="13" t="s">
        <v>76</v>
      </c>
      <c r="BS8" s="13" t="s">
        <v>76</v>
      </c>
      <c r="BT8" s="13" t="s">
        <v>76</v>
      </c>
      <c r="BU8" s="13" t="s">
        <v>76</v>
      </c>
      <c r="BV8" s="13" t="s">
        <v>76</v>
      </c>
      <c r="BW8" s="13" t="s">
        <v>76</v>
      </c>
      <c r="BX8" s="13" t="s">
        <v>76</v>
      </c>
      <c r="BY8" s="13" t="s">
        <v>423</v>
      </c>
      <c r="BZ8" s="13" t="s">
        <v>2889</v>
      </c>
      <c r="CA8" s="13" t="s">
        <v>76</v>
      </c>
      <c r="CB8" s="15">
        <v>0</v>
      </c>
      <c r="CC8" s="16">
        <v>0</v>
      </c>
      <c r="CD8" s="16" t="s">
        <v>8988</v>
      </c>
      <c r="CE8" s="16">
        <v>1</v>
      </c>
      <c r="CF8" s="16">
        <v>0</v>
      </c>
      <c r="CG8" s="16" t="s">
        <v>9077</v>
      </c>
    </row>
    <row r="9" spans="1:85" x14ac:dyDescent="0.2">
      <c r="A9" s="6" t="s">
        <v>9130</v>
      </c>
      <c r="B9" s="13" t="s">
        <v>77</v>
      </c>
      <c r="C9" s="13" t="s">
        <v>8316</v>
      </c>
      <c r="D9" s="13" t="s">
        <v>76</v>
      </c>
      <c r="E9" s="13" t="s">
        <v>76</v>
      </c>
      <c r="F9" s="13" t="s">
        <v>76</v>
      </c>
      <c r="G9" s="13" t="s">
        <v>8317</v>
      </c>
      <c r="H9" s="13" t="s">
        <v>76</v>
      </c>
      <c r="I9" s="13" t="s">
        <v>76</v>
      </c>
      <c r="J9" s="13" t="s">
        <v>76</v>
      </c>
      <c r="K9" s="13" t="s">
        <v>76</v>
      </c>
      <c r="L9" s="13" t="s">
        <v>76</v>
      </c>
      <c r="M9" s="13" t="s">
        <v>8318</v>
      </c>
      <c r="N9" s="13" t="s">
        <v>76</v>
      </c>
      <c r="O9" s="13" t="s">
        <v>76</v>
      </c>
      <c r="P9" s="13" t="s">
        <v>76</v>
      </c>
      <c r="Q9" s="13" t="s">
        <v>76</v>
      </c>
      <c r="R9" s="13" t="s">
        <v>76</v>
      </c>
      <c r="S9" s="13" t="s">
        <v>76</v>
      </c>
      <c r="T9" s="13" t="s">
        <v>76</v>
      </c>
      <c r="U9" s="13" t="s">
        <v>8319</v>
      </c>
      <c r="V9" s="13" t="s">
        <v>76</v>
      </c>
      <c r="W9" s="13" t="s">
        <v>76</v>
      </c>
      <c r="X9" s="13" t="s">
        <v>76</v>
      </c>
      <c r="Y9" s="13">
        <v>10</v>
      </c>
      <c r="Z9" s="13" t="s">
        <v>8320</v>
      </c>
      <c r="AA9" s="13" t="s">
        <v>430</v>
      </c>
      <c r="AB9" s="13" t="s">
        <v>76</v>
      </c>
      <c r="AC9" s="13">
        <v>77</v>
      </c>
      <c r="AD9" s="13">
        <v>106</v>
      </c>
      <c r="AE9" s="13" t="s">
        <v>76</v>
      </c>
      <c r="AF9" s="13" t="s">
        <v>76</v>
      </c>
      <c r="AG9" s="13" t="s">
        <v>76</v>
      </c>
      <c r="AH9" s="13" t="s">
        <v>8321</v>
      </c>
      <c r="AI9" s="13" t="s">
        <v>76</v>
      </c>
      <c r="AJ9" s="13" t="s">
        <v>76</v>
      </c>
      <c r="AK9" s="13" t="s">
        <v>76</v>
      </c>
      <c r="AL9" s="13" t="s">
        <v>76</v>
      </c>
      <c r="AM9" s="13" t="s">
        <v>7117</v>
      </c>
      <c r="AN9" s="13" t="s">
        <v>76</v>
      </c>
      <c r="AO9" s="13" t="s">
        <v>84</v>
      </c>
      <c r="AP9" s="13" t="s">
        <v>1598</v>
      </c>
      <c r="AQ9" s="13">
        <v>2021</v>
      </c>
      <c r="AR9" s="13" t="s">
        <v>8322</v>
      </c>
      <c r="AS9" s="13" t="s">
        <v>76</v>
      </c>
      <c r="AT9" s="13" t="s">
        <v>76</v>
      </c>
      <c r="AU9" s="13" t="s">
        <v>76</v>
      </c>
      <c r="AV9" s="13" t="s">
        <v>76</v>
      </c>
      <c r="AW9" s="13" t="s">
        <v>76</v>
      </c>
      <c r="AX9" s="13" t="s">
        <v>76</v>
      </c>
      <c r="AY9" s="13" t="s">
        <v>76</v>
      </c>
      <c r="AZ9" s="13" t="s">
        <v>76</v>
      </c>
      <c r="BA9" s="13">
        <v>13</v>
      </c>
      <c r="BB9" s="13">
        <v>0</v>
      </c>
      <c r="BC9" s="13">
        <v>0</v>
      </c>
      <c r="BD9" s="13">
        <v>0</v>
      </c>
      <c r="BE9" s="13">
        <v>0</v>
      </c>
      <c r="BF9" s="13">
        <v>0</v>
      </c>
      <c r="BG9" s="13">
        <v>15</v>
      </c>
      <c r="BH9" s="13">
        <v>3</v>
      </c>
      <c r="BI9" s="13">
        <v>23</v>
      </c>
      <c r="BJ9" s="13" t="s">
        <v>8323</v>
      </c>
      <c r="BK9" s="13" t="s">
        <v>8324</v>
      </c>
      <c r="BL9" s="13" t="s">
        <v>76</v>
      </c>
      <c r="BM9" s="13" t="s">
        <v>76</v>
      </c>
      <c r="BN9" s="13" t="s">
        <v>76</v>
      </c>
      <c r="BO9" s="13" t="s">
        <v>76</v>
      </c>
      <c r="BP9" s="13" t="s">
        <v>76</v>
      </c>
      <c r="BQ9" s="13" t="s">
        <v>76</v>
      </c>
      <c r="BR9" s="13" t="s">
        <v>76</v>
      </c>
      <c r="BS9" s="13" t="s">
        <v>76</v>
      </c>
      <c r="BT9" s="13" t="s">
        <v>76</v>
      </c>
      <c r="BU9" s="13" t="s">
        <v>76</v>
      </c>
      <c r="BV9" s="13" t="s">
        <v>76</v>
      </c>
      <c r="BW9" s="13" t="s">
        <v>76</v>
      </c>
      <c r="BX9" s="13" t="s">
        <v>76</v>
      </c>
      <c r="BY9" s="13" t="s">
        <v>8325</v>
      </c>
      <c r="BZ9" s="13" t="s">
        <v>8326</v>
      </c>
      <c r="CA9" s="13" t="s">
        <v>76</v>
      </c>
      <c r="CB9" s="15">
        <v>0</v>
      </c>
      <c r="CC9" s="16" t="s">
        <v>8988</v>
      </c>
      <c r="CD9" s="16">
        <v>1</v>
      </c>
      <c r="CE9" s="16">
        <v>1</v>
      </c>
      <c r="CF9" s="16">
        <v>1</v>
      </c>
    </row>
    <row r="10" spans="1:85" x14ac:dyDescent="0.2">
      <c r="A10" s="6" t="s">
        <v>9130</v>
      </c>
      <c r="B10" s="13" t="s">
        <v>77</v>
      </c>
      <c r="C10" s="13" t="s">
        <v>8289</v>
      </c>
      <c r="D10" s="13" t="s">
        <v>76</v>
      </c>
      <c r="E10" s="13" t="s">
        <v>8290</v>
      </c>
      <c r="F10" s="13" t="s">
        <v>76</v>
      </c>
      <c r="G10" s="13" t="s">
        <v>76</v>
      </c>
      <c r="H10" s="13" t="s">
        <v>76</v>
      </c>
      <c r="I10" s="13" t="s">
        <v>76</v>
      </c>
      <c r="J10" s="13" t="s">
        <v>76</v>
      </c>
      <c r="K10" s="13" t="s">
        <v>76</v>
      </c>
      <c r="L10" s="13" t="s">
        <v>76</v>
      </c>
      <c r="M10" s="13" t="s">
        <v>8973</v>
      </c>
      <c r="N10" s="13" t="s">
        <v>76</v>
      </c>
      <c r="O10" s="13" t="s">
        <v>76</v>
      </c>
      <c r="P10" s="13" t="s">
        <v>76</v>
      </c>
      <c r="Q10" s="13" t="s">
        <v>76</v>
      </c>
      <c r="R10" s="13" t="s">
        <v>76</v>
      </c>
      <c r="S10" s="13" t="s">
        <v>76</v>
      </c>
      <c r="T10" s="13" t="s">
        <v>76</v>
      </c>
      <c r="U10" s="13" t="s">
        <v>8291</v>
      </c>
      <c r="V10" s="13" t="s">
        <v>76</v>
      </c>
      <c r="W10" s="13" t="s">
        <v>76</v>
      </c>
      <c r="X10" s="13" t="s">
        <v>76</v>
      </c>
      <c r="Y10" s="13" t="s">
        <v>76</v>
      </c>
      <c r="Z10" s="13" t="s">
        <v>76</v>
      </c>
      <c r="AA10" s="13" t="s">
        <v>76</v>
      </c>
      <c r="AB10" s="13" t="s">
        <v>76</v>
      </c>
      <c r="AC10" s="13" t="s">
        <v>76</v>
      </c>
      <c r="AD10" s="13" t="s">
        <v>76</v>
      </c>
      <c r="AE10" s="13" t="s">
        <v>76</v>
      </c>
      <c r="AF10" s="13" t="s">
        <v>76</v>
      </c>
      <c r="AG10" s="13" t="s">
        <v>76</v>
      </c>
      <c r="AH10" s="13" t="s">
        <v>8292</v>
      </c>
      <c r="AI10" s="13" t="s">
        <v>76</v>
      </c>
      <c r="AJ10" s="13" t="s">
        <v>76</v>
      </c>
      <c r="AK10" s="13" t="s">
        <v>76</v>
      </c>
      <c r="AL10" s="13" t="s">
        <v>76</v>
      </c>
      <c r="AM10" s="13" t="s">
        <v>76</v>
      </c>
      <c r="AN10" s="13" t="s">
        <v>76</v>
      </c>
      <c r="AO10" s="13" t="s">
        <v>84</v>
      </c>
      <c r="AP10" s="13" t="s">
        <v>204</v>
      </c>
      <c r="AQ10" s="13">
        <v>2025</v>
      </c>
      <c r="AR10" s="13" t="s">
        <v>8293</v>
      </c>
      <c r="AS10" s="13" t="s">
        <v>76</v>
      </c>
      <c r="AT10" s="13" t="s">
        <v>76</v>
      </c>
      <c r="AU10" s="13" t="s">
        <v>76</v>
      </c>
      <c r="AV10" s="13" t="s">
        <v>76</v>
      </c>
      <c r="AW10" s="13" t="s">
        <v>76</v>
      </c>
      <c r="AX10" s="13" t="s">
        <v>76</v>
      </c>
      <c r="AY10" s="13" t="s">
        <v>76</v>
      </c>
      <c r="AZ10" s="13" t="s">
        <v>76</v>
      </c>
      <c r="BA10" s="13">
        <v>0</v>
      </c>
      <c r="BB10" s="13">
        <v>0</v>
      </c>
      <c r="BC10" s="13">
        <v>0</v>
      </c>
      <c r="BD10" s="13">
        <v>0</v>
      </c>
      <c r="BE10" s="13">
        <v>0</v>
      </c>
      <c r="BF10" s="13">
        <v>0</v>
      </c>
      <c r="BG10" s="13">
        <v>0</v>
      </c>
      <c r="BH10" s="13">
        <v>0</v>
      </c>
      <c r="BI10" s="13">
        <v>0</v>
      </c>
      <c r="BJ10" s="13" t="s">
        <v>76</v>
      </c>
      <c r="BK10" s="13" t="s">
        <v>8294</v>
      </c>
      <c r="BL10" s="13" t="s">
        <v>76</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8295</v>
      </c>
      <c r="BZ10" s="13" t="s">
        <v>8296</v>
      </c>
      <c r="CA10" s="13" t="s">
        <v>76</v>
      </c>
      <c r="CB10" s="15">
        <v>0</v>
      </c>
      <c r="CC10" s="16" t="s">
        <v>8988</v>
      </c>
      <c r="CD10" s="15">
        <v>1</v>
      </c>
      <c r="CE10" s="16">
        <v>1</v>
      </c>
      <c r="CF10" s="15">
        <v>0</v>
      </c>
      <c r="CG10" s="16" t="s">
        <v>9077</v>
      </c>
    </row>
    <row r="11" spans="1:85" x14ac:dyDescent="0.2">
      <c r="A11" s="6" t="s">
        <v>9130</v>
      </c>
      <c r="B11" s="13" t="s">
        <v>77</v>
      </c>
      <c r="C11" s="13" t="s">
        <v>8122</v>
      </c>
      <c r="D11" s="13" t="s">
        <v>76</v>
      </c>
      <c r="E11" s="13" t="s">
        <v>76</v>
      </c>
      <c r="F11" s="13" t="s">
        <v>76</v>
      </c>
      <c r="G11" s="13" t="s">
        <v>8123</v>
      </c>
      <c r="H11" s="13" t="s">
        <v>76</v>
      </c>
      <c r="I11" s="13" t="s">
        <v>76</v>
      </c>
      <c r="J11" s="13" t="s">
        <v>76</v>
      </c>
      <c r="K11" s="13" t="s">
        <v>76</v>
      </c>
      <c r="L11" s="13" t="s">
        <v>76</v>
      </c>
      <c r="M11" s="13" t="s">
        <v>8124</v>
      </c>
      <c r="N11" s="13" t="s">
        <v>76</v>
      </c>
      <c r="O11" s="13" t="s">
        <v>76</v>
      </c>
      <c r="P11" s="13" t="s">
        <v>76</v>
      </c>
      <c r="Q11" s="13" t="s">
        <v>76</v>
      </c>
      <c r="R11" s="13" t="s">
        <v>76</v>
      </c>
      <c r="S11" s="13" t="s">
        <v>76</v>
      </c>
      <c r="T11" s="13" t="s">
        <v>76</v>
      </c>
      <c r="U11" s="13" t="s">
        <v>8125</v>
      </c>
      <c r="V11" s="13" t="s">
        <v>76</v>
      </c>
      <c r="W11" s="13" t="s">
        <v>76</v>
      </c>
      <c r="X11" s="13" t="s">
        <v>76</v>
      </c>
      <c r="Y11" s="13">
        <v>35</v>
      </c>
      <c r="Z11" s="13">
        <v>2</v>
      </c>
      <c r="AA11" s="13" t="s">
        <v>76</v>
      </c>
      <c r="AB11" s="13" t="s">
        <v>76</v>
      </c>
      <c r="AC11" s="13" t="s">
        <v>76</v>
      </c>
      <c r="AD11" s="13" t="s">
        <v>76</v>
      </c>
      <c r="AE11" s="13" t="s">
        <v>8126</v>
      </c>
      <c r="AF11" s="13" t="s">
        <v>76</v>
      </c>
      <c r="AG11" s="13" t="s">
        <v>76</v>
      </c>
      <c r="AH11" s="13" t="s">
        <v>8127</v>
      </c>
      <c r="AI11" s="13" t="s">
        <v>76</v>
      </c>
      <c r="AJ11" s="13" t="s">
        <v>76</v>
      </c>
      <c r="AK11" s="13" t="s">
        <v>76</v>
      </c>
      <c r="AL11" s="13" t="s">
        <v>76</v>
      </c>
      <c r="AM11" s="13" t="s">
        <v>76</v>
      </c>
      <c r="AN11" s="13" t="s">
        <v>76</v>
      </c>
      <c r="AO11" s="13" t="s">
        <v>84</v>
      </c>
      <c r="AP11" s="13" t="s">
        <v>1698</v>
      </c>
      <c r="AQ11" s="13">
        <v>2025</v>
      </c>
      <c r="AR11" s="13" t="s">
        <v>8128</v>
      </c>
      <c r="AS11" s="13" t="s">
        <v>76</v>
      </c>
      <c r="AT11" s="13" t="s">
        <v>76</v>
      </c>
      <c r="AU11" s="13" t="s">
        <v>76</v>
      </c>
      <c r="AV11" s="13" t="s">
        <v>76</v>
      </c>
      <c r="AW11" s="13" t="s">
        <v>76</v>
      </c>
      <c r="AX11" s="13" t="s">
        <v>76</v>
      </c>
      <c r="AY11" s="13" t="s">
        <v>76</v>
      </c>
      <c r="AZ11" s="13" t="s">
        <v>76</v>
      </c>
      <c r="BA11" s="13">
        <v>0</v>
      </c>
      <c r="BB11" s="13">
        <v>0</v>
      </c>
      <c r="BC11" s="13">
        <v>0</v>
      </c>
      <c r="BD11" s="13">
        <v>0</v>
      </c>
      <c r="BE11" s="13">
        <v>0</v>
      </c>
      <c r="BF11" s="13">
        <v>0</v>
      </c>
      <c r="BG11" s="13">
        <v>0</v>
      </c>
      <c r="BH11" s="13">
        <v>0</v>
      </c>
      <c r="BI11" s="13">
        <v>0</v>
      </c>
      <c r="BJ11" s="13" t="s">
        <v>8129</v>
      </c>
      <c r="BK11" s="13" t="s">
        <v>8130</v>
      </c>
      <c r="BL11" s="13" t="s">
        <v>76</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8131</v>
      </c>
      <c r="BZ11" s="13" t="s">
        <v>8132</v>
      </c>
      <c r="CA11" s="13" t="s">
        <v>76</v>
      </c>
      <c r="CB11" s="15">
        <v>0</v>
      </c>
      <c r="CC11" s="16">
        <v>0</v>
      </c>
      <c r="CD11" s="16" t="s">
        <v>8988</v>
      </c>
      <c r="CE11" s="16">
        <v>1</v>
      </c>
      <c r="CF11" s="16">
        <v>1</v>
      </c>
    </row>
    <row r="12" spans="1:85" x14ac:dyDescent="0.2">
      <c r="A12" s="6" t="s">
        <v>9130</v>
      </c>
      <c r="B12" s="13" t="s">
        <v>77</v>
      </c>
      <c r="C12" s="13" t="s">
        <v>5678</v>
      </c>
      <c r="D12" s="13" t="s">
        <v>76</v>
      </c>
      <c r="E12" s="13" t="s">
        <v>76</v>
      </c>
      <c r="F12" s="13" t="s">
        <v>76</v>
      </c>
      <c r="G12" s="13" t="s">
        <v>76</v>
      </c>
      <c r="H12" s="13" t="s">
        <v>76</v>
      </c>
      <c r="I12" s="13" t="s">
        <v>76</v>
      </c>
      <c r="J12" s="13" t="s">
        <v>76</v>
      </c>
      <c r="K12" s="13" t="s">
        <v>76</v>
      </c>
      <c r="L12" s="13" t="s">
        <v>76</v>
      </c>
      <c r="M12" s="13" t="s">
        <v>8940</v>
      </c>
      <c r="N12" s="13" t="s">
        <v>76</v>
      </c>
      <c r="O12" s="13" t="s">
        <v>76</v>
      </c>
      <c r="P12" s="13" t="s">
        <v>76</v>
      </c>
      <c r="Q12" s="13" t="s">
        <v>76</v>
      </c>
      <c r="R12" s="13" t="s">
        <v>76</v>
      </c>
      <c r="S12" s="13" t="s">
        <v>76</v>
      </c>
      <c r="T12" s="13" t="s">
        <v>76</v>
      </c>
      <c r="U12" s="13" t="s">
        <v>5679</v>
      </c>
      <c r="V12" s="13" t="s">
        <v>76</v>
      </c>
      <c r="W12" s="13" t="s">
        <v>76</v>
      </c>
      <c r="X12" s="13" t="s">
        <v>76</v>
      </c>
      <c r="Y12" s="13">
        <v>6</v>
      </c>
      <c r="Z12" s="13">
        <v>1</v>
      </c>
      <c r="AA12" s="13" t="s">
        <v>76</v>
      </c>
      <c r="AB12" s="13" t="s">
        <v>76</v>
      </c>
      <c r="AC12" s="13">
        <v>373</v>
      </c>
      <c r="AD12" s="13">
        <v>391</v>
      </c>
      <c r="AE12" s="13" t="s">
        <v>76</v>
      </c>
      <c r="AF12" s="13" t="s">
        <v>76</v>
      </c>
      <c r="AG12" s="13" t="s">
        <v>76</v>
      </c>
      <c r="AH12" s="13" t="s">
        <v>5680</v>
      </c>
      <c r="AI12" s="13" t="s">
        <v>76</v>
      </c>
      <c r="AJ12" s="13" t="s">
        <v>76</v>
      </c>
      <c r="AK12" s="13" t="s">
        <v>76</v>
      </c>
      <c r="AL12" s="13" t="s">
        <v>76</v>
      </c>
      <c r="AM12" s="13" t="s">
        <v>1633</v>
      </c>
      <c r="AN12" s="13" t="s">
        <v>76</v>
      </c>
      <c r="AO12" s="13" t="s">
        <v>84</v>
      </c>
      <c r="AP12" s="13" t="s">
        <v>5681</v>
      </c>
      <c r="AQ12" s="13">
        <v>2025</v>
      </c>
      <c r="AR12" s="13" t="s">
        <v>5682</v>
      </c>
      <c r="AS12" s="13" t="s">
        <v>76</v>
      </c>
      <c r="AT12" s="13" t="s">
        <v>76</v>
      </c>
      <c r="AU12" s="13" t="s">
        <v>76</v>
      </c>
      <c r="AV12" s="13" t="s">
        <v>76</v>
      </c>
      <c r="AW12" s="13" t="s">
        <v>76</v>
      </c>
      <c r="AX12" s="13" t="s">
        <v>76</v>
      </c>
      <c r="AY12" s="13" t="s">
        <v>76</v>
      </c>
      <c r="AZ12" s="13" t="s">
        <v>76</v>
      </c>
      <c r="BA12" s="13">
        <v>0</v>
      </c>
      <c r="BB12" s="13">
        <v>0</v>
      </c>
      <c r="BC12" s="13">
        <v>0</v>
      </c>
      <c r="BD12" s="13">
        <v>0</v>
      </c>
      <c r="BE12" s="13">
        <v>0</v>
      </c>
      <c r="BF12" s="13">
        <v>0</v>
      </c>
      <c r="BG12" s="13">
        <v>0</v>
      </c>
      <c r="BH12" s="13">
        <v>0</v>
      </c>
      <c r="BI12" s="13">
        <v>0</v>
      </c>
      <c r="BJ12" s="13" t="s">
        <v>76</v>
      </c>
      <c r="BK12" s="13" t="s">
        <v>5683</v>
      </c>
      <c r="BL12" s="13" t="s">
        <v>76</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313</v>
      </c>
      <c r="BZ12" s="13" t="s">
        <v>5684</v>
      </c>
      <c r="CA12" s="13" t="s">
        <v>76</v>
      </c>
      <c r="CB12" s="15">
        <v>0</v>
      </c>
      <c r="CC12" s="16" t="s">
        <v>8988</v>
      </c>
      <c r="CD12" s="15" t="s">
        <v>8988</v>
      </c>
      <c r="CE12" s="16">
        <v>1</v>
      </c>
      <c r="CF12" s="16">
        <v>0</v>
      </c>
      <c r="CG12" s="16" t="s">
        <v>9099</v>
      </c>
    </row>
    <row r="13" spans="1:85" x14ac:dyDescent="0.2">
      <c r="A13" s="6" t="s">
        <v>9130</v>
      </c>
      <c r="B13" s="13" t="s">
        <v>77</v>
      </c>
      <c r="C13" s="13" t="s">
        <v>8279</v>
      </c>
      <c r="D13" s="13" t="s">
        <v>76</v>
      </c>
      <c r="E13" s="13" t="s">
        <v>76</v>
      </c>
      <c r="F13" s="13" t="s">
        <v>76</v>
      </c>
      <c r="G13" s="13" t="s">
        <v>8280</v>
      </c>
      <c r="H13" s="13" t="s">
        <v>8281</v>
      </c>
      <c r="I13" s="13" t="s">
        <v>76</v>
      </c>
      <c r="J13" s="13" t="s">
        <v>76</v>
      </c>
      <c r="K13" s="13" t="s">
        <v>76</v>
      </c>
      <c r="L13" s="13" t="s">
        <v>76</v>
      </c>
      <c r="M13" s="13" t="s">
        <v>8282</v>
      </c>
      <c r="N13" s="13" t="s">
        <v>76</v>
      </c>
      <c r="O13" s="13" t="s">
        <v>76</v>
      </c>
      <c r="P13" s="13" t="s">
        <v>76</v>
      </c>
      <c r="Q13" s="13" t="s">
        <v>76</v>
      </c>
      <c r="R13" s="13" t="s">
        <v>76</v>
      </c>
      <c r="S13" s="13" t="s">
        <v>76</v>
      </c>
      <c r="T13" s="13" t="s">
        <v>76</v>
      </c>
      <c r="U13" s="13" t="s">
        <v>8283</v>
      </c>
      <c r="V13" s="13" t="s">
        <v>76</v>
      </c>
      <c r="W13" s="13" t="s">
        <v>76</v>
      </c>
      <c r="X13" s="13" t="s">
        <v>76</v>
      </c>
      <c r="Y13" s="13">
        <v>8</v>
      </c>
      <c r="Z13" s="13">
        <v>3</v>
      </c>
      <c r="AA13" s="13" t="s">
        <v>76</v>
      </c>
      <c r="AB13" s="13" t="s">
        <v>76</v>
      </c>
      <c r="AC13" s="13">
        <v>523</v>
      </c>
      <c r="AD13" s="13">
        <v>554</v>
      </c>
      <c r="AE13" s="13" t="s">
        <v>76</v>
      </c>
      <c r="AF13" s="13" t="s">
        <v>76</v>
      </c>
      <c r="AG13" s="13" t="s">
        <v>76</v>
      </c>
      <c r="AH13" s="13" t="s">
        <v>8284</v>
      </c>
      <c r="AI13" s="13" t="s">
        <v>76</v>
      </c>
      <c r="AJ13" s="13" t="s">
        <v>76</v>
      </c>
      <c r="AK13" s="13" t="s">
        <v>76</v>
      </c>
      <c r="AL13" s="13" t="s">
        <v>76</v>
      </c>
      <c r="AM13" s="13" t="s">
        <v>1198</v>
      </c>
      <c r="AN13" s="13" t="s">
        <v>76</v>
      </c>
      <c r="AO13" s="13" t="s">
        <v>84</v>
      </c>
      <c r="AP13" s="13" t="s">
        <v>2896</v>
      </c>
      <c r="AQ13" s="13">
        <v>2024</v>
      </c>
      <c r="AR13" s="13" t="s">
        <v>8285</v>
      </c>
      <c r="AS13" s="13" t="s">
        <v>76</v>
      </c>
      <c r="AT13" s="13" t="s">
        <v>76</v>
      </c>
      <c r="AU13" s="13" t="s">
        <v>76</v>
      </c>
      <c r="AV13" s="13" t="s">
        <v>76</v>
      </c>
      <c r="AW13" s="13" t="s">
        <v>76</v>
      </c>
      <c r="AX13" s="13" t="s">
        <v>76</v>
      </c>
      <c r="AY13" s="13" t="s">
        <v>76</v>
      </c>
      <c r="AZ13" s="13" t="s">
        <v>76</v>
      </c>
      <c r="BA13" s="13">
        <v>4</v>
      </c>
      <c r="BB13" s="13">
        <v>0</v>
      </c>
      <c r="BC13" s="13">
        <v>0</v>
      </c>
      <c r="BD13" s="13">
        <v>0</v>
      </c>
      <c r="BE13" s="13">
        <v>0</v>
      </c>
      <c r="BF13" s="13">
        <v>0</v>
      </c>
      <c r="BG13" s="13">
        <v>4</v>
      </c>
      <c r="BH13" s="13">
        <v>1</v>
      </c>
      <c r="BI13" s="13">
        <v>10</v>
      </c>
      <c r="BJ13" s="13" t="s">
        <v>8286</v>
      </c>
      <c r="BK13" s="13" t="s">
        <v>8287</v>
      </c>
      <c r="BL13" s="13" t="s">
        <v>76</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1089</v>
      </c>
      <c r="BZ13" s="13" t="s">
        <v>8288</v>
      </c>
      <c r="CA13" s="13">
        <v>39131100</v>
      </c>
      <c r="CB13" s="15">
        <v>0</v>
      </c>
      <c r="CC13" s="16" t="s">
        <v>8988</v>
      </c>
      <c r="CD13" s="16">
        <v>1</v>
      </c>
      <c r="CE13" s="15">
        <v>1</v>
      </c>
      <c r="CF13" s="15">
        <v>1</v>
      </c>
    </row>
    <row r="14" spans="1:85" x14ac:dyDescent="0.2">
      <c r="A14" s="6" t="s">
        <v>9130</v>
      </c>
      <c r="B14" s="13" t="s">
        <v>77</v>
      </c>
      <c r="C14" s="13" t="s">
        <v>8234</v>
      </c>
      <c r="D14" s="13" t="s">
        <v>76</v>
      </c>
      <c r="E14" s="13" t="s">
        <v>76</v>
      </c>
      <c r="F14" s="13" t="s">
        <v>76</v>
      </c>
      <c r="G14" s="13" t="s">
        <v>76</v>
      </c>
      <c r="H14" s="13" t="s">
        <v>76</v>
      </c>
      <c r="I14" s="13" t="s">
        <v>76</v>
      </c>
      <c r="J14" s="13" t="s">
        <v>76</v>
      </c>
      <c r="K14" s="13" t="s">
        <v>76</v>
      </c>
      <c r="L14" s="13" t="s">
        <v>76</v>
      </c>
      <c r="M14" s="13" t="s">
        <v>8235</v>
      </c>
      <c r="N14" s="13" t="s">
        <v>76</v>
      </c>
      <c r="O14" s="13" t="s">
        <v>76</v>
      </c>
      <c r="P14" s="13" t="s">
        <v>76</v>
      </c>
      <c r="Q14" s="13" t="s">
        <v>76</v>
      </c>
      <c r="R14" s="13" t="s">
        <v>76</v>
      </c>
      <c r="S14" s="13" t="s">
        <v>76</v>
      </c>
      <c r="T14" s="13" t="s">
        <v>76</v>
      </c>
      <c r="U14" s="13" t="s">
        <v>9040</v>
      </c>
      <c r="V14" s="13" t="s">
        <v>76</v>
      </c>
      <c r="W14" s="13" t="s">
        <v>76</v>
      </c>
      <c r="X14" s="13" t="s">
        <v>76</v>
      </c>
      <c r="Y14" s="13" t="s">
        <v>76</v>
      </c>
      <c r="Z14" s="13" t="s">
        <v>76</v>
      </c>
      <c r="AA14" s="13" t="s">
        <v>76</v>
      </c>
      <c r="AB14" s="13" t="s">
        <v>76</v>
      </c>
      <c r="AC14" s="13">
        <v>72</v>
      </c>
      <c r="AD14" s="13">
        <v>80</v>
      </c>
      <c r="AE14" s="13" t="s">
        <v>76</v>
      </c>
      <c r="AF14" s="13" t="s">
        <v>76</v>
      </c>
      <c r="AG14" s="13" t="s">
        <v>76</v>
      </c>
      <c r="AH14" s="13" t="s">
        <v>8848</v>
      </c>
      <c r="AI14" s="13" t="s">
        <v>76</v>
      </c>
      <c r="AJ14" s="13" t="s">
        <v>76</v>
      </c>
      <c r="AK14" s="13" t="s">
        <v>76</v>
      </c>
      <c r="AL14" s="13" t="s">
        <v>76</v>
      </c>
      <c r="AM14" s="13" t="s">
        <v>76</v>
      </c>
      <c r="AN14" s="13" t="s">
        <v>76</v>
      </c>
      <c r="AO14" s="13" t="s">
        <v>84</v>
      </c>
      <c r="AP14" s="13" t="s">
        <v>2013</v>
      </c>
      <c r="AQ14" s="13">
        <v>2017</v>
      </c>
      <c r="AR14" s="13" t="s">
        <v>8236</v>
      </c>
      <c r="AS14" s="13" t="s">
        <v>76</v>
      </c>
      <c r="AT14" s="13" t="s">
        <v>76</v>
      </c>
      <c r="AU14" s="13" t="s">
        <v>76</v>
      </c>
      <c r="AV14" s="13" t="s">
        <v>76</v>
      </c>
      <c r="AW14" s="13" t="s">
        <v>76</v>
      </c>
      <c r="AX14" s="13" t="s">
        <v>76</v>
      </c>
      <c r="AY14" s="13" t="s">
        <v>76</v>
      </c>
      <c r="AZ14" s="13" t="s">
        <v>76</v>
      </c>
      <c r="BA14" s="13">
        <v>5</v>
      </c>
      <c r="BB14" s="13">
        <v>0</v>
      </c>
      <c r="BC14" s="13">
        <v>0</v>
      </c>
      <c r="BD14" s="13">
        <v>0</v>
      </c>
      <c r="BE14" s="13">
        <v>0</v>
      </c>
      <c r="BF14" s="13">
        <v>0</v>
      </c>
      <c r="BG14" s="13">
        <v>9</v>
      </c>
      <c r="BH14" s="13">
        <v>0</v>
      </c>
      <c r="BI14" s="13">
        <v>0</v>
      </c>
      <c r="BJ14" s="13" t="s">
        <v>76</v>
      </c>
      <c r="BK14" s="13" t="s">
        <v>76</v>
      </c>
      <c r="BL14" s="13" t="s">
        <v>76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260</v>
      </c>
      <c r="BZ14" s="13" t="s">
        <v>8237</v>
      </c>
      <c r="CA14" s="13" t="s">
        <v>76</v>
      </c>
      <c r="CB14" s="15">
        <v>0</v>
      </c>
      <c r="CC14" s="16" t="s">
        <v>8988</v>
      </c>
      <c r="CD14" s="15" t="s">
        <v>8988</v>
      </c>
      <c r="CE14" s="16">
        <v>1</v>
      </c>
      <c r="CF14" s="16">
        <v>1</v>
      </c>
    </row>
    <row r="15" spans="1:85" x14ac:dyDescent="0.2">
      <c r="A15" s="6" t="s">
        <v>9130</v>
      </c>
      <c r="B15" s="13" t="s">
        <v>77</v>
      </c>
      <c r="C15" s="13" t="s">
        <v>3776</v>
      </c>
      <c r="D15" s="13" t="s">
        <v>76</v>
      </c>
      <c r="E15" s="13" t="s">
        <v>76</v>
      </c>
      <c r="F15" s="13" t="s">
        <v>76</v>
      </c>
      <c r="G15" s="13" t="s">
        <v>76</v>
      </c>
      <c r="H15" s="13" t="s">
        <v>76</v>
      </c>
      <c r="I15" s="13" t="s">
        <v>76</v>
      </c>
      <c r="J15" s="13" t="s">
        <v>76</v>
      </c>
      <c r="K15" s="13" t="s">
        <v>76</v>
      </c>
      <c r="L15" s="13" t="s">
        <v>76</v>
      </c>
      <c r="M15" s="13" t="s">
        <v>8949</v>
      </c>
      <c r="N15" s="13" t="s">
        <v>76</v>
      </c>
      <c r="O15" s="13" t="s">
        <v>76</v>
      </c>
      <c r="P15" s="13" t="s">
        <v>76</v>
      </c>
      <c r="Q15" s="13" t="s">
        <v>76</v>
      </c>
      <c r="R15" s="13" t="s">
        <v>76</v>
      </c>
      <c r="S15" s="13" t="s">
        <v>76</v>
      </c>
      <c r="T15" s="13" t="s">
        <v>76</v>
      </c>
      <c r="U15" s="13" t="s">
        <v>3777</v>
      </c>
      <c r="V15" s="13" t="s">
        <v>76</v>
      </c>
      <c r="W15" s="13" t="s">
        <v>76</v>
      </c>
      <c r="X15" s="13" t="s">
        <v>76</v>
      </c>
      <c r="Y15" s="13">
        <v>2</v>
      </c>
      <c r="Z15" s="13">
        <v>2</v>
      </c>
      <c r="AA15" s="13" t="s">
        <v>76</v>
      </c>
      <c r="AB15" s="13" t="s">
        <v>76</v>
      </c>
      <c r="AC15" s="13">
        <v>20</v>
      </c>
      <c r="AD15" s="13">
        <v>27</v>
      </c>
      <c r="AE15" s="13" t="s">
        <v>76</v>
      </c>
      <c r="AF15" s="13" t="s">
        <v>76</v>
      </c>
      <c r="AG15" s="13" t="s">
        <v>76</v>
      </c>
      <c r="AH15" s="13" t="s">
        <v>3778</v>
      </c>
      <c r="AI15" s="13" t="s">
        <v>76</v>
      </c>
      <c r="AJ15" s="13" t="s">
        <v>76</v>
      </c>
      <c r="AK15" s="13" t="s">
        <v>76</v>
      </c>
      <c r="AL15" s="13" t="s">
        <v>76</v>
      </c>
      <c r="AM15" s="13" t="s">
        <v>76</v>
      </c>
      <c r="AN15" s="13" t="s">
        <v>76</v>
      </c>
      <c r="AO15" s="13" t="s">
        <v>84</v>
      </c>
      <c r="AP15" s="13" t="s">
        <v>2041</v>
      </c>
      <c r="AQ15" s="13">
        <v>2024</v>
      </c>
      <c r="AR15" s="13" t="s">
        <v>3779</v>
      </c>
      <c r="AS15" s="13" t="s">
        <v>76</v>
      </c>
      <c r="AT15" s="13" t="s">
        <v>76</v>
      </c>
      <c r="AU15" s="13" t="s">
        <v>76</v>
      </c>
      <c r="AV15" s="13" t="s">
        <v>76</v>
      </c>
      <c r="AW15" s="13" t="s">
        <v>76</v>
      </c>
      <c r="AX15" s="13" t="s">
        <v>76</v>
      </c>
      <c r="AY15" s="13" t="s">
        <v>76</v>
      </c>
      <c r="AZ15" s="13" t="s">
        <v>76</v>
      </c>
      <c r="BA15" s="13">
        <v>4</v>
      </c>
      <c r="BB15" s="13">
        <v>1</v>
      </c>
      <c r="BC15" s="13">
        <v>0</v>
      </c>
      <c r="BD15" s="13">
        <v>0</v>
      </c>
      <c r="BE15" s="13">
        <v>0</v>
      </c>
      <c r="BF15" s="13">
        <v>0</v>
      </c>
      <c r="BG15" s="13">
        <v>8</v>
      </c>
      <c r="BH15" s="13">
        <v>0</v>
      </c>
      <c r="BI15" s="13">
        <v>0</v>
      </c>
      <c r="BJ15" s="13" t="s">
        <v>76</v>
      </c>
      <c r="BK15" s="13" t="s">
        <v>76</v>
      </c>
      <c r="BL15" s="13" t="s">
        <v>76</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313</v>
      </c>
      <c r="BZ15" s="13" t="s">
        <v>3780</v>
      </c>
      <c r="CA15" s="13" t="s">
        <v>76</v>
      </c>
      <c r="CB15" s="15">
        <v>0</v>
      </c>
      <c r="CC15" s="16">
        <v>0</v>
      </c>
      <c r="CD15" s="16" t="s">
        <v>8988</v>
      </c>
      <c r="CE15" s="16">
        <v>1</v>
      </c>
      <c r="CF15" s="16">
        <v>0</v>
      </c>
      <c r="CG15" s="16" t="s">
        <v>9077</v>
      </c>
    </row>
    <row r="16" spans="1:85" x14ac:dyDescent="0.2">
      <c r="A16" s="6" t="s">
        <v>9130</v>
      </c>
      <c r="B16" s="13" t="s">
        <v>90</v>
      </c>
      <c r="C16" s="13" t="s">
        <v>6831</v>
      </c>
      <c r="D16" s="13" t="s">
        <v>76</v>
      </c>
      <c r="E16" s="13" t="s">
        <v>76</v>
      </c>
      <c r="F16" s="13" t="s">
        <v>76</v>
      </c>
      <c r="G16" s="13" t="s">
        <v>76</v>
      </c>
      <c r="H16" s="13" t="s">
        <v>76</v>
      </c>
      <c r="I16" s="13" t="s">
        <v>6832</v>
      </c>
      <c r="J16" s="13" t="s">
        <v>76</v>
      </c>
      <c r="K16" s="13" t="s">
        <v>76</v>
      </c>
      <c r="L16" s="13" t="s">
        <v>76</v>
      </c>
      <c r="M16" s="13" t="s">
        <v>6833</v>
      </c>
      <c r="N16" s="13" t="s">
        <v>76</v>
      </c>
      <c r="O16" s="13" t="s">
        <v>76</v>
      </c>
      <c r="P16" s="13" t="s">
        <v>76</v>
      </c>
      <c r="Q16" s="13" t="s">
        <v>76</v>
      </c>
      <c r="R16" s="13" t="s">
        <v>76</v>
      </c>
      <c r="S16" s="13" t="s">
        <v>76</v>
      </c>
      <c r="T16" s="13" t="s">
        <v>76</v>
      </c>
      <c r="U16" s="13" t="s">
        <v>6834</v>
      </c>
      <c r="V16" s="13" t="s">
        <v>76</v>
      </c>
      <c r="W16" s="13" t="s">
        <v>6835</v>
      </c>
      <c r="X16" s="13" t="s">
        <v>76</v>
      </c>
      <c r="Y16" s="13" t="s">
        <v>76</v>
      </c>
      <c r="Z16" s="13" t="s">
        <v>76</v>
      </c>
      <c r="AA16" s="13" t="s">
        <v>76</v>
      </c>
      <c r="AB16" s="13" t="s">
        <v>76</v>
      </c>
      <c r="AC16" s="13">
        <v>378</v>
      </c>
      <c r="AD16" s="13">
        <v>388</v>
      </c>
      <c r="AE16" s="13" t="s">
        <v>76</v>
      </c>
      <c r="AF16" s="13" t="s">
        <v>76</v>
      </c>
      <c r="AG16" s="13" t="s">
        <v>76</v>
      </c>
      <c r="AH16" s="13" t="s">
        <v>6836</v>
      </c>
      <c r="AI16" s="13" t="s">
        <v>76</v>
      </c>
      <c r="AJ16" s="13" t="s">
        <v>76</v>
      </c>
      <c r="AK16" s="13" t="s">
        <v>76</v>
      </c>
      <c r="AL16" s="13" t="s">
        <v>76</v>
      </c>
      <c r="AM16" s="13" t="s">
        <v>76</v>
      </c>
      <c r="AN16" s="13" t="s">
        <v>76</v>
      </c>
      <c r="AO16" s="13" t="s">
        <v>99</v>
      </c>
      <c r="AP16" s="13">
        <v>2018</v>
      </c>
      <c r="AQ16" s="13">
        <v>2018</v>
      </c>
      <c r="AR16" s="13" t="s">
        <v>6837</v>
      </c>
      <c r="AS16" s="13" t="s">
        <v>76</v>
      </c>
      <c r="AT16" s="13" t="s">
        <v>76</v>
      </c>
      <c r="AU16" s="13" t="s">
        <v>76</v>
      </c>
      <c r="AV16" s="13" t="s">
        <v>76</v>
      </c>
      <c r="AW16" s="13" t="s">
        <v>6838</v>
      </c>
      <c r="AX16" s="13" t="s">
        <v>6839</v>
      </c>
      <c r="AY16" s="13" t="s">
        <v>6840</v>
      </c>
      <c r="AZ16" s="13" t="s">
        <v>6841</v>
      </c>
      <c r="BA16" s="13">
        <v>11</v>
      </c>
      <c r="BB16" s="13">
        <v>0</v>
      </c>
      <c r="BC16" s="13">
        <v>0</v>
      </c>
      <c r="BD16" s="13">
        <v>0</v>
      </c>
      <c r="BE16" s="13">
        <v>0</v>
      </c>
      <c r="BF16" s="13">
        <v>0</v>
      </c>
      <c r="BG16" s="13">
        <v>12</v>
      </c>
      <c r="BH16" s="13">
        <v>2</v>
      </c>
      <c r="BI16" s="13">
        <v>24</v>
      </c>
      <c r="BJ16" s="13" t="s">
        <v>6842</v>
      </c>
      <c r="BK16" s="13" t="s">
        <v>76</v>
      </c>
      <c r="BL16" s="13" t="s">
        <v>6843</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6844</v>
      </c>
      <c r="BZ16" s="13" t="s">
        <v>6845</v>
      </c>
      <c r="CA16" s="13" t="s">
        <v>76</v>
      </c>
      <c r="CB16" s="15">
        <v>0</v>
      </c>
      <c r="CC16" s="16" t="s">
        <v>8988</v>
      </c>
      <c r="CD16" s="15" t="s">
        <v>8988</v>
      </c>
      <c r="CE16" s="16">
        <v>0</v>
      </c>
      <c r="CG16" s="16" t="s">
        <v>9063</v>
      </c>
    </row>
    <row r="17" spans="1:85" x14ac:dyDescent="0.2">
      <c r="A17" s="6" t="s">
        <v>9130</v>
      </c>
      <c r="B17" s="13" t="s">
        <v>77</v>
      </c>
      <c r="C17" s="13" t="s">
        <v>3678</v>
      </c>
      <c r="D17" s="13" t="s">
        <v>76</v>
      </c>
      <c r="E17" s="13" t="s">
        <v>76</v>
      </c>
      <c r="F17" s="13" t="s">
        <v>76</v>
      </c>
      <c r="G17" s="13" t="s">
        <v>3679</v>
      </c>
      <c r="H17" s="13" t="s">
        <v>3680</v>
      </c>
      <c r="I17" s="13" t="s">
        <v>76</v>
      </c>
      <c r="J17" s="13" t="s">
        <v>76</v>
      </c>
      <c r="K17" s="13" t="s">
        <v>76</v>
      </c>
      <c r="L17" s="13" t="s">
        <v>76</v>
      </c>
      <c r="M17" s="13" t="s">
        <v>3681</v>
      </c>
      <c r="N17" s="13" t="s">
        <v>76</v>
      </c>
      <c r="O17" s="13" t="s">
        <v>76</v>
      </c>
      <c r="P17" s="13" t="s">
        <v>76</v>
      </c>
      <c r="Q17" s="13" t="s">
        <v>76</v>
      </c>
      <c r="R17" s="13" t="s">
        <v>76</v>
      </c>
      <c r="S17" s="13" t="s">
        <v>76</v>
      </c>
      <c r="T17" s="13" t="s">
        <v>76</v>
      </c>
      <c r="U17" s="13" t="s">
        <v>3682</v>
      </c>
      <c r="V17" s="13" t="s">
        <v>76</v>
      </c>
      <c r="W17" s="13" t="s">
        <v>76</v>
      </c>
      <c r="X17" s="13" t="s">
        <v>76</v>
      </c>
      <c r="Y17" s="13">
        <v>117</v>
      </c>
      <c r="Z17" s="13" t="s">
        <v>76</v>
      </c>
      <c r="AA17" s="13" t="s">
        <v>76</v>
      </c>
      <c r="AB17" s="13" t="s">
        <v>76</v>
      </c>
      <c r="AC17" s="13" t="s">
        <v>76</v>
      </c>
      <c r="AD17" s="13" t="s">
        <v>76</v>
      </c>
      <c r="AE17" s="13">
        <v>102867</v>
      </c>
      <c r="AF17" s="13" t="s">
        <v>76</v>
      </c>
      <c r="AG17" s="13" t="s">
        <v>76</v>
      </c>
      <c r="AH17" s="13" t="s">
        <v>3683</v>
      </c>
      <c r="AI17" s="13" t="s">
        <v>76</v>
      </c>
      <c r="AJ17" s="13" t="s">
        <v>76</v>
      </c>
      <c r="AK17" s="13" t="s">
        <v>76</v>
      </c>
      <c r="AL17" s="13" t="s">
        <v>76</v>
      </c>
      <c r="AM17" s="13" t="s">
        <v>277</v>
      </c>
      <c r="AN17" s="13" t="s">
        <v>76</v>
      </c>
      <c r="AO17" s="13" t="s">
        <v>84</v>
      </c>
      <c r="AP17" s="13" t="s">
        <v>1415</v>
      </c>
      <c r="AQ17" s="13">
        <v>2024</v>
      </c>
      <c r="AR17" s="13" t="s">
        <v>3684</v>
      </c>
      <c r="AS17" s="13" t="s">
        <v>76</v>
      </c>
      <c r="AT17" s="13" t="s">
        <v>76</v>
      </c>
      <c r="AU17" s="13" t="s">
        <v>76</v>
      </c>
      <c r="AV17" s="13" t="s">
        <v>76</v>
      </c>
      <c r="AW17" s="13" t="s">
        <v>76</v>
      </c>
      <c r="AX17" s="13" t="s">
        <v>76</v>
      </c>
      <c r="AY17" s="13" t="s">
        <v>76</v>
      </c>
      <c r="AZ17" s="13" t="s">
        <v>76</v>
      </c>
      <c r="BA17" s="13">
        <v>7</v>
      </c>
      <c r="BB17" s="13">
        <v>0</v>
      </c>
      <c r="BC17" s="13">
        <v>0</v>
      </c>
      <c r="BD17" s="13">
        <v>0</v>
      </c>
      <c r="BE17" s="13">
        <v>0</v>
      </c>
      <c r="BF17" s="13">
        <v>0</v>
      </c>
      <c r="BG17" s="13">
        <v>7</v>
      </c>
      <c r="BH17" s="13">
        <v>5</v>
      </c>
      <c r="BI17" s="13">
        <v>22</v>
      </c>
      <c r="BJ17" s="13" t="s">
        <v>3685</v>
      </c>
      <c r="BK17" s="13" t="s">
        <v>3686</v>
      </c>
      <c r="BL17" s="13" t="s">
        <v>76</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280</v>
      </c>
      <c r="BZ17" s="13" t="s">
        <v>3687</v>
      </c>
      <c r="CA17" s="13" t="s">
        <v>76</v>
      </c>
      <c r="CB17" s="15">
        <v>0</v>
      </c>
      <c r="CC17" s="16">
        <v>0</v>
      </c>
      <c r="CD17" s="16" t="s">
        <v>8988</v>
      </c>
      <c r="CE17" s="16">
        <v>1</v>
      </c>
      <c r="CF17" s="16">
        <v>1</v>
      </c>
    </row>
    <row r="18" spans="1:85" x14ac:dyDescent="0.2">
      <c r="A18" s="6" t="s">
        <v>9130</v>
      </c>
      <c r="B18" s="13" t="s">
        <v>77</v>
      </c>
      <c r="C18" s="13" t="s">
        <v>8077</v>
      </c>
      <c r="D18" s="13" t="s">
        <v>76</v>
      </c>
      <c r="E18" s="13" t="s">
        <v>76</v>
      </c>
      <c r="F18" s="13" t="s">
        <v>76</v>
      </c>
      <c r="G18" s="13" t="s">
        <v>76</v>
      </c>
      <c r="H18" s="13" t="s">
        <v>76</v>
      </c>
      <c r="I18" s="13" t="s">
        <v>76</v>
      </c>
      <c r="J18" s="13" t="s">
        <v>76</v>
      </c>
      <c r="K18" s="13" t="s">
        <v>76</v>
      </c>
      <c r="L18" s="13" t="s">
        <v>76</v>
      </c>
      <c r="M18" s="13" t="s">
        <v>8078</v>
      </c>
      <c r="N18" s="13" t="s">
        <v>76</v>
      </c>
      <c r="O18" s="13" t="s">
        <v>76</v>
      </c>
      <c r="P18" s="13" t="s">
        <v>76</v>
      </c>
      <c r="Q18" s="13" t="s">
        <v>76</v>
      </c>
      <c r="R18" s="13" t="s">
        <v>76</v>
      </c>
      <c r="S18" s="13" t="s">
        <v>76</v>
      </c>
      <c r="T18" s="13" t="s">
        <v>76</v>
      </c>
      <c r="U18" s="13" t="s">
        <v>97</v>
      </c>
      <c r="V18" s="13" t="s">
        <v>76</v>
      </c>
      <c r="W18" s="13" t="s">
        <v>76</v>
      </c>
      <c r="X18" s="13" t="s">
        <v>76</v>
      </c>
      <c r="Y18" s="13">
        <v>233</v>
      </c>
      <c r="Z18" s="13" t="s">
        <v>76</v>
      </c>
      <c r="AA18" s="13" t="s">
        <v>76</v>
      </c>
      <c r="AB18" s="13" t="s">
        <v>76</v>
      </c>
      <c r="AC18" s="13">
        <v>670</v>
      </c>
      <c r="AD18" s="13">
        <v>681</v>
      </c>
      <c r="AE18" s="13" t="s">
        <v>76</v>
      </c>
      <c r="AF18" s="13" t="s">
        <v>76</v>
      </c>
      <c r="AG18" s="13" t="s">
        <v>76</v>
      </c>
      <c r="AH18" s="13" t="s">
        <v>8079</v>
      </c>
      <c r="AI18" s="13" t="s">
        <v>76</v>
      </c>
      <c r="AJ18" s="13" t="s">
        <v>76</v>
      </c>
      <c r="AK18" s="13" t="s">
        <v>76</v>
      </c>
      <c r="AL18" s="13" t="s">
        <v>76</v>
      </c>
      <c r="AM18" s="13" t="s">
        <v>76</v>
      </c>
      <c r="AN18" s="13" t="s">
        <v>76</v>
      </c>
      <c r="AO18" s="13" t="s">
        <v>84</v>
      </c>
      <c r="AP18" s="13" t="s">
        <v>2041</v>
      </c>
      <c r="AQ18" s="13">
        <v>2024</v>
      </c>
      <c r="AR18" s="13" t="s">
        <v>8975</v>
      </c>
      <c r="AS18" s="13" t="s">
        <v>76</v>
      </c>
      <c r="AT18" s="13" t="s">
        <v>76</v>
      </c>
      <c r="AU18" s="13" t="s">
        <v>76</v>
      </c>
      <c r="AV18" s="13" t="s">
        <v>76</v>
      </c>
      <c r="AW18" s="13" t="s">
        <v>76</v>
      </c>
      <c r="AX18" s="13" t="s">
        <v>76</v>
      </c>
      <c r="AY18" s="13" t="s">
        <v>76</v>
      </c>
      <c r="AZ18" s="13" t="s">
        <v>76</v>
      </c>
      <c r="BA18" s="13">
        <v>2</v>
      </c>
      <c r="BB18" s="13">
        <v>0</v>
      </c>
      <c r="BC18" s="13">
        <v>0</v>
      </c>
      <c r="BD18" s="13">
        <v>0</v>
      </c>
      <c r="BE18" s="13">
        <v>0</v>
      </c>
      <c r="BF18" s="13">
        <v>0</v>
      </c>
      <c r="BG18" s="13">
        <v>3</v>
      </c>
      <c r="BH18" s="13">
        <v>0</v>
      </c>
      <c r="BI18" s="13">
        <v>0</v>
      </c>
      <c r="BJ18" s="13" t="s">
        <v>76</v>
      </c>
      <c r="BK18" s="13" t="s">
        <v>76</v>
      </c>
      <c r="BL18" s="13" t="s">
        <v>76</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207</v>
      </c>
      <c r="BZ18" s="13" t="s">
        <v>8080</v>
      </c>
      <c r="CA18" s="13" t="s">
        <v>76</v>
      </c>
      <c r="CB18" s="15">
        <v>0</v>
      </c>
      <c r="CC18" s="16">
        <v>0</v>
      </c>
      <c r="CD18" s="16" t="s">
        <v>8988</v>
      </c>
      <c r="CE18" s="16">
        <v>1</v>
      </c>
      <c r="CF18" s="16">
        <v>0</v>
      </c>
      <c r="CG18" s="16" t="s">
        <v>9077</v>
      </c>
    </row>
    <row r="19" spans="1:85" x14ac:dyDescent="0.2">
      <c r="A19" s="6" t="s">
        <v>9130</v>
      </c>
      <c r="B19" s="13" t="s">
        <v>77</v>
      </c>
      <c r="C19" s="13" t="s">
        <v>8252</v>
      </c>
      <c r="D19" s="13" t="s">
        <v>76</v>
      </c>
      <c r="E19" s="13" t="s">
        <v>8253</v>
      </c>
      <c r="F19" s="13" t="s">
        <v>76</v>
      </c>
      <c r="G19" s="13" t="s">
        <v>76</v>
      </c>
      <c r="H19" s="13" t="s">
        <v>76</v>
      </c>
      <c r="I19" s="13" t="s">
        <v>76</v>
      </c>
      <c r="J19" s="13" t="s">
        <v>76</v>
      </c>
      <c r="K19" s="13" t="s">
        <v>76</v>
      </c>
      <c r="L19" s="13" t="s">
        <v>76</v>
      </c>
      <c r="M19" s="13" t="s">
        <v>8972</v>
      </c>
      <c r="N19" s="13" t="s">
        <v>76</v>
      </c>
      <c r="O19" s="13" t="s">
        <v>76</v>
      </c>
      <c r="P19" s="13" t="s">
        <v>76</v>
      </c>
      <c r="Q19" s="13" t="s">
        <v>76</v>
      </c>
      <c r="R19" s="13" t="s">
        <v>76</v>
      </c>
      <c r="S19" s="13" t="s">
        <v>76</v>
      </c>
      <c r="T19" s="13" t="s">
        <v>76</v>
      </c>
      <c r="U19" s="13" t="s">
        <v>8254</v>
      </c>
      <c r="V19" s="13" t="s">
        <v>76</v>
      </c>
      <c r="W19" s="13" t="s">
        <v>76</v>
      </c>
      <c r="X19" s="13" t="s">
        <v>76</v>
      </c>
      <c r="Y19" s="13">
        <v>9</v>
      </c>
      <c r="Z19" s="13">
        <v>5</v>
      </c>
      <c r="AA19" s="13" t="s">
        <v>76</v>
      </c>
      <c r="AB19" s="13" t="s">
        <v>76</v>
      </c>
      <c r="AC19" s="13">
        <v>1</v>
      </c>
      <c r="AD19" s="13">
        <v>9</v>
      </c>
      <c r="AE19" s="13" t="s">
        <v>76</v>
      </c>
      <c r="AF19" s="13" t="s">
        <v>76</v>
      </c>
      <c r="AG19" s="13" t="s">
        <v>76</v>
      </c>
      <c r="AH19" s="13" t="s">
        <v>8255</v>
      </c>
      <c r="AI19" s="13" t="s">
        <v>76</v>
      </c>
      <c r="AJ19" s="13" t="s">
        <v>76</v>
      </c>
      <c r="AK19" s="13" t="s">
        <v>76</v>
      </c>
      <c r="AL19" s="13" t="s">
        <v>76</v>
      </c>
      <c r="AM19" s="13" t="s">
        <v>76</v>
      </c>
      <c r="AN19" s="13" t="s">
        <v>76</v>
      </c>
      <c r="AO19" s="13" t="s">
        <v>84</v>
      </c>
      <c r="AP19" s="13" t="s">
        <v>565</v>
      </c>
      <c r="AQ19" s="13">
        <v>2025</v>
      </c>
      <c r="AR19" s="13" t="s">
        <v>8256</v>
      </c>
      <c r="AS19" s="13" t="s">
        <v>76</v>
      </c>
      <c r="AT19" s="13" t="s">
        <v>76</v>
      </c>
      <c r="AU19" s="13" t="s">
        <v>76</v>
      </c>
      <c r="AV19" s="13" t="s">
        <v>76</v>
      </c>
      <c r="AW19" s="13" t="s">
        <v>76</v>
      </c>
      <c r="AX19" s="13" t="s">
        <v>76</v>
      </c>
      <c r="AY19" s="13" t="s">
        <v>76</v>
      </c>
      <c r="AZ19" s="13" t="s">
        <v>76</v>
      </c>
      <c r="BA19" s="13">
        <v>0</v>
      </c>
      <c r="BB19" s="13">
        <v>0</v>
      </c>
      <c r="BC19" s="13">
        <v>0</v>
      </c>
      <c r="BD19" s="13">
        <v>0</v>
      </c>
      <c r="BE19" s="13">
        <v>0</v>
      </c>
      <c r="BF19" s="13">
        <v>0</v>
      </c>
      <c r="BG19" s="13">
        <v>0</v>
      </c>
      <c r="BH19" s="13">
        <v>0</v>
      </c>
      <c r="BI19" s="13">
        <v>0</v>
      </c>
      <c r="BJ19" s="13" t="s">
        <v>76</v>
      </c>
      <c r="BK19" s="13" t="s">
        <v>1397</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1486</v>
      </c>
      <c r="BZ19" s="13" t="s">
        <v>8257</v>
      </c>
      <c r="CA19" s="13" t="s">
        <v>76</v>
      </c>
      <c r="CB19" s="15">
        <v>0</v>
      </c>
      <c r="CC19" s="16" t="s">
        <v>8988</v>
      </c>
      <c r="CD19" s="16" t="s">
        <v>8988</v>
      </c>
      <c r="CE19" s="16">
        <v>1</v>
      </c>
      <c r="CF19" s="16">
        <v>0</v>
      </c>
      <c r="CG19" s="16" t="s">
        <v>9077</v>
      </c>
    </row>
    <row r="20" spans="1:85" x14ac:dyDescent="0.2">
      <c r="A20" s="6" t="s">
        <v>9130</v>
      </c>
      <c r="B20" s="13" t="s">
        <v>77</v>
      </c>
      <c r="C20" s="13" t="s">
        <v>8060</v>
      </c>
      <c r="D20" s="13" t="s">
        <v>76</v>
      </c>
      <c r="E20" s="13" t="s">
        <v>76</v>
      </c>
      <c r="F20" s="13" t="s">
        <v>76</v>
      </c>
      <c r="G20" s="13" t="s">
        <v>76</v>
      </c>
      <c r="H20" s="13" t="s">
        <v>76</v>
      </c>
      <c r="I20" s="13" t="s">
        <v>76</v>
      </c>
      <c r="J20" s="13" t="s">
        <v>76</v>
      </c>
      <c r="K20" s="13" t="s">
        <v>76</v>
      </c>
      <c r="L20" s="13" t="s">
        <v>76</v>
      </c>
      <c r="M20" s="13" t="s">
        <v>8967</v>
      </c>
      <c r="N20" s="13" t="s">
        <v>76</v>
      </c>
      <c r="O20" s="13" t="s">
        <v>76</v>
      </c>
      <c r="P20" s="13" t="s">
        <v>76</v>
      </c>
      <c r="Q20" s="13" t="s">
        <v>76</v>
      </c>
      <c r="R20" s="13" t="s">
        <v>76</v>
      </c>
      <c r="S20" s="13" t="s">
        <v>76</v>
      </c>
      <c r="T20" s="13" t="s">
        <v>76</v>
      </c>
      <c r="U20" s="13" t="s">
        <v>8061</v>
      </c>
      <c r="V20" s="13" t="s">
        <v>76</v>
      </c>
      <c r="W20" s="13" t="s">
        <v>76</v>
      </c>
      <c r="X20" s="13" t="s">
        <v>76</v>
      </c>
      <c r="Y20" s="13">
        <v>1363</v>
      </c>
      <c r="Z20" s="13">
        <v>1</v>
      </c>
      <c r="AA20" s="13" t="s">
        <v>76</v>
      </c>
      <c r="AB20" s="13" t="s">
        <v>76</v>
      </c>
      <c r="AC20" s="13">
        <v>12062</v>
      </c>
      <c r="AD20" s="13">
        <v>12062</v>
      </c>
      <c r="AE20" s="13" t="s">
        <v>76</v>
      </c>
      <c r="AF20" s="13" t="s">
        <v>76</v>
      </c>
      <c r="AG20" s="13" t="s">
        <v>76</v>
      </c>
      <c r="AH20" s="13" t="s">
        <v>8062</v>
      </c>
      <c r="AI20" s="13" t="s">
        <v>76</v>
      </c>
      <c r="AJ20" s="13" t="s">
        <v>76</v>
      </c>
      <c r="AK20" s="13" t="s">
        <v>76</v>
      </c>
      <c r="AL20" s="13" t="s">
        <v>76</v>
      </c>
      <c r="AM20" s="13" t="s">
        <v>76</v>
      </c>
      <c r="AN20" s="13" t="s">
        <v>76</v>
      </c>
      <c r="AO20" s="13" t="s">
        <v>84</v>
      </c>
      <c r="AP20" s="13" t="s">
        <v>8063</v>
      </c>
      <c r="AQ20" s="13">
        <v>2024</v>
      </c>
      <c r="AR20" s="13" t="s">
        <v>8064</v>
      </c>
      <c r="AS20" s="13" t="s">
        <v>76</v>
      </c>
      <c r="AT20" s="13" t="s">
        <v>76</v>
      </c>
      <c r="AU20" s="13" t="s">
        <v>76</v>
      </c>
      <c r="AV20" s="13" t="s">
        <v>76</v>
      </c>
      <c r="AW20" s="13" t="s">
        <v>76</v>
      </c>
      <c r="AX20" s="13" t="s">
        <v>76</v>
      </c>
      <c r="AY20" s="13" t="s">
        <v>76</v>
      </c>
      <c r="AZ20" s="13" t="s">
        <v>76</v>
      </c>
      <c r="BA20" s="13">
        <v>0</v>
      </c>
      <c r="BB20" s="13">
        <v>0</v>
      </c>
      <c r="BC20" s="13">
        <v>0</v>
      </c>
      <c r="BD20" s="13">
        <v>0</v>
      </c>
      <c r="BE20" s="13">
        <v>0</v>
      </c>
      <c r="BF20" s="13">
        <v>0</v>
      </c>
      <c r="BG20" s="13">
        <v>0</v>
      </c>
      <c r="BH20" s="13">
        <v>2</v>
      </c>
      <c r="BI20" s="13">
        <v>2</v>
      </c>
      <c r="BJ20" s="13" t="s">
        <v>76</v>
      </c>
      <c r="BK20" s="13" t="s">
        <v>8065</v>
      </c>
      <c r="BL20" s="13" t="s">
        <v>76</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313</v>
      </c>
      <c r="BZ20" s="13" t="s">
        <v>8066</v>
      </c>
      <c r="CA20" s="13" t="s">
        <v>76</v>
      </c>
      <c r="CB20" s="15">
        <v>0</v>
      </c>
      <c r="CC20" s="16">
        <v>1</v>
      </c>
      <c r="CD20" s="16">
        <v>1</v>
      </c>
      <c r="CE20" s="16">
        <v>1</v>
      </c>
      <c r="CF20" s="16">
        <v>1</v>
      </c>
    </row>
    <row r="21" spans="1:85" x14ac:dyDescent="0.2">
      <c r="A21" s="6" t="s">
        <v>9130</v>
      </c>
      <c r="B21" s="13" t="s">
        <v>90</v>
      </c>
      <c r="C21" s="13" t="s">
        <v>8302</v>
      </c>
      <c r="D21" s="13" t="s">
        <v>76</v>
      </c>
      <c r="E21" s="13" t="s">
        <v>76</v>
      </c>
      <c r="F21" s="13" t="s">
        <v>76</v>
      </c>
      <c r="G21" s="13" t="s">
        <v>76</v>
      </c>
      <c r="H21" s="13" t="s">
        <v>76</v>
      </c>
      <c r="I21" s="13" t="s">
        <v>8303</v>
      </c>
      <c r="J21" s="13" t="s">
        <v>76</v>
      </c>
      <c r="K21" s="13" t="s">
        <v>76</v>
      </c>
      <c r="L21" s="13" t="s">
        <v>76</v>
      </c>
      <c r="M21" s="13" t="s">
        <v>8304</v>
      </c>
      <c r="N21" s="13" t="s">
        <v>76</v>
      </c>
      <c r="O21" s="13" t="s">
        <v>76</v>
      </c>
      <c r="P21" s="13" t="s">
        <v>76</v>
      </c>
      <c r="Q21" s="13" t="s">
        <v>76</v>
      </c>
      <c r="R21" s="13" t="s">
        <v>76</v>
      </c>
      <c r="S21" s="13" t="s">
        <v>76</v>
      </c>
      <c r="T21" s="13" t="s">
        <v>76</v>
      </c>
      <c r="U21" s="13" t="s">
        <v>8305</v>
      </c>
      <c r="V21" s="13" t="s">
        <v>76</v>
      </c>
      <c r="W21" s="13" t="s">
        <v>8306</v>
      </c>
      <c r="X21" s="13" t="s">
        <v>76</v>
      </c>
      <c r="Y21" s="13" t="s">
        <v>76</v>
      </c>
      <c r="Z21" s="13" t="s">
        <v>76</v>
      </c>
      <c r="AA21" s="13" t="s">
        <v>76</v>
      </c>
      <c r="AB21" s="13" t="s">
        <v>76</v>
      </c>
      <c r="AC21" s="13">
        <v>515</v>
      </c>
      <c r="AD21" s="13">
        <v>524</v>
      </c>
      <c r="AE21" s="13" t="s">
        <v>76</v>
      </c>
      <c r="AF21" s="13" t="s">
        <v>76</v>
      </c>
      <c r="AG21" s="13" t="s">
        <v>76</v>
      </c>
      <c r="AH21" s="13" t="s">
        <v>8307</v>
      </c>
      <c r="AI21" s="13" t="s">
        <v>76</v>
      </c>
      <c r="AJ21" s="13" t="s">
        <v>76</v>
      </c>
      <c r="AK21" s="13" t="s">
        <v>76</v>
      </c>
      <c r="AL21" s="13" t="s">
        <v>76</v>
      </c>
      <c r="AM21" s="13" t="s">
        <v>76</v>
      </c>
      <c r="AN21" s="13" t="s">
        <v>76</v>
      </c>
      <c r="AO21" s="13" t="s">
        <v>99</v>
      </c>
      <c r="AP21" s="13">
        <v>2022</v>
      </c>
      <c r="AQ21" s="13">
        <v>2022</v>
      </c>
      <c r="AR21" s="13" t="s">
        <v>8308</v>
      </c>
      <c r="AS21" s="13" t="s">
        <v>76</v>
      </c>
      <c r="AT21" s="13" t="s">
        <v>76</v>
      </c>
      <c r="AU21" s="13" t="s">
        <v>76</v>
      </c>
      <c r="AV21" s="13" t="s">
        <v>76</v>
      </c>
      <c r="AW21" s="13" t="s">
        <v>8309</v>
      </c>
      <c r="AX21" s="13" t="s">
        <v>8310</v>
      </c>
      <c r="AY21" s="13" t="s">
        <v>8311</v>
      </c>
      <c r="AZ21" s="13" t="s">
        <v>8312</v>
      </c>
      <c r="BA21" s="13">
        <v>0</v>
      </c>
      <c r="BB21" s="13">
        <v>0</v>
      </c>
      <c r="BC21" s="13">
        <v>0</v>
      </c>
      <c r="BD21" s="13">
        <v>0</v>
      </c>
      <c r="BE21" s="13">
        <v>0</v>
      </c>
      <c r="BF21" s="13">
        <v>0</v>
      </c>
      <c r="BG21" s="13">
        <v>0</v>
      </c>
      <c r="BH21" s="13">
        <v>1</v>
      </c>
      <c r="BI21" s="13">
        <v>1</v>
      </c>
      <c r="BJ21" s="13" t="s">
        <v>8313</v>
      </c>
      <c r="BK21" s="13" t="s">
        <v>76</v>
      </c>
      <c r="BL21" s="13" t="s">
        <v>8314</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1051</v>
      </c>
      <c r="BZ21" s="13" t="s">
        <v>8315</v>
      </c>
      <c r="CA21" s="13" t="s">
        <v>76</v>
      </c>
      <c r="CB21" s="15">
        <v>0</v>
      </c>
      <c r="CC21" s="16">
        <v>1</v>
      </c>
      <c r="CD21" s="16">
        <v>1</v>
      </c>
      <c r="CE21" s="16">
        <v>0</v>
      </c>
      <c r="CG21" s="16" t="s">
        <v>9063</v>
      </c>
    </row>
    <row r="22" spans="1:85" x14ac:dyDescent="0.2">
      <c r="A22" s="6" t="s">
        <v>9130</v>
      </c>
      <c r="B22" s="13" t="s">
        <v>77</v>
      </c>
      <c r="C22" s="13" t="s">
        <v>8118</v>
      </c>
      <c r="D22" s="13" t="s">
        <v>76</v>
      </c>
      <c r="E22" s="13" t="s">
        <v>76</v>
      </c>
      <c r="F22" s="13" t="s">
        <v>76</v>
      </c>
      <c r="G22" s="13" t="s">
        <v>76</v>
      </c>
      <c r="H22" s="13" t="s">
        <v>76</v>
      </c>
      <c r="I22" s="13" t="s">
        <v>76</v>
      </c>
      <c r="J22" s="13" t="s">
        <v>76</v>
      </c>
      <c r="K22" s="13" t="s">
        <v>76</v>
      </c>
      <c r="L22" s="13" t="s">
        <v>76</v>
      </c>
      <c r="M22" s="13" t="s">
        <v>8968</v>
      </c>
      <c r="N22" s="13" t="s">
        <v>76</v>
      </c>
      <c r="O22" s="13" t="s">
        <v>76</v>
      </c>
      <c r="P22" s="13" t="s">
        <v>76</v>
      </c>
      <c r="Q22" s="13" t="s">
        <v>76</v>
      </c>
      <c r="R22" s="13" t="s">
        <v>76</v>
      </c>
      <c r="S22" s="13" t="s">
        <v>76</v>
      </c>
      <c r="T22" s="13" t="s">
        <v>76</v>
      </c>
      <c r="U22" s="13" t="s">
        <v>5785</v>
      </c>
      <c r="V22" s="13" t="s">
        <v>76</v>
      </c>
      <c r="W22" s="13" t="s">
        <v>76</v>
      </c>
      <c r="X22" s="13" t="s">
        <v>76</v>
      </c>
      <c r="Y22" s="13">
        <v>12</v>
      </c>
      <c r="Z22" s="13">
        <v>1</v>
      </c>
      <c r="AA22" s="13" t="s">
        <v>76</v>
      </c>
      <c r="AB22" s="13" t="s">
        <v>76</v>
      </c>
      <c r="AC22" s="13">
        <v>221</v>
      </c>
      <c r="AD22" s="13">
        <v>227</v>
      </c>
      <c r="AE22" s="13" t="s">
        <v>76</v>
      </c>
      <c r="AF22" s="13" t="s">
        <v>76</v>
      </c>
      <c r="AG22" s="13" t="s">
        <v>76</v>
      </c>
      <c r="AH22" s="13" t="s">
        <v>8119</v>
      </c>
      <c r="AI22" s="13" t="s">
        <v>76</v>
      </c>
      <c r="AJ22" s="13" t="s">
        <v>76</v>
      </c>
      <c r="AK22" s="13" t="s">
        <v>76</v>
      </c>
      <c r="AL22" s="13" t="s">
        <v>76</v>
      </c>
      <c r="AM22" s="13" t="s">
        <v>3473</v>
      </c>
      <c r="AN22" s="13" t="s">
        <v>76</v>
      </c>
      <c r="AO22" s="13" t="s">
        <v>84</v>
      </c>
      <c r="AP22" s="13" t="s">
        <v>5448</v>
      </c>
      <c r="AQ22" s="13">
        <v>2025</v>
      </c>
      <c r="AR22" s="13" t="s">
        <v>8120</v>
      </c>
      <c r="AS22" s="13" t="s">
        <v>76</v>
      </c>
      <c r="AT22" s="13" t="s">
        <v>76</v>
      </c>
      <c r="AU22" s="13" t="s">
        <v>76</v>
      </c>
      <c r="AV22" s="13" t="s">
        <v>76</v>
      </c>
      <c r="AW22" s="13" t="s">
        <v>76</v>
      </c>
      <c r="AX22" s="13" t="s">
        <v>76</v>
      </c>
      <c r="AY22" s="13" t="s">
        <v>76</v>
      </c>
      <c r="AZ22" s="13" t="s">
        <v>76</v>
      </c>
      <c r="BA22" s="13">
        <v>0</v>
      </c>
      <c r="BB22" s="13">
        <v>0</v>
      </c>
      <c r="BC22" s="13">
        <v>0</v>
      </c>
      <c r="BD22" s="13">
        <v>0</v>
      </c>
      <c r="BE22" s="13">
        <v>0</v>
      </c>
      <c r="BF22" s="13">
        <v>0</v>
      </c>
      <c r="BG22" s="13">
        <v>0</v>
      </c>
      <c r="BH22" s="13">
        <v>0</v>
      </c>
      <c r="BI22" s="13">
        <v>0</v>
      </c>
      <c r="BJ22" s="13" t="s">
        <v>76</v>
      </c>
      <c r="BK22" s="13" t="s">
        <v>76</v>
      </c>
      <c r="BL22" s="13" t="s">
        <v>76</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207</v>
      </c>
      <c r="BZ22" s="13" t="s">
        <v>8121</v>
      </c>
      <c r="CA22" s="13" t="s">
        <v>76</v>
      </c>
      <c r="CB22" s="15">
        <v>0</v>
      </c>
      <c r="CC22" s="16" t="s">
        <v>8988</v>
      </c>
      <c r="CD22" s="15" t="s">
        <v>8988</v>
      </c>
      <c r="CE22" s="16">
        <v>1</v>
      </c>
      <c r="CF22" s="16">
        <v>0</v>
      </c>
      <c r="CG22" s="16" t="s">
        <v>9077</v>
      </c>
    </row>
    <row r="23" spans="1:85" x14ac:dyDescent="0.2">
      <c r="A23" s="6" t="s">
        <v>9130</v>
      </c>
      <c r="B23" s="13" t="s">
        <v>90</v>
      </c>
      <c r="C23" s="13" t="s">
        <v>4600</v>
      </c>
      <c r="D23" s="13" t="s">
        <v>76</v>
      </c>
      <c r="E23" s="13" t="s">
        <v>76</v>
      </c>
      <c r="F23" s="13" t="s">
        <v>76</v>
      </c>
      <c r="G23" s="13" t="s">
        <v>4601</v>
      </c>
      <c r="H23" s="13" t="s">
        <v>4602</v>
      </c>
      <c r="I23" s="13" t="s">
        <v>4603</v>
      </c>
      <c r="J23" s="13" t="s">
        <v>76</v>
      </c>
      <c r="K23" s="13" t="s">
        <v>76</v>
      </c>
      <c r="L23" s="13" t="s">
        <v>76</v>
      </c>
      <c r="M23" s="13" t="s">
        <v>4604</v>
      </c>
      <c r="N23" s="13" t="s">
        <v>76</v>
      </c>
      <c r="O23" s="13" t="s">
        <v>76</v>
      </c>
      <c r="P23" s="13" t="s">
        <v>76</v>
      </c>
      <c r="Q23" s="13" t="s">
        <v>76</v>
      </c>
      <c r="R23" s="13" t="s">
        <v>76</v>
      </c>
      <c r="S23" s="13" t="s">
        <v>76</v>
      </c>
      <c r="T23" s="13" t="s">
        <v>76</v>
      </c>
      <c r="U23" s="13" t="s">
        <v>4605</v>
      </c>
      <c r="V23" s="13" t="s">
        <v>76</v>
      </c>
      <c r="W23" s="13" t="s">
        <v>598</v>
      </c>
      <c r="X23" s="13" t="s">
        <v>76</v>
      </c>
      <c r="Y23" s="13">
        <v>14501</v>
      </c>
      <c r="Z23" s="13" t="s">
        <v>76</v>
      </c>
      <c r="AA23" s="13" t="s">
        <v>76</v>
      </c>
      <c r="AB23" s="13" t="s">
        <v>76</v>
      </c>
      <c r="AC23" s="13">
        <v>222</v>
      </c>
      <c r="AD23" s="13">
        <v>236</v>
      </c>
      <c r="AE23" s="13" t="s">
        <v>76</v>
      </c>
      <c r="AF23" s="13" t="s">
        <v>76</v>
      </c>
      <c r="AG23" s="13" t="s">
        <v>76</v>
      </c>
      <c r="AH23" s="13" t="s">
        <v>4606</v>
      </c>
      <c r="AI23" s="13" t="s">
        <v>76</v>
      </c>
      <c r="AJ23" s="13" t="s">
        <v>76</v>
      </c>
      <c r="AK23" s="13" t="s">
        <v>76</v>
      </c>
      <c r="AL23" s="13" t="s">
        <v>76</v>
      </c>
      <c r="AM23" s="13" t="s">
        <v>76</v>
      </c>
      <c r="AN23" s="13" t="s">
        <v>76</v>
      </c>
      <c r="AO23" s="13" t="s">
        <v>99</v>
      </c>
      <c r="AP23" s="13">
        <v>2024</v>
      </c>
      <c r="AQ23" s="13">
        <v>2024</v>
      </c>
      <c r="AR23" s="13" t="s">
        <v>4607</v>
      </c>
      <c r="AS23" s="13" t="s">
        <v>76</v>
      </c>
      <c r="AT23" s="13" t="s">
        <v>76</v>
      </c>
      <c r="AU23" s="13" t="s">
        <v>76</v>
      </c>
      <c r="AV23" s="13" t="s">
        <v>76</v>
      </c>
      <c r="AW23" s="13" t="s">
        <v>4608</v>
      </c>
      <c r="AX23" s="13" t="s">
        <v>4609</v>
      </c>
      <c r="AY23" s="13" t="s">
        <v>76</v>
      </c>
      <c r="AZ23" s="13" t="s">
        <v>4610</v>
      </c>
      <c r="BA23" s="13">
        <v>6</v>
      </c>
      <c r="BB23" s="13">
        <v>0</v>
      </c>
      <c r="BC23" s="13">
        <v>0</v>
      </c>
      <c r="BD23" s="13">
        <v>0</v>
      </c>
      <c r="BE23" s="13">
        <v>0</v>
      </c>
      <c r="BF23" s="13">
        <v>0</v>
      </c>
      <c r="BG23" s="13">
        <v>6</v>
      </c>
      <c r="BH23" s="13">
        <v>5</v>
      </c>
      <c r="BI23" s="13">
        <v>19</v>
      </c>
      <c r="BJ23" s="13" t="s">
        <v>604</v>
      </c>
      <c r="BK23" s="13" t="s">
        <v>605</v>
      </c>
      <c r="BL23" s="13" t="s">
        <v>4611</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4612</v>
      </c>
      <c r="BZ23" s="13" t="s">
        <v>4613</v>
      </c>
      <c r="CA23" s="13" t="s">
        <v>76</v>
      </c>
      <c r="CB23" s="15">
        <v>0</v>
      </c>
      <c r="CC23" s="16">
        <v>0</v>
      </c>
      <c r="CD23" s="16" t="s">
        <v>8988</v>
      </c>
      <c r="CE23" s="16">
        <v>1</v>
      </c>
      <c r="CF23" s="16">
        <v>0</v>
      </c>
      <c r="CG23" s="16" t="s">
        <v>9077</v>
      </c>
    </row>
    <row r="24" spans="1:85" x14ac:dyDescent="0.2">
      <c r="A24" s="6" t="s">
        <v>9130</v>
      </c>
      <c r="B24" s="13" t="s">
        <v>77</v>
      </c>
      <c r="C24" s="13" t="s">
        <v>8098</v>
      </c>
      <c r="D24" s="13" t="s">
        <v>76</v>
      </c>
      <c r="E24" s="13" t="s">
        <v>76</v>
      </c>
      <c r="F24" s="13" t="s">
        <v>76</v>
      </c>
      <c r="G24" s="13" t="s">
        <v>8099</v>
      </c>
      <c r="H24" s="13" t="s">
        <v>8100</v>
      </c>
      <c r="I24" s="13" t="s">
        <v>76</v>
      </c>
      <c r="J24" s="13" t="s">
        <v>76</v>
      </c>
      <c r="K24" s="13" t="s">
        <v>76</v>
      </c>
      <c r="L24" s="13" t="s">
        <v>76</v>
      </c>
      <c r="M24" s="13" t="s">
        <v>8101</v>
      </c>
      <c r="N24" s="13" t="s">
        <v>76</v>
      </c>
      <c r="O24" s="13" t="s">
        <v>76</v>
      </c>
      <c r="P24" s="13" t="s">
        <v>76</v>
      </c>
      <c r="Q24" s="13" t="s">
        <v>76</v>
      </c>
      <c r="R24" s="13" t="s">
        <v>76</v>
      </c>
      <c r="S24" s="13" t="s">
        <v>76</v>
      </c>
      <c r="T24" s="13" t="s">
        <v>76</v>
      </c>
      <c r="U24" s="13" t="s">
        <v>8102</v>
      </c>
      <c r="V24" s="13" t="s">
        <v>76</v>
      </c>
      <c r="W24" s="13" t="s">
        <v>76</v>
      </c>
      <c r="X24" s="13" t="s">
        <v>76</v>
      </c>
      <c r="Y24" s="13">
        <v>11</v>
      </c>
      <c r="Z24" s="13">
        <v>11</v>
      </c>
      <c r="AA24" s="13" t="s">
        <v>76</v>
      </c>
      <c r="AB24" s="13" t="s">
        <v>76</v>
      </c>
      <c r="AC24" s="13" t="s">
        <v>76</v>
      </c>
      <c r="AD24" s="13" t="s">
        <v>76</v>
      </c>
      <c r="AE24" s="13">
        <v>1058</v>
      </c>
      <c r="AF24" s="13" t="s">
        <v>76</v>
      </c>
      <c r="AG24" s="13" t="s">
        <v>76</v>
      </c>
      <c r="AH24" s="13" t="s">
        <v>8103</v>
      </c>
      <c r="AI24" s="13" t="s">
        <v>76</v>
      </c>
      <c r="AJ24" s="13" t="s">
        <v>76</v>
      </c>
      <c r="AK24" s="13" t="s">
        <v>76</v>
      </c>
      <c r="AL24" s="13" t="s">
        <v>76</v>
      </c>
      <c r="AM24" s="13" t="s">
        <v>76</v>
      </c>
      <c r="AN24" s="13" t="s">
        <v>76</v>
      </c>
      <c r="AO24" s="13" t="s">
        <v>84</v>
      </c>
      <c r="AP24" s="13" t="s">
        <v>360</v>
      </c>
      <c r="AQ24" s="13">
        <v>2024</v>
      </c>
      <c r="AR24" s="13" t="s">
        <v>8104</v>
      </c>
      <c r="AS24" s="13" t="s">
        <v>76</v>
      </c>
      <c r="AT24" s="13" t="s">
        <v>76</v>
      </c>
      <c r="AU24" s="13" t="s">
        <v>76</v>
      </c>
      <c r="AV24" s="13" t="s">
        <v>76</v>
      </c>
      <c r="AW24" s="13" t="s">
        <v>76</v>
      </c>
      <c r="AX24" s="13" t="s">
        <v>76</v>
      </c>
      <c r="AY24" s="13" t="s">
        <v>76</v>
      </c>
      <c r="AZ24" s="13" t="s">
        <v>76</v>
      </c>
      <c r="BA24" s="13">
        <v>4</v>
      </c>
      <c r="BB24" s="13">
        <v>0</v>
      </c>
      <c r="BC24" s="13">
        <v>0</v>
      </c>
      <c r="BD24" s="13">
        <v>0</v>
      </c>
      <c r="BE24" s="13">
        <v>0</v>
      </c>
      <c r="BF24" s="13">
        <v>0</v>
      </c>
      <c r="BG24" s="13">
        <v>4</v>
      </c>
      <c r="BH24" s="13">
        <v>3</v>
      </c>
      <c r="BI24" s="13">
        <v>4</v>
      </c>
      <c r="BJ24" s="13" t="s">
        <v>76</v>
      </c>
      <c r="BK24" s="13" t="s">
        <v>8105</v>
      </c>
      <c r="BL24" s="13" t="s">
        <v>76</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1767</v>
      </c>
      <c r="BZ24" s="13" t="s">
        <v>8106</v>
      </c>
      <c r="CA24" s="13" t="s">
        <v>76</v>
      </c>
      <c r="CB24" s="15">
        <v>0</v>
      </c>
      <c r="CC24" s="16" t="s">
        <v>8988</v>
      </c>
      <c r="CD24" s="15" t="s">
        <v>8988</v>
      </c>
      <c r="CE24" s="16">
        <v>1</v>
      </c>
      <c r="CF24" s="16">
        <v>0</v>
      </c>
      <c r="CG24" s="16" t="s">
        <v>9077</v>
      </c>
    </row>
    <row r="25" spans="1:85" x14ac:dyDescent="0.2">
      <c r="A25" s="6" t="s">
        <v>9130</v>
      </c>
      <c r="B25" s="13" t="s">
        <v>90</v>
      </c>
      <c r="C25" s="13" t="s">
        <v>8039</v>
      </c>
      <c r="D25" s="13" t="s">
        <v>76</v>
      </c>
      <c r="E25" s="13" t="s">
        <v>76</v>
      </c>
      <c r="F25" s="13" t="s">
        <v>76</v>
      </c>
      <c r="G25" s="13" t="s">
        <v>8040</v>
      </c>
      <c r="H25" s="13" t="s">
        <v>76</v>
      </c>
      <c r="I25" s="13" t="s">
        <v>8041</v>
      </c>
      <c r="J25" s="13" t="s">
        <v>76</v>
      </c>
      <c r="K25" s="13" t="s">
        <v>76</v>
      </c>
      <c r="L25" s="13" t="s">
        <v>76</v>
      </c>
      <c r="M25" s="13" t="s">
        <v>8042</v>
      </c>
      <c r="N25" s="13" t="s">
        <v>76</v>
      </c>
      <c r="O25" s="13" t="s">
        <v>76</v>
      </c>
      <c r="P25" s="13" t="s">
        <v>76</v>
      </c>
      <c r="Q25" s="13" t="s">
        <v>76</v>
      </c>
      <c r="R25" s="13" t="s">
        <v>76</v>
      </c>
      <c r="S25" s="13" t="s">
        <v>76</v>
      </c>
      <c r="T25" s="13" t="s">
        <v>76</v>
      </c>
      <c r="U25" s="13" t="s">
        <v>8043</v>
      </c>
      <c r="V25" s="13" t="s">
        <v>76</v>
      </c>
      <c r="W25" s="13" t="s">
        <v>598</v>
      </c>
      <c r="X25" s="13" t="s">
        <v>76</v>
      </c>
      <c r="Y25" s="13">
        <v>15850</v>
      </c>
      <c r="Z25" s="13" t="s">
        <v>76</v>
      </c>
      <c r="AA25" s="13" t="s">
        <v>76</v>
      </c>
      <c r="AB25" s="13" t="s">
        <v>76</v>
      </c>
      <c r="AC25" s="13">
        <v>201</v>
      </c>
      <c r="AD25" s="13">
        <v>212</v>
      </c>
      <c r="AE25" s="13" t="s">
        <v>76</v>
      </c>
      <c r="AF25" s="13" t="s">
        <v>76</v>
      </c>
      <c r="AG25" s="13" t="s">
        <v>76</v>
      </c>
      <c r="AH25" s="13" t="s">
        <v>8044</v>
      </c>
      <c r="AI25" s="13" t="s">
        <v>76</v>
      </c>
      <c r="AJ25" s="13" t="s">
        <v>76</v>
      </c>
      <c r="AK25" s="13" t="s">
        <v>76</v>
      </c>
      <c r="AL25" s="13" t="s">
        <v>76</v>
      </c>
      <c r="AM25" s="13" t="s">
        <v>76</v>
      </c>
      <c r="AN25" s="13" t="s">
        <v>76</v>
      </c>
      <c r="AO25" s="13" t="s">
        <v>99</v>
      </c>
      <c r="AP25" s="13">
        <v>2025</v>
      </c>
      <c r="AQ25" s="13">
        <v>2025</v>
      </c>
      <c r="AR25" s="13" t="s">
        <v>8045</v>
      </c>
      <c r="AS25" s="13" t="s">
        <v>76</v>
      </c>
      <c r="AT25" s="13" t="s">
        <v>76</v>
      </c>
      <c r="AU25" s="13" t="s">
        <v>76</v>
      </c>
      <c r="AV25" s="13" t="s">
        <v>76</v>
      </c>
      <c r="AW25" s="13" t="s">
        <v>8046</v>
      </c>
      <c r="AX25" s="13" t="s">
        <v>8047</v>
      </c>
      <c r="AY25" s="13" t="s">
        <v>8048</v>
      </c>
      <c r="AZ25" s="13" t="s">
        <v>8049</v>
      </c>
      <c r="BA25" s="13">
        <v>0</v>
      </c>
      <c r="BB25" s="13">
        <v>0</v>
      </c>
      <c r="BC25" s="13">
        <v>0</v>
      </c>
      <c r="BD25" s="13">
        <v>0</v>
      </c>
      <c r="BE25" s="13">
        <v>0</v>
      </c>
      <c r="BF25" s="13">
        <v>0</v>
      </c>
      <c r="BG25" s="13">
        <v>0</v>
      </c>
      <c r="BH25" s="13">
        <v>1</v>
      </c>
      <c r="BI25" s="13">
        <v>1</v>
      </c>
      <c r="BJ25" s="13" t="s">
        <v>604</v>
      </c>
      <c r="BK25" s="13" t="s">
        <v>605</v>
      </c>
      <c r="BL25" s="13" t="s">
        <v>8050</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8051</v>
      </c>
      <c r="BZ25" s="13" t="s">
        <v>8052</v>
      </c>
      <c r="CA25" s="13" t="s">
        <v>76</v>
      </c>
      <c r="CB25" s="15">
        <v>0</v>
      </c>
      <c r="CC25" s="16" t="s">
        <v>8988</v>
      </c>
      <c r="CD25" s="16">
        <v>1</v>
      </c>
      <c r="CE25" s="16">
        <v>1</v>
      </c>
      <c r="CF25" s="15">
        <v>0</v>
      </c>
      <c r="CG25" s="16" t="s">
        <v>9077</v>
      </c>
    </row>
    <row r="26" spans="1:85" x14ac:dyDescent="0.2">
      <c r="A26" s="6" t="s">
        <v>9130</v>
      </c>
      <c r="B26" s="13" t="s">
        <v>77</v>
      </c>
      <c r="C26" s="13" t="s">
        <v>8053</v>
      </c>
      <c r="D26" s="13" t="s">
        <v>76</v>
      </c>
      <c r="E26" s="13" t="s">
        <v>76</v>
      </c>
      <c r="F26" s="13" t="s">
        <v>76</v>
      </c>
      <c r="G26" s="13" t="s">
        <v>76</v>
      </c>
      <c r="H26" s="13" t="s">
        <v>76</v>
      </c>
      <c r="I26" s="13" t="s">
        <v>76</v>
      </c>
      <c r="J26" s="13" t="s">
        <v>76</v>
      </c>
      <c r="K26" s="13" t="s">
        <v>76</v>
      </c>
      <c r="L26" s="13" t="s">
        <v>76</v>
      </c>
      <c r="M26" s="13" t="s">
        <v>8054</v>
      </c>
      <c r="N26" s="13" t="s">
        <v>76</v>
      </c>
      <c r="O26" s="13" t="s">
        <v>76</v>
      </c>
      <c r="P26" s="13" t="s">
        <v>76</v>
      </c>
      <c r="Q26" s="13" t="s">
        <v>76</v>
      </c>
      <c r="R26" s="13" t="s">
        <v>76</v>
      </c>
      <c r="S26" s="13" t="s">
        <v>76</v>
      </c>
      <c r="T26" s="13" t="s">
        <v>76</v>
      </c>
      <c r="U26" s="13" t="s">
        <v>2343</v>
      </c>
      <c r="V26" s="13" t="s">
        <v>76</v>
      </c>
      <c r="W26" s="13" t="s">
        <v>76</v>
      </c>
      <c r="X26" s="13" t="s">
        <v>76</v>
      </c>
      <c r="Y26" s="13">
        <v>18</v>
      </c>
      <c r="Z26" s="13">
        <v>4</v>
      </c>
      <c r="AA26" s="13" t="s">
        <v>76</v>
      </c>
      <c r="AB26" s="13" t="s">
        <v>76</v>
      </c>
      <c r="AC26" s="13" t="s">
        <v>76</v>
      </c>
      <c r="AD26" s="13" t="s">
        <v>76</v>
      </c>
      <c r="AE26" s="13">
        <v>215</v>
      </c>
      <c r="AF26" s="13" t="s">
        <v>76</v>
      </c>
      <c r="AG26" s="13" t="s">
        <v>76</v>
      </c>
      <c r="AH26" s="13" t="s">
        <v>8055</v>
      </c>
      <c r="AI26" s="13" t="s">
        <v>76</v>
      </c>
      <c r="AJ26" s="13" t="s">
        <v>76</v>
      </c>
      <c r="AK26" s="13" t="s">
        <v>76</v>
      </c>
      <c r="AL26" s="13" t="s">
        <v>76</v>
      </c>
      <c r="AM26" s="13" t="s">
        <v>76</v>
      </c>
      <c r="AN26" s="13" t="s">
        <v>76</v>
      </c>
      <c r="AO26" s="13" t="s">
        <v>84</v>
      </c>
      <c r="AP26" s="13" t="s">
        <v>8056</v>
      </c>
      <c r="AQ26" s="13">
        <v>2025</v>
      </c>
      <c r="AR26" s="13" t="s">
        <v>8057</v>
      </c>
      <c r="AS26" s="13" t="s">
        <v>76</v>
      </c>
      <c r="AT26" s="13" t="s">
        <v>76</v>
      </c>
      <c r="AU26" s="13" t="s">
        <v>76</v>
      </c>
      <c r="AV26" s="13" t="s">
        <v>76</v>
      </c>
      <c r="AW26" s="13" t="s">
        <v>76</v>
      </c>
      <c r="AX26" s="13" t="s">
        <v>76</v>
      </c>
      <c r="AY26" s="13" t="s">
        <v>76</v>
      </c>
      <c r="AZ26" s="13" t="s">
        <v>76</v>
      </c>
      <c r="BA26" s="13">
        <v>0</v>
      </c>
      <c r="BB26" s="13">
        <v>0</v>
      </c>
      <c r="BC26" s="13">
        <v>0</v>
      </c>
      <c r="BD26" s="13">
        <v>0</v>
      </c>
      <c r="BE26" s="13">
        <v>0</v>
      </c>
      <c r="BF26" s="13">
        <v>0</v>
      </c>
      <c r="BG26" s="13">
        <v>0</v>
      </c>
      <c r="BH26" s="13">
        <v>1</v>
      </c>
      <c r="BI26" s="13">
        <v>2</v>
      </c>
      <c r="BJ26" s="13" t="s">
        <v>2347</v>
      </c>
      <c r="BK26" s="13" t="s">
        <v>2348</v>
      </c>
      <c r="BL26" s="13" t="s">
        <v>76</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8058</v>
      </c>
      <c r="BZ26" s="13" t="s">
        <v>8059</v>
      </c>
      <c r="CA26" s="13" t="s">
        <v>76</v>
      </c>
      <c r="CB26" s="15">
        <v>0</v>
      </c>
      <c r="CC26" s="16" t="s">
        <v>8988</v>
      </c>
      <c r="CD26" s="15" t="s">
        <v>8988</v>
      </c>
      <c r="CE26" s="16">
        <v>1</v>
      </c>
      <c r="CF26" s="16">
        <v>0</v>
      </c>
      <c r="CG26" s="16" t="s">
        <v>9077</v>
      </c>
    </row>
    <row r="27" spans="1:85" x14ac:dyDescent="0.2">
      <c r="A27" s="6" t="s">
        <v>9130</v>
      </c>
      <c r="B27" s="13" t="s">
        <v>77</v>
      </c>
      <c r="C27" s="13" t="s">
        <v>8211</v>
      </c>
      <c r="D27" s="13" t="s">
        <v>76</v>
      </c>
      <c r="E27" s="13" t="s">
        <v>76</v>
      </c>
      <c r="F27" s="13" t="s">
        <v>76</v>
      </c>
      <c r="G27" s="13" t="s">
        <v>76</v>
      </c>
      <c r="H27" s="13" t="s">
        <v>76</v>
      </c>
      <c r="I27" s="13" t="s">
        <v>76</v>
      </c>
      <c r="J27" s="13" t="s">
        <v>76</v>
      </c>
      <c r="K27" s="13" t="s">
        <v>76</v>
      </c>
      <c r="L27" s="13" t="s">
        <v>76</v>
      </c>
      <c r="M27" s="13" t="s">
        <v>8971</v>
      </c>
      <c r="N27" s="13" t="s">
        <v>76</v>
      </c>
      <c r="O27" s="13" t="s">
        <v>76</v>
      </c>
      <c r="P27" s="13" t="s">
        <v>76</v>
      </c>
      <c r="Q27" s="13" t="s">
        <v>76</v>
      </c>
      <c r="R27" s="13" t="s">
        <v>76</v>
      </c>
      <c r="S27" s="13" t="s">
        <v>76</v>
      </c>
      <c r="T27" s="13" t="s">
        <v>76</v>
      </c>
      <c r="U27" s="13" t="s">
        <v>8212</v>
      </c>
      <c r="V27" s="13" t="s">
        <v>76</v>
      </c>
      <c r="W27" s="13" t="s">
        <v>76</v>
      </c>
      <c r="X27" s="13" t="s">
        <v>76</v>
      </c>
      <c r="Y27" s="13">
        <v>4</v>
      </c>
      <c r="Z27" s="13">
        <v>6</v>
      </c>
      <c r="AA27" s="13" t="s">
        <v>76</v>
      </c>
      <c r="AB27" s="13" t="s">
        <v>76</v>
      </c>
      <c r="AC27" s="13">
        <v>2222</v>
      </c>
      <c r="AD27" s="13">
        <v>2232</v>
      </c>
      <c r="AE27" s="13" t="s">
        <v>76</v>
      </c>
      <c r="AF27" s="13" t="s">
        <v>76</v>
      </c>
      <c r="AG27" s="13" t="s">
        <v>76</v>
      </c>
      <c r="AH27" s="13" t="s">
        <v>8213</v>
      </c>
      <c r="AI27" s="13" t="s">
        <v>76</v>
      </c>
      <c r="AJ27" s="13" t="s">
        <v>76</v>
      </c>
      <c r="AK27" s="13" t="s">
        <v>76</v>
      </c>
      <c r="AL27" s="13" t="s">
        <v>76</v>
      </c>
      <c r="AM27" s="13" t="s">
        <v>76</v>
      </c>
      <c r="AN27" s="13" t="s">
        <v>76</v>
      </c>
      <c r="AO27" s="13" t="s">
        <v>84</v>
      </c>
      <c r="AP27" s="13" t="s">
        <v>8214</v>
      </c>
      <c r="AQ27" s="13">
        <v>2024</v>
      </c>
      <c r="AR27" s="13" t="s">
        <v>8215</v>
      </c>
      <c r="AS27" s="13" t="s">
        <v>76</v>
      </c>
      <c r="AT27" s="13" t="s">
        <v>76</v>
      </c>
      <c r="AU27" s="13" t="s">
        <v>76</v>
      </c>
      <c r="AV27" s="13" t="s">
        <v>76</v>
      </c>
      <c r="AW27" s="13" t="s">
        <v>76</v>
      </c>
      <c r="AX27" s="13" t="s">
        <v>76</v>
      </c>
      <c r="AY27" s="13" t="s">
        <v>76</v>
      </c>
      <c r="AZ27" s="13" t="s">
        <v>76</v>
      </c>
      <c r="BA27" s="13">
        <v>0</v>
      </c>
      <c r="BB27" s="13">
        <v>0</v>
      </c>
      <c r="BC27" s="13">
        <v>0</v>
      </c>
      <c r="BD27" s="13">
        <v>0</v>
      </c>
      <c r="BE27" s="13">
        <v>0</v>
      </c>
      <c r="BF27" s="13">
        <v>0</v>
      </c>
      <c r="BG27" s="13">
        <v>1</v>
      </c>
      <c r="BH27" s="13">
        <v>0</v>
      </c>
      <c r="BI27" s="13">
        <v>0</v>
      </c>
      <c r="BJ27" s="13" t="s">
        <v>76</v>
      </c>
      <c r="BK27" s="13" t="s">
        <v>8216</v>
      </c>
      <c r="BL27" s="13" t="s">
        <v>76</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1486</v>
      </c>
      <c r="BZ27" s="13" t="s">
        <v>8217</v>
      </c>
      <c r="CA27" s="13" t="s">
        <v>76</v>
      </c>
      <c r="CB27" s="15">
        <v>0</v>
      </c>
      <c r="CC27" s="16">
        <v>0</v>
      </c>
      <c r="CD27" s="16" t="s">
        <v>8988</v>
      </c>
      <c r="CE27" s="16">
        <v>1</v>
      </c>
      <c r="CF27" s="16">
        <v>0</v>
      </c>
      <c r="CG27" s="16" t="s">
        <v>9077</v>
      </c>
    </row>
    <row r="28" spans="1:85" x14ac:dyDescent="0.2">
      <c r="A28" s="6" t="s">
        <v>9130</v>
      </c>
      <c r="B28" s="13" t="s">
        <v>90</v>
      </c>
      <c r="C28" s="13" t="s">
        <v>6819</v>
      </c>
      <c r="D28" s="13" t="s">
        <v>76</v>
      </c>
      <c r="E28" s="13" t="s">
        <v>76</v>
      </c>
      <c r="F28" s="13" t="s">
        <v>76</v>
      </c>
      <c r="G28" s="13" t="s">
        <v>6758</v>
      </c>
      <c r="H28" s="13" t="s">
        <v>6820</v>
      </c>
      <c r="I28" s="13" t="s">
        <v>6821</v>
      </c>
      <c r="J28" s="13" t="s">
        <v>76</v>
      </c>
      <c r="K28" s="13" t="s">
        <v>76</v>
      </c>
      <c r="L28" s="13" t="s">
        <v>76</v>
      </c>
      <c r="M28" s="13" t="s">
        <v>6822</v>
      </c>
      <c r="N28" s="13" t="s">
        <v>76</v>
      </c>
      <c r="O28" s="13" t="s">
        <v>76</v>
      </c>
      <c r="P28" s="13" t="s">
        <v>76</v>
      </c>
      <c r="Q28" s="13" t="s">
        <v>76</v>
      </c>
      <c r="R28" s="13" t="s">
        <v>76</v>
      </c>
      <c r="S28" s="13" t="s">
        <v>76</v>
      </c>
      <c r="T28" s="13" t="s">
        <v>76</v>
      </c>
      <c r="U28" s="13" t="s">
        <v>6823</v>
      </c>
      <c r="V28" s="13" t="s">
        <v>76</v>
      </c>
      <c r="W28" s="13" t="s">
        <v>598</v>
      </c>
      <c r="X28" s="13" t="s">
        <v>76</v>
      </c>
      <c r="Y28" s="13">
        <v>12168</v>
      </c>
      <c r="Z28" s="13" t="s">
        <v>76</v>
      </c>
      <c r="AA28" s="13" t="s">
        <v>76</v>
      </c>
      <c r="AB28" s="13" t="s">
        <v>76</v>
      </c>
      <c r="AC28" s="13">
        <v>309</v>
      </c>
      <c r="AD28" s="13">
        <v>326</v>
      </c>
      <c r="AE28" s="13" t="s">
        <v>76</v>
      </c>
      <c r="AF28" s="13" t="s">
        <v>76</v>
      </c>
      <c r="AG28" s="13" t="s">
        <v>76</v>
      </c>
      <c r="AH28" s="13" t="s">
        <v>6824</v>
      </c>
      <c r="AI28" s="13" t="s">
        <v>76</v>
      </c>
      <c r="AJ28" s="13" t="s">
        <v>76</v>
      </c>
      <c r="AK28" s="13" t="s">
        <v>76</v>
      </c>
      <c r="AL28" s="13" t="s">
        <v>76</v>
      </c>
      <c r="AM28" s="13" t="s">
        <v>76</v>
      </c>
      <c r="AN28" s="13" t="s">
        <v>76</v>
      </c>
      <c r="AO28" s="13" t="s">
        <v>99</v>
      </c>
      <c r="AP28" s="13">
        <v>2020</v>
      </c>
      <c r="AQ28" s="13">
        <v>2020</v>
      </c>
      <c r="AR28" s="13" t="s">
        <v>6825</v>
      </c>
      <c r="AS28" s="13" t="s">
        <v>76</v>
      </c>
      <c r="AT28" s="13" t="s">
        <v>76</v>
      </c>
      <c r="AU28" s="13" t="s">
        <v>76</v>
      </c>
      <c r="AV28" s="13" t="s">
        <v>76</v>
      </c>
      <c r="AW28" s="13" t="s">
        <v>6826</v>
      </c>
      <c r="AX28" s="13" t="s">
        <v>6827</v>
      </c>
      <c r="AY28" s="13" t="s">
        <v>6828</v>
      </c>
      <c r="AZ28" s="13" t="s">
        <v>641</v>
      </c>
      <c r="BA28" s="13">
        <v>24</v>
      </c>
      <c r="BB28" s="13">
        <v>0</v>
      </c>
      <c r="BC28" s="13">
        <v>0</v>
      </c>
      <c r="BD28" s="13">
        <v>0</v>
      </c>
      <c r="BE28" s="13">
        <v>2</v>
      </c>
      <c r="BF28" s="13">
        <v>0</v>
      </c>
      <c r="BG28" s="13">
        <v>26</v>
      </c>
      <c r="BH28" s="13">
        <v>1</v>
      </c>
      <c r="BI28" s="13">
        <v>4</v>
      </c>
      <c r="BJ28" s="13" t="s">
        <v>604</v>
      </c>
      <c r="BK28" s="13" t="s">
        <v>605</v>
      </c>
      <c r="BL28" s="13" t="s">
        <v>6829</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959</v>
      </c>
      <c r="BZ28" s="13" t="s">
        <v>6830</v>
      </c>
      <c r="CA28" s="13" t="s">
        <v>76</v>
      </c>
      <c r="CB28" s="15">
        <v>0</v>
      </c>
      <c r="CC28" s="16">
        <v>1</v>
      </c>
      <c r="CD28" s="16">
        <v>1</v>
      </c>
      <c r="CE28" s="16">
        <v>1</v>
      </c>
      <c r="CF28" s="16">
        <v>1</v>
      </c>
    </row>
    <row r="29" spans="1:85" x14ac:dyDescent="0.2">
      <c r="A29" s="6" t="s">
        <v>9130</v>
      </c>
      <c r="B29" s="13" t="s">
        <v>77</v>
      </c>
      <c r="C29" s="13" t="s">
        <v>8089</v>
      </c>
      <c r="D29" s="13" t="s">
        <v>76</v>
      </c>
      <c r="E29" s="13" t="s">
        <v>76</v>
      </c>
      <c r="F29" s="13" t="s">
        <v>76</v>
      </c>
      <c r="G29" s="13" t="s">
        <v>76</v>
      </c>
      <c r="H29" s="13" t="s">
        <v>8090</v>
      </c>
      <c r="I29" s="13" t="s">
        <v>76</v>
      </c>
      <c r="J29" s="13" t="s">
        <v>76</v>
      </c>
      <c r="K29" s="13" t="s">
        <v>76</v>
      </c>
      <c r="L29" s="13" t="s">
        <v>76</v>
      </c>
      <c r="M29" s="13" t="s">
        <v>8091</v>
      </c>
      <c r="N29" s="13" t="s">
        <v>76</v>
      </c>
      <c r="O29" s="13" t="s">
        <v>76</v>
      </c>
      <c r="P29" s="13" t="s">
        <v>76</v>
      </c>
      <c r="Q29" s="13" t="s">
        <v>76</v>
      </c>
      <c r="R29" s="13" t="s">
        <v>76</v>
      </c>
      <c r="S29" s="13" t="s">
        <v>76</v>
      </c>
      <c r="T29" s="13" t="s">
        <v>76</v>
      </c>
      <c r="U29" s="13" t="s">
        <v>8092</v>
      </c>
      <c r="V29" s="13" t="s">
        <v>76</v>
      </c>
      <c r="W29" s="13" t="s">
        <v>76</v>
      </c>
      <c r="X29" s="13" t="s">
        <v>76</v>
      </c>
      <c r="Y29" s="13">
        <v>6</v>
      </c>
      <c r="Z29" s="13" t="s">
        <v>76</v>
      </c>
      <c r="AA29" s="13" t="s">
        <v>76</v>
      </c>
      <c r="AB29" s="13" t="s">
        <v>76</v>
      </c>
      <c r="AC29" s="13">
        <v>204</v>
      </c>
      <c r="AD29" s="13">
        <v>229</v>
      </c>
      <c r="AE29" s="13" t="s">
        <v>76</v>
      </c>
      <c r="AF29" s="13" t="s">
        <v>76</v>
      </c>
      <c r="AG29" s="13" t="s">
        <v>76</v>
      </c>
      <c r="AH29" s="13" t="s">
        <v>8093</v>
      </c>
      <c r="AI29" s="13" t="s">
        <v>76</v>
      </c>
      <c r="AJ29" s="13" t="s">
        <v>76</v>
      </c>
      <c r="AK29" s="13" t="s">
        <v>76</v>
      </c>
      <c r="AL29" s="13" t="s">
        <v>76</v>
      </c>
      <c r="AM29" s="13" t="s">
        <v>76</v>
      </c>
      <c r="AN29" s="13" t="s">
        <v>76</v>
      </c>
      <c r="AO29" s="13" t="s">
        <v>84</v>
      </c>
      <c r="AP29" s="13">
        <v>2025</v>
      </c>
      <c r="AQ29" s="13">
        <v>2025</v>
      </c>
      <c r="AR29" s="13" t="s">
        <v>8094</v>
      </c>
      <c r="AS29" s="13" t="s">
        <v>76</v>
      </c>
      <c r="AT29" s="13" t="s">
        <v>76</v>
      </c>
      <c r="AU29" s="13" t="s">
        <v>76</v>
      </c>
      <c r="AV29" s="13" t="s">
        <v>76</v>
      </c>
      <c r="AW29" s="13" t="s">
        <v>76</v>
      </c>
      <c r="AX29" s="13" t="s">
        <v>76</v>
      </c>
      <c r="AY29" s="13" t="s">
        <v>76</v>
      </c>
      <c r="AZ29" s="13" t="s">
        <v>76</v>
      </c>
      <c r="BA29" s="13">
        <v>6</v>
      </c>
      <c r="BB29" s="13">
        <v>0</v>
      </c>
      <c r="BC29" s="13">
        <v>0</v>
      </c>
      <c r="BD29" s="13">
        <v>0</v>
      </c>
      <c r="BE29" s="13">
        <v>0</v>
      </c>
      <c r="BF29" s="13">
        <v>0</v>
      </c>
      <c r="BG29" s="13">
        <v>6</v>
      </c>
      <c r="BH29" s="13">
        <v>3</v>
      </c>
      <c r="BI29" s="13">
        <v>6</v>
      </c>
      <c r="BJ29" s="13" t="s">
        <v>76</v>
      </c>
      <c r="BK29" s="13" t="s">
        <v>8095</v>
      </c>
      <c r="BL29" s="13" t="s">
        <v>76</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8096</v>
      </c>
      <c r="BZ29" s="13" t="s">
        <v>8097</v>
      </c>
      <c r="CA29" s="13" t="s">
        <v>76</v>
      </c>
      <c r="CB29" s="15">
        <v>0</v>
      </c>
      <c r="CC29" s="16" t="s">
        <v>8988</v>
      </c>
      <c r="CD29" s="15" t="s">
        <v>8988</v>
      </c>
      <c r="CE29" s="16">
        <v>1</v>
      </c>
      <c r="CF29" s="16">
        <v>0</v>
      </c>
      <c r="CG29" s="16" t="s">
        <v>9077</v>
      </c>
    </row>
    <row r="30" spans="1:85" x14ac:dyDescent="0.2">
      <c r="A30" s="6" t="s">
        <v>9130</v>
      </c>
      <c r="B30" s="13" t="s">
        <v>90</v>
      </c>
      <c r="C30" s="13" t="s">
        <v>8327</v>
      </c>
      <c r="D30" s="13" t="s">
        <v>76</v>
      </c>
      <c r="E30" s="13" t="s">
        <v>76</v>
      </c>
      <c r="F30" s="13" t="s">
        <v>76</v>
      </c>
      <c r="G30" s="13" t="s">
        <v>6758</v>
      </c>
      <c r="H30" s="13" t="s">
        <v>8328</v>
      </c>
      <c r="I30" s="13" t="s">
        <v>8329</v>
      </c>
      <c r="J30" s="13" t="s">
        <v>76</v>
      </c>
      <c r="K30" s="13" t="s">
        <v>76</v>
      </c>
      <c r="L30" s="13" t="s">
        <v>76</v>
      </c>
      <c r="M30" s="13" t="s">
        <v>8330</v>
      </c>
      <c r="N30" s="13" t="s">
        <v>76</v>
      </c>
      <c r="O30" s="13" t="s">
        <v>76</v>
      </c>
      <c r="P30" s="13" t="s">
        <v>76</v>
      </c>
      <c r="Q30" s="13" t="s">
        <v>76</v>
      </c>
      <c r="R30" s="13" t="s">
        <v>76</v>
      </c>
      <c r="S30" s="13" t="s">
        <v>76</v>
      </c>
      <c r="T30" s="13" t="s">
        <v>76</v>
      </c>
      <c r="U30" s="13" t="s">
        <v>8331</v>
      </c>
      <c r="V30" s="13" t="s">
        <v>76</v>
      </c>
      <c r="W30" s="13" t="s">
        <v>76</v>
      </c>
      <c r="X30" s="13" t="s">
        <v>76</v>
      </c>
      <c r="Y30" s="13" t="s">
        <v>76</v>
      </c>
      <c r="Z30" s="13" t="s">
        <v>76</v>
      </c>
      <c r="AA30" s="13" t="s">
        <v>76</v>
      </c>
      <c r="AB30" s="13" t="s">
        <v>76</v>
      </c>
      <c r="AC30" s="13">
        <v>144</v>
      </c>
      <c r="AD30" s="13">
        <v>151</v>
      </c>
      <c r="AE30" s="13" t="s">
        <v>76</v>
      </c>
      <c r="AF30" s="13" t="s">
        <v>76</v>
      </c>
      <c r="AG30" s="13" t="s">
        <v>76</v>
      </c>
      <c r="AH30" s="13" t="s">
        <v>8332</v>
      </c>
      <c r="AI30" s="13" t="s">
        <v>76</v>
      </c>
      <c r="AJ30" s="13" t="s">
        <v>76</v>
      </c>
      <c r="AK30" s="13" t="s">
        <v>76</v>
      </c>
      <c r="AL30" s="13" t="s">
        <v>76</v>
      </c>
      <c r="AM30" s="13" t="s">
        <v>76</v>
      </c>
      <c r="AN30" s="13" t="s">
        <v>76</v>
      </c>
      <c r="AO30" s="13" t="s">
        <v>99</v>
      </c>
      <c r="AP30" s="13">
        <v>2021</v>
      </c>
      <c r="AQ30" s="13">
        <v>2021</v>
      </c>
      <c r="AR30" s="13" t="s">
        <v>8333</v>
      </c>
      <c r="AS30" s="13" t="s">
        <v>76</v>
      </c>
      <c r="AT30" s="13" t="s">
        <v>76</v>
      </c>
      <c r="AU30" s="13" t="s">
        <v>76</v>
      </c>
      <c r="AV30" s="13" t="s">
        <v>76</v>
      </c>
      <c r="AW30" s="13" t="s">
        <v>8334</v>
      </c>
      <c r="AX30" s="13" t="s">
        <v>8335</v>
      </c>
      <c r="AY30" s="13" t="s">
        <v>8336</v>
      </c>
      <c r="AZ30" s="13" t="s">
        <v>8337</v>
      </c>
      <c r="BA30" s="13">
        <v>7</v>
      </c>
      <c r="BB30" s="13">
        <v>0</v>
      </c>
      <c r="BC30" s="13">
        <v>0</v>
      </c>
      <c r="BD30" s="13">
        <v>0</v>
      </c>
      <c r="BE30" s="13">
        <v>0</v>
      </c>
      <c r="BF30" s="13">
        <v>0</v>
      </c>
      <c r="BG30" s="13">
        <v>10</v>
      </c>
      <c r="BH30" s="13">
        <v>0</v>
      </c>
      <c r="BI30" s="13">
        <v>1</v>
      </c>
      <c r="BJ30" s="13" t="s">
        <v>76</v>
      </c>
      <c r="BK30" s="13" t="s">
        <v>76</v>
      </c>
      <c r="BL30" s="13" t="s">
        <v>8338</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8339</v>
      </c>
      <c r="BZ30" s="13" t="s">
        <v>8340</v>
      </c>
      <c r="CA30" s="13" t="s">
        <v>76</v>
      </c>
      <c r="CB30" s="15">
        <v>0</v>
      </c>
      <c r="CC30" s="16" t="s">
        <v>8988</v>
      </c>
      <c r="CD30" s="16" t="s">
        <v>8988</v>
      </c>
      <c r="CE30" s="16">
        <v>1</v>
      </c>
      <c r="CF30" s="16">
        <v>0</v>
      </c>
      <c r="CG30" s="16" t="s">
        <v>9077</v>
      </c>
    </row>
    <row r="31" spans="1:85" x14ac:dyDescent="0.2">
      <c r="A31" s="6" t="s">
        <v>9130</v>
      </c>
      <c r="B31" s="13" t="s">
        <v>77</v>
      </c>
      <c r="C31" s="13" t="s">
        <v>6149</v>
      </c>
      <c r="D31" s="13" t="s">
        <v>76</v>
      </c>
      <c r="E31" s="13" t="s">
        <v>76</v>
      </c>
      <c r="F31" s="13" t="s">
        <v>76</v>
      </c>
      <c r="G31" s="13" t="s">
        <v>6150</v>
      </c>
      <c r="H31" s="13" t="s">
        <v>6151</v>
      </c>
      <c r="I31" s="13" t="s">
        <v>76</v>
      </c>
      <c r="J31" s="13" t="s">
        <v>76</v>
      </c>
      <c r="K31" s="13" t="s">
        <v>76</v>
      </c>
      <c r="L31" s="13" t="s">
        <v>76</v>
      </c>
      <c r="M31" s="13" t="s">
        <v>6152</v>
      </c>
      <c r="N31" s="13" t="s">
        <v>76</v>
      </c>
      <c r="O31" s="13" t="s">
        <v>76</v>
      </c>
      <c r="P31" s="13" t="s">
        <v>76</v>
      </c>
      <c r="Q31" s="13" t="s">
        <v>76</v>
      </c>
      <c r="R31" s="13" t="s">
        <v>76</v>
      </c>
      <c r="S31" s="13" t="s">
        <v>76</v>
      </c>
      <c r="T31" s="13" t="s">
        <v>76</v>
      </c>
      <c r="U31" s="13" t="s">
        <v>275</v>
      </c>
      <c r="V31" s="13" t="s">
        <v>76</v>
      </c>
      <c r="W31" s="13" t="s">
        <v>76</v>
      </c>
      <c r="X31" s="13" t="s">
        <v>76</v>
      </c>
      <c r="Y31" s="13">
        <v>11</v>
      </c>
      <c r="Z31" s="13">
        <v>22</v>
      </c>
      <c r="AA31" s="13" t="s">
        <v>76</v>
      </c>
      <c r="AB31" s="13" t="s">
        <v>76</v>
      </c>
      <c r="AC31" s="13" t="s">
        <v>76</v>
      </c>
      <c r="AD31" s="13" t="s">
        <v>76</v>
      </c>
      <c r="AE31" s="13">
        <v>10556</v>
      </c>
      <c r="AF31" s="13" t="s">
        <v>76</v>
      </c>
      <c r="AG31" s="13" t="s">
        <v>76</v>
      </c>
      <c r="AH31" s="13" t="s">
        <v>6153</v>
      </c>
      <c r="AI31" s="13" t="s">
        <v>76</v>
      </c>
      <c r="AJ31" s="13" t="s">
        <v>76</v>
      </c>
      <c r="AK31" s="13" t="s">
        <v>76</v>
      </c>
      <c r="AL31" s="13" t="s">
        <v>76</v>
      </c>
      <c r="AM31" s="13" t="s">
        <v>76</v>
      </c>
      <c r="AN31" s="13" t="s">
        <v>76</v>
      </c>
      <c r="AO31" s="13" t="s">
        <v>741</v>
      </c>
      <c r="AP31" s="13" t="s">
        <v>215</v>
      </c>
      <c r="AQ31" s="13">
        <v>2021</v>
      </c>
      <c r="AR31" s="13" t="s">
        <v>6154</v>
      </c>
      <c r="AS31" s="13" t="s">
        <v>76</v>
      </c>
      <c r="AT31" s="13" t="s">
        <v>76</v>
      </c>
      <c r="AU31" s="13" t="s">
        <v>76</v>
      </c>
      <c r="AV31" s="13" t="s">
        <v>76</v>
      </c>
      <c r="AW31" s="13" t="s">
        <v>76</v>
      </c>
      <c r="AX31" s="13" t="s">
        <v>76</v>
      </c>
      <c r="AY31" s="13" t="s">
        <v>76</v>
      </c>
      <c r="AZ31" s="13" t="s">
        <v>76</v>
      </c>
      <c r="BA31" s="13">
        <v>63</v>
      </c>
      <c r="BB31" s="13">
        <v>2</v>
      </c>
      <c r="BC31" s="13">
        <v>0</v>
      </c>
      <c r="BD31" s="13">
        <v>0</v>
      </c>
      <c r="BE31" s="13">
        <v>0</v>
      </c>
      <c r="BF31" s="13">
        <v>0</v>
      </c>
      <c r="BG31" s="13">
        <v>75</v>
      </c>
      <c r="BH31" s="13">
        <v>5</v>
      </c>
      <c r="BI31" s="13">
        <v>57</v>
      </c>
      <c r="BJ31" s="13" t="s">
        <v>76</v>
      </c>
      <c r="BK31" s="13" t="s">
        <v>279</v>
      </c>
      <c r="BL31" s="13" t="s">
        <v>76</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1964</v>
      </c>
      <c r="BZ31" s="13" t="s">
        <v>6155</v>
      </c>
      <c r="CA31" s="13" t="s">
        <v>76</v>
      </c>
      <c r="CB31" s="15">
        <v>0</v>
      </c>
      <c r="CC31" s="16">
        <v>1</v>
      </c>
      <c r="CD31" s="16">
        <v>1</v>
      </c>
      <c r="CE31" s="16">
        <v>1</v>
      </c>
      <c r="CF31" s="16">
        <v>1</v>
      </c>
    </row>
    <row r="32" spans="1:85" x14ac:dyDescent="0.2">
      <c r="A32" s="6" t="s">
        <v>9130</v>
      </c>
      <c r="B32" s="13" t="s">
        <v>77</v>
      </c>
      <c r="C32" s="13" t="s">
        <v>8014</v>
      </c>
      <c r="D32" s="13" t="s">
        <v>76</v>
      </c>
      <c r="E32" s="13" t="s">
        <v>76</v>
      </c>
      <c r="F32" s="13" t="s">
        <v>76</v>
      </c>
      <c r="G32" s="13" t="s">
        <v>8015</v>
      </c>
      <c r="H32" s="13" t="s">
        <v>8016</v>
      </c>
      <c r="I32" s="13" t="s">
        <v>76</v>
      </c>
      <c r="J32" s="13" t="s">
        <v>76</v>
      </c>
      <c r="K32" s="13" t="s">
        <v>76</v>
      </c>
      <c r="L32" s="13" t="s">
        <v>76</v>
      </c>
      <c r="M32" s="13" t="s">
        <v>8017</v>
      </c>
      <c r="N32" s="13" t="s">
        <v>76</v>
      </c>
      <c r="O32" s="13" t="s">
        <v>76</v>
      </c>
      <c r="P32" s="13" t="s">
        <v>76</v>
      </c>
      <c r="Q32" s="13" t="s">
        <v>76</v>
      </c>
      <c r="R32" s="13" t="s">
        <v>76</v>
      </c>
      <c r="S32" s="13" t="s">
        <v>76</v>
      </c>
      <c r="T32" s="13" t="s">
        <v>76</v>
      </c>
      <c r="U32" s="13" t="s">
        <v>6761</v>
      </c>
      <c r="V32" s="13" t="s">
        <v>76</v>
      </c>
      <c r="W32" s="13" t="s">
        <v>76</v>
      </c>
      <c r="X32" s="13" t="s">
        <v>76</v>
      </c>
      <c r="Y32" s="13">
        <v>118</v>
      </c>
      <c r="Z32" s="13" t="s">
        <v>76</v>
      </c>
      <c r="AA32" s="13" t="s">
        <v>76</v>
      </c>
      <c r="AB32" s="13" t="s">
        <v>76</v>
      </c>
      <c r="AC32" s="13" t="s">
        <v>76</v>
      </c>
      <c r="AD32" s="13" t="s">
        <v>76</v>
      </c>
      <c r="AE32" s="13">
        <v>102246</v>
      </c>
      <c r="AF32" s="13" t="s">
        <v>76</v>
      </c>
      <c r="AG32" s="13" t="s">
        <v>76</v>
      </c>
      <c r="AH32" s="13" t="s">
        <v>8018</v>
      </c>
      <c r="AI32" s="13" t="s">
        <v>76</v>
      </c>
      <c r="AJ32" s="13" t="s">
        <v>76</v>
      </c>
      <c r="AK32" s="13" t="s">
        <v>76</v>
      </c>
      <c r="AL32" s="13" t="s">
        <v>76</v>
      </c>
      <c r="AM32" s="13" t="s">
        <v>2427</v>
      </c>
      <c r="AN32" s="13" t="s">
        <v>76</v>
      </c>
      <c r="AO32" s="13" t="s">
        <v>84</v>
      </c>
      <c r="AP32" s="13" t="s">
        <v>1350</v>
      </c>
      <c r="AQ32" s="13">
        <v>2023</v>
      </c>
      <c r="AR32" s="13" t="s">
        <v>8019</v>
      </c>
      <c r="AS32" s="13" t="s">
        <v>76</v>
      </c>
      <c r="AT32" s="13" t="s">
        <v>76</v>
      </c>
      <c r="AU32" s="13" t="s">
        <v>76</v>
      </c>
      <c r="AV32" s="13" t="s">
        <v>76</v>
      </c>
      <c r="AW32" s="13" t="s">
        <v>76</v>
      </c>
      <c r="AX32" s="13" t="s">
        <v>76</v>
      </c>
      <c r="AY32" s="13" t="s">
        <v>76</v>
      </c>
      <c r="AZ32" s="13" t="s">
        <v>76</v>
      </c>
      <c r="BA32" s="13">
        <v>9</v>
      </c>
      <c r="BB32" s="13">
        <v>0</v>
      </c>
      <c r="BC32" s="13">
        <v>0</v>
      </c>
      <c r="BD32" s="13">
        <v>0</v>
      </c>
      <c r="BE32" s="13">
        <v>0</v>
      </c>
      <c r="BF32" s="13">
        <v>0</v>
      </c>
      <c r="BG32" s="13">
        <v>9</v>
      </c>
      <c r="BH32" s="13">
        <v>2</v>
      </c>
      <c r="BI32" s="13">
        <v>12</v>
      </c>
      <c r="BJ32" s="13" t="s">
        <v>6764</v>
      </c>
      <c r="BK32" s="13" t="s">
        <v>6765</v>
      </c>
      <c r="BL32" s="13" t="s">
        <v>76</v>
      </c>
      <c r="BM32" s="13" t="s">
        <v>76</v>
      </c>
      <c r="BN32" s="13" t="s">
        <v>76</v>
      </c>
      <c r="BO32" s="13" t="s">
        <v>76</v>
      </c>
      <c r="BP32" s="13" t="s">
        <v>76</v>
      </c>
      <c r="BQ32" s="13" t="s">
        <v>76</v>
      </c>
      <c r="BR32" s="13" t="s">
        <v>76</v>
      </c>
      <c r="BS32" s="13" t="s">
        <v>76</v>
      </c>
      <c r="BT32" s="13" t="s">
        <v>76</v>
      </c>
      <c r="BU32" s="13" t="s">
        <v>76</v>
      </c>
      <c r="BV32" s="13" t="s">
        <v>76</v>
      </c>
      <c r="BW32" s="13" t="s">
        <v>76</v>
      </c>
      <c r="BX32" s="13" t="s">
        <v>76</v>
      </c>
      <c r="BY32" s="13" t="s">
        <v>8020</v>
      </c>
      <c r="BZ32" s="13" t="s">
        <v>8021</v>
      </c>
      <c r="CA32" s="13" t="s">
        <v>76</v>
      </c>
      <c r="CB32" s="15">
        <v>0</v>
      </c>
      <c r="CC32" s="16">
        <v>1</v>
      </c>
      <c r="CD32" s="16">
        <v>1</v>
      </c>
      <c r="CE32" s="16">
        <v>1</v>
      </c>
      <c r="CF32" s="16">
        <v>1</v>
      </c>
    </row>
    <row r="33" spans="1:85" x14ac:dyDescent="0.2">
      <c r="A33" s="6" t="s">
        <v>9130</v>
      </c>
      <c r="B33" s="13" t="s">
        <v>77</v>
      </c>
      <c r="C33" s="13" t="s">
        <v>2351</v>
      </c>
      <c r="D33" s="13" t="s">
        <v>76</v>
      </c>
      <c r="E33" s="13" t="s">
        <v>76</v>
      </c>
      <c r="F33" s="13" t="s">
        <v>76</v>
      </c>
      <c r="G33" s="13" t="s">
        <v>76</v>
      </c>
      <c r="H33" s="13" t="s">
        <v>76</v>
      </c>
      <c r="I33" s="13" t="s">
        <v>76</v>
      </c>
      <c r="J33" s="13" t="s">
        <v>76</v>
      </c>
      <c r="K33" s="13" t="s">
        <v>76</v>
      </c>
      <c r="L33" s="13" t="s">
        <v>76</v>
      </c>
      <c r="M33" s="13" t="s">
        <v>2352</v>
      </c>
      <c r="N33" s="13" t="s">
        <v>76</v>
      </c>
      <c r="O33" s="13" t="s">
        <v>76</v>
      </c>
      <c r="P33" s="13" t="s">
        <v>76</v>
      </c>
      <c r="Q33" s="13" t="s">
        <v>76</v>
      </c>
      <c r="R33" s="13" t="s">
        <v>76</v>
      </c>
      <c r="S33" s="13" t="s">
        <v>76</v>
      </c>
      <c r="T33" s="13" t="s">
        <v>76</v>
      </c>
      <c r="U33" s="13" t="s">
        <v>2353</v>
      </c>
      <c r="V33" s="13" t="s">
        <v>76</v>
      </c>
      <c r="W33" s="13" t="s">
        <v>76</v>
      </c>
      <c r="X33" s="13" t="s">
        <v>76</v>
      </c>
      <c r="Y33" s="13">
        <v>34</v>
      </c>
      <c r="Z33" s="13" t="s">
        <v>2354</v>
      </c>
      <c r="AA33" s="13" t="s">
        <v>76</v>
      </c>
      <c r="AB33" s="13" t="s">
        <v>76</v>
      </c>
      <c r="AC33" s="13" t="s">
        <v>2355</v>
      </c>
      <c r="AD33" s="13" t="s">
        <v>2356</v>
      </c>
      <c r="AE33" s="13" t="s">
        <v>76</v>
      </c>
      <c r="AF33" s="13" t="s">
        <v>76</v>
      </c>
      <c r="AG33" s="13" t="s">
        <v>76</v>
      </c>
      <c r="AH33" s="13" t="s">
        <v>2357</v>
      </c>
      <c r="AI33" s="13" t="s">
        <v>76</v>
      </c>
      <c r="AJ33" s="13" t="s">
        <v>76</v>
      </c>
      <c r="AK33" s="13" t="s">
        <v>76</v>
      </c>
      <c r="AL33" s="13" t="s">
        <v>76</v>
      </c>
      <c r="AM33" s="13" t="s">
        <v>2358</v>
      </c>
      <c r="AN33" s="13" t="s">
        <v>76</v>
      </c>
      <c r="AO33" s="13" t="s">
        <v>84</v>
      </c>
      <c r="AP33" s="13" t="s">
        <v>2359</v>
      </c>
      <c r="AQ33" s="13">
        <v>2019</v>
      </c>
      <c r="AR33" s="13" t="s">
        <v>2360</v>
      </c>
      <c r="AS33" s="13" t="s">
        <v>76</v>
      </c>
      <c r="AT33" s="13" t="s">
        <v>76</v>
      </c>
      <c r="AU33" s="13" t="s">
        <v>76</v>
      </c>
      <c r="AV33" s="13" t="s">
        <v>76</v>
      </c>
      <c r="AW33" s="13" t="s">
        <v>76</v>
      </c>
      <c r="AX33" s="13" t="s">
        <v>76</v>
      </c>
      <c r="AY33" s="13" t="s">
        <v>76</v>
      </c>
      <c r="AZ33" s="13" t="s">
        <v>76</v>
      </c>
      <c r="BA33" s="13">
        <v>0</v>
      </c>
      <c r="BB33" s="13">
        <v>0</v>
      </c>
      <c r="BC33" s="13">
        <v>0</v>
      </c>
      <c r="BD33" s="13">
        <v>0</v>
      </c>
      <c r="BE33" s="13">
        <v>0</v>
      </c>
      <c r="BF33" s="13">
        <v>0</v>
      </c>
      <c r="BG33" s="13">
        <v>0</v>
      </c>
      <c r="BH33" s="13">
        <v>0</v>
      </c>
      <c r="BI33" s="13">
        <v>0</v>
      </c>
      <c r="BJ33" s="13" t="s">
        <v>76</v>
      </c>
      <c r="BK33" s="13" t="s">
        <v>2361</v>
      </c>
      <c r="BL33" s="13" t="s">
        <v>76</v>
      </c>
      <c r="BM33" s="13" t="s">
        <v>76</v>
      </c>
      <c r="BN33" s="13" t="s">
        <v>76</v>
      </c>
      <c r="BO33" s="13" t="s">
        <v>76</v>
      </c>
      <c r="BP33" s="13" t="s">
        <v>76</v>
      </c>
      <c r="BQ33" s="13" t="s">
        <v>76</v>
      </c>
      <c r="BR33" s="13" t="s">
        <v>76</v>
      </c>
      <c r="BS33" s="13" t="s">
        <v>76</v>
      </c>
      <c r="BT33" s="13" t="s">
        <v>76</v>
      </c>
      <c r="BU33" s="13" t="s">
        <v>76</v>
      </c>
      <c r="BV33" s="13" t="s">
        <v>76</v>
      </c>
      <c r="BW33" s="13" t="s">
        <v>76</v>
      </c>
      <c r="BX33" s="13" t="s">
        <v>76</v>
      </c>
      <c r="BY33" s="13" t="s">
        <v>207</v>
      </c>
      <c r="BZ33" s="13" t="s">
        <v>2362</v>
      </c>
      <c r="CA33" s="13" t="s">
        <v>76</v>
      </c>
      <c r="CB33" s="15">
        <v>0</v>
      </c>
      <c r="CG33" s="16" t="s">
        <v>9049</v>
      </c>
    </row>
    <row r="34" spans="1:85" x14ac:dyDescent="0.2">
      <c r="A34" s="6" t="s">
        <v>9130</v>
      </c>
      <c r="B34" s="13" t="s">
        <v>77</v>
      </c>
      <c r="C34" s="13" t="s">
        <v>6452</v>
      </c>
      <c r="D34" s="13" t="s">
        <v>76</v>
      </c>
      <c r="E34" s="13" t="s">
        <v>76</v>
      </c>
      <c r="F34" s="13" t="s">
        <v>76</v>
      </c>
      <c r="G34" s="13" t="s">
        <v>6453</v>
      </c>
      <c r="H34" s="13" t="s">
        <v>6454</v>
      </c>
      <c r="I34" s="13" t="s">
        <v>76</v>
      </c>
      <c r="J34" s="13" t="s">
        <v>76</v>
      </c>
      <c r="K34" s="13" t="s">
        <v>76</v>
      </c>
      <c r="L34" s="13" t="s">
        <v>76</v>
      </c>
      <c r="M34" s="13" t="s">
        <v>6455</v>
      </c>
      <c r="N34" s="13" t="s">
        <v>76</v>
      </c>
      <c r="O34" s="13" t="s">
        <v>76</v>
      </c>
      <c r="P34" s="13" t="s">
        <v>76</v>
      </c>
      <c r="Q34" s="13" t="s">
        <v>76</v>
      </c>
      <c r="R34" s="13" t="s">
        <v>76</v>
      </c>
      <c r="S34" s="13" t="s">
        <v>76</v>
      </c>
      <c r="T34" s="13" t="s">
        <v>76</v>
      </c>
      <c r="U34" s="13" t="s">
        <v>6456</v>
      </c>
      <c r="V34" s="13" t="s">
        <v>76</v>
      </c>
      <c r="W34" s="13" t="s">
        <v>76</v>
      </c>
      <c r="X34" s="13" t="s">
        <v>76</v>
      </c>
      <c r="Y34" s="13">
        <v>130</v>
      </c>
      <c r="Z34" s="13" t="s">
        <v>76</v>
      </c>
      <c r="AA34" s="13" t="s">
        <v>76</v>
      </c>
      <c r="AB34" s="13" t="s">
        <v>76</v>
      </c>
      <c r="AC34" s="13" t="s">
        <v>76</v>
      </c>
      <c r="AD34" s="13" t="s">
        <v>76</v>
      </c>
      <c r="AE34" s="13">
        <v>104083</v>
      </c>
      <c r="AF34" s="13" t="s">
        <v>76</v>
      </c>
      <c r="AG34" s="13" t="s">
        <v>76</v>
      </c>
      <c r="AH34" s="13" t="s">
        <v>6457</v>
      </c>
      <c r="AI34" s="13" t="s">
        <v>76</v>
      </c>
      <c r="AJ34" s="13" t="s">
        <v>76</v>
      </c>
      <c r="AK34" s="13" t="s">
        <v>76</v>
      </c>
      <c r="AL34" s="13" t="s">
        <v>76</v>
      </c>
      <c r="AM34" s="13" t="s">
        <v>2553</v>
      </c>
      <c r="AN34" s="13" t="s">
        <v>76</v>
      </c>
      <c r="AO34" s="13" t="s">
        <v>84</v>
      </c>
      <c r="AP34" s="13" t="s">
        <v>488</v>
      </c>
      <c r="AQ34" s="13">
        <v>2022</v>
      </c>
      <c r="AR34" s="13" t="s">
        <v>6458</v>
      </c>
      <c r="AS34" s="13" t="s">
        <v>76</v>
      </c>
      <c r="AT34" s="13" t="s">
        <v>76</v>
      </c>
      <c r="AU34" s="13" t="s">
        <v>76</v>
      </c>
      <c r="AV34" s="13" t="s">
        <v>76</v>
      </c>
      <c r="AW34" s="13" t="s">
        <v>76</v>
      </c>
      <c r="AX34" s="13" t="s">
        <v>76</v>
      </c>
      <c r="AY34" s="13" t="s">
        <v>76</v>
      </c>
      <c r="AZ34" s="13" t="s">
        <v>76</v>
      </c>
      <c r="BA34" s="13">
        <v>16</v>
      </c>
      <c r="BB34" s="13">
        <v>0</v>
      </c>
      <c r="BC34" s="13">
        <v>0</v>
      </c>
      <c r="BD34" s="13">
        <v>0</v>
      </c>
      <c r="BE34" s="13">
        <v>2</v>
      </c>
      <c r="BF34" s="13">
        <v>0</v>
      </c>
      <c r="BG34" s="13">
        <v>20</v>
      </c>
      <c r="BH34" s="13">
        <v>2</v>
      </c>
      <c r="BI34" s="13">
        <v>14</v>
      </c>
      <c r="BJ34" s="13" t="s">
        <v>6459</v>
      </c>
      <c r="BK34" s="13" t="s">
        <v>6460</v>
      </c>
      <c r="BL34" s="13" t="s">
        <v>76</v>
      </c>
      <c r="BM34" s="13" t="s">
        <v>76</v>
      </c>
      <c r="BN34" s="13" t="s">
        <v>76</v>
      </c>
      <c r="BO34" s="13" t="s">
        <v>76</v>
      </c>
      <c r="BP34" s="13" t="s">
        <v>76</v>
      </c>
      <c r="BQ34" s="13" t="s">
        <v>76</v>
      </c>
      <c r="BR34" s="13" t="s">
        <v>76</v>
      </c>
      <c r="BS34" s="13" t="s">
        <v>76</v>
      </c>
      <c r="BT34" s="13" t="s">
        <v>76</v>
      </c>
      <c r="BU34" s="13" t="s">
        <v>76</v>
      </c>
      <c r="BV34" s="13" t="s">
        <v>76</v>
      </c>
      <c r="BW34" s="13" t="s">
        <v>76</v>
      </c>
      <c r="BX34" s="13" t="s">
        <v>76</v>
      </c>
      <c r="BY34" s="13" t="s">
        <v>6461</v>
      </c>
      <c r="BZ34" s="13" t="s">
        <v>6462</v>
      </c>
      <c r="CA34" s="13">
        <v>35504544</v>
      </c>
      <c r="CB34" s="15">
        <v>0</v>
      </c>
      <c r="CC34" s="16">
        <v>1</v>
      </c>
      <c r="CD34" s="16">
        <v>1</v>
      </c>
      <c r="CE34" s="15">
        <v>1</v>
      </c>
      <c r="CF34" s="16">
        <v>1</v>
      </c>
    </row>
    <row r="35" spans="1:85" x14ac:dyDescent="0.2">
      <c r="A35" s="6" t="s">
        <v>9130</v>
      </c>
      <c r="B35" s="13" t="s">
        <v>77</v>
      </c>
      <c r="C35" s="13" t="s">
        <v>8226</v>
      </c>
      <c r="D35" s="13" t="s">
        <v>76</v>
      </c>
      <c r="E35" s="13" t="s">
        <v>76</v>
      </c>
      <c r="F35" s="13" t="s">
        <v>76</v>
      </c>
      <c r="G35" s="13" t="s">
        <v>76</v>
      </c>
      <c r="H35" s="13" t="s">
        <v>76</v>
      </c>
      <c r="I35" s="13" t="s">
        <v>76</v>
      </c>
      <c r="J35" s="13" t="s">
        <v>76</v>
      </c>
      <c r="K35" s="13" t="s">
        <v>76</v>
      </c>
      <c r="L35" s="13" t="s">
        <v>76</v>
      </c>
      <c r="M35" s="13" t="s">
        <v>8227</v>
      </c>
      <c r="N35" s="13" t="s">
        <v>76</v>
      </c>
      <c r="O35" s="13" t="s">
        <v>76</v>
      </c>
      <c r="P35" s="13" t="s">
        <v>76</v>
      </c>
      <c r="Q35" s="13" t="s">
        <v>76</v>
      </c>
      <c r="R35" s="13" t="s">
        <v>76</v>
      </c>
      <c r="S35" s="13" t="s">
        <v>76</v>
      </c>
      <c r="T35" s="13" t="s">
        <v>76</v>
      </c>
      <c r="U35" s="13" t="s">
        <v>8228</v>
      </c>
      <c r="V35" s="13" t="s">
        <v>76</v>
      </c>
      <c r="W35" s="13" t="s">
        <v>76</v>
      </c>
      <c r="X35" s="13" t="s">
        <v>76</v>
      </c>
      <c r="Y35" s="13">
        <v>2025</v>
      </c>
      <c r="Z35" s="13" t="s">
        <v>76</v>
      </c>
      <c r="AA35" s="13" t="s">
        <v>76</v>
      </c>
      <c r="AB35" s="13" t="s">
        <v>76</v>
      </c>
      <c r="AC35" s="13">
        <v>4028269</v>
      </c>
      <c r="AD35" s="13">
        <v>4028269</v>
      </c>
      <c r="AE35" s="13" t="s">
        <v>76</v>
      </c>
      <c r="AF35" s="13" t="s">
        <v>76</v>
      </c>
      <c r="AG35" s="13" t="s">
        <v>76</v>
      </c>
      <c r="AH35" s="13" t="s">
        <v>8229</v>
      </c>
      <c r="AI35" s="13" t="s">
        <v>76</v>
      </c>
      <c r="AJ35" s="13" t="s">
        <v>76</v>
      </c>
      <c r="AK35" s="13" t="s">
        <v>76</v>
      </c>
      <c r="AL35" s="13" t="s">
        <v>76</v>
      </c>
      <c r="AM35" s="13" t="s">
        <v>76</v>
      </c>
      <c r="AN35" s="13" t="s">
        <v>76</v>
      </c>
      <c r="AO35" s="13" t="s">
        <v>1728</v>
      </c>
      <c r="AP35" s="13">
        <v>2025</v>
      </c>
      <c r="AQ35" s="13">
        <v>2025</v>
      </c>
      <c r="AR35" s="13" t="s">
        <v>8230</v>
      </c>
      <c r="AS35" s="13" t="s">
        <v>76</v>
      </c>
      <c r="AT35" s="13" t="s">
        <v>76</v>
      </c>
      <c r="AU35" s="13" t="s">
        <v>76</v>
      </c>
      <c r="AV35" s="13" t="s">
        <v>76</v>
      </c>
      <c r="AW35" s="13" t="s">
        <v>76</v>
      </c>
      <c r="AX35" s="13" t="s">
        <v>76</v>
      </c>
      <c r="AY35" s="13" t="s">
        <v>76</v>
      </c>
      <c r="AZ35" s="13" t="s">
        <v>76</v>
      </c>
      <c r="BA35" s="13">
        <v>0</v>
      </c>
      <c r="BB35" s="13">
        <v>0</v>
      </c>
      <c r="BC35" s="13">
        <v>0</v>
      </c>
      <c r="BD35" s="13">
        <v>0</v>
      </c>
      <c r="BE35" s="13">
        <v>0</v>
      </c>
      <c r="BF35" s="13">
        <v>0</v>
      </c>
      <c r="BG35" s="13">
        <v>0</v>
      </c>
      <c r="BH35" s="13">
        <v>0</v>
      </c>
      <c r="BI35" s="13">
        <v>0</v>
      </c>
      <c r="BJ35" s="13" t="s">
        <v>76</v>
      </c>
      <c r="BK35" s="13" t="s">
        <v>8231</v>
      </c>
      <c r="BL35" s="13" t="s">
        <v>76</v>
      </c>
      <c r="BM35" s="13" t="s">
        <v>76</v>
      </c>
      <c r="BN35" s="13" t="s">
        <v>76</v>
      </c>
      <c r="BO35" s="13" t="s">
        <v>76</v>
      </c>
      <c r="BP35" s="13" t="s">
        <v>76</v>
      </c>
      <c r="BQ35" s="13" t="s">
        <v>76</v>
      </c>
      <c r="BR35" s="13" t="s">
        <v>76</v>
      </c>
      <c r="BS35" s="13" t="s">
        <v>76</v>
      </c>
      <c r="BT35" s="13" t="s">
        <v>76</v>
      </c>
      <c r="BU35" s="13" t="s">
        <v>76</v>
      </c>
      <c r="BV35" s="13" t="s">
        <v>76</v>
      </c>
      <c r="BW35" s="13" t="s">
        <v>76</v>
      </c>
      <c r="BX35" s="13" t="s">
        <v>76</v>
      </c>
      <c r="BY35" s="13" t="s">
        <v>8232</v>
      </c>
      <c r="BZ35" s="13" t="s">
        <v>8233</v>
      </c>
      <c r="CA35" s="13">
        <v>40201141</v>
      </c>
      <c r="CB35" s="15">
        <v>0</v>
      </c>
      <c r="CC35" s="16">
        <v>1</v>
      </c>
      <c r="CD35" s="16">
        <v>1</v>
      </c>
      <c r="CE35" s="15">
        <v>1</v>
      </c>
      <c r="CF35" s="15">
        <v>1</v>
      </c>
    </row>
    <row r="36" spans="1:85" x14ac:dyDescent="0.2">
      <c r="A36" s="6" t="s">
        <v>9130</v>
      </c>
      <c r="B36" s="13" t="s">
        <v>90</v>
      </c>
      <c r="C36" s="13" t="s">
        <v>8197</v>
      </c>
      <c r="D36" s="13" t="s">
        <v>76</v>
      </c>
      <c r="E36" s="13" t="s">
        <v>76</v>
      </c>
      <c r="F36" s="13" t="s">
        <v>76</v>
      </c>
      <c r="G36" s="13" t="s">
        <v>8198</v>
      </c>
      <c r="H36" s="13" t="s">
        <v>8199</v>
      </c>
      <c r="I36" s="13" t="s">
        <v>8200</v>
      </c>
      <c r="J36" s="13" t="s">
        <v>76</v>
      </c>
      <c r="K36" s="13" t="s">
        <v>76</v>
      </c>
      <c r="L36" s="13" t="s">
        <v>76</v>
      </c>
      <c r="M36" s="13" t="s">
        <v>8201</v>
      </c>
      <c r="N36" s="13" t="s">
        <v>76</v>
      </c>
      <c r="O36" s="13" t="s">
        <v>76</v>
      </c>
      <c r="P36" s="13" t="s">
        <v>76</v>
      </c>
      <c r="Q36" s="13" t="s">
        <v>76</v>
      </c>
      <c r="R36" s="13" t="s">
        <v>76</v>
      </c>
      <c r="S36" s="13" t="s">
        <v>76</v>
      </c>
      <c r="T36" s="13" t="s">
        <v>76</v>
      </c>
      <c r="U36" s="13" t="s">
        <v>8202</v>
      </c>
      <c r="V36" s="13" t="s">
        <v>76</v>
      </c>
      <c r="W36" s="13" t="s">
        <v>598</v>
      </c>
      <c r="X36" s="13" t="s">
        <v>76</v>
      </c>
      <c r="Y36" s="13">
        <v>9850</v>
      </c>
      <c r="Z36" s="13" t="s">
        <v>76</v>
      </c>
      <c r="AA36" s="13" t="s">
        <v>76</v>
      </c>
      <c r="AB36" s="13" t="s">
        <v>76</v>
      </c>
      <c r="AC36" s="13">
        <v>179</v>
      </c>
      <c r="AD36" s="13">
        <v>196</v>
      </c>
      <c r="AE36" s="13" t="s">
        <v>76</v>
      </c>
      <c r="AF36" s="13" t="s">
        <v>76</v>
      </c>
      <c r="AG36" s="13" t="s">
        <v>76</v>
      </c>
      <c r="AH36" s="13" t="s">
        <v>8203</v>
      </c>
      <c r="AI36" s="13" t="s">
        <v>76</v>
      </c>
      <c r="AJ36" s="13" t="s">
        <v>76</v>
      </c>
      <c r="AK36" s="13" t="s">
        <v>76</v>
      </c>
      <c r="AL36" s="13" t="s">
        <v>76</v>
      </c>
      <c r="AM36" s="13" t="s">
        <v>76</v>
      </c>
      <c r="AN36" s="13" t="s">
        <v>76</v>
      </c>
      <c r="AO36" s="13" t="s">
        <v>99</v>
      </c>
      <c r="AP36" s="13">
        <v>2016</v>
      </c>
      <c r="AQ36" s="13">
        <v>2016</v>
      </c>
      <c r="AR36" s="13" t="s">
        <v>8204</v>
      </c>
      <c r="AS36" s="13" t="s">
        <v>76</v>
      </c>
      <c r="AT36" s="13" t="s">
        <v>76</v>
      </c>
      <c r="AU36" s="13" t="s">
        <v>76</v>
      </c>
      <c r="AV36" s="13" t="s">
        <v>76</v>
      </c>
      <c r="AW36" s="13" t="s">
        <v>8205</v>
      </c>
      <c r="AX36" s="13" t="s">
        <v>8206</v>
      </c>
      <c r="AY36" s="13" t="s">
        <v>8207</v>
      </c>
      <c r="AZ36" s="13" t="s">
        <v>8208</v>
      </c>
      <c r="BA36" s="13">
        <v>24</v>
      </c>
      <c r="BB36" s="13">
        <v>0</v>
      </c>
      <c r="BC36" s="13">
        <v>0</v>
      </c>
      <c r="BD36" s="13">
        <v>0</v>
      </c>
      <c r="BE36" s="13">
        <v>0</v>
      </c>
      <c r="BF36" s="13">
        <v>0</v>
      </c>
      <c r="BG36" s="13">
        <v>24</v>
      </c>
      <c r="BH36" s="13">
        <v>0</v>
      </c>
      <c r="BI36" s="13">
        <v>2</v>
      </c>
      <c r="BJ36" s="13" t="s">
        <v>604</v>
      </c>
      <c r="BK36" s="13" t="s">
        <v>605</v>
      </c>
      <c r="BL36" s="13" t="s">
        <v>8209</v>
      </c>
      <c r="BM36" s="13" t="s">
        <v>76</v>
      </c>
      <c r="BN36" s="13" t="s">
        <v>76</v>
      </c>
      <c r="BO36" s="13" t="s">
        <v>76</v>
      </c>
      <c r="BP36" s="13" t="s">
        <v>76</v>
      </c>
      <c r="BQ36" s="13" t="s">
        <v>76</v>
      </c>
      <c r="BR36" s="13" t="s">
        <v>76</v>
      </c>
      <c r="BS36" s="13" t="s">
        <v>76</v>
      </c>
      <c r="BT36" s="13" t="s">
        <v>76</v>
      </c>
      <c r="BU36" s="13" t="s">
        <v>76</v>
      </c>
      <c r="BV36" s="13" t="s">
        <v>76</v>
      </c>
      <c r="BW36" s="13" t="s">
        <v>76</v>
      </c>
      <c r="BX36" s="13" t="s">
        <v>76</v>
      </c>
      <c r="BY36" s="13" t="s">
        <v>3094</v>
      </c>
      <c r="BZ36" s="13" t="s">
        <v>8210</v>
      </c>
      <c r="CA36" s="13" t="s">
        <v>76</v>
      </c>
      <c r="CB36" s="15">
        <v>0</v>
      </c>
      <c r="CC36" s="16">
        <v>1</v>
      </c>
      <c r="CD36" s="16">
        <v>1</v>
      </c>
      <c r="CE36" s="16">
        <v>1</v>
      </c>
      <c r="CF36" s="16">
        <v>1</v>
      </c>
    </row>
    <row r="37" spans="1:85" x14ac:dyDescent="0.2">
      <c r="A37" s="6" t="s">
        <v>9130</v>
      </c>
      <c r="B37" s="13" t="s">
        <v>77</v>
      </c>
      <c r="C37" s="13" t="s">
        <v>78</v>
      </c>
      <c r="D37" s="13" t="s">
        <v>76</v>
      </c>
      <c r="E37" s="13" t="s">
        <v>76</v>
      </c>
      <c r="F37" s="13" t="s">
        <v>76</v>
      </c>
      <c r="G37" s="13" t="s">
        <v>79</v>
      </c>
      <c r="H37" s="13" t="s">
        <v>76</v>
      </c>
      <c r="I37" s="13" t="s">
        <v>76</v>
      </c>
      <c r="J37" s="13" t="s">
        <v>76</v>
      </c>
      <c r="K37" s="13" t="s">
        <v>76</v>
      </c>
      <c r="L37" s="13" t="s">
        <v>76</v>
      </c>
      <c r="M37" s="13" t="s">
        <v>80</v>
      </c>
      <c r="N37" s="13" t="s">
        <v>76</v>
      </c>
      <c r="O37" s="13" t="s">
        <v>76</v>
      </c>
      <c r="P37" s="13" t="s">
        <v>76</v>
      </c>
      <c r="Q37" s="13" t="s">
        <v>76</v>
      </c>
      <c r="R37" s="13" t="s">
        <v>76</v>
      </c>
      <c r="S37" s="13" t="s">
        <v>76</v>
      </c>
      <c r="T37" s="13" t="s">
        <v>76</v>
      </c>
      <c r="U37" s="13" t="s">
        <v>81</v>
      </c>
      <c r="V37" s="13" t="s">
        <v>76</v>
      </c>
      <c r="W37" s="13" t="s">
        <v>76</v>
      </c>
      <c r="X37" s="13" t="s">
        <v>76</v>
      </c>
      <c r="Y37" s="13">
        <v>7</v>
      </c>
      <c r="Z37" s="13" t="s">
        <v>76</v>
      </c>
      <c r="AA37" s="13" t="s">
        <v>76</v>
      </c>
      <c r="AB37" s="13" t="s">
        <v>76</v>
      </c>
      <c r="AC37" s="13" t="s">
        <v>76</v>
      </c>
      <c r="AD37" s="13" t="s">
        <v>76</v>
      </c>
      <c r="AE37" s="13" t="s">
        <v>82</v>
      </c>
      <c r="AF37" s="13" t="s">
        <v>76</v>
      </c>
      <c r="AG37" s="13" t="s">
        <v>76</v>
      </c>
      <c r="AH37" s="13" t="s">
        <v>83</v>
      </c>
      <c r="AI37" s="13" t="s">
        <v>76</v>
      </c>
      <c r="AJ37" s="13" t="s">
        <v>76</v>
      </c>
      <c r="AK37" s="13" t="s">
        <v>76</v>
      </c>
      <c r="AL37" s="13" t="s">
        <v>76</v>
      </c>
      <c r="AM37" s="13" t="s">
        <v>76</v>
      </c>
      <c r="AN37" s="13" t="s">
        <v>76</v>
      </c>
      <c r="AO37" s="13" t="s">
        <v>84</v>
      </c>
      <c r="AP37" s="13" t="s">
        <v>85</v>
      </c>
      <c r="AQ37" s="13">
        <v>2021</v>
      </c>
      <c r="AR37" s="13" t="s">
        <v>86</v>
      </c>
      <c r="AS37" s="13" t="s">
        <v>76</v>
      </c>
      <c r="AT37" s="13" t="s">
        <v>76</v>
      </c>
      <c r="AU37" s="13" t="s">
        <v>76</v>
      </c>
      <c r="AV37" s="13" t="s">
        <v>76</v>
      </c>
      <c r="AW37" s="13" t="s">
        <v>76</v>
      </c>
      <c r="AX37" s="13" t="s">
        <v>76</v>
      </c>
      <c r="AY37" s="13" t="s">
        <v>76</v>
      </c>
      <c r="AZ37" s="13" t="s">
        <v>76</v>
      </c>
      <c r="BA37" s="13">
        <v>1</v>
      </c>
      <c r="BB37" s="13">
        <v>0</v>
      </c>
      <c r="BC37" s="13">
        <v>0</v>
      </c>
      <c r="BD37" s="13">
        <v>0</v>
      </c>
      <c r="BE37" s="13">
        <v>0</v>
      </c>
      <c r="BF37" s="13">
        <v>0</v>
      </c>
      <c r="BG37" s="13">
        <v>1</v>
      </c>
      <c r="BH37" s="13">
        <v>1</v>
      </c>
      <c r="BI37" s="13">
        <v>9</v>
      </c>
      <c r="BJ37" s="13" t="s">
        <v>76</v>
      </c>
      <c r="BK37" s="13" t="s">
        <v>87</v>
      </c>
      <c r="BL37" s="13" t="s">
        <v>76</v>
      </c>
      <c r="BM37" s="13" t="s">
        <v>76</v>
      </c>
      <c r="BN37" s="13" t="s">
        <v>76</v>
      </c>
      <c r="BO37" s="13" t="s">
        <v>76</v>
      </c>
      <c r="BP37" s="13" t="s">
        <v>76</v>
      </c>
      <c r="BQ37" s="13" t="s">
        <v>76</v>
      </c>
      <c r="BR37" s="13" t="s">
        <v>76</v>
      </c>
      <c r="BS37" s="13" t="s">
        <v>76</v>
      </c>
      <c r="BT37" s="13" t="s">
        <v>76</v>
      </c>
      <c r="BU37" s="13" t="s">
        <v>76</v>
      </c>
      <c r="BV37" s="13" t="s">
        <v>76</v>
      </c>
      <c r="BW37" s="13" t="s">
        <v>76</v>
      </c>
      <c r="BX37" s="13" t="s">
        <v>76</v>
      </c>
      <c r="BY37" s="13" t="s">
        <v>88</v>
      </c>
      <c r="BZ37" s="13" t="s">
        <v>89</v>
      </c>
      <c r="CA37" s="13">
        <v>34013032</v>
      </c>
      <c r="CB37" s="15">
        <v>0</v>
      </c>
      <c r="CC37" s="16" t="s">
        <v>8988</v>
      </c>
      <c r="CD37" s="15" t="s">
        <v>8988</v>
      </c>
      <c r="CE37" s="16">
        <v>1</v>
      </c>
      <c r="CF37" s="16">
        <v>1</v>
      </c>
    </row>
    <row r="38" spans="1:85" x14ac:dyDescent="0.2">
      <c r="A38" s="6" t="s">
        <v>9130</v>
      </c>
      <c r="B38" s="13" t="s">
        <v>77</v>
      </c>
      <c r="C38" s="13" t="s">
        <v>8030</v>
      </c>
      <c r="D38" s="13" t="s">
        <v>76</v>
      </c>
      <c r="E38" s="13" t="s">
        <v>76</v>
      </c>
      <c r="F38" s="13" t="s">
        <v>76</v>
      </c>
      <c r="G38" s="13" t="s">
        <v>8031</v>
      </c>
      <c r="H38" s="13" t="s">
        <v>8032</v>
      </c>
      <c r="I38" s="13" t="s">
        <v>76</v>
      </c>
      <c r="J38" s="13" t="s">
        <v>76</v>
      </c>
      <c r="K38" s="13" t="s">
        <v>76</v>
      </c>
      <c r="L38" s="13" t="s">
        <v>76</v>
      </c>
      <c r="M38" s="13" t="s">
        <v>8033</v>
      </c>
      <c r="N38" s="13" t="s">
        <v>76</v>
      </c>
      <c r="O38" s="13" t="s">
        <v>76</v>
      </c>
      <c r="P38" s="13" t="s">
        <v>76</v>
      </c>
      <c r="Q38" s="13" t="s">
        <v>76</v>
      </c>
      <c r="R38" s="13" t="s">
        <v>76</v>
      </c>
      <c r="S38" s="13" t="s">
        <v>76</v>
      </c>
      <c r="T38" s="13" t="s">
        <v>76</v>
      </c>
      <c r="U38" s="13" t="s">
        <v>275</v>
      </c>
      <c r="V38" s="13" t="s">
        <v>76</v>
      </c>
      <c r="W38" s="13" t="s">
        <v>76</v>
      </c>
      <c r="X38" s="13" t="s">
        <v>76</v>
      </c>
      <c r="Y38" s="13">
        <v>15</v>
      </c>
      <c r="Z38" s="13">
        <v>20</v>
      </c>
      <c r="AA38" s="13" t="s">
        <v>76</v>
      </c>
      <c r="AB38" s="13" t="s">
        <v>76</v>
      </c>
      <c r="AC38" s="13" t="s">
        <v>76</v>
      </c>
      <c r="AD38" s="13" t="s">
        <v>76</v>
      </c>
      <c r="AE38" s="13">
        <v>11014</v>
      </c>
      <c r="AF38" s="13" t="s">
        <v>76</v>
      </c>
      <c r="AG38" s="13" t="s">
        <v>76</v>
      </c>
      <c r="AH38" s="13" t="s">
        <v>8034</v>
      </c>
      <c r="AI38" s="13" t="s">
        <v>76</v>
      </c>
      <c r="AJ38" s="13" t="s">
        <v>76</v>
      </c>
      <c r="AK38" s="13" t="s">
        <v>76</v>
      </c>
      <c r="AL38" s="13" t="s">
        <v>76</v>
      </c>
      <c r="AM38" s="13" t="s">
        <v>76</v>
      </c>
      <c r="AN38" s="13" t="s">
        <v>76</v>
      </c>
      <c r="AO38" s="13" t="s">
        <v>84</v>
      </c>
      <c r="AP38" s="13" t="s">
        <v>8035</v>
      </c>
      <c r="AQ38" s="13">
        <v>2025</v>
      </c>
      <c r="AR38" s="13" t="s">
        <v>8036</v>
      </c>
      <c r="AS38" s="13" t="s">
        <v>76</v>
      </c>
      <c r="AT38" s="13" t="s">
        <v>76</v>
      </c>
      <c r="AU38" s="13" t="s">
        <v>76</v>
      </c>
      <c r="AV38" s="13" t="s">
        <v>76</v>
      </c>
      <c r="AW38" s="13" t="s">
        <v>76</v>
      </c>
      <c r="AX38" s="13" t="s">
        <v>76</v>
      </c>
      <c r="AY38" s="13" t="s">
        <v>76</v>
      </c>
      <c r="AZ38" s="13" t="s">
        <v>76</v>
      </c>
      <c r="BA38" s="13">
        <v>0</v>
      </c>
      <c r="BB38" s="13">
        <v>0</v>
      </c>
      <c r="BC38" s="13">
        <v>0</v>
      </c>
      <c r="BD38" s="13">
        <v>0</v>
      </c>
      <c r="BE38" s="13">
        <v>0</v>
      </c>
      <c r="BF38" s="13">
        <v>0</v>
      </c>
      <c r="BG38" s="13">
        <v>0</v>
      </c>
      <c r="BH38" s="13">
        <v>4</v>
      </c>
      <c r="BI38" s="13">
        <v>4</v>
      </c>
      <c r="BJ38" s="13" t="s">
        <v>76</v>
      </c>
      <c r="BK38" s="13" t="s">
        <v>279</v>
      </c>
      <c r="BL38" s="13" t="s">
        <v>76</v>
      </c>
      <c r="BM38" s="13" t="s">
        <v>76</v>
      </c>
      <c r="BN38" s="13" t="s">
        <v>76</v>
      </c>
      <c r="BO38" s="13" t="s">
        <v>76</v>
      </c>
      <c r="BP38" s="13" t="s">
        <v>76</v>
      </c>
      <c r="BQ38" s="13" t="s">
        <v>76</v>
      </c>
      <c r="BR38" s="13" t="s">
        <v>76</v>
      </c>
      <c r="BS38" s="13" t="s">
        <v>76</v>
      </c>
      <c r="BT38" s="13" t="s">
        <v>76</v>
      </c>
      <c r="BU38" s="13" t="s">
        <v>76</v>
      </c>
      <c r="BV38" s="13" t="s">
        <v>76</v>
      </c>
      <c r="BW38" s="13" t="s">
        <v>76</v>
      </c>
      <c r="BX38" s="13" t="s">
        <v>76</v>
      </c>
      <c r="BY38" s="13" t="s">
        <v>8037</v>
      </c>
      <c r="BZ38" s="13" t="s">
        <v>8038</v>
      </c>
      <c r="CA38" s="13" t="s">
        <v>76</v>
      </c>
      <c r="CB38" s="15">
        <v>0</v>
      </c>
      <c r="CC38" s="16" t="s">
        <v>8988</v>
      </c>
      <c r="CD38" s="16">
        <v>1</v>
      </c>
      <c r="CE38" s="16">
        <v>1</v>
      </c>
      <c r="CF38" s="15">
        <v>0</v>
      </c>
      <c r="CG38" s="16" t="s">
        <v>9077</v>
      </c>
    </row>
    <row r="39" spans="1:85" x14ac:dyDescent="0.2">
      <c r="A39" s="6" t="s">
        <v>9130</v>
      </c>
      <c r="B39" s="13" t="s">
        <v>90</v>
      </c>
      <c r="C39" s="13" t="s">
        <v>5805</v>
      </c>
      <c r="D39" s="13" t="s">
        <v>76</v>
      </c>
      <c r="E39" s="13" t="s">
        <v>76</v>
      </c>
      <c r="F39" s="13" t="s">
        <v>76</v>
      </c>
      <c r="G39" s="13" t="s">
        <v>5806</v>
      </c>
      <c r="H39" s="13" t="s">
        <v>5807</v>
      </c>
      <c r="I39" s="13" t="s">
        <v>5808</v>
      </c>
      <c r="J39" s="13" t="s">
        <v>76</v>
      </c>
      <c r="K39" s="13" t="s">
        <v>76</v>
      </c>
      <c r="L39" s="13" t="s">
        <v>76</v>
      </c>
      <c r="M39" s="13" t="s">
        <v>5809</v>
      </c>
      <c r="N39" s="13" t="s">
        <v>76</v>
      </c>
      <c r="O39" s="13" t="s">
        <v>76</v>
      </c>
      <c r="P39" s="13" t="s">
        <v>76</v>
      </c>
      <c r="Q39" s="13" t="s">
        <v>76</v>
      </c>
      <c r="R39" s="13" t="s">
        <v>76</v>
      </c>
      <c r="S39" s="13" t="s">
        <v>76</v>
      </c>
      <c r="T39" s="13" t="s">
        <v>76</v>
      </c>
      <c r="U39" s="13" t="s">
        <v>5810</v>
      </c>
      <c r="V39" s="13" t="s">
        <v>76</v>
      </c>
      <c r="W39" s="13" t="s">
        <v>2809</v>
      </c>
      <c r="X39" s="13" t="s">
        <v>76</v>
      </c>
      <c r="Y39" s="13">
        <v>362</v>
      </c>
      <c r="Z39" s="13" t="s">
        <v>76</v>
      </c>
      <c r="AA39" s="13" t="s">
        <v>76</v>
      </c>
      <c r="AB39" s="13" t="s">
        <v>76</v>
      </c>
      <c r="AC39" s="13">
        <v>532</v>
      </c>
      <c r="AD39" s="13">
        <v>544</v>
      </c>
      <c r="AE39" s="13" t="s">
        <v>76</v>
      </c>
      <c r="AF39" s="13" t="s">
        <v>76</v>
      </c>
      <c r="AG39" s="13" t="s">
        <v>76</v>
      </c>
      <c r="AH39" s="13" t="s">
        <v>5811</v>
      </c>
      <c r="AI39" s="13" t="s">
        <v>76</v>
      </c>
      <c r="AJ39" s="13" t="s">
        <v>76</v>
      </c>
      <c r="AK39" s="13" t="s">
        <v>76</v>
      </c>
      <c r="AL39" s="13" t="s">
        <v>76</v>
      </c>
      <c r="AM39" s="13" t="s">
        <v>76</v>
      </c>
      <c r="AN39" s="13" t="s">
        <v>76</v>
      </c>
      <c r="AO39" s="13" t="s">
        <v>99</v>
      </c>
      <c r="AP39" s="13">
        <v>2019</v>
      </c>
      <c r="AQ39" s="13">
        <v>2019</v>
      </c>
      <c r="AR39" s="13" t="s">
        <v>5812</v>
      </c>
      <c r="AS39" s="13" t="s">
        <v>76</v>
      </c>
      <c r="AT39" s="13" t="s">
        <v>76</v>
      </c>
      <c r="AU39" s="13" t="s">
        <v>76</v>
      </c>
      <c r="AV39" s="13" t="s">
        <v>76</v>
      </c>
      <c r="AW39" s="13" t="s">
        <v>5813</v>
      </c>
      <c r="AX39" s="13" t="s">
        <v>5814</v>
      </c>
      <c r="AY39" s="13" t="s">
        <v>5815</v>
      </c>
      <c r="AZ39" s="13" t="s">
        <v>5816</v>
      </c>
      <c r="BA39" s="13">
        <v>25</v>
      </c>
      <c r="BB39" s="13">
        <v>0</v>
      </c>
      <c r="BC39" s="13">
        <v>0</v>
      </c>
      <c r="BD39" s="13">
        <v>0</v>
      </c>
      <c r="BE39" s="13">
        <v>5</v>
      </c>
      <c r="BF39" s="13">
        <v>0</v>
      </c>
      <c r="BG39" s="13">
        <v>26</v>
      </c>
      <c r="BH39" s="13">
        <v>1</v>
      </c>
      <c r="BI39" s="13">
        <v>8</v>
      </c>
      <c r="BJ39" s="13" t="s">
        <v>2816</v>
      </c>
      <c r="BK39" s="13" t="s">
        <v>2817</v>
      </c>
      <c r="BL39" s="13" t="s">
        <v>5817</v>
      </c>
      <c r="BM39" s="13" t="s">
        <v>76</v>
      </c>
      <c r="BN39" s="13" t="s">
        <v>76</v>
      </c>
      <c r="BO39" s="13" t="s">
        <v>76</v>
      </c>
      <c r="BP39" s="13" t="s">
        <v>76</v>
      </c>
      <c r="BQ39" s="13" t="s">
        <v>76</v>
      </c>
      <c r="BR39" s="13" t="s">
        <v>76</v>
      </c>
      <c r="BS39" s="13" t="s">
        <v>76</v>
      </c>
      <c r="BT39" s="13" t="s">
        <v>76</v>
      </c>
      <c r="BU39" s="13" t="s">
        <v>76</v>
      </c>
      <c r="BV39" s="13" t="s">
        <v>76</v>
      </c>
      <c r="BW39" s="13" t="s">
        <v>76</v>
      </c>
      <c r="BX39" s="13" t="s">
        <v>76</v>
      </c>
      <c r="BY39" s="13" t="s">
        <v>121</v>
      </c>
      <c r="BZ39" s="13" t="s">
        <v>5818</v>
      </c>
      <c r="CA39" s="13" t="s">
        <v>76</v>
      </c>
      <c r="CB39" s="15">
        <v>0</v>
      </c>
      <c r="CC39" s="16">
        <v>1</v>
      </c>
      <c r="CD39" s="16">
        <v>1</v>
      </c>
      <c r="CE39" s="16">
        <v>1</v>
      </c>
      <c r="CF39" s="16">
        <v>1</v>
      </c>
    </row>
    <row r="40" spans="1:85" x14ac:dyDescent="0.2">
      <c r="A40" s="6" t="s">
        <v>9130</v>
      </c>
      <c r="B40" s="13" t="s">
        <v>77</v>
      </c>
      <c r="C40" s="13" t="s">
        <v>8297</v>
      </c>
      <c r="D40" s="13" t="s">
        <v>76</v>
      </c>
      <c r="E40" s="13" t="s">
        <v>76</v>
      </c>
      <c r="F40" s="13" t="s">
        <v>76</v>
      </c>
      <c r="G40" s="13" t="s">
        <v>76</v>
      </c>
      <c r="H40" s="13" t="s">
        <v>76</v>
      </c>
      <c r="I40" s="13" t="s">
        <v>76</v>
      </c>
      <c r="J40" s="13" t="s">
        <v>76</v>
      </c>
      <c r="K40" s="13" t="s">
        <v>76</v>
      </c>
      <c r="L40" s="13" t="s">
        <v>76</v>
      </c>
      <c r="M40" s="13" t="s">
        <v>8298</v>
      </c>
      <c r="N40" s="13" t="s">
        <v>76</v>
      </c>
      <c r="O40" s="13" t="s">
        <v>76</v>
      </c>
      <c r="P40" s="13" t="s">
        <v>76</v>
      </c>
      <c r="Q40" s="13" t="s">
        <v>76</v>
      </c>
      <c r="R40" s="13" t="s">
        <v>76</v>
      </c>
      <c r="S40" s="13" t="s">
        <v>76</v>
      </c>
      <c r="T40" s="13" t="s">
        <v>76</v>
      </c>
      <c r="U40" s="13" t="s">
        <v>9041</v>
      </c>
      <c r="V40" s="13" t="s">
        <v>76</v>
      </c>
      <c r="W40" s="13" t="s">
        <v>76</v>
      </c>
      <c r="X40" s="13" t="s">
        <v>76</v>
      </c>
      <c r="Y40" s="13" t="s">
        <v>76</v>
      </c>
      <c r="Z40" s="13" t="s">
        <v>76</v>
      </c>
      <c r="AA40" s="13" t="s">
        <v>76</v>
      </c>
      <c r="AB40" s="13" t="s">
        <v>76</v>
      </c>
      <c r="AC40" s="13">
        <v>44</v>
      </c>
      <c r="AD40" s="13">
        <v>49</v>
      </c>
      <c r="AE40" s="13" t="s">
        <v>76</v>
      </c>
      <c r="AF40" s="13" t="s">
        <v>76</v>
      </c>
      <c r="AG40" s="13" t="s">
        <v>76</v>
      </c>
      <c r="AH40" s="13" t="s">
        <v>8848</v>
      </c>
      <c r="AI40" s="13" t="s">
        <v>76</v>
      </c>
      <c r="AJ40" s="13" t="s">
        <v>76</v>
      </c>
      <c r="AK40" s="13" t="s">
        <v>76</v>
      </c>
      <c r="AL40" s="13" t="s">
        <v>76</v>
      </c>
      <c r="AM40" s="13" t="s">
        <v>76</v>
      </c>
      <c r="AN40" s="13" t="s">
        <v>76</v>
      </c>
      <c r="AO40" s="13" t="s">
        <v>84</v>
      </c>
      <c r="AP40" s="13" t="s">
        <v>8299</v>
      </c>
      <c r="AQ40" s="13">
        <v>2016</v>
      </c>
      <c r="AR40" s="13" t="s">
        <v>8300</v>
      </c>
      <c r="AS40" s="13" t="s">
        <v>76</v>
      </c>
      <c r="AT40" s="13" t="s">
        <v>76</v>
      </c>
      <c r="AU40" s="13" t="s">
        <v>76</v>
      </c>
      <c r="AV40" s="13" t="s">
        <v>76</v>
      </c>
      <c r="AW40" s="13" t="s">
        <v>76</v>
      </c>
      <c r="AX40" s="13" t="s">
        <v>76</v>
      </c>
      <c r="AY40" s="13" t="s">
        <v>76</v>
      </c>
      <c r="AZ40" s="13" t="s">
        <v>76</v>
      </c>
      <c r="BA40" s="13">
        <v>6</v>
      </c>
      <c r="BB40" s="13">
        <v>0</v>
      </c>
      <c r="BC40" s="13">
        <v>0</v>
      </c>
      <c r="BD40" s="13">
        <v>0</v>
      </c>
      <c r="BE40" s="13">
        <v>0</v>
      </c>
      <c r="BF40" s="13">
        <v>0</v>
      </c>
      <c r="BG40" s="13">
        <v>7</v>
      </c>
      <c r="BH40" s="13">
        <v>0</v>
      </c>
      <c r="BI40" s="13">
        <v>0</v>
      </c>
      <c r="BJ40" s="13" t="s">
        <v>76</v>
      </c>
      <c r="BK40" s="13" t="s">
        <v>76</v>
      </c>
      <c r="BL40" s="13" t="s">
        <v>76</v>
      </c>
      <c r="BM40" s="13" t="s">
        <v>76</v>
      </c>
      <c r="BN40" s="13" t="s">
        <v>76</v>
      </c>
      <c r="BO40" s="13" t="s">
        <v>76</v>
      </c>
      <c r="BP40" s="13" t="s">
        <v>76</v>
      </c>
      <c r="BQ40" s="13" t="s">
        <v>76</v>
      </c>
      <c r="BR40" s="13" t="s">
        <v>76</v>
      </c>
      <c r="BS40" s="13" t="s">
        <v>76</v>
      </c>
      <c r="BT40" s="13" t="s">
        <v>76</v>
      </c>
      <c r="BU40" s="13" t="s">
        <v>76</v>
      </c>
      <c r="BV40" s="13" t="s">
        <v>76</v>
      </c>
      <c r="BW40" s="13" t="s">
        <v>76</v>
      </c>
      <c r="BX40" s="13" t="s">
        <v>76</v>
      </c>
      <c r="BY40" s="13" t="s">
        <v>260</v>
      </c>
      <c r="BZ40" s="13" t="s">
        <v>8301</v>
      </c>
      <c r="CA40" s="13" t="s">
        <v>76</v>
      </c>
      <c r="CB40" s="15">
        <v>0</v>
      </c>
      <c r="CC40" s="16" t="s">
        <v>8988</v>
      </c>
      <c r="CD40" s="16">
        <v>1</v>
      </c>
      <c r="CE40" s="16">
        <v>1</v>
      </c>
      <c r="CF40" s="15">
        <v>0</v>
      </c>
      <c r="CG40" s="16" t="s">
        <v>9077</v>
      </c>
    </row>
    <row r="41" spans="1:85" x14ac:dyDescent="0.2">
      <c r="A41" s="6" t="s">
        <v>9130</v>
      </c>
      <c r="B41" s="13" t="s">
        <v>77</v>
      </c>
      <c r="C41" s="13" t="s">
        <v>8218</v>
      </c>
      <c r="D41" s="13" t="s">
        <v>76</v>
      </c>
      <c r="E41" s="13" t="s">
        <v>76</v>
      </c>
      <c r="F41" s="13" t="s">
        <v>76</v>
      </c>
      <c r="G41" s="13" t="s">
        <v>8219</v>
      </c>
      <c r="H41" s="13" t="s">
        <v>8220</v>
      </c>
      <c r="I41" s="13" t="s">
        <v>76</v>
      </c>
      <c r="J41" s="13" t="s">
        <v>76</v>
      </c>
      <c r="K41" s="13" t="s">
        <v>76</v>
      </c>
      <c r="L41" s="13" t="s">
        <v>76</v>
      </c>
      <c r="M41" s="13" t="s">
        <v>8221</v>
      </c>
      <c r="N41" s="13" t="s">
        <v>76</v>
      </c>
      <c r="O41" s="13" t="s">
        <v>76</v>
      </c>
      <c r="P41" s="13" t="s">
        <v>76</v>
      </c>
      <c r="Q41" s="13" t="s">
        <v>76</v>
      </c>
      <c r="R41" s="13" t="s">
        <v>76</v>
      </c>
      <c r="S41" s="13" t="s">
        <v>76</v>
      </c>
      <c r="T41" s="13" t="s">
        <v>76</v>
      </c>
      <c r="U41" s="13" t="s">
        <v>4926</v>
      </c>
      <c r="V41" s="13" t="s">
        <v>76</v>
      </c>
      <c r="W41" s="13" t="s">
        <v>76</v>
      </c>
      <c r="X41" s="13" t="s">
        <v>76</v>
      </c>
      <c r="Y41" s="13">
        <v>126</v>
      </c>
      <c r="Z41" s="13" t="s">
        <v>76</v>
      </c>
      <c r="AA41" s="13" t="s">
        <v>76</v>
      </c>
      <c r="AB41" s="13" t="s">
        <v>76</v>
      </c>
      <c r="AC41" s="13" t="s">
        <v>76</v>
      </c>
      <c r="AD41" s="13" t="s">
        <v>76</v>
      </c>
      <c r="AE41" s="13">
        <v>106895</v>
      </c>
      <c r="AF41" s="13" t="s">
        <v>76</v>
      </c>
      <c r="AG41" s="13" t="s">
        <v>76</v>
      </c>
      <c r="AH41" s="13" t="s">
        <v>8222</v>
      </c>
      <c r="AI41" s="13" t="s">
        <v>76</v>
      </c>
      <c r="AJ41" s="13" t="s">
        <v>76</v>
      </c>
      <c r="AK41" s="13" t="s">
        <v>76</v>
      </c>
      <c r="AL41" s="13" t="s">
        <v>76</v>
      </c>
      <c r="AM41" s="13" t="s">
        <v>4665</v>
      </c>
      <c r="AN41" s="13" t="s">
        <v>76</v>
      </c>
      <c r="AO41" s="13" t="s">
        <v>84</v>
      </c>
      <c r="AP41" s="13" t="s">
        <v>277</v>
      </c>
      <c r="AQ41" s="13">
        <v>2023</v>
      </c>
      <c r="AR41" s="13" t="s">
        <v>8223</v>
      </c>
      <c r="AS41" s="13" t="s">
        <v>76</v>
      </c>
      <c r="AT41" s="13" t="s">
        <v>76</v>
      </c>
      <c r="AU41" s="13" t="s">
        <v>76</v>
      </c>
      <c r="AV41" s="13" t="s">
        <v>76</v>
      </c>
      <c r="AW41" s="13" t="s">
        <v>76</v>
      </c>
      <c r="AX41" s="13" t="s">
        <v>76</v>
      </c>
      <c r="AY41" s="13" t="s">
        <v>76</v>
      </c>
      <c r="AZ41" s="13" t="s">
        <v>76</v>
      </c>
      <c r="BA41" s="13">
        <v>10</v>
      </c>
      <c r="BB41" s="13">
        <v>0</v>
      </c>
      <c r="BC41" s="13">
        <v>0</v>
      </c>
      <c r="BD41" s="13">
        <v>0</v>
      </c>
      <c r="BE41" s="13">
        <v>1</v>
      </c>
      <c r="BF41" s="13">
        <v>0</v>
      </c>
      <c r="BG41" s="13">
        <v>10</v>
      </c>
      <c r="BH41" s="13">
        <v>1</v>
      </c>
      <c r="BI41" s="13">
        <v>20</v>
      </c>
      <c r="BJ41" s="13" t="s">
        <v>4930</v>
      </c>
      <c r="BK41" s="13" t="s">
        <v>4931</v>
      </c>
      <c r="BL41" s="13" t="s">
        <v>76</v>
      </c>
      <c r="BM41" s="13" t="s">
        <v>76</v>
      </c>
      <c r="BN41" s="13" t="s">
        <v>76</v>
      </c>
      <c r="BO41" s="13" t="s">
        <v>76</v>
      </c>
      <c r="BP41" s="13" t="s">
        <v>76</v>
      </c>
      <c r="BQ41" s="13" t="s">
        <v>76</v>
      </c>
      <c r="BR41" s="13" t="s">
        <v>76</v>
      </c>
      <c r="BS41" s="13" t="s">
        <v>76</v>
      </c>
      <c r="BT41" s="13" t="s">
        <v>76</v>
      </c>
      <c r="BU41" s="13" t="s">
        <v>76</v>
      </c>
      <c r="BV41" s="13" t="s">
        <v>76</v>
      </c>
      <c r="BW41" s="13" t="s">
        <v>76</v>
      </c>
      <c r="BX41" s="13" t="s">
        <v>76</v>
      </c>
      <c r="BY41" s="13" t="s">
        <v>8224</v>
      </c>
      <c r="BZ41" s="13" t="s">
        <v>8225</v>
      </c>
      <c r="CA41" s="13" t="s">
        <v>76</v>
      </c>
      <c r="CB41" s="15">
        <v>0</v>
      </c>
      <c r="CC41" s="16" t="s">
        <v>8988</v>
      </c>
      <c r="CD41" s="16">
        <v>1</v>
      </c>
      <c r="CE41" s="16">
        <v>1</v>
      </c>
      <c r="CF41" s="16">
        <v>1</v>
      </c>
    </row>
    <row r="42" spans="1:85" x14ac:dyDescent="0.2">
      <c r="A42" s="6" t="s">
        <v>9130</v>
      </c>
      <c r="B42" s="13" t="s">
        <v>77</v>
      </c>
      <c r="C42" s="13" t="s">
        <v>8157</v>
      </c>
      <c r="D42" s="13" t="s">
        <v>76</v>
      </c>
      <c r="E42" s="13" t="s">
        <v>76</v>
      </c>
      <c r="F42" s="13" t="s">
        <v>76</v>
      </c>
      <c r="G42" s="13" t="s">
        <v>76</v>
      </c>
      <c r="H42" s="13" t="s">
        <v>76</v>
      </c>
      <c r="I42" s="13" t="s">
        <v>76</v>
      </c>
      <c r="J42" s="13" t="s">
        <v>76</v>
      </c>
      <c r="K42" s="13" t="s">
        <v>76</v>
      </c>
      <c r="L42" s="13" t="s">
        <v>76</v>
      </c>
      <c r="M42" s="13" t="s">
        <v>8158</v>
      </c>
      <c r="N42" s="13" t="s">
        <v>76</v>
      </c>
      <c r="O42" s="13" t="s">
        <v>76</v>
      </c>
      <c r="P42" s="13" t="s">
        <v>76</v>
      </c>
      <c r="Q42" s="13" t="s">
        <v>76</v>
      </c>
      <c r="R42" s="13" t="s">
        <v>76</v>
      </c>
      <c r="S42" s="13" t="s">
        <v>76</v>
      </c>
      <c r="T42" s="13" t="s">
        <v>76</v>
      </c>
      <c r="U42" s="13" t="s">
        <v>8159</v>
      </c>
      <c r="V42" s="13" t="s">
        <v>76</v>
      </c>
      <c r="W42" s="13" t="s">
        <v>76</v>
      </c>
      <c r="X42" s="13" t="s">
        <v>76</v>
      </c>
      <c r="Y42" s="13" t="s">
        <v>76</v>
      </c>
      <c r="Z42" s="13" t="s">
        <v>76</v>
      </c>
      <c r="AA42" s="13" t="s">
        <v>76</v>
      </c>
      <c r="AB42" s="13" t="s">
        <v>76</v>
      </c>
      <c r="AC42" s="13" t="s">
        <v>76</v>
      </c>
      <c r="AD42" s="13" t="s">
        <v>76</v>
      </c>
      <c r="AE42" s="13" t="s">
        <v>76</v>
      </c>
      <c r="AF42" s="13" t="s">
        <v>76</v>
      </c>
      <c r="AG42" s="13" t="s">
        <v>76</v>
      </c>
      <c r="AH42" s="13" t="s">
        <v>8848</v>
      </c>
      <c r="AI42" s="13" t="s">
        <v>76</v>
      </c>
      <c r="AJ42" s="13" t="s">
        <v>76</v>
      </c>
      <c r="AK42" s="13" t="s">
        <v>76</v>
      </c>
      <c r="AL42" s="13" t="s">
        <v>76</v>
      </c>
      <c r="AM42" s="13" t="s">
        <v>76</v>
      </c>
      <c r="AN42" s="13" t="s">
        <v>76</v>
      </c>
      <c r="AO42" s="13" t="s">
        <v>84</v>
      </c>
      <c r="AP42" s="13" t="s">
        <v>7613</v>
      </c>
      <c r="AQ42" s="13">
        <v>2015</v>
      </c>
      <c r="AR42" s="13" t="s">
        <v>8160</v>
      </c>
      <c r="AS42" s="13" t="s">
        <v>76</v>
      </c>
      <c r="AT42" s="13" t="s">
        <v>76</v>
      </c>
      <c r="AU42" s="13" t="s">
        <v>76</v>
      </c>
      <c r="AV42" s="13" t="s">
        <v>76</v>
      </c>
      <c r="AW42" s="13" t="s">
        <v>76</v>
      </c>
      <c r="AX42" s="13" t="s">
        <v>76</v>
      </c>
      <c r="AY42" s="13" t="s">
        <v>76</v>
      </c>
      <c r="AZ42" s="13" t="s">
        <v>76</v>
      </c>
      <c r="BA42" s="13">
        <v>0</v>
      </c>
      <c r="BB42" s="13">
        <v>0</v>
      </c>
      <c r="BC42" s="13">
        <v>0</v>
      </c>
      <c r="BD42" s="13">
        <v>0</v>
      </c>
      <c r="BE42" s="13">
        <v>0</v>
      </c>
      <c r="BF42" s="13">
        <v>0</v>
      </c>
      <c r="BG42" s="13">
        <v>0</v>
      </c>
      <c r="BH42" s="13">
        <v>0</v>
      </c>
      <c r="BI42" s="13">
        <v>0</v>
      </c>
      <c r="BJ42" s="13" t="s">
        <v>76</v>
      </c>
      <c r="BK42" s="13" t="s">
        <v>76</v>
      </c>
      <c r="BL42" s="13" t="s">
        <v>76</v>
      </c>
      <c r="BM42" s="13" t="s">
        <v>76</v>
      </c>
      <c r="BN42" s="13" t="s">
        <v>76</v>
      </c>
      <c r="BO42" s="13" t="s">
        <v>76</v>
      </c>
      <c r="BP42" s="13" t="s">
        <v>76</v>
      </c>
      <c r="BQ42" s="13" t="s">
        <v>76</v>
      </c>
      <c r="BR42" s="13" t="s">
        <v>76</v>
      </c>
      <c r="BS42" s="13" t="s">
        <v>76</v>
      </c>
      <c r="BT42" s="13" t="s">
        <v>76</v>
      </c>
      <c r="BU42" s="13" t="s">
        <v>76</v>
      </c>
      <c r="BV42" s="13" t="s">
        <v>76</v>
      </c>
      <c r="BW42" s="13" t="s">
        <v>76</v>
      </c>
      <c r="BX42" s="13" t="s">
        <v>76</v>
      </c>
      <c r="BY42" s="13" t="s">
        <v>260</v>
      </c>
      <c r="BZ42" s="13" t="s">
        <v>8161</v>
      </c>
      <c r="CA42" s="13" t="s">
        <v>76</v>
      </c>
      <c r="CB42" s="15">
        <v>0</v>
      </c>
      <c r="CG42" s="16" t="s">
        <v>9072</v>
      </c>
    </row>
    <row r="43" spans="1:85" x14ac:dyDescent="0.2">
      <c r="A43" s="6" t="s">
        <v>9130</v>
      </c>
      <c r="B43" s="13" t="s">
        <v>77</v>
      </c>
      <c r="C43" s="13" t="s">
        <v>8107</v>
      </c>
      <c r="D43" s="13" t="s">
        <v>76</v>
      </c>
      <c r="E43" s="13" t="s">
        <v>76</v>
      </c>
      <c r="F43" s="13" t="s">
        <v>76</v>
      </c>
      <c r="G43" s="13" t="s">
        <v>8108</v>
      </c>
      <c r="H43" s="13" t="s">
        <v>8109</v>
      </c>
      <c r="I43" s="13" t="s">
        <v>76</v>
      </c>
      <c r="J43" s="13" t="s">
        <v>76</v>
      </c>
      <c r="K43" s="13" t="s">
        <v>76</v>
      </c>
      <c r="L43" s="13" t="s">
        <v>76</v>
      </c>
      <c r="M43" s="13" t="s">
        <v>8110</v>
      </c>
      <c r="N43" s="13" t="s">
        <v>76</v>
      </c>
      <c r="O43" s="13" t="s">
        <v>76</v>
      </c>
      <c r="P43" s="13" t="s">
        <v>76</v>
      </c>
      <c r="Q43" s="13" t="s">
        <v>76</v>
      </c>
      <c r="R43" s="13" t="s">
        <v>76</v>
      </c>
      <c r="S43" s="13" t="s">
        <v>76</v>
      </c>
      <c r="T43" s="13" t="s">
        <v>76</v>
      </c>
      <c r="U43" s="13" t="s">
        <v>8111</v>
      </c>
      <c r="V43" s="13" t="s">
        <v>76</v>
      </c>
      <c r="W43" s="13" t="s">
        <v>76</v>
      </c>
      <c r="X43" s="13" t="s">
        <v>76</v>
      </c>
      <c r="Y43" s="13">
        <v>13</v>
      </c>
      <c r="Z43" s="13">
        <v>1</v>
      </c>
      <c r="AA43" s="13" t="s">
        <v>76</v>
      </c>
      <c r="AB43" s="13" t="s">
        <v>76</v>
      </c>
      <c r="AC43" s="13">
        <v>165</v>
      </c>
      <c r="AD43" s="13">
        <v>182</v>
      </c>
      <c r="AE43" s="13" t="s">
        <v>76</v>
      </c>
      <c r="AF43" s="13" t="s">
        <v>76</v>
      </c>
      <c r="AG43" s="13" t="s">
        <v>76</v>
      </c>
      <c r="AH43" s="13" t="s">
        <v>8112</v>
      </c>
      <c r="AI43" s="13" t="s">
        <v>76</v>
      </c>
      <c r="AJ43" s="13" t="s">
        <v>76</v>
      </c>
      <c r="AK43" s="13" t="s">
        <v>76</v>
      </c>
      <c r="AL43" s="13" t="s">
        <v>76</v>
      </c>
      <c r="AM43" s="13" t="s">
        <v>7450</v>
      </c>
      <c r="AN43" s="13" t="s">
        <v>76</v>
      </c>
      <c r="AO43" s="13" t="s">
        <v>84</v>
      </c>
      <c r="AP43" s="13" t="s">
        <v>467</v>
      </c>
      <c r="AQ43" s="13">
        <v>2022</v>
      </c>
      <c r="AR43" s="13" t="s">
        <v>8113</v>
      </c>
      <c r="AS43" s="13" t="s">
        <v>76</v>
      </c>
      <c r="AT43" s="13" t="s">
        <v>76</v>
      </c>
      <c r="AU43" s="13" t="s">
        <v>76</v>
      </c>
      <c r="AV43" s="13" t="s">
        <v>76</v>
      </c>
      <c r="AW43" s="13" t="s">
        <v>76</v>
      </c>
      <c r="AX43" s="13" t="s">
        <v>76</v>
      </c>
      <c r="AY43" s="13" t="s">
        <v>76</v>
      </c>
      <c r="AZ43" s="13" t="s">
        <v>76</v>
      </c>
      <c r="BA43" s="13">
        <v>34</v>
      </c>
      <c r="BB43" s="13">
        <v>0</v>
      </c>
      <c r="BC43" s="13">
        <v>0</v>
      </c>
      <c r="BD43" s="13">
        <v>0</v>
      </c>
      <c r="BE43" s="13">
        <v>4</v>
      </c>
      <c r="BF43" s="13">
        <v>0</v>
      </c>
      <c r="BG43" s="13">
        <v>41</v>
      </c>
      <c r="BH43" s="13">
        <v>4</v>
      </c>
      <c r="BI43" s="13">
        <v>53</v>
      </c>
      <c r="BJ43" s="13" t="s">
        <v>8114</v>
      </c>
      <c r="BK43" s="13" t="s">
        <v>8115</v>
      </c>
      <c r="BL43" s="13" t="s">
        <v>76</v>
      </c>
      <c r="BM43" s="13" t="s">
        <v>76</v>
      </c>
      <c r="BN43" s="13" t="s">
        <v>76</v>
      </c>
      <c r="BO43" s="13" t="s">
        <v>76</v>
      </c>
      <c r="BP43" s="13" t="s">
        <v>76</v>
      </c>
      <c r="BQ43" s="13" t="s">
        <v>76</v>
      </c>
      <c r="BR43" s="13" t="s">
        <v>76</v>
      </c>
      <c r="BS43" s="13" t="s">
        <v>76</v>
      </c>
      <c r="BT43" s="13" t="s">
        <v>76</v>
      </c>
      <c r="BU43" s="13" t="s">
        <v>76</v>
      </c>
      <c r="BV43" s="13" t="s">
        <v>76</v>
      </c>
      <c r="BW43" s="13" t="s">
        <v>76</v>
      </c>
      <c r="BX43" s="13" t="s">
        <v>76</v>
      </c>
      <c r="BY43" s="13" t="s">
        <v>8116</v>
      </c>
      <c r="BZ43" s="13" t="s">
        <v>8117</v>
      </c>
      <c r="CA43" s="13" t="s">
        <v>76</v>
      </c>
      <c r="CB43" s="15">
        <v>0</v>
      </c>
      <c r="CC43" s="16" t="s">
        <v>8988</v>
      </c>
      <c r="CD43" s="15" t="s">
        <v>8988</v>
      </c>
      <c r="CE43" s="16">
        <v>1</v>
      </c>
      <c r="CF43" s="16">
        <v>0</v>
      </c>
      <c r="CG43" s="16" t="s">
        <v>9077</v>
      </c>
    </row>
    <row r="44" spans="1:85" x14ac:dyDescent="0.2">
      <c r="A44" s="6" t="s">
        <v>9130</v>
      </c>
      <c r="B44" s="13" t="s">
        <v>77</v>
      </c>
      <c r="C44" s="13" t="s">
        <v>8022</v>
      </c>
      <c r="D44" s="13" t="s">
        <v>76</v>
      </c>
      <c r="E44" s="13" t="s">
        <v>76</v>
      </c>
      <c r="F44" s="13" t="s">
        <v>76</v>
      </c>
      <c r="G44" s="13" t="s">
        <v>8023</v>
      </c>
      <c r="H44" s="13" t="s">
        <v>8024</v>
      </c>
      <c r="I44" s="13" t="s">
        <v>76</v>
      </c>
      <c r="J44" s="13" t="s">
        <v>76</v>
      </c>
      <c r="K44" s="13" t="s">
        <v>76</v>
      </c>
      <c r="L44" s="13" t="s">
        <v>76</v>
      </c>
      <c r="M44" s="13" t="s">
        <v>8025</v>
      </c>
      <c r="N44" s="13" t="s">
        <v>76</v>
      </c>
      <c r="O44" s="13" t="s">
        <v>76</v>
      </c>
      <c r="P44" s="13" t="s">
        <v>76</v>
      </c>
      <c r="Q44" s="13" t="s">
        <v>76</v>
      </c>
      <c r="R44" s="13" t="s">
        <v>76</v>
      </c>
      <c r="S44" s="13" t="s">
        <v>76</v>
      </c>
      <c r="T44" s="13" t="s">
        <v>76</v>
      </c>
      <c r="U44" s="13" t="s">
        <v>456</v>
      </c>
      <c r="V44" s="13" t="s">
        <v>76</v>
      </c>
      <c r="W44" s="13" t="s">
        <v>76</v>
      </c>
      <c r="X44" s="13" t="s">
        <v>76</v>
      </c>
      <c r="Y44" s="13">
        <v>8</v>
      </c>
      <c r="Z44" s="13">
        <v>24</v>
      </c>
      <c r="AA44" s="13" t="s">
        <v>76</v>
      </c>
      <c r="AB44" s="13" t="s">
        <v>76</v>
      </c>
      <c r="AC44" s="13">
        <v>17584</v>
      </c>
      <c r="AD44" s="13">
        <v>17595</v>
      </c>
      <c r="AE44" s="13" t="s">
        <v>76</v>
      </c>
      <c r="AF44" s="13" t="s">
        <v>76</v>
      </c>
      <c r="AG44" s="13" t="s">
        <v>76</v>
      </c>
      <c r="AH44" s="13" t="s">
        <v>8026</v>
      </c>
      <c r="AI44" s="13" t="s">
        <v>76</v>
      </c>
      <c r="AJ44" s="13" t="s">
        <v>76</v>
      </c>
      <c r="AK44" s="13" t="s">
        <v>76</v>
      </c>
      <c r="AL44" s="13" t="s">
        <v>76</v>
      </c>
      <c r="AM44" s="13" t="s">
        <v>76</v>
      </c>
      <c r="AN44" s="13" t="s">
        <v>76</v>
      </c>
      <c r="AO44" s="13" t="s">
        <v>84</v>
      </c>
      <c r="AP44" s="13" t="s">
        <v>8027</v>
      </c>
      <c r="AQ44" s="13">
        <v>2021</v>
      </c>
      <c r="AR44" s="13" t="s">
        <v>8028</v>
      </c>
      <c r="AS44" s="13" t="s">
        <v>76</v>
      </c>
      <c r="AT44" s="13" t="s">
        <v>76</v>
      </c>
      <c r="AU44" s="13" t="s">
        <v>76</v>
      </c>
      <c r="AV44" s="13" t="s">
        <v>76</v>
      </c>
      <c r="AW44" s="13" t="s">
        <v>76</v>
      </c>
      <c r="AX44" s="13" t="s">
        <v>76</v>
      </c>
      <c r="AY44" s="13" t="s">
        <v>76</v>
      </c>
      <c r="AZ44" s="13" t="s">
        <v>76</v>
      </c>
      <c r="BA44" s="13">
        <v>39</v>
      </c>
      <c r="BB44" s="13">
        <v>2</v>
      </c>
      <c r="BC44" s="13">
        <v>0</v>
      </c>
      <c r="BD44" s="13">
        <v>0</v>
      </c>
      <c r="BE44" s="13">
        <v>0</v>
      </c>
      <c r="BF44" s="13">
        <v>0</v>
      </c>
      <c r="BG44" s="13">
        <v>42</v>
      </c>
      <c r="BH44" s="13">
        <v>1</v>
      </c>
      <c r="BI44" s="13">
        <v>6</v>
      </c>
      <c r="BJ44" s="13" t="s">
        <v>459</v>
      </c>
      <c r="BK44" s="13" t="s">
        <v>76</v>
      </c>
      <c r="BL44" s="13" t="s">
        <v>76</v>
      </c>
      <c r="BM44" s="13" t="s">
        <v>76</v>
      </c>
      <c r="BN44" s="13" t="s">
        <v>76</v>
      </c>
      <c r="BO44" s="13" t="s">
        <v>76</v>
      </c>
      <c r="BP44" s="13" t="s">
        <v>76</v>
      </c>
      <c r="BQ44" s="13" t="s">
        <v>76</v>
      </c>
      <c r="BR44" s="13" t="s">
        <v>76</v>
      </c>
      <c r="BS44" s="13" t="s">
        <v>76</v>
      </c>
      <c r="BT44" s="13" t="s">
        <v>76</v>
      </c>
      <c r="BU44" s="13" t="s">
        <v>76</v>
      </c>
      <c r="BV44" s="13" t="s">
        <v>76</v>
      </c>
      <c r="BW44" s="13" t="s">
        <v>76</v>
      </c>
      <c r="BX44" s="13" t="s">
        <v>76</v>
      </c>
      <c r="BY44" s="13" t="s">
        <v>2262</v>
      </c>
      <c r="BZ44" s="13" t="s">
        <v>8029</v>
      </c>
      <c r="CA44" s="13" t="s">
        <v>76</v>
      </c>
      <c r="CB44" s="15">
        <v>0</v>
      </c>
      <c r="CC44" s="16">
        <v>0</v>
      </c>
      <c r="CD44" s="16" t="s">
        <v>8988</v>
      </c>
      <c r="CE44" s="16">
        <v>1</v>
      </c>
      <c r="CF44" s="16">
        <v>0</v>
      </c>
      <c r="CG44" s="16" t="s">
        <v>9077</v>
      </c>
    </row>
    <row r="45" spans="1:85" x14ac:dyDescent="0.2">
      <c r="A45" s="6" t="s">
        <v>9130</v>
      </c>
      <c r="B45" s="13" t="s">
        <v>77</v>
      </c>
      <c r="C45" s="13" t="s">
        <v>8341</v>
      </c>
      <c r="D45" s="13" t="s">
        <v>76</v>
      </c>
      <c r="E45" s="13" t="s">
        <v>76</v>
      </c>
      <c r="F45" s="13" t="s">
        <v>76</v>
      </c>
      <c r="G45" s="13" t="s">
        <v>8342</v>
      </c>
      <c r="H45" s="13" t="s">
        <v>8343</v>
      </c>
      <c r="I45" s="13" t="s">
        <v>76</v>
      </c>
      <c r="J45" s="13" t="s">
        <v>76</v>
      </c>
      <c r="K45" s="13" t="s">
        <v>76</v>
      </c>
      <c r="L45" s="13" t="s">
        <v>76</v>
      </c>
      <c r="M45" s="13" t="s">
        <v>8344</v>
      </c>
      <c r="N45" s="13" t="s">
        <v>76</v>
      </c>
      <c r="O45" s="13" t="s">
        <v>76</v>
      </c>
      <c r="P45" s="13" t="s">
        <v>76</v>
      </c>
      <c r="Q45" s="13" t="s">
        <v>76</v>
      </c>
      <c r="R45" s="13" t="s">
        <v>76</v>
      </c>
      <c r="S45" s="13" t="s">
        <v>76</v>
      </c>
      <c r="T45" s="13" t="s">
        <v>76</v>
      </c>
      <c r="U45" s="13" t="s">
        <v>3068</v>
      </c>
      <c r="V45" s="13" t="s">
        <v>76</v>
      </c>
      <c r="W45" s="13" t="s">
        <v>76</v>
      </c>
      <c r="X45" s="13" t="s">
        <v>76</v>
      </c>
      <c r="Y45" s="13">
        <v>12</v>
      </c>
      <c r="Z45" s="13">
        <v>2</v>
      </c>
      <c r="AA45" s="13" t="s">
        <v>76</v>
      </c>
      <c r="AB45" s="13" t="s">
        <v>76</v>
      </c>
      <c r="AC45" s="13" t="s">
        <v>76</v>
      </c>
      <c r="AD45" s="13" t="s">
        <v>76</v>
      </c>
      <c r="AE45" s="13" t="s">
        <v>8345</v>
      </c>
      <c r="AF45" s="13" t="s">
        <v>76</v>
      </c>
      <c r="AG45" s="13" t="s">
        <v>76</v>
      </c>
      <c r="AH45" s="13" t="s">
        <v>8346</v>
      </c>
      <c r="AI45" s="13" t="s">
        <v>76</v>
      </c>
      <c r="AJ45" s="13" t="s">
        <v>76</v>
      </c>
      <c r="AK45" s="13" t="s">
        <v>76</v>
      </c>
      <c r="AL45" s="13" t="s">
        <v>76</v>
      </c>
      <c r="AM45" s="13" t="s">
        <v>8347</v>
      </c>
      <c r="AN45" s="13" t="s">
        <v>76</v>
      </c>
      <c r="AO45" s="13" t="s">
        <v>741</v>
      </c>
      <c r="AP45" s="13" t="s">
        <v>4142</v>
      </c>
      <c r="AQ45" s="13">
        <v>2022</v>
      </c>
      <c r="AR45" s="13" t="s">
        <v>8348</v>
      </c>
      <c r="AS45" s="13" t="s">
        <v>76</v>
      </c>
      <c r="AT45" s="13" t="s">
        <v>76</v>
      </c>
      <c r="AU45" s="13" t="s">
        <v>76</v>
      </c>
      <c r="AV45" s="13" t="s">
        <v>76</v>
      </c>
      <c r="AW45" s="13" t="s">
        <v>76</v>
      </c>
      <c r="AX45" s="13" t="s">
        <v>76</v>
      </c>
      <c r="AY45" s="13" t="s">
        <v>76</v>
      </c>
      <c r="AZ45" s="13" t="s">
        <v>76</v>
      </c>
      <c r="BA45" s="13">
        <v>30</v>
      </c>
      <c r="BB45" s="13">
        <v>0</v>
      </c>
      <c r="BC45" s="13">
        <v>0</v>
      </c>
      <c r="BD45" s="13">
        <v>0</v>
      </c>
      <c r="BE45" s="13">
        <v>2</v>
      </c>
      <c r="BF45" s="13">
        <v>0</v>
      </c>
      <c r="BG45" s="13">
        <v>34</v>
      </c>
      <c r="BH45" s="13">
        <v>1</v>
      </c>
      <c r="BI45" s="13">
        <v>56</v>
      </c>
      <c r="BJ45" s="13" t="s">
        <v>3071</v>
      </c>
      <c r="BK45" s="13" t="s">
        <v>3072</v>
      </c>
      <c r="BL45" s="13" t="s">
        <v>76</v>
      </c>
      <c r="BM45" s="13" t="s">
        <v>76</v>
      </c>
      <c r="BN45" s="13" t="s">
        <v>76</v>
      </c>
      <c r="BO45" s="13" t="s">
        <v>76</v>
      </c>
      <c r="BP45" s="13" t="s">
        <v>76</v>
      </c>
      <c r="BQ45" s="13" t="s">
        <v>76</v>
      </c>
      <c r="BR45" s="13" t="s">
        <v>76</v>
      </c>
      <c r="BS45" s="13" t="s">
        <v>76</v>
      </c>
      <c r="BT45" s="13" t="s">
        <v>76</v>
      </c>
      <c r="BU45" s="13" t="s">
        <v>76</v>
      </c>
      <c r="BV45" s="13" t="s">
        <v>76</v>
      </c>
      <c r="BW45" s="13" t="s">
        <v>76</v>
      </c>
      <c r="BX45" s="13" t="s">
        <v>76</v>
      </c>
      <c r="BY45" s="13" t="s">
        <v>8349</v>
      </c>
      <c r="BZ45" s="13" t="s">
        <v>8350</v>
      </c>
      <c r="CA45" s="13" t="s">
        <v>76</v>
      </c>
      <c r="CB45" s="15">
        <v>0</v>
      </c>
      <c r="CC45" s="16" t="s">
        <v>8988</v>
      </c>
      <c r="CD45" s="15" t="s">
        <v>8988</v>
      </c>
      <c r="CE45" s="16">
        <v>1</v>
      </c>
      <c r="CF45" s="16">
        <v>1</v>
      </c>
    </row>
    <row r="46" spans="1:85" x14ac:dyDescent="0.2">
      <c r="A46" s="6" t="s">
        <v>9130</v>
      </c>
      <c r="B46" s="13" t="s">
        <v>90</v>
      </c>
      <c r="C46" s="13" t="s">
        <v>1925</v>
      </c>
      <c r="D46" s="13" t="s">
        <v>76</v>
      </c>
      <c r="E46" s="13" t="s">
        <v>76</v>
      </c>
      <c r="F46" s="13" t="s">
        <v>76</v>
      </c>
      <c r="G46" s="13" t="s">
        <v>1926</v>
      </c>
      <c r="H46" s="13" t="s">
        <v>1927</v>
      </c>
      <c r="I46" s="13" t="s">
        <v>548</v>
      </c>
      <c r="J46" s="13" t="s">
        <v>76</v>
      </c>
      <c r="K46" s="13" t="s">
        <v>76</v>
      </c>
      <c r="L46" s="13" t="s">
        <v>76</v>
      </c>
      <c r="M46" s="13" t="s">
        <v>1928</v>
      </c>
      <c r="N46" s="13" t="s">
        <v>76</v>
      </c>
      <c r="O46" s="13" t="s">
        <v>76</v>
      </c>
      <c r="P46" s="13" t="s">
        <v>76</v>
      </c>
      <c r="Q46" s="13" t="s">
        <v>76</v>
      </c>
      <c r="R46" s="13" t="s">
        <v>76</v>
      </c>
      <c r="S46" s="13" t="s">
        <v>76</v>
      </c>
      <c r="T46" s="13" t="s">
        <v>76</v>
      </c>
      <c r="U46" s="13" t="s">
        <v>550</v>
      </c>
      <c r="V46" s="13" t="s">
        <v>76</v>
      </c>
      <c r="W46" s="13" t="s">
        <v>551</v>
      </c>
      <c r="X46" s="13" t="s">
        <v>76</v>
      </c>
      <c r="Y46" s="13">
        <v>247</v>
      </c>
      <c r="Z46" s="13" t="s">
        <v>76</v>
      </c>
      <c r="AA46" s="13" t="s">
        <v>76</v>
      </c>
      <c r="AB46" s="13" t="s">
        <v>76</v>
      </c>
      <c r="AC46" s="13">
        <v>376</v>
      </c>
      <c r="AD46" s="13">
        <v>380</v>
      </c>
      <c r="AE46" s="13" t="s">
        <v>76</v>
      </c>
      <c r="AF46" s="13" t="s">
        <v>76</v>
      </c>
      <c r="AG46" s="13" t="s">
        <v>76</v>
      </c>
      <c r="AH46" s="13" t="s">
        <v>1929</v>
      </c>
      <c r="AI46" s="13" t="s">
        <v>76</v>
      </c>
      <c r="AJ46" s="13" t="s">
        <v>76</v>
      </c>
      <c r="AK46" s="13" t="s">
        <v>76</v>
      </c>
      <c r="AL46" s="13" t="s">
        <v>76</v>
      </c>
      <c r="AM46" s="13" t="s">
        <v>76</v>
      </c>
      <c r="AN46" s="13" t="s">
        <v>76</v>
      </c>
      <c r="AO46" s="13" t="s">
        <v>99</v>
      </c>
      <c r="AP46" s="13">
        <v>2018</v>
      </c>
      <c r="AQ46" s="13">
        <v>2018</v>
      </c>
      <c r="AR46" s="13" t="s">
        <v>1930</v>
      </c>
      <c r="AS46" s="13" t="s">
        <v>76</v>
      </c>
      <c r="AT46" s="13" t="s">
        <v>76</v>
      </c>
      <c r="AU46" s="13" t="s">
        <v>76</v>
      </c>
      <c r="AV46" s="13" t="s">
        <v>76</v>
      </c>
      <c r="AW46" s="13" t="s">
        <v>554</v>
      </c>
      <c r="AX46" s="13" t="s">
        <v>555</v>
      </c>
      <c r="AY46" s="13" t="s">
        <v>76</v>
      </c>
      <c r="AZ46" s="13" t="s">
        <v>556</v>
      </c>
      <c r="BA46" s="13">
        <v>29</v>
      </c>
      <c r="BB46" s="13">
        <v>0</v>
      </c>
      <c r="BC46" s="13">
        <v>0</v>
      </c>
      <c r="BD46" s="13">
        <v>0</v>
      </c>
      <c r="BE46" s="13">
        <v>3</v>
      </c>
      <c r="BF46" s="13">
        <v>0</v>
      </c>
      <c r="BG46" s="13">
        <v>32</v>
      </c>
      <c r="BH46" s="13">
        <v>1</v>
      </c>
      <c r="BI46" s="13">
        <v>14</v>
      </c>
      <c r="BJ46" s="13" t="s">
        <v>557</v>
      </c>
      <c r="BK46" s="13" t="s">
        <v>558</v>
      </c>
      <c r="BL46" s="13" t="s">
        <v>559</v>
      </c>
      <c r="BM46" s="13" t="s">
        <v>76</v>
      </c>
      <c r="BN46" s="13" t="s">
        <v>76</v>
      </c>
      <c r="BO46" s="13" t="s">
        <v>76</v>
      </c>
      <c r="BP46" s="13" t="s">
        <v>76</v>
      </c>
      <c r="BQ46" s="13" t="s">
        <v>76</v>
      </c>
      <c r="BR46" s="13" t="s">
        <v>76</v>
      </c>
      <c r="BS46" s="13" t="s">
        <v>76</v>
      </c>
      <c r="BT46" s="13" t="s">
        <v>76</v>
      </c>
      <c r="BU46" s="13" t="s">
        <v>76</v>
      </c>
      <c r="BV46" s="13" t="s">
        <v>76</v>
      </c>
      <c r="BW46" s="13" t="s">
        <v>76</v>
      </c>
      <c r="BX46" s="13" t="s">
        <v>76</v>
      </c>
      <c r="BY46" s="13" t="s">
        <v>560</v>
      </c>
      <c r="BZ46" s="13" t="s">
        <v>1931</v>
      </c>
      <c r="CA46" s="13">
        <v>29677986</v>
      </c>
      <c r="CB46" s="15">
        <v>0</v>
      </c>
      <c r="CC46" s="16" t="s">
        <v>8988</v>
      </c>
      <c r="CD46" s="15" t="s">
        <v>8988</v>
      </c>
      <c r="CE46" s="16">
        <v>1</v>
      </c>
      <c r="CF46" s="16">
        <v>0</v>
      </c>
      <c r="CG46" s="16" t="s">
        <v>9077</v>
      </c>
    </row>
    <row r="47" spans="1:85" x14ac:dyDescent="0.2">
      <c r="A47" s="6" t="s">
        <v>9130</v>
      </c>
      <c r="B47" s="13" t="s">
        <v>77</v>
      </c>
      <c r="C47" s="13" t="s">
        <v>8067</v>
      </c>
      <c r="D47" s="13" t="s">
        <v>76</v>
      </c>
      <c r="E47" s="13" t="s">
        <v>76</v>
      </c>
      <c r="F47" s="13" t="s">
        <v>76</v>
      </c>
      <c r="G47" s="13" t="s">
        <v>8068</v>
      </c>
      <c r="H47" s="13" t="s">
        <v>8069</v>
      </c>
      <c r="I47" s="13" t="s">
        <v>76</v>
      </c>
      <c r="J47" s="13" t="s">
        <v>76</v>
      </c>
      <c r="K47" s="13" t="s">
        <v>76</v>
      </c>
      <c r="L47" s="13" t="s">
        <v>76</v>
      </c>
      <c r="M47" s="13" t="s">
        <v>8070</v>
      </c>
      <c r="N47" s="13" t="s">
        <v>76</v>
      </c>
      <c r="O47" s="13" t="s">
        <v>76</v>
      </c>
      <c r="P47" s="13" t="s">
        <v>76</v>
      </c>
      <c r="Q47" s="13" t="s">
        <v>76</v>
      </c>
      <c r="R47" s="13" t="s">
        <v>76</v>
      </c>
      <c r="S47" s="13" t="s">
        <v>76</v>
      </c>
      <c r="T47" s="13" t="s">
        <v>76</v>
      </c>
      <c r="U47" s="13" t="s">
        <v>8071</v>
      </c>
      <c r="V47" s="13" t="s">
        <v>76</v>
      </c>
      <c r="W47" s="13" t="s">
        <v>76</v>
      </c>
      <c r="X47" s="13" t="s">
        <v>76</v>
      </c>
      <c r="Y47" s="13">
        <v>16</v>
      </c>
      <c r="Z47" s="13">
        <v>5</v>
      </c>
      <c r="AA47" s="13" t="s">
        <v>76</v>
      </c>
      <c r="AB47" s="13" t="s">
        <v>76</v>
      </c>
      <c r="AC47" s="13" t="s">
        <v>76</v>
      </c>
      <c r="AD47" s="13" t="s">
        <v>76</v>
      </c>
      <c r="AE47" s="13">
        <v>97</v>
      </c>
      <c r="AF47" s="13" t="s">
        <v>76</v>
      </c>
      <c r="AG47" s="13" t="s">
        <v>76</v>
      </c>
      <c r="AH47" s="13" t="s">
        <v>8072</v>
      </c>
      <c r="AI47" s="13" t="s">
        <v>76</v>
      </c>
      <c r="AJ47" s="13" t="s">
        <v>76</v>
      </c>
      <c r="AK47" s="13" t="s">
        <v>76</v>
      </c>
      <c r="AL47" s="13" t="s">
        <v>76</v>
      </c>
      <c r="AM47" s="13" t="s">
        <v>76</v>
      </c>
      <c r="AN47" s="13" t="s">
        <v>76</v>
      </c>
      <c r="AO47" s="13" t="s">
        <v>84</v>
      </c>
      <c r="AP47" s="13" t="s">
        <v>7052</v>
      </c>
      <c r="AQ47" s="13">
        <v>2022</v>
      </c>
      <c r="AR47" s="13" t="s">
        <v>8073</v>
      </c>
      <c r="AS47" s="13" t="s">
        <v>76</v>
      </c>
      <c r="AT47" s="13" t="s">
        <v>76</v>
      </c>
      <c r="AU47" s="13" t="s">
        <v>76</v>
      </c>
      <c r="AV47" s="13" t="s">
        <v>76</v>
      </c>
      <c r="AW47" s="13" t="s">
        <v>76</v>
      </c>
      <c r="AX47" s="13" t="s">
        <v>76</v>
      </c>
      <c r="AY47" s="13" t="s">
        <v>76</v>
      </c>
      <c r="AZ47" s="13" t="s">
        <v>76</v>
      </c>
      <c r="BA47" s="13">
        <v>9</v>
      </c>
      <c r="BB47" s="13">
        <v>0</v>
      </c>
      <c r="BC47" s="13">
        <v>0</v>
      </c>
      <c r="BD47" s="13">
        <v>0</v>
      </c>
      <c r="BE47" s="13">
        <v>0</v>
      </c>
      <c r="BF47" s="13">
        <v>0</v>
      </c>
      <c r="BG47" s="13">
        <v>10</v>
      </c>
      <c r="BH47" s="13">
        <v>0</v>
      </c>
      <c r="BI47" s="13">
        <v>22</v>
      </c>
      <c r="BJ47" s="13" t="s">
        <v>8074</v>
      </c>
      <c r="BK47" s="13" t="s">
        <v>8075</v>
      </c>
      <c r="BL47" s="13" t="s">
        <v>76</v>
      </c>
      <c r="BM47" s="13" t="s">
        <v>76</v>
      </c>
      <c r="BN47" s="13" t="s">
        <v>76</v>
      </c>
      <c r="BO47" s="13" t="s">
        <v>76</v>
      </c>
      <c r="BP47" s="13" t="s">
        <v>76</v>
      </c>
      <c r="BQ47" s="13" t="s">
        <v>76</v>
      </c>
      <c r="BR47" s="13" t="s">
        <v>76</v>
      </c>
      <c r="BS47" s="13" t="s">
        <v>76</v>
      </c>
      <c r="BT47" s="13" t="s">
        <v>76</v>
      </c>
      <c r="BU47" s="13" t="s">
        <v>76</v>
      </c>
      <c r="BV47" s="13" t="s">
        <v>76</v>
      </c>
      <c r="BW47" s="13" t="s">
        <v>76</v>
      </c>
      <c r="BX47" s="13" t="s">
        <v>76</v>
      </c>
      <c r="BY47" s="13" t="s">
        <v>5324</v>
      </c>
      <c r="BZ47" s="13" t="s">
        <v>8076</v>
      </c>
      <c r="CA47" s="13" t="s">
        <v>76</v>
      </c>
      <c r="CB47" s="15">
        <v>0</v>
      </c>
      <c r="CC47" s="16">
        <v>1</v>
      </c>
      <c r="CD47" s="16">
        <v>1</v>
      </c>
      <c r="CE47" s="16">
        <v>1</v>
      </c>
      <c r="CF47" s="16">
        <v>1</v>
      </c>
    </row>
    <row r="48" spans="1:85" x14ac:dyDescent="0.2">
      <c r="A48" s="6" t="s">
        <v>9130</v>
      </c>
      <c r="B48" s="13" t="s">
        <v>90</v>
      </c>
      <c r="C48" s="13" t="s">
        <v>8258</v>
      </c>
      <c r="D48" s="13" t="s">
        <v>76</v>
      </c>
      <c r="E48" s="13" t="s">
        <v>76</v>
      </c>
      <c r="F48" s="13" t="s">
        <v>124</v>
      </c>
      <c r="G48" s="13" t="s">
        <v>8259</v>
      </c>
      <c r="H48" s="13" t="s">
        <v>8260</v>
      </c>
      <c r="I48" s="13" t="s">
        <v>8261</v>
      </c>
      <c r="J48" s="13" t="s">
        <v>76</v>
      </c>
      <c r="K48" s="13" t="s">
        <v>76</v>
      </c>
      <c r="L48" s="13" t="s">
        <v>76</v>
      </c>
      <c r="M48" s="13" t="s">
        <v>8262</v>
      </c>
      <c r="N48" s="13" t="s">
        <v>76</v>
      </c>
      <c r="O48" s="13" t="s">
        <v>76</v>
      </c>
      <c r="P48" s="13" t="s">
        <v>76</v>
      </c>
      <c r="Q48" s="13" t="s">
        <v>76</v>
      </c>
      <c r="R48" s="13" t="s">
        <v>76</v>
      </c>
      <c r="S48" s="13" t="s">
        <v>76</v>
      </c>
      <c r="T48" s="13" t="s">
        <v>76</v>
      </c>
      <c r="U48" s="13" t="s">
        <v>8263</v>
      </c>
      <c r="V48" s="13" t="s">
        <v>76</v>
      </c>
      <c r="W48" s="13" t="s">
        <v>76</v>
      </c>
      <c r="X48" s="13" t="s">
        <v>76</v>
      </c>
      <c r="Y48" s="13" t="s">
        <v>76</v>
      </c>
      <c r="Z48" s="13" t="s">
        <v>76</v>
      </c>
      <c r="AA48" s="13" t="s">
        <v>76</v>
      </c>
      <c r="AB48" s="13" t="s">
        <v>76</v>
      </c>
      <c r="AC48" s="13">
        <v>1</v>
      </c>
      <c r="AD48" s="13">
        <v>10</v>
      </c>
      <c r="AE48" s="13" t="s">
        <v>76</v>
      </c>
      <c r="AF48" s="13" t="s">
        <v>76</v>
      </c>
      <c r="AG48" s="13" t="s">
        <v>76</v>
      </c>
      <c r="AH48" s="13" t="s">
        <v>8264</v>
      </c>
      <c r="AI48" s="13" t="s">
        <v>76</v>
      </c>
      <c r="AJ48" s="13" t="s">
        <v>76</v>
      </c>
      <c r="AK48" s="13" t="s">
        <v>76</v>
      </c>
      <c r="AL48" s="13" t="s">
        <v>76</v>
      </c>
      <c r="AM48" s="13" t="s">
        <v>76</v>
      </c>
      <c r="AN48" s="13" t="s">
        <v>76</v>
      </c>
      <c r="AO48" s="13" t="s">
        <v>99</v>
      </c>
      <c r="AP48" s="13">
        <v>2018</v>
      </c>
      <c r="AQ48" s="13">
        <v>2018</v>
      </c>
      <c r="AR48" s="13" t="s">
        <v>8265</v>
      </c>
      <c r="AS48" s="13" t="s">
        <v>76</v>
      </c>
      <c r="AT48" s="13" t="s">
        <v>76</v>
      </c>
      <c r="AU48" s="13" t="s">
        <v>76</v>
      </c>
      <c r="AV48" s="13" t="s">
        <v>76</v>
      </c>
      <c r="AW48" s="13" t="s">
        <v>8266</v>
      </c>
      <c r="AX48" s="13" t="s">
        <v>8267</v>
      </c>
      <c r="AY48" s="13" t="s">
        <v>8268</v>
      </c>
      <c r="AZ48" s="13" t="s">
        <v>8269</v>
      </c>
      <c r="BA48" s="13">
        <v>4</v>
      </c>
      <c r="BB48" s="13">
        <v>0</v>
      </c>
      <c r="BC48" s="13">
        <v>0</v>
      </c>
      <c r="BD48" s="13">
        <v>0</v>
      </c>
      <c r="BE48" s="13">
        <v>0</v>
      </c>
      <c r="BF48" s="13">
        <v>0</v>
      </c>
      <c r="BG48" s="13">
        <v>4</v>
      </c>
      <c r="BH48" s="13">
        <v>0</v>
      </c>
      <c r="BI48" s="13">
        <v>9</v>
      </c>
      <c r="BJ48" s="13" t="s">
        <v>76</v>
      </c>
      <c r="BK48" s="13" t="s">
        <v>76</v>
      </c>
      <c r="BL48" s="13" t="s">
        <v>8270</v>
      </c>
      <c r="BM48" s="13" t="s">
        <v>76</v>
      </c>
      <c r="BN48" s="13" t="s">
        <v>76</v>
      </c>
      <c r="BO48" s="13" t="s">
        <v>76</v>
      </c>
      <c r="BP48" s="13" t="s">
        <v>76</v>
      </c>
      <c r="BQ48" s="13" t="s">
        <v>76</v>
      </c>
      <c r="BR48" s="13" t="s">
        <v>76</v>
      </c>
      <c r="BS48" s="13" t="s">
        <v>76</v>
      </c>
      <c r="BT48" s="13" t="s">
        <v>76</v>
      </c>
      <c r="BU48" s="13" t="s">
        <v>76</v>
      </c>
      <c r="BV48" s="13" t="s">
        <v>76</v>
      </c>
      <c r="BW48" s="13" t="s">
        <v>76</v>
      </c>
      <c r="BX48" s="13" t="s">
        <v>76</v>
      </c>
      <c r="BY48" s="13" t="s">
        <v>560</v>
      </c>
      <c r="BZ48" s="13" t="s">
        <v>8271</v>
      </c>
      <c r="CA48" s="13" t="s">
        <v>76</v>
      </c>
      <c r="CB48" s="15">
        <v>0</v>
      </c>
      <c r="CC48" s="16">
        <v>0</v>
      </c>
      <c r="CD48" s="16" t="s">
        <v>8988</v>
      </c>
      <c r="CE48" s="16">
        <v>1</v>
      </c>
      <c r="CF48" s="16">
        <v>0</v>
      </c>
      <c r="CG48" s="16" t="s">
        <v>9077</v>
      </c>
    </row>
    <row r="49" spans="1:85" x14ac:dyDescent="0.2">
      <c r="A49" s="6" t="s">
        <v>9130</v>
      </c>
      <c r="B49" s="13" t="s">
        <v>77</v>
      </c>
      <c r="C49" s="13" t="s">
        <v>8190</v>
      </c>
      <c r="D49" s="13" t="s">
        <v>76</v>
      </c>
      <c r="E49" s="13" t="s">
        <v>76</v>
      </c>
      <c r="F49" s="13" t="s">
        <v>76</v>
      </c>
      <c r="G49" s="13" t="s">
        <v>76</v>
      </c>
      <c r="H49" s="13" t="s">
        <v>76</v>
      </c>
      <c r="I49" s="13" t="s">
        <v>76</v>
      </c>
      <c r="J49" s="13" t="s">
        <v>76</v>
      </c>
      <c r="K49" s="13" t="s">
        <v>76</v>
      </c>
      <c r="L49" s="13" t="s">
        <v>76</v>
      </c>
      <c r="M49" s="13" t="s">
        <v>8970</v>
      </c>
      <c r="N49" s="13" t="s">
        <v>76</v>
      </c>
      <c r="O49" s="13" t="s">
        <v>76</v>
      </c>
      <c r="P49" s="13" t="s">
        <v>76</v>
      </c>
      <c r="Q49" s="13" t="s">
        <v>76</v>
      </c>
      <c r="R49" s="13" t="s">
        <v>76</v>
      </c>
      <c r="S49" s="13" t="s">
        <v>76</v>
      </c>
      <c r="T49" s="13" t="s">
        <v>76</v>
      </c>
      <c r="U49" s="13" t="s">
        <v>8191</v>
      </c>
      <c r="V49" s="13" t="s">
        <v>76</v>
      </c>
      <c r="W49" s="13" t="s">
        <v>76</v>
      </c>
      <c r="X49" s="13" t="s">
        <v>76</v>
      </c>
      <c r="Y49" s="13">
        <v>11</v>
      </c>
      <c r="Z49" s="13">
        <v>6</v>
      </c>
      <c r="AA49" s="13" t="s">
        <v>76</v>
      </c>
      <c r="AB49" s="13" t="s">
        <v>76</v>
      </c>
      <c r="AC49" s="13">
        <v>954</v>
      </c>
      <c r="AD49" s="13">
        <v>968</v>
      </c>
      <c r="AE49" s="13" t="s">
        <v>76</v>
      </c>
      <c r="AF49" s="13" t="s">
        <v>76</v>
      </c>
      <c r="AG49" s="13" t="s">
        <v>76</v>
      </c>
      <c r="AH49" s="13" t="s">
        <v>8192</v>
      </c>
      <c r="AI49" s="13" t="s">
        <v>76</v>
      </c>
      <c r="AJ49" s="13" t="s">
        <v>76</v>
      </c>
      <c r="AK49" s="13" t="s">
        <v>76</v>
      </c>
      <c r="AL49" s="13" t="s">
        <v>76</v>
      </c>
      <c r="AM49" s="13" t="s">
        <v>6814</v>
      </c>
      <c r="AN49" s="13" t="s">
        <v>76</v>
      </c>
      <c r="AO49" s="13" t="s">
        <v>84</v>
      </c>
      <c r="AP49" s="13" t="s">
        <v>8193</v>
      </c>
      <c r="AQ49" s="13">
        <v>2023</v>
      </c>
      <c r="AR49" s="13" t="s">
        <v>8194</v>
      </c>
      <c r="AS49" s="13" t="s">
        <v>76</v>
      </c>
      <c r="AT49" s="13" t="s">
        <v>76</v>
      </c>
      <c r="AU49" s="13" t="s">
        <v>76</v>
      </c>
      <c r="AV49" s="13" t="s">
        <v>76</v>
      </c>
      <c r="AW49" s="13" t="s">
        <v>76</v>
      </c>
      <c r="AX49" s="13" t="s">
        <v>76</v>
      </c>
      <c r="AY49" s="13" t="s">
        <v>76</v>
      </c>
      <c r="AZ49" s="13" t="s">
        <v>76</v>
      </c>
      <c r="BA49" s="13">
        <v>0</v>
      </c>
      <c r="BB49" s="13">
        <v>0</v>
      </c>
      <c r="BC49" s="13">
        <v>0</v>
      </c>
      <c r="BD49" s="13">
        <v>0</v>
      </c>
      <c r="BE49" s="13">
        <v>0</v>
      </c>
      <c r="BF49" s="13">
        <v>0</v>
      </c>
      <c r="BG49" s="13">
        <v>0</v>
      </c>
      <c r="BH49" s="13">
        <v>0</v>
      </c>
      <c r="BI49" s="13">
        <v>0</v>
      </c>
      <c r="BJ49" s="13" t="s">
        <v>76</v>
      </c>
      <c r="BK49" s="13" t="s">
        <v>8195</v>
      </c>
      <c r="BL49" s="13" t="s">
        <v>76</v>
      </c>
      <c r="BM49" s="13" t="s">
        <v>76</v>
      </c>
      <c r="BN49" s="13" t="s">
        <v>76</v>
      </c>
      <c r="BO49" s="13" t="s">
        <v>76</v>
      </c>
      <c r="BP49" s="13" t="s">
        <v>76</v>
      </c>
      <c r="BQ49" s="13" t="s">
        <v>76</v>
      </c>
      <c r="BR49" s="13" t="s">
        <v>76</v>
      </c>
      <c r="BS49" s="13" t="s">
        <v>76</v>
      </c>
      <c r="BT49" s="13" t="s">
        <v>76</v>
      </c>
      <c r="BU49" s="13" t="s">
        <v>76</v>
      </c>
      <c r="BV49" s="13" t="s">
        <v>76</v>
      </c>
      <c r="BW49" s="13" t="s">
        <v>76</v>
      </c>
      <c r="BX49" s="13" t="s">
        <v>76</v>
      </c>
      <c r="BY49" s="13" t="s">
        <v>207</v>
      </c>
      <c r="BZ49" s="13" t="s">
        <v>8196</v>
      </c>
      <c r="CA49" s="13" t="s">
        <v>76</v>
      </c>
      <c r="CB49" s="15">
        <v>0</v>
      </c>
      <c r="CC49" s="16">
        <v>0</v>
      </c>
      <c r="CD49" s="15" t="s">
        <v>8988</v>
      </c>
      <c r="CE49" s="16">
        <v>1</v>
      </c>
      <c r="CF49" s="16">
        <v>0</v>
      </c>
      <c r="CG49" s="16" t="s">
        <v>9077</v>
      </c>
    </row>
    <row r="50" spans="1:85" x14ac:dyDescent="0.2">
      <c r="A50" s="6" t="s">
        <v>9130</v>
      </c>
      <c r="B50" s="13" t="s">
        <v>77</v>
      </c>
      <c r="C50" s="13" t="s">
        <v>8162</v>
      </c>
      <c r="D50" s="13" t="s">
        <v>76</v>
      </c>
      <c r="E50" s="13" t="s">
        <v>76</v>
      </c>
      <c r="F50" s="13" t="s">
        <v>76</v>
      </c>
      <c r="G50" s="13" t="s">
        <v>76</v>
      </c>
      <c r="H50" s="13" t="s">
        <v>76</v>
      </c>
      <c r="I50" s="13" t="s">
        <v>76</v>
      </c>
      <c r="J50" s="13" t="s">
        <v>76</v>
      </c>
      <c r="K50" s="13" t="s">
        <v>76</v>
      </c>
      <c r="L50" s="13" t="s">
        <v>76</v>
      </c>
      <c r="M50" s="13" t="s">
        <v>8969</v>
      </c>
      <c r="N50" s="13" t="s">
        <v>76</v>
      </c>
      <c r="O50" s="13" t="s">
        <v>76</v>
      </c>
      <c r="P50" s="13" t="s">
        <v>76</v>
      </c>
      <c r="Q50" s="13" t="s">
        <v>76</v>
      </c>
      <c r="R50" s="13" t="s">
        <v>76</v>
      </c>
      <c r="S50" s="13" t="s">
        <v>76</v>
      </c>
      <c r="T50" s="13" t="s">
        <v>76</v>
      </c>
      <c r="U50" s="13" t="s">
        <v>8163</v>
      </c>
      <c r="V50" s="13" t="s">
        <v>76</v>
      </c>
      <c r="W50" s="13" t="s">
        <v>76</v>
      </c>
      <c r="X50" s="13" t="s">
        <v>76</v>
      </c>
      <c r="Y50" s="13">
        <v>10</v>
      </c>
      <c r="Z50" s="13">
        <v>6</v>
      </c>
      <c r="AA50" s="13" t="s">
        <v>76</v>
      </c>
      <c r="AB50" s="13" t="s">
        <v>76</v>
      </c>
      <c r="AC50" s="13">
        <v>2276</v>
      </c>
      <c r="AD50" s="13">
        <v>2281</v>
      </c>
      <c r="AE50" s="13" t="s">
        <v>76</v>
      </c>
      <c r="AF50" s="13" t="s">
        <v>76</v>
      </c>
      <c r="AG50" s="13" t="s">
        <v>76</v>
      </c>
      <c r="AH50" s="13" t="s">
        <v>8164</v>
      </c>
      <c r="AI50" s="13" t="s">
        <v>76</v>
      </c>
      <c r="AJ50" s="13" t="s">
        <v>76</v>
      </c>
      <c r="AK50" s="13" t="s">
        <v>76</v>
      </c>
      <c r="AL50" s="13" t="s">
        <v>76</v>
      </c>
      <c r="AM50" s="13" t="s">
        <v>8165</v>
      </c>
      <c r="AN50" s="13" t="s">
        <v>76</v>
      </c>
      <c r="AO50" s="13" t="s">
        <v>84</v>
      </c>
      <c r="AP50" s="13" t="s">
        <v>8166</v>
      </c>
      <c r="AQ50" s="13">
        <v>2020</v>
      </c>
      <c r="AR50" s="13" t="s">
        <v>8167</v>
      </c>
      <c r="AS50" s="13" t="s">
        <v>76</v>
      </c>
      <c r="AT50" s="13" t="s">
        <v>76</v>
      </c>
      <c r="AU50" s="13" t="s">
        <v>76</v>
      </c>
      <c r="AV50" s="13" t="s">
        <v>76</v>
      </c>
      <c r="AW50" s="13" t="s">
        <v>76</v>
      </c>
      <c r="AX50" s="13" t="s">
        <v>76</v>
      </c>
      <c r="AY50" s="13" t="s">
        <v>76</v>
      </c>
      <c r="AZ50" s="13" t="s">
        <v>76</v>
      </c>
      <c r="BA50" s="13">
        <v>0</v>
      </c>
      <c r="BB50" s="13">
        <v>0</v>
      </c>
      <c r="BC50" s="13">
        <v>0</v>
      </c>
      <c r="BD50" s="13">
        <v>0</v>
      </c>
      <c r="BE50" s="13">
        <v>0</v>
      </c>
      <c r="BF50" s="13">
        <v>0</v>
      </c>
      <c r="BG50" s="13">
        <v>0</v>
      </c>
      <c r="BH50" s="13">
        <v>0</v>
      </c>
      <c r="BI50" s="13">
        <v>0</v>
      </c>
      <c r="BJ50" s="13" t="s">
        <v>76</v>
      </c>
      <c r="BK50" s="13" t="s">
        <v>8168</v>
      </c>
      <c r="BL50" s="13" t="s">
        <v>76</v>
      </c>
      <c r="BM50" s="13" t="s">
        <v>76</v>
      </c>
      <c r="BN50" s="13" t="s">
        <v>76</v>
      </c>
      <c r="BO50" s="13" t="s">
        <v>76</v>
      </c>
      <c r="BP50" s="13" t="s">
        <v>76</v>
      </c>
      <c r="BQ50" s="13" t="s">
        <v>76</v>
      </c>
      <c r="BR50" s="13" t="s">
        <v>76</v>
      </c>
      <c r="BS50" s="13" t="s">
        <v>76</v>
      </c>
      <c r="BT50" s="13" t="s">
        <v>76</v>
      </c>
      <c r="BU50" s="13" t="s">
        <v>76</v>
      </c>
      <c r="BV50" s="13" t="s">
        <v>76</v>
      </c>
      <c r="BW50" s="13" t="s">
        <v>76</v>
      </c>
      <c r="BX50" s="13" t="s">
        <v>76</v>
      </c>
      <c r="BY50" s="13" t="s">
        <v>1313</v>
      </c>
      <c r="BZ50" s="13" t="s">
        <v>8169</v>
      </c>
      <c r="CA50" s="13" t="s">
        <v>76</v>
      </c>
      <c r="CB50" s="15">
        <v>0</v>
      </c>
      <c r="CC50" s="16">
        <v>0</v>
      </c>
      <c r="CD50" s="16" t="s">
        <v>8988</v>
      </c>
      <c r="CE50" s="16">
        <v>1</v>
      </c>
      <c r="CF50" s="16">
        <v>0</v>
      </c>
      <c r="CG50" s="16" t="s">
        <v>9077</v>
      </c>
    </row>
    <row r="51" spans="1:85" x14ac:dyDescent="0.2">
      <c r="A51" s="6" t="s">
        <v>9130</v>
      </c>
      <c r="B51" s="13" t="s">
        <v>90</v>
      </c>
      <c r="C51" s="13" t="s">
        <v>8238</v>
      </c>
      <c r="D51" s="13" t="s">
        <v>76</v>
      </c>
      <c r="E51" s="13" t="s">
        <v>76</v>
      </c>
      <c r="F51" s="13" t="s">
        <v>76</v>
      </c>
      <c r="G51" s="13" t="s">
        <v>8239</v>
      </c>
      <c r="H51" s="13" t="s">
        <v>8240</v>
      </c>
      <c r="I51" s="13" t="s">
        <v>8241</v>
      </c>
      <c r="J51" s="13" t="s">
        <v>76</v>
      </c>
      <c r="K51" s="13" t="s">
        <v>76</v>
      </c>
      <c r="L51" s="13" t="s">
        <v>76</v>
      </c>
      <c r="M51" s="13" t="s">
        <v>8242</v>
      </c>
      <c r="N51" s="13" t="s">
        <v>76</v>
      </c>
      <c r="O51" s="13" t="s">
        <v>76</v>
      </c>
      <c r="P51" s="13" t="s">
        <v>76</v>
      </c>
      <c r="Q51" s="13" t="s">
        <v>76</v>
      </c>
      <c r="R51" s="13" t="s">
        <v>76</v>
      </c>
      <c r="S51" s="13" t="s">
        <v>76</v>
      </c>
      <c r="T51" s="13" t="s">
        <v>76</v>
      </c>
      <c r="U51" s="13" t="s">
        <v>8243</v>
      </c>
      <c r="V51" s="13" t="s">
        <v>76</v>
      </c>
      <c r="W51" s="13" t="s">
        <v>2809</v>
      </c>
      <c r="X51" s="13" t="s">
        <v>76</v>
      </c>
      <c r="Y51" s="13">
        <v>565</v>
      </c>
      <c r="Z51" s="13" t="s">
        <v>76</v>
      </c>
      <c r="AA51" s="13" t="s">
        <v>76</v>
      </c>
      <c r="AB51" s="13" t="s">
        <v>76</v>
      </c>
      <c r="AC51" s="13">
        <v>417</v>
      </c>
      <c r="AD51" s="13">
        <v>426</v>
      </c>
      <c r="AE51" s="13" t="s">
        <v>76</v>
      </c>
      <c r="AF51" s="13" t="s">
        <v>76</v>
      </c>
      <c r="AG51" s="13" t="s">
        <v>76</v>
      </c>
      <c r="AH51" s="13" t="s">
        <v>8244</v>
      </c>
      <c r="AI51" s="13" t="s">
        <v>76</v>
      </c>
      <c r="AJ51" s="13" t="s">
        <v>76</v>
      </c>
      <c r="AK51" s="13" t="s">
        <v>76</v>
      </c>
      <c r="AL51" s="13" t="s">
        <v>76</v>
      </c>
      <c r="AM51" s="13" t="s">
        <v>76</v>
      </c>
      <c r="AN51" s="13" t="s">
        <v>76</v>
      </c>
      <c r="AO51" s="13" t="s">
        <v>99</v>
      </c>
      <c r="AP51" s="13">
        <v>2025</v>
      </c>
      <c r="AQ51" s="13">
        <v>2025</v>
      </c>
      <c r="AR51" s="13" t="s">
        <v>8245</v>
      </c>
      <c r="AS51" s="13" t="s">
        <v>76</v>
      </c>
      <c r="AT51" s="13" t="s">
        <v>76</v>
      </c>
      <c r="AU51" s="13" t="s">
        <v>76</v>
      </c>
      <c r="AV51" s="13" t="s">
        <v>76</v>
      </c>
      <c r="AW51" s="13" t="s">
        <v>8246</v>
      </c>
      <c r="AX51" s="13" t="s">
        <v>8247</v>
      </c>
      <c r="AY51" s="13" t="s">
        <v>76</v>
      </c>
      <c r="AZ51" s="13" t="s">
        <v>8248</v>
      </c>
      <c r="BA51" s="13">
        <v>0</v>
      </c>
      <c r="BB51" s="13">
        <v>0</v>
      </c>
      <c r="BC51" s="13">
        <v>0</v>
      </c>
      <c r="BD51" s="13">
        <v>0</v>
      </c>
      <c r="BE51" s="13">
        <v>0</v>
      </c>
      <c r="BF51" s="13">
        <v>0</v>
      </c>
      <c r="BG51" s="13">
        <v>0</v>
      </c>
      <c r="BH51" s="13">
        <v>1</v>
      </c>
      <c r="BI51" s="13">
        <v>1</v>
      </c>
      <c r="BJ51" s="13" t="s">
        <v>2816</v>
      </c>
      <c r="BK51" s="13" t="s">
        <v>2817</v>
      </c>
      <c r="BL51" s="13" t="s">
        <v>8249</v>
      </c>
      <c r="BM51" s="13" t="s">
        <v>76</v>
      </c>
      <c r="BN51" s="13" t="s">
        <v>76</v>
      </c>
      <c r="BO51" s="13" t="s">
        <v>76</v>
      </c>
      <c r="BP51" s="13" t="s">
        <v>76</v>
      </c>
      <c r="BQ51" s="13" t="s">
        <v>76</v>
      </c>
      <c r="BR51" s="13" t="s">
        <v>76</v>
      </c>
      <c r="BS51" s="13" t="s">
        <v>76</v>
      </c>
      <c r="BT51" s="13" t="s">
        <v>76</v>
      </c>
      <c r="BU51" s="13" t="s">
        <v>76</v>
      </c>
      <c r="BV51" s="13" t="s">
        <v>76</v>
      </c>
      <c r="BW51" s="13" t="s">
        <v>76</v>
      </c>
      <c r="BX51" s="13" t="s">
        <v>76</v>
      </c>
      <c r="BY51" s="13" t="s">
        <v>8250</v>
      </c>
      <c r="BZ51" s="13" t="s">
        <v>8251</v>
      </c>
      <c r="CA51" s="13" t="s">
        <v>76</v>
      </c>
      <c r="CB51" s="15">
        <v>0</v>
      </c>
      <c r="CC51" s="16" t="s">
        <v>8988</v>
      </c>
      <c r="CD51" s="15" t="s">
        <v>8988</v>
      </c>
      <c r="CE51" s="16">
        <v>1</v>
      </c>
      <c r="CF51" s="16">
        <v>0</v>
      </c>
      <c r="CG51" s="16" t="s">
        <v>9077</v>
      </c>
    </row>
    <row r="52" spans="1:85" x14ac:dyDescent="0.2">
      <c r="A52" s="6" t="s">
        <v>9130</v>
      </c>
      <c r="B52" s="13" t="s">
        <v>77</v>
      </c>
      <c r="C52" s="13" t="s">
        <v>6585</v>
      </c>
      <c r="D52" s="13" t="s">
        <v>76</v>
      </c>
      <c r="E52" s="13" t="s">
        <v>76</v>
      </c>
      <c r="F52" s="13" t="s">
        <v>76</v>
      </c>
      <c r="G52" s="13" t="s">
        <v>76</v>
      </c>
      <c r="H52" s="13" t="s">
        <v>76</v>
      </c>
      <c r="I52" s="13" t="s">
        <v>76</v>
      </c>
      <c r="J52" s="13" t="s">
        <v>76</v>
      </c>
      <c r="K52" s="13" t="s">
        <v>76</v>
      </c>
      <c r="L52" s="13" t="s">
        <v>76</v>
      </c>
      <c r="M52" s="13" t="s">
        <v>8955</v>
      </c>
      <c r="N52" s="13" t="s">
        <v>76</v>
      </c>
      <c r="O52" s="13" t="s">
        <v>76</v>
      </c>
      <c r="P52" s="13" t="s">
        <v>76</v>
      </c>
      <c r="Q52" s="13" t="s">
        <v>76</v>
      </c>
      <c r="R52" s="13" t="s">
        <v>76</v>
      </c>
      <c r="S52" s="13" t="s">
        <v>76</v>
      </c>
      <c r="T52" s="13" t="s">
        <v>76</v>
      </c>
      <c r="U52" s="13" t="s">
        <v>2447</v>
      </c>
      <c r="V52" s="13" t="s">
        <v>76</v>
      </c>
      <c r="W52" s="13" t="s">
        <v>76</v>
      </c>
      <c r="X52" s="13" t="s">
        <v>76</v>
      </c>
      <c r="Y52" s="13">
        <v>15</v>
      </c>
      <c r="Z52" s="13">
        <v>3</v>
      </c>
      <c r="AA52" s="13" t="s">
        <v>76</v>
      </c>
      <c r="AB52" s="13" t="s">
        <v>76</v>
      </c>
      <c r="AC52" s="13">
        <v>540</v>
      </c>
      <c r="AD52" s="13">
        <v>544</v>
      </c>
      <c r="AE52" s="13" t="s">
        <v>76</v>
      </c>
      <c r="AF52" s="13" t="s">
        <v>76</v>
      </c>
      <c r="AG52" s="13" t="s">
        <v>76</v>
      </c>
      <c r="AH52" s="13" t="s">
        <v>6586</v>
      </c>
      <c r="AI52" s="13" t="s">
        <v>76</v>
      </c>
      <c r="AJ52" s="13" t="s">
        <v>76</v>
      </c>
      <c r="AK52" s="13" t="s">
        <v>76</v>
      </c>
      <c r="AL52" s="13" t="s">
        <v>76</v>
      </c>
      <c r="AM52" s="13" t="s">
        <v>6587</v>
      </c>
      <c r="AN52" s="13" t="s">
        <v>76</v>
      </c>
      <c r="AO52" s="13" t="s">
        <v>84</v>
      </c>
      <c r="AP52" s="13" t="s">
        <v>6588</v>
      </c>
      <c r="AQ52" s="13">
        <v>2022</v>
      </c>
      <c r="AR52" s="13" t="s">
        <v>6589</v>
      </c>
      <c r="AS52" s="13" t="s">
        <v>76</v>
      </c>
      <c r="AT52" s="13" t="s">
        <v>76</v>
      </c>
      <c r="AU52" s="13" t="s">
        <v>76</v>
      </c>
      <c r="AV52" s="13" t="s">
        <v>76</v>
      </c>
      <c r="AW52" s="13" t="s">
        <v>76</v>
      </c>
      <c r="AX52" s="13" t="s">
        <v>76</v>
      </c>
      <c r="AY52" s="13" t="s">
        <v>76</v>
      </c>
      <c r="AZ52" s="13" t="s">
        <v>76</v>
      </c>
      <c r="BA52" s="13">
        <v>1</v>
      </c>
      <c r="BB52" s="13">
        <v>0</v>
      </c>
      <c r="BC52" s="13">
        <v>0</v>
      </c>
      <c r="BD52" s="13">
        <v>0</v>
      </c>
      <c r="BE52" s="13">
        <v>0</v>
      </c>
      <c r="BF52" s="13">
        <v>0</v>
      </c>
      <c r="BG52" s="13">
        <v>2</v>
      </c>
      <c r="BH52" s="13">
        <v>0</v>
      </c>
      <c r="BI52" s="13">
        <v>0</v>
      </c>
      <c r="BJ52" s="13" t="s">
        <v>76</v>
      </c>
      <c r="BK52" s="13" t="s">
        <v>2451</v>
      </c>
      <c r="BL52" s="13" t="s">
        <v>76</v>
      </c>
      <c r="BM52" s="13" t="s">
        <v>76</v>
      </c>
      <c r="BN52" s="13" t="s">
        <v>76</v>
      </c>
      <c r="BO52" s="13" t="s">
        <v>76</v>
      </c>
      <c r="BP52" s="13" t="s">
        <v>76</v>
      </c>
      <c r="BQ52" s="13" t="s">
        <v>76</v>
      </c>
      <c r="BR52" s="13" t="s">
        <v>76</v>
      </c>
      <c r="BS52" s="13" t="s">
        <v>76</v>
      </c>
      <c r="BT52" s="13" t="s">
        <v>76</v>
      </c>
      <c r="BU52" s="13" t="s">
        <v>76</v>
      </c>
      <c r="BV52" s="13" t="s">
        <v>76</v>
      </c>
      <c r="BW52" s="13" t="s">
        <v>76</v>
      </c>
      <c r="BX52" s="13" t="s">
        <v>76</v>
      </c>
      <c r="BY52" s="13" t="s">
        <v>313</v>
      </c>
      <c r="BZ52" s="13" t="s">
        <v>6590</v>
      </c>
      <c r="CA52" s="13" t="s">
        <v>76</v>
      </c>
      <c r="CB52" s="15">
        <v>0</v>
      </c>
      <c r="CC52" s="16" t="s">
        <v>8988</v>
      </c>
      <c r="CD52" s="16">
        <v>1</v>
      </c>
      <c r="CE52" s="16">
        <v>1</v>
      </c>
      <c r="CF52" s="15">
        <v>0</v>
      </c>
      <c r="CG52" s="16" t="s">
        <v>9077</v>
      </c>
    </row>
    <row r="53" spans="1:85" x14ac:dyDescent="0.2">
      <c r="A53" s="6" t="s">
        <v>9130</v>
      </c>
      <c r="B53" s="13" t="s">
        <v>77</v>
      </c>
      <c r="C53" s="13" t="s">
        <v>6757</v>
      </c>
      <c r="D53" s="13" t="s">
        <v>76</v>
      </c>
      <c r="E53" s="13" t="s">
        <v>76</v>
      </c>
      <c r="F53" s="13" t="s">
        <v>76</v>
      </c>
      <c r="G53" s="13" t="s">
        <v>6758</v>
      </c>
      <c r="H53" s="13" t="s">
        <v>6759</v>
      </c>
      <c r="I53" s="13" t="s">
        <v>76</v>
      </c>
      <c r="J53" s="13" t="s">
        <v>76</v>
      </c>
      <c r="K53" s="13" t="s">
        <v>76</v>
      </c>
      <c r="L53" s="13" t="s">
        <v>76</v>
      </c>
      <c r="M53" s="13" t="s">
        <v>6760</v>
      </c>
      <c r="N53" s="13" t="s">
        <v>76</v>
      </c>
      <c r="O53" s="13" t="s">
        <v>76</v>
      </c>
      <c r="P53" s="13" t="s">
        <v>76</v>
      </c>
      <c r="Q53" s="13" t="s">
        <v>76</v>
      </c>
      <c r="R53" s="13" t="s">
        <v>76</v>
      </c>
      <c r="S53" s="13" t="s">
        <v>76</v>
      </c>
      <c r="T53" s="13" t="s">
        <v>76</v>
      </c>
      <c r="U53" s="13" t="s">
        <v>6761</v>
      </c>
      <c r="V53" s="13" t="s">
        <v>76</v>
      </c>
      <c r="W53" s="13" t="s">
        <v>76</v>
      </c>
      <c r="X53" s="13" t="s">
        <v>76</v>
      </c>
      <c r="Y53" s="13">
        <v>109</v>
      </c>
      <c r="Z53" s="13" t="s">
        <v>76</v>
      </c>
      <c r="AA53" s="13" t="s">
        <v>76</v>
      </c>
      <c r="AB53" s="13" t="s">
        <v>76</v>
      </c>
      <c r="AC53" s="13" t="s">
        <v>76</v>
      </c>
      <c r="AD53" s="13" t="s">
        <v>76</v>
      </c>
      <c r="AE53" s="13">
        <v>102039</v>
      </c>
      <c r="AF53" s="13" t="s">
        <v>76</v>
      </c>
      <c r="AG53" s="13" t="s">
        <v>76</v>
      </c>
      <c r="AH53" s="13" t="s">
        <v>6762</v>
      </c>
      <c r="AI53" s="13" t="s">
        <v>76</v>
      </c>
      <c r="AJ53" s="13" t="s">
        <v>76</v>
      </c>
      <c r="AK53" s="13" t="s">
        <v>76</v>
      </c>
      <c r="AL53" s="13" t="s">
        <v>76</v>
      </c>
      <c r="AM53" s="13" t="s">
        <v>488</v>
      </c>
      <c r="AN53" s="13" t="s">
        <v>76</v>
      </c>
      <c r="AO53" s="13" t="s">
        <v>84</v>
      </c>
      <c r="AP53" s="13" t="s">
        <v>777</v>
      </c>
      <c r="AQ53" s="13">
        <v>2022</v>
      </c>
      <c r="AR53" s="13" t="s">
        <v>6763</v>
      </c>
      <c r="AS53" s="13" t="s">
        <v>76</v>
      </c>
      <c r="AT53" s="13" t="s">
        <v>76</v>
      </c>
      <c r="AU53" s="13" t="s">
        <v>76</v>
      </c>
      <c r="AV53" s="13" t="s">
        <v>76</v>
      </c>
      <c r="AW53" s="13" t="s">
        <v>76</v>
      </c>
      <c r="AX53" s="13" t="s">
        <v>76</v>
      </c>
      <c r="AY53" s="13" t="s">
        <v>76</v>
      </c>
      <c r="AZ53" s="13" t="s">
        <v>76</v>
      </c>
      <c r="BA53" s="13">
        <v>12</v>
      </c>
      <c r="BB53" s="13">
        <v>0</v>
      </c>
      <c r="BC53" s="13">
        <v>0</v>
      </c>
      <c r="BD53" s="13">
        <v>0</v>
      </c>
      <c r="BE53" s="13">
        <v>0</v>
      </c>
      <c r="BF53" s="13">
        <v>0</v>
      </c>
      <c r="BG53" s="13">
        <v>16</v>
      </c>
      <c r="BH53" s="13">
        <v>1</v>
      </c>
      <c r="BI53" s="13">
        <v>9</v>
      </c>
      <c r="BJ53" s="13" t="s">
        <v>6764</v>
      </c>
      <c r="BK53" s="13" t="s">
        <v>6765</v>
      </c>
      <c r="BL53" s="13" t="s">
        <v>76</v>
      </c>
      <c r="BM53" s="13" t="s">
        <v>76</v>
      </c>
      <c r="BN53" s="13" t="s">
        <v>76</v>
      </c>
      <c r="BO53" s="13" t="s">
        <v>76</v>
      </c>
      <c r="BP53" s="13" t="s">
        <v>76</v>
      </c>
      <c r="BQ53" s="13" t="s">
        <v>76</v>
      </c>
      <c r="BR53" s="13" t="s">
        <v>76</v>
      </c>
      <c r="BS53" s="13" t="s">
        <v>76</v>
      </c>
      <c r="BT53" s="13" t="s">
        <v>76</v>
      </c>
      <c r="BU53" s="13" t="s">
        <v>76</v>
      </c>
      <c r="BV53" s="13" t="s">
        <v>76</v>
      </c>
      <c r="BW53" s="13" t="s">
        <v>76</v>
      </c>
      <c r="BX53" s="13" t="s">
        <v>76</v>
      </c>
      <c r="BY53" s="13" t="s">
        <v>5338</v>
      </c>
      <c r="BZ53" s="13" t="s">
        <v>6766</v>
      </c>
      <c r="CA53" s="13" t="s">
        <v>76</v>
      </c>
      <c r="CB53" s="15">
        <v>0</v>
      </c>
      <c r="CC53" s="16">
        <v>1</v>
      </c>
      <c r="CD53" s="16">
        <v>1</v>
      </c>
      <c r="CE53" s="16">
        <v>1</v>
      </c>
      <c r="CF53" s="16">
        <v>1</v>
      </c>
    </row>
    <row r="54" spans="1:85" x14ac:dyDescent="0.2">
      <c r="A54" s="6" t="s">
        <v>9130</v>
      </c>
      <c r="B54" s="13" t="s">
        <v>77</v>
      </c>
      <c r="C54" s="13" t="s">
        <v>8139</v>
      </c>
      <c r="D54" s="13" t="s">
        <v>76</v>
      </c>
      <c r="E54" s="13" t="s">
        <v>76</v>
      </c>
      <c r="F54" s="13" t="s">
        <v>76</v>
      </c>
      <c r="G54" s="13" t="s">
        <v>8140</v>
      </c>
      <c r="H54" s="13" t="s">
        <v>8141</v>
      </c>
      <c r="I54" s="13" t="s">
        <v>76</v>
      </c>
      <c r="J54" s="13" t="s">
        <v>76</v>
      </c>
      <c r="K54" s="13" t="s">
        <v>76</v>
      </c>
      <c r="L54" s="13" t="s">
        <v>76</v>
      </c>
      <c r="M54" s="13" t="s">
        <v>8142</v>
      </c>
      <c r="N54" s="13" t="s">
        <v>76</v>
      </c>
      <c r="O54" s="13" t="s">
        <v>76</v>
      </c>
      <c r="P54" s="13" t="s">
        <v>76</v>
      </c>
      <c r="Q54" s="13" t="s">
        <v>76</v>
      </c>
      <c r="R54" s="13" t="s">
        <v>76</v>
      </c>
      <c r="S54" s="13" t="s">
        <v>76</v>
      </c>
      <c r="T54" s="13" t="s">
        <v>76</v>
      </c>
      <c r="U54" s="13" t="s">
        <v>8143</v>
      </c>
      <c r="V54" s="13" t="s">
        <v>76</v>
      </c>
      <c r="W54" s="13" t="s">
        <v>76</v>
      </c>
      <c r="X54" s="13" t="s">
        <v>76</v>
      </c>
      <c r="Y54" s="13">
        <v>104</v>
      </c>
      <c r="Z54" s="13">
        <v>2</v>
      </c>
      <c r="AA54" s="13" t="s">
        <v>76</v>
      </c>
      <c r="AB54" s="13" t="s">
        <v>76</v>
      </c>
      <c r="AC54" s="13">
        <v>699</v>
      </c>
      <c r="AD54" s="13">
        <v>731</v>
      </c>
      <c r="AE54" s="13" t="s">
        <v>76</v>
      </c>
      <c r="AF54" s="13" t="s">
        <v>76</v>
      </c>
      <c r="AG54" s="13" t="s">
        <v>76</v>
      </c>
      <c r="AH54" s="13" t="s">
        <v>8144</v>
      </c>
      <c r="AI54" s="13" t="s">
        <v>76</v>
      </c>
      <c r="AJ54" s="13" t="s">
        <v>76</v>
      </c>
      <c r="AK54" s="13" t="s">
        <v>76</v>
      </c>
      <c r="AL54" s="13" t="s">
        <v>76</v>
      </c>
      <c r="AM54" s="13" t="s">
        <v>3343</v>
      </c>
      <c r="AN54" s="13" t="s">
        <v>76</v>
      </c>
      <c r="AO54" s="13" t="s">
        <v>741</v>
      </c>
      <c r="AP54" s="13" t="s">
        <v>2019</v>
      </c>
      <c r="AQ54" s="13">
        <v>2026</v>
      </c>
      <c r="AR54" s="13" t="s">
        <v>8145</v>
      </c>
      <c r="AS54" s="13" t="s">
        <v>76</v>
      </c>
      <c r="AT54" s="13" t="s">
        <v>76</v>
      </c>
      <c r="AU54" s="13" t="s">
        <v>76</v>
      </c>
      <c r="AV54" s="13" t="s">
        <v>76</v>
      </c>
      <c r="AW54" s="13" t="s">
        <v>76</v>
      </c>
      <c r="AX54" s="13" t="s">
        <v>76</v>
      </c>
      <c r="AY54" s="13" t="s">
        <v>76</v>
      </c>
      <c r="AZ54" s="13" t="s">
        <v>76</v>
      </c>
      <c r="BA54" s="13">
        <v>1</v>
      </c>
      <c r="BB54" s="13">
        <v>0</v>
      </c>
      <c r="BC54" s="13">
        <v>0</v>
      </c>
      <c r="BD54" s="13">
        <v>0</v>
      </c>
      <c r="BE54" s="13">
        <v>0</v>
      </c>
      <c r="BF54" s="13">
        <v>0</v>
      </c>
      <c r="BG54" s="13">
        <v>1</v>
      </c>
      <c r="BH54" s="13">
        <v>31</v>
      </c>
      <c r="BI54" s="13">
        <v>33</v>
      </c>
      <c r="BJ54" s="13" t="s">
        <v>8146</v>
      </c>
      <c r="BK54" s="13" t="s">
        <v>8147</v>
      </c>
      <c r="BL54" s="13" t="s">
        <v>76</v>
      </c>
      <c r="BM54" s="13" t="s">
        <v>76</v>
      </c>
      <c r="BN54" s="13" t="s">
        <v>76</v>
      </c>
      <c r="BO54" s="13" t="s">
        <v>76</v>
      </c>
      <c r="BP54" s="13" t="s">
        <v>76</v>
      </c>
      <c r="BQ54" s="13" t="s">
        <v>76</v>
      </c>
      <c r="BR54" s="13" t="s">
        <v>76</v>
      </c>
      <c r="BS54" s="13" t="s">
        <v>76</v>
      </c>
      <c r="BT54" s="13" t="s">
        <v>76</v>
      </c>
      <c r="BU54" s="13" t="s">
        <v>76</v>
      </c>
      <c r="BV54" s="13" t="s">
        <v>76</v>
      </c>
      <c r="BW54" s="13" t="s">
        <v>76</v>
      </c>
      <c r="BX54" s="13" t="s">
        <v>76</v>
      </c>
      <c r="BY54" s="13" t="s">
        <v>1665</v>
      </c>
      <c r="BZ54" s="13" t="s">
        <v>8148</v>
      </c>
      <c r="CA54" s="13" t="s">
        <v>76</v>
      </c>
      <c r="CB54" s="15">
        <v>0</v>
      </c>
      <c r="CC54" s="16">
        <v>0</v>
      </c>
      <c r="CD54" s="16">
        <v>0</v>
      </c>
      <c r="CG54" s="16" t="s">
        <v>9077</v>
      </c>
    </row>
    <row r="55" spans="1:85" x14ac:dyDescent="0.2">
      <c r="A55" s="6" t="s">
        <v>9130</v>
      </c>
      <c r="B55" s="13" t="s">
        <v>90</v>
      </c>
      <c r="C55" s="13" t="s">
        <v>8081</v>
      </c>
      <c r="D55" s="13" t="s">
        <v>76</v>
      </c>
      <c r="E55" s="13" t="s">
        <v>76</v>
      </c>
      <c r="F55" s="13" t="s">
        <v>76</v>
      </c>
      <c r="G55" s="13" t="s">
        <v>8082</v>
      </c>
      <c r="H55" s="13" t="s">
        <v>8083</v>
      </c>
      <c r="I55" s="13" t="s">
        <v>7378</v>
      </c>
      <c r="J55" s="13" t="s">
        <v>76</v>
      </c>
      <c r="K55" s="13" t="s">
        <v>76</v>
      </c>
      <c r="L55" s="13" t="s">
        <v>76</v>
      </c>
      <c r="M55" s="13" t="s">
        <v>8084</v>
      </c>
      <c r="N55" s="13" t="s">
        <v>76</v>
      </c>
      <c r="O55" s="13" t="s">
        <v>76</v>
      </c>
      <c r="P55" s="13" t="s">
        <v>76</v>
      </c>
      <c r="Q55" s="13" t="s">
        <v>76</v>
      </c>
      <c r="R55" s="13" t="s">
        <v>76</v>
      </c>
      <c r="S55" s="13" t="s">
        <v>76</v>
      </c>
      <c r="T55" s="13" t="s">
        <v>76</v>
      </c>
      <c r="U55" s="13" t="s">
        <v>7380</v>
      </c>
      <c r="V55" s="13" t="s">
        <v>76</v>
      </c>
      <c r="W55" s="13" t="s">
        <v>2809</v>
      </c>
      <c r="X55" s="13" t="s">
        <v>76</v>
      </c>
      <c r="Y55" s="13">
        <v>503</v>
      </c>
      <c r="Z55" s="13" t="s">
        <v>76</v>
      </c>
      <c r="AA55" s="13" t="s">
        <v>76</v>
      </c>
      <c r="AB55" s="13" t="s">
        <v>76</v>
      </c>
      <c r="AC55" s="13">
        <v>98</v>
      </c>
      <c r="AD55" s="13">
        <v>109</v>
      </c>
      <c r="AE55" s="13" t="s">
        <v>76</v>
      </c>
      <c r="AF55" s="13" t="s">
        <v>76</v>
      </c>
      <c r="AG55" s="13" t="s">
        <v>76</v>
      </c>
      <c r="AH55" s="13" t="s">
        <v>8085</v>
      </c>
      <c r="AI55" s="13" t="s">
        <v>76</v>
      </c>
      <c r="AJ55" s="13" t="s">
        <v>76</v>
      </c>
      <c r="AK55" s="13" t="s">
        <v>76</v>
      </c>
      <c r="AL55" s="13" t="s">
        <v>76</v>
      </c>
      <c r="AM55" s="13" t="s">
        <v>76</v>
      </c>
      <c r="AN55" s="13" t="s">
        <v>76</v>
      </c>
      <c r="AO55" s="13" t="s">
        <v>99</v>
      </c>
      <c r="AP55" s="13">
        <v>2024</v>
      </c>
      <c r="AQ55" s="13">
        <v>2024</v>
      </c>
      <c r="AR55" s="13" t="s">
        <v>8086</v>
      </c>
      <c r="AS55" s="13" t="s">
        <v>76</v>
      </c>
      <c r="AT55" s="13" t="s">
        <v>76</v>
      </c>
      <c r="AU55" s="13" t="s">
        <v>76</v>
      </c>
      <c r="AV55" s="13" t="s">
        <v>76</v>
      </c>
      <c r="AW55" s="13" t="s">
        <v>7383</v>
      </c>
      <c r="AX55" s="13" t="s">
        <v>7384</v>
      </c>
      <c r="AY55" s="13" t="s">
        <v>76</v>
      </c>
      <c r="AZ55" s="13" t="s">
        <v>242</v>
      </c>
      <c r="BA55" s="13">
        <v>0</v>
      </c>
      <c r="BB55" s="13">
        <v>0</v>
      </c>
      <c r="BC55" s="13">
        <v>0</v>
      </c>
      <c r="BD55" s="13">
        <v>0</v>
      </c>
      <c r="BE55" s="13">
        <v>0</v>
      </c>
      <c r="BF55" s="13">
        <v>0</v>
      </c>
      <c r="BG55" s="13">
        <v>1</v>
      </c>
      <c r="BH55" s="13">
        <v>4</v>
      </c>
      <c r="BI55" s="13">
        <v>5</v>
      </c>
      <c r="BJ55" s="13" t="s">
        <v>2816</v>
      </c>
      <c r="BK55" s="13" t="s">
        <v>2817</v>
      </c>
      <c r="BL55" s="13" t="s">
        <v>7385</v>
      </c>
      <c r="BM55" s="13" t="s">
        <v>76</v>
      </c>
      <c r="BN55" s="13" t="s">
        <v>76</v>
      </c>
      <c r="BO55" s="13" t="s">
        <v>76</v>
      </c>
      <c r="BP55" s="13" t="s">
        <v>76</v>
      </c>
      <c r="BQ55" s="13" t="s">
        <v>76</v>
      </c>
      <c r="BR55" s="13" t="s">
        <v>76</v>
      </c>
      <c r="BS55" s="13" t="s">
        <v>76</v>
      </c>
      <c r="BT55" s="13" t="s">
        <v>76</v>
      </c>
      <c r="BU55" s="13" t="s">
        <v>76</v>
      </c>
      <c r="BV55" s="13" t="s">
        <v>76</v>
      </c>
      <c r="BW55" s="13" t="s">
        <v>76</v>
      </c>
      <c r="BX55" s="13" t="s">
        <v>76</v>
      </c>
      <c r="BY55" s="13" t="s">
        <v>8087</v>
      </c>
      <c r="BZ55" s="13" t="s">
        <v>8088</v>
      </c>
      <c r="CA55" s="13" t="s">
        <v>76</v>
      </c>
      <c r="CB55" s="15">
        <v>0</v>
      </c>
      <c r="CC55" s="16">
        <v>1</v>
      </c>
      <c r="CD55" s="16">
        <v>1</v>
      </c>
      <c r="CE55" s="16">
        <v>1</v>
      </c>
      <c r="CF55" s="16">
        <v>1</v>
      </c>
    </row>
    <row r="56" spans="1:85" x14ac:dyDescent="0.2">
      <c r="A56" s="6" t="s">
        <v>9130</v>
      </c>
      <c r="B56" s="13" t="s">
        <v>77</v>
      </c>
      <c r="C56" s="13" t="s">
        <v>8272</v>
      </c>
      <c r="D56" s="13" t="s">
        <v>76</v>
      </c>
      <c r="E56" s="13" t="s">
        <v>76</v>
      </c>
      <c r="F56" s="13" t="s">
        <v>76</v>
      </c>
      <c r="G56" s="13" t="s">
        <v>8273</v>
      </c>
      <c r="H56" s="13" t="s">
        <v>8274</v>
      </c>
      <c r="I56" s="13" t="s">
        <v>76</v>
      </c>
      <c r="J56" s="13" t="s">
        <v>76</v>
      </c>
      <c r="K56" s="13" t="s">
        <v>76</v>
      </c>
      <c r="L56" s="13" t="s">
        <v>76</v>
      </c>
      <c r="M56" s="13" t="s">
        <v>8275</v>
      </c>
      <c r="N56" s="13" t="s">
        <v>76</v>
      </c>
      <c r="O56" s="13" t="s">
        <v>76</v>
      </c>
      <c r="P56" s="13" t="s">
        <v>76</v>
      </c>
      <c r="Q56" s="13" t="s">
        <v>76</v>
      </c>
      <c r="R56" s="13" t="s">
        <v>76</v>
      </c>
      <c r="S56" s="13" t="s">
        <v>76</v>
      </c>
      <c r="T56" s="13" t="s">
        <v>76</v>
      </c>
      <c r="U56" s="13" t="s">
        <v>4663</v>
      </c>
      <c r="V56" s="13" t="s">
        <v>76</v>
      </c>
      <c r="W56" s="13" t="s">
        <v>76</v>
      </c>
      <c r="X56" s="13" t="s">
        <v>76</v>
      </c>
      <c r="Y56" s="13">
        <v>137</v>
      </c>
      <c r="Z56" s="13" t="s">
        <v>76</v>
      </c>
      <c r="AA56" s="13" t="s">
        <v>76</v>
      </c>
      <c r="AB56" s="13" t="s">
        <v>76</v>
      </c>
      <c r="AC56" s="13" t="s">
        <v>76</v>
      </c>
      <c r="AD56" s="13" t="s">
        <v>76</v>
      </c>
      <c r="AE56" s="13">
        <v>103612</v>
      </c>
      <c r="AF56" s="13" t="s">
        <v>76</v>
      </c>
      <c r="AG56" s="13" t="s">
        <v>76</v>
      </c>
      <c r="AH56" s="13" t="s">
        <v>8276</v>
      </c>
      <c r="AI56" s="13" t="s">
        <v>76</v>
      </c>
      <c r="AJ56" s="13" t="s">
        <v>76</v>
      </c>
      <c r="AK56" s="13" t="s">
        <v>76</v>
      </c>
      <c r="AL56" s="13" t="s">
        <v>76</v>
      </c>
      <c r="AM56" s="13" t="s">
        <v>5950</v>
      </c>
      <c r="AN56" s="13" t="s">
        <v>76</v>
      </c>
      <c r="AO56" s="13" t="s">
        <v>741</v>
      </c>
      <c r="AP56" s="13" t="s">
        <v>2553</v>
      </c>
      <c r="AQ56" s="13">
        <v>2022</v>
      </c>
      <c r="AR56" s="13" t="s">
        <v>8277</v>
      </c>
      <c r="AS56" s="13" t="s">
        <v>76</v>
      </c>
      <c r="AT56" s="13" t="s">
        <v>76</v>
      </c>
      <c r="AU56" s="13" t="s">
        <v>76</v>
      </c>
      <c r="AV56" s="13" t="s">
        <v>76</v>
      </c>
      <c r="AW56" s="13" t="s">
        <v>76</v>
      </c>
      <c r="AX56" s="13" t="s">
        <v>76</v>
      </c>
      <c r="AY56" s="13" t="s">
        <v>76</v>
      </c>
      <c r="AZ56" s="13" t="s">
        <v>76</v>
      </c>
      <c r="BA56" s="13">
        <v>37</v>
      </c>
      <c r="BB56" s="13">
        <v>2</v>
      </c>
      <c r="BC56" s="13">
        <v>0</v>
      </c>
      <c r="BD56" s="13">
        <v>0</v>
      </c>
      <c r="BE56" s="13">
        <v>1</v>
      </c>
      <c r="BF56" s="13">
        <v>0</v>
      </c>
      <c r="BG56" s="13">
        <v>45</v>
      </c>
      <c r="BH56" s="13">
        <v>2</v>
      </c>
      <c r="BI56" s="13">
        <v>47</v>
      </c>
      <c r="BJ56" s="13" t="s">
        <v>4667</v>
      </c>
      <c r="BK56" s="13" t="s">
        <v>4668</v>
      </c>
      <c r="BL56" s="13" t="s">
        <v>76</v>
      </c>
      <c r="BM56" s="13" t="s">
        <v>76</v>
      </c>
      <c r="BN56" s="13" t="s">
        <v>76</v>
      </c>
      <c r="BO56" s="13" t="s">
        <v>76</v>
      </c>
      <c r="BP56" s="13" t="s">
        <v>76</v>
      </c>
      <c r="BQ56" s="13" t="s">
        <v>76</v>
      </c>
      <c r="BR56" s="13" t="s">
        <v>76</v>
      </c>
      <c r="BS56" s="13" t="s">
        <v>76</v>
      </c>
      <c r="BT56" s="13" t="s">
        <v>76</v>
      </c>
      <c r="BU56" s="13" t="s">
        <v>76</v>
      </c>
      <c r="BV56" s="13" t="s">
        <v>76</v>
      </c>
      <c r="BW56" s="13" t="s">
        <v>76</v>
      </c>
      <c r="BX56" s="13" t="s">
        <v>76</v>
      </c>
      <c r="BY56" s="13" t="s">
        <v>7703</v>
      </c>
      <c r="BZ56" s="13" t="s">
        <v>8278</v>
      </c>
      <c r="CA56" s="13" t="s">
        <v>76</v>
      </c>
      <c r="CB56" s="15">
        <v>0</v>
      </c>
      <c r="CC56" s="16" t="s">
        <v>8988</v>
      </c>
      <c r="CD56" s="16">
        <v>1</v>
      </c>
      <c r="CE56" s="16">
        <v>1</v>
      </c>
      <c r="CF56" s="16">
        <v>1</v>
      </c>
    </row>
    <row r="57" spans="1:85" x14ac:dyDescent="0.2">
      <c r="A57" s="6" t="s">
        <v>9130</v>
      </c>
      <c r="B57" s="13" t="s">
        <v>90</v>
      </c>
      <c r="C57" s="13" t="s">
        <v>6520</v>
      </c>
      <c r="D57" s="13" t="s">
        <v>76</v>
      </c>
      <c r="E57" s="13" t="s">
        <v>76</v>
      </c>
      <c r="F57" s="13" t="s">
        <v>109</v>
      </c>
      <c r="G57" s="13" t="s">
        <v>6521</v>
      </c>
      <c r="H57" s="13" t="s">
        <v>6522</v>
      </c>
      <c r="I57" s="13" t="s">
        <v>76</v>
      </c>
      <c r="J57" s="13" t="s">
        <v>76</v>
      </c>
      <c r="K57" s="13" t="s">
        <v>76</v>
      </c>
      <c r="L57" s="13" t="s">
        <v>76</v>
      </c>
      <c r="M57" s="13" t="s">
        <v>6523</v>
      </c>
      <c r="N57" s="13" t="s">
        <v>76</v>
      </c>
      <c r="O57" s="13" t="s">
        <v>76</v>
      </c>
      <c r="P57" s="13" t="s">
        <v>76</v>
      </c>
      <c r="Q57" s="13" t="s">
        <v>76</v>
      </c>
      <c r="R57" s="13" t="s">
        <v>76</v>
      </c>
      <c r="S57" s="13" t="s">
        <v>76</v>
      </c>
      <c r="T57" s="13" t="s">
        <v>76</v>
      </c>
      <c r="U57" s="13" t="s">
        <v>6524</v>
      </c>
      <c r="V57" s="13" t="s">
        <v>76</v>
      </c>
      <c r="W57" s="13" t="s">
        <v>76</v>
      </c>
      <c r="X57" s="13" t="s">
        <v>76</v>
      </c>
      <c r="Y57" s="13" t="s">
        <v>76</v>
      </c>
      <c r="Z57" s="13" t="s">
        <v>76</v>
      </c>
      <c r="AA57" s="13" t="s">
        <v>76</v>
      </c>
      <c r="AB57" s="13" t="s">
        <v>76</v>
      </c>
      <c r="AC57" s="13">
        <v>127</v>
      </c>
      <c r="AD57" s="13">
        <v>134</v>
      </c>
      <c r="AE57" s="13" t="s">
        <v>76</v>
      </c>
      <c r="AF57" s="13" t="s">
        <v>76</v>
      </c>
      <c r="AG57" s="13" t="s">
        <v>76</v>
      </c>
      <c r="AH57" s="13" t="s">
        <v>9023</v>
      </c>
      <c r="AI57" s="13" t="s">
        <v>76</v>
      </c>
      <c r="AJ57" s="13" t="s">
        <v>76</v>
      </c>
      <c r="AK57" s="13" t="s">
        <v>76</v>
      </c>
      <c r="AL57" s="13" t="s">
        <v>76</v>
      </c>
      <c r="AM57" s="13" t="s">
        <v>76</v>
      </c>
      <c r="AN57" s="13" t="s">
        <v>76</v>
      </c>
      <c r="AO57" s="13" t="s">
        <v>99</v>
      </c>
      <c r="AP57" s="13">
        <v>2013</v>
      </c>
      <c r="AQ57" s="13">
        <v>2013</v>
      </c>
      <c r="AR57" s="13" t="s">
        <v>6525</v>
      </c>
      <c r="AS57" s="13" t="s">
        <v>76</v>
      </c>
      <c r="AT57" s="13" t="s">
        <v>76</v>
      </c>
      <c r="AU57" s="13" t="s">
        <v>76</v>
      </c>
      <c r="AV57" s="13" t="s">
        <v>76</v>
      </c>
      <c r="AW57" s="13" t="s">
        <v>6526</v>
      </c>
      <c r="AX57" s="13" t="s">
        <v>6527</v>
      </c>
      <c r="AY57" s="13" t="s">
        <v>6528</v>
      </c>
      <c r="AZ57" s="13" t="s">
        <v>657</v>
      </c>
      <c r="BA57" s="13">
        <v>140</v>
      </c>
      <c r="BB57" s="13">
        <v>2</v>
      </c>
      <c r="BC57" s="13">
        <v>0</v>
      </c>
      <c r="BD57" s="13">
        <v>0</v>
      </c>
      <c r="BE57" s="13">
        <v>6</v>
      </c>
      <c r="BF57" s="13">
        <v>1</v>
      </c>
      <c r="BG57" s="13">
        <v>159</v>
      </c>
      <c r="BH57" s="13">
        <v>1</v>
      </c>
      <c r="BI57" s="13">
        <v>11</v>
      </c>
      <c r="BJ57" s="13" t="s">
        <v>76</v>
      </c>
      <c r="BK57" s="13" t="s">
        <v>76</v>
      </c>
      <c r="BL57" s="13" t="s">
        <v>6529</v>
      </c>
      <c r="BM57" s="13" t="s">
        <v>76</v>
      </c>
      <c r="BN57" s="13" t="s">
        <v>76</v>
      </c>
      <c r="BO57" s="13" t="s">
        <v>76</v>
      </c>
      <c r="BP57" s="13" t="s">
        <v>76</v>
      </c>
      <c r="BQ57" s="13" t="s">
        <v>76</v>
      </c>
      <c r="BR57" s="13" t="s">
        <v>76</v>
      </c>
      <c r="BS57" s="13" t="s">
        <v>76</v>
      </c>
      <c r="BT57" s="13" t="s">
        <v>76</v>
      </c>
      <c r="BU57" s="13" t="s">
        <v>76</v>
      </c>
      <c r="BV57" s="13" t="s">
        <v>76</v>
      </c>
      <c r="BW57" s="13" t="s">
        <v>76</v>
      </c>
      <c r="BX57" s="13" t="s">
        <v>76</v>
      </c>
      <c r="BY57" s="13" t="s">
        <v>6530</v>
      </c>
      <c r="BZ57" s="13" t="s">
        <v>6531</v>
      </c>
      <c r="CA57" s="13" t="s">
        <v>76</v>
      </c>
      <c r="CB57" s="15">
        <v>0</v>
      </c>
      <c r="CC57" s="16" t="s">
        <v>8988</v>
      </c>
      <c r="CD57" s="16">
        <v>1</v>
      </c>
      <c r="CE57" s="16">
        <v>1</v>
      </c>
      <c r="CF57" s="16">
        <v>1</v>
      </c>
    </row>
    <row r="59" spans="1:85" x14ac:dyDescent="0.2">
      <c r="A59" s="2" t="s">
        <v>9094</v>
      </c>
    </row>
    <row r="60" spans="1:85" x14ac:dyDescent="0.2">
      <c r="A60" s="2" t="s">
        <v>9118</v>
      </c>
    </row>
    <row r="61" spans="1:85" x14ac:dyDescent="0.2">
      <c r="A61" s="1" t="s">
        <v>9085</v>
      </c>
      <c r="C61" s="1">
        <v>0</v>
      </c>
    </row>
    <row r="62" spans="1:85" x14ac:dyDescent="0.2">
      <c r="A62" s="1" t="s">
        <v>9086</v>
      </c>
      <c r="C62" s="1">
        <v>1</v>
      </c>
    </row>
    <row r="63" spans="1:85" x14ac:dyDescent="0.2">
      <c r="A63" s="1" t="s">
        <v>9089</v>
      </c>
      <c r="C63" s="1">
        <v>1</v>
      </c>
    </row>
    <row r="64" spans="1:85" x14ac:dyDescent="0.2">
      <c r="A64" s="1" t="s">
        <v>9088</v>
      </c>
      <c r="C64" s="1">
        <v>0</v>
      </c>
    </row>
    <row r="65" spans="1:3" x14ac:dyDescent="0.2">
      <c r="A65" s="2" t="s">
        <v>9119</v>
      </c>
    </row>
    <row r="66" spans="1:3" x14ac:dyDescent="0.2">
      <c r="A66" s="1" t="s">
        <v>9087</v>
      </c>
      <c r="C66" s="1">
        <v>1</v>
      </c>
    </row>
    <row r="67" spans="1:3" x14ac:dyDescent="0.2">
      <c r="A67" s="2" t="s">
        <v>9121</v>
      </c>
    </row>
    <row r="68" spans="1:3" x14ac:dyDescent="0.2">
      <c r="A68" s="1" t="s">
        <v>9097</v>
      </c>
      <c r="C68" s="1">
        <v>2</v>
      </c>
    </row>
    <row r="69" spans="1:3" x14ac:dyDescent="0.2">
      <c r="A69" s="1" t="s">
        <v>9091</v>
      </c>
      <c r="C69" s="1">
        <v>0</v>
      </c>
    </row>
    <row r="70" spans="1:3" x14ac:dyDescent="0.2">
      <c r="A70" s="1" t="s">
        <v>9087</v>
      </c>
      <c r="C70" s="1">
        <v>26</v>
      </c>
    </row>
    <row r="71" spans="1:3" x14ac:dyDescent="0.2">
      <c r="A71" s="1" t="s">
        <v>9098</v>
      </c>
      <c r="C71" s="1">
        <v>1</v>
      </c>
    </row>
    <row r="72" spans="1:3" x14ac:dyDescent="0.2">
      <c r="A72" s="2" t="s">
        <v>9096</v>
      </c>
      <c r="C72" s="2">
        <f>SUM(C61:C71)</f>
        <v>32</v>
      </c>
    </row>
    <row r="73" spans="1:3" x14ac:dyDescent="0.2">
      <c r="C73" s="2"/>
    </row>
    <row r="74" spans="1:3" x14ac:dyDescent="0.2">
      <c r="A74" s="2" t="s">
        <v>9095</v>
      </c>
      <c r="C74" s="2">
        <f>56-C72</f>
        <v>24</v>
      </c>
    </row>
  </sheetData>
  <autoFilter ref="A1:CG57" xr:uid="{53EC15C4-6467-4CD2-9837-08A4890A1B84}"/>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9C35-71D9-4354-8E22-BDD82B29CA8D}">
  <dimension ref="A1:CG124"/>
  <sheetViews>
    <sheetView zoomScale="80" zoomScaleNormal="80" workbookViewId="0">
      <pane ySplit="1" topLeftCell="A2" activePane="bottomLeft" state="frozen"/>
      <selection activeCell="CD1" sqref="CD1"/>
      <selection pane="bottomLeft" activeCell="C2" sqref="C2"/>
    </sheetView>
  </sheetViews>
  <sheetFormatPr baseColWidth="10" defaultRowHeight="12.75" outlineLevelCol="1" x14ac:dyDescent="0.2"/>
  <cols>
    <col min="1" max="3" width="11.42578125" style="1"/>
    <col min="4" max="12" width="0" style="1" hidden="1" customWidth="1" outlineLevel="1"/>
    <col min="13" max="13" width="39" style="1" customWidth="1" collapsed="1"/>
    <col min="14" max="20" width="0" style="1" hidden="1" customWidth="1" outlineLevel="1"/>
    <col min="21" max="21" width="11.42578125" style="1" collapsed="1"/>
    <col min="22" max="33" width="0" style="1" hidden="1" customWidth="1" outlineLevel="1"/>
    <col min="34" max="34" width="11.42578125" style="1" collapsed="1"/>
    <col min="35" max="40" width="0" style="1" hidden="1" customWidth="1" outlineLevel="1"/>
    <col min="41" max="41" width="11.42578125" style="1" collapsed="1"/>
    <col min="42" max="42" width="12.28515625" style="1" customWidth="1"/>
    <col min="43" max="43" width="12.140625" style="1" customWidth="1"/>
    <col min="44" max="44" width="11.42578125" style="1"/>
    <col min="45" max="79" width="0" style="1" hidden="1" customWidth="1" outlineLevel="1"/>
    <col min="80" max="80" width="11.42578125" style="16" collapsed="1"/>
    <col min="81" max="84" width="11.42578125" style="16"/>
    <col min="85" max="85" width="18.42578125" style="16" customWidth="1"/>
    <col min="86" max="16384" width="11.42578125" style="1"/>
  </cols>
  <sheetData>
    <row r="1" spans="1:85" s="19" customFormat="1" ht="51" x14ac:dyDescent="0.2">
      <c r="A1" s="19" t="s">
        <v>8845</v>
      </c>
      <c r="B1" s="9" t="s">
        <v>0</v>
      </c>
      <c r="C1" s="24" t="s">
        <v>1</v>
      </c>
      <c r="D1" s="24" t="s">
        <v>2</v>
      </c>
      <c r="E1" s="24" t="s">
        <v>3</v>
      </c>
      <c r="F1" s="24" t="s">
        <v>4</v>
      </c>
      <c r="G1" s="24" t="s">
        <v>5</v>
      </c>
      <c r="H1" s="24" t="s">
        <v>6</v>
      </c>
      <c r="I1" s="24" t="s">
        <v>7</v>
      </c>
      <c r="J1" s="24" t="s">
        <v>8</v>
      </c>
      <c r="K1" s="24" t="s">
        <v>9</v>
      </c>
      <c r="L1" s="24" t="s">
        <v>10</v>
      </c>
      <c r="M1" s="24" t="s">
        <v>11</v>
      </c>
      <c r="N1" s="24" t="s">
        <v>12</v>
      </c>
      <c r="O1" s="24" t="s">
        <v>12</v>
      </c>
      <c r="P1" s="24" t="s">
        <v>13</v>
      </c>
      <c r="Q1" s="24" t="s">
        <v>14</v>
      </c>
      <c r="R1" s="24" t="s">
        <v>15</v>
      </c>
      <c r="S1" s="24" t="s">
        <v>16</v>
      </c>
      <c r="T1" s="24" t="s">
        <v>17</v>
      </c>
      <c r="U1" s="24" t="s">
        <v>18</v>
      </c>
      <c r="V1" s="24" t="s">
        <v>19</v>
      </c>
      <c r="W1" s="24" t="s">
        <v>20</v>
      </c>
      <c r="X1" s="24" t="s">
        <v>21</v>
      </c>
      <c r="Y1" s="24" t="s">
        <v>22</v>
      </c>
      <c r="Z1" s="24" t="s">
        <v>23</v>
      </c>
      <c r="AA1" s="24" t="s">
        <v>24</v>
      </c>
      <c r="AB1" s="24" t="s">
        <v>25</v>
      </c>
      <c r="AC1" s="24" t="s">
        <v>26</v>
      </c>
      <c r="AD1" s="24" t="s">
        <v>27</v>
      </c>
      <c r="AE1" s="24" t="s">
        <v>28</v>
      </c>
      <c r="AF1" s="24" t="s">
        <v>29</v>
      </c>
      <c r="AG1" s="24" t="s">
        <v>30</v>
      </c>
      <c r="AH1" s="24" t="s">
        <v>31</v>
      </c>
      <c r="AI1" s="24" t="s">
        <v>32</v>
      </c>
      <c r="AJ1" s="24" t="s">
        <v>33</v>
      </c>
      <c r="AK1" s="24" t="s">
        <v>34</v>
      </c>
      <c r="AL1" s="24" t="s">
        <v>35</v>
      </c>
      <c r="AM1" s="24" t="s">
        <v>36</v>
      </c>
      <c r="AN1" s="24" t="s">
        <v>37</v>
      </c>
      <c r="AO1" s="24" t="s">
        <v>38</v>
      </c>
      <c r="AP1" s="24" t="s">
        <v>39</v>
      </c>
      <c r="AQ1" s="24" t="s">
        <v>40</v>
      </c>
      <c r="AR1" s="24" t="s">
        <v>41</v>
      </c>
      <c r="AS1" s="24" t="s">
        <v>42</v>
      </c>
      <c r="AT1" s="24" t="s">
        <v>43</v>
      </c>
      <c r="AU1" s="24" t="s">
        <v>42</v>
      </c>
      <c r="AV1" s="24" t="s">
        <v>44</v>
      </c>
      <c r="AW1" s="24" t="s">
        <v>45</v>
      </c>
      <c r="AX1" s="24" t="s">
        <v>46</v>
      </c>
      <c r="AY1" s="24" t="s">
        <v>47</v>
      </c>
      <c r="AZ1" s="24" t="s">
        <v>48</v>
      </c>
      <c r="BA1" s="24" t="s">
        <v>49</v>
      </c>
      <c r="BB1" s="24" t="s">
        <v>50</v>
      </c>
      <c r="BC1" s="24" t="s">
        <v>51</v>
      </c>
      <c r="BD1" s="24" t="s">
        <v>52</v>
      </c>
      <c r="BE1" s="24" t="s">
        <v>53</v>
      </c>
      <c r="BF1" s="24" t="s">
        <v>54</v>
      </c>
      <c r="BG1" s="24" t="s">
        <v>55</v>
      </c>
      <c r="BH1" s="24" t="s">
        <v>56</v>
      </c>
      <c r="BI1" s="24" t="s">
        <v>57</v>
      </c>
      <c r="BJ1" s="24" t="s">
        <v>58</v>
      </c>
      <c r="BK1" s="24" t="s">
        <v>59</v>
      </c>
      <c r="BL1" s="24" t="s">
        <v>60</v>
      </c>
      <c r="BM1" s="24" t="s">
        <v>61</v>
      </c>
      <c r="BN1" s="24" t="s">
        <v>62</v>
      </c>
      <c r="BO1" s="24" t="s">
        <v>63</v>
      </c>
      <c r="BP1" s="24" t="s">
        <v>64</v>
      </c>
      <c r="BQ1" s="24" t="s">
        <v>65</v>
      </c>
      <c r="BR1" s="24" t="s">
        <v>66</v>
      </c>
      <c r="BS1" s="24" t="s">
        <v>67</v>
      </c>
      <c r="BT1" s="24" t="s">
        <v>68</v>
      </c>
      <c r="BU1" s="24" t="s">
        <v>69</v>
      </c>
      <c r="BV1" s="24" t="s">
        <v>70</v>
      </c>
      <c r="BW1" s="24" t="s">
        <v>71</v>
      </c>
      <c r="BX1" s="24" t="s">
        <v>72</v>
      </c>
      <c r="BY1" s="24" t="s">
        <v>73</v>
      </c>
      <c r="BZ1" s="24" t="s">
        <v>74</v>
      </c>
      <c r="CA1" s="24" t="s">
        <v>75</v>
      </c>
      <c r="CB1" s="25" t="s">
        <v>9076</v>
      </c>
      <c r="CC1" s="21" t="s">
        <v>9060</v>
      </c>
      <c r="CD1" s="21" t="s">
        <v>9061</v>
      </c>
      <c r="CE1" s="21" t="s">
        <v>8847</v>
      </c>
      <c r="CF1" s="21" t="s">
        <v>9062</v>
      </c>
      <c r="CG1" s="21" t="s">
        <v>8846</v>
      </c>
    </row>
    <row r="2" spans="1:85" x14ac:dyDescent="0.2">
      <c r="A2" s="8" t="s">
        <v>9131</v>
      </c>
      <c r="B2" s="13" t="s">
        <v>77</v>
      </c>
      <c r="C2" s="13" t="s">
        <v>8657</v>
      </c>
      <c r="D2" s="13" t="s">
        <v>76</v>
      </c>
      <c r="E2" s="13" t="s">
        <v>76</v>
      </c>
      <c r="F2" s="13" t="s">
        <v>76</v>
      </c>
      <c r="G2" s="13" t="s">
        <v>8658</v>
      </c>
      <c r="H2" s="13" t="s">
        <v>8659</v>
      </c>
      <c r="I2" s="13" t="s">
        <v>76</v>
      </c>
      <c r="J2" s="13" t="s">
        <v>76</v>
      </c>
      <c r="K2" s="13" t="s">
        <v>76</v>
      </c>
      <c r="L2" s="13" t="s">
        <v>76</v>
      </c>
      <c r="M2" s="13" t="s">
        <v>8660</v>
      </c>
      <c r="N2" s="13" t="s">
        <v>76</v>
      </c>
      <c r="O2" s="13" t="s">
        <v>76</v>
      </c>
      <c r="P2" s="13" t="s">
        <v>76</v>
      </c>
      <c r="Q2" s="13" t="s">
        <v>76</v>
      </c>
      <c r="R2" s="13" t="s">
        <v>76</v>
      </c>
      <c r="S2" s="13" t="s">
        <v>76</v>
      </c>
      <c r="T2" s="13" t="s">
        <v>76</v>
      </c>
      <c r="U2" s="13" t="s">
        <v>8661</v>
      </c>
      <c r="V2" s="13" t="s">
        <v>76</v>
      </c>
      <c r="W2" s="13" t="s">
        <v>76</v>
      </c>
      <c r="X2" s="13" t="s">
        <v>76</v>
      </c>
      <c r="Y2" s="13">
        <v>7</v>
      </c>
      <c r="Z2" s="13">
        <v>4</v>
      </c>
      <c r="AA2" s="13" t="s">
        <v>76</v>
      </c>
      <c r="AB2" s="13" t="s">
        <v>76</v>
      </c>
      <c r="AC2" s="13">
        <v>363</v>
      </c>
      <c r="AD2" s="13">
        <v>373</v>
      </c>
      <c r="AE2" s="13" t="s">
        <v>76</v>
      </c>
      <c r="AF2" s="13" t="s">
        <v>76</v>
      </c>
      <c r="AG2" s="13" t="s">
        <v>76</v>
      </c>
      <c r="AH2" s="13" t="s">
        <v>8662</v>
      </c>
      <c r="AI2" s="13" t="s">
        <v>76</v>
      </c>
      <c r="AJ2" s="13" t="s">
        <v>76</v>
      </c>
      <c r="AK2" s="13" t="s">
        <v>76</v>
      </c>
      <c r="AL2" s="13" t="s">
        <v>76</v>
      </c>
      <c r="AM2" s="13" t="s">
        <v>2553</v>
      </c>
      <c r="AN2" s="13" t="s">
        <v>76</v>
      </c>
      <c r="AO2" s="13" t="s">
        <v>84</v>
      </c>
      <c r="AP2" s="13" t="s">
        <v>8663</v>
      </c>
      <c r="AQ2" s="13">
        <v>2022</v>
      </c>
      <c r="AR2" s="13" t="s">
        <v>8664</v>
      </c>
      <c r="AS2" s="13" t="s">
        <v>76</v>
      </c>
      <c r="AT2" s="13" t="s">
        <v>76</v>
      </c>
      <c r="AU2" s="13" t="s">
        <v>76</v>
      </c>
      <c r="AV2" s="13" t="s">
        <v>76</v>
      </c>
      <c r="AW2" s="13" t="s">
        <v>76</v>
      </c>
      <c r="AX2" s="13" t="s">
        <v>76</v>
      </c>
      <c r="AY2" s="13" t="s">
        <v>76</v>
      </c>
      <c r="AZ2" s="13" t="s">
        <v>76</v>
      </c>
      <c r="BA2" s="13">
        <v>2</v>
      </c>
      <c r="BB2" s="13">
        <v>0</v>
      </c>
      <c r="BC2" s="13">
        <v>0</v>
      </c>
      <c r="BD2" s="13">
        <v>0</v>
      </c>
      <c r="BE2" s="13">
        <v>0</v>
      </c>
      <c r="BF2" s="13">
        <v>0</v>
      </c>
      <c r="BG2" s="13">
        <v>2</v>
      </c>
      <c r="BH2" s="13">
        <v>0</v>
      </c>
      <c r="BI2" s="13">
        <v>8</v>
      </c>
      <c r="BJ2" s="13" t="s">
        <v>8665</v>
      </c>
      <c r="BK2" s="13" t="s">
        <v>8666</v>
      </c>
      <c r="BL2" s="13" t="s">
        <v>76</v>
      </c>
      <c r="BM2" s="13" t="s">
        <v>76</v>
      </c>
      <c r="BN2" s="13" t="s">
        <v>76</v>
      </c>
      <c r="BO2" s="13" t="s">
        <v>76</v>
      </c>
      <c r="BP2" s="13" t="s">
        <v>76</v>
      </c>
      <c r="BQ2" s="13" t="s">
        <v>76</v>
      </c>
      <c r="BR2" s="13" t="s">
        <v>76</v>
      </c>
      <c r="BS2" s="13" t="s">
        <v>76</v>
      </c>
      <c r="BT2" s="13" t="s">
        <v>76</v>
      </c>
      <c r="BU2" s="13" t="s">
        <v>76</v>
      </c>
      <c r="BV2" s="13" t="s">
        <v>76</v>
      </c>
      <c r="BW2" s="13" t="s">
        <v>76</v>
      </c>
      <c r="BX2" s="13" t="s">
        <v>76</v>
      </c>
      <c r="BY2" s="13" t="s">
        <v>8667</v>
      </c>
      <c r="BZ2" s="13" t="s">
        <v>8668</v>
      </c>
      <c r="CA2" s="13" t="s">
        <v>76</v>
      </c>
      <c r="CB2" s="15">
        <v>0</v>
      </c>
      <c r="CC2" s="16" t="s">
        <v>8988</v>
      </c>
      <c r="CD2" s="16">
        <v>1</v>
      </c>
      <c r="CE2" s="16">
        <v>1</v>
      </c>
      <c r="CF2" s="16">
        <v>0</v>
      </c>
      <c r="CG2" s="16" t="s">
        <v>9077</v>
      </c>
    </row>
    <row r="3" spans="1:85" x14ac:dyDescent="0.2">
      <c r="A3" s="8" t="s">
        <v>9131</v>
      </c>
      <c r="B3" s="13" t="s">
        <v>77</v>
      </c>
      <c r="C3" s="13" t="s">
        <v>8500</v>
      </c>
      <c r="D3" s="13" t="s">
        <v>76</v>
      </c>
      <c r="E3" s="13" t="s">
        <v>76</v>
      </c>
      <c r="F3" s="13" t="s">
        <v>76</v>
      </c>
      <c r="G3" s="13" t="s">
        <v>8501</v>
      </c>
      <c r="H3" s="13" t="s">
        <v>8502</v>
      </c>
      <c r="I3" s="13" t="s">
        <v>76</v>
      </c>
      <c r="J3" s="13" t="s">
        <v>76</v>
      </c>
      <c r="K3" s="13" t="s">
        <v>76</v>
      </c>
      <c r="L3" s="13" t="s">
        <v>76</v>
      </c>
      <c r="M3" s="13" t="s">
        <v>8503</v>
      </c>
      <c r="N3" s="13" t="s">
        <v>76</v>
      </c>
      <c r="O3" s="13" t="s">
        <v>76</v>
      </c>
      <c r="P3" s="13" t="s">
        <v>76</v>
      </c>
      <c r="Q3" s="13" t="s">
        <v>76</v>
      </c>
      <c r="R3" s="13" t="s">
        <v>76</v>
      </c>
      <c r="S3" s="13" t="s">
        <v>76</v>
      </c>
      <c r="T3" s="13" t="s">
        <v>76</v>
      </c>
      <c r="U3" s="13" t="s">
        <v>2551</v>
      </c>
      <c r="V3" s="13" t="s">
        <v>76</v>
      </c>
      <c r="W3" s="13" t="s">
        <v>76</v>
      </c>
      <c r="X3" s="13" t="s">
        <v>76</v>
      </c>
      <c r="Y3" s="13">
        <v>17</v>
      </c>
      <c r="Z3" s="13">
        <v>12</v>
      </c>
      <c r="AA3" s="13" t="s">
        <v>76</v>
      </c>
      <c r="AB3" s="13" t="s">
        <v>76</v>
      </c>
      <c r="AC3" s="13">
        <v>4357</v>
      </c>
      <c r="AD3" s="13">
        <v>4360</v>
      </c>
      <c r="AE3" s="13" t="s">
        <v>76</v>
      </c>
      <c r="AF3" s="13" t="s">
        <v>76</v>
      </c>
      <c r="AG3" s="13" t="s">
        <v>76</v>
      </c>
      <c r="AH3" s="13" t="s">
        <v>8504</v>
      </c>
      <c r="AI3" s="13" t="s">
        <v>76</v>
      </c>
      <c r="AJ3" s="13" t="s">
        <v>76</v>
      </c>
      <c r="AK3" s="13" t="s">
        <v>76</v>
      </c>
      <c r="AL3" s="13" t="s">
        <v>76</v>
      </c>
      <c r="AM3" s="13" t="s">
        <v>76</v>
      </c>
      <c r="AN3" s="13" t="s">
        <v>76</v>
      </c>
      <c r="AO3" s="13" t="s">
        <v>84</v>
      </c>
      <c r="AP3" s="13" t="s">
        <v>3050</v>
      </c>
      <c r="AQ3" s="13">
        <v>2024</v>
      </c>
      <c r="AR3" s="13" t="s">
        <v>8505</v>
      </c>
      <c r="AS3" s="13" t="s">
        <v>76</v>
      </c>
      <c r="AT3" s="13" t="s">
        <v>76</v>
      </c>
      <c r="AU3" s="13" t="s">
        <v>76</v>
      </c>
      <c r="AV3" s="13" t="s">
        <v>76</v>
      </c>
      <c r="AW3" s="13" t="s">
        <v>76</v>
      </c>
      <c r="AX3" s="13" t="s">
        <v>76</v>
      </c>
      <c r="AY3" s="13" t="s">
        <v>76</v>
      </c>
      <c r="AZ3" s="13" t="s">
        <v>76</v>
      </c>
      <c r="BA3" s="13">
        <v>1</v>
      </c>
      <c r="BB3" s="13">
        <v>0</v>
      </c>
      <c r="BC3" s="13">
        <v>0</v>
      </c>
      <c r="BD3" s="13">
        <v>0</v>
      </c>
      <c r="BE3" s="13">
        <v>0</v>
      </c>
      <c r="BF3" s="13">
        <v>0</v>
      </c>
      <c r="BG3" s="13">
        <v>1</v>
      </c>
      <c r="BH3" s="13">
        <v>4</v>
      </c>
      <c r="BI3" s="13">
        <v>10</v>
      </c>
      <c r="BJ3" s="13" t="s">
        <v>2558</v>
      </c>
      <c r="BK3" s="13" t="s">
        <v>76</v>
      </c>
      <c r="BL3" s="13" t="s">
        <v>76</v>
      </c>
      <c r="BM3" s="13" t="s">
        <v>76</v>
      </c>
      <c r="BN3" s="13" t="s">
        <v>76</v>
      </c>
      <c r="BO3" s="13" t="s">
        <v>76</v>
      </c>
      <c r="BP3" s="13" t="s">
        <v>76</v>
      </c>
      <c r="BQ3" s="13" t="s">
        <v>76</v>
      </c>
      <c r="BR3" s="13" t="s">
        <v>76</v>
      </c>
      <c r="BS3" s="13" t="s">
        <v>76</v>
      </c>
      <c r="BT3" s="13" t="s">
        <v>76</v>
      </c>
      <c r="BU3" s="13" t="s">
        <v>76</v>
      </c>
      <c r="BV3" s="13" t="s">
        <v>76</v>
      </c>
      <c r="BW3" s="13" t="s">
        <v>76</v>
      </c>
      <c r="BX3" s="13" t="s">
        <v>76</v>
      </c>
      <c r="BY3" s="13" t="s">
        <v>8506</v>
      </c>
      <c r="BZ3" s="13" t="s">
        <v>8507</v>
      </c>
      <c r="CA3" s="13" t="s">
        <v>76</v>
      </c>
      <c r="CB3" s="15">
        <v>0</v>
      </c>
      <c r="CC3" s="16" t="s">
        <v>8988</v>
      </c>
      <c r="CD3" s="15" t="s">
        <v>8988</v>
      </c>
      <c r="CE3" s="16">
        <v>1</v>
      </c>
      <c r="CF3" s="16">
        <v>0</v>
      </c>
      <c r="CG3" s="16" t="s">
        <v>9077</v>
      </c>
    </row>
    <row r="4" spans="1:85" x14ac:dyDescent="0.2">
      <c r="A4" s="8" t="s">
        <v>9131</v>
      </c>
      <c r="B4" s="13" t="s">
        <v>77</v>
      </c>
      <c r="C4" s="13" t="s">
        <v>8721</v>
      </c>
      <c r="D4" s="13" t="s">
        <v>76</v>
      </c>
      <c r="E4" s="13" t="s">
        <v>76</v>
      </c>
      <c r="F4" s="13" t="s">
        <v>76</v>
      </c>
      <c r="G4" s="13" t="s">
        <v>8722</v>
      </c>
      <c r="H4" s="13" t="s">
        <v>8723</v>
      </c>
      <c r="I4" s="13" t="s">
        <v>76</v>
      </c>
      <c r="J4" s="13" t="s">
        <v>76</v>
      </c>
      <c r="K4" s="13" t="s">
        <v>76</v>
      </c>
      <c r="L4" s="13" t="s">
        <v>76</v>
      </c>
      <c r="M4" s="13" t="s">
        <v>8724</v>
      </c>
      <c r="N4" s="13" t="s">
        <v>76</v>
      </c>
      <c r="O4" s="13" t="s">
        <v>76</v>
      </c>
      <c r="P4" s="13" t="s">
        <v>76</v>
      </c>
      <c r="Q4" s="13" t="s">
        <v>76</v>
      </c>
      <c r="R4" s="13" t="s">
        <v>76</v>
      </c>
      <c r="S4" s="13" t="s">
        <v>76</v>
      </c>
      <c r="T4" s="13" t="s">
        <v>76</v>
      </c>
      <c r="U4" s="13" t="s">
        <v>8725</v>
      </c>
      <c r="V4" s="13" t="s">
        <v>76</v>
      </c>
      <c r="W4" s="13" t="s">
        <v>76</v>
      </c>
      <c r="X4" s="13" t="s">
        <v>76</v>
      </c>
      <c r="Y4" s="13">
        <v>8</v>
      </c>
      <c r="Z4" s="13">
        <v>1</v>
      </c>
      <c r="AA4" s="13" t="s">
        <v>76</v>
      </c>
      <c r="AB4" s="13" t="s">
        <v>76</v>
      </c>
      <c r="AC4" s="13" t="s">
        <v>76</v>
      </c>
      <c r="AD4" s="13" t="s">
        <v>76</v>
      </c>
      <c r="AE4" s="13">
        <v>33</v>
      </c>
      <c r="AF4" s="13" t="s">
        <v>76</v>
      </c>
      <c r="AG4" s="13" t="s">
        <v>76</v>
      </c>
      <c r="AH4" s="13" t="s">
        <v>8726</v>
      </c>
      <c r="AI4" s="13" t="s">
        <v>76</v>
      </c>
      <c r="AJ4" s="13" t="s">
        <v>76</v>
      </c>
      <c r="AK4" s="13" t="s">
        <v>76</v>
      </c>
      <c r="AL4" s="13" t="s">
        <v>76</v>
      </c>
      <c r="AM4" s="13" t="s">
        <v>76</v>
      </c>
      <c r="AN4" s="13" t="s">
        <v>76</v>
      </c>
      <c r="AO4" s="13" t="s">
        <v>84</v>
      </c>
      <c r="AP4" s="13" t="s">
        <v>7117</v>
      </c>
      <c r="AQ4" s="13">
        <v>2021</v>
      </c>
      <c r="AR4" s="13" t="s">
        <v>8727</v>
      </c>
      <c r="AS4" s="13" t="s">
        <v>76</v>
      </c>
      <c r="AT4" s="13" t="s">
        <v>76</v>
      </c>
      <c r="AU4" s="13" t="s">
        <v>76</v>
      </c>
      <c r="AV4" s="13" t="s">
        <v>76</v>
      </c>
      <c r="AW4" s="13" t="s">
        <v>76</v>
      </c>
      <c r="AX4" s="13" t="s">
        <v>76</v>
      </c>
      <c r="AY4" s="13" t="s">
        <v>76</v>
      </c>
      <c r="AZ4" s="13" t="s">
        <v>76</v>
      </c>
      <c r="BA4" s="13">
        <v>7</v>
      </c>
      <c r="BB4" s="13">
        <v>1</v>
      </c>
      <c r="BC4" s="13">
        <v>0</v>
      </c>
      <c r="BD4" s="13">
        <v>0</v>
      </c>
      <c r="BE4" s="13">
        <v>2</v>
      </c>
      <c r="BF4" s="13">
        <v>0</v>
      </c>
      <c r="BG4" s="13">
        <v>7</v>
      </c>
      <c r="BH4" s="13">
        <v>0</v>
      </c>
      <c r="BI4" s="13">
        <v>15</v>
      </c>
      <c r="BJ4" s="13" t="s">
        <v>76</v>
      </c>
      <c r="BK4" s="13" t="s">
        <v>8728</v>
      </c>
      <c r="BL4" s="13" t="s">
        <v>76</v>
      </c>
      <c r="BM4" s="13" t="s">
        <v>76</v>
      </c>
      <c r="BN4" s="13" t="s">
        <v>76</v>
      </c>
      <c r="BO4" s="13" t="s">
        <v>76</v>
      </c>
      <c r="BP4" s="13" t="s">
        <v>76</v>
      </c>
      <c r="BQ4" s="13" t="s">
        <v>76</v>
      </c>
      <c r="BR4" s="13" t="s">
        <v>76</v>
      </c>
      <c r="BS4" s="13" t="s">
        <v>76</v>
      </c>
      <c r="BT4" s="13" t="s">
        <v>76</v>
      </c>
      <c r="BU4" s="13" t="s">
        <v>76</v>
      </c>
      <c r="BV4" s="13" t="s">
        <v>76</v>
      </c>
      <c r="BW4" s="13" t="s">
        <v>76</v>
      </c>
      <c r="BX4" s="13" t="s">
        <v>76</v>
      </c>
      <c r="BY4" s="13" t="s">
        <v>8729</v>
      </c>
      <c r="BZ4" s="13" t="s">
        <v>8730</v>
      </c>
      <c r="CA4" s="13" t="s">
        <v>76</v>
      </c>
      <c r="CB4" s="15">
        <v>0</v>
      </c>
      <c r="CC4" s="16">
        <v>1</v>
      </c>
      <c r="CD4" s="16" t="s">
        <v>8988</v>
      </c>
      <c r="CE4" s="16">
        <v>1</v>
      </c>
      <c r="CF4" s="16">
        <v>1</v>
      </c>
    </row>
    <row r="5" spans="1:85" x14ac:dyDescent="0.2">
      <c r="A5" s="8" t="s">
        <v>9131</v>
      </c>
      <c r="B5" s="13" t="s">
        <v>77</v>
      </c>
      <c r="C5" s="13" t="s">
        <v>8485</v>
      </c>
      <c r="D5" s="13" t="s">
        <v>76</v>
      </c>
      <c r="E5" s="13" t="s">
        <v>76</v>
      </c>
      <c r="F5" s="13" t="s">
        <v>76</v>
      </c>
      <c r="G5" s="13" t="s">
        <v>8486</v>
      </c>
      <c r="H5" s="13" t="s">
        <v>8487</v>
      </c>
      <c r="I5" s="13" t="s">
        <v>76</v>
      </c>
      <c r="J5" s="13" t="s">
        <v>76</v>
      </c>
      <c r="K5" s="13" t="s">
        <v>76</v>
      </c>
      <c r="L5" s="13" t="s">
        <v>76</v>
      </c>
      <c r="M5" s="13" t="s">
        <v>8488</v>
      </c>
      <c r="N5" s="13" t="s">
        <v>76</v>
      </c>
      <c r="O5" s="13" t="s">
        <v>76</v>
      </c>
      <c r="P5" s="13" t="s">
        <v>76</v>
      </c>
      <c r="Q5" s="13" t="s">
        <v>76</v>
      </c>
      <c r="R5" s="13" t="s">
        <v>76</v>
      </c>
      <c r="S5" s="13" t="s">
        <v>76</v>
      </c>
      <c r="T5" s="13" t="s">
        <v>76</v>
      </c>
      <c r="U5" s="13" t="s">
        <v>8489</v>
      </c>
      <c r="V5" s="13" t="s">
        <v>76</v>
      </c>
      <c r="W5" s="13" t="s">
        <v>76</v>
      </c>
      <c r="X5" s="13" t="s">
        <v>76</v>
      </c>
      <c r="Y5" s="13">
        <v>6</v>
      </c>
      <c r="Z5" s="13">
        <v>4</v>
      </c>
      <c r="AA5" s="13" t="s">
        <v>76</v>
      </c>
      <c r="AB5" s="13" t="s">
        <v>76</v>
      </c>
      <c r="AC5" s="13" t="s">
        <v>76</v>
      </c>
      <c r="AD5" s="13" t="s">
        <v>76</v>
      </c>
      <c r="AE5" s="13">
        <v>27</v>
      </c>
      <c r="AF5" s="13" t="s">
        <v>76</v>
      </c>
      <c r="AG5" s="13" t="s">
        <v>76</v>
      </c>
      <c r="AH5" s="13" t="s">
        <v>8490</v>
      </c>
      <c r="AI5" s="13" t="s">
        <v>76</v>
      </c>
      <c r="AJ5" s="13" t="s">
        <v>76</v>
      </c>
      <c r="AK5" s="13" t="s">
        <v>76</v>
      </c>
      <c r="AL5" s="13" t="s">
        <v>76</v>
      </c>
      <c r="AM5" s="13" t="s">
        <v>76</v>
      </c>
      <c r="AN5" s="13" t="s">
        <v>76</v>
      </c>
      <c r="AO5" s="13" t="s">
        <v>84</v>
      </c>
      <c r="AP5" s="13" t="s">
        <v>1208</v>
      </c>
      <c r="AQ5" s="13">
        <v>2022</v>
      </c>
      <c r="AR5" s="13" t="s">
        <v>8491</v>
      </c>
      <c r="AS5" s="13" t="s">
        <v>76</v>
      </c>
      <c r="AT5" s="13" t="s">
        <v>76</v>
      </c>
      <c r="AU5" s="13" t="s">
        <v>76</v>
      </c>
      <c r="AV5" s="13" t="s">
        <v>76</v>
      </c>
      <c r="AW5" s="13" t="s">
        <v>76</v>
      </c>
      <c r="AX5" s="13" t="s">
        <v>76</v>
      </c>
      <c r="AY5" s="13" t="s">
        <v>76</v>
      </c>
      <c r="AZ5" s="13" t="s">
        <v>76</v>
      </c>
      <c r="BA5" s="13">
        <v>10</v>
      </c>
      <c r="BB5" s="13">
        <v>0</v>
      </c>
      <c r="BC5" s="13">
        <v>0</v>
      </c>
      <c r="BD5" s="13">
        <v>0</v>
      </c>
      <c r="BE5" s="13">
        <v>0</v>
      </c>
      <c r="BF5" s="13">
        <v>0</v>
      </c>
      <c r="BG5" s="13">
        <v>11</v>
      </c>
      <c r="BH5" s="13">
        <v>1</v>
      </c>
      <c r="BI5" s="13">
        <v>4</v>
      </c>
      <c r="BJ5" s="13" t="s">
        <v>76</v>
      </c>
      <c r="BK5" s="13" t="s">
        <v>8492</v>
      </c>
      <c r="BL5" s="13" t="s">
        <v>76</v>
      </c>
      <c r="BM5" s="13" t="s">
        <v>76</v>
      </c>
      <c r="BN5" s="13" t="s">
        <v>76</v>
      </c>
      <c r="BO5" s="13" t="s">
        <v>76</v>
      </c>
      <c r="BP5" s="13" t="s">
        <v>76</v>
      </c>
      <c r="BQ5" s="13" t="s">
        <v>76</v>
      </c>
      <c r="BR5" s="13" t="s">
        <v>76</v>
      </c>
      <c r="BS5" s="13" t="s">
        <v>76</v>
      </c>
      <c r="BT5" s="13" t="s">
        <v>76</v>
      </c>
      <c r="BU5" s="13" t="s">
        <v>76</v>
      </c>
      <c r="BV5" s="13" t="s">
        <v>76</v>
      </c>
      <c r="BW5" s="13" t="s">
        <v>76</v>
      </c>
      <c r="BX5" s="13" t="s">
        <v>76</v>
      </c>
      <c r="BY5" s="13" t="s">
        <v>591</v>
      </c>
      <c r="BZ5" s="13" t="s">
        <v>8493</v>
      </c>
      <c r="CA5" s="13" t="s">
        <v>76</v>
      </c>
      <c r="CB5" s="15">
        <v>0</v>
      </c>
      <c r="CC5" s="16" t="s">
        <v>8988</v>
      </c>
      <c r="CD5" s="16">
        <v>1</v>
      </c>
      <c r="CE5" s="16">
        <v>1</v>
      </c>
      <c r="CF5" s="16">
        <v>0</v>
      </c>
      <c r="CG5" s="16" t="s">
        <v>9077</v>
      </c>
    </row>
    <row r="6" spans="1:85" x14ac:dyDescent="0.2">
      <c r="A6" s="8" t="s">
        <v>9131</v>
      </c>
      <c r="B6" s="13" t="s">
        <v>90</v>
      </c>
      <c r="C6" s="13" t="s">
        <v>8389</v>
      </c>
      <c r="D6" s="13" t="s">
        <v>76</v>
      </c>
      <c r="E6" s="13" t="s">
        <v>76</v>
      </c>
      <c r="F6" s="13" t="s">
        <v>76</v>
      </c>
      <c r="G6" s="13" t="s">
        <v>8390</v>
      </c>
      <c r="H6" s="13" t="s">
        <v>76</v>
      </c>
      <c r="I6" s="13" t="s">
        <v>8391</v>
      </c>
      <c r="J6" s="13" t="s">
        <v>76</v>
      </c>
      <c r="K6" s="13" t="s">
        <v>76</v>
      </c>
      <c r="L6" s="13" t="s">
        <v>76</v>
      </c>
      <c r="M6" s="13" t="s">
        <v>8392</v>
      </c>
      <c r="N6" s="13" t="s">
        <v>76</v>
      </c>
      <c r="O6" s="13" t="s">
        <v>76</v>
      </c>
      <c r="P6" s="13" t="s">
        <v>76</v>
      </c>
      <c r="Q6" s="13" t="s">
        <v>76</v>
      </c>
      <c r="R6" s="13" t="s">
        <v>76</v>
      </c>
      <c r="S6" s="13" t="s">
        <v>76</v>
      </c>
      <c r="T6" s="13" t="s">
        <v>76</v>
      </c>
      <c r="U6" s="13" t="s">
        <v>8393</v>
      </c>
      <c r="V6" s="13" t="s">
        <v>76</v>
      </c>
      <c r="W6" s="13" t="s">
        <v>8394</v>
      </c>
      <c r="X6" s="13" t="s">
        <v>76</v>
      </c>
      <c r="Y6" s="13">
        <v>627</v>
      </c>
      <c r="Z6" s="13" t="s">
        <v>76</v>
      </c>
      <c r="AA6" s="13" t="s">
        <v>76</v>
      </c>
      <c r="AB6" s="13" t="s">
        <v>76</v>
      </c>
      <c r="AC6" s="13">
        <v>479</v>
      </c>
      <c r="AD6" s="13">
        <v>493</v>
      </c>
      <c r="AE6" s="13" t="s">
        <v>76</v>
      </c>
      <c r="AF6" s="13" t="s">
        <v>76</v>
      </c>
      <c r="AG6" s="13" t="s">
        <v>76</v>
      </c>
      <c r="AH6" s="13" t="s">
        <v>8395</v>
      </c>
      <c r="AI6" s="13" t="s">
        <v>76</v>
      </c>
      <c r="AJ6" s="13" t="s">
        <v>76</v>
      </c>
      <c r="AK6" s="13" t="s">
        <v>76</v>
      </c>
      <c r="AL6" s="13" t="s">
        <v>76</v>
      </c>
      <c r="AM6" s="13" t="s">
        <v>76</v>
      </c>
      <c r="AN6" s="13" t="s">
        <v>76</v>
      </c>
      <c r="AO6" s="13" t="s">
        <v>99</v>
      </c>
      <c r="AP6" s="13">
        <v>2021</v>
      </c>
      <c r="AQ6" s="13">
        <v>2021</v>
      </c>
      <c r="AR6" s="13" t="s">
        <v>8396</v>
      </c>
      <c r="AS6" s="13" t="s">
        <v>76</v>
      </c>
      <c r="AT6" s="13" t="s">
        <v>76</v>
      </c>
      <c r="AU6" s="13" t="s">
        <v>76</v>
      </c>
      <c r="AV6" s="13" t="s">
        <v>76</v>
      </c>
      <c r="AW6" s="13" t="s">
        <v>8397</v>
      </c>
      <c r="AX6" s="13" t="s">
        <v>8398</v>
      </c>
      <c r="AY6" s="13" t="s">
        <v>8399</v>
      </c>
      <c r="AZ6" s="13" t="s">
        <v>8400</v>
      </c>
      <c r="BA6" s="13">
        <v>6</v>
      </c>
      <c r="BB6" s="13">
        <v>1</v>
      </c>
      <c r="BC6" s="13">
        <v>0</v>
      </c>
      <c r="BD6" s="13">
        <v>0</v>
      </c>
      <c r="BE6" s="13">
        <v>0</v>
      </c>
      <c r="BF6" s="13">
        <v>0</v>
      </c>
      <c r="BG6" s="13">
        <v>8</v>
      </c>
      <c r="BH6" s="13">
        <v>0</v>
      </c>
      <c r="BI6" s="13">
        <v>1</v>
      </c>
      <c r="BJ6" s="13" t="s">
        <v>8401</v>
      </c>
      <c r="BK6" s="13" t="s">
        <v>8402</v>
      </c>
      <c r="BL6" s="13" t="s">
        <v>8403</v>
      </c>
      <c r="BM6" s="13" t="s">
        <v>76</v>
      </c>
      <c r="BN6" s="13" t="s">
        <v>76</v>
      </c>
      <c r="BO6" s="13" t="s">
        <v>76</v>
      </c>
      <c r="BP6" s="13" t="s">
        <v>76</v>
      </c>
      <c r="BQ6" s="13" t="s">
        <v>76</v>
      </c>
      <c r="BR6" s="13" t="s">
        <v>76</v>
      </c>
      <c r="BS6" s="13" t="s">
        <v>76</v>
      </c>
      <c r="BT6" s="13" t="s">
        <v>76</v>
      </c>
      <c r="BU6" s="13" t="s">
        <v>76</v>
      </c>
      <c r="BV6" s="13" t="s">
        <v>76</v>
      </c>
      <c r="BW6" s="13" t="s">
        <v>76</v>
      </c>
      <c r="BX6" s="13" t="s">
        <v>76</v>
      </c>
      <c r="BY6" s="13" t="s">
        <v>707</v>
      </c>
      <c r="BZ6" s="13" t="s">
        <v>8404</v>
      </c>
      <c r="CA6" s="13" t="s">
        <v>76</v>
      </c>
      <c r="CB6" s="15">
        <v>0</v>
      </c>
      <c r="CC6" s="16">
        <v>1</v>
      </c>
      <c r="CD6" s="16">
        <v>1</v>
      </c>
      <c r="CE6" s="16">
        <v>1</v>
      </c>
      <c r="CF6" s="16">
        <v>1</v>
      </c>
    </row>
    <row r="7" spans="1:85" x14ac:dyDescent="0.2">
      <c r="A7" s="8" t="s">
        <v>9131</v>
      </c>
      <c r="B7" s="13" t="s">
        <v>77</v>
      </c>
      <c r="C7" s="13" t="s">
        <v>7033</v>
      </c>
      <c r="D7" s="13" t="s">
        <v>76</v>
      </c>
      <c r="E7" s="13" t="s">
        <v>76</v>
      </c>
      <c r="F7" s="13" t="s">
        <v>76</v>
      </c>
      <c r="G7" s="13" t="s">
        <v>7034</v>
      </c>
      <c r="H7" s="13" t="s">
        <v>76</v>
      </c>
      <c r="I7" s="13" t="s">
        <v>76</v>
      </c>
      <c r="J7" s="13" t="s">
        <v>76</v>
      </c>
      <c r="K7" s="13" t="s">
        <v>76</v>
      </c>
      <c r="L7" s="13" t="s">
        <v>76</v>
      </c>
      <c r="M7" s="13" t="s">
        <v>7035</v>
      </c>
      <c r="N7" s="13" t="s">
        <v>76</v>
      </c>
      <c r="O7" s="13" t="s">
        <v>76</v>
      </c>
      <c r="P7" s="13" t="s">
        <v>76</v>
      </c>
      <c r="Q7" s="13" t="s">
        <v>76</v>
      </c>
      <c r="R7" s="13" t="s">
        <v>76</v>
      </c>
      <c r="S7" s="13" t="s">
        <v>76</v>
      </c>
      <c r="T7" s="13" t="s">
        <v>76</v>
      </c>
      <c r="U7" s="13" t="s">
        <v>1290</v>
      </c>
      <c r="V7" s="13" t="s">
        <v>76</v>
      </c>
      <c r="W7" s="13" t="s">
        <v>76</v>
      </c>
      <c r="X7" s="13" t="s">
        <v>76</v>
      </c>
      <c r="Y7" s="13">
        <v>30</v>
      </c>
      <c r="Z7" s="13">
        <v>5</v>
      </c>
      <c r="AA7" s="13" t="s">
        <v>76</v>
      </c>
      <c r="AB7" s="13" t="s">
        <v>76</v>
      </c>
      <c r="AC7" s="13">
        <v>3697</v>
      </c>
      <c r="AD7" s="13">
        <v>3705</v>
      </c>
      <c r="AE7" s="13" t="s">
        <v>76</v>
      </c>
      <c r="AF7" s="13" t="s">
        <v>76</v>
      </c>
      <c r="AG7" s="13" t="s">
        <v>76</v>
      </c>
      <c r="AH7" s="13" t="s">
        <v>7036</v>
      </c>
      <c r="AI7" s="13" t="s">
        <v>76</v>
      </c>
      <c r="AJ7" s="13" t="s">
        <v>76</v>
      </c>
      <c r="AK7" s="13" t="s">
        <v>76</v>
      </c>
      <c r="AL7" s="13" t="s">
        <v>76</v>
      </c>
      <c r="AM7" s="13" t="s">
        <v>1072</v>
      </c>
      <c r="AN7" s="13" t="s">
        <v>76</v>
      </c>
      <c r="AO7" s="13" t="s">
        <v>84</v>
      </c>
      <c r="AP7" s="13" t="s">
        <v>289</v>
      </c>
      <c r="AQ7" s="13">
        <v>2024</v>
      </c>
      <c r="AR7" s="13" t="s">
        <v>7037</v>
      </c>
      <c r="AS7" s="13" t="s">
        <v>76</v>
      </c>
      <c r="AT7" s="13" t="s">
        <v>76</v>
      </c>
      <c r="AU7" s="13" t="s">
        <v>76</v>
      </c>
      <c r="AV7" s="13" t="s">
        <v>76</v>
      </c>
      <c r="AW7" s="13" t="s">
        <v>76</v>
      </c>
      <c r="AX7" s="13" t="s">
        <v>76</v>
      </c>
      <c r="AY7" s="13" t="s">
        <v>76</v>
      </c>
      <c r="AZ7" s="13" t="s">
        <v>76</v>
      </c>
      <c r="BA7" s="13">
        <v>5</v>
      </c>
      <c r="BB7" s="13">
        <v>0</v>
      </c>
      <c r="BC7" s="13">
        <v>0</v>
      </c>
      <c r="BD7" s="13">
        <v>0</v>
      </c>
      <c r="BE7" s="13">
        <v>1</v>
      </c>
      <c r="BF7" s="13">
        <v>0</v>
      </c>
      <c r="BG7" s="13">
        <v>5</v>
      </c>
      <c r="BH7" s="13">
        <v>0</v>
      </c>
      <c r="BI7" s="13">
        <v>5</v>
      </c>
      <c r="BJ7" s="13" t="s">
        <v>1293</v>
      </c>
      <c r="BK7" s="13" t="s">
        <v>1294</v>
      </c>
      <c r="BL7" s="13" t="s">
        <v>76</v>
      </c>
      <c r="BM7" s="13" t="s">
        <v>76</v>
      </c>
      <c r="BN7" s="13" t="s">
        <v>76</v>
      </c>
      <c r="BO7" s="13" t="s">
        <v>76</v>
      </c>
      <c r="BP7" s="13" t="s">
        <v>76</v>
      </c>
      <c r="BQ7" s="13" t="s">
        <v>76</v>
      </c>
      <c r="BR7" s="13" t="s">
        <v>76</v>
      </c>
      <c r="BS7" s="13" t="s">
        <v>76</v>
      </c>
      <c r="BT7" s="13" t="s">
        <v>76</v>
      </c>
      <c r="BU7" s="13" t="s">
        <v>76</v>
      </c>
      <c r="BV7" s="13" t="s">
        <v>76</v>
      </c>
      <c r="BW7" s="13" t="s">
        <v>76</v>
      </c>
      <c r="BX7" s="13" t="s">
        <v>76</v>
      </c>
      <c r="BY7" s="13" t="s">
        <v>7038</v>
      </c>
      <c r="BZ7" s="13" t="s">
        <v>7039</v>
      </c>
      <c r="CA7" s="13" t="s">
        <v>76</v>
      </c>
      <c r="CB7" s="15">
        <v>0</v>
      </c>
      <c r="CC7" s="16" t="s">
        <v>8988</v>
      </c>
      <c r="CD7" s="15" t="s">
        <v>8988</v>
      </c>
      <c r="CE7" s="16">
        <v>1</v>
      </c>
      <c r="CF7" s="16">
        <v>0</v>
      </c>
      <c r="CG7" s="16" t="s">
        <v>9077</v>
      </c>
    </row>
    <row r="8" spans="1:85" x14ac:dyDescent="0.2">
      <c r="A8" s="8" t="s">
        <v>9131</v>
      </c>
      <c r="B8" s="13" t="s">
        <v>77</v>
      </c>
      <c r="C8" s="13" t="s">
        <v>2038</v>
      </c>
      <c r="D8" s="13" t="s">
        <v>76</v>
      </c>
      <c r="E8" s="13" t="s">
        <v>76</v>
      </c>
      <c r="F8" s="13" t="s">
        <v>76</v>
      </c>
      <c r="G8" s="13" t="s">
        <v>76</v>
      </c>
      <c r="H8" s="13" t="s">
        <v>76</v>
      </c>
      <c r="I8" s="13" t="s">
        <v>76</v>
      </c>
      <c r="J8" s="13" t="s">
        <v>76</v>
      </c>
      <c r="K8" s="13" t="s">
        <v>76</v>
      </c>
      <c r="L8" s="13" t="s">
        <v>76</v>
      </c>
      <c r="M8" s="13" t="s">
        <v>8870</v>
      </c>
      <c r="N8" s="13" t="s">
        <v>76</v>
      </c>
      <c r="O8" s="13" t="s">
        <v>76</v>
      </c>
      <c r="P8" s="13" t="s">
        <v>76</v>
      </c>
      <c r="Q8" s="13" t="s">
        <v>76</v>
      </c>
      <c r="R8" s="13" t="s">
        <v>76</v>
      </c>
      <c r="S8" s="13" t="s">
        <v>76</v>
      </c>
      <c r="T8" s="13" t="s">
        <v>76</v>
      </c>
      <c r="U8" s="13" t="s">
        <v>2039</v>
      </c>
      <c r="V8" s="13" t="s">
        <v>76</v>
      </c>
      <c r="W8" s="13" t="s">
        <v>76</v>
      </c>
      <c r="X8" s="13" t="s">
        <v>76</v>
      </c>
      <c r="Y8" s="13">
        <v>13</v>
      </c>
      <c r="Z8" s="13">
        <v>3</v>
      </c>
      <c r="AA8" s="13" t="s">
        <v>76</v>
      </c>
      <c r="AB8" s="13" t="s">
        <v>76</v>
      </c>
      <c r="AC8" s="13">
        <v>108</v>
      </c>
      <c r="AD8" s="13">
        <v>115</v>
      </c>
      <c r="AE8" s="13" t="s">
        <v>76</v>
      </c>
      <c r="AF8" s="13" t="s">
        <v>76</v>
      </c>
      <c r="AG8" s="13" t="s">
        <v>76</v>
      </c>
      <c r="AH8" s="13" t="s">
        <v>2040</v>
      </c>
      <c r="AI8" s="13" t="s">
        <v>76</v>
      </c>
      <c r="AJ8" s="13" t="s">
        <v>76</v>
      </c>
      <c r="AK8" s="13" t="s">
        <v>76</v>
      </c>
      <c r="AL8" s="13" t="s">
        <v>76</v>
      </c>
      <c r="AM8" s="13" t="s">
        <v>76</v>
      </c>
      <c r="AN8" s="13" t="s">
        <v>76</v>
      </c>
      <c r="AO8" s="13" t="s">
        <v>84</v>
      </c>
      <c r="AP8" s="13" t="s">
        <v>2041</v>
      </c>
      <c r="AQ8" s="13">
        <v>2024</v>
      </c>
      <c r="AR8" s="13" t="s">
        <v>2042</v>
      </c>
      <c r="AS8" s="13" t="s">
        <v>76</v>
      </c>
      <c r="AT8" s="13" t="s">
        <v>76</v>
      </c>
      <c r="AU8" s="13" t="s">
        <v>76</v>
      </c>
      <c r="AV8" s="13" t="s">
        <v>76</v>
      </c>
      <c r="AW8" s="13" t="s">
        <v>76</v>
      </c>
      <c r="AX8" s="13" t="s">
        <v>76</v>
      </c>
      <c r="AY8" s="13" t="s">
        <v>76</v>
      </c>
      <c r="AZ8" s="13" t="s">
        <v>76</v>
      </c>
      <c r="BA8" s="13">
        <v>1</v>
      </c>
      <c r="BB8" s="13">
        <v>0</v>
      </c>
      <c r="BC8" s="13">
        <v>0</v>
      </c>
      <c r="BD8" s="13">
        <v>0</v>
      </c>
      <c r="BE8" s="13">
        <v>0</v>
      </c>
      <c r="BF8" s="13">
        <v>0</v>
      </c>
      <c r="BG8" s="13">
        <v>2</v>
      </c>
      <c r="BH8" s="13">
        <v>0</v>
      </c>
      <c r="BI8" s="13">
        <v>0</v>
      </c>
      <c r="BJ8" s="13" t="s">
        <v>76</v>
      </c>
      <c r="BK8" s="13" t="s">
        <v>2043</v>
      </c>
      <c r="BL8" s="13" t="s">
        <v>76</v>
      </c>
      <c r="BM8" s="13" t="s">
        <v>76</v>
      </c>
      <c r="BN8" s="13" t="s">
        <v>76</v>
      </c>
      <c r="BO8" s="13" t="s">
        <v>76</v>
      </c>
      <c r="BP8" s="13" t="s">
        <v>76</v>
      </c>
      <c r="BQ8" s="13" t="s">
        <v>76</v>
      </c>
      <c r="BR8" s="13" t="s">
        <v>76</v>
      </c>
      <c r="BS8" s="13" t="s">
        <v>76</v>
      </c>
      <c r="BT8" s="13" t="s">
        <v>76</v>
      </c>
      <c r="BU8" s="13" t="s">
        <v>76</v>
      </c>
      <c r="BV8" s="13" t="s">
        <v>76</v>
      </c>
      <c r="BW8" s="13" t="s">
        <v>76</v>
      </c>
      <c r="BX8" s="13" t="s">
        <v>76</v>
      </c>
      <c r="BY8" s="13" t="s">
        <v>313</v>
      </c>
      <c r="BZ8" s="13" t="s">
        <v>2044</v>
      </c>
      <c r="CA8" s="13" t="s">
        <v>76</v>
      </c>
      <c r="CB8" s="15">
        <v>0</v>
      </c>
      <c r="CC8" s="16" t="s">
        <v>8988</v>
      </c>
      <c r="CD8" s="16" t="s">
        <v>8988</v>
      </c>
      <c r="CE8" s="16">
        <v>1</v>
      </c>
      <c r="CF8" s="16">
        <v>0</v>
      </c>
      <c r="CG8" s="16" t="s">
        <v>9077</v>
      </c>
    </row>
    <row r="9" spans="1:85" x14ac:dyDescent="0.2">
      <c r="A9" s="8" t="s">
        <v>9131</v>
      </c>
      <c r="B9" s="13" t="s">
        <v>77</v>
      </c>
      <c r="C9" s="13" t="s">
        <v>8604</v>
      </c>
      <c r="D9" s="13" t="s">
        <v>76</v>
      </c>
      <c r="E9" s="13" t="s">
        <v>76</v>
      </c>
      <c r="F9" s="13" t="s">
        <v>76</v>
      </c>
      <c r="G9" s="13" t="s">
        <v>8605</v>
      </c>
      <c r="H9" s="13" t="s">
        <v>8606</v>
      </c>
      <c r="I9" s="13" t="s">
        <v>76</v>
      </c>
      <c r="J9" s="13" t="s">
        <v>76</v>
      </c>
      <c r="K9" s="13" t="s">
        <v>76</v>
      </c>
      <c r="L9" s="13" t="s">
        <v>76</v>
      </c>
      <c r="M9" s="13" t="s">
        <v>8607</v>
      </c>
      <c r="N9" s="13" t="s">
        <v>76</v>
      </c>
      <c r="O9" s="13" t="s">
        <v>76</v>
      </c>
      <c r="P9" s="13" t="s">
        <v>76</v>
      </c>
      <c r="Q9" s="13" t="s">
        <v>76</v>
      </c>
      <c r="R9" s="13" t="s">
        <v>76</v>
      </c>
      <c r="S9" s="13" t="s">
        <v>76</v>
      </c>
      <c r="T9" s="13" t="s">
        <v>76</v>
      </c>
      <c r="U9" s="13" t="s">
        <v>8608</v>
      </c>
      <c r="V9" s="13" t="s">
        <v>76</v>
      </c>
      <c r="W9" s="13" t="s">
        <v>76</v>
      </c>
      <c r="X9" s="13" t="s">
        <v>76</v>
      </c>
      <c r="Y9" s="13">
        <v>16</v>
      </c>
      <c r="Z9" s="13">
        <v>11</v>
      </c>
      <c r="AA9" s="13" t="s">
        <v>76</v>
      </c>
      <c r="AB9" s="13" t="s">
        <v>76</v>
      </c>
      <c r="AC9" s="13" t="s">
        <v>76</v>
      </c>
      <c r="AD9" s="13" t="s">
        <v>76</v>
      </c>
      <c r="AE9" s="13">
        <v>1270</v>
      </c>
      <c r="AF9" s="13" t="s">
        <v>76</v>
      </c>
      <c r="AG9" s="13" t="s">
        <v>76</v>
      </c>
      <c r="AH9" s="13" t="s">
        <v>8609</v>
      </c>
      <c r="AI9" s="13" t="s">
        <v>76</v>
      </c>
      <c r="AJ9" s="13" t="s">
        <v>76</v>
      </c>
      <c r="AK9" s="13" t="s">
        <v>76</v>
      </c>
      <c r="AL9" s="13" t="s">
        <v>76</v>
      </c>
      <c r="AM9" s="13" t="s">
        <v>76</v>
      </c>
      <c r="AN9" s="13" t="s">
        <v>76</v>
      </c>
      <c r="AO9" s="13" t="s">
        <v>84</v>
      </c>
      <c r="AP9" s="13" t="s">
        <v>8610</v>
      </c>
      <c r="AQ9" s="13">
        <v>2025</v>
      </c>
      <c r="AR9" s="13" t="s">
        <v>8611</v>
      </c>
      <c r="AS9" s="13" t="s">
        <v>76</v>
      </c>
      <c r="AT9" s="13" t="s">
        <v>76</v>
      </c>
      <c r="AU9" s="13" t="s">
        <v>76</v>
      </c>
      <c r="AV9" s="13" t="s">
        <v>76</v>
      </c>
      <c r="AW9" s="13" t="s">
        <v>76</v>
      </c>
      <c r="AX9" s="13" t="s">
        <v>76</v>
      </c>
      <c r="AY9" s="13" t="s">
        <v>76</v>
      </c>
      <c r="AZ9" s="13" t="s">
        <v>76</v>
      </c>
      <c r="BA9" s="13">
        <v>0</v>
      </c>
      <c r="BB9" s="13">
        <v>0</v>
      </c>
      <c r="BC9" s="13">
        <v>0</v>
      </c>
      <c r="BD9" s="13">
        <v>0</v>
      </c>
      <c r="BE9" s="13">
        <v>0</v>
      </c>
      <c r="BF9" s="13">
        <v>0</v>
      </c>
      <c r="BG9" s="13">
        <v>0</v>
      </c>
      <c r="BH9" s="13">
        <v>2</v>
      </c>
      <c r="BI9" s="13">
        <v>2</v>
      </c>
      <c r="BJ9" s="13" t="s">
        <v>76</v>
      </c>
      <c r="BK9" s="13" t="s">
        <v>8612</v>
      </c>
      <c r="BL9" s="13" t="s">
        <v>76</v>
      </c>
      <c r="BM9" s="13" t="s">
        <v>76</v>
      </c>
      <c r="BN9" s="13" t="s">
        <v>76</v>
      </c>
      <c r="BO9" s="13" t="s">
        <v>76</v>
      </c>
      <c r="BP9" s="13" t="s">
        <v>76</v>
      </c>
      <c r="BQ9" s="13" t="s">
        <v>76</v>
      </c>
      <c r="BR9" s="13" t="s">
        <v>76</v>
      </c>
      <c r="BS9" s="13" t="s">
        <v>76</v>
      </c>
      <c r="BT9" s="13" t="s">
        <v>76</v>
      </c>
      <c r="BU9" s="13" t="s">
        <v>76</v>
      </c>
      <c r="BV9" s="13" t="s">
        <v>76</v>
      </c>
      <c r="BW9" s="13" t="s">
        <v>76</v>
      </c>
      <c r="BX9" s="13" t="s">
        <v>76</v>
      </c>
      <c r="BY9" s="13" t="s">
        <v>8613</v>
      </c>
      <c r="BZ9" s="13" t="s">
        <v>8614</v>
      </c>
      <c r="CA9" s="13" t="s">
        <v>76</v>
      </c>
      <c r="CB9" s="15">
        <v>0</v>
      </c>
      <c r="CC9" s="16" t="s">
        <v>8988</v>
      </c>
      <c r="CD9" s="15" t="s">
        <v>8988</v>
      </c>
      <c r="CE9" s="16">
        <v>1</v>
      </c>
      <c r="CF9" s="16">
        <v>0</v>
      </c>
      <c r="CG9" s="16" t="s">
        <v>9077</v>
      </c>
    </row>
    <row r="10" spans="1:85" x14ac:dyDescent="0.2">
      <c r="A10" s="8" t="s">
        <v>9131</v>
      </c>
      <c r="B10" s="13" t="s">
        <v>90</v>
      </c>
      <c r="C10" s="13" t="s">
        <v>8358</v>
      </c>
      <c r="D10" s="13" t="s">
        <v>76</v>
      </c>
      <c r="E10" s="13" t="s">
        <v>76</v>
      </c>
      <c r="F10" s="13" t="s">
        <v>76</v>
      </c>
      <c r="G10" s="13" t="s">
        <v>76</v>
      </c>
      <c r="H10" s="13" t="s">
        <v>76</v>
      </c>
      <c r="I10" s="13" t="s">
        <v>8359</v>
      </c>
      <c r="J10" s="13" t="s">
        <v>76</v>
      </c>
      <c r="K10" s="13" t="s">
        <v>76</v>
      </c>
      <c r="L10" s="13" t="s">
        <v>76</v>
      </c>
      <c r="M10" s="13" t="s">
        <v>8360</v>
      </c>
      <c r="N10" s="13" t="s">
        <v>76</v>
      </c>
      <c r="O10" s="13" t="s">
        <v>76</v>
      </c>
      <c r="P10" s="13" t="s">
        <v>76</v>
      </c>
      <c r="Q10" s="13" t="s">
        <v>76</v>
      </c>
      <c r="R10" s="13" t="s">
        <v>76</v>
      </c>
      <c r="S10" s="13" t="s">
        <v>76</v>
      </c>
      <c r="T10" s="13" t="s">
        <v>76</v>
      </c>
      <c r="U10" s="13" t="s">
        <v>8361</v>
      </c>
      <c r="V10" s="13" t="s">
        <v>76</v>
      </c>
      <c r="W10" s="13" t="s">
        <v>76</v>
      </c>
      <c r="X10" s="13" t="s">
        <v>76</v>
      </c>
      <c r="Y10" s="13" t="s">
        <v>76</v>
      </c>
      <c r="Z10" s="13" t="s">
        <v>76</v>
      </c>
      <c r="AA10" s="13" t="s">
        <v>76</v>
      </c>
      <c r="AB10" s="13" t="s">
        <v>76</v>
      </c>
      <c r="AC10" s="13" t="s">
        <v>76</v>
      </c>
      <c r="AD10" s="13" t="s">
        <v>76</v>
      </c>
      <c r="AE10" s="13" t="s">
        <v>76</v>
      </c>
      <c r="AF10" s="13" t="s">
        <v>76</v>
      </c>
      <c r="AG10" s="13" t="s">
        <v>76</v>
      </c>
      <c r="AH10" s="13" t="s">
        <v>9042</v>
      </c>
      <c r="AI10" s="13" t="s">
        <v>76</v>
      </c>
      <c r="AJ10" s="13" t="s">
        <v>76</v>
      </c>
      <c r="AK10" s="13" t="s">
        <v>76</v>
      </c>
      <c r="AL10" s="13" t="s">
        <v>76</v>
      </c>
      <c r="AM10" s="13" t="s">
        <v>76</v>
      </c>
      <c r="AN10" s="13" t="s">
        <v>76</v>
      </c>
      <c r="AO10" s="13" t="s">
        <v>99</v>
      </c>
      <c r="AP10" s="13">
        <v>2018</v>
      </c>
      <c r="AQ10" s="13">
        <v>2018</v>
      </c>
      <c r="AR10" s="13" t="s">
        <v>8362</v>
      </c>
      <c r="AS10" s="13" t="s">
        <v>76</v>
      </c>
      <c r="AT10" s="13" t="s">
        <v>76</v>
      </c>
      <c r="AU10" s="13" t="s">
        <v>76</v>
      </c>
      <c r="AV10" s="13" t="s">
        <v>76</v>
      </c>
      <c r="AW10" s="13" t="s">
        <v>8363</v>
      </c>
      <c r="AX10" s="13" t="s">
        <v>8364</v>
      </c>
      <c r="AY10" s="13" t="s">
        <v>8365</v>
      </c>
      <c r="AZ10" s="13" t="s">
        <v>8366</v>
      </c>
      <c r="BA10" s="13">
        <v>0</v>
      </c>
      <c r="BB10" s="13">
        <v>0</v>
      </c>
      <c r="BC10" s="13">
        <v>0</v>
      </c>
      <c r="BD10" s="13">
        <v>0</v>
      </c>
      <c r="BE10" s="13">
        <v>0</v>
      </c>
      <c r="BF10" s="13">
        <v>0</v>
      </c>
      <c r="BG10" s="13">
        <v>0</v>
      </c>
      <c r="BH10" s="13">
        <v>0</v>
      </c>
      <c r="BI10" s="13">
        <v>2</v>
      </c>
      <c r="BJ10" s="13" t="s">
        <v>76</v>
      </c>
      <c r="BK10" s="13" t="s">
        <v>76</v>
      </c>
      <c r="BL10" s="13" t="s">
        <v>8367</v>
      </c>
      <c r="BM10" s="13" t="s">
        <v>76</v>
      </c>
      <c r="BN10" s="13" t="s">
        <v>76</v>
      </c>
      <c r="BO10" s="13" t="s">
        <v>76</v>
      </c>
      <c r="BP10" s="13" t="s">
        <v>76</v>
      </c>
      <c r="BQ10" s="13" t="s">
        <v>76</v>
      </c>
      <c r="BR10" s="13" t="s">
        <v>76</v>
      </c>
      <c r="BS10" s="13" t="s">
        <v>76</v>
      </c>
      <c r="BT10" s="13" t="s">
        <v>76</v>
      </c>
      <c r="BU10" s="13" t="s">
        <v>76</v>
      </c>
      <c r="BV10" s="13" t="s">
        <v>76</v>
      </c>
      <c r="BW10" s="13" t="s">
        <v>76</v>
      </c>
      <c r="BX10" s="13" t="s">
        <v>76</v>
      </c>
      <c r="BY10" s="13" t="s">
        <v>5316</v>
      </c>
      <c r="BZ10" s="13" t="s">
        <v>8368</v>
      </c>
      <c r="CA10" s="13" t="s">
        <v>76</v>
      </c>
      <c r="CB10" s="15">
        <v>0</v>
      </c>
      <c r="CG10" s="16" t="s">
        <v>8952</v>
      </c>
    </row>
    <row r="11" spans="1:85" x14ac:dyDescent="0.2">
      <c r="A11" s="8" t="s">
        <v>9131</v>
      </c>
      <c r="B11" s="13" t="s">
        <v>77</v>
      </c>
      <c r="C11" s="13" t="s">
        <v>2467</v>
      </c>
      <c r="D11" s="13" t="s">
        <v>76</v>
      </c>
      <c r="E11" s="13" t="s">
        <v>76</v>
      </c>
      <c r="F11" s="13" t="s">
        <v>76</v>
      </c>
      <c r="G11" s="13" t="s">
        <v>2468</v>
      </c>
      <c r="H11" s="13" t="s">
        <v>76</v>
      </c>
      <c r="I11" s="13" t="s">
        <v>76</v>
      </c>
      <c r="J11" s="13" t="s">
        <v>76</v>
      </c>
      <c r="K11" s="13" t="s">
        <v>76</v>
      </c>
      <c r="L11" s="13" t="s">
        <v>76</v>
      </c>
      <c r="M11" s="13" t="s">
        <v>2469</v>
      </c>
      <c r="N11" s="13" t="s">
        <v>76</v>
      </c>
      <c r="O11" s="13" t="s">
        <v>76</v>
      </c>
      <c r="P11" s="13" t="s">
        <v>76</v>
      </c>
      <c r="Q11" s="13" t="s">
        <v>76</v>
      </c>
      <c r="R11" s="13" t="s">
        <v>76</v>
      </c>
      <c r="S11" s="13" t="s">
        <v>76</v>
      </c>
      <c r="T11" s="13" t="s">
        <v>76</v>
      </c>
      <c r="U11" s="13" t="s">
        <v>2470</v>
      </c>
      <c r="V11" s="13" t="s">
        <v>76</v>
      </c>
      <c r="W11" s="13" t="s">
        <v>76</v>
      </c>
      <c r="X11" s="13" t="s">
        <v>76</v>
      </c>
      <c r="Y11" s="13">
        <v>8</v>
      </c>
      <c r="Z11" s="13">
        <v>5</v>
      </c>
      <c r="AA11" s="13" t="s">
        <v>76</v>
      </c>
      <c r="AB11" s="13" t="s">
        <v>76</v>
      </c>
      <c r="AC11" s="13">
        <v>18</v>
      </c>
      <c r="AD11" s="13">
        <v>26</v>
      </c>
      <c r="AE11" s="13" t="s">
        <v>76</v>
      </c>
      <c r="AF11" s="13" t="s">
        <v>76</v>
      </c>
      <c r="AG11" s="13" t="s">
        <v>76</v>
      </c>
      <c r="AH11" s="13" t="s">
        <v>8848</v>
      </c>
      <c r="AI11" s="13" t="s">
        <v>76</v>
      </c>
      <c r="AJ11" s="13" t="s">
        <v>76</v>
      </c>
      <c r="AK11" s="13" t="s">
        <v>76</v>
      </c>
      <c r="AL11" s="13" t="s">
        <v>76</v>
      </c>
      <c r="AM11" s="13" t="s">
        <v>76</v>
      </c>
      <c r="AN11" s="13" t="s">
        <v>76</v>
      </c>
      <c r="AO11" s="13" t="s">
        <v>84</v>
      </c>
      <c r="AP11" s="13" t="s">
        <v>2471</v>
      </c>
      <c r="AQ11" s="13">
        <v>2017</v>
      </c>
      <c r="AR11" s="13" t="s">
        <v>2472</v>
      </c>
      <c r="AS11" s="13" t="s">
        <v>76</v>
      </c>
      <c r="AT11" s="13" t="s">
        <v>76</v>
      </c>
      <c r="AU11" s="13" t="s">
        <v>76</v>
      </c>
      <c r="AV11" s="13" t="s">
        <v>76</v>
      </c>
      <c r="AW11" s="13" t="s">
        <v>76</v>
      </c>
      <c r="AX11" s="13" t="s">
        <v>76</v>
      </c>
      <c r="AY11" s="13" t="s">
        <v>76</v>
      </c>
      <c r="AZ11" s="13" t="s">
        <v>76</v>
      </c>
      <c r="BA11" s="13">
        <v>0</v>
      </c>
      <c r="BB11" s="13">
        <v>0</v>
      </c>
      <c r="BC11" s="13">
        <v>0</v>
      </c>
      <c r="BD11" s="13">
        <v>0</v>
      </c>
      <c r="BE11" s="13">
        <v>0</v>
      </c>
      <c r="BF11" s="13">
        <v>0</v>
      </c>
      <c r="BG11" s="13">
        <v>0</v>
      </c>
      <c r="BH11" s="13">
        <v>0</v>
      </c>
      <c r="BI11" s="13">
        <v>13</v>
      </c>
      <c r="BJ11" s="13" t="s">
        <v>2473</v>
      </c>
      <c r="BK11" s="13" t="s">
        <v>76</v>
      </c>
      <c r="BL11" s="13" t="s">
        <v>76</v>
      </c>
      <c r="BM11" s="13" t="s">
        <v>76</v>
      </c>
      <c r="BN11" s="13" t="s">
        <v>76</v>
      </c>
      <c r="BO11" s="13" t="s">
        <v>76</v>
      </c>
      <c r="BP11" s="13" t="s">
        <v>76</v>
      </c>
      <c r="BQ11" s="13" t="s">
        <v>76</v>
      </c>
      <c r="BR11" s="13" t="s">
        <v>76</v>
      </c>
      <c r="BS11" s="13" t="s">
        <v>76</v>
      </c>
      <c r="BT11" s="13" t="s">
        <v>76</v>
      </c>
      <c r="BU11" s="13" t="s">
        <v>76</v>
      </c>
      <c r="BV11" s="13" t="s">
        <v>76</v>
      </c>
      <c r="BW11" s="13" t="s">
        <v>76</v>
      </c>
      <c r="BX11" s="13" t="s">
        <v>76</v>
      </c>
      <c r="BY11" s="13" t="s">
        <v>2474</v>
      </c>
      <c r="BZ11" s="13" t="s">
        <v>2475</v>
      </c>
      <c r="CA11" s="13" t="s">
        <v>76</v>
      </c>
      <c r="CB11" s="15">
        <v>0</v>
      </c>
      <c r="CC11" s="16" t="s">
        <v>8988</v>
      </c>
      <c r="CD11" s="15" t="s">
        <v>8988</v>
      </c>
      <c r="CE11" s="16">
        <v>0</v>
      </c>
      <c r="CG11" s="16" t="s">
        <v>9063</v>
      </c>
    </row>
    <row r="12" spans="1:85" x14ac:dyDescent="0.2">
      <c r="A12" s="8" t="s">
        <v>9131</v>
      </c>
      <c r="B12" s="13" t="s">
        <v>90</v>
      </c>
      <c r="C12" s="13" t="s">
        <v>8562</v>
      </c>
      <c r="D12" s="13" t="s">
        <v>76</v>
      </c>
      <c r="E12" s="13" t="s">
        <v>76</v>
      </c>
      <c r="F12" s="13" t="s">
        <v>76</v>
      </c>
      <c r="G12" s="13" t="s">
        <v>8563</v>
      </c>
      <c r="H12" s="13" t="s">
        <v>76</v>
      </c>
      <c r="I12" s="13" t="s">
        <v>5569</v>
      </c>
      <c r="J12" s="13" t="s">
        <v>76</v>
      </c>
      <c r="K12" s="13" t="s">
        <v>76</v>
      </c>
      <c r="L12" s="13" t="s">
        <v>76</v>
      </c>
      <c r="M12" s="13" t="s">
        <v>8564</v>
      </c>
      <c r="N12" s="13" t="s">
        <v>76</v>
      </c>
      <c r="O12" s="13" t="s">
        <v>76</v>
      </c>
      <c r="P12" s="13" t="s">
        <v>76</v>
      </c>
      <c r="Q12" s="13" t="s">
        <v>76</v>
      </c>
      <c r="R12" s="13" t="s">
        <v>76</v>
      </c>
      <c r="S12" s="13" t="s">
        <v>76</v>
      </c>
      <c r="T12" s="13" t="s">
        <v>76</v>
      </c>
      <c r="U12" s="13" t="s">
        <v>5571</v>
      </c>
      <c r="V12" s="13" t="s">
        <v>76</v>
      </c>
      <c r="W12" s="13" t="s">
        <v>2849</v>
      </c>
      <c r="X12" s="13" t="s">
        <v>76</v>
      </c>
      <c r="Y12" s="13" t="s">
        <v>76</v>
      </c>
      <c r="Z12" s="13" t="s">
        <v>76</v>
      </c>
      <c r="AA12" s="13" t="s">
        <v>76</v>
      </c>
      <c r="AB12" s="13" t="s">
        <v>76</v>
      </c>
      <c r="AC12" s="13">
        <v>5068</v>
      </c>
      <c r="AD12" s="13">
        <v>5077</v>
      </c>
      <c r="AE12" s="13" t="s">
        <v>76</v>
      </c>
      <c r="AF12" s="13" t="s">
        <v>76</v>
      </c>
      <c r="AG12" s="13" t="s">
        <v>76</v>
      </c>
      <c r="AH12" s="13" t="s">
        <v>8565</v>
      </c>
      <c r="AI12" s="13" t="s">
        <v>76</v>
      </c>
      <c r="AJ12" s="13" t="s">
        <v>76</v>
      </c>
      <c r="AK12" s="13" t="s">
        <v>76</v>
      </c>
      <c r="AL12" s="13" t="s">
        <v>76</v>
      </c>
      <c r="AM12" s="13" t="s">
        <v>76</v>
      </c>
      <c r="AN12" s="13" t="s">
        <v>76</v>
      </c>
      <c r="AO12" s="13" t="s">
        <v>99</v>
      </c>
      <c r="AP12" s="13">
        <v>2020</v>
      </c>
      <c r="AQ12" s="13">
        <v>2020</v>
      </c>
      <c r="AR12" s="13" t="s">
        <v>8566</v>
      </c>
      <c r="AS12" s="13" t="s">
        <v>76</v>
      </c>
      <c r="AT12" s="13" t="s">
        <v>76</v>
      </c>
      <c r="AU12" s="13" t="s">
        <v>76</v>
      </c>
      <c r="AV12" s="13" t="s">
        <v>76</v>
      </c>
      <c r="AW12" s="13" t="s">
        <v>5574</v>
      </c>
      <c r="AX12" s="13" t="s">
        <v>5575</v>
      </c>
      <c r="AY12" s="13" t="s">
        <v>5576</v>
      </c>
      <c r="AZ12" s="13" t="s">
        <v>641</v>
      </c>
      <c r="BA12" s="13">
        <v>42</v>
      </c>
      <c r="BB12" s="13">
        <v>1</v>
      </c>
      <c r="BC12" s="13">
        <v>0</v>
      </c>
      <c r="BD12" s="13">
        <v>0</v>
      </c>
      <c r="BE12" s="13">
        <v>2</v>
      </c>
      <c r="BF12" s="13">
        <v>0</v>
      </c>
      <c r="BG12" s="13">
        <v>49</v>
      </c>
      <c r="BH12" s="13">
        <v>0</v>
      </c>
      <c r="BI12" s="13">
        <v>15</v>
      </c>
      <c r="BJ12" s="13" t="s">
        <v>2855</v>
      </c>
      <c r="BK12" s="13" t="s">
        <v>76</v>
      </c>
      <c r="BL12" s="13" t="s">
        <v>5577</v>
      </c>
      <c r="BM12" s="13" t="s">
        <v>76</v>
      </c>
      <c r="BN12" s="13" t="s">
        <v>76</v>
      </c>
      <c r="BO12" s="13" t="s">
        <v>76</v>
      </c>
      <c r="BP12" s="13" t="s">
        <v>76</v>
      </c>
      <c r="BQ12" s="13" t="s">
        <v>76</v>
      </c>
      <c r="BR12" s="13" t="s">
        <v>76</v>
      </c>
      <c r="BS12" s="13" t="s">
        <v>76</v>
      </c>
      <c r="BT12" s="13" t="s">
        <v>76</v>
      </c>
      <c r="BU12" s="13" t="s">
        <v>76</v>
      </c>
      <c r="BV12" s="13" t="s">
        <v>76</v>
      </c>
      <c r="BW12" s="13" t="s">
        <v>76</v>
      </c>
      <c r="BX12" s="13" t="s">
        <v>76</v>
      </c>
      <c r="BY12" s="13" t="s">
        <v>5578</v>
      </c>
      <c r="BZ12" s="13" t="s">
        <v>8567</v>
      </c>
      <c r="CA12" s="13" t="s">
        <v>76</v>
      </c>
      <c r="CB12" s="15">
        <v>0</v>
      </c>
      <c r="CC12" s="16" t="s">
        <v>8988</v>
      </c>
      <c r="CD12" s="16">
        <v>1</v>
      </c>
      <c r="CE12" s="16">
        <v>1</v>
      </c>
      <c r="CF12" s="16">
        <v>0</v>
      </c>
      <c r="CG12" s="16" t="s">
        <v>9077</v>
      </c>
    </row>
    <row r="13" spans="1:85" x14ac:dyDescent="0.2">
      <c r="A13" s="8" t="s">
        <v>9131</v>
      </c>
      <c r="B13" s="13" t="s">
        <v>77</v>
      </c>
      <c r="C13" s="13" t="s">
        <v>1129</v>
      </c>
      <c r="D13" s="13" t="s">
        <v>76</v>
      </c>
      <c r="E13" s="13" t="s">
        <v>76</v>
      </c>
      <c r="F13" s="13" t="s">
        <v>76</v>
      </c>
      <c r="G13" s="13" t="s">
        <v>1130</v>
      </c>
      <c r="H13" s="13" t="s">
        <v>1131</v>
      </c>
      <c r="I13" s="13" t="s">
        <v>76</v>
      </c>
      <c r="J13" s="13" t="s">
        <v>76</v>
      </c>
      <c r="K13" s="13" t="s">
        <v>76</v>
      </c>
      <c r="L13" s="13" t="s">
        <v>76</v>
      </c>
      <c r="M13" s="13" t="s">
        <v>1132</v>
      </c>
      <c r="N13" s="13" t="s">
        <v>76</v>
      </c>
      <c r="O13" s="13" t="s">
        <v>76</v>
      </c>
      <c r="P13" s="13" t="s">
        <v>76</v>
      </c>
      <c r="Q13" s="13" t="s">
        <v>76</v>
      </c>
      <c r="R13" s="13" t="s">
        <v>76</v>
      </c>
      <c r="S13" s="13" t="s">
        <v>76</v>
      </c>
      <c r="T13" s="13" t="s">
        <v>76</v>
      </c>
      <c r="U13" s="13" t="s">
        <v>1133</v>
      </c>
      <c r="V13" s="13" t="s">
        <v>76</v>
      </c>
      <c r="W13" s="13" t="s">
        <v>76</v>
      </c>
      <c r="X13" s="13" t="s">
        <v>76</v>
      </c>
      <c r="Y13" s="13">
        <v>252</v>
      </c>
      <c r="Z13" s="13" t="s">
        <v>76</v>
      </c>
      <c r="AA13" s="13" t="s">
        <v>76</v>
      </c>
      <c r="AB13" s="13" t="s">
        <v>76</v>
      </c>
      <c r="AC13" s="13" t="s">
        <v>76</v>
      </c>
      <c r="AD13" s="13" t="s">
        <v>76</v>
      </c>
      <c r="AE13" s="13">
        <v>124204</v>
      </c>
      <c r="AF13" s="13" t="s">
        <v>76</v>
      </c>
      <c r="AG13" s="13" t="s">
        <v>76</v>
      </c>
      <c r="AH13" s="13" t="s">
        <v>1134</v>
      </c>
      <c r="AI13" s="13" t="s">
        <v>76</v>
      </c>
      <c r="AJ13" s="13" t="s">
        <v>76</v>
      </c>
      <c r="AK13" s="13" t="s">
        <v>76</v>
      </c>
      <c r="AL13" s="13" t="s">
        <v>76</v>
      </c>
      <c r="AM13" s="13" t="s">
        <v>1135</v>
      </c>
      <c r="AN13" s="13" t="s">
        <v>76</v>
      </c>
      <c r="AO13" s="13" t="s">
        <v>84</v>
      </c>
      <c r="AP13" s="13" t="s">
        <v>541</v>
      </c>
      <c r="AQ13" s="13">
        <v>2024</v>
      </c>
      <c r="AR13" s="13" t="s">
        <v>1136</v>
      </c>
      <c r="AS13" s="13" t="s">
        <v>76</v>
      </c>
      <c r="AT13" s="13" t="s">
        <v>76</v>
      </c>
      <c r="AU13" s="13" t="s">
        <v>76</v>
      </c>
      <c r="AV13" s="13" t="s">
        <v>76</v>
      </c>
      <c r="AW13" s="13" t="s">
        <v>76</v>
      </c>
      <c r="AX13" s="13" t="s">
        <v>76</v>
      </c>
      <c r="AY13" s="13" t="s">
        <v>76</v>
      </c>
      <c r="AZ13" s="13" t="s">
        <v>76</v>
      </c>
      <c r="BA13" s="13">
        <v>32</v>
      </c>
      <c r="BB13" s="13">
        <v>0</v>
      </c>
      <c r="BC13" s="13">
        <v>0</v>
      </c>
      <c r="BD13" s="13">
        <v>0</v>
      </c>
      <c r="BE13" s="13">
        <v>0</v>
      </c>
      <c r="BF13" s="13">
        <v>0</v>
      </c>
      <c r="BG13" s="13">
        <v>37</v>
      </c>
      <c r="BH13" s="13">
        <v>22</v>
      </c>
      <c r="BI13" s="13">
        <v>72</v>
      </c>
      <c r="BJ13" s="13" t="s">
        <v>1137</v>
      </c>
      <c r="BK13" s="13" t="s">
        <v>1138</v>
      </c>
      <c r="BL13" s="13" t="s">
        <v>76</v>
      </c>
      <c r="BM13" s="13" t="s">
        <v>76</v>
      </c>
      <c r="BN13" s="13" t="s">
        <v>76</v>
      </c>
      <c r="BO13" s="13" t="s">
        <v>76</v>
      </c>
      <c r="BP13" s="13" t="s">
        <v>76</v>
      </c>
      <c r="BQ13" s="13" t="s">
        <v>76</v>
      </c>
      <c r="BR13" s="13" t="s">
        <v>76</v>
      </c>
      <c r="BS13" s="13" t="s">
        <v>76</v>
      </c>
      <c r="BT13" s="13" t="s">
        <v>76</v>
      </c>
      <c r="BU13" s="13" t="s">
        <v>76</v>
      </c>
      <c r="BV13" s="13" t="s">
        <v>76</v>
      </c>
      <c r="BW13" s="13" t="s">
        <v>76</v>
      </c>
      <c r="BX13" s="13" t="s">
        <v>76</v>
      </c>
      <c r="BY13" s="13" t="s">
        <v>1139</v>
      </c>
      <c r="BZ13" s="13" t="s">
        <v>1140</v>
      </c>
      <c r="CA13" s="13" t="s">
        <v>76</v>
      </c>
      <c r="CB13" s="15">
        <v>0</v>
      </c>
      <c r="CC13" s="16" t="s">
        <v>8988</v>
      </c>
      <c r="CD13" s="16">
        <v>1</v>
      </c>
      <c r="CE13" s="16">
        <v>1</v>
      </c>
      <c r="CF13" s="16">
        <v>0</v>
      </c>
      <c r="CG13" s="16" t="s">
        <v>9077</v>
      </c>
    </row>
    <row r="14" spans="1:85" x14ac:dyDescent="0.2">
      <c r="A14" s="8" t="s">
        <v>9131</v>
      </c>
      <c r="B14" s="13" t="s">
        <v>77</v>
      </c>
      <c r="C14" s="13" t="s">
        <v>8539</v>
      </c>
      <c r="D14" s="13" t="s">
        <v>76</v>
      </c>
      <c r="E14" s="13" t="s">
        <v>76</v>
      </c>
      <c r="F14" s="13" t="s">
        <v>76</v>
      </c>
      <c r="G14" s="13" t="s">
        <v>76</v>
      </c>
      <c r="H14" s="13" t="s">
        <v>8540</v>
      </c>
      <c r="I14" s="13" t="s">
        <v>76</v>
      </c>
      <c r="J14" s="13" t="s">
        <v>76</v>
      </c>
      <c r="K14" s="13" t="s">
        <v>76</v>
      </c>
      <c r="L14" s="13" t="s">
        <v>76</v>
      </c>
      <c r="M14" s="13" t="s">
        <v>8541</v>
      </c>
      <c r="N14" s="13" t="s">
        <v>76</v>
      </c>
      <c r="O14" s="13" t="s">
        <v>76</v>
      </c>
      <c r="P14" s="13" t="s">
        <v>76</v>
      </c>
      <c r="Q14" s="13" t="s">
        <v>76</v>
      </c>
      <c r="R14" s="13" t="s">
        <v>76</v>
      </c>
      <c r="S14" s="13" t="s">
        <v>76</v>
      </c>
      <c r="T14" s="13" t="s">
        <v>76</v>
      </c>
      <c r="U14" s="13" t="s">
        <v>456</v>
      </c>
      <c r="V14" s="13" t="s">
        <v>76</v>
      </c>
      <c r="W14" s="13" t="s">
        <v>76</v>
      </c>
      <c r="X14" s="13" t="s">
        <v>76</v>
      </c>
      <c r="Y14" s="13">
        <v>12</v>
      </c>
      <c r="Z14" s="13">
        <v>4</v>
      </c>
      <c r="AA14" s="13" t="s">
        <v>76</v>
      </c>
      <c r="AB14" s="13" t="s">
        <v>76</v>
      </c>
      <c r="AC14" s="13">
        <v>3961</v>
      </c>
      <c r="AD14" s="13">
        <v>3970</v>
      </c>
      <c r="AE14" s="13" t="s">
        <v>76</v>
      </c>
      <c r="AF14" s="13" t="s">
        <v>76</v>
      </c>
      <c r="AG14" s="13" t="s">
        <v>76</v>
      </c>
      <c r="AH14" s="13" t="s">
        <v>8542</v>
      </c>
      <c r="AI14" s="13" t="s">
        <v>76</v>
      </c>
      <c r="AJ14" s="13" t="s">
        <v>76</v>
      </c>
      <c r="AK14" s="13" t="s">
        <v>76</v>
      </c>
      <c r="AL14" s="13" t="s">
        <v>76</v>
      </c>
      <c r="AM14" s="13" t="s">
        <v>76</v>
      </c>
      <c r="AN14" s="13" t="s">
        <v>76</v>
      </c>
      <c r="AO14" s="13" t="s">
        <v>84</v>
      </c>
      <c r="AP14" s="13" t="s">
        <v>8543</v>
      </c>
      <c r="AQ14" s="13">
        <v>2025</v>
      </c>
      <c r="AR14" s="13" t="s">
        <v>8544</v>
      </c>
      <c r="AS14" s="13" t="s">
        <v>76</v>
      </c>
      <c r="AT14" s="13" t="s">
        <v>76</v>
      </c>
      <c r="AU14" s="13" t="s">
        <v>76</v>
      </c>
      <c r="AV14" s="13" t="s">
        <v>76</v>
      </c>
      <c r="AW14" s="13" t="s">
        <v>76</v>
      </c>
      <c r="AX14" s="13" t="s">
        <v>76</v>
      </c>
      <c r="AY14" s="13" t="s">
        <v>76</v>
      </c>
      <c r="AZ14" s="13" t="s">
        <v>76</v>
      </c>
      <c r="BA14" s="13">
        <v>15</v>
      </c>
      <c r="BB14" s="13">
        <v>0</v>
      </c>
      <c r="BC14" s="13">
        <v>0</v>
      </c>
      <c r="BD14" s="13">
        <v>0</v>
      </c>
      <c r="BE14" s="13">
        <v>3</v>
      </c>
      <c r="BF14" s="13">
        <v>0</v>
      </c>
      <c r="BG14" s="13">
        <v>15</v>
      </c>
      <c r="BH14" s="13">
        <v>21</v>
      </c>
      <c r="BI14" s="13">
        <v>26</v>
      </c>
      <c r="BJ14" s="13" t="s">
        <v>459</v>
      </c>
      <c r="BK14" s="13" t="s">
        <v>76</v>
      </c>
      <c r="BL14" s="13" t="s">
        <v>76</v>
      </c>
      <c r="BM14" s="13" t="s">
        <v>76</v>
      </c>
      <c r="BN14" s="13" t="s">
        <v>76</v>
      </c>
      <c r="BO14" s="13" t="s">
        <v>76</v>
      </c>
      <c r="BP14" s="13" t="s">
        <v>76</v>
      </c>
      <c r="BQ14" s="13" t="s">
        <v>76</v>
      </c>
      <c r="BR14" s="13" t="s">
        <v>76</v>
      </c>
      <c r="BS14" s="13" t="s">
        <v>76</v>
      </c>
      <c r="BT14" s="13" t="s">
        <v>76</v>
      </c>
      <c r="BU14" s="13" t="s">
        <v>76</v>
      </c>
      <c r="BV14" s="13" t="s">
        <v>76</v>
      </c>
      <c r="BW14" s="13" t="s">
        <v>76</v>
      </c>
      <c r="BX14" s="13" t="s">
        <v>76</v>
      </c>
      <c r="BY14" s="13" t="s">
        <v>8545</v>
      </c>
      <c r="BZ14" s="13" t="s">
        <v>8546</v>
      </c>
      <c r="CA14" s="13" t="s">
        <v>76</v>
      </c>
      <c r="CB14" s="15">
        <v>0</v>
      </c>
      <c r="CC14" s="16">
        <v>0</v>
      </c>
      <c r="CD14" s="16" t="s">
        <v>8988</v>
      </c>
      <c r="CE14" s="16">
        <v>1</v>
      </c>
      <c r="CF14" s="16">
        <v>0</v>
      </c>
      <c r="CG14" s="16" t="s">
        <v>9077</v>
      </c>
    </row>
    <row r="15" spans="1:85" x14ac:dyDescent="0.2">
      <c r="A15" s="8" t="s">
        <v>9131</v>
      </c>
      <c r="B15" s="13" t="s">
        <v>77</v>
      </c>
      <c r="C15" s="13" t="s">
        <v>8234</v>
      </c>
      <c r="D15" s="13" t="s">
        <v>76</v>
      </c>
      <c r="E15" s="13" t="s">
        <v>76</v>
      </c>
      <c r="F15" s="13" t="s">
        <v>76</v>
      </c>
      <c r="G15" s="13" t="s">
        <v>76</v>
      </c>
      <c r="H15" s="13" t="s">
        <v>76</v>
      </c>
      <c r="I15" s="13" t="s">
        <v>76</v>
      </c>
      <c r="J15" s="13" t="s">
        <v>76</v>
      </c>
      <c r="K15" s="13" t="s">
        <v>76</v>
      </c>
      <c r="L15" s="13" t="s">
        <v>76</v>
      </c>
      <c r="M15" s="13" t="s">
        <v>8235</v>
      </c>
      <c r="N15" s="13" t="s">
        <v>76</v>
      </c>
      <c r="O15" s="13" t="s">
        <v>76</v>
      </c>
      <c r="P15" s="13" t="s">
        <v>76</v>
      </c>
      <c r="Q15" s="13" t="s">
        <v>76</v>
      </c>
      <c r="R15" s="13" t="s">
        <v>76</v>
      </c>
      <c r="S15" s="13" t="s">
        <v>76</v>
      </c>
      <c r="T15" s="13" t="s">
        <v>76</v>
      </c>
      <c r="U15" s="13" t="s">
        <v>9040</v>
      </c>
      <c r="V15" s="13" t="s">
        <v>76</v>
      </c>
      <c r="W15" s="13" t="s">
        <v>76</v>
      </c>
      <c r="X15" s="13" t="s">
        <v>76</v>
      </c>
      <c r="Y15" s="13" t="s">
        <v>76</v>
      </c>
      <c r="Z15" s="13" t="s">
        <v>76</v>
      </c>
      <c r="AA15" s="13" t="s">
        <v>76</v>
      </c>
      <c r="AB15" s="13" t="s">
        <v>76</v>
      </c>
      <c r="AC15" s="13">
        <v>72</v>
      </c>
      <c r="AD15" s="13">
        <v>80</v>
      </c>
      <c r="AE15" s="13" t="s">
        <v>76</v>
      </c>
      <c r="AF15" s="13" t="s">
        <v>76</v>
      </c>
      <c r="AG15" s="13" t="s">
        <v>76</v>
      </c>
      <c r="AH15" s="13" t="s">
        <v>8848</v>
      </c>
      <c r="AI15" s="13" t="s">
        <v>76</v>
      </c>
      <c r="AJ15" s="13" t="s">
        <v>76</v>
      </c>
      <c r="AK15" s="13" t="s">
        <v>76</v>
      </c>
      <c r="AL15" s="13" t="s">
        <v>76</v>
      </c>
      <c r="AM15" s="13" t="s">
        <v>76</v>
      </c>
      <c r="AN15" s="13" t="s">
        <v>76</v>
      </c>
      <c r="AO15" s="13" t="s">
        <v>84</v>
      </c>
      <c r="AP15" s="13" t="s">
        <v>2013</v>
      </c>
      <c r="AQ15" s="13">
        <v>2017</v>
      </c>
      <c r="AR15" s="13" t="s">
        <v>8236</v>
      </c>
      <c r="AS15" s="13" t="s">
        <v>76</v>
      </c>
      <c r="AT15" s="13" t="s">
        <v>76</v>
      </c>
      <c r="AU15" s="13" t="s">
        <v>76</v>
      </c>
      <c r="AV15" s="13" t="s">
        <v>76</v>
      </c>
      <c r="AW15" s="13" t="s">
        <v>76</v>
      </c>
      <c r="AX15" s="13" t="s">
        <v>76</v>
      </c>
      <c r="AY15" s="13" t="s">
        <v>76</v>
      </c>
      <c r="AZ15" s="13" t="s">
        <v>76</v>
      </c>
      <c r="BA15" s="13">
        <v>5</v>
      </c>
      <c r="BB15" s="13">
        <v>0</v>
      </c>
      <c r="BC15" s="13">
        <v>0</v>
      </c>
      <c r="BD15" s="13">
        <v>0</v>
      </c>
      <c r="BE15" s="13">
        <v>0</v>
      </c>
      <c r="BF15" s="13">
        <v>0</v>
      </c>
      <c r="BG15" s="13">
        <v>9</v>
      </c>
      <c r="BH15" s="13">
        <v>0</v>
      </c>
      <c r="BI15" s="13">
        <v>0</v>
      </c>
      <c r="BJ15" s="13" t="s">
        <v>76</v>
      </c>
      <c r="BK15" s="13" t="s">
        <v>76</v>
      </c>
      <c r="BL15" s="13" t="s">
        <v>76</v>
      </c>
      <c r="BM15" s="13" t="s">
        <v>76</v>
      </c>
      <c r="BN15" s="13" t="s">
        <v>76</v>
      </c>
      <c r="BO15" s="13" t="s">
        <v>76</v>
      </c>
      <c r="BP15" s="13" t="s">
        <v>76</v>
      </c>
      <c r="BQ15" s="13" t="s">
        <v>76</v>
      </c>
      <c r="BR15" s="13" t="s">
        <v>76</v>
      </c>
      <c r="BS15" s="13" t="s">
        <v>76</v>
      </c>
      <c r="BT15" s="13" t="s">
        <v>76</v>
      </c>
      <c r="BU15" s="13" t="s">
        <v>76</v>
      </c>
      <c r="BV15" s="13" t="s">
        <v>76</v>
      </c>
      <c r="BW15" s="13" t="s">
        <v>76</v>
      </c>
      <c r="BX15" s="13" t="s">
        <v>76</v>
      </c>
      <c r="BY15" s="13" t="s">
        <v>260</v>
      </c>
      <c r="BZ15" s="13" t="s">
        <v>8237</v>
      </c>
      <c r="CA15" s="13" t="s">
        <v>76</v>
      </c>
      <c r="CB15" s="15">
        <v>0</v>
      </c>
      <c r="CC15" s="16" t="s">
        <v>8988</v>
      </c>
      <c r="CD15" s="15" t="s">
        <v>8988</v>
      </c>
      <c r="CE15" s="16">
        <v>1</v>
      </c>
      <c r="CF15" s="16">
        <v>1</v>
      </c>
    </row>
    <row r="16" spans="1:85" x14ac:dyDescent="0.2">
      <c r="A16" s="8" t="s">
        <v>9131</v>
      </c>
      <c r="B16" s="13" t="s">
        <v>77</v>
      </c>
      <c r="C16" s="13" t="s">
        <v>7016</v>
      </c>
      <c r="D16" s="13" t="s">
        <v>76</v>
      </c>
      <c r="E16" s="13" t="s">
        <v>76</v>
      </c>
      <c r="F16" s="13" t="s">
        <v>76</v>
      </c>
      <c r="G16" s="13" t="s">
        <v>76</v>
      </c>
      <c r="H16" s="13" t="s">
        <v>76</v>
      </c>
      <c r="I16" s="13" t="s">
        <v>76</v>
      </c>
      <c r="J16" s="13" t="s">
        <v>76</v>
      </c>
      <c r="K16" s="13" t="s">
        <v>76</v>
      </c>
      <c r="L16" s="13" t="s">
        <v>76</v>
      </c>
      <c r="M16" s="13" t="s">
        <v>7017</v>
      </c>
      <c r="N16" s="13" t="s">
        <v>76</v>
      </c>
      <c r="O16" s="13" t="s">
        <v>76</v>
      </c>
      <c r="P16" s="13" t="s">
        <v>76</v>
      </c>
      <c r="Q16" s="13" t="s">
        <v>76</v>
      </c>
      <c r="R16" s="13" t="s">
        <v>76</v>
      </c>
      <c r="S16" s="13" t="s">
        <v>76</v>
      </c>
      <c r="T16" s="13" t="s">
        <v>76</v>
      </c>
      <c r="U16" s="13" t="s">
        <v>7018</v>
      </c>
      <c r="V16" s="13" t="s">
        <v>76</v>
      </c>
      <c r="W16" s="13" t="s">
        <v>76</v>
      </c>
      <c r="X16" s="13" t="s">
        <v>76</v>
      </c>
      <c r="Y16" s="13">
        <v>2</v>
      </c>
      <c r="Z16" s="13">
        <v>4</v>
      </c>
      <c r="AA16" s="13" t="s">
        <v>76</v>
      </c>
      <c r="AB16" s="13" t="s">
        <v>76</v>
      </c>
      <c r="AC16" s="13">
        <v>279</v>
      </c>
      <c r="AD16" s="13">
        <v>279</v>
      </c>
      <c r="AE16" s="13" t="s">
        <v>76</v>
      </c>
      <c r="AF16" s="13" t="s">
        <v>76</v>
      </c>
      <c r="AG16" s="13" t="s">
        <v>76</v>
      </c>
      <c r="AH16" s="13" t="s">
        <v>7019</v>
      </c>
      <c r="AI16" s="13" t="s">
        <v>76</v>
      </c>
      <c r="AJ16" s="13" t="s">
        <v>76</v>
      </c>
      <c r="AK16" s="13" t="s">
        <v>76</v>
      </c>
      <c r="AL16" s="13" t="s">
        <v>76</v>
      </c>
      <c r="AM16" s="13" t="s">
        <v>76</v>
      </c>
      <c r="AN16" s="13" t="s">
        <v>76</v>
      </c>
      <c r="AO16" s="13" t="s">
        <v>1728</v>
      </c>
      <c r="AP16" s="13">
        <v>2021</v>
      </c>
      <c r="AQ16" s="13">
        <v>2021</v>
      </c>
      <c r="AR16" s="13" t="s">
        <v>7020</v>
      </c>
      <c r="AS16" s="13" t="s">
        <v>76</v>
      </c>
      <c r="AT16" s="13" t="s">
        <v>76</v>
      </c>
      <c r="AU16" s="13" t="s">
        <v>76</v>
      </c>
      <c r="AV16" s="13" t="s">
        <v>76</v>
      </c>
      <c r="AW16" s="13" t="s">
        <v>76</v>
      </c>
      <c r="AX16" s="13" t="s">
        <v>76</v>
      </c>
      <c r="AY16" s="13" t="s">
        <v>76</v>
      </c>
      <c r="AZ16" s="13" t="s">
        <v>76</v>
      </c>
      <c r="BA16" s="13">
        <v>12</v>
      </c>
      <c r="BB16" s="13">
        <v>0</v>
      </c>
      <c r="BC16" s="13">
        <v>0</v>
      </c>
      <c r="BD16" s="13">
        <v>0</v>
      </c>
      <c r="BE16" s="13">
        <v>1</v>
      </c>
      <c r="BF16" s="13">
        <v>0</v>
      </c>
      <c r="BG16" s="13">
        <v>17</v>
      </c>
      <c r="BH16" s="13">
        <v>0</v>
      </c>
      <c r="BI16" s="13">
        <v>4</v>
      </c>
      <c r="BJ16" s="13" t="s">
        <v>76</v>
      </c>
      <c r="BK16" s="13" t="s">
        <v>7021</v>
      </c>
      <c r="BL16" s="13" t="s">
        <v>76</v>
      </c>
      <c r="BM16" s="13" t="s">
        <v>76</v>
      </c>
      <c r="BN16" s="13" t="s">
        <v>76</v>
      </c>
      <c r="BO16" s="13" t="s">
        <v>76</v>
      </c>
      <c r="BP16" s="13" t="s">
        <v>76</v>
      </c>
      <c r="BQ16" s="13" t="s">
        <v>76</v>
      </c>
      <c r="BR16" s="13" t="s">
        <v>76</v>
      </c>
      <c r="BS16" s="13" t="s">
        <v>76</v>
      </c>
      <c r="BT16" s="13" t="s">
        <v>76</v>
      </c>
      <c r="BU16" s="13" t="s">
        <v>76</v>
      </c>
      <c r="BV16" s="13" t="s">
        <v>76</v>
      </c>
      <c r="BW16" s="13" t="s">
        <v>76</v>
      </c>
      <c r="BX16" s="13" t="s">
        <v>76</v>
      </c>
      <c r="BY16" s="13" t="s">
        <v>7022</v>
      </c>
      <c r="BZ16" s="13" t="s">
        <v>7023</v>
      </c>
      <c r="CA16" s="13">
        <v>34027432</v>
      </c>
      <c r="CB16" s="15">
        <v>0</v>
      </c>
      <c r="CC16" s="16">
        <v>1</v>
      </c>
      <c r="CD16" s="15" t="s">
        <v>8988</v>
      </c>
      <c r="CE16" s="16">
        <v>1</v>
      </c>
      <c r="CF16" s="15">
        <v>0</v>
      </c>
      <c r="CG16" s="16" t="s">
        <v>9077</v>
      </c>
    </row>
    <row r="17" spans="1:85" x14ac:dyDescent="0.2">
      <c r="A17" s="8" t="s">
        <v>9131</v>
      </c>
      <c r="B17" s="13" t="s">
        <v>77</v>
      </c>
      <c r="C17" s="13" t="s">
        <v>8479</v>
      </c>
      <c r="D17" s="13" t="s">
        <v>76</v>
      </c>
      <c r="E17" s="13" t="s">
        <v>76</v>
      </c>
      <c r="F17" s="13" t="s">
        <v>76</v>
      </c>
      <c r="G17" s="13" t="s">
        <v>76</v>
      </c>
      <c r="H17" s="13" t="s">
        <v>76</v>
      </c>
      <c r="I17" s="13" t="s">
        <v>76</v>
      </c>
      <c r="J17" s="13" t="s">
        <v>76</v>
      </c>
      <c r="K17" s="13" t="s">
        <v>76</v>
      </c>
      <c r="L17" s="13" t="s">
        <v>76</v>
      </c>
      <c r="M17" s="13" t="s">
        <v>8480</v>
      </c>
      <c r="N17" s="13" t="s">
        <v>76</v>
      </c>
      <c r="O17" s="13" t="s">
        <v>76</v>
      </c>
      <c r="P17" s="13" t="s">
        <v>76</v>
      </c>
      <c r="Q17" s="13" t="s">
        <v>76</v>
      </c>
      <c r="R17" s="13" t="s">
        <v>76</v>
      </c>
      <c r="S17" s="13" t="s">
        <v>76</v>
      </c>
      <c r="T17" s="13" t="s">
        <v>76</v>
      </c>
      <c r="U17" s="13" t="s">
        <v>177</v>
      </c>
      <c r="V17" s="13" t="s">
        <v>76</v>
      </c>
      <c r="W17" s="13" t="s">
        <v>76</v>
      </c>
      <c r="X17" s="13" t="s">
        <v>76</v>
      </c>
      <c r="Y17" s="13">
        <v>11</v>
      </c>
      <c r="Z17" s="13" t="s">
        <v>76</v>
      </c>
      <c r="AA17" s="13" t="s">
        <v>76</v>
      </c>
      <c r="AB17" s="13" t="s">
        <v>76</v>
      </c>
      <c r="AC17" s="13">
        <v>70084</v>
      </c>
      <c r="AD17" s="13">
        <v>70092</v>
      </c>
      <c r="AE17" s="13" t="s">
        <v>76</v>
      </c>
      <c r="AF17" s="13" t="s">
        <v>76</v>
      </c>
      <c r="AG17" s="13" t="s">
        <v>76</v>
      </c>
      <c r="AH17" s="13" t="s">
        <v>8481</v>
      </c>
      <c r="AI17" s="13" t="s">
        <v>76</v>
      </c>
      <c r="AJ17" s="13" t="s">
        <v>76</v>
      </c>
      <c r="AK17" s="13" t="s">
        <v>76</v>
      </c>
      <c r="AL17" s="13" t="s">
        <v>76</v>
      </c>
      <c r="AM17" s="13" t="s">
        <v>76</v>
      </c>
      <c r="AN17" s="13" t="s">
        <v>76</v>
      </c>
      <c r="AO17" s="13" t="s">
        <v>84</v>
      </c>
      <c r="AP17" s="13">
        <v>2023</v>
      </c>
      <c r="AQ17" s="13">
        <v>2023</v>
      </c>
      <c r="AR17" s="13" t="s">
        <v>8482</v>
      </c>
      <c r="AS17" s="13" t="s">
        <v>76</v>
      </c>
      <c r="AT17" s="13" t="s">
        <v>76</v>
      </c>
      <c r="AU17" s="13" t="s">
        <v>76</v>
      </c>
      <c r="AV17" s="13" t="s">
        <v>76</v>
      </c>
      <c r="AW17" s="13" t="s">
        <v>76</v>
      </c>
      <c r="AX17" s="13" t="s">
        <v>76</v>
      </c>
      <c r="AY17" s="13" t="s">
        <v>76</v>
      </c>
      <c r="AZ17" s="13" t="s">
        <v>76</v>
      </c>
      <c r="BA17" s="13">
        <v>0</v>
      </c>
      <c r="BB17" s="13">
        <v>0</v>
      </c>
      <c r="BC17" s="13">
        <v>0</v>
      </c>
      <c r="BD17" s="13">
        <v>0</v>
      </c>
      <c r="BE17" s="13">
        <v>0</v>
      </c>
      <c r="BF17" s="13">
        <v>0</v>
      </c>
      <c r="BG17" s="13">
        <v>0</v>
      </c>
      <c r="BH17" s="13">
        <v>0</v>
      </c>
      <c r="BI17" s="13">
        <v>4</v>
      </c>
      <c r="BJ17" s="13" t="s">
        <v>180</v>
      </c>
      <c r="BK17" s="13" t="s">
        <v>76</v>
      </c>
      <c r="BL17" s="13" t="s">
        <v>76</v>
      </c>
      <c r="BM17" s="13" t="s">
        <v>76</v>
      </c>
      <c r="BN17" s="13" t="s">
        <v>76</v>
      </c>
      <c r="BO17" s="13" t="s">
        <v>76</v>
      </c>
      <c r="BP17" s="13" t="s">
        <v>76</v>
      </c>
      <c r="BQ17" s="13" t="s">
        <v>76</v>
      </c>
      <c r="BR17" s="13" t="s">
        <v>76</v>
      </c>
      <c r="BS17" s="13" t="s">
        <v>76</v>
      </c>
      <c r="BT17" s="13" t="s">
        <v>76</v>
      </c>
      <c r="BU17" s="13" t="s">
        <v>76</v>
      </c>
      <c r="BV17" s="13" t="s">
        <v>76</v>
      </c>
      <c r="BW17" s="13" t="s">
        <v>76</v>
      </c>
      <c r="BX17" s="13" t="s">
        <v>76</v>
      </c>
      <c r="BY17" s="13" t="s">
        <v>8483</v>
      </c>
      <c r="BZ17" s="13" t="s">
        <v>8484</v>
      </c>
      <c r="CA17" s="13" t="s">
        <v>76</v>
      </c>
      <c r="CB17" s="15">
        <v>0</v>
      </c>
      <c r="CC17" s="16">
        <v>0</v>
      </c>
      <c r="CD17" s="16" t="s">
        <v>8988</v>
      </c>
      <c r="CE17" s="16">
        <v>1</v>
      </c>
      <c r="CF17" s="16">
        <v>0</v>
      </c>
      <c r="CG17" s="16" t="s">
        <v>9077</v>
      </c>
    </row>
    <row r="18" spans="1:85" x14ac:dyDescent="0.2">
      <c r="A18" s="8" t="s">
        <v>9131</v>
      </c>
      <c r="B18" s="13" t="s">
        <v>2933</v>
      </c>
      <c r="C18" s="13" t="s">
        <v>2934</v>
      </c>
      <c r="D18" s="13" t="s">
        <v>76</v>
      </c>
      <c r="E18" s="13" t="s">
        <v>76</v>
      </c>
      <c r="F18" s="13" t="s">
        <v>2935</v>
      </c>
      <c r="G18" s="13" t="s">
        <v>2936</v>
      </c>
      <c r="H18" s="13" t="s">
        <v>76</v>
      </c>
      <c r="I18" s="13" t="s">
        <v>76</v>
      </c>
      <c r="J18" s="13" t="s">
        <v>76</v>
      </c>
      <c r="K18" s="13" t="s">
        <v>76</v>
      </c>
      <c r="L18" s="13" t="s">
        <v>76</v>
      </c>
      <c r="M18" s="13" t="s">
        <v>2937</v>
      </c>
      <c r="N18" s="13" t="s">
        <v>76</v>
      </c>
      <c r="O18" s="13" t="s">
        <v>76</v>
      </c>
      <c r="P18" s="13" t="s">
        <v>76</v>
      </c>
      <c r="Q18" s="13" t="s">
        <v>76</v>
      </c>
      <c r="R18" s="13" t="s">
        <v>76</v>
      </c>
      <c r="S18" s="13" t="s">
        <v>76</v>
      </c>
      <c r="T18" s="13" t="s">
        <v>76</v>
      </c>
      <c r="U18" s="13" t="s">
        <v>2938</v>
      </c>
      <c r="V18" s="13" t="s">
        <v>76</v>
      </c>
      <c r="W18" s="13" t="s">
        <v>76</v>
      </c>
      <c r="X18" s="13" t="s">
        <v>76</v>
      </c>
      <c r="Y18" s="13" t="s">
        <v>76</v>
      </c>
      <c r="Z18" s="13" t="s">
        <v>76</v>
      </c>
      <c r="AA18" s="13" t="s">
        <v>76</v>
      </c>
      <c r="AB18" s="13" t="s">
        <v>76</v>
      </c>
      <c r="AC18" s="13">
        <v>193</v>
      </c>
      <c r="AD18" s="13">
        <v>220</v>
      </c>
      <c r="AE18" s="13" t="s">
        <v>76</v>
      </c>
      <c r="AF18" s="13" t="s">
        <v>76</v>
      </c>
      <c r="AG18" s="13" t="s">
        <v>76</v>
      </c>
      <c r="AH18" s="13" t="s">
        <v>2939</v>
      </c>
      <c r="AI18" s="13" t="s">
        <v>76</v>
      </c>
      <c r="AJ18" s="13" t="s">
        <v>76</v>
      </c>
      <c r="AK18" s="13" t="s">
        <v>76</v>
      </c>
      <c r="AL18" s="13" t="s">
        <v>76</v>
      </c>
      <c r="AM18" s="13" t="s">
        <v>76</v>
      </c>
      <c r="AN18" s="13" t="s">
        <v>76</v>
      </c>
      <c r="AO18" s="13" t="s">
        <v>2940</v>
      </c>
      <c r="AP18" s="13">
        <v>2017</v>
      </c>
      <c r="AQ18" s="13">
        <v>2017</v>
      </c>
      <c r="AR18" s="13" t="s">
        <v>2941</v>
      </c>
      <c r="AS18" s="13" t="s">
        <v>76</v>
      </c>
      <c r="AT18" s="13" t="s">
        <v>76</v>
      </c>
      <c r="AU18" s="13" t="s">
        <v>76</v>
      </c>
      <c r="AV18" s="13" t="s">
        <v>76</v>
      </c>
      <c r="AW18" s="13" t="s">
        <v>76</v>
      </c>
      <c r="AX18" s="13" t="s">
        <v>76</v>
      </c>
      <c r="AY18" s="13" t="s">
        <v>76</v>
      </c>
      <c r="AZ18" s="13" t="s">
        <v>76</v>
      </c>
      <c r="BA18" s="13">
        <v>0</v>
      </c>
      <c r="BB18" s="13">
        <v>0</v>
      </c>
      <c r="BC18" s="13">
        <v>0</v>
      </c>
      <c r="BD18" s="13">
        <v>0</v>
      </c>
      <c r="BE18" s="13">
        <v>0</v>
      </c>
      <c r="BF18" s="13">
        <v>0</v>
      </c>
      <c r="BG18" s="13">
        <v>0</v>
      </c>
      <c r="BH18" s="13">
        <v>0</v>
      </c>
      <c r="BI18" s="13">
        <v>0</v>
      </c>
      <c r="BJ18" s="13" t="s">
        <v>76</v>
      </c>
      <c r="BK18" s="13" t="s">
        <v>76</v>
      </c>
      <c r="BL18" s="13" t="s">
        <v>2942</v>
      </c>
      <c r="BM18" s="13" t="s">
        <v>76</v>
      </c>
      <c r="BN18" s="13" t="s">
        <v>76</v>
      </c>
      <c r="BO18" s="13" t="s">
        <v>76</v>
      </c>
      <c r="BP18" s="13" t="s">
        <v>76</v>
      </c>
      <c r="BQ18" s="13" t="s">
        <v>76</v>
      </c>
      <c r="BR18" s="13" t="s">
        <v>76</v>
      </c>
      <c r="BS18" s="13" t="s">
        <v>76</v>
      </c>
      <c r="BT18" s="13" t="s">
        <v>76</v>
      </c>
      <c r="BU18" s="13" t="s">
        <v>76</v>
      </c>
      <c r="BV18" s="13" t="s">
        <v>76</v>
      </c>
      <c r="BW18" s="13" t="s">
        <v>76</v>
      </c>
      <c r="BX18" s="13" t="s">
        <v>76</v>
      </c>
      <c r="BY18" s="13" t="s">
        <v>352</v>
      </c>
      <c r="BZ18" s="13" t="s">
        <v>2943</v>
      </c>
      <c r="CA18" s="13" t="s">
        <v>76</v>
      </c>
      <c r="CB18" s="15">
        <v>0</v>
      </c>
      <c r="CG18" s="16" t="s">
        <v>9052</v>
      </c>
    </row>
    <row r="19" spans="1:85" x14ac:dyDescent="0.2">
      <c r="A19" s="8" t="s">
        <v>9131</v>
      </c>
      <c r="B19" s="13" t="s">
        <v>77</v>
      </c>
      <c r="C19" s="13" t="s">
        <v>8412</v>
      </c>
      <c r="D19" s="13" t="s">
        <v>76</v>
      </c>
      <c r="E19" s="13" t="s">
        <v>76</v>
      </c>
      <c r="F19" s="13" t="s">
        <v>76</v>
      </c>
      <c r="G19" s="13" t="s">
        <v>76</v>
      </c>
      <c r="H19" s="13" t="s">
        <v>8413</v>
      </c>
      <c r="I19" s="13" t="s">
        <v>76</v>
      </c>
      <c r="J19" s="13" t="s">
        <v>76</v>
      </c>
      <c r="K19" s="13" t="s">
        <v>76</v>
      </c>
      <c r="L19" s="13" t="s">
        <v>76</v>
      </c>
      <c r="M19" s="13" t="s">
        <v>8414</v>
      </c>
      <c r="N19" s="13" t="s">
        <v>76</v>
      </c>
      <c r="O19" s="13" t="s">
        <v>76</v>
      </c>
      <c r="P19" s="13" t="s">
        <v>76</v>
      </c>
      <c r="Q19" s="13" t="s">
        <v>76</v>
      </c>
      <c r="R19" s="13" t="s">
        <v>76</v>
      </c>
      <c r="S19" s="13" t="s">
        <v>76</v>
      </c>
      <c r="T19" s="13" t="s">
        <v>76</v>
      </c>
      <c r="U19" s="13" t="s">
        <v>2775</v>
      </c>
      <c r="V19" s="13" t="s">
        <v>76</v>
      </c>
      <c r="W19" s="13" t="s">
        <v>76</v>
      </c>
      <c r="X19" s="13" t="s">
        <v>76</v>
      </c>
      <c r="Y19" s="13">
        <v>2</v>
      </c>
      <c r="Z19" s="13">
        <v>4</v>
      </c>
      <c r="AA19" s="13" t="s">
        <v>76</v>
      </c>
      <c r="AB19" s="13" t="s">
        <v>76</v>
      </c>
      <c r="AC19" s="13" t="s">
        <v>76</v>
      </c>
      <c r="AD19" s="13" t="s">
        <v>76</v>
      </c>
      <c r="AE19" s="13">
        <v>100033</v>
      </c>
      <c r="AF19" s="13" t="s">
        <v>76</v>
      </c>
      <c r="AG19" s="13" t="s">
        <v>76</v>
      </c>
      <c r="AH19" s="13" t="s">
        <v>8415</v>
      </c>
      <c r="AI19" s="13" t="s">
        <v>76</v>
      </c>
      <c r="AJ19" s="13" t="s">
        <v>76</v>
      </c>
      <c r="AK19" s="13" t="s">
        <v>76</v>
      </c>
      <c r="AL19" s="13" t="s">
        <v>76</v>
      </c>
      <c r="AM19" s="13" t="s">
        <v>76</v>
      </c>
      <c r="AN19" s="13" t="s">
        <v>76</v>
      </c>
      <c r="AO19" s="13" t="s">
        <v>84</v>
      </c>
      <c r="AP19" s="13" t="s">
        <v>8347</v>
      </c>
      <c r="AQ19" s="13">
        <v>2021</v>
      </c>
      <c r="AR19" s="13" t="s">
        <v>8416</v>
      </c>
      <c r="AS19" s="13" t="s">
        <v>76</v>
      </c>
      <c r="AT19" s="13" t="s">
        <v>76</v>
      </c>
      <c r="AU19" s="13" t="s">
        <v>76</v>
      </c>
      <c r="AV19" s="13" t="s">
        <v>76</v>
      </c>
      <c r="AW19" s="13" t="s">
        <v>76</v>
      </c>
      <c r="AX19" s="13" t="s">
        <v>76</v>
      </c>
      <c r="AY19" s="13" t="s">
        <v>76</v>
      </c>
      <c r="AZ19" s="13" t="s">
        <v>76</v>
      </c>
      <c r="BA19" s="13">
        <v>16</v>
      </c>
      <c r="BB19" s="13">
        <v>0</v>
      </c>
      <c r="BC19" s="13">
        <v>0</v>
      </c>
      <c r="BD19" s="13">
        <v>0</v>
      </c>
      <c r="BE19" s="13">
        <v>0</v>
      </c>
      <c r="BF19" s="13">
        <v>0</v>
      </c>
      <c r="BG19" s="13">
        <v>17</v>
      </c>
      <c r="BH19" s="13">
        <v>0</v>
      </c>
      <c r="BI19" s="13">
        <v>3</v>
      </c>
      <c r="BJ19" s="13" t="s">
        <v>2778</v>
      </c>
      <c r="BK19" s="13" t="s">
        <v>76</v>
      </c>
      <c r="BL19" s="13" t="s">
        <v>76</v>
      </c>
      <c r="BM19" s="13" t="s">
        <v>76</v>
      </c>
      <c r="BN19" s="13" t="s">
        <v>76</v>
      </c>
      <c r="BO19" s="13" t="s">
        <v>76</v>
      </c>
      <c r="BP19" s="13" t="s">
        <v>76</v>
      </c>
      <c r="BQ19" s="13" t="s">
        <v>76</v>
      </c>
      <c r="BR19" s="13" t="s">
        <v>76</v>
      </c>
      <c r="BS19" s="13" t="s">
        <v>76</v>
      </c>
      <c r="BT19" s="13" t="s">
        <v>76</v>
      </c>
      <c r="BU19" s="13" t="s">
        <v>76</v>
      </c>
      <c r="BV19" s="13" t="s">
        <v>76</v>
      </c>
      <c r="BW19" s="13" t="s">
        <v>76</v>
      </c>
      <c r="BX19" s="13" t="s">
        <v>76</v>
      </c>
      <c r="BY19" s="13" t="s">
        <v>7109</v>
      </c>
      <c r="BZ19" s="13" t="s">
        <v>8417</v>
      </c>
      <c r="CA19" s="13" t="s">
        <v>76</v>
      </c>
      <c r="CB19" s="15">
        <v>0</v>
      </c>
      <c r="CC19" s="16" t="s">
        <v>8988</v>
      </c>
      <c r="CD19" s="15" t="s">
        <v>8988</v>
      </c>
      <c r="CE19" s="16">
        <v>1</v>
      </c>
      <c r="CF19" s="16">
        <v>0</v>
      </c>
      <c r="CG19" s="16" t="s">
        <v>9077</v>
      </c>
    </row>
    <row r="20" spans="1:85" x14ac:dyDescent="0.2">
      <c r="A20" s="8" t="s">
        <v>9131</v>
      </c>
      <c r="B20" s="13" t="s">
        <v>77</v>
      </c>
      <c r="C20" s="13" t="s">
        <v>8822</v>
      </c>
      <c r="D20" s="13" t="s">
        <v>76</v>
      </c>
      <c r="E20" s="13" t="s">
        <v>76</v>
      </c>
      <c r="F20" s="13" t="s">
        <v>76</v>
      </c>
      <c r="G20" s="13" t="s">
        <v>76</v>
      </c>
      <c r="H20" s="13" t="s">
        <v>76</v>
      </c>
      <c r="I20" s="13" t="s">
        <v>76</v>
      </c>
      <c r="J20" s="13" t="s">
        <v>76</v>
      </c>
      <c r="K20" s="13" t="s">
        <v>76</v>
      </c>
      <c r="L20" s="13" t="s">
        <v>76</v>
      </c>
      <c r="M20" s="13" t="s">
        <v>8983</v>
      </c>
      <c r="N20" s="13" t="s">
        <v>76</v>
      </c>
      <c r="O20" s="13" t="s">
        <v>76</v>
      </c>
      <c r="P20" s="13" t="s">
        <v>76</v>
      </c>
      <c r="Q20" s="13" t="s">
        <v>76</v>
      </c>
      <c r="R20" s="13" t="s">
        <v>76</v>
      </c>
      <c r="S20" s="13" t="s">
        <v>76</v>
      </c>
      <c r="T20" s="13" t="s">
        <v>76</v>
      </c>
      <c r="U20" s="13" t="s">
        <v>2860</v>
      </c>
      <c r="V20" s="13" t="s">
        <v>76</v>
      </c>
      <c r="W20" s="13" t="s">
        <v>76</v>
      </c>
      <c r="X20" s="13" t="s">
        <v>76</v>
      </c>
      <c r="Y20" s="13">
        <v>7</v>
      </c>
      <c r="Z20" s="13">
        <v>2</v>
      </c>
      <c r="AA20" s="13" t="s">
        <v>76</v>
      </c>
      <c r="AB20" s="13" t="s">
        <v>76</v>
      </c>
      <c r="AC20" s="13">
        <v>66</v>
      </c>
      <c r="AD20" s="13">
        <v>73</v>
      </c>
      <c r="AE20" s="13" t="s">
        <v>76</v>
      </c>
      <c r="AF20" s="13" t="s">
        <v>76</v>
      </c>
      <c r="AG20" s="13" t="s">
        <v>76</v>
      </c>
      <c r="AH20" s="13" t="s">
        <v>8823</v>
      </c>
      <c r="AI20" s="13" t="s">
        <v>76</v>
      </c>
      <c r="AJ20" s="13" t="s">
        <v>76</v>
      </c>
      <c r="AK20" s="13" t="s">
        <v>76</v>
      </c>
      <c r="AL20" s="13" t="s">
        <v>76</v>
      </c>
      <c r="AM20" s="13" t="s">
        <v>914</v>
      </c>
      <c r="AN20" s="13" t="s">
        <v>76</v>
      </c>
      <c r="AO20" s="13" t="s">
        <v>84</v>
      </c>
      <c r="AP20" s="13" t="s">
        <v>8824</v>
      </c>
      <c r="AQ20" s="13">
        <v>2024</v>
      </c>
      <c r="AR20" s="13" t="s">
        <v>8825</v>
      </c>
      <c r="AS20" s="13" t="s">
        <v>76</v>
      </c>
      <c r="AT20" s="13" t="s">
        <v>76</v>
      </c>
      <c r="AU20" s="13" t="s">
        <v>76</v>
      </c>
      <c r="AV20" s="13" t="s">
        <v>76</v>
      </c>
      <c r="AW20" s="13" t="s">
        <v>76</v>
      </c>
      <c r="AX20" s="13" t="s">
        <v>76</v>
      </c>
      <c r="AY20" s="13" t="s">
        <v>76</v>
      </c>
      <c r="AZ20" s="13" t="s">
        <v>76</v>
      </c>
      <c r="BA20" s="13">
        <v>0</v>
      </c>
      <c r="BB20" s="13">
        <v>0</v>
      </c>
      <c r="BC20" s="13">
        <v>0</v>
      </c>
      <c r="BD20" s="13">
        <v>0</v>
      </c>
      <c r="BE20" s="13">
        <v>0</v>
      </c>
      <c r="BF20" s="13">
        <v>0</v>
      </c>
      <c r="BG20" s="13">
        <v>0</v>
      </c>
      <c r="BH20" s="13">
        <v>0</v>
      </c>
      <c r="BI20" s="13">
        <v>0</v>
      </c>
      <c r="BJ20" s="13" t="s">
        <v>76</v>
      </c>
      <c r="BK20" s="13" t="s">
        <v>2865</v>
      </c>
      <c r="BL20" s="13" t="s">
        <v>76</v>
      </c>
      <c r="BM20" s="13" t="s">
        <v>76</v>
      </c>
      <c r="BN20" s="13" t="s">
        <v>76</v>
      </c>
      <c r="BO20" s="13" t="s">
        <v>76</v>
      </c>
      <c r="BP20" s="13" t="s">
        <v>76</v>
      </c>
      <c r="BQ20" s="13" t="s">
        <v>76</v>
      </c>
      <c r="BR20" s="13" t="s">
        <v>76</v>
      </c>
      <c r="BS20" s="13" t="s">
        <v>76</v>
      </c>
      <c r="BT20" s="13" t="s">
        <v>76</v>
      </c>
      <c r="BU20" s="13" t="s">
        <v>76</v>
      </c>
      <c r="BV20" s="13" t="s">
        <v>76</v>
      </c>
      <c r="BW20" s="13" t="s">
        <v>76</v>
      </c>
      <c r="BX20" s="13" t="s">
        <v>76</v>
      </c>
      <c r="BY20" s="13" t="s">
        <v>260</v>
      </c>
      <c r="BZ20" s="13" t="s">
        <v>8826</v>
      </c>
      <c r="CA20" s="13" t="s">
        <v>76</v>
      </c>
      <c r="CB20" s="15">
        <v>0</v>
      </c>
      <c r="CC20" s="16">
        <v>0</v>
      </c>
      <c r="CD20" s="16" t="s">
        <v>8988</v>
      </c>
      <c r="CE20" s="16">
        <v>1</v>
      </c>
      <c r="CF20" s="16">
        <v>0</v>
      </c>
      <c r="CG20" s="16" t="s">
        <v>9077</v>
      </c>
    </row>
    <row r="21" spans="1:85" x14ac:dyDescent="0.2">
      <c r="A21" s="8" t="s">
        <v>9131</v>
      </c>
      <c r="B21" s="13" t="s">
        <v>77</v>
      </c>
      <c r="C21" s="13" t="s">
        <v>2494</v>
      </c>
      <c r="D21" s="13" t="s">
        <v>76</v>
      </c>
      <c r="E21" s="13" t="s">
        <v>76</v>
      </c>
      <c r="F21" s="13" t="s">
        <v>76</v>
      </c>
      <c r="G21" s="13" t="s">
        <v>2495</v>
      </c>
      <c r="H21" s="13" t="s">
        <v>2496</v>
      </c>
      <c r="I21" s="13" t="s">
        <v>76</v>
      </c>
      <c r="J21" s="13" t="s">
        <v>76</v>
      </c>
      <c r="K21" s="13" t="s">
        <v>76</v>
      </c>
      <c r="L21" s="13" t="s">
        <v>76</v>
      </c>
      <c r="M21" s="13" t="s">
        <v>2497</v>
      </c>
      <c r="N21" s="13" t="s">
        <v>76</v>
      </c>
      <c r="O21" s="13" t="s">
        <v>76</v>
      </c>
      <c r="P21" s="13" t="s">
        <v>76</v>
      </c>
      <c r="Q21" s="13" t="s">
        <v>76</v>
      </c>
      <c r="R21" s="13" t="s">
        <v>76</v>
      </c>
      <c r="S21" s="13" t="s">
        <v>76</v>
      </c>
      <c r="T21" s="13" t="s">
        <v>76</v>
      </c>
      <c r="U21" s="13" t="s">
        <v>2498</v>
      </c>
      <c r="V21" s="13" t="s">
        <v>76</v>
      </c>
      <c r="W21" s="13" t="s">
        <v>76</v>
      </c>
      <c r="X21" s="13" t="s">
        <v>76</v>
      </c>
      <c r="Y21" s="13">
        <v>3</v>
      </c>
      <c r="Z21" s="13">
        <v>3</v>
      </c>
      <c r="AA21" s="13" t="s">
        <v>76</v>
      </c>
      <c r="AB21" s="13" t="s">
        <v>76</v>
      </c>
      <c r="AC21" s="13">
        <v>12</v>
      </c>
      <c r="AD21" s="13">
        <v>33</v>
      </c>
      <c r="AE21" s="13" t="s">
        <v>2499</v>
      </c>
      <c r="AF21" s="13" t="s">
        <v>76</v>
      </c>
      <c r="AG21" s="13" t="s">
        <v>76</v>
      </c>
      <c r="AH21" s="13" t="s">
        <v>2500</v>
      </c>
      <c r="AI21" s="13" t="s">
        <v>76</v>
      </c>
      <c r="AJ21" s="13" t="s">
        <v>76</v>
      </c>
      <c r="AK21" s="13" t="s">
        <v>76</v>
      </c>
      <c r="AL21" s="13" t="s">
        <v>76</v>
      </c>
      <c r="AM21" s="13" t="s">
        <v>76</v>
      </c>
      <c r="AN21" s="13" t="s">
        <v>76</v>
      </c>
      <c r="AO21" s="13" t="s">
        <v>84</v>
      </c>
      <c r="AP21" s="13" t="s">
        <v>2501</v>
      </c>
      <c r="AQ21" s="13">
        <v>2015</v>
      </c>
      <c r="AR21" s="13" t="s">
        <v>2502</v>
      </c>
      <c r="AS21" s="13" t="s">
        <v>76</v>
      </c>
      <c r="AT21" s="13" t="s">
        <v>76</v>
      </c>
      <c r="AU21" s="13" t="s">
        <v>76</v>
      </c>
      <c r="AV21" s="13" t="s">
        <v>76</v>
      </c>
      <c r="AW21" s="13" t="s">
        <v>76</v>
      </c>
      <c r="AX21" s="13" t="s">
        <v>76</v>
      </c>
      <c r="AY21" s="13" t="s">
        <v>76</v>
      </c>
      <c r="AZ21" s="13" t="s">
        <v>76</v>
      </c>
      <c r="BA21" s="13">
        <v>17</v>
      </c>
      <c r="BB21" s="13">
        <v>2</v>
      </c>
      <c r="BC21" s="13">
        <v>0</v>
      </c>
      <c r="BD21" s="13">
        <v>0</v>
      </c>
      <c r="BE21" s="13">
        <v>3</v>
      </c>
      <c r="BF21" s="13">
        <v>0</v>
      </c>
      <c r="BG21" s="13">
        <v>22</v>
      </c>
      <c r="BH21" s="13">
        <v>0</v>
      </c>
      <c r="BI21" s="13">
        <v>26</v>
      </c>
      <c r="BJ21" s="13" t="s">
        <v>76</v>
      </c>
      <c r="BK21" s="13" t="s">
        <v>2503</v>
      </c>
      <c r="BL21" s="13" t="s">
        <v>76</v>
      </c>
      <c r="BM21" s="13" t="s">
        <v>76</v>
      </c>
      <c r="BN21" s="13" t="s">
        <v>76</v>
      </c>
      <c r="BO21" s="13" t="s">
        <v>76</v>
      </c>
      <c r="BP21" s="13" t="s">
        <v>76</v>
      </c>
      <c r="BQ21" s="13" t="s">
        <v>76</v>
      </c>
      <c r="BR21" s="13" t="s">
        <v>76</v>
      </c>
      <c r="BS21" s="13" t="s">
        <v>76</v>
      </c>
      <c r="BT21" s="13" t="s">
        <v>76</v>
      </c>
      <c r="BU21" s="13" t="s">
        <v>76</v>
      </c>
      <c r="BV21" s="13" t="s">
        <v>76</v>
      </c>
      <c r="BW21" s="13" t="s">
        <v>76</v>
      </c>
      <c r="BX21" s="13" t="s">
        <v>76</v>
      </c>
      <c r="BY21" s="13" t="s">
        <v>2504</v>
      </c>
      <c r="BZ21" s="13" t="s">
        <v>2505</v>
      </c>
      <c r="CA21" s="13">
        <v>26162314</v>
      </c>
      <c r="CB21" s="15">
        <v>0</v>
      </c>
      <c r="CC21" s="16" t="s">
        <v>8988</v>
      </c>
      <c r="CD21" s="16">
        <v>1</v>
      </c>
      <c r="CE21" s="16">
        <v>1</v>
      </c>
      <c r="CF21" s="16">
        <v>0</v>
      </c>
      <c r="CG21" s="16" t="s">
        <v>9077</v>
      </c>
    </row>
    <row r="22" spans="1:85" x14ac:dyDescent="0.2">
      <c r="A22" s="8" t="s">
        <v>9131</v>
      </c>
      <c r="B22" s="13" t="s">
        <v>77</v>
      </c>
      <c r="C22" s="13" t="s">
        <v>8454</v>
      </c>
      <c r="D22" s="13" t="s">
        <v>76</v>
      </c>
      <c r="E22" s="13" t="s">
        <v>76</v>
      </c>
      <c r="F22" s="13" t="s">
        <v>76</v>
      </c>
      <c r="G22" s="13" t="s">
        <v>8455</v>
      </c>
      <c r="H22" s="13" t="s">
        <v>8456</v>
      </c>
      <c r="I22" s="13" t="s">
        <v>76</v>
      </c>
      <c r="J22" s="13" t="s">
        <v>76</v>
      </c>
      <c r="K22" s="13" t="s">
        <v>76</v>
      </c>
      <c r="L22" s="13" t="s">
        <v>76</v>
      </c>
      <c r="M22" s="13" t="s">
        <v>8457</v>
      </c>
      <c r="N22" s="13" t="s">
        <v>76</v>
      </c>
      <c r="O22" s="13" t="s">
        <v>76</v>
      </c>
      <c r="P22" s="13" t="s">
        <v>76</v>
      </c>
      <c r="Q22" s="13" t="s">
        <v>76</v>
      </c>
      <c r="R22" s="13" t="s">
        <v>76</v>
      </c>
      <c r="S22" s="13" t="s">
        <v>76</v>
      </c>
      <c r="T22" s="13" t="s">
        <v>76</v>
      </c>
      <c r="U22" s="13" t="s">
        <v>8458</v>
      </c>
      <c r="V22" s="13" t="s">
        <v>76</v>
      </c>
      <c r="W22" s="13" t="s">
        <v>76</v>
      </c>
      <c r="X22" s="13" t="s">
        <v>76</v>
      </c>
      <c r="Y22" s="13">
        <v>67</v>
      </c>
      <c r="Z22" s="13">
        <v>3</v>
      </c>
      <c r="AA22" s="13" t="s">
        <v>76</v>
      </c>
      <c r="AB22" s="13" t="s">
        <v>76</v>
      </c>
      <c r="AC22" s="13">
        <v>311</v>
      </c>
      <c r="AD22" s="13">
        <v>337</v>
      </c>
      <c r="AE22" s="13" t="s">
        <v>76</v>
      </c>
      <c r="AF22" s="13" t="s">
        <v>76</v>
      </c>
      <c r="AG22" s="13" t="s">
        <v>76</v>
      </c>
      <c r="AH22" s="13" t="s">
        <v>8459</v>
      </c>
      <c r="AI22" s="13" t="s">
        <v>76</v>
      </c>
      <c r="AJ22" s="13" t="s">
        <v>76</v>
      </c>
      <c r="AK22" s="13" t="s">
        <v>76</v>
      </c>
      <c r="AL22" s="13" t="s">
        <v>76</v>
      </c>
      <c r="AM22" s="13" t="s">
        <v>1199</v>
      </c>
      <c r="AN22" s="13" t="s">
        <v>76</v>
      </c>
      <c r="AO22" s="13" t="s">
        <v>84</v>
      </c>
      <c r="AP22" s="13" t="s">
        <v>267</v>
      </c>
      <c r="AQ22" s="13">
        <v>2025</v>
      </c>
      <c r="AR22" s="13" t="s">
        <v>8460</v>
      </c>
      <c r="AS22" s="13" t="s">
        <v>76</v>
      </c>
      <c r="AT22" s="13" t="s">
        <v>76</v>
      </c>
      <c r="AU22" s="13" t="s">
        <v>76</v>
      </c>
      <c r="AV22" s="13" t="s">
        <v>76</v>
      </c>
      <c r="AW22" s="13" t="s">
        <v>76</v>
      </c>
      <c r="AX22" s="13" t="s">
        <v>76</v>
      </c>
      <c r="AY22" s="13" t="s">
        <v>76</v>
      </c>
      <c r="AZ22" s="13" t="s">
        <v>76</v>
      </c>
      <c r="BA22" s="13">
        <v>1</v>
      </c>
      <c r="BB22" s="13">
        <v>0</v>
      </c>
      <c r="BC22" s="13">
        <v>0</v>
      </c>
      <c r="BD22" s="13">
        <v>0</v>
      </c>
      <c r="BE22" s="13">
        <v>0</v>
      </c>
      <c r="BF22" s="13">
        <v>0</v>
      </c>
      <c r="BG22" s="13">
        <v>1</v>
      </c>
      <c r="BH22" s="13">
        <v>11</v>
      </c>
      <c r="BI22" s="13">
        <v>15</v>
      </c>
      <c r="BJ22" s="13" t="s">
        <v>8461</v>
      </c>
      <c r="BK22" s="13" t="s">
        <v>8462</v>
      </c>
      <c r="BL22" s="13" t="s">
        <v>76</v>
      </c>
      <c r="BM22" s="13" t="s">
        <v>76</v>
      </c>
      <c r="BN22" s="13" t="s">
        <v>76</v>
      </c>
      <c r="BO22" s="13" t="s">
        <v>76</v>
      </c>
      <c r="BP22" s="13" t="s">
        <v>76</v>
      </c>
      <c r="BQ22" s="13" t="s">
        <v>76</v>
      </c>
      <c r="BR22" s="13" t="s">
        <v>76</v>
      </c>
      <c r="BS22" s="13" t="s">
        <v>76</v>
      </c>
      <c r="BT22" s="13" t="s">
        <v>76</v>
      </c>
      <c r="BU22" s="13" t="s">
        <v>76</v>
      </c>
      <c r="BV22" s="13" t="s">
        <v>76</v>
      </c>
      <c r="BW22" s="13" t="s">
        <v>76</v>
      </c>
      <c r="BX22" s="13" t="s">
        <v>76</v>
      </c>
      <c r="BY22" s="13" t="s">
        <v>8463</v>
      </c>
      <c r="BZ22" s="13" t="s">
        <v>8464</v>
      </c>
      <c r="CA22" s="13" t="s">
        <v>76</v>
      </c>
      <c r="CB22" s="15">
        <v>0</v>
      </c>
      <c r="CC22" s="16">
        <v>1</v>
      </c>
      <c r="CD22" s="16">
        <v>1</v>
      </c>
      <c r="CE22" s="16">
        <v>1</v>
      </c>
      <c r="CF22" s="16">
        <v>1</v>
      </c>
    </row>
    <row r="23" spans="1:85" x14ac:dyDescent="0.2">
      <c r="A23" s="8" t="s">
        <v>9131</v>
      </c>
      <c r="B23" s="13" t="s">
        <v>77</v>
      </c>
      <c r="C23" s="13" t="s">
        <v>8827</v>
      </c>
      <c r="D23" s="13" t="s">
        <v>76</v>
      </c>
      <c r="E23" s="13" t="s">
        <v>76</v>
      </c>
      <c r="F23" s="13" t="s">
        <v>76</v>
      </c>
      <c r="G23" s="13" t="s">
        <v>8828</v>
      </c>
      <c r="H23" s="13" t="s">
        <v>76</v>
      </c>
      <c r="I23" s="13" t="s">
        <v>76</v>
      </c>
      <c r="J23" s="13" t="s">
        <v>76</v>
      </c>
      <c r="K23" s="13" t="s">
        <v>76</v>
      </c>
      <c r="L23" s="13" t="s">
        <v>76</v>
      </c>
      <c r="M23" s="13" t="s">
        <v>8829</v>
      </c>
      <c r="N23" s="13" t="s">
        <v>76</v>
      </c>
      <c r="O23" s="13" t="s">
        <v>76</v>
      </c>
      <c r="P23" s="13" t="s">
        <v>76</v>
      </c>
      <c r="Q23" s="13" t="s">
        <v>76</v>
      </c>
      <c r="R23" s="13" t="s">
        <v>76</v>
      </c>
      <c r="S23" s="13" t="s">
        <v>76</v>
      </c>
      <c r="T23" s="13" t="s">
        <v>76</v>
      </c>
      <c r="U23" s="13" t="s">
        <v>4342</v>
      </c>
      <c r="V23" s="13" t="s">
        <v>76</v>
      </c>
      <c r="W23" s="13" t="s">
        <v>76</v>
      </c>
      <c r="X23" s="13" t="s">
        <v>76</v>
      </c>
      <c r="Y23" s="13">
        <v>16</v>
      </c>
      <c r="Z23" s="13">
        <v>12</v>
      </c>
      <c r="AA23" s="13" t="s">
        <v>76</v>
      </c>
      <c r="AB23" s="13" t="s">
        <v>76</v>
      </c>
      <c r="AC23" s="13">
        <v>1035</v>
      </c>
      <c r="AD23" s="13">
        <v>1047</v>
      </c>
      <c r="AE23" s="13" t="s">
        <v>76</v>
      </c>
      <c r="AF23" s="13" t="s">
        <v>76</v>
      </c>
      <c r="AG23" s="13" t="s">
        <v>76</v>
      </c>
      <c r="AH23" s="13" t="s">
        <v>9070</v>
      </c>
      <c r="AI23" s="13" t="s">
        <v>76</v>
      </c>
      <c r="AJ23" s="13" t="s">
        <v>76</v>
      </c>
      <c r="AK23" s="13" t="s">
        <v>76</v>
      </c>
      <c r="AL23" s="13" t="s">
        <v>76</v>
      </c>
      <c r="AM23" s="13" t="s">
        <v>76</v>
      </c>
      <c r="AN23" s="13" t="s">
        <v>76</v>
      </c>
      <c r="AO23" s="13" t="s">
        <v>84</v>
      </c>
      <c r="AP23" s="13">
        <v>2025</v>
      </c>
      <c r="AQ23" s="13">
        <v>2025</v>
      </c>
      <c r="AR23" s="13" t="s">
        <v>8830</v>
      </c>
      <c r="AS23" s="13" t="s">
        <v>76</v>
      </c>
      <c r="AT23" s="13" t="s">
        <v>76</v>
      </c>
      <c r="AU23" s="13" t="s">
        <v>76</v>
      </c>
      <c r="AV23" s="13" t="s">
        <v>76</v>
      </c>
      <c r="AW23" s="13" t="s">
        <v>76</v>
      </c>
      <c r="AX23" s="13" t="s">
        <v>76</v>
      </c>
      <c r="AY23" s="13" t="s">
        <v>76</v>
      </c>
      <c r="AZ23" s="13" t="s">
        <v>76</v>
      </c>
      <c r="BA23" s="13">
        <v>0</v>
      </c>
      <c r="BB23" s="13">
        <v>0</v>
      </c>
      <c r="BC23" s="13">
        <v>0</v>
      </c>
      <c r="BD23" s="13">
        <v>0</v>
      </c>
      <c r="BE23" s="13">
        <v>0</v>
      </c>
      <c r="BF23" s="13">
        <v>0</v>
      </c>
      <c r="BG23" s="13">
        <v>0</v>
      </c>
      <c r="BH23" s="13">
        <v>0</v>
      </c>
      <c r="BI23" s="13">
        <v>0</v>
      </c>
      <c r="BJ23" s="13" t="s">
        <v>4344</v>
      </c>
      <c r="BK23" s="13" t="s">
        <v>4345</v>
      </c>
      <c r="BL23" s="13" t="s">
        <v>76</v>
      </c>
      <c r="BM23" s="13" t="s">
        <v>76</v>
      </c>
      <c r="BN23" s="13" t="s">
        <v>76</v>
      </c>
      <c r="BO23" s="13" t="s">
        <v>76</v>
      </c>
      <c r="BP23" s="13" t="s">
        <v>76</v>
      </c>
      <c r="BQ23" s="13" t="s">
        <v>76</v>
      </c>
      <c r="BR23" s="13" t="s">
        <v>76</v>
      </c>
      <c r="BS23" s="13" t="s">
        <v>76</v>
      </c>
      <c r="BT23" s="13" t="s">
        <v>76</v>
      </c>
      <c r="BU23" s="13" t="s">
        <v>76</v>
      </c>
      <c r="BV23" s="13" t="s">
        <v>76</v>
      </c>
      <c r="BW23" s="13" t="s">
        <v>76</v>
      </c>
      <c r="BX23" s="13" t="s">
        <v>76</v>
      </c>
      <c r="BY23" s="13" t="s">
        <v>8831</v>
      </c>
      <c r="BZ23" s="13" t="s">
        <v>8832</v>
      </c>
      <c r="CA23" s="13" t="s">
        <v>76</v>
      </c>
      <c r="CB23" s="15">
        <v>0</v>
      </c>
      <c r="CC23" s="16" t="s">
        <v>8988</v>
      </c>
      <c r="CD23" s="16">
        <v>1</v>
      </c>
      <c r="CE23" s="16">
        <v>1</v>
      </c>
      <c r="CF23" s="16">
        <v>0</v>
      </c>
      <c r="CG23" s="16" t="s">
        <v>9077</v>
      </c>
    </row>
    <row r="24" spans="1:85" x14ac:dyDescent="0.2">
      <c r="A24" s="8" t="s">
        <v>9131</v>
      </c>
      <c r="B24" s="13" t="s">
        <v>77</v>
      </c>
      <c r="C24" s="13" t="s">
        <v>772</v>
      </c>
      <c r="D24" s="13" t="s">
        <v>76</v>
      </c>
      <c r="E24" s="13" t="s">
        <v>76</v>
      </c>
      <c r="F24" s="13" t="s">
        <v>76</v>
      </c>
      <c r="G24" s="13" t="s">
        <v>773</v>
      </c>
      <c r="H24" s="13" t="s">
        <v>774</v>
      </c>
      <c r="I24" s="13" t="s">
        <v>76</v>
      </c>
      <c r="J24" s="13" t="s">
        <v>76</v>
      </c>
      <c r="K24" s="13" t="s">
        <v>76</v>
      </c>
      <c r="L24" s="13" t="s">
        <v>76</v>
      </c>
      <c r="M24" s="13" t="s">
        <v>775</v>
      </c>
      <c r="N24" s="13" t="s">
        <v>76</v>
      </c>
      <c r="O24" s="13" t="s">
        <v>76</v>
      </c>
      <c r="P24" s="13" t="s">
        <v>76</v>
      </c>
      <c r="Q24" s="13" t="s">
        <v>76</v>
      </c>
      <c r="R24" s="13" t="s">
        <v>76</v>
      </c>
      <c r="S24" s="13" t="s">
        <v>76</v>
      </c>
      <c r="T24" s="13" t="s">
        <v>76</v>
      </c>
      <c r="U24" s="13" t="s">
        <v>275</v>
      </c>
      <c r="V24" s="13" t="s">
        <v>76</v>
      </c>
      <c r="W24" s="13" t="s">
        <v>76</v>
      </c>
      <c r="X24" s="13" t="s">
        <v>76</v>
      </c>
      <c r="Y24" s="13">
        <v>12</v>
      </c>
      <c r="Z24" s="13">
        <v>21</v>
      </c>
      <c r="AA24" s="13" t="s">
        <v>76</v>
      </c>
      <c r="AB24" s="13" t="s">
        <v>76</v>
      </c>
      <c r="AC24" s="13" t="s">
        <v>76</v>
      </c>
      <c r="AD24" s="13" t="s">
        <v>76</v>
      </c>
      <c r="AE24" s="13">
        <v>11156</v>
      </c>
      <c r="AF24" s="13" t="s">
        <v>76</v>
      </c>
      <c r="AG24" s="13" t="s">
        <v>76</v>
      </c>
      <c r="AH24" s="13" t="s">
        <v>776</v>
      </c>
      <c r="AI24" s="13" t="s">
        <v>76</v>
      </c>
      <c r="AJ24" s="13" t="s">
        <v>76</v>
      </c>
      <c r="AK24" s="13" t="s">
        <v>76</v>
      </c>
      <c r="AL24" s="13" t="s">
        <v>76</v>
      </c>
      <c r="AM24" s="13" t="s">
        <v>76</v>
      </c>
      <c r="AN24" s="13" t="s">
        <v>76</v>
      </c>
      <c r="AO24" s="13" t="s">
        <v>84</v>
      </c>
      <c r="AP24" s="13" t="s">
        <v>777</v>
      </c>
      <c r="AQ24" s="13">
        <v>2022</v>
      </c>
      <c r="AR24" s="13" t="s">
        <v>778</v>
      </c>
      <c r="AS24" s="13" t="s">
        <v>76</v>
      </c>
      <c r="AT24" s="13" t="s">
        <v>76</v>
      </c>
      <c r="AU24" s="13" t="s">
        <v>76</v>
      </c>
      <c r="AV24" s="13" t="s">
        <v>76</v>
      </c>
      <c r="AW24" s="13" t="s">
        <v>76</v>
      </c>
      <c r="AX24" s="13" t="s">
        <v>76</v>
      </c>
      <c r="AY24" s="13" t="s">
        <v>76</v>
      </c>
      <c r="AZ24" s="13" t="s">
        <v>76</v>
      </c>
      <c r="BA24" s="13">
        <v>2</v>
      </c>
      <c r="BB24" s="13">
        <v>0</v>
      </c>
      <c r="BC24" s="13">
        <v>0</v>
      </c>
      <c r="BD24" s="13">
        <v>0</v>
      </c>
      <c r="BE24" s="13">
        <v>0</v>
      </c>
      <c r="BF24" s="13">
        <v>0</v>
      </c>
      <c r="BG24" s="13">
        <v>2</v>
      </c>
      <c r="BH24" s="13">
        <v>0</v>
      </c>
      <c r="BI24" s="13">
        <v>4</v>
      </c>
      <c r="BJ24" s="13" t="s">
        <v>76</v>
      </c>
      <c r="BK24" s="13" t="s">
        <v>279</v>
      </c>
      <c r="BL24" s="13" t="s">
        <v>76</v>
      </c>
      <c r="BM24" s="13" t="s">
        <v>76</v>
      </c>
      <c r="BN24" s="13" t="s">
        <v>76</v>
      </c>
      <c r="BO24" s="13" t="s">
        <v>76</v>
      </c>
      <c r="BP24" s="13" t="s">
        <v>76</v>
      </c>
      <c r="BQ24" s="13" t="s">
        <v>76</v>
      </c>
      <c r="BR24" s="13" t="s">
        <v>76</v>
      </c>
      <c r="BS24" s="13" t="s">
        <v>76</v>
      </c>
      <c r="BT24" s="13" t="s">
        <v>76</v>
      </c>
      <c r="BU24" s="13" t="s">
        <v>76</v>
      </c>
      <c r="BV24" s="13" t="s">
        <v>76</v>
      </c>
      <c r="BW24" s="13" t="s">
        <v>76</v>
      </c>
      <c r="BX24" s="13" t="s">
        <v>76</v>
      </c>
      <c r="BY24" s="13" t="s">
        <v>779</v>
      </c>
      <c r="BZ24" s="13" t="s">
        <v>780</v>
      </c>
      <c r="CA24" s="13" t="s">
        <v>76</v>
      </c>
      <c r="CB24" s="15">
        <v>0</v>
      </c>
      <c r="CC24" s="16">
        <v>0</v>
      </c>
      <c r="CD24" s="15" t="s">
        <v>8988</v>
      </c>
      <c r="CE24" s="16">
        <v>1</v>
      </c>
      <c r="CF24" s="16">
        <v>0</v>
      </c>
      <c r="CG24" s="16" t="s">
        <v>9077</v>
      </c>
    </row>
    <row r="25" spans="1:85" x14ac:dyDescent="0.2">
      <c r="A25" s="8" t="s">
        <v>9131</v>
      </c>
      <c r="B25" s="13" t="s">
        <v>77</v>
      </c>
      <c r="C25" s="13" t="s">
        <v>8749</v>
      </c>
      <c r="D25" s="13" t="s">
        <v>76</v>
      </c>
      <c r="E25" s="13" t="s">
        <v>76</v>
      </c>
      <c r="F25" s="13" t="s">
        <v>76</v>
      </c>
      <c r="G25" s="13" t="s">
        <v>8750</v>
      </c>
      <c r="H25" s="13" t="s">
        <v>8751</v>
      </c>
      <c r="I25" s="13" t="s">
        <v>76</v>
      </c>
      <c r="J25" s="13" t="s">
        <v>76</v>
      </c>
      <c r="K25" s="13" t="s">
        <v>76</v>
      </c>
      <c r="L25" s="13" t="s">
        <v>76</v>
      </c>
      <c r="M25" s="13" t="s">
        <v>8752</v>
      </c>
      <c r="N25" s="13" t="s">
        <v>76</v>
      </c>
      <c r="O25" s="13" t="s">
        <v>76</v>
      </c>
      <c r="P25" s="13" t="s">
        <v>76</v>
      </c>
      <c r="Q25" s="13" t="s">
        <v>76</v>
      </c>
      <c r="R25" s="13" t="s">
        <v>76</v>
      </c>
      <c r="S25" s="13" t="s">
        <v>76</v>
      </c>
      <c r="T25" s="13" t="s">
        <v>76</v>
      </c>
      <c r="U25" s="13" t="s">
        <v>2894</v>
      </c>
      <c r="V25" s="13" t="s">
        <v>76</v>
      </c>
      <c r="W25" s="13" t="s">
        <v>76</v>
      </c>
      <c r="X25" s="13" t="s">
        <v>76</v>
      </c>
      <c r="Y25" s="13">
        <v>41</v>
      </c>
      <c r="Z25" s="13" t="s">
        <v>76</v>
      </c>
      <c r="AA25" s="13" t="s">
        <v>76</v>
      </c>
      <c r="AB25" s="13" t="s">
        <v>76</v>
      </c>
      <c r="AC25" s="13" t="s">
        <v>76</v>
      </c>
      <c r="AD25" s="13" t="s">
        <v>76</v>
      </c>
      <c r="AE25" s="13">
        <v>107864</v>
      </c>
      <c r="AF25" s="13" t="s">
        <v>76</v>
      </c>
      <c r="AG25" s="13" t="s">
        <v>76</v>
      </c>
      <c r="AH25" s="13" t="s">
        <v>8753</v>
      </c>
      <c r="AI25" s="13" t="s">
        <v>76</v>
      </c>
      <c r="AJ25" s="13" t="s">
        <v>76</v>
      </c>
      <c r="AK25" s="13" t="s">
        <v>76</v>
      </c>
      <c r="AL25" s="13" t="s">
        <v>76</v>
      </c>
      <c r="AM25" s="13" t="s">
        <v>5950</v>
      </c>
      <c r="AN25" s="13" t="s">
        <v>76</v>
      </c>
      <c r="AO25" s="13" t="s">
        <v>1972</v>
      </c>
      <c r="AP25" s="13" t="s">
        <v>1208</v>
      </c>
      <c r="AQ25" s="13">
        <v>2022</v>
      </c>
      <c r="AR25" s="13" t="s">
        <v>8754</v>
      </c>
      <c r="AS25" s="13" t="s">
        <v>76</v>
      </c>
      <c r="AT25" s="13" t="s">
        <v>76</v>
      </c>
      <c r="AU25" s="13" t="s">
        <v>76</v>
      </c>
      <c r="AV25" s="13" t="s">
        <v>76</v>
      </c>
      <c r="AW25" s="13" t="s">
        <v>76</v>
      </c>
      <c r="AX25" s="13" t="s">
        <v>76</v>
      </c>
      <c r="AY25" s="13" t="s">
        <v>76</v>
      </c>
      <c r="AZ25" s="13" t="s">
        <v>76</v>
      </c>
      <c r="BA25" s="13">
        <v>4</v>
      </c>
      <c r="BB25" s="13">
        <v>0</v>
      </c>
      <c r="BC25" s="13">
        <v>0</v>
      </c>
      <c r="BD25" s="13">
        <v>0</v>
      </c>
      <c r="BE25" s="13">
        <v>0</v>
      </c>
      <c r="BF25" s="13">
        <v>0</v>
      </c>
      <c r="BG25" s="13">
        <v>5</v>
      </c>
      <c r="BH25" s="13">
        <v>1</v>
      </c>
      <c r="BI25" s="13">
        <v>7</v>
      </c>
      <c r="BJ25" s="13" t="s">
        <v>2898</v>
      </c>
      <c r="BK25" s="13" t="s">
        <v>76</v>
      </c>
      <c r="BL25" s="13" t="s">
        <v>76</v>
      </c>
      <c r="BM25" s="13" t="s">
        <v>76</v>
      </c>
      <c r="BN25" s="13" t="s">
        <v>76</v>
      </c>
      <c r="BO25" s="13" t="s">
        <v>76</v>
      </c>
      <c r="BP25" s="13" t="s">
        <v>76</v>
      </c>
      <c r="BQ25" s="13" t="s">
        <v>76</v>
      </c>
      <c r="BR25" s="13" t="s">
        <v>76</v>
      </c>
      <c r="BS25" s="13" t="s">
        <v>76</v>
      </c>
      <c r="BT25" s="13" t="s">
        <v>76</v>
      </c>
      <c r="BU25" s="13" t="s">
        <v>76</v>
      </c>
      <c r="BV25" s="13" t="s">
        <v>76</v>
      </c>
      <c r="BW25" s="13" t="s">
        <v>76</v>
      </c>
      <c r="BX25" s="13" t="s">
        <v>76</v>
      </c>
      <c r="BY25" s="13" t="s">
        <v>8755</v>
      </c>
      <c r="BZ25" s="13" t="s">
        <v>8756</v>
      </c>
      <c r="CA25" s="13">
        <v>35146089</v>
      </c>
      <c r="CB25" s="15">
        <v>0</v>
      </c>
      <c r="CC25" s="16">
        <v>0</v>
      </c>
      <c r="CD25" s="16">
        <v>0</v>
      </c>
      <c r="CG25" s="16" t="s">
        <v>9077</v>
      </c>
    </row>
    <row r="26" spans="1:85" x14ac:dyDescent="0.2">
      <c r="A26" s="8" t="s">
        <v>9131</v>
      </c>
      <c r="B26" s="13" t="s">
        <v>77</v>
      </c>
      <c r="C26" s="13" t="s">
        <v>8833</v>
      </c>
      <c r="D26" s="13" t="s">
        <v>76</v>
      </c>
      <c r="E26" s="13" t="s">
        <v>8834</v>
      </c>
      <c r="F26" s="13" t="s">
        <v>76</v>
      </c>
      <c r="G26" s="13" t="s">
        <v>76</v>
      </c>
      <c r="H26" s="13" t="s">
        <v>76</v>
      </c>
      <c r="I26" s="13" t="s">
        <v>76</v>
      </c>
      <c r="J26" s="13" t="s">
        <v>76</v>
      </c>
      <c r="K26" s="13" t="s">
        <v>76</v>
      </c>
      <c r="L26" s="13" t="s">
        <v>76</v>
      </c>
      <c r="M26" s="13" t="s">
        <v>8984</v>
      </c>
      <c r="N26" s="13" t="s">
        <v>76</v>
      </c>
      <c r="O26" s="13" t="s">
        <v>76</v>
      </c>
      <c r="P26" s="13" t="s">
        <v>76</v>
      </c>
      <c r="Q26" s="13" t="s">
        <v>76</v>
      </c>
      <c r="R26" s="13" t="s">
        <v>76</v>
      </c>
      <c r="S26" s="13" t="s">
        <v>76</v>
      </c>
      <c r="T26" s="13" t="s">
        <v>76</v>
      </c>
      <c r="U26" s="13" t="s">
        <v>4758</v>
      </c>
      <c r="V26" s="13" t="s">
        <v>76</v>
      </c>
      <c r="W26" s="13" t="s">
        <v>76</v>
      </c>
      <c r="X26" s="13" t="s">
        <v>76</v>
      </c>
      <c r="Y26" s="13">
        <v>2</v>
      </c>
      <c r="Z26" s="13">
        <v>1</v>
      </c>
      <c r="AA26" s="13" t="s">
        <v>76</v>
      </c>
      <c r="AB26" s="13" t="s">
        <v>76</v>
      </c>
      <c r="AC26" s="13">
        <v>35</v>
      </c>
      <c r="AD26" s="13">
        <v>72</v>
      </c>
      <c r="AE26" s="13" t="s">
        <v>76</v>
      </c>
      <c r="AF26" s="13" t="s">
        <v>76</v>
      </c>
      <c r="AG26" s="13" t="s">
        <v>76</v>
      </c>
      <c r="AH26" s="13" t="s">
        <v>8835</v>
      </c>
      <c r="AI26" s="13" t="s">
        <v>76</v>
      </c>
      <c r="AJ26" s="13" t="s">
        <v>76</v>
      </c>
      <c r="AK26" s="13" t="s">
        <v>76</v>
      </c>
      <c r="AL26" s="13" t="s">
        <v>76</v>
      </c>
      <c r="AM26" s="13" t="s">
        <v>76</v>
      </c>
      <c r="AN26" s="13" t="s">
        <v>76</v>
      </c>
      <c r="AO26" s="13" t="s">
        <v>84</v>
      </c>
      <c r="AP26" s="13" t="s">
        <v>8836</v>
      </c>
      <c r="AQ26" s="13">
        <v>2022</v>
      </c>
      <c r="AR26" s="13" t="s">
        <v>8837</v>
      </c>
      <c r="AS26" s="13" t="s">
        <v>76</v>
      </c>
      <c r="AT26" s="13" t="s">
        <v>76</v>
      </c>
      <c r="AU26" s="13" t="s">
        <v>76</v>
      </c>
      <c r="AV26" s="13" t="s">
        <v>76</v>
      </c>
      <c r="AW26" s="13" t="s">
        <v>76</v>
      </c>
      <c r="AX26" s="13" t="s">
        <v>76</v>
      </c>
      <c r="AY26" s="13" t="s">
        <v>76</v>
      </c>
      <c r="AZ26" s="13" t="s">
        <v>76</v>
      </c>
      <c r="BA26" s="13">
        <v>0</v>
      </c>
      <c r="BB26" s="13">
        <v>0</v>
      </c>
      <c r="BC26" s="13">
        <v>0</v>
      </c>
      <c r="BD26" s="13">
        <v>0</v>
      </c>
      <c r="BE26" s="13">
        <v>0</v>
      </c>
      <c r="BF26" s="13">
        <v>0</v>
      </c>
      <c r="BG26" s="13">
        <v>0</v>
      </c>
      <c r="BH26" s="13">
        <v>0</v>
      </c>
      <c r="BI26" s="13">
        <v>0</v>
      </c>
      <c r="BJ26" s="13" t="s">
        <v>76</v>
      </c>
      <c r="BK26" s="13" t="s">
        <v>76</v>
      </c>
      <c r="BL26" s="13" t="s">
        <v>76</v>
      </c>
      <c r="BM26" s="13" t="s">
        <v>76</v>
      </c>
      <c r="BN26" s="13" t="s">
        <v>76</v>
      </c>
      <c r="BO26" s="13" t="s">
        <v>76</v>
      </c>
      <c r="BP26" s="13" t="s">
        <v>76</v>
      </c>
      <c r="BQ26" s="13" t="s">
        <v>76</v>
      </c>
      <c r="BR26" s="13" t="s">
        <v>76</v>
      </c>
      <c r="BS26" s="13" t="s">
        <v>76</v>
      </c>
      <c r="BT26" s="13" t="s">
        <v>76</v>
      </c>
      <c r="BU26" s="13" t="s">
        <v>76</v>
      </c>
      <c r="BV26" s="13" t="s">
        <v>76</v>
      </c>
      <c r="BW26" s="13" t="s">
        <v>76</v>
      </c>
      <c r="BX26" s="13" t="s">
        <v>76</v>
      </c>
      <c r="BY26" s="13" t="s">
        <v>8838</v>
      </c>
      <c r="BZ26" s="13" t="s">
        <v>8839</v>
      </c>
      <c r="CA26" s="13" t="s">
        <v>76</v>
      </c>
      <c r="CB26" s="15">
        <v>0</v>
      </c>
      <c r="CC26" s="16">
        <v>0</v>
      </c>
      <c r="CD26" s="16" t="s">
        <v>8988</v>
      </c>
      <c r="CE26" s="16">
        <v>1</v>
      </c>
      <c r="CF26" s="16">
        <v>0</v>
      </c>
      <c r="CG26" s="16" t="s">
        <v>9077</v>
      </c>
    </row>
    <row r="27" spans="1:85" x14ac:dyDescent="0.2">
      <c r="A27" s="8" t="s">
        <v>9131</v>
      </c>
      <c r="B27" s="13" t="s">
        <v>90</v>
      </c>
      <c r="C27" s="13" t="s">
        <v>2024</v>
      </c>
      <c r="D27" s="13" t="s">
        <v>76</v>
      </c>
      <c r="E27" s="13" t="s">
        <v>76</v>
      </c>
      <c r="F27" s="13" t="s">
        <v>76</v>
      </c>
      <c r="G27" s="13" t="s">
        <v>2025</v>
      </c>
      <c r="H27" s="13" t="s">
        <v>76</v>
      </c>
      <c r="I27" s="13" t="s">
        <v>2026</v>
      </c>
      <c r="J27" s="13" t="s">
        <v>76</v>
      </c>
      <c r="K27" s="13" t="s">
        <v>76</v>
      </c>
      <c r="L27" s="13" t="s">
        <v>76</v>
      </c>
      <c r="M27" s="13" t="s">
        <v>2027</v>
      </c>
      <c r="N27" s="13" t="s">
        <v>76</v>
      </c>
      <c r="O27" s="13" t="s">
        <v>76</v>
      </c>
      <c r="P27" s="13" t="s">
        <v>76</v>
      </c>
      <c r="Q27" s="13" t="s">
        <v>76</v>
      </c>
      <c r="R27" s="13" t="s">
        <v>76</v>
      </c>
      <c r="S27" s="13" t="s">
        <v>76</v>
      </c>
      <c r="T27" s="13" t="s">
        <v>76</v>
      </c>
      <c r="U27" s="13" t="s">
        <v>2028</v>
      </c>
      <c r="V27" s="13" t="s">
        <v>76</v>
      </c>
      <c r="W27" s="13" t="s">
        <v>2029</v>
      </c>
      <c r="X27" s="13" t="s">
        <v>76</v>
      </c>
      <c r="Y27" s="13">
        <v>2</v>
      </c>
      <c r="Z27" s="13" t="s">
        <v>76</v>
      </c>
      <c r="AA27" s="13" t="s">
        <v>76</v>
      </c>
      <c r="AB27" s="13" t="s">
        <v>76</v>
      </c>
      <c r="AC27" s="13">
        <v>731</v>
      </c>
      <c r="AD27" s="13">
        <v>738</v>
      </c>
      <c r="AE27" s="13" t="s">
        <v>76</v>
      </c>
      <c r="AF27" s="13" t="s">
        <v>76</v>
      </c>
      <c r="AG27" s="13" t="s">
        <v>76</v>
      </c>
      <c r="AH27" s="13" t="s">
        <v>2030</v>
      </c>
      <c r="AI27" s="13" t="s">
        <v>76</v>
      </c>
      <c r="AJ27" s="13" t="s">
        <v>76</v>
      </c>
      <c r="AK27" s="13" t="s">
        <v>76</v>
      </c>
      <c r="AL27" s="13" t="s">
        <v>76</v>
      </c>
      <c r="AM27" s="13" t="s">
        <v>76</v>
      </c>
      <c r="AN27" s="13" t="s">
        <v>76</v>
      </c>
      <c r="AO27" s="13" t="s">
        <v>99</v>
      </c>
      <c r="AP27" s="13">
        <v>2017</v>
      </c>
      <c r="AQ27" s="13">
        <v>2017</v>
      </c>
      <c r="AR27" s="13" t="s">
        <v>2031</v>
      </c>
      <c r="AS27" s="13" t="s">
        <v>76</v>
      </c>
      <c r="AT27" s="13" t="s">
        <v>76</v>
      </c>
      <c r="AU27" s="13" t="s">
        <v>76</v>
      </c>
      <c r="AV27" s="13" t="s">
        <v>76</v>
      </c>
      <c r="AW27" s="13" t="s">
        <v>2032</v>
      </c>
      <c r="AX27" s="13" t="s">
        <v>2033</v>
      </c>
      <c r="AY27" s="13" t="s">
        <v>76</v>
      </c>
      <c r="AZ27" s="13" t="s">
        <v>2034</v>
      </c>
      <c r="BA27" s="13">
        <v>1</v>
      </c>
      <c r="BB27" s="13">
        <v>0</v>
      </c>
      <c r="BC27" s="13">
        <v>0</v>
      </c>
      <c r="BD27" s="13">
        <v>0</v>
      </c>
      <c r="BE27" s="13">
        <v>0</v>
      </c>
      <c r="BF27" s="13">
        <v>0</v>
      </c>
      <c r="BG27" s="13">
        <v>5</v>
      </c>
      <c r="BH27" s="13">
        <v>1</v>
      </c>
      <c r="BI27" s="13">
        <v>14</v>
      </c>
      <c r="BJ27" s="13" t="s">
        <v>2035</v>
      </c>
      <c r="BK27" s="13" t="s">
        <v>76</v>
      </c>
      <c r="BL27" s="13" t="s">
        <v>2036</v>
      </c>
      <c r="BM27" s="13" t="s">
        <v>76</v>
      </c>
      <c r="BN27" s="13" t="s">
        <v>76</v>
      </c>
      <c r="BO27" s="13" t="s">
        <v>76</v>
      </c>
      <c r="BP27" s="13" t="s">
        <v>76</v>
      </c>
      <c r="BQ27" s="13" t="s">
        <v>76</v>
      </c>
      <c r="BR27" s="13" t="s">
        <v>76</v>
      </c>
      <c r="BS27" s="13" t="s">
        <v>76</v>
      </c>
      <c r="BT27" s="13" t="s">
        <v>76</v>
      </c>
      <c r="BU27" s="13" t="s">
        <v>76</v>
      </c>
      <c r="BV27" s="13" t="s">
        <v>76</v>
      </c>
      <c r="BW27" s="13" t="s">
        <v>76</v>
      </c>
      <c r="BX27" s="13" t="s">
        <v>76</v>
      </c>
      <c r="BY27" s="13" t="s">
        <v>805</v>
      </c>
      <c r="BZ27" s="13" t="s">
        <v>2037</v>
      </c>
      <c r="CA27" s="13" t="s">
        <v>76</v>
      </c>
      <c r="CB27" s="15">
        <v>0</v>
      </c>
      <c r="CC27" s="16">
        <v>1</v>
      </c>
      <c r="CD27" s="15" t="s">
        <v>8988</v>
      </c>
      <c r="CE27" s="16">
        <v>0</v>
      </c>
      <c r="CG27" s="16" t="s">
        <v>9063</v>
      </c>
    </row>
    <row r="28" spans="1:85" x14ac:dyDescent="0.2">
      <c r="A28" s="8" t="s">
        <v>9131</v>
      </c>
      <c r="B28" s="13" t="s">
        <v>77</v>
      </c>
      <c r="C28" s="13" t="s">
        <v>946</v>
      </c>
      <c r="D28" s="13" t="s">
        <v>76</v>
      </c>
      <c r="E28" s="13" t="s">
        <v>76</v>
      </c>
      <c r="F28" s="13" t="s">
        <v>76</v>
      </c>
      <c r="G28" s="13" t="s">
        <v>3980</v>
      </c>
      <c r="H28" s="13" t="s">
        <v>3981</v>
      </c>
      <c r="I28" s="13" t="s">
        <v>76</v>
      </c>
      <c r="J28" s="13" t="s">
        <v>76</v>
      </c>
      <c r="K28" s="13" t="s">
        <v>76</v>
      </c>
      <c r="L28" s="13" t="s">
        <v>76</v>
      </c>
      <c r="M28" s="13" t="s">
        <v>3982</v>
      </c>
      <c r="N28" s="13" t="s">
        <v>76</v>
      </c>
      <c r="O28" s="13" t="s">
        <v>76</v>
      </c>
      <c r="P28" s="13" t="s">
        <v>76</v>
      </c>
      <c r="Q28" s="13" t="s">
        <v>76</v>
      </c>
      <c r="R28" s="13" t="s">
        <v>76</v>
      </c>
      <c r="S28" s="13" t="s">
        <v>76</v>
      </c>
      <c r="T28" s="13" t="s">
        <v>76</v>
      </c>
      <c r="U28" s="13" t="s">
        <v>3284</v>
      </c>
      <c r="V28" s="13" t="s">
        <v>76</v>
      </c>
      <c r="W28" s="13" t="s">
        <v>76</v>
      </c>
      <c r="X28" s="13" t="s">
        <v>76</v>
      </c>
      <c r="Y28" s="13">
        <v>9</v>
      </c>
      <c r="Z28" s="13">
        <v>12</v>
      </c>
      <c r="AA28" s="13" t="s">
        <v>76</v>
      </c>
      <c r="AB28" s="13" t="s">
        <v>76</v>
      </c>
      <c r="AC28" s="13" t="s">
        <v>76</v>
      </c>
      <c r="AD28" s="13" t="s">
        <v>76</v>
      </c>
      <c r="AE28" s="13">
        <v>2083</v>
      </c>
      <c r="AF28" s="13" t="s">
        <v>76</v>
      </c>
      <c r="AG28" s="13" t="s">
        <v>76</v>
      </c>
      <c r="AH28" s="13" t="s">
        <v>3983</v>
      </c>
      <c r="AI28" s="13" t="s">
        <v>76</v>
      </c>
      <c r="AJ28" s="13" t="s">
        <v>76</v>
      </c>
      <c r="AK28" s="13" t="s">
        <v>76</v>
      </c>
      <c r="AL28" s="13" t="s">
        <v>76</v>
      </c>
      <c r="AM28" s="13" t="s">
        <v>76</v>
      </c>
      <c r="AN28" s="13" t="s">
        <v>76</v>
      </c>
      <c r="AO28" s="13" t="s">
        <v>741</v>
      </c>
      <c r="AP28" s="13" t="s">
        <v>3984</v>
      </c>
      <c r="AQ28" s="13">
        <v>2020</v>
      </c>
      <c r="AR28" s="13" t="s">
        <v>3985</v>
      </c>
      <c r="AS28" s="13" t="s">
        <v>76</v>
      </c>
      <c r="AT28" s="13" t="s">
        <v>76</v>
      </c>
      <c r="AU28" s="13" t="s">
        <v>76</v>
      </c>
      <c r="AV28" s="13" t="s">
        <v>76</v>
      </c>
      <c r="AW28" s="13" t="s">
        <v>76</v>
      </c>
      <c r="AX28" s="13" t="s">
        <v>76</v>
      </c>
      <c r="AY28" s="13" t="s">
        <v>76</v>
      </c>
      <c r="AZ28" s="13" t="s">
        <v>76</v>
      </c>
      <c r="BA28" s="13">
        <v>41</v>
      </c>
      <c r="BB28" s="13">
        <v>0</v>
      </c>
      <c r="BC28" s="13">
        <v>0</v>
      </c>
      <c r="BD28" s="13">
        <v>0</v>
      </c>
      <c r="BE28" s="13">
        <v>1</v>
      </c>
      <c r="BF28" s="13">
        <v>1</v>
      </c>
      <c r="BG28" s="13">
        <v>46</v>
      </c>
      <c r="BH28" s="13">
        <v>7</v>
      </c>
      <c r="BI28" s="13">
        <v>68</v>
      </c>
      <c r="BJ28" s="13" t="s">
        <v>3287</v>
      </c>
      <c r="BK28" s="13" t="s">
        <v>76</v>
      </c>
      <c r="BL28" s="13" t="s">
        <v>76</v>
      </c>
      <c r="BM28" s="13" t="s">
        <v>76</v>
      </c>
      <c r="BN28" s="13" t="s">
        <v>76</v>
      </c>
      <c r="BO28" s="13" t="s">
        <v>76</v>
      </c>
      <c r="BP28" s="13" t="s">
        <v>76</v>
      </c>
      <c r="BQ28" s="13" t="s">
        <v>76</v>
      </c>
      <c r="BR28" s="13" t="s">
        <v>76</v>
      </c>
      <c r="BS28" s="13" t="s">
        <v>76</v>
      </c>
      <c r="BT28" s="13" t="s">
        <v>76</v>
      </c>
      <c r="BU28" s="13" t="s">
        <v>76</v>
      </c>
      <c r="BV28" s="13" t="s">
        <v>76</v>
      </c>
      <c r="BW28" s="13" t="s">
        <v>76</v>
      </c>
      <c r="BX28" s="13" t="s">
        <v>76</v>
      </c>
      <c r="BY28" s="13" t="s">
        <v>3986</v>
      </c>
      <c r="BZ28" s="13" t="s">
        <v>3987</v>
      </c>
      <c r="CA28" s="13" t="s">
        <v>76</v>
      </c>
      <c r="CB28" s="15">
        <v>0</v>
      </c>
      <c r="CC28" s="16">
        <v>1</v>
      </c>
      <c r="CD28" s="16">
        <v>1</v>
      </c>
      <c r="CE28" s="16">
        <v>1</v>
      </c>
      <c r="CF28" s="16">
        <v>1</v>
      </c>
    </row>
    <row r="29" spans="1:85" x14ac:dyDescent="0.2">
      <c r="A29" s="8" t="s">
        <v>9131</v>
      </c>
      <c r="B29" s="13" t="s">
        <v>90</v>
      </c>
      <c r="C29" s="13" t="s">
        <v>630</v>
      </c>
      <c r="D29" s="13" t="s">
        <v>76</v>
      </c>
      <c r="E29" s="13" t="s">
        <v>76</v>
      </c>
      <c r="F29" s="13" t="s">
        <v>76</v>
      </c>
      <c r="G29" s="13" t="s">
        <v>631</v>
      </c>
      <c r="H29" s="13" t="s">
        <v>632</v>
      </c>
      <c r="I29" s="13" t="s">
        <v>633</v>
      </c>
      <c r="J29" s="13" t="s">
        <v>76</v>
      </c>
      <c r="K29" s="13" t="s">
        <v>76</v>
      </c>
      <c r="L29" s="13" t="s">
        <v>76</v>
      </c>
      <c r="M29" s="13" t="s">
        <v>634</v>
      </c>
      <c r="N29" s="13" t="s">
        <v>76</v>
      </c>
      <c r="O29" s="13" t="s">
        <v>76</v>
      </c>
      <c r="P29" s="13" t="s">
        <v>76</v>
      </c>
      <c r="Q29" s="13" t="s">
        <v>76</v>
      </c>
      <c r="R29" s="13" t="s">
        <v>76</v>
      </c>
      <c r="S29" s="13" t="s">
        <v>76</v>
      </c>
      <c r="T29" s="13" t="s">
        <v>76</v>
      </c>
      <c r="U29" s="13" t="s">
        <v>635</v>
      </c>
      <c r="V29" s="13" t="s">
        <v>76</v>
      </c>
      <c r="W29" s="13" t="s">
        <v>76</v>
      </c>
      <c r="X29" s="13" t="s">
        <v>76</v>
      </c>
      <c r="Y29" s="13" t="s">
        <v>76</v>
      </c>
      <c r="Z29" s="13" t="s">
        <v>76</v>
      </c>
      <c r="AA29" s="13" t="s">
        <v>76</v>
      </c>
      <c r="AB29" s="13" t="s">
        <v>76</v>
      </c>
      <c r="AC29" s="13">
        <v>1036</v>
      </c>
      <c r="AD29" s="13">
        <v>1045</v>
      </c>
      <c r="AE29" s="13">
        <v>1570698766</v>
      </c>
      <c r="AF29" s="13" t="s">
        <v>76</v>
      </c>
      <c r="AG29" s="13" t="s">
        <v>76</v>
      </c>
      <c r="AH29" s="13" t="s">
        <v>636</v>
      </c>
      <c r="AI29" s="13" t="s">
        <v>76</v>
      </c>
      <c r="AJ29" s="13" t="s">
        <v>76</v>
      </c>
      <c r="AK29" s="13" t="s">
        <v>76</v>
      </c>
      <c r="AL29" s="13" t="s">
        <v>76</v>
      </c>
      <c r="AM29" s="13" t="s">
        <v>76</v>
      </c>
      <c r="AN29" s="13" t="s">
        <v>76</v>
      </c>
      <c r="AO29" s="13" t="s">
        <v>99</v>
      </c>
      <c r="AP29" s="13">
        <v>2021</v>
      </c>
      <c r="AQ29" s="13">
        <v>2021</v>
      </c>
      <c r="AR29" s="13" t="s">
        <v>637</v>
      </c>
      <c r="AS29" s="13" t="s">
        <v>76</v>
      </c>
      <c r="AT29" s="13" t="s">
        <v>76</v>
      </c>
      <c r="AU29" s="13" t="s">
        <v>76</v>
      </c>
      <c r="AV29" s="13" t="s">
        <v>76</v>
      </c>
      <c r="AW29" s="13" t="s">
        <v>638</v>
      </c>
      <c r="AX29" s="13" t="s">
        <v>639</v>
      </c>
      <c r="AY29" s="13" t="s">
        <v>640</v>
      </c>
      <c r="AZ29" s="13" t="s">
        <v>641</v>
      </c>
      <c r="BA29" s="13">
        <v>3</v>
      </c>
      <c r="BB29" s="13">
        <v>0</v>
      </c>
      <c r="BC29" s="13">
        <v>0</v>
      </c>
      <c r="BD29" s="13">
        <v>0</v>
      </c>
      <c r="BE29" s="13">
        <v>1</v>
      </c>
      <c r="BF29" s="13">
        <v>0</v>
      </c>
      <c r="BG29" s="13">
        <v>4</v>
      </c>
      <c r="BH29" s="13">
        <v>1</v>
      </c>
      <c r="BI29" s="13">
        <v>5</v>
      </c>
      <c r="BJ29" s="13" t="s">
        <v>76</v>
      </c>
      <c r="BK29" s="13" t="s">
        <v>76</v>
      </c>
      <c r="BL29" s="13" t="s">
        <v>642</v>
      </c>
      <c r="BM29" s="13" t="s">
        <v>76</v>
      </c>
      <c r="BN29" s="13" t="s">
        <v>76</v>
      </c>
      <c r="BO29" s="13" t="s">
        <v>76</v>
      </c>
      <c r="BP29" s="13" t="s">
        <v>76</v>
      </c>
      <c r="BQ29" s="13" t="s">
        <v>76</v>
      </c>
      <c r="BR29" s="13" t="s">
        <v>76</v>
      </c>
      <c r="BS29" s="13" t="s">
        <v>76</v>
      </c>
      <c r="BT29" s="13" t="s">
        <v>76</v>
      </c>
      <c r="BU29" s="13" t="s">
        <v>76</v>
      </c>
      <c r="BV29" s="13" t="s">
        <v>76</v>
      </c>
      <c r="BW29" s="13" t="s">
        <v>76</v>
      </c>
      <c r="BX29" s="13" t="s">
        <v>76</v>
      </c>
      <c r="BY29" s="13" t="s">
        <v>643</v>
      </c>
      <c r="BZ29" s="13" t="s">
        <v>644</v>
      </c>
      <c r="CA29" s="13" t="s">
        <v>76</v>
      </c>
      <c r="CB29" s="15">
        <v>0</v>
      </c>
      <c r="CC29" s="16">
        <v>1</v>
      </c>
      <c r="CD29" s="15" t="s">
        <v>8988</v>
      </c>
      <c r="CE29" s="16">
        <v>1</v>
      </c>
      <c r="CF29" s="16">
        <v>0</v>
      </c>
      <c r="CG29" s="16" t="s">
        <v>9077</v>
      </c>
    </row>
    <row r="30" spans="1:85" x14ac:dyDescent="0.2">
      <c r="A30" s="8" t="s">
        <v>9131</v>
      </c>
      <c r="B30" s="13" t="s">
        <v>77</v>
      </c>
      <c r="C30" s="13" t="s">
        <v>8802</v>
      </c>
      <c r="D30" s="13" t="s">
        <v>76</v>
      </c>
      <c r="E30" s="13" t="s">
        <v>76</v>
      </c>
      <c r="F30" s="13" t="s">
        <v>76</v>
      </c>
      <c r="G30" s="13" t="s">
        <v>8803</v>
      </c>
      <c r="H30" s="13" t="s">
        <v>8804</v>
      </c>
      <c r="I30" s="13" t="s">
        <v>76</v>
      </c>
      <c r="J30" s="13" t="s">
        <v>76</v>
      </c>
      <c r="K30" s="13" t="s">
        <v>76</v>
      </c>
      <c r="L30" s="13" t="s">
        <v>76</v>
      </c>
      <c r="M30" s="13" t="s">
        <v>8805</v>
      </c>
      <c r="N30" s="13" t="s">
        <v>76</v>
      </c>
      <c r="O30" s="13" t="s">
        <v>76</v>
      </c>
      <c r="P30" s="13" t="s">
        <v>76</v>
      </c>
      <c r="Q30" s="13" t="s">
        <v>76</v>
      </c>
      <c r="R30" s="13" t="s">
        <v>76</v>
      </c>
      <c r="S30" s="13" t="s">
        <v>76</v>
      </c>
      <c r="T30" s="13" t="s">
        <v>76</v>
      </c>
      <c r="U30" s="13" t="s">
        <v>519</v>
      </c>
      <c r="V30" s="13" t="s">
        <v>76</v>
      </c>
      <c r="W30" s="13" t="s">
        <v>76</v>
      </c>
      <c r="X30" s="13" t="s">
        <v>76</v>
      </c>
      <c r="Y30" s="13">
        <v>23</v>
      </c>
      <c r="Z30" s="13">
        <v>11</v>
      </c>
      <c r="AA30" s="13" t="s">
        <v>76</v>
      </c>
      <c r="AB30" s="13" t="s">
        <v>76</v>
      </c>
      <c r="AC30" s="13" t="s">
        <v>76</v>
      </c>
      <c r="AD30" s="13" t="s">
        <v>76</v>
      </c>
      <c r="AE30" s="13">
        <v>5010</v>
      </c>
      <c r="AF30" s="13" t="s">
        <v>76</v>
      </c>
      <c r="AG30" s="13" t="s">
        <v>76</v>
      </c>
      <c r="AH30" s="13" t="s">
        <v>8806</v>
      </c>
      <c r="AI30" s="13" t="s">
        <v>76</v>
      </c>
      <c r="AJ30" s="13" t="s">
        <v>76</v>
      </c>
      <c r="AK30" s="13" t="s">
        <v>76</v>
      </c>
      <c r="AL30" s="13" t="s">
        <v>76</v>
      </c>
      <c r="AM30" s="13" t="s">
        <v>76</v>
      </c>
      <c r="AN30" s="13" t="s">
        <v>76</v>
      </c>
      <c r="AO30" s="13" t="s">
        <v>741</v>
      </c>
      <c r="AP30" s="13" t="s">
        <v>8807</v>
      </c>
      <c r="AQ30" s="13">
        <v>2023</v>
      </c>
      <c r="AR30" s="13" t="s">
        <v>8808</v>
      </c>
      <c r="AS30" s="13" t="s">
        <v>76</v>
      </c>
      <c r="AT30" s="13" t="s">
        <v>76</v>
      </c>
      <c r="AU30" s="13" t="s">
        <v>76</v>
      </c>
      <c r="AV30" s="13" t="s">
        <v>76</v>
      </c>
      <c r="AW30" s="13" t="s">
        <v>76</v>
      </c>
      <c r="AX30" s="13" t="s">
        <v>76</v>
      </c>
      <c r="AY30" s="13" t="s">
        <v>76</v>
      </c>
      <c r="AZ30" s="13" t="s">
        <v>76</v>
      </c>
      <c r="BA30" s="13">
        <v>14</v>
      </c>
      <c r="BB30" s="13">
        <v>0</v>
      </c>
      <c r="BC30" s="13">
        <v>0</v>
      </c>
      <c r="BD30" s="13">
        <v>0</v>
      </c>
      <c r="BE30" s="13">
        <v>0</v>
      </c>
      <c r="BF30" s="13">
        <v>1</v>
      </c>
      <c r="BG30" s="13">
        <v>16</v>
      </c>
      <c r="BH30" s="13">
        <v>2</v>
      </c>
      <c r="BI30" s="13">
        <v>32</v>
      </c>
      <c r="BJ30" s="13" t="s">
        <v>76</v>
      </c>
      <c r="BK30" s="13" t="s">
        <v>523</v>
      </c>
      <c r="BL30" s="13" t="s">
        <v>76</v>
      </c>
      <c r="BM30" s="13" t="s">
        <v>76</v>
      </c>
      <c r="BN30" s="13" t="s">
        <v>76</v>
      </c>
      <c r="BO30" s="13" t="s">
        <v>76</v>
      </c>
      <c r="BP30" s="13" t="s">
        <v>76</v>
      </c>
      <c r="BQ30" s="13" t="s">
        <v>76</v>
      </c>
      <c r="BR30" s="13" t="s">
        <v>76</v>
      </c>
      <c r="BS30" s="13" t="s">
        <v>76</v>
      </c>
      <c r="BT30" s="13" t="s">
        <v>76</v>
      </c>
      <c r="BU30" s="13" t="s">
        <v>76</v>
      </c>
      <c r="BV30" s="13" t="s">
        <v>76</v>
      </c>
      <c r="BW30" s="13" t="s">
        <v>76</v>
      </c>
      <c r="BX30" s="13" t="s">
        <v>76</v>
      </c>
      <c r="BY30" s="13" t="s">
        <v>2819</v>
      </c>
      <c r="BZ30" s="13" t="s">
        <v>8809</v>
      </c>
      <c r="CA30" s="13">
        <v>37299736</v>
      </c>
      <c r="CB30" s="15">
        <v>0</v>
      </c>
      <c r="CC30" s="16" t="s">
        <v>8988</v>
      </c>
      <c r="CD30" s="15" t="s">
        <v>8988</v>
      </c>
      <c r="CE30" s="16">
        <v>1</v>
      </c>
      <c r="CF30" s="16">
        <v>0</v>
      </c>
      <c r="CG30" s="16" t="s">
        <v>9077</v>
      </c>
    </row>
    <row r="31" spans="1:85" x14ac:dyDescent="0.2">
      <c r="A31" s="8" t="s">
        <v>9131</v>
      </c>
      <c r="B31" s="13" t="s">
        <v>77</v>
      </c>
      <c r="C31" s="13" t="s">
        <v>8118</v>
      </c>
      <c r="D31" s="13" t="s">
        <v>76</v>
      </c>
      <c r="E31" s="13" t="s">
        <v>76</v>
      </c>
      <c r="F31" s="13" t="s">
        <v>76</v>
      </c>
      <c r="G31" s="13" t="s">
        <v>76</v>
      </c>
      <c r="H31" s="13" t="s">
        <v>76</v>
      </c>
      <c r="I31" s="13" t="s">
        <v>76</v>
      </c>
      <c r="J31" s="13" t="s">
        <v>76</v>
      </c>
      <c r="K31" s="13" t="s">
        <v>76</v>
      </c>
      <c r="L31" s="13" t="s">
        <v>76</v>
      </c>
      <c r="M31" s="13" t="s">
        <v>8968</v>
      </c>
      <c r="N31" s="13" t="s">
        <v>76</v>
      </c>
      <c r="O31" s="13" t="s">
        <v>76</v>
      </c>
      <c r="P31" s="13" t="s">
        <v>76</v>
      </c>
      <c r="Q31" s="13" t="s">
        <v>76</v>
      </c>
      <c r="R31" s="13" t="s">
        <v>76</v>
      </c>
      <c r="S31" s="13" t="s">
        <v>76</v>
      </c>
      <c r="T31" s="13" t="s">
        <v>76</v>
      </c>
      <c r="U31" s="13" t="s">
        <v>5785</v>
      </c>
      <c r="V31" s="13" t="s">
        <v>76</v>
      </c>
      <c r="W31" s="13" t="s">
        <v>76</v>
      </c>
      <c r="X31" s="13" t="s">
        <v>76</v>
      </c>
      <c r="Y31" s="13">
        <v>12</v>
      </c>
      <c r="Z31" s="13">
        <v>1</v>
      </c>
      <c r="AA31" s="13" t="s">
        <v>76</v>
      </c>
      <c r="AB31" s="13" t="s">
        <v>76</v>
      </c>
      <c r="AC31" s="13">
        <v>221</v>
      </c>
      <c r="AD31" s="13">
        <v>227</v>
      </c>
      <c r="AE31" s="13" t="s">
        <v>76</v>
      </c>
      <c r="AF31" s="13" t="s">
        <v>76</v>
      </c>
      <c r="AG31" s="13" t="s">
        <v>76</v>
      </c>
      <c r="AH31" s="13" t="s">
        <v>8119</v>
      </c>
      <c r="AI31" s="13" t="s">
        <v>76</v>
      </c>
      <c r="AJ31" s="13" t="s">
        <v>76</v>
      </c>
      <c r="AK31" s="13" t="s">
        <v>76</v>
      </c>
      <c r="AL31" s="13" t="s">
        <v>76</v>
      </c>
      <c r="AM31" s="13" t="s">
        <v>3473</v>
      </c>
      <c r="AN31" s="13" t="s">
        <v>76</v>
      </c>
      <c r="AO31" s="13" t="s">
        <v>84</v>
      </c>
      <c r="AP31" s="13" t="s">
        <v>5448</v>
      </c>
      <c r="AQ31" s="13">
        <v>2025</v>
      </c>
      <c r="AR31" s="13" t="s">
        <v>8120</v>
      </c>
      <c r="AS31" s="13" t="s">
        <v>76</v>
      </c>
      <c r="AT31" s="13" t="s">
        <v>76</v>
      </c>
      <c r="AU31" s="13" t="s">
        <v>76</v>
      </c>
      <c r="AV31" s="13" t="s">
        <v>76</v>
      </c>
      <c r="AW31" s="13" t="s">
        <v>76</v>
      </c>
      <c r="AX31" s="13" t="s">
        <v>76</v>
      </c>
      <c r="AY31" s="13" t="s">
        <v>76</v>
      </c>
      <c r="AZ31" s="13" t="s">
        <v>76</v>
      </c>
      <c r="BA31" s="13">
        <v>0</v>
      </c>
      <c r="BB31" s="13">
        <v>0</v>
      </c>
      <c r="BC31" s="13">
        <v>0</v>
      </c>
      <c r="BD31" s="13">
        <v>0</v>
      </c>
      <c r="BE31" s="13">
        <v>0</v>
      </c>
      <c r="BF31" s="13">
        <v>0</v>
      </c>
      <c r="BG31" s="13">
        <v>0</v>
      </c>
      <c r="BH31" s="13">
        <v>0</v>
      </c>
      <c r="BI31" s="13">
        <v>0</v>
      </c>
      <c r="BJ31" s="13" t="s">
        <v>76</v>
      </c>
      <c r="BK31" s="13" t="s">
        <v>76</v>
      </c>
      <c r="BL31" s="13" t="s">
        <v>76</v>
      </c>
      <c r="BM31" s="13" t="s">
        <v>76</v>
      </c>
      <c r="BN31" s="13" t="s">
        <v>76</v>
      </c>
      <c r="BO31" s="13" t="s">
        <v>76</v>
      </c>
      <c r="BP31" s="13" t="s">
        <v>76</v>
      </c>
      <c r="BQ31" s="13" t="s">
        <v>76</v>
      </c>
      <c r="BR31" s="13" t="s">
        <v>76</v>
      </c>
      <c r="BS31" s="13" t="s">
        <v>76</v>
      </c>
      <c r="BT31" s="13" t="s">
        <v>76</v>
      </c>
      <c r="BU31" s="13" t="s">
        <v>76</v>
      </c>
      <c r="BV31" s="13" t="s">
        <v>76</v>
      </c>
      <c r="BW31" s="13" t="s">
        <v>76</v>
      </c>
      <c r="BX31" s="13" t="s">
        <v>76</v>
      </c>
      <c r="BY31" s="13" t="s">
        <v>207</v>
      </c>
      <c r="BZ31" s="13" t="s">
        <v>8121</v>
      </c>
      <c r="CA31" s="13" t="s">
        <v>76</v>
      </c>
      <c r="CB31" s="15">
        <v>0</v>
      </c>
      <c r="CC31" s="16" t="s">
        <v>8988</v>
      </c>
      <c r="CD31" s="15" t="s">
        <v>8988</v>
      </c>
      <c r="CE31" s="16">
        <v>1</v>
      </c>
      <c r="CF31" s="16">
        <v>0</v>
      </c>
      <c r="CG31" s="16" t="s">
        <v>9077</v>
      </c>
    </row>
    <row r="32" spans="1:85" x14ac:dyDescent="0.2">
      <c r="A32" s="8" t="s">
        <v>9131</v>
      </c>
      <c r="B32" s="13" t="s">
        <v>77</v>
      </c>
      <c r="C32" s="13" t="s">
        <v>1390</v>
      </c>
      <c r="D32" s="13" t="s">
        <v>76</v>
      </c>
      <c r="E32" s="13" t="s">
        <v>1391</v>
      </c>
      <c r="F32" s="13" t="s">
        <v>76</v>
      </c>
      <c r="G32" s="13" t="s">
        <v>76</v>
      </c>
      <c r="H32" s="13" t="s">
        <v>76</v>
      </c>
      <c r="I32" s="13" t="s">
        <v>76</v>
      </c>
      <c r="J32" s="13" t="s">
        <v>76</v>
      </c>
      <c r="K32" s="13" t="s">
        <v>76</v>
      </c>
      <c r="L32" s="13" t="s">
        <v>76</v>
      </c>
      <c r="M32" s="13" t="s">
        <v>8859</v>
      </c>
      <c r="N32" s="13" t="s">
        <v>76</v>
      </c>
      <c r="O32" s="13" t="s">
        <v>76</v>
      </c>
      <c r="P32" s="13" t="s">
        <v>76</v>
      </c>
      <c r="Q32" s="13" t="s">
        <v>76</v>
      </c>
      <c r="R32" s="13" t="s">
        <v>76</v>
      </c>
      <c r="S32" s="13" t="s">
        <v>76</v>
      </c>
      <c r="T32" s="13" t="s">
        <v>76</v>
      </c>
      <c r="U32" s="13" t="s">
        <v>1392</v>
      </c>
      <c r="V32" s="13" t="s">
        <v>76</v>
      </c>
      <c r="W32" s="13" t="s">
        <v>76</v>
      </c>
      <c r="X32" s="13" t="s">
        <v>76</v>
      </c>
      <c r="Y32" s="13">
        <v>9</v>
      </c>
      <c r="Z32" s="13">
        <v>2</v>
      </c>
      <c r="AA32" s="13" t="s">
        <v>76</v>
      </c>
      <c r="AB32" s="13" t="s">
        <v>76</v>
      </c>
      <c r="AC32" s="13">
        <v>1</v>
      </c>
      <c r="AD32" s="13">
        <v>6</v>
      </c>
      <c r="AE32" s="13" t="s">
        <v>76</v>
      </c>
      <c r="AF32" s="13" t="s">
        <v>76</v>
      </c>
      <c r="AG32" s="13" t="s">
        <v>76</v>
      </c>
      <c r="AH32" s="13" t="s">
        <v>1393</v>
      </c>
      <c r="AI32" s="13" t="s">
        <v>76</v>
      </c>
      <c r="AJ32" s="13" t="s">
        <v>76</v>
      </c>
      <c r="AK32" s="13" t="s">
        <v>76</v>
      </c>
      <c r="AL32" s="13" t="s">
        <v>76</v>
      </c>
      <c r="AM32" s="13" t="s">
        <v>1394</v>
      </c>
      <c r="AN32" s="13" t="s">
        <v>76</v>
      </c>
      <c r="AO32" s="13" t="s">
        <v>84</v>
      </c>
      <c r="AP32" s="13" t="s">
        <v>1395</v>
      </c>
      <c r="AQ32" s="13">
        <v>2025</v>
      </c>
      <c r="AR32" s="13" t="s">
        <v>1396</v>
      </c>
      <c r="AS32" s="13" t="s">
        <v>76</v>
      </c>
      <c r="AT32" s="13" t="s">
        <v>76</v>
      </c>
      <c r="AU32" s="13" t="s">
        <v>76</v>
      </c>
      <c r="AV32" s="13" t="s">
        <v>76</v>
      </c>
      <c r="AW32" s="13" t="s">
        <v>76</v>
      </c>
      <c r="AX32" s="13" t="s">
        <v>76</v>
      </c>
      <c r="AY32" s="13" t="s">
        <v>76</v>
      </c>
      <c r="AZ32" s="13" t="s">
        <v>76</v>
      </c>
      <c r="BA32" s="13">
        <v>0</v>
      </c>
      <c r="BB32" s="13">
        <v>0</v>
      </c>
      <c r="BC32" s="13">
        <v>0</v>
      </c>
      <c r="BD32" s="13">
        <v>0</v>
      </c>
      <c r="BE32" s="13">
        <v>0</v>
      </c>
      <c r="BF32" s="13">
        <v>0</v>
      </c>
      <c r="BG32" s="13">
        <v>0</v>
      </c>
      <c r="BH32" s="13">
        <v>0</v>
      </c>
      <c r="BI32" s="13">
        <v>0</v>
      </c>
      <c r="BJ32" s="13" t="s">
        <v>76</v>
      </c>
      <c r="BK32" s="13" t="s">
        <v>1397</v>
      </c>
      <c r="BL32" s="13" t="s">
        <v>76</v>
      </c>
      <c r="BM32" s="13" t="s">
        <v>76</v>
      </c>
      <c r="BN32" s="13" t="s">
        <v>76</v>
      </c>
      <c r="BO32" s="13" t="s">
        <v>76</v>
      </c>
      <c r="BP32" s="13" t="s">
        <v>76</v>
      </c>
      <c r="BQ32" s="13" t="s">
        <v>76</v>
      </c>
      <c r="BR32" s="13" t="s">
        <v>76</v>
      </c>
      <c r="BS32" s="13" t="s">
        <v>76</v>
      </c>
      <c r="BT32" s="13" t="s">
        <v>76</v>
      </c>
      <c r="BU32" s="13" t="s">
        <v>76</v>
      </c>
      <c r="BV32" s="13" t="s">
        <v>76</v>
      </c>
      <c r="BW32" s="13" t="s">
        <v>76</v>
      </c>
      <c r="BX32" s="13" t="s">
        <v>76</v>
      </c>
      <c r="BY32" s="13" t="s">
        <v>313</v>
      </c>
      <c r="BZ32" s="13" t="s">
        <v>1398</v>
      </c>
      <c r="CA32" s="13" t="s">
        <v>76</v>
      </c>
      <c r="CB32" s="15">
        <v>0</v>
      </c>
      <c r="CC32" s="16">
        <v>0</v>
      </c>
      <c r="CD32" s="16" t="s">
        <v>8988</v>
      </c>
      <c r="CE32" s="16">
        <v>1</v>
      </c>
      <c r="CF32" s="16">
        <v>0</v>
      </c>
      <c r="CG32" s="16" t="s">
        <v>9077</v>
      </c>
    </row>
    <row r="33" spans="1:85" x14ac:dyDescent="0.2">
      <c r="A33" s="8" t="s">
        <v>9131</v>
      </c>
      <c r="B33" s="13" t="s">
        <v>90</v>
      </c>
      <c r="C33" s="13" t="s">
        <v>438</v>
      </c>
      <c r="D33" s="13" t="s">
        <v>76</v>
      </c>
      <c r="E33" s="13" t="s">
        <v>76</v>
      </c>
      <c r="F33" s="13" t="s">
        <v>439</v>
      </c>
      <c r="G33" s="13" t="s">
        <v>440</v>
      </c>
      <c r="H33" s="13" t="s">
        <v>441</v>
      </c>
      <c r="I33" s="13" t="s">
        <v>76</v>
      </c>
      <c r="J33" s="13" t="s">
        <v>76</v>
      </c>
      <c r="K33" s="13" t="s">
        <v>76</v>
      </c>
      <c r="L33" s="13" t="s">
        <v>76</v>
      </c>
      <c r="M33" s="13" t="s">
        <v>442</v>
      </c>
      <c r="N33" s="13" t="s">
        <v>76</v>
      </c>
      <c r="O33" s="13" t="s">
        <v>76</v>
      </c>
      <c r="P33" s="13" t="s">
        <v>76</v>
      </c>
      <c r="Q33" s="13" t="s">
        <v>76</v>
      </c>
      <c r="R33" s="13" t="s">
        <v>76</v>
      </c>
      <c r="S33" s="13" t="s">
        <v>76</v>
      </c>
      <c r="T33" s="13" t="s">
        <v>76</v>
      </c>
      <c r="U33" s="13" t="s">
        <v>443</v>
      </c>
      <c r="V33" s="13" t="s">
        <v>76</v>
      </c>
      <c r="W33" s="13" t="s">
        <v>76</v>
      </c>
      <c r="X33" s="13" t="s">
        <v>76</v>
      </c>
      <c r="Y33" s="13" t="s">
        <v>76</v>
      </c>
      <c r="Z33" s="13" t="s">
        <v>76</v>
      </c>
      <c r="AA33" s="13" t="s">
        <v>76</v>
      </c>
      <c r="AB33" s="13" t="s">
        <v>76</v>
      </c>
      <c r="AC33" s="13">
        <v>253</v>
      </c>
      <c r="AD33" s="13">
        <v>259</v>
      </c>
      <c r="AE33" s="13" t="s">
        <v>76</v>
      </c>
      <c r="AF33" s="13" t="s">
        <v>76</v>
      </c>
      <c r="AG33" s="13" t="s">
        <v>76</v>
      </c>
      <c r="AH33" s="13" t="s">
        <v>444</v>
      </c>
      <c r="AI33" s="13" t="s">
        <v>76</v>
      </c>
      <c r="AJ33" s="13" t="s">
        <v>76</v>
      </c>
      <c r="AK33" s="13" t="s">
        <v>76</v>
      </c>
      <c r="AL33" s="13" t="s">
        <v>76</v>
      </c>
      <c r="AM33" s="13" t="s">
        <v>76</v>
      </c>
      <c r="AN33" s="13" t="s">
        <v>76</v>
      </c>
      <c r="AO33" s="13" t="s">
        <v>99</v>
      </c>
      <c r="AP33" s="13">
        <v>2024</v>
      </c>
      <c r="AQ33" s="13">
        <v>2024</v>
      </c>
      <c r="AR33" s="13" t="s">
        <v>445</v>
      </c>
      <c r="AS33" s="13" t="s">
        <v>76</v>
      </c>
      <c r="AT33" s="13" t="s">
        <v>76</v>
      </c>
      <c r="AU33" s="13" t="s">
        <v>76</v>
      </c>
      <c r="AV33" s="13" t="s">
        <v>76</v>
      </c>
      <c r="AW33" s="13" t="s">
        <v>446</v>
      </c>
      <c r="AX33" s="13" t="s">
        <v>447</v>
      </c>
      <c r="AY33" s="13" t="s">
        <v>76</v>
      </c>
      <c r="AZ33" s="13" t="s">
        <v>448</v>
      </c>
      <c r="BA33" s="13">
        <v>0</v>
      </c>
      <c r="BB33" s="13">
        <v>0</v>
      </c>
      <c r="BC33" s="13">
        <v>0</v>
      </c>
      <c r="BD33" s="13">
        <v>0</v>
      </c>
      <c r="BE33" s="13">
        <v>0</v>
      </c>
      <c r="BF33" s="13">
        <v>0</v>
      </c>
      <c r="BG33" s="13">
        <v>0</v>
      </c>
      <c r="BH33" s="13">
        <v>0</v>
      </c>
      <c r="BI33" s="13">
        <v>1</v>
      </c>
      <c r="BJ33" s="13" t="s">
        <v>76</v>
      </c>
      <c r="BK33" s="13" t="s">
        <v>76</v>
      </c>
      <c r="BL33" s="13" t="s">
        <v>449</v>
      </c>
      <c r="BM33" s="13" t="s">
        <v>76</v>
      </c>
      <c r="BN33" s="13" t="s">
        <v>76</v>
      </c>
      <c r="BO33" s="13" t="s">
        <v>76</v>
      </c>
      <c r="BP33" s="13" t="s">
        <v>76</v>
      </c>
      <c r="BQ33" s="13" t="s">
        <v>76</v>
      </c>
      <c r="BR33" s="13" t="s">
        <v>76</v>
      </c>
      <c r="BS33" s="13" t="s">
        <v>76</v>
      </c>
      <c r="BT33" s="13" t="s">
        <v>76</v>
      </c>
      <c r="BU33" s="13" t="s">
        <v>76</v>
      </c>
      <c r="BV33" s="13" t="s">
        <v>76</v>
      </c>
      <c r="BW33" s="13" t="s">
        <v>76</v>
      </c>
      <c r="BX33" s="13" t="s">
        <v>76</v>
      </c>
      <c r="BY33" s="13" t="s">
        <v>450</v>
      </c>
      <c r="BZ33" s="13" t="s">
        <v>451</v>
      </c>
      <c r="CA33" s="13" t="s">
        <v>76</v>
      </c>
      <c r="CB33" s="15">
        <v>0</v>
      </c>
      <c r="CC33" s="16">
        <v>0</v>
      </c>
      <c r="CD33" s="16" t="s">
        <v>8988</v>
      </c>
      <c r="CE33" s="16">
        <v>1</v>
      </c>
      <c r="CF33" s="16">
        <v>0</v>
      </c>
      <c r="CG33" s="16" t="s">
        <v>9077</v>
      </c>
    </row>
    <row r="34" spans="1:85" x14ac:dyDescent="0.2">
      <c r="A34" s="8" t="s">
        <v>9131</v>
      </c>
      <c r="B34" s="13" t="s">
        <v>90</v>
      </c>
      <c r="C34" s="13" t="s">
        <v>6399</v>
      </c>
      <c r="D34" s="13" t="s">
        <v>76</v>
      </c>
      <c r="E34" s="13" t="s">
        <v>76</v>
      </c>
      <c r="F34" s="13" t="s">
        <v>109</v>
      </c>
      <c r="G34" s="13" t="s">
        <v>6400</v>
      </c>
      <c r="H34" s="13" t="s">
        <v>76</v>
      </c>
      <c r="I34" s="13" t="s">
        <v>76</v>
      </c>
      <c r="J34" s="13" t="s">
        <v>76</v>
      </c>
      <c r="K34" s="13" t="s">
        <v>76</v>
      </c>
      <c r="L34" s="13" t="s">
        <v>76</v>
      </c>
      <c r="M34" s="13" t="s">
        <v>6401</v>
      </c>
      <c r="N34" s="13" t="s">
        <v>76</v>
      </c>
      <c r="O34" s="13" t="s">
        <v>76</v>
      </c>
      <c r="P34" s="13" t="s">
        <v>76</v>
      </c>
      <c r="Q34" s="13" t="s">
        <v>76</v>
      </c>
      <c r="R34" s="13" t="s">
        <v>76</v>
      </c>
      <c r="S34" s="13" t="s">
        <v>76</v>
      </c>
      <c r="T34" s="13" t="s">
        <v>76</v>
      </c>
      <c r="U34" s="13" t="s">
        <v>6402</v>
      </c>
      <c r="V34" s="13" t="s">
        <v>76</v>
      </c>
      <c r="W34" s="13" t="s">
        <v>6403</v>
      </c>
      <c r="X34" s="13" t="s">
        <v>76</v>
      </c>
      <c r="Y34" s="13" t="s">
        <v>76</v>
      </c>
      <c r="Z34" s="13" t="s">
        <v>76</v>
      </c>
      <c r="AA34" s="13" t="s">
        <v>76</v>
      </c>
      <c r="AB34" s="13" t="s">
        <v>76</v>
      </c>
      <c r="AC34" s="13" t="s">
        <v>76</v>
      </c>
      <c r="AD34" s="13" t="s">
        <v>76</v>
      </c>
      <c r="AE34" s="13" t="s">
        <v>76</v>
      </c>
      <c r="AF34" s="13" t="s">
        <v>76</v>
      </c>
      <c r="AG34" s="13" t="s">
        <v>76</v>
      </c>
      <c r="AH34" s="13" t="s">
        <v>6404</v>
      </c>
      <c r="AI34" s="13" t="s">
        <v>76</v>
      </c>
      <c r="AJ34" s="13" t="s">
        <v>76</v>
      </c>
      <c r="AK34" s="13" t="s">
        <v>76</v>
      </c>
      <c r="AL34" s="13" t="s">
        <v>76</v>
      </c>
      <c r="AM34" s="13" t="s">
        <v>76</v>
      </c>
      <c r="AN34" s="13" t="s">
        <v>76</v>
      </c>
      <c r="AO34" s="13" t="s">
        <v>99</v>
      </c>
      <c r="AP34" s="13">
        <v>2021</v>
      </c>
      <c r="AQ34" s="13">
        <v>2021</v>
      </c>
      <c r="AR34" s="13" t="s">
        <v>6405</v>
      </c>
      <c r="AS34" s="13" t="s">
        <v>76</v>
      </c>
      <c r="AT34" s="13" t="s">
        <v>76</v>
      </c>
      <c r="AU34" s="13" t="s">
        <v>76</v>
      </c>
      <c r="AV34" s="13" t="s">
        <v>76</v>
      </c>
      <c r="AW34" s="13" t="s">
        <v>6406</v>
      </c>
      <c r="AX34" s="13" t="s">
        <v>6407</v>
      </c>
      <c r="AY34" s="13" t="s">
        <v>6408</v>
      </c>
      <c r="AZ34" s="13" t="s">
        <v>641</v>
      </c>
      <c r="BA34" s="13">
        <v>1</v>
      </c>
      <c r="BB34" s="13">
        <v>0</v>
      </c>
      <c r="BC34" s="13">
        <v>0</v>
      </c>
      <c r="BD34" s="13">
        <v>0</v>
      </c>
      <c r="BE34" s="13">
        <v>0</v>
      </c>
      <c r="BF34" s="13">
        <v>0</v>
      </c>
      <c r="BG34" s="13">
        <v>1</v>
      </c>
      <c r="BH34" s="13">
        <v>0</v>
      </c>
      <c r="BI34" s="13">
        <v>3</v>
      </c>
      <c r="BJ34" s="13" t="s">
        <v>6409</v>
      </c>
      <c r="BK34" s="13" t="s">
        <v>76</v>
      </c>
      <c r="BL34" s="13" t="s">
        <v>6410</v>
      </c>
      <c r="BM34" s="13" t="s">
        <v>76</v>
      </c>
      <c r="BN34" s="13" t="s">
        <v>76</v>
      </c>
      <c r="BO34" s="13" t="s">
        <v>76</v>
      </c>
      <c r="BP34" s="13" t="s">
        <v>76</v>
      </c>
      <c r="BQ34" s="13" t="s">
        <v>76</v>
      </c>
      <c r="BR34" s="13" t="s">
        <v>76</v>
      </c>
      <c r="BS34" s="13" t="s">
        <v>76</v>
      </c>
      <c r="BT34" s="13" t="s">
        <v>76</v>
      </c>
      <c r="BU34" s="13" t="s">
        <v>76</v>
      </c>
      <c r="BV34" s="13" t="s">
        <v>76</v>
      </c>
      <c r="BW34" s="13" t="s">
        <v>76</v>
      </c>
      <c r="BX34" s="13" t="s">
        <v>76</v>
      </c>
      <c r="BY34" s="13" t="s">
        <v>879</v>
      </c>
      <c r="BZ34" s="13" t="s">
        <v>6411</v>
      </c>
      <c r="CA34" s="13" t="s">
        <v>76</v>
      </c>
      <c r="CB34" s="15">
        <v>0</v>
      </c>
      <c r="CC34" s="16" t="s">
        <v>8988</v>
      </c>
      <c r="CD34" s="16">
        <v>1</v>
      </c>
      <c r="CE34" s="16">
        <v>1</v>
      </c>
      <c r="CF34" s="16">
        <v>0</v>
      </c>
      <c r="CG34" s="16" t="s">
        <v>9077</v>
      </c>
    </row>
    <row r="35" spans="1:85" x14ac:dyDescent="0.2">
      <c r="A35" s="8" t="s">
        <v>9131</v>
      </c>
      <c r="B35" s="13" t="s">
        <v>77</v>
      </c>
      <c r="C35" s="13" t="s">
        <v>515</v>
      </c>
      <c r="D35" s="13" t="s">
        <v>76</v>
      </c>
      <c r="E35" s="13" t="s">
        <v>76</v>
      </c>
      <c r="F35" s="13" t="s">
        <v>76</v>
      </c>
      <c r="G35" s="13" t="s">
        <v>516</v>
      </c>
      <c r="H35" s="13" t="s">
        <v>517</v>
      </c>
      <c r="I35" s="13" t="s">
        <v>76</v>
      </c>
      <c r="J35" s="13" t="s">
        <v>76</v>
      </c>
      <c r="K35" s="13" t="s">
        <v>76</v>
      </c>
      <c r="L35" s="13" t="s">
        <v>76</v>
      </c>
      <c r="M35" s="13" t="s">
        <v>518</v>
      </c>
      <c r="N35" s="13" t="s">
        <v>76</v>
      </c>
      <c r="O35" s="13" t="s">
        <v>76</v>
      </c>
      <c r="P35" s="13" t="s">
        <v>76</v>
      </c>
      <c r="Q35" s="13" t="s">
        <v>76</v>
      </c>
      <c r="R35" s="13" t="s">
        <v>76</v>
      </c>
      <c r="S35" s="13" t="s">
        <v>76</v>
      </c>
      <c r="T35" s="13" t="s">
        <v>76</v>
      </c>
      <c r="U35" s="13" t="s">
        <v>519</v>
      </c>
      <c r="V35" s="13" t="s">
        <v>76</v>
      </c>
      <c r="W35" s="13" t="s">
        <v>76</v>
      </c>
      <c r="X35" s="13" t="s">
        <v>76</v>
      </c>
      <c r="Y35" s="13">
        <v>14</v>
      </c>
      <c r="Z35" s="13">
        <v>11</v>
      </c>
      <c r="AA35" s="13" t="s">
        <v>76</v>
      </c>
      <c r="AB35" s="13" t="s">
        <v>76</v>
      </c>
      <c r="AC35" s="13">
        <v>22065</v>
      </c>
      <c r="AD35" s="13">
        <v>22081</v>
      </c>
      <c r="AE35" s="13" t="s">
        <v>76</v>
      </c>
      <c r="AF35" s="13" t="s">
        <v>76</v>
      </c>
      <c r="AG35" s="13" t="s">
        <v>76</v>
      </c>
      <c r="AH35" s="13" t="s">
        <v>520</v>
      </c>
      <c r="AI35" s="13" t="s">
        <v>76</v>
      </c>
      <c r="AJ35" s="13" t="s">
        <v>76</v>
      </c>
      <c r="AK35" s="13" t="s">
        <v>76</v>
      </c>
      <c r="AL35" s="13" t="s">
        <v>76</v>
      </c>
      <c r="AM35" s="13" t="s">
        <v>76</v>
      </c>
      <c r="AN35" s="13" t="s">
        <v>76</v>
      </c>
      <c r="AO35" s="13" t="s">
        <v>84</v>
      </c>
      <c r="AP35" s="13" t="s">
        <v>521</v>
      </c>
      <c r="AQ35" s="13">
        <v>2014</v>
      </c>
      <c r="AR35" s="13" t="s">
        <v>522</v>
      </c>
      <c r="AS35" s="13" t="s">
        <v>76</v>
      </c>
      <c r="AT35" s="13" t="s">
        <v>76</v>
      </c>
      <c r="AU35" s="13" t="s">
        <v>76</v>
      </c>
      <c r="AV35" s="13" t="s">
        <v>76</v>
      </c>
      <c r="AW35" s="13" t="s">
        <v>76</v>
      </c>
      <c r="AX35" s="13" t="s">
        <v>76</v>
      </c>
      <c r="AY35" s="13" t="s">
        <v>76</v>
      </c>
      <c r="AZ35" s="13" t="s">
        <v>76</v>
      </c>
      <c r="BA35" s="13">
        <v>14</v>
      </c>
      <c r="BB35" s="13">
        <v>0</v>
      </c>
      <c r="BC35" s="13">
        <v>0</v>
      </c>
      <c r="BD35" s="13">
        <v>0</v>
      </c>
      <c r="BE35" s="13">
        <v>4</v>
      </c>
      <c r="BF35" s="13">
        <v>0</v>
      </c>
      <c r="BG35" s="13">
        <v>19</v>
      </c>
      <c r="BH35" s="13">
        <v>2</v>
      </c>
      <c r="BI35" s="13">
        <v>24</v>
      </c>
      <c r="BJ35" s="13" t="s">
        <v>523</v>
      </c>
      <c r="BK35" s="13" t="s">
        <v>76</v>
      </c>
      <c r="BL35" s="13" t="s">
        <v>76</v>
      </c>
      <c r="BM35" s="13" t="s">
        <v>76</v>
      </c>
      <c r="BN35" s="13" t="s">
        <v>76</v>
      </c>
      <c r="BO35" s="13" t="s">
        <v>76</v>
      </c>
      <c r="BP35" s="13" t="s">
        <v>76</v>
      </c>
      <c r="BQ35" s="13" t="s">
        <v>76</v>
      </c>
      <c r="BR35" s="13" t="s">
        <v>76</v>
      </c>
      <c r="BS35" s="13" t="s">
        <v>76</v>
      </c>
      <c r="BT35" s="13" t="s">
        <v>76</v>
      </c>
      <c r="BU35" s="13" t="s">
        <v>76</v>
      </c>
      <c r="BV35" s="13" t="s">
        <v>76</v>
      </c>
      <c r="BW35" s="13" t="s">
        <v>76</v>
      </c>
      <c r="BX35" s="13" t="s">
        <v>76</v>
      </c>
      <c r="BY35" s="13" t="s">
        <v>524</v>
      </c>
      <c r="BZ35" s="13" t="s">
        <v>525</v>
      </c>
      <c r="CA35" s="13">
        <v>25420154</v>
      </c>
      <c r="CB35" s="15">
        <v>0</v>
      </c>
      <c r="CC35" s="16">
        <v>0</v>
      </c>
      <c r="CD35" s="16">
        <v>0</v>
      </c>
      <c r="CG35" s="16" t="s">
        <v>9077</v>
      </c>
    </row>
    <row r="36" spans="1:85" x14ac:dyDescent="0.2">
      <c r="A36" s="8" t="s">
        <v>9131</v>
      </c>
      <c r="B36" s="13" t="s">
        <v>90</v>
      </c>
      <c r="C36" s="13" t="s">
        <v>1180</v>
      </c>
      <c r="D36" s="13" t="s">
        <v>76</v>
      </c>
      <c r="E36" s="13" t="s">
        <v>76</v>
      </c>
      <c r="F36" s="13" t="s">
        <v>76</v>
      </c>
      <c r="G36" s="13" t="s">
        <v>76</v>
      </c>
      <c r="H36" s="13" t="s">
        <v>76</v>
      </c>
      <c r="I36" s="13" t="s">
        <v>1181</v>
      </c>
      <c r="J36" s="13" t="s">
        <v>76</v>
      </c>
      <c r="K36" s="13" t="s">
        <v>76</v>
      </c>
      <c r="L36" s="13" t="s">
        <v>76</v>
      </c>
      <c r="M36" s="13" t="s">
        <v>1182</v>
      </c>
      <c r="N36" s="13" t="s">
        <v>76</v>
      </c>
      <c r="O36" s="13" t="s">
        <v>76</v>
      </c>
      <c r="P36" s="13" t="s">
        <v>76</v>
      </c>
      <c r="Q36" s="13" t="s">
        <v>76</v>
      </c>
      <c r="R36" s="13" t="s">
        <v>76</v>
      </c>
      <c r="S36" s="13" t="s">
        <v>76</v>
      </c>
      <c r="T36" s="13" t="s">
        <v>76</v>
      </c>
      <c r="U36" s="13" t="s">
        <v>1183</v>
      </c>
      <c r="V36" s="13" t="s">
        <v>76</v>
      </c>
      <c r="W36" s="13" t="s">
        <v>76</v>
      </c>
      <c r="X36" s="13" t="s">
        <v>76</v>
      </c>
      <c r="Y36" s="13" t="s">
        <v>76</v>
      </c>
      <c r="Z36" s="13" t="s">
        <v>76</v>
      </c>
      <c r="AA36" s="13" t="s">
        <v>76</v>
      </c>
      <c r="AB36" s="13" t="s">
        <v>76</v>
      </c>
      <c r="AC36" s="13">
        <v>284</v>
      </c>
      <c r="AD36" s="13">
        <v>288</v>
      </c>
      <c r="AE36" s="13" t="s">
        <v>76</v>
      </c>
      <c r="AF36" s="13" t="s">
        <v>76</v>
      </c>
      <c r="AG36" s="13" t="s">
        <v>76</v>
      </c>
      <c r="AH36" s="13" t="s">
        <v>8848</v>
      </c>
      <c r="AI36" s="13" t="s">
        <v>76</v>
      </c>
      <c r="AJ36" s="13" t="s">
        <v>76</v>
      </c>
      <c r="AK36" s="13" t="s">
        <v>76</v>
      </c>
      <c r="AL36" s="13" t="s">
        <v>76</v>
      </c>
      <c r="AM36" s="13" t="s">
        <v>76</v>
      </c>
      <c r="AN36" s="13" t="s">
        <v>76</v>
      </c>
      <c r="AO36" s="13" t="s">
        <v>99</v>
      </c>
      <c r="AP36" s="13">
        <v>2009</v>
      </c>
      <c r="AQ36" s="13">
        <v>2009</v>
      </c>
      <c r="AR36" s="13" t="s">
        <v>1184</v>
      </c>
      <c r="AS36" s="13" t="s">
        <v>76</v>
      </c>
      <c r="AT36" s="13" t="s">
        <v>76</v>
      </c>
      <c r="AU36" s="13" t="s">
        <v>76</v>
      </c>
      <c r="AV36" s="13" t="s">
        <v>76</v>
      </c>
      <c r="AW36" s="13" t="s">
        <v>1185</v>
      </c>
      <c r="AX36" s="13" t="s">
        <v>1186</v>
      </c>
      <c r="AY36" s="13" t="s">
        <v>1187</v>
      </c>
      <c r="AZ36" s="13" t="s">
        <v>1188</v>
      </c>
      <c r="BA36" s="13">
        <v>0</v>
      </c>
      <c r="BB36" s="13">
        <v>0</v>
      </c>
      <c r="BC36" s="13">
        <v>0</v>
      </c>
      <c r="BD36" s="13">
        <v>0</v>
      </c>
      <c r="BE36" s="13">
        <v>0</v>
      </c>
      <c r="BF36" s="13">
        <v>0</v>
      </c>
      <c r="BG36" s="13">
        <v>0</v>
      </c>
      <c r="BH36" s="13">
        <v>0</v>
      </c>
      <c r="BI36" s="13">
        <v>1</v>
      </c>
      <c r="BJ36" s="13" t="s">
        <v>76</v>
      </c>
      <c r="BK36" s="13" t="s">
        <v>76</v>
      </c>
      <c r="BL36" s="13" t="s">
        <v>1189</v>
      </c>
      <c r="BM36" s="13" t="s">
        <v>76</v>
      </c>
      <c r="BN36" s="13" t="s">
        <v>76</v>
      </c>
      <c r="BO36" s="13" t="s">
        <v>76</v>
      </c>
      <c r="BP36" s="13" t="s">
        <v>76</v>
      </c>
      <c r="BQ36" s="13" t="s">
        <v>76</v>
      </c>
      <c r="BR36" s="13" t="s">
        <v>76</v>
      </c>
      <c r="BS36" s="13" t="s">
        <v>76</v>
      </c>
      <c r="BT36" s="13" t="s">
        <v>76</v>
      </c>
      <c r="BU36" s="13" t="s">
        <v>76</v>
      </c>
      <c r="BV36" s="13" t="s">
        <v>76</v>
      </c>
      <c r="BW36" s="13" t="s">
        <v>76</v>
      </c>
      <c r="BX36" s="13" t="s">
        <v>76</v>
      </c>
      <c r="BY36" s="13" t="s">
        <v>1190</v>
      </c>
      <c r="BZ36" s="13" t="s">
        <v>1191</v>
      </c>
      <c r="CA36" s="13" t="s">
        <v>76</v>
      </c>
      <c r="CB36" s="15">
        <v>0</v>
      </c>
      <c r="CC36" s="16">
        <v>0</v>
      </c>
      <c r="CD36" s="16">
        <v>0</v>
      </c>
      <c r="CG36" s="16" t="s">
        <v>9077</v>
      </c>
    </row>
    <row r="37" spans="1:85" x14ac:dyDescent="0.2">
      <c r="A37" s="8" t="s">
        <v>9131</v>
      </c>
      <c r="B37" s="13" t="s">
        <v>77</v>
      </c>
      <c r="C37" s="13" t="s">
        <v>3883</v>
      </c>
      <c r="D37" s="13" t="s">
        <v>76</v>
      </c>
      <c r="E37" s="13" t="s">
        <v>76</v>
      </c>
      <c r="F37" s="13" t="s">
        <v>76</v>
      </c>
      <c r="G37" s="13" t="s">
        <v>3884</v>
      </c>
      <c r="H37" s="13" t="s">
        <v>3885</v>
      </c>
      <c r="I37" s="13" t="s">
        <v>76</v>
      </c>
      <c r="J37" s="13" t="s">
        <v>76</v>
      </c>
      <c r="K37" s="13" t="s">
        <v>76</v>
      </c>
      <c r="L37" s="13" t="s">
        <v>76</v>
      </c>
      <c r="M37" s="13" t="s">
        <v>3886</v>
      </c>
      <c r="N37" s="13" t="s">
        <v>76</v>
      </c>
      <c r="O37" s="13" t="s">
        <v>76</v>
      </c>
      <c r="P37" s="13" t="s">
        <v>76</v>
      </c>
      <c r="Q37" s="13" t="s">
        <v>76</v>
      </c>
      <c r="R37" s="13" t="s">
        <v>76</v>
      </c>
      <c r="S37" s="13" t="s">
        <v>76</v>
      </c>
      <c r="T37" s="13" t="s">
        <v>76</v>
      </c>
      <c r="U37" s="13" t="s">
        <v>456</v>
      </c>
      <c r="V37" s="13" t="s">
        <v>76</v>
      </c>
      <c r="W37" s="13" t="s">
        <v>76</v>
      </c>
      <c r="X37" s="13" t="s">
        <v>76</v>
      </c>
      <c r="Y37" s="13">
        <v>10</v>
      </c>
      <c r="Z37" s="13">
        <v>18</v>
      </c>
      <c r="AA37" s="13" t="s">
        <v>76</v>
      </c>
      <c r="AB37" s="13" t="s">
        <v>76</v>
      </c>
      <c r="AC37" s="13">
        <v>16087</v>
      </c>
      <c r="AD37" s="13">
        <v>16098</v>
      </c>
      <c r="AE37" s="13" t="s">
        <v>76</v>
      </c>
      <c r="AF37" s="13" t="s">
        <v>76</v>
      </c>
      <c r="AG37" s="13" t="s">
        <v>76</v>
      </c>
      <c r="AH37" s="13" t="s">
        <v>3887</v>
      </c>
      <c r="AI37" s="13" t="s">
        <v>76</v>
      </c>
      <c r="AJ37" s="13" t="s">
        <v>76</v>
      </c>
      <c r="AK37" s="13" t="s">
        <v>76</v>
      </c>
      <c r="AL37" s="13" t="s">
        <v>76</v>
      </c>
      <c r="AM37" s="13" t="s">
        <v>76</v>
      </c>
      <c r="AN37" s="13" t="s">
        <v>76</v>
      </c>
      <c r="AO37" s="13" t="s">
        <v>84</v>
      </c>
      <c r="AP37" s="13" t="s">
        <v>3596</v>
      </c>
      <c r="AQ37" s="13">
        <v>2023</v>
      </c>
      <c r="AR37" s="13" t="s">
        <v>3888</v>
      </c>
      <c r="AS37" s="13" t="s">
        <v>76</v>
      </c>
      <c r="AT37" s="13" t="s">
        <v>76</v>
      </c>
      <c r="AU37" s="13" t="s">
        <v>76</v>
      </c>
      <c r="AV37" s="13" t="s">
        <v>76</v>
      </c>
      <c r="AW37" s="13" t="s">
        <v>76</v>
      </c>
      <c r="AX37" s="13" t="s">
        <v>76</v>
      </c>
      <c r="AY37" s="13" t="s">
        <v>76</v>
      </c>
      <c r="AZ37" s="13" t="s">
        <v>76</v>
      </c>
      <c r="BA37" s="13">
        <v>24</v>
      </c>
      <c r="BB37" s="13">
        <v>0</v>
      </c>
      <c r="BC37" s="13">
        <v>0</v>
      </c>
      <c r="BD37" s="13">
        <v>0</v>
      </c>
      <c r="BE37" s="13">
        <v>1</v>
      </c>
      <c r="BF37" s="13">
        <v>0</v>
      </c>
      <c r="BG37" s="13">
        <v>27</v>
      </c>
      <c r="BH37" s="13">
        <v>5</v>
      </c>
      <c r="BI37" s="13">
        <v>14</v>
      </c>
      <c r="BJ37" s="13" t="s">
        <v>459</v>
      </c>
      <c r="BK37" s="13" t="s">
        <v>76</v>
      </c>
      <c r="BL37" s="13" t="s">
        <v>76</v>
      </c>
      <c r="BM37" s="13" t="s">
        <v>76</v>
      </c>
      <c r="BN37" s="13" t="s">
        <v>76</v>
      </c>
      <c r="BO37" s="13" t="s">
        <v>76</v>
      </c>
      <c r="BP37" s="13" t="s">
        <v>76</v>
      </c>
      <c r="BQ37" s="13" t="s">
        <v>76</v>
      </c>
      <c r="BR37" s="13" t="s">
        <v>76</v>
      </c>
      <c r="BS37" s="13" t="s">
        <v>76</v>
      </c>
      <c r="BT37" s="13" t="s">
        <v>76</v>
      </c>
      <c r="BU37" s="13" t="s">
        <v>76</v>
      </c>
      <c r="BV37" s="13" t="s">
        <v>76</v>
      </c>
      <c r="BW37" s="13" t="s">
        <v>76</v>
      </c>
      <c r="BX37" s="13" t="s">
        <v>76</v>
      </c>
      <c r="BY37" s="13" t="s">
        <v>3598</v>
      </c>
      <c r="BZ37" s="13" t="s">
        <v>3889</v>
      </c>
      <c r="CA37" s="13" t="s">
        <v>76</v>
      </c>
      <c r="CB37" s="15">
        <v>0</v>
      </c>
      <c r="CC37" s="16">
        <v>0</v>
      </c>
      <c r="CD37" s="16" t="s">
        <v>8988</v>
      </c>
      <c r="CE37" s="16">
        <v>1</v>
      </c>
      <c r="CF37" s="16">
        <v>0</v>
      </c>
      <c r="CG37" s="16" t="s">
        <v>9077</v>
      </c>
    </row>
    <row r="38" spans="1:85" x14ac:dyDescent="0.2">
      <c r="A38" s="8" t="s">
        <v>9131</v>
      </c>
      <c r="B38" s="13" t="s">
        <v>77</v>
      </c>
      <c r="C38" s="13" t="s">
        <v>8494</v>
      </c>
      <c r="D38" s="13" t="s">
        <v>76</v>
      </c>
      <c r="E38" s="13" t="s">
        <v>76</v>
      </c>
      <c r="F38" s="13" t="s">
        <v>76</v>
      </c>
      <c r="G38" s="13" t="s">
        <v>5409</v>
      </c>
      <c r="H38" s="13" t="s">
        <v>5410</v>
      </c>
      <c r="I38" s="13" t="s">
        <v>76</v>
      </c>
      <c r="J38" s="13" t="s">
        <v>76</v>
      </c>
      <c r="K38" s="13" t="s">
        <v>76</v>
      </c>
      <c r="L38" s="13" t="s">
        <v>76</v>
      </c>
      <c r="M38" s="13" t="s">
        <v>8495</v>
      </c>
      <c r="N38" s="13" t="s">
        <v>76</v>
      </c>
      <c r="O38" s="13" t="s">
        <v>76</v>
      </c>
      <c r="P38" s="13" t="s">
        <v>76</v>
      </c>
      <c r="Q38" s="13" t="s">
        <v>76</v>
      </c>
      <c r="R38" s="13" t="s">
        <v>76</v>
      </c>
      <c r="S38" s="13" t="s">
        <v>76</v>
      </c>
      <c r="T38" s="13" t="s">
        <v>76</v>
      </c>
      <c r="U38" s="13" t="s">
        <v>286</v>
      </c>
      <c r="V38" s="13" t="s">
        <v>76</v>
      </c>
      <c r="W38" s="13" t="s">
        <v>76</v>
      </c>
      <c r="X38" s="13" t="s">
        <v>76</v>
      </c>
      <c r="Y38" s="13">
        <v>22</v>
      </c>
      <c r="Z38" s="13" t="s">
        <v>76</v>
      </c>
      <c r="AA38" s="13" t="s">
        <v>76</v>
      </c>
      <c r="AB38" s="13" t="s">
        <v>76</v>
      </c>
      <c r="AC38" s="13" t="s">
        <v>76</v>
      </c>
      <c r="AD38" s="13" t="s">
        <v>76</v>
      </c>
      <c r="AE38" s="13">
        <v>100769</v>
      </c>
      <c r="AF38" s="13" t="s">
        <v>76</v>
      </c>
      <c r="AG38" s="13" t="s">
        <v>76</v>
      </c>
      <c r="AH38" s="13" t="s">
        <v>8496</v>
      </c>
      <c r="AI38" s="13" t="s">
        <v>76</v>
      </c>
      <c r="AJ38" s="13" t="s">
        <v>76</v>
      </c>
      <c r="AK38" s="13" t="s">
        <v>76</v>
      </c>
      <c r="AL38" s="13" t="s">
        <v>76</v>
      </c>
      <c r="AM38" s="13" t="s">
        <v>4641</v>
      </c>
      <c r="AN38" s="13" t="s">
        <v>76</v>
      </c>
      <c r="AO38" s="13" t="s">
        <v>84</v>
      </c>
      <c r="AP38" s="13" t="s">
        <v>2427</v>
      </c>
      <c r="AQ38" s="13">
        <v>2023</v>
      </c>
      <c r="AR38" s="13" t="s">
        <v>8497</v>
      </c>
      <c r="AS38" s="13" t="s">
        <v>76</v>
      </c>
      <c r="AT38" s="13" t="s">
        <v>76</v>
      </c>
      <c r="AU38" s="13" t="s">
        <v>76</v>
      </c>
      <c r="AV38" s="13" t="s">
        <v>76</v>
      </c>
      <c r="AW38" s="13" t="s">
        <v>76</v>
      </c>
      <c r="AX38" s="13" t="s">
        <v>76</v>
      </c>
      <c r="AY38" s="13" t="s">
        <v>76</v>
      </c>
      <c r="AZ38" s="13" t="s">
        <v>76</v>
      </c>
      <c r="BA38" s="13">
        <v>8</v>
      </c>
      <c r="BB38" s="13">
        <v>0</v>
      </c>
      <c r="BC38" s="13">
        <v>0</v>
      </c>
      <c r="BD38" s="13">
        <v>0</v>
      </c>
      <c r="BE38" s="13">
        <v>0</v>
      </c>
      <c r="BF38" s="13">
        <v>0</v>
      </c>
      <c r="BG38" s="13">
        <v>8</v>
      </c>
      <c r="BH38" s="13">
        <v>2</v>
      </c>
      <c r="BI38" s="13">
        <v>10</v>
      </c>
      <c r="BJ38" s="13" t="s">
        <v>291</v>
      </c>
      <c r="BK38" s="13" t="s">
        <v>292</v>
      </c>
      <c r="BL38" s="13" t="s">
        <v>76</v>
      </c>
      <c r="BM38" s="13" t="s">
        <v>76</v>
      </c>
      <c r="BN38" s="13" t="s">
        <v>76</v>
      </c>
      <c r="BO38" s="13" t="s">
        <v>76</v>
      </c>
      <c r="BP38" s="13" t="s">
        <v>76</v>
      </c>
      <c r="BQ38" s="13" t="s">
        <v>76</v>
      </c>
      <c r="BR38" s="13" t="s">
        <v>76</v>
      </c>
      <c r="BS38" s="13" t="s">
        <v>76</v>
      </c>
      <c r="BT38" s="13" t="s">
        <v>76</v>
      </c>
      <c r="BU38" s="13" t="s">
        <v>76</v>
      </c>
      <c r="BV38" s="13" t="s">
        <v>76</v>
      </c>
      <c r="BW38" s="13" t="s">
        <v>76</v>
      </c>
      <c r="BX38" s="13" t="s">
        <v>76</v>
      </c>
      <c r="BY38" s="13" t="s">
        <v>8498</v>
      </c>
      <c r="BZ38" s="13" t="s">
        <v>8499</v>
      </c>
      <c r="CA38" s="13" t="s">
        <v>76</v>
      </c>
      <c r="CB38" s="15">
        <v>0</v>
      </c>
      <c r="CC38" s="16">
        <v>1</v>
      </c>
      <c r="CD38" s="16">
        <v>1</v>
      </c>
      <c r="CE38" s="16">
        <v>1</v>
      </c>
      <c r="CF38" s="16">
        <v>1</v>
      </c>
    </row>
    <row r="39" spans="1:85" x14ac:dyDescent="0.2">
      <c r="A39" s="8" t="s">
        <v>9131</v>
      </c>
      <c r="B39" s="13" t="s">
        <v>90</v>
      </c>
      <c r="C39" s="13" t="s">
        <v>4409</v>
      </c>
      <c r="D39" s="13" t="s">
        <v>76</v>
      </c>
      <c r="E39" s="13" t="s">
        <v>76</v>
      </c>
      <c r="F39" s="13" t="s">
        <v>76</v>
      </c>
      <c r="G39" s="13" t="s">
        <v>4410</v>
      </c>
      <c r="H39" s="13" t="s">
        <v>4411</v>
      </c>
      <c r="I39" s="13" t="s">
        <v>2000</v>
      </c>
      <c r="J39" s="13" t="s">
        <v>76</v>
      </c>
      <c r="K39" s="13" t="s">
        <v>76</v>
      </c>
      <c r="L39" s="13" t="s">
        <v>76</v>
      </c>
      <c r="M39" s="13" t="s">
        <v>4412</v>
      </c>
      <c r="N39" s="13" t="s">
        <v>76</v>
      </c>
      <c r="O39" s="13" t="s">
        <v>76</v>
      </c>
      <c r="P39" s="13" t="s">
        <v>76</v>
      </c>
      <c r="Q39" s="13" t="s">
        <v>76</v>
      </c>
      <c r="R39" s="13" t="s">
        <v>76</v>
      </c>
      <c r="S39" s="13" t="s">
        <v>76</v>
      </c>
      <c r="T39" s="13" t="s">
        <v>76</v>
      </c>
      <c r="U39" s="13" t="s">
        <v>2002</v>
      </c>
      <c r="V39" s="13" t="s">
        <v>76</v>
      </c>
      <c r="W39" s="13" t="s">
        <v>76</v>
      </c>
      <c r="X39" s="13" t="s">
        <v>76</v>
      </c>
      <c r="Y39" s="13" t="s">
        <v>76</v>
      </c>
      <c r="Z39" s="13" t="s">
        <v>76</v>
      </c>
      <c r="AA39" s="13" t="s">
        <v>76</v>
      </c>
      <c r="AB39" s="13" t="s">
        <v>76</v>
      </c>
      <c r="AC39" s="13">
        <v>105</v>
      </c>
      <c r="AD39" s="13">
        <v>110</v>
      </c>
      <c r="AE39" s="13" t="s">
        <v>76</v>
      </c>
      <c r="AF39" s="13" t="s">
        <v>76</v>
      </c>
      <c r="AG39" s="13" t="s">
        <v>76</v>
      </c>
      <c r="AH39" s="13" t="s">
        <v>9043</v>
      </c>
      <c r="AI39" s="13" t="s">
        <v>76</v>
      </c>
      <c r="AJ39" s="13" t="s">
        <v>76</v>
      </c>
      <c r="AK39" s="13" t="s">
        <v>76</v>
      </c>
      <c r="AL39" s="13" t="s">
        <v>76</v>
      </c>
      <c r="AM39" s="13" t="s">
        <v>76</v>
      </c>
      <c r="AN39" s="13" t="s">
        <v>76</v>
      </c>
      <c r="AO39" s="13" t="s">
        <v>99</v>
      </c>
      <c r="AP39" s="13">
        <v>2013</v>
      </c>
      <c r="AQ39" s="13">
        <v>2013</v>
      </c>
      <c r="AR39" s="13" t="s">
        <v>4413</v>
      </c>
      <c r="AS39" s="13" t="s">
        <v>76</v>
      </c>
      <c r="AT39" s="13" t="s">
        <v>76</v>
      </c>
      <c r="AU39" s="13" t="s">
        <v>76</v>
      </c>
      <c r="AV39" s="13" t="s">
        <v>76</v>
      </c>
      <c r="AW39" s="13" t="s">
        <v>2004</v>
      </c>
      <c r="AX39" s="13" t="s">
        <v>2005</v>
      </c>
      <c r="AY39" s="13" t="s">
        <v>2006</v>
      </c>
      <c r="AZ39" s="13" t="s">
        <v>2007</v>
      </c>
      <c r="BA39" s="13">
        <v>7</v>
      </c>
      <c r="BB39" s="13">
        <v>0</v>
      </c>
      <c r="BC39" s="13">
        <v>0</v>
      </c>
      <c r="BD39" s="13">
        <v>0</v>
      </c>
      <c r="BE39" s="13">
        <v>0</v>
      </c>
      <c r="BF39" s="13">
        <v>0</v>
      </c>
      <c r="BG39" s="13">
        <v>7</v>
      </c>
      <c r="BH39" s="13">
        <v>0</v>
      </c>
      <c r="BI39" s="13">
        <v>1</v>
      </c>
      <c r="BJ39" s="13" t="s">
        <v>76</v>
      </c>
      <c r="BK39" s="13" t="s">
        <v>76</v>
      </c>
      <c r="BL39" s="13" t="s">
        <v>2008</v>
      </c>
      <c r="BM39" s="13" t="s">
        <v>76</v>
      </c>
      <c r="BN39" s="13" t="s">
        <v>76</v>
      </c>
      <c r="BO39" s="13" t="s">
        <v>76</v>
      </c>
      <c r="BP39" s="13" t="s">
        <v>76</v>
      </c>
      <c r="BQ39" s="13" t="s">
        <v>76</v>
      </c>
      <c r="BR39" s="13" t="s">
        <v>76</v>
      </c>
      <c r="BS39" s="13" t="s">
        <v>76</v>
      </c>
      <c r="BT39" s="13" t="s">
        <v>76</v>
      </c>
      <c r="BU39" s="13" t="s">
        <v>76</v>
      </c>
      <c r="BV39" s="13" t="s">
        <v>76</v>
      </c>
      <c r="BW39" s="13" t="s">
        <v>76</v>
      </c>
      <c r="BX39" s="13" t="s">
        <v>76</v>
      </c>
      <c r="BY39" s="13" t="s">
        <v>2009</v>
      </c>
      <c r="BZ39" s="13" t="s">
        <v>4414</v>
      </c>
      <c r="CA39" s="13" t="s">
        <v>76</v>
      </c>
      <c r="CB39" s="15">
        <v>0</v>
      </c>
      <c r="CC39" s="16">
        <v>0</v>
      </c>
      <c r="CD39" s="16" t="s">
        <v>8988</v>
      </c>
      <c r="CE39" s="16">
        <v>1</v>
      </c>
      <c r="CF39" s="16">
        <v>0</v>
      </c>
      <c r="CG39" s="16" t="s">
        <v>9077</v>
      </c>
    </row>
    <row r="40" spans="1:85" x14ac:dyDescent="0.2">
      <c r="A40" s="8" t="s">
        <v>9131</v>
      </c>
      <c r="B40" s="13" t="s">
        <v>77</v>
      </c>
      <c r="C40" s="13" t="s">
        <v>8508</v>
      </c>
      <c r="D40" s="13" t="s">
        <v>76</v>
      </c>
      <c r="E40" s="13" t="s">
        <v>76</v>
      </c>
      <c r="F40" s="13" t="s">
        <v>76</v>
      </c>
      <c r="G40" s="13" t="s">
        <v>8509</v>
      </c>
      <c r="H40" s="13" t="s">
        <v>8510</v>
      </c>
      <c r="I40" s="13" t="s">
        <v>76</v>
      </c>
      <c r="J40" s="13" t="s">
        <v>76</v>
      </c>
      <c r="K40" s="13" t="s">
        <v>76</v>
      </c>
      <c r="L40" s="13" t="s">
        <v>76</v>
      </c>
      <c r="M40" s="13" t="s">
        <v>8511</v>
      </c>
      <c r="N40" s="13" t="s">
        <v>76</v>
      </c>
      <c r="O40" s="13" t="s">
        <v>76</v>
      </c>
      <c r="P40" s="13" t="s">
        <v>76</v>
      </c>
      <c r="Q40" s="13" t="s">
        <v>76</v>
      </c>
      <c r="R40" s="13" t="s">
        <v>76</v>
      </c>
      <c r="S40" s="13" t="s">
        <v>76</v>
      </c>
      <c r="T40" s="13" t="s">
        <v>76</v>
      </c>
      <c r="U40" s="13" t="s">
        <v>4342</v>
      </c>
      <c r="V40" s="13" t="s">
        <v>76</v>
      </c>
      <c r="W40" s="13" t="s">
        <v>76</v>
      </c>
      <c r="X40" s="13" t="s">
        <v>76</v>
      </c>
      <c r="Y40" s="13">
        <v>4</v>
      </c>
      <c r="Z40" s="13">
        <v>8</v>
      </c>
      <c r="AA40" s="13" t="s">
        <v>76</v>
      </c>
      <c r="AB40" s="13" t="s">
        <v>76</v>
      </c>
      <c r="AC40" s="13">
        <v>96</v>
      </c>
      <c r="AD40" s="13">
        <v>103</v>
      </c>
      <c r="AE40" s="13" t="s">
        <v>76</v>
      </c>
      <c r="AF40" s="13" t="s">
        <v>76</v>
      </c>
      <c r="AG40" s="13" t="s">
        <v>76</v>
      </c>
      <c r="AH40" s="13" t="s">
        <v>9044</v>
      </c>
      <c r="AI40" s="13" t="s">
        <v>76</v>
      </c>
      <c r="AJ40" s="13" t="s">
        <v>76</v>
      </c>
      <c r="AK40" s="13" t="s">
        <v>76</v>
      </c>
      <c r="AL40" s="13" t="s">
        <v>76</v>
      </c>
      <c r="AM40" s="13" t="s">
        <v>76</v>
      </c>
      <c r="AN40" s="13" t="s">
        <v>76</v>
      </c>
      <c r="AO40" s="13" t="s">
        <v>84</v>
      </c>
      <c r="AP40" s="13" t="s">
        <v>8512</v>
      </c>
      <c r="AQ40" s="13">
        <v>2013</v>
      </c>
      <c r="AR40" s="13" t="s">
        <v>8513</v>
      </c>
      <c r="AS40" s="13" t="s">
        <v>76</v>
      </c>
      <c r="AT40" s="13" t="s">
        <v>76</v>
      </c>
      <c r="AU40" s="13" t="s">
        <v>76</v>
      </c>
      <c r="AV40" s="13" t="s">
        <v>76</v>
      </c>
      <c r="AW40" s="13" t="s">
        <v>76</v>
      </c>
      <c r="AX40" s="13" t="s">
        <v>76</v>
      </c>
      <c r="AY40" s="13" t="s">
        <v>76</v>
      </c>
      <c r="AZ40" s="13" t="s">
        <v>76</v>
      </c>
      <c r="BA40" s="13">
        <v>0</v>
      </c>
      <c r="BB40" s="13">
        <v>0</v>
      </c>
      <c r="BC40" s="13">
        <v>0</v>
      </c>
      <c r="BD40" s="13">
        <v>0</v>
      </c>
      <c r="BE40" s="13">
        <v>0</v>
      </c>
      <c r="BF40" s="13">
        <v>1</v>
      </c>
      <c r="BG40" s="13">
        <v>1</v>
      </c>
      <c r="BH40" s="13">
        <v>1</v>
      </c>
      <c r="BI40" s="13">
        <v>1</v>
      </c>
      <c r="BJ40" s="13" t="s">
        <v>4344</v>
      </c>
      <c r="BK40" s="13" t="s">
        <v>4345</v>
      </c>
      <c r="BL40" s="13" t="s">
        <v>76</v>
      </c>
      <c r="BM40" s="13" t="s">
        <v>76</v>
      </c>
      <c r="BN40" s="13" t="s">
        <v>76</v>
      </c>
      <c r="BO40" s="13" t="s">
        <v>76</v>
      </c>
      <c r="BP40" s="13" t="s">
        <v>76</v>
      </c>
      <c r="BQ40" s="13" t="s">
        <v>76</v>
      </c>
      <c r="BR40" s="13" t="s">
        <v>76</v>
      </c>
      <c r="BS40" s="13" t="s">
        <v>76</v>
      </c>
      <c r="BT40" s="13" t="s">
        <v>76</v>
      </c>
      <c r="BU40" s="13" t="s">
        <v>76</v>
      </c>
      <c r="BV40" s="13" t="s">
        <v>76</v>
      </c>
      <c r="BW40" s="13" t="s">
        <v>76</v>
      </c>
      <c r="BX40" s="13" t="s">
        <v>76</v>
      </c>
      <c r="BY40" s="13" t="s">
        <v>8514</v>
      </c>
      <c r="BZ40" s="13" t="s">
        <v>8515</v>
      </c>
      <c r="CA40" s="13" t="s">
        <v>76</v>
      </c>
      <c r="CB40" s="15">
        <v>0</v>
      </c>
      <c r="CC40" s="16">
        <v>1</v>
      </c>
      <c r="CD40" s="16">
        <v>1</v>
      </c>
      <c r="CE40" s="16">
        <v>1</v>
      </c>
      <c r="CF40" s="16">
        <v>0</v>
      </c>
      <c r="CG40" s="16" t="s">
        <v>9077</v>
      </c>
    </row>
    <row r="41" spans="1:85" x14ac:dyDescent="0.2">
      <c r="A41" s="8" t="s">
        <v>9131</v>
      </c>
      <c r="B41" s="13" t="s">
        <v>77</v>
      </c>
      <c r="C41" s="13" t="s">
        <v>6480</v>
      </c>
      <c r="D41" s="13" t="s">
        <v>76</v>
      </c>
      <c r="E41" s="13" t="s">
        <v>76</v>
      </c>
      <c r="F41" s="13" t="s">
        <v>76</v>
      </c>
      <c r="G41" s="13" t="s">
        <v>6481</v>
      </c>
      <c r="H41" s="13" t="s">
        <v>6482</v>
      </c>
      <c r="I41" s="13" t="s">
        <v>76</v>
      </c>
      <c r="J41" s="13" t="s">
        <v>76</v>
      </c>
      <c r="K41" s="13" t="s">
        <v>76</v>
      </c>
      <c r="L41" s="13" t="s">
        <v>76</v>
      </c>
      <c r="M41" s="13" t="s">
        <v>6483</v>
      </c>
      <c r="N41" s="13" t="s">
        <v>76</v>
      </c>
      <c r="O41" s="13" t="s">
        <v>76</v>
      </c>
      <c r="P41" s="13" t="s">
        <v>76</v>
      </c>
      <c r="Q41" s="13" t="s">
        <v>76</v>
      </c>
      <c r="R41" s="13" t="s">
        <v>76</v>
      </c>
      <c r="S41" s="13" t="s">
        <v>76</v>
      </c>
      <c r="T41" s="13" t="s">
        <v>76</v>
      </c>
      <c r="U41" s="13" t="s">
        <v>5600</v>
      </c>
      <c r="V41" s="13" t="s">
        <v>76</v>
      </c>
      <c r="W41" s="13" t="s">
        <v>76</v>
      </c>
      <c r="X41" s="13" t="s">
        <v>76</v>
      </c>
      <c r="Y41" s="13">
        <v>15</v>
      </c>
      <c r="Z41" s="13">
        <v>6</v>
      </c>
      <c r="AA41" s="13" t="s">
        <v>76</v>
      </c>
      <c r="AB41" s="13" t="s">
        <v>76</v>
      </c>
      <c r="AC41" s="13" t="s">
        <v>76</v>
      </c>
      <c r="AD41" s="13" t="s">
        <v>76</v>
      </c>
      <c r="AE41" s="13">
        <v>190</v>
      </c>
      <c r="AF41" s="13" t="s">
        <v>76</v>
      </c>
      <c r="AG41" s="13" t="s">
        <v>76</v>
      </c>
      <c r="AH41" s="13" t="s">
        <v>6484</v>
      </c>
      <c r="AI41" s="13" t="s">
        <v>76</v>
      </c>
      <c r="AJ41" s="13" t="s">
        <v>76</v>
      </c>
      <c r="AK41" s="13" t="s">
        <v>76</v>
      </c>
      <c r="AL41" s="13" t="s">
        <v>76</v>
      </c>
      <c r="AM41" s="13" t="s">
        <v>76</v>
      </c>
      <c r="AN41" s="13" t="s">
        <v>76</v>
      </c>
      <c r="AO41" s="13" t="s">
        <v>84</v>
      </c>
      <c r="AP41" s="13" t="s">
        <v>1218</v>
      </c>
      <c r="AQ41" s="13">
        <v>2023</v>
      </c>
      <c r="AR41" s="13" t="s">
        <v>6485</v>
      </c>
      <c r="AS41" s="13" t="s">
        <v>76</v>
      </c>
      <c r="AT41" s="13" t="s">
        <v>76</v>
      </c>
      <c r="AU41" s="13" t="s">
        <v>76</v>
      </c>
      <c r="AV41" s="13" t="s">
        <v>76</v>
      </c>
      <c r="AW41" s="13" t="s">
        <v>76</v>
      </c>
      <c r="AX41" s="13" t="s">
        <v>76</v>
      </c>
      <c r="AY41" s="13" t="s">
        <v>76</v>
      </c>
      <c r="AZ41" s="13" t="s">
        <v>76</v>
      </c>
      <c r="BA41" s="13">
        <v>4</v>
      </c>
      <c r="BB41" s="13">
        <v>0</v>
      </c>
      <c r="BC41" s="13">
        <v>0</v>
      </c>
      <c r="BD41" s="13">
        <v>0</v>
      </c>
      <c r="BE41" s="13">
        <v>0</v>
      </c>
      <c r="BF41" s="13">
        <v>1</v>
      </c>
      <c r="BG41" s="13">
        <v>7</v>
      </c>
      <c r="BH41" s="13">
        <v>0</v>
      </c>
      <c r="BI41" s="13">
        <v>4</v>
      </c>
      <c r="BJ41" s="13" t="s">
        <v>5603</v>
      </c>
      <c r="BK41" s="13" t="s">
        <v>76</v>
      </c>
      <c r="BL41" s="13" t="s">
        <v>76</v>
      </c>
      <c r="BM41" s="13" t="s">
        <v>76</v>
      </c>
      <c r="BN41" s="13" t="s">
        <v>76</v>
      </c>
      <c r="BO41" s="13" t="s">
        <v>76</v>
      </c>
      <c r="BP41" s="13" t="s">
        <v>76</v>
      </c>
      <c r="BQ41" s="13" t="s">
        <v>76</v>
      </c>
      <c r="BR41" s="13" t="s">
        <v>76</v>
      </c>
      <c r="BS41" s="13" t="s">
        <v>76</v>
      </c>
      <c r="BT41" s="13" t="s">
        <v>76</v>
      </c>
      <c r="BU41" s="13" t="s">
        <v>76</v>
      </c>
      <c r="BV41" s="13" t="s">
        <v>76</v>
      </c>
      <c r="BW41" s="13" t="s">
        <v>76</v>
      </c>
      <c r="BX41" s="13" t="s">
        <v>76</v>
      </c>
      <c r="BY41" s="13" t="s">
        <v>6486</v>
      </c>
      <c r="BZ41" s="13" t="s">
        <v>6487</v>
      </c>
      <c r="CA41" s="13" t="s">
        <v>76</v>
      </c>
      <c r="CB41" s="15">
        <v>0</v>
      </c>
      <c r="CC41" s="16">
        <v>0</v>
      </c>
      <c r="CD41" s="16">
        <v>0</v>
      </c>
      <c r="CG41" s="16" t="s">
        <v>9077</v>
      </c>
    </row>
    <row r="42" spans="1:85" x14ac:dyDescent="0.2">
      <c r="A42" s="8" t="s">
        <v>9131</v>
      </c>
      <c r="B42" s="13" t="s">
        <v>77</v>
      </c>
      <c r="C42" s="13" t="s">
        <v>5262</v>
      </c>
      <c r="D42" s="13" t="s">
        <v>76</v>
      </c>
      <c r="E42" s="13" t="s">
        <v>76</v>
      </c>
      <c r="F42" s="13" t="s">
        <v>76</v>
      </c>
      <c r="G42" s="13" t="s">
        <v>5263</v>
      </c>
      <c r="H42" s="13" t="s">
        <v>76</v>
      </c>
      <c r="I42" s="13" t="s">
        <v>76</v>
      </c>
      <c r="J42" s="13" t="s">
        <v>76</v>
      </c>
      <c r="K42" s="13" t="s">
        <v>76</v>
      </c>
      <c r="L42" s="13" t="s">
        <v>76</v>
      </c>
      <c r="M42" s="13" t="s">
        <v>5264</v>
      </c>
      <c r="N42" s="13" t="s">
        <v>76</v>
      </c>
      <c r="O42" s="13" t="s">
        <v>76</v>
      </c>
      <c r="P42" s="13" t="s">
        <v>76</v>
      </c>
      <c r="Q42" s="13" t="s">
        <v>76</v>
      </c>
      <c r="R42" s="13" t="s">
        <v>76</v>
      </c>
      <c r="S42" s="13" t="s">
        <v>76</v>
      </c>
      <c r="T42" s="13" t="s">
        <v>76</v>
      </c>
      <c r="U42" s="13" t="s">
        <v>1877</v>
      </c>
      <c r="V42" s="13" t="s">
        <v>76</v>
      </c>
      <c r="W42" s="13" t="s">
        <v>76</v>
      </c>
      <c r="X42" s="13" t="s">
        <v>76</v>
      </c>
      <c r="Y42" s="13">
        <v>27</v>
      </c>
      <c r="Z42" s="13">
        <v>12</v>
      </c>
      <c r="AA42" s="13" t="s">
        <v>76</v>
      </c>
      <c r="AB42" s="13" t="s">
        <v>76</v>
      </c>
      <c r="AC42" s="13">
        <v>1977</v>
      </c>
      <c r="AD42" s="13">
        <v>1986</v>
      </c>
      <c r="AE42" s="13" t="s">
        <v>76</v>
      </c>
      <c r="AF42" s="13" t="s">
        <v>76</v>
      </c>
      <c r="AG42" s="13" t="s">
        <v>76</v>
      </c>
      <c r="AH42" s="13" t="s">
        <v>5265</v>
      </c>
      <c r="AI42" s="13" t="s">
        <v>76</v>
      </c>
      <c r="AJ42" s="13" t="s">
        <v>76</v>
      </c>
      <c r="AK42" s="13" t="s">
        <v>76</v>
      </c>
      <c r="AL42" s="13" t="s">
        <v>76</v>
      </c>
      <c r="AM42" s="13" t="s">
        <v>76</v>
      </c>
      <c r="AN42" s="13" t="s">
        <v>76</v>
      </c>
      <c r="AO42" s="13" t="s">
        <v>741</v>
      </c>
      <c r="AP42" s="13" t="s">
        <v>3984</v>
      </c>
      <c r="AQ42" s="13">
        <v>2020</v>
      </c>
      <c r="AR42" s="13" t="s">
        <v>5266</v>
      </c>
      <c r="AS42" s="13" t="s">
        <v>76</v>
      </c>
      <c r="AT42" s="13" t="s">
        <v>76</v>
      </c>
      <c r="AU42" s="13" t="s">
        <v>76</v>
      </c>
      <c r="AV42" s="13" t="s">
        <v>76</v>
      </c>
      <c r="AW42" s="13" t="s">
        <v>76</v>
      </c>
      <c r="AX42" s="13" t="s">
        <v>76</v>
      </c>
      <c r="AY42" s="13" t="s">
        <v>76</v>
      </c>
      <c r="AZ42" s="13" t="s">
        <v>76</v>
      </c>
      <c r="BA42" s="13">
        <v>36</v>
      </c>
      <c r="BB42" s="13">
        <v>0</v>
      </c>
      <c r="BC42" s="13">
        <v>0</v>
      </c>
      <c r="BD42" s="13">
        <v>0</v>
      </c>
      <c r="BE42" s="13">
        <v>9</v>
      </c>
      <c r="BF42" s="13">
        <v>0</v>
      </c>
      <c r="BG42" s="13">
        <v>42</v>
      </c>
      <c r="BH42" s="13">
        <v>1</v>
      </c>
      <c r="BI42" s="13">
        <v>23</v>
      </c>
      <c r="BJ42" s="13" t="s">
        <v>1881</v>
      </c>
      <c r="BK42" s="13" t="s">
        <v>1882</v>
      </c>
      <c r="BL42" s="13" t="s">
        <v>76</v>
      </c>
      <c r="BM42" s="13" t="s">
        <v>76</v>
      </c>
      <c r="BN42" s="13" t="s">
        <v>76</v>
      </c>
      <c r="BO42" s="13" t="s">
        <v>76</v>
      </c>
      <c r="BP42" s="13" t="s">
        <v>76</v>
      </c>
      <c r="BQ42" s="13" t="s">
        <v>76</v>
      </c>
      <c r="BR42" s="13" t="s">
        <v>76</v>
      </c>
      <c r="BS42" s="13" t="s">
        <v>76</v>
      </c>
      <c r="BT42" s="13" t="s">
        <v>76</v>
      </c>
      <c r="BU42" s="13" t="s">
        <v>76</v>
      </c>
      <c r="BV42" s="13" t="s">
        <v>76</v>
      </c>
      <c r="BW42" s="13" t="s">
        <v>76</v>
      </c>
      <c r="BX42" s="13" t="s">
        <v>76</v>
      </c>
      <c r="BY42" s="13" t="s">
        <v>3986</v>
      </c>
      <c r="BZ42" s="13" t="s">
        <v>5267</v>
      </c>
      <c r="CA42" s="13">
        <v>32929458</v>
      </c>
      <c r="CB42" s="15">
        <v>0</v>
      </c>
      <c r="CC42" s="16">
        <v>0</v>
      </c>
      <c r="CD42" s="16">
        <v>0</v>
      </c>
      <c r="CG42" s="16" t="s">
        <v>9077</v>
      </c>
    </row>
    <row r="43" spans="1:85" x14ac:dyDescent="0.2">
      <c r="A43" s="8" t="s">
        <v>9131</v>
      </c>
      <c r="B43" s="13" t="s">
        <v>90</v>
      </c>
      <c r="C43" s="13" t="s">
        <v>1508</v>
      </c>
      <c r="D43" s="13" t="s">
        <v>76</v>
      </c>
      <c r="E43" s="13" t="s">
        <v>76</v>
      </c>
      <c r="F43" s="13" t="s">
        <v>109</v>
      </c>
      <c r="G43" s="13" t="s">
        <v>1509</v>
      </c>
      <c r="H43" s="13" t="s">
        <v>76</v>
      </c>
      <c r="I43" s="13" t="s">
        <v>76</v>
      </c>
      <c r="J43" s="13" t="s">
        <v>76</v>
      </c>
      <c r="K43" s="13" t="s">
        <v>76</v>
      </c>
      <c r="L43" s="13" t="s">
        <v>76</v>
      </c>
      <c r="M43" s="13" t="s">
        <v>1510</v>
      </c>
      <c r="N43" s="13" t="s">
        <v>76</v>
      </c>
      <c r="O43" s="13" t="s">
        <v>76</v>
      </c>
      <c r="P43" s="13" t="s">
        <v>76</v>
      </c>
      <c r="Q43" s="13" t="s">
        <v>76</v>
      </c>
      <c r="R43" s="13" t="s">
        <v>76</v>
      </c>
      <c r="S43" s="13" t="s">
        <v>76</v>
      </c>
      <c r="T43" s="13" t="s">
        <v>76</v>
      </c>
      <c r="U43" s="13" t="s">
        <v>1511</v>
      </c>
      <c r="V43" s="13" t="s">
        <v>76</v>
      </c>
      <c r="W43" s="13" t="s">
        <v>76</v>
      </c>
      <c r="X43" s="13" t="s">
        <v>76</v>
      </c>
      <c r="Y43" s="13" t="s">
        <v>76</v>
      </c>
      <c r="Z43" s="13" t="s">
        <v>76</v>
      </c>
      <c r="AA43" s="13" t="s">
        <v>76</v>
      </c>
      <c r="AB43" s="13" t="s">
        <v>76</v>
      </c>
      <c r="AC43" s="13">
        <v>14</v>
      </c>
      <c r="AD43" s="13">
        <v>23</v>
      </c>
      <c r="AE43" s="13" t="s">
        <v>76</v>
      </c>
      <c r="AF43" s="13" t="s">
        <v>76</v>
      </c>
      <c r="AG43" s="13" t="s">
        <v>76</v>
      </c>
      <c r="AH43" s="13" t="s">
        <v>1512</v>
      </c>
      <c r="AI43" s="13" t="s">
        <v>76</v>
      </c>
      <c r="AJ43" s="13" t="s">
        <v>76</v>
      </c>
      <c r="AK43" s="13" t="s">
        <v>76</v>
      </c>
      <c r="AL43" s="13" t="s">
        <v>76</v>
      </c>
      <c r="AM43" s="13" t="s">
        <v>76</v>
      </c>
      <c r="AN43" s="13" t="s">
        <v>76</v>
      </c>
      <c r="AO43" s="13" t="s">
        <v>99</v>
      </c>
      <c r="AP43" s="13">
        <v>2023</v>
      </c>
      <c r="AQ43" s="13">
        <v>2023</v>
      </c>
      <c r="AR43" s="13" t="s">
        <v>1513</v>
      </c>
      <c r="AS43" s="13" t="s">
        <v>76</v>
      </c>
      <c r="AT43" s="13" t="s">
        <v>76</v>
      </c>
      <c r="AU43" s="13" t="s">
        <v>76</v>
      </c>
      <c r="AV43" s="13" t="s">
        <v>76</v>
      </c>
      <c r="AW43" s="13" t="s">
        <v>1514</v>
      </c>
      <c r="AX43" s="13" t="s">
        <v>1515</v>
      </c>
      <c r="AY43" s="13" t="s">
        <v>1516</v>
      </c>
      <c r="AZ43" s="13" t="s">
        <v>148</v>
      </c>
      <c r="BA43" s="13">
        <v>1</v>
      </c>
      <c r="BB43" s="13">
        <v>0</v>
      </c>
      <c r="BC43" s="13">
        <v>0</v>
      </c>
      <c r="BD43" s="13">
        <v>0</v>
      </c>
      <c r="BE43" s="13">
        <v>0</v>
      </c>
      <c r="BF43" s="13">
        <v>0</v>
      </c>
      <c r="BG43" s="13">
        <v>1</v>
      </c>
      <c r="BH43" s="13">
        <v>1</v>
      </c>
      <c r="BI43" s="13">
        <v>2</v>
      </c>
      <c r="BJ43" s="13" t="s">
        <v>76</v>
      </c>
      <c r="BK43" s="13" t="s">
        <v>76</v>
      </c>
      <c r="BL43" s="13" t="s">
        <v>1517</v>
      </c>
      <c r="BM43" s="13" t="s">
        <v>76</v>
      </c>
      <c r="BN43" s="13" t="s">
        <v>76</v>
      </c>
      <c r="BO43" s="13" t="s">
        <v>76</v>
      </c>
      <c r="BP43" s="13" t="s">
        <v>76</v>
      </c>
      <c r="BQ43" s="13" t="s">
        <v>76</v>
      </c>
      <c r="BR43" s="13" t="s">
        <v>76</v>
      </c>
      <c r="BS43" s="13" t="s">
        <v>76</v>
      </c>
      <c r="BT43" s="13" t="s">
        <v>76</v>
      </c>
      <c r="BU43" s="13" t="s">
        <v>76</v>
      </c>
      <c r="BV43" s="13" t="s">
        <v>76</v>
      </c>
      <c r="BW43" s="13" t="s">
        <v>76</v>
      </c>
      <c r="BX43" s="13" t="s">
        <v>76</v>
      </c>
      <c r="BY43" s="13" t="s">
        <v>1518</v>
      </c>
      <c r="BZ43" s="13" t="s">
        <v>1519</v>
      </c>
      <c r="CA43" s="13" t="s">
        <v>76</v>
      </c>
      <c r="CB43" s="15">
        <v>0</v>
      </c>
      <c r="CC43" s="16" t="s">
        <v>8988</v>
      </c>
      <c r="CD43" s="16">
        <v>1</v>
      </c>
      <c r="CE43" s="16">
        <v>1</v>
      </c>
      <c r="CF43" s="16">
        <v>0</v>
      </c>
      <c r="CG43" s="16" t="s">
        <v>9077</v>
      </c>
    </row>
    <row r="44" spans="1:85" x14ac:dyDescent="0.2">
      <c r="A44" s="8" t="s">
        <v>9131</v>
      </c>
      <c r="B44" s="13" t="s">
        <v>77</v>
      </c>
      <c r="C44" s="13" t="s">
        <v>8558</v>
      </c>
      <c r="D44" s="13" t="s">
        <v>76</v>
      </c>
      <c r="E44" s="13" t="s">
        <v>76</v>
      </c>
      <c r="F44" s="13" t="s">
        <v>76</v>
      </c>
      <c r="G44" s="13" t="s">
        <v>76</v>
      </c>
      <c r="H44" s="13" t="s">
        <v>76</v>
      </c>
      <c r="I44" s="13" t="s">
        <v>76</v>
      </c>
      <c r="J44" s="13" t="s">
        <v>76</v>
      </c>
      <c r="K44" s="13" t="s">
        <v>76</v>
      </c>
      <c r="L44" s="13" t="s">
        <v>76</v>
      </c>
      <c r="M44" s="13" t="s">
        <v>8979</v>
      </c>
      <c r="N44" s="13" t="s">
        <v>76</v>
      </c>
      <c r="O44" s="13" t="s">
        <v>76</v>
      </c>
      <c r="P44" s="13" t="s">
        <v>76</v>
      </c>
      <c r="Q44" s="13" t="s">
        <v>76</v>
      </c>
      <c r="R44" s="13" t="s">
        <v>76</v>
      </c>
      <c r="S44" s="13" t="s">
        <v>76</v>
      </c>
      <c r="T44" s="13" t="s">
        <v>76</v>
      </c>
      <c r="U44" s="13" t="s">
        <v>5269</v>
      </c>
      <c r="V44" s="13" t="s">
        <v>76</v>
      </c>
      <c r="W44" s="13" t="s">
        <v>76</v>
      </c>
      <c r="X44" s="13" t="s">
        <v>76</v>
      </c>
      <c r="Y44" s="13">
        <v>14</v>
      </c>
      <c r="Z44" s="13">
        <v>5</v>
      </c>
      <c r="AA44" s="13" t="s">
        <v>76</v>
      </c>
      <c r="AB44" s="13" t="s">
        <v>76</v>
      </c>
      <c r="AC44" s="13">
        <v>3704</v>
      </c>
      <c r="AD44" s="13">
        <v>3715</v>
      </c>
      <c r="AE44" s="13" t="s">
        <v>76</v>
      </c>
      <c r="AF44" s="13" t="s">
        <v>76</v>
      </c>
      <c r="AG44" s="13" t="s">
        <v>76</v>
      </c>
      <c r="AH44" s="13" t="s">
        <v>8559</v>
      </c>
      <c r="AI44" s="13" t="s">
        <v>76</v>
      </c>
      <c r="AJ44" s="13" t="s">
        <v>76</v>
      </c>
      <c r="AK44" s="13" t="s">
        <v>76</v>
      </c>
      <c r="AL44" s="13" t="s">
        <v>76</v>
      </c>
      <c r="AM44" s="13" t="s">
        <v>76</v>
      </c>
      <c r="AN44" s="13" t="s">
        <v>76</v>
      </c>
      <c r="AO44" s="13" t="s">
        <v>84</v>
      </c>
      <c r="AP44" s="13" t="s">
        <v>2601</v>
      </c>
      <c r="AQ44" s="13">
        <v>2025</v>
      </c>
      <c r="AR44" s="13" t="s">
        <v>8560</v>
      </c>
      <c r="AS44" s="13" t="s">
        <v>76</v>
      </c>
      <c r="AT44" s="13" t="s">
        <v>76</v>
      </c>
      <c r="AU44" s="13" t="s">
        <v>76</v>
      </c>
      <c r="AV44" s="13" t="s">
        <v>76</v>
      </c>
      <c r="AW44" s="13" t="s">
        <v>76</v>
      </c>
      <c r="AX44" s="13" t="s">
        <v>76</v>
      </c>
      <c r="AY44" s="13" t="s">
        <v>76</v>
      </c>
      <c r="AZ44" s="13" t="s">
        <v>76</v>
      </c>
      <c r="BA44" s="13">
        <v>0</v>
      </c>
      <c r="BB44" s="13">
        <v>0</v>
      </c>
      <c r="BC44" s="13">
        <v>0</v>
      </c>
      <c r="BD44" s="13">
        <v>0</v>
      </c>
      <c r="BE44" s="13">
        <v>0</v>
      </c>
      <c r="BF44" s="13">
        <v>0</v>
      </c>
      <c r="BG44" s="13">
        <v>0</v>
      </c>
      <c r="BH44" s="13">
        <v>0</v>
      </c>
      <c r="BI44" s="13">
        <v>0</v>
      </c>
      <c r="BJ44" s="13" t="s">
        <v>76</v>
      </c>
      <c r="BK44" s="13" t="s">
        <v>5273</v>
      </c>
      <c r="BL44" s="13" t="s">
        <v>76</v>
      </c>
      <c r="BM44" s="13" t="s">
        <v>76</v>
      </c>
      <c r="BN44" s="13" t="s">
        <v>76</v>
      </c>
      <c r="BO44" s="13" t="s">
        <v>76</v>
      </c>
      <c r="BP44" s="13" t="s">
        <v>76</v>
      </c>
      <c r="BQ44" s="13" t="s">
        <v>76</v>
      </c>
      <c r="BR44" s="13" t="s">
        <v>76</v>
      </c>
      <c r="BS44" s="13" t="s">
        <v>76</v>
      </c>
      <c r="BT44" s="13" t="s">
        <v>76</v>
      </c>
      <c r="BU44" s="13" t="s">
        <v>76</v>
      </c>
      <c r="BV44" s="13" t="s">
        <v>76</v>
      </c>
      <c r="BW44" s="13" t="s">
        <v>76</v>
      </c>
      <c r="BX44" s="13" t="s">
        <v>76</v>
      </c>
      <c r="BY44" s="13" t="s">
        <v>4354</v>
      </c>
      <c r="BZ44" s="13" t="s">
        <v>8561</v>
      </c>
      <c r="CA44" s="13" t="s">
        <v>76</v>
      </c>
      <c r="CB44" s="15">
        <v>0</v>
      </c>
      <c r="CC44" s="16">
        <v>1</v>
      </c>
      <c r="CD44" s="16">
        <v>1</v>
      </c>
      <c r="CE44" s="16">
        <v>1</v>
      </c>
      <c r="CF44" s="16">
        <v>1</v>
      </c>
    </row>
    <row r="45" spans="1:85" x14ac:dyDescent="0.2">
      <c r="A45" s="8" t="s">
        <v>9131</v>
      </c>
      <c r="B45" s="13" t="s">
        <v>77</v>
      </c>
      <c r="C45" s="13" t="s">
        <v>8530</v>
      </c>
      <c r="D45" s="13" t="s">
        <v>76</v>
      </c>
      <c r="E45" s="13" t="s">
        <v>76</v>
      </c>
      <c r="F45" s="13" t="s">
        <v>76</v>
      </c>
      <c r="G45" s="13" t="s">
        <v>8531</v>
      </c>
      <c r="H45" s="13" t="s">
        <v>8532</v>
      </c>
      <c r="I45" s="13" t="s">
        <v>76</v>
      </c>
      <c r="J45" s="13" t="s">
        <v>76</v>
      </c>
      <c r="K45" s="13" t="s">
        <v>76</v>
      </c>
      <c r="L45" s="13" t="s">
        <v>76</v>
      </c>
      <c r="M45" s="13" t="s">
        <v>8533</v>
      </c>
      <c r="N45" s="13" t="s">
        <v>76</v>
      </c>
      <c r="O45" s="13" t="s">
        <v>76</v>
      </c>
      <c r="P45" s="13" t="s">
        <v>76</v>
      </c>
      <c r="Q45" s="13" t="s">
        <v>76</v>
      </c>
      <c r="R45" s="13" t="s">
        <v>76</v>
      </c>
      <c r="S45" s="13" t="s">
        <v>76</v>
      </c>
      <c r="T45" s="13" t="s">
        <v>76</v>
      </c>
      <c r="U45" s="13" t="s">
        <v>1133</v>
      </c>
      <c r="V45" s="13" t="s">
        <v>76</v>
      </c>
      <c r="W45" s="13" t="s">
        <v>76</v>
      </c>
      <c r="X45" s="13" t="s">
        <v>76</v>
      </c>
      <c r="Y45" s="13">
        <v>293</v>
      </c>
      <c r="Z45" s="13" t="s">
        <v>76</v>
      </c>
      <c r="AA45" s="13" t="s">
        <v>76</v>
      </c>
      <c r="AB45" s="13" t="s">
        <v>76</v>
      </c>
      <c r="AC45" s="13" t="s">
        <v>76</v>
      </c>
      <c r="AD45" s="13" t="s">
        <v>76</v>
      </c>
      <c r="AE45" s="13">
        <v>128700</v>
      </c>
      <c r="AF45" s="13" t="s">
        <v>76</v>
      </c>
      <c r="AG45" s="13" t="s">
        <v>76</v>
      </c>
      <c r="AH45" s="13" t="s">
        <v>8534</v>
      </c>
      <c r="AI45" s="13" t="s">
        <v>76</v>
      </c>
      <c r="AJ45" s="13" t="s">
        <v>76</v>
      </c>
      <c r="AK45" s="13" t="s">
        <v>76</v>
      </c>
      <c r="AL45" s="13" t="s">
        <v>76</v>
      </c>
      <c r="AM45" s="13" t="s">
        <v>267</v>
      </c>
      <c r="AN45" s="13" t="s">
        <v>76</v>
      </c>
      <c r="AO45" s="13" t="s">
        <v>84</v>
      </c>
      <c r="AP45" s="13" t="s">
        <v>8535</v>
      </c>
      <c r="AQ45" s="13">
        <v>2025</v>
      </c>
      <c r="AR45" s="13" t="s">
        <v>8536</v>
      </c>
      <c r="AS45" s="13" t="s">
        <v>76</v>
      </c>
      <c r="AT45" s="13" t="s">
        <v>76</v>
      </c>
      <c r="AU45" s="13" t="s">
        <v>76</v>
      </c>
      <c r="AV45" s="13" t="s">
        <v>76</v>
      </c>
      <c r="AW45" s="13" t="s">
        <v>76</v>
      </c>
      <c r="AX45" s="13" t="s">
        <v>76</v>
      </c>
      <c r="AY45" s="13" t="s">
        <v>76</v>
      </c>
      <c r="AZ45" s="13" t="s">
        <v>76</v>
      </c>
      <c r="BA45" s="13">
        <v>3</v>
      </c>
      <c r="BB45" s="13">
        <v>0</v>
      </c>
      <c r="BC45" s="13">
        <v>0</v>
      </c>
      <c r="BD45" s="13">
        <v>0</v>
      </c>
      <c r="BE45" s="13">
        <v>0</v>
      </c>
      <c r="BF45" s="13">
        <v>0</v>
      </c>
      <c r="BG45" s="13">
        <v>3</v>
      </c>
      <c r="BH45" s="13">
        <v>13</v>
      </c>
      <c r="BI45" s="13">
        <v>15</v>
      </c>
      <c r="BJ45" s="13" t="s">
        <v>1137</v>
      </c>
      <c r="BK45" s="13" t="s">
        <v>1138</v>
      </c>
      <c r="BL45" s="13" t="s">
        <v>76</v>
      </c>
      <c r="BM45" s="13" t="s">
        <v>76</v>
      </c>
      <c r="BN45" s="13" t="s">
        <v>76</v>
      </c>
      <c r="BO45" s="13" t="s">
        <v>76</v>
      </c>
      <c r="BP45" s="13" t="s">
        <v>76</v>
      </c>
      <c r="BQ45" s="13" t="s">
        <v>76</v>
      </c>
      <c r="BR45" s="13" t="s">
        <v>76</v>
      </c>
      <c r="BS45" s="13" t="s">
        <v>76</v>
      </c>
      <c r="BT45" s="13" t="s">
        <v>76</v>
      </c>
      <c r="BU45" s="13" t="s">
        <v>76</v>
      </c>
      <c r="BV45" s="13" t="s">
        <v>76</v>
      </c>
      <c r="BW45" s="13" t="s">
        <v>76</v>
      </c>
      <c r="BX45" s="13" t="s">
        <v>76</v>
      </c>
      <c r="BY45" s="13" t="s">
        <v>8537</v>
      </c>
      <c r="BZ45" s="13" t="s">
        <v>8538</v>
      </c>
      <c r="CA45" s="13" t="s">
        <v>76</v>
      </c>
      <c r="CB45" s="15">
        <v>0</v>
      </c>
      <c r="CC45" s="16" t="s">
        <v>8988</v>
      </c>
      <c r="CD45" s="15" t="s">
        <v>8988</v>
      </c>
      <c r="CE45" s="16">
        <v>1</v>
      </c>
      <c r="CF45" s="16">
        <v>1</v>
      </c>
    </row>
    <row r="46" spans="1:85" x14ac:dyDescent="0.2">
      <c r="A46" s="8" t="s">
        <v>9131</v>
      </c>
      <c r="B46" s="13" t="s">
        <v>77</v>
      </c>
      <c r="C46" s="13" t="s">
        <v>4522</v>
      </c>
      <c r="D46" s="13" t="s">
        <v>76</v>
      </c>
      <c r="E46" s="13" t="s">
        <v>76</v>
      </c>
      <c r="F46" s="13" t="s">
        <v>76</v>
      </c>
      <c r="G46" s="13" t="s">
        <v>4523</v>
      </c>
      <c r="H46" s="13" t="s">
        <v>4524</v>
      </c>
      <c r="I46" s="13" t="s">
        <v>76</v>
      </c>
      <c r="J46" s="13" t="s">
        <v>76</v>
      </c>
      <c r="K46" s="13" t="s">
        <v>76</v>
      </c>
      <c r="L46" s="13" t="s">
        <v>76</v>
      </c>
      <c r="M46" s="13" t="s">
        <v>4525</v>
      </c>
      <c r="N46" s="13" t="s">
        <v>76</v>
      </c>
      <c r="O46" s="13" t="s">
        <v>76</v>
      </c>
      <c r="P46" s="13" t="s">
        <v>76</v>
      </c>
      <c r="Q46" s="13" t="s">
        <v>76</v>
      </c>
      <c r="R46" s="13" t="s">
        <v>76</v>
      </c>
      <c r="S46" s="13" t="s">
        <v>76</v>
      </c>
      <c r="T46" s="13" t="s">
        <v>76</v>
      </c>
      <c r="U46" s="13" t="s">
        <v>4526</v>
      </c>
      <c r="V46" s="13" t="s">
        <v>76</v>
      </c>
      <c r="W46" s="13" t="s">
        <v>76</v>
      </c>
      <c r="X46" s="13" t="s">
        <v>76</v>
      </c>
      <c r="Y46" s="13">
        <v>11</v>
      </c>
      <c r="Z46" s="13">
        <v>2</v>
      </c>
      <c r="AA46" s="13" t="s">
        <v>76</v>
      </c>
      <c r="AB46" s="13" t="s">
        <v>76</v>
      </c>
      <c r="AC46" s="13" t="s">
        <v>76</v>
      </c>
      <c r="AD46" s="13" t="s">
        <v>76</v>
      </c>
      <c r="AE46" s="13">
        <v>7</v>
      </c>
      <c r="AF46" s="13" t="s">
        <v>76</v>
      </c>
      <c r="AG46" s="13" t="s">
        <v>76</v>
      </c>
      <c r="AH46" s="13" t="s">
        <v>4527</v>
      </c>
      <c r="AI46" s="13" t="s">
        <v>76</v>
      </c>
      <c r="AJ46" s="13" t="s">
        <v>76</v>
      </c>
      <c r="AK46" s="13" t="s">
        <v>76</v>
      </c>
      <c r="AL46" s="13" t="s">
        <v>76</v>
      </c>
      <c r="AM46" s="13" t="s">
        <v>76</v>
      </c>
      <c r="AN46" s="13" t="s">
        <v>76</v>
      </c>
      <c r="AO46" s="13" t="s">
        <v>84</v>
      </c>
      <c r="AP46" s="13" t="s">
        <v>4528</v>
      </c>
      <c r="AQ46" s="13">
        <v>2019</v>
      </c>
      <c r="AR46" s="13" t="s">
        <v>4529</v>
      </c>
      <c r="AS46" s="13" t="s">
        <v>76</v>
      </c>
      <c r="AT46" s="13" t="s">
        <v>76</v>
      </c>
      <c r="AU46" s="13" t="s">
        <v>76</v>
      </c>
      <c r="AV46" s="13" t="s">
        <v>76</v>
      </c>
      <c r="AW46" s="13" t="s">
        <v>76</v>
      </c>
      <c r="AX46" s="13" t="s">
        <v>76</v>
      </c>
      <c r="AY46" s="13" t="s">
        <v>76</v>
      </c>
      <c r="AZ46" s="13" t="s">
        <v>76</v>
      </c>
      <c r="BA46" s="13">
        <v>8</v>
      </c>
      <c r="BB46" s="13">
        <v>0</v>
      </c>
      <c r="BC46" s="13">
        <v>0</v>
      </c>
      <c r="BD46" s="13">
        <v>0</v>
      </c>
      <c r="BE46" s="13">
        <v>0</v>
      </c>
      <c r="BF46" s="13">
        <v>0</v>
      </c>
      <c r="BG46" s="13">
        <v>8</v>
      </c>
      <c r="BH46" s="13">
        <v>0</v>
      </c>
      <c r="BI46" s="13">
        <v>6</v>
      </c>
      <c r="BJ46" s="13" t="s">
        <v>4530</v>
      </c>
      <c r="BK46" s="13" t="s">
        <v>76</v>
      </c>
      <c r="BL46" s="13" t="s">
        <v>76</v>
      </c>
      <c r="BM46" s="13" t="s">
        <v>76</v>
      </c>
      <c r="BN46" s="13" t="s">
        <v>76</v>
      </c>
      <c r="BO46" s="13" t="s">
        <v>76</v>
      </c>
      <c r="BP46" s="13" t="s">
        <v>76</v>
      </c>
      <c r="BQ46" s="13" t="s">
        <v>76</v>
      </c>
      <c r="BR46" s="13" t="s">
        <v>76</v>
      </c>
      <c r="BS46" s="13" t="s">
        <v>76</v>
      </c>
      <c r="BT46" s="13" t="s">
        <v>76</v>
      </c>
      <c r="BU46" s="13" t="s">
        <v>76</v>
      </c>
      <c r="BV46" s="13" t="s">
        <v>76</v>
      </c>
      <c r="BW46" s="13" t="s">
        <v>76</v>
      </c>
      <c r="BX46" s="13" t="s">
        <v>76</v>
      </c>
      <c r="BY46" s="13" t="s">
        <v>1160</v>
      </c>
      <c r="BZ46" s="13" t="s">
        <v>4531</v>
      </c>
      <c r="CA46" s="13" t="s">
        <v>76</v>
      </c>
      <c r="CB46" s="15">
        <v>0</v>
      </c>
      <c r="CC46" s="16" t="s">
        <v>8988</v>
      </c>
      <c r="CD46" s="15" t="s">
        <v>8988</v>
      </c>
      <c r="CE46" s="16">
        <v>1</v>
      </c>
      <c r="CF46" s="16">
        <v>0</v>
      </c>
      <c r="CG46" s="16" t="s">
        <v>9077</v>
      </c>
    </row>
    <row r="47" spans="1:85" x14ac:dyDescent="0.2">
      <c r="A47" s="8" t="s">
        <v>9131</v>
      </c>
      <c r="B47" s="13" t="s">
        <v>77</v>
      </c>
      <c r="C47" s="13" t="s">
        <v>8783</v>
      </c>
      <c r="D47" s="13" t="s">
        <v>76</v>
      </c>
      <c r="E47" s="13" t="s">
        <v>76</v>
      </c>
      <c r="F47" s="13" t="s">
        <v>76</v>
      </c>
      <c r="G47" s="13" t="s">
        <v>76</v>
      </c>
      <c r="H47" s="13" t="s">
        <v>8784</v>
      </c>
      <c r="I47" s="13" t="s">
        <v>76</v>
      </c>
      <c r="J47" s="13" t="s">
        <v>76</v>
      </c>
      <c r="K47" s="13" t="s">
        <v>76</v>
      </c>
      <c r="L47" s="13" t="s">
        <v>76</v>
      </c>
      <c r="M47" s="13" t="s">
        <v>8785</v>
      </c>
      <c r="N47" s="13" t="s">
        <v>76</v>
      </c>
      <c r="O47" s="13" t="s">
        <v>76</v>
      </c>
      <c r="P47" s="13" t="s">
        <v>76</v>
      </c>
      <c r="Q47" s="13" t="s">
        <v>76</v>
      </c>
      <c r="R47" s="13" t="s">
        <v>76</v>
      </c>
      <c r="S47" s="13" t="s">
        <v>76</v>
      </c>
      <c r="T47" s="13" t="s">
        <v>76</v>
      </c>
      <c r="U47" s="13" t="s">
        <v>809</v>
      </c>
      <c r="V47" s="13" t="s">
        <v>76</v>
      </c>
      <c r="W47" s="13" t="s">
        <v>76</v>
      </c>
      <c r="X47" s="13" t="s">
        <v>76</v>
      </c>
      <c r="Y47" s="13">
        <v>2022</v>
      </c>
      <c r="Z47" s="13" t="s">
        <v>76</v>
      </c>
      <c r="AA47" s="13" t="s">
        <v>76</v>
      </c>
      <c r="AB47" s="13" t="s">
        <v>76</v>
      </c>
      <c r="AC47" s="13" t="s">
        <v>76</v>
      </c>
      <c r="AD47" s="13" t="s">
        <v>76</v>
      </c>
      <c r="AE47" s="13">
        <v>3759129</v>
      </c>
      <c r="AF47" s="13" t="s">
        <v>76</v>
      </c>
      <c r="AG47" s="13" t="s">
        <v>76</v>
      </c>
      <c r="AH47" s="13" t="s">
        <v>8786</v>
      </c>
      <c r="AI47" s="13" t="s">
        <v>76</v>
      </c>
      <c r="AJ47" s="13" t="s">
        <v>76</v>
      </c>
      <c r="AK47" s="13" t="s">
        <v>76</v>
      </c>
      <c r="AL47" s="13" t="s">
        <v>76</v>
      </c>
      <c r="AM47" s="13" t="s">
        <v>76</v>
      </c>
      <c r="AN47" s="13" t="s">
        <v>76</v>
      </c>
      <c r="AO47" s="13" t="s">
        <v>84</v>
      </c>
      <c r="AP47" s="13" t="s">
        <v>8787</v>
      </c>
      <c r="AQ47" s="13">
        <v>2022</v>
      </c>
      <c r="AR47" s="13" t="s">
        <v>8788</v>
      </c>
      <c r="AS47" s="13" t="s">
        <v>76</v>
      </c>
      <c r="AT47" s="13" t="s">
        <v>76</v>
      </c>
      <c r="AU47" s="13" t="s">
        <v>76</v>
      </c>
      <c r="AV47" s="13" t="s">
        <v>76</v>
      </c>
      <c r="AW47" s="13" t="s">
        <v>76</v>
      </c>
      <c r="AX47" s="13" t="s">
        <v>76</v>
      </c>
      <c r="AY47" s="13" t="s">
        <v>76</v>
      </c>
      <c r="AZ47" s="13" t="s">
        <v>76</v>
      </c>
      <c r="BA47" s="13">
        <v>1</v>
      </c>
      <c r="BB47" s="13">
        <v>0</v>
      </c>
      <c r="BC47" s="13">
        <v>0</v>
      </c>
      <c r="BD47" s="13">
        <v>0</v>
      </c>
      <c r="BE47" s="13">
        <v>1</v>
      </c>
      <c r="BF47" s="13">
        <v>0</v>
      </c>
      <c r="BG47" s="13">
        <v>1</v>
      </c>
      <c r="BH47" s="13">
        <v>2</v>
      </c>
      <c r="BI47" s="13">
        <v>23</v>
      </c>
      <c r="BJ47" s="13" t="s">
        <v>813</v>
      </c>
      <c r="BK47" s="13" t="s">
        <v>814</v>
      </c>
      <c r="BL47" s="13" t="s">
        <v>76</v>
      </c>
      <c r="BM47" s="13" t="s">
        <v>76</v>
      </c>
      <c r="BN47" s="13" t="s">
        <v>76</v>
      </c>
      <c r="BO47" s="13" t="s">
        <v>76</v>
      </c>
      <c r="BP47" s="13" t="s">
        <v>76</v>
      </c>
      <c r="BQ47" s="13" t="s">
        <v>76</v>
      </c>
      <c r="BR47" s="13" t="s">
        <v>76</v>
      </c>
      <c r="BS47" s="13" t="s">
        <v>76</v>
      </c>
      <c r="BT47" s="13" t="s">
        <v>76</v>
      </c>
      <c r="BU47" s="13" t="s">
        <v>76</v>
      </c>
      <c r="BV47" s="13" t="s">
        <v>76</v>
      </c>
      <c r="BW47" s="13" t="s">
        <v>76</v>
      </c>
      <c r="BX47" s="13" t="s">
        <v>76</v>
      </c>
      <c r="BY47" s="13" t="s">
        <v>8789</v>
      </c>
      <c r="BZ47" s="13" t="s">
        <v>8790</v>
      </c>
      <c r="CA47" s="13">
        <v>35814587</v>
      </c>
      <c r="CB47" s="15">
        <v>0</v>
      </c>
      <c r="CC47" s="16">
        <v>0</v>
      </c>
      <c r="CD47" s="16" t="s">
        <v>8988</v>
      </c>
      <c r="CE47" s="16">
        <v>1</v>
      </c>
      <c r="CF47" s="16">
        <v>0</v>
      </c>
      <c r="CG47" s="16" t="s">
        <v>9077</v>
      </c>
    </row>
    <row r="48" spans="1:85" x14ac:dyDescent="0.2">
      <c r="A48" s="8" t="s">
        <v>9131</v>
      </c>
      <c r="B48" s="13" t="s">
        <v>77</v>
      </c>
      <c r="C48" s="13" t="s">
        <v>8435</v>
      </c>
      <c r="D48" s="13" t="s">
        <v>76</v>
      </c>
      <c r="E48" s="13" t="s">
        <v>76</v>
      </c>
      <c r="F48" s="13" t="s">
        <v>76</v>
      </c>
      <c r="G48" s="13" t="s">
        <v>8436</v>
      </c>
      <c r="H48" s="13" t="s">
        <v>76</v>
      </c>
      <c r="I48" s="13" t="s">
        <v>76</v>
      </c>
      <c r="J48" s="13" t="s">
        <v>76</v>
      </c>
      <c r="K48" s="13" t="s">
        <v>76</v>
      </c>
      <c r="L48" s="13" t="s">
        <v>76</v>
      </c>
      <c r="M48" s="13" t="s">
        <v>8437</v>
      </c>
      <c r="N48" s="13" t="s">
        <v>76</v>
      </c>
      <c r="O48" s="13" t="s">
        <v>76</v>
      </c>
      <c r="P48" s="13" t="s">
        <v>76</v>
      </c>
      <c r="Q48" s="13" t="s">
        <v>76</v>
      </c>
      <c r="R48" s="13" t="s">
        <v>76</v>
      </c>
      <c r="S48" s="13" t="s">
        <v>76</v>
      </c>
      <c r="T48" s="13" t="s">
        <v>76</v>
      </c>
      <c r="U48" s="13" t="s">
        <v>7968</v>
      </c>
      <c r="V48" s="13" t="s">
        <v>76</v>
      </c>
      <c r="W48" s="13" t="s">
        <v>76</v>
      </c>
      <c r="X48" s="13" t="s">
        <v>76</v>
      </c>
      <c r="Y48" s="13">
        <v>37</v>
      </c>
      <c r="Z48" s="13" t="s">
        <v>8438</v>
      </c>
      <c r="AA48" s="13" t="s">
        <v>76</v>
      </c>
      <c r="AB48" s="13" t="s">
        <v>76</v>
      </c>
      <c r="AC48" s="13" t="s">
        <v>76</v>
      </c>
      <c r="AD48" s="13" t="s">
        <v>76</v>
      </c>
      <c r="AE48" s="13" t="s">
        <v>8439</v>
      </c>
      <c r="AF48" s="13" t="s">
        <v>76</v>
      </c>
      <c r="AG48" s="13" t="s">
        <v>76</v>
      </c>
      <c r="AH48" s="13" t="s">
        <v>8440</v>
      </c>
      <c r="AI48" s="13" t="s">
        <v>76</v>
      </c>
      <c r="AJ48" s="13" t="s">
        <v>76</v>
      </c>
      <c r="AK48" s="13" t="s">
        <v>76</v>
      </c>
      <c r="AL48" s="13" t="s">
        <v>76</v>
      </c>
      <c r="AM48" s="13" t="s">
        <v>76</v>
      </c>
      <c r="AN48" s="13" t="s">
        <v>76</v>
      </c>
      <c r="AO48" s="13" t="s">
        <v>84</v>
      </c>
      <c r="AP48" s="13" t="s">
        <v>8441</v>
      </c>
      <c r="AQ48" s="13">
        <v>2025</v>
      </c>
      <c r="AR48" s="13" t="s">
        <v>8442</v>
      </c>
      <c r="AS48" s="13" t="s">
        <v>76</v>
      </c>
      <c r="AT48" s="13" t="s">
        <v>76</v>
      </c>
      <c r="AU48" s="13" t="s">
        <v>76</v>
      </c>
      <c r="AV48" s="13" t="s">
        <v>76</v>
      </c>
      <c r="AW48" s="13" t="s">
        <v>76</v>
      </c>
      <c r="AX48" s="13" t="s">
        <v>76</v>
      </c>
      <c r="AY48" s="13" t="s">
        <v>76</v>
      </c>
      <c r="AZ48" s="13" t="s">
        <v>76</v>
      </c>
      <c r="BA48" s="13">
        <v>0</v>
      </c>
      <c r="BB48" s="13">
        <v>0</v>
      </c>
      <c r="BC48" s="13">
        <v>0</v>
      </c>
      <c r="BD48" s="13">
        <v>0</v>
      </c>
      <c r="BE48" s="13">
        <v>0</v>
      </c>
      <c r="BF48" s="13">
        <v>0</v>
      </c>
      <c r="BG48" s="13">
        <v>0</v>
      </c>
      <c r="BH48" s="13">
        <v>1</v>
      </c>
      <c r="BI48" s="13">
        <v>1</v>
      </c>
      <c r="BJ48" s="13" t="s">
        <v>7973</v>
      </c>
      <c r="BK48" s="13" t="s">
        <v>7974</v>
      </c>
      <c r="BL48" s="13" t="s">
        <v>76</v>
      </c>
      <c r="BM48" s="13" t="s">
        <v>76</v>
      </c>
      <c r="BN48" s="13" t="s">
        <v>76</v>
      </c>
      <c r="BO48" s="13" t="s">
        <v>76</v>
      </c>
      <c r="BP48" s="13" t="s">
        <v>76</v>
      </c>
      <c r="BQ48" s="13" t="s">
        <v>76</v>
      </c>
      <c r="BR48" s="13" t="s">
        <v>76</v>
      </c>
      <c r="BS48" s="13" t="s">
        <v>76</v>
      </c>
      <c r="BT48" s="13" t="s">
        <v>76</v>
      </c>
      <c r="BU48" s="13" t="s">
        <v>76</v>
      </c>
      <c r="BV48" s="13" t="s">
        <v>76</v>
      </c>
      <c r="BW48" s="13" t="s">
        <v>76</v>
      </c>
      <c r="BX48" s="13" t="s">
        <v>76</v>
      </c>
      <c r="BY48" s="13" t="s">
        <v>5456</v>
      </c>
      <c r="BZ48" s="13" t="s">
        <v>8443</v>
      </c>
      <c r="CA48" s="13" t="s">
        <v>76</v>
      </c>
      <c r="CB48" s="15">
        <v>0</v>
      </c>
      <c r="CC48" s="16" t="s">
        <v>8988</v>
      </c>
      <c r="CD48" s="16">
        <v>1</v>
      </c>
      <c r="CE48" s="16">
        <v>1</v>
      </c>
      <c r="CF48" s="16">
        <v>0</v>
      </c>
      <c r="CG48" s="16" t="s">
        <v>9077</v>
      </c>
    </row>
    <row r="49" spans="1:85" x14ac:dyDescent="0.2">
      <c r="A49" s="8" t="s">
        <v>9131</v>
      </c>
      <c r="B49" s="13" t="s">
        <v>77</v>
      </c>
      <c r="C49" s="13" t="s">
        <v>5533</v>
      </c>
      <c r="D49" s="13" t="s">
        <v>76</v>
      </c>
      <c r="E49" s="13" t="s">
        <v>76</v>
      </c>
      <c r="F49" s="13" t="s">
        <v>76</v>
      </c>
      <c r="G49" s="13" t="s">
        <v>76</v>
      </c>
      <c r="H49" s="13" t="s">
        <v>76</v>
      </c>
      <c r="I49" s="13" t="s">
        <v>76</v>
      </c>
      <c r="J49" s="13" t="s">
        <v>76</v>
      </c>
      <c r="K49" s="13" t="s">
        <v>76</v>
      </c>
      <c r="L49" s="13" t="s">
        <v>76</v>
      </c>
      <c r="M49" s="13" t="s">
        <v>5534</v>
      </c>
      <c r="N49" s="13" t="s">
        <v>76</v>
      </c>
      <c r="O49" s="13" t="s">
        <v>76</v>
      </c>
      <c r="P49" s="13" t="s">
        <v>76</v>
      </c>
      <c r="Q49" s="13" t="s">
        <v>76</v>
      </c>
      <c r="R49" s="13" t="s">
        <v>76</v>
      </c>
      <c r="S49" s="13" t="s">
        <v>76</v>
      </c>
      <c r="T49" s="13" t="s">
        <v>76</v>
      </c>
      <c r="U49" s="13" t="s">
        <v>1024</v>
      </c>
      <c r="V49" s="13" t="s">
        <v>76</v>
      </c>
      <c r="W49" s="13" t="s">
        <v>76</v>
      </c>
      <c r="X49" s="13" t="s">
        <v>76</v>
      </c>
      <c r="Y49" s="13">
        <v>70</v>
      </c>
      <c r="Z49" s="13">
        <v>2</v>
      </c>
      <c r="AA49" s="13" t="s">
        <v>76</v>
      </c>
      <c r="AB49" s="13" t="s">
        <v>76</v>
      </c>
      <c r="AC49" s="13">
        <v>52</v>
      </c>
      <c r="AD49" s="13">
        <v>53</v>
      </c>
      <c r="AE49" s="13" t="s">
        <v>76</v>
      </c>
      <c r="AF49" s="13" t="s">
        <v>76</v>
      </c>
      <c r="AG49" s="13" t="s">
        <v>76</v>
      </c>
      <c r="AH49" s="13" t="s">
        <v>5535</v>
      </c>
      <c r="AI49" s="13" t="s">
        <v>76</v>
      </c>
      <c r="AJ49" s="13" t="s">
        <v>76</v>
      </c>
      <c r="AK49" s="13" t="s">
        <v>76</v>
      </c>
      <c r="AL49" s="13" t="s">
        <v>76</v>
      </c>
      <c r="AM49" s="13" t="s">
        <v>5536</v>
      </c>
      <c r="AN49" s="13" t="s">
        <v>76</v>
      </c>
      <c r="AO49" s="13" t="s">
        <v>84</v>
      </c>
      <c r="AP49" s="13" t="s">
        <v>5537</v>
      </c>
      <c r="AQ49" s="13">
        <v>2018</v>
      </c>
      <c r="AR49" s="13" t="s">
        <v>5538</v>
      </c>
      <c r="AS49" s="13" t="s">
        <v>76</v>
      </c>
      <c r="AT49" s="13" t="s">
        <v>76</v>
      </c>
      <c r="AU49" s="13" t="s">
        <v>76</v>
      </c>
      <c r="AV49" s="13" t="s">
        <v>76</v>
      </c>
      <c r="AW49" s="13" t="s">
        <v>76</v>
      </c>
      <c r="AX49" s="13" t="s">
        <v>76</v>
      </c>
      <c r="AY49" s="13" t="s">
        <v>76</v>
      </c>
      <c r="AZ49" s="13" t="s">
        <v>76</v>
      </c>
      <c r="BA49" s="13">
        <v>0</v>
      </c>
      <c r="BB49" s="13">
        <v>0</v>
      </c>
      <c r="BC49" s="13">
        <v>0</v>
      </c>
      <c r="BD49" s="13">
        <v>0</v>
      </c>
      <c r="BE49" s="13">
        <v>0</v>
      </c>
      <c r="BF49" s="13">
        <v>0</v>
      </c>
      <c r="BG49" s="13">
        <v>0</v>
      </c>
      <c r="BH49" s="13">
        <v>0</v>
      </c>
      <c r="BI49" s="13">
        <v>0</v>
      </c>
      <c r="BJ49" s="13" t="s">
        <v>76</v>
      </c>
      <c r="BK49" s="13" t="s">
        <v>1029</v>
      </c>
      <c r="BL49" s="13" t="s">
        <v>76</v>
      </c>
      <c r="BM49" s="13" t="s">
        <v>76</v>
      </c>
      <c r="BN49" s="13" t="s">
        <v>76</v>
      </c>
      <c r="BO49" s="13" t="s">
        <v>76</v>
      </c>
      <c r="BP49" s="13" t="s">
        <v>76</v>
      </c>
      <c r="BQ49" s="13" t="s">
        <v>76</v>
      </c>
      <c r="BR49" s="13" t="s">
        <v>76</v>
      </c>
      <c r="BS49" s="13" t="s">
        <v>76</v>
      </c>
      <c r="BT49" s="13" t="s">
        <v>76</v>
      </c>
      <c r="BU49" s="13" t="s">
        <v>76</v>
      </c>
      <c r="BV49" s="13" t="s">
        <v>76</v>
      </c>
      <c r="BW49" s="13" t="s">
        <v>76</v>
      </c>
      <c r="BX49" s="13" t="s">
        <v>76</v>
      </c>
      <c r="BY49" s="13" t="s">
        <v>313</v>
      </c>
      <c r="BZ49" s="13" t="s">
        <v>5539</v>
      </c>
      <c r="CA49" s="13" t="s">
        <v>76</v>
      </c>
      <c r="CB49" s="15">
        <v>0</v>
      </c>
      <c r="CC49" s="16">
        <v>0</v>
      </c>
      <c r="CD49" s="16">
        <v>0</v>
      </c>
      <c r="CG49" s="16" t="s">
        <v>9077</v>
      </c>
    </row>
    <row r="50" spans="1:85" x14ac:dyDescent="0.2">
      <c r="A50" s="8" t="s">
        <v>9131</v>
      </c>
      <c r="B50" s="13" t="s">
        <v>90</v>
      </c>
      <c r="C50" s="13" t="s">
        <v>8615</v>
      </c>
      <c r="D50" s="13" t="s">
        <v>76</v>
      </c>
      <c r="E50" s="13" t="s">
        <v>76</v>
      </c>
      <c r="F50" s="13" t="s">
        <v>76</v>
      </c>
      <c r="G50" s="13" t="s">
        <v>76</v>
      </c>
      <c r="H50" s="13" t="s">
        <v>76</v>
      </c>
      <c r="I50" s="13" t="s">
        <v>8616</v>
      </c>
      <c r="J50" s="13" t="s">
        <v>76</v>
      </c>
      <c r="K50" s="13" t="s">
        <v>76</v>
      </c>
      <c r="L50" s="13" t="s">
        <v>76</v>
      </c>
      <c r="M50" s="13" t="s">
        <v>8617</v>
      </c>
      <c r="N50" s="13" t="s">
        <v>76</v>
      </c>
      <c r="O50" s="13" t="s">
        <v>76</v>
      </c>
      <c r="P50" s="13" t="s">
        <v>76</v>
      </c>
      <c r="Q50" s="13" t="s">
        <v>76</v>
      </c>
      <c r="R50" s="13" t="s">
        <v>76</v>
      </c>
      <c r="S50" s="13" t="s">
        <v>76</v>
      </c>
      <c r="T50" s="13" t="s">
        <v>76</v>
      </c>
      <c r="U50" s="13" t="s">
        <v>8618</v>
      </c>
      <c r="V50" s="13" t="s">
        <v>76</v>
      </c>
      <c r="W50" s="13" t="s">
        <v>7458</v>
      </c>
      <c r="X50" s="13" t="s">
        <v>76</v>
      </c>
      <c r="Y50" s="13">
        <v>2410</v>
      </c>
      <c r="Z50" s="13" t="s">
        <v>76</v>
      </c>
      <c r="AA50" s="13" t="s">
        <v>76</v>
      </c>
      <c r="AB50" s="13" t="s">
        <v>76</v>
      </c>
      <c r="AC50" s="13">
        <v>87</v>
      </c>
      <c r="AD50" s="13">
        <v>100</v>
      </c>
      <c r="AE50" s="13" t="s">
        <v>76</v>
      </c>
      <c r="AF50" s="13" t="s">
        <v>76</v>
      </c>
      <c r="AG50" s="13" t="s">
        <v>76</v>
      </c>
      <c r="AH50" s="13" t="s">
        <v>8619</v>
      </c>
      <c r="AI50" s="13" t="s">
        <v>76</v>
      </c>
      <c r="AJ50" s="13" t="s">
        <v>76</v>
      </c>
      <c r="AK50" s="13" t="s">
        <v>76</v>
      </c>
      <c r="AL50" s="13" t="s">
        <v>76</v>
      </c>
      <c r="AM50" s="13" t="s">
        <v>76</v>
      </c>
      <c r="AN50" s="13" t="s">
        <v>76</v>
      </c>
      <c r="AO50" s="13" t="s">
        <v>99</v>
      </c>
      <c r="AP50" s="13">
        <v>1995</v>
      </c>
      <c r="AQ50" s="13">
        <v>1995</v>
      </c>
      <c r="AR50" s="13" t="s">
        <v>8986</v>
      </c>
      <c r="AS50" s="13" t="s">
        <v>76</v>
      </c>
      <c r="AT50" s="13" t="s">
        <v>76</v>
      </c>
      <c r="AU50" s="13" t="s">
        <v>76</v>
      </c>
      <c r="AV50" s="13" t="s">
        <v>76</v>
      </c>
      <c r="AW50" s="13" t="s">
        <v>8620</v>
      </c>
      <c r="AX50" s="13" t="s">
        <v>8621</v>
      </c>
      <c r="AY50" s="13" t="s">
        <v>8622</v>
      </c>
      <c r="AZ50" s="13" t="s">
        <v>8623</v>
      </c>
      <c r="BA50" s="13">
        <v>2</v>
      </c>
      <c r="BB50" s="13">
        <v>0</v>
      </c>
      <c r="BC50" s="13">
        <v>0</v>
      </c>
      <c r="BD50" s="13">
        <v>0</v>
      </c>
      <c r="BE50" s="13">
        <v>0</v>
      </c>
      <c r="BF50" s="13">
        <v>0</v>
      </c>
      <c r="BG50" s="13">
        <v>2</v>
      </c>
      <c r="BH50" s="13">
        <v>0</v>
      </c>
      <c r="BI50" s="13">
        <v>0</v>
      </c>
      <c r="BJ50" s="13" t="s">
        <v>76</v>
      </c>
      <c r="BK50" s="13" t="s">
        <v>76</v>
      </c>
      <c r="BL50" s="13" t="s">
        <v>8624</v>
      </c>
      <c r="BM50" s="13" t="s">
        <v>76</v>
      </c>
      <c r="BN50" s="13" t="s">
        <v>76</v>
      </c>
      <c r="BO50" s="13" t="s">
        <v>76</v>
      </c>
      <c r="BP50" s="13" t="s">
        <v>76</v>
      </c>
      <c r="BQ50" s="13" t="s">
        <v>76</v>
      </c>
      <c r="BR50" s="13" t="s">
        <v>76</v>
      </c>
      <c r="BS50" s="13" t="s">
        <v>76</v>
      </c>
      <c r="BT50" s="13" t="s">
        <v>76</v>
      </c>
      <c r="BU50" s="13" t="s">
        <v>76</v>
      </c>
      <c r="BV50" s="13" t="s">
        <v>76</v>
      </c>
      <c r="BW50" s="13" t="s">
        <v>76</v>
      </c>
      <c r="BX50" s="13" t="s">
        <v>76</v>
      </c>
      <c r="BY50" s="13" t="s">
        <v>8625</v>
      </c>
      <c r="BZ50" s="13" t="s">
        <v>8626</v>
      </c>
      <c r="CA50" s="13" t="s">
        <v>76</v>
      </c>
      <c r="CB50" s="15">
        <v>0</v>
      </c>
      <c r="CC50" s="16" t="s">
        <v>8988</v>
      </c>
      <c r="CD50" s="15" t="s">
        <v>8988</v>
      </c>
      <c r="CE50" s="16">
        <v>1</v>
      </c>
      <c r="CF50" s="16">
        <v>1</v>
      </c>
    </row>
    <row r="51" spans="1:85" x14ac:dyDescent="0.2">
      <c r="A51" s="8" t="s">
        <v>9131</v>
      </c>
      <c r="B51" s="13" t="s">
        <v>77</v>
      </c>
      <c r="C51" s="13" t="s">
        <v>8516</v>
      </c>
      <c r="D51" s="13" t="s">
        <v>76</v>
      </c>
      <c r="E51" s="13" t="s">
        <v>76</v>
      </c>
      <c r="F51" s="13" t="s">
        <v>76</v>
      </c>
      <c r="G51" s="13" t="s">
        <v>8517</v>
      </c>
      <c r="H51" s="13" t="s">
        <v>8518</v>
      </c>
      <c r="I51" s="13" t="s">
        <v>76</v>
      </c>
      <c r="J51" s="13" t="s">
        <v>76</v>
      </c>
      <c r="K51" s="13" t="s">
        <v>76</v>
      </c>
      <c r="L51" s="13" t="s">
        <v>76</v>
      </c>
      <c r="M51" s="13" t="s">
        <v>8519</v>
      </c>
      <c r="N51" s="13" t="s">
        <v>76</v>
      </c>
      <c r="O51" s="13" t="s">
        <v>76</v>
      </c>
      <c r="P51" s="13" t="s">
        <v>76</v>
      </c>
      <c r="Q51" s="13" t="s">
        <v>76</v>
      </c>
      <c r="R51" s="13" t="s">
        <v>76</v>
      </c>
      <c r="S51" s="13" t="s">
        <v>76</v>
      </c>
      <c r="T51" s="13" t="s">
        <v>76</v>
      </c>
      <c r="U51" s="13" t="s">
        <v>456</v>
      </c>
      <c r="V51" s="13" t="s">
        <v>76</v>
      </c>
      <c r="W51" s="13" t="s">
        <v>76</v>
      </c>
      <c r="X51" s="13" t="s">
        <v>76</v>
      </c>
      <c r="Y51" s="13">
        <v>7</v>
      </c>
      <c r="Z51" s="13">
        <v>11</v>
      </c>
      <c r="AA51" s="13" t="s">
        <v>76</v>
      </c>
      <c r="AB51" s="13" t="s">
        <v>76</v>
      </c>
      <c r="AC51" s="13">
        <v>10794</v>
      </c>
      <c r="AD51" s="13">
        <v>10812</v>
      </c>
      <c r="AE51" s="13" t="s">
        <v>76</v>
      </c>
      <c r="AF51" s="13" t="s">
        <v>76</v>
      </c>
      <c r="AG51" s="13" t="s">
        <v>76</v>
      </c>
      <c r="AH51" s="13" t="s">
        <v>8520</v>
      </c>
      <c r="AI51" s="13" t="s">
        <v>76</v>
      </c>
      <c r="AJ51" s="13" t="s">
        <v>76</v>
      </c>
      <c r="AK51" s="13" t="s">
        <v>76</v>
      </c>
      <c r="AL51" s="13" t="s">
        <v>76</v>
      </c>
      <c r="AM51" s="13" t="s">
        <v>76</v>
      </c>
      <c r="AN51" s="13" t="s">
        <v>76</v>
      </c>
      <c r="AO51" s="13" t="s">
        <v>84</v>
      </c>
      <c r="AP51" s="13" t="s">
        <v>742</v>
      </c>
      <c r="AQ51" s="13">
        <v>2020</v>
      </c>
      <c r="AR51" s="13" t="s">
        <v>8521</v>
      </c>
      <c r="AS51" s="13" t="s">
        <v>76</v>
      </c>
      <c r="AT51" s="13" t="s">
        <v>76</v>
      </c>
      <c r="AU51" s="13" t="s">
        <v>76</v>
      </c>
      <c r="AV51" s="13" t="s">
        <v>76</v>
      </c>
      <c r="AW51" s="13" t="s">
        <v>76</v>
      </c>
      <c r="AX51" s="13" t="s">
        <v>76</v>
      </c>
      <c r="AY51" s="13" t="s">
        <v>76</v>
      </c>
      <c r="AZ51" s="13" t="s">
        <v>76</v>
      </c>
      <c r="BA51" s="13">
        <v>89</v>
      </c>
      <c r="BB51" s="13">
        <v>3</v>
      </c>
      <c r="BC51" s="13">
        <v>0</v>
      </c>
      <c r="BD51" s="13">
        <v>0</v>
      </c>
      <c r="BE51" s="13">
        <v>1</v>
      </c>
      <c r="BF51" s="13">
        <v>0</v>
      </c>
      <c r="BG51" s="13">
        <v>96</v>
      </c>
      <c r="BH51" s="13">
        <v>3</v>
      </c>
      <c r="BI51" s="13">
        <v>73</v>
      </c>
      <c r="BJ51" s="13" t="s">
        <v>459</v>
      </c>
      <c r="BK51" s="13" t="s">
        <v>76</v>
      </c>
      <c r="BL51" s="13" t="s">
        <v>76</v>
      </c>
      <c r="BM51" s="13" t="s">
        <v>76</v>
      </c>
      <c r="BN51" s="13" t="s">
        <v>76</v>
      </c>
      <c r="BO51" s="13" t="s">
        <v>76</v>
      </c>
      <c r="BP51" s="13" t="s">
        <v>76</v>
      </c>
      <c r="BQ51" s="13" t="s">
        <v>76</v>
      </c>
      <c r="BR51" s="13" t="s">
        <v>76</v>
      </c>
      <c r="BS51" s="13" t="s">
        <v>76</v>
      </c>
      <c r="BT51" s="13" t="s">
        <v>76</v>
      </c>
      <c r="BU51" s="13" t="s">
        <v>76</v>
      </c>
      <c r="BV51" s="13" t="s">
        <v>76</v>
      </c>
      <c r="BW51" s="13" t="s">
        <v>76</v>
      </c>
      <c r="BX51" s="13" t="s">
        <v>76</v>
      </c>
      <c r="BY51" s="13" t="s">
        <v>4729</v>
      </c>
      <c r="BZ51" s="13" t="s">
        <v>8522</v>
      </c>
      <c r="CA51" s="13" t="s">
        <v>76</v>
      </c>
      <c r="CB51" s="15">
        <v>0</v>
      </c>
      <c r="CC51" s="16" t="s">
        <v>8988</v>
      </c>
      <c r="CD51" s="15" t="s">
        <v>8988</v>
      </c>
      <c r="CE51" s="16">
        <v>1</v>
      </c>
      <c r="CF51" s="16">
        <v>0</v>
      </c>
      <c r="CG51" s="16" t="s">
        <v>9077</v>
      </c>
    </row>
    <row r="52" spans="1:85" x14ac:dyDescent="0.2">
      <c r="A52" s="8" t="s">
        <v>9131</v>
      </c>
      <c r="B52" s="13" t="s">
        <v>77</v>
      </c>
      <c r="C52" s="13" t="s">
        <v>8405</v>
      </c>
      <c r="D52" s="13" t="s">
        <v>76</v>
      </c>
      <c r="E52" s="13" t="s">
        <v>8406</v>
      </c>
      <c r="F52" s="13" t="s">
        <v>76</v>
      </c>
      <c r="G52" s="13" t="s">
        <v>76</v>
      </c>
      <c r="H52" s="13" t="s">
        <v>76</v>
      </c>
      <c r="I52" s="13" t="s">
        <v>76</v>
      </c>
      <c r="J52" s="13" t="s">
        <v>76</v>
      </c>
      <c r="K52" s="13" t="s">
        <v>76</v>
      </c>
      <c r="L52" s="13" t="s">
        <v>76</v>
      </c>
      <c r="M52" s="13" t="s">
        <v>8977</v>
      </c>
      <c r="N52" s="13" t="s">
        <v>76</v>
      </c>
      <c r="O52" s="13" t="s">
        <v>76</v>
      </c>
      <c r="P52" s="13" t="s">
        <v>76</v>
      </c>
      <c r="Q52" s="13" t="s">
        <v>76</v>
      </c>
      <c r="R52" s="13" t="s">
        <v>76</v>
      </c>
      <c r="S52" s="13" t="s">
        <v>76</v>
      </c>
      <c r="T52" s="13" t="s">
        <v>76</v>
      </c>
      <c r="U52" s="13" t="s">
        <v>8407</v>
      </c>
      <c r="V52" s="13" t="s">
        <v>76</v>
      </c>
      <c r="W52" s="13" t="s">
        <v>76</v>
      </c>
      <c r="X52" s="13" t="s">
        <v>76</v>
      </c>
      <c r="Y52" s="13">
        <v>8</v>
      </c>
      <c r="Z52" s="13">
        <v>10</v>
      </c>
      <c r="AA52" s="13" t="s">
        <v>76</v>
      </c>
      <c r="AB52" s="13" t="s">
        <v>76</v>
      </c>
      <c r="AC52" s="13">
        <v>56</v>
      </c>
      <c r="AD52" s="13">
        <v>62</v>
      </c>
      <c r="AE52" s="13" t="s">
        <v>76</v>
      </c>
      <c r="AF52" s="13" t="s">
        <v>76</v>
      </c>
      <c r="AG52" s="13" t="s">
        <v>76</v>
      </c>
      <c r="AH52" s="13" t="s">
        <v>8408</v>
      </c>
      <c r="AI52" s="13" t="s">
        <v>76</v>
      </c>
      <c r="AJ52" s="13" t="s">
        <v>76</v>
      </c>
      <c r="AK52" s="13" t="s">
        <v>76</v>
      </c>
      <c r="AL52" s="13" t="s">
        <v>76</v>
      </c>
      <c r="AM52" s="13" t="s">
        <v>76</v>
      </c>
      <c r="AN52" s="13" t="s">
        <v>76</v>
      </c>
      <c r="AO52" s="13" t="s">
        <v>84</v>
      </c>
      <c r="AP52" s="13" t="s">
        <v>8409</v>
      </c>
      <c r="AQ52" s="13">
        <v>2016</v>
      </c>
      <c r="AR52" s="13" t="s">
        <v>8978</v>
      </c>
      <c r="AS52" s="13" t="s">
        <v>76</v>
      </c>
      <c r="AT52" s="13" t="s">
        <v>76</v>
      </c>
      <c r="AU52" s="13" t="s">
        <v>76</v>
      </c>
      <c r="AV52" s="13" t="s">
        <v>76</v>
      </c>
      <c r="AW52" s="13" t="s">
        <v>76</v>
      </c>
      <c r="AX52" s="13" t="s">
        <v>76</v>
      </c>
      <c r="AY52" s="13" t="s">
        <v>76</v>
      </c>
      <c r="AZ52" s="13" t="s">
        <v>76</v>
      </c>
      <c r="BA52" s="13">
        <v>0</v>
      </c>
      <c r="BB52" s="13">
        <v>0</v>
      </c>
      <c r="BC52" s="13">
        <v>0</v>
      </c>
      <c r="BD52" s="13">
        <v>0</v>
      </c>
      <c r="BE52" s="13">
        <v>0</v>
      </c>
      <c r="BF52" s="13">
        <v>0</v>
      </c>
      <c r="BG52" s="13">
        <v>0</v>
      </c>
      <c r="BH52" s="13">
        <v>0</v>
      </c>
      <c r="BI52" s="13">
        <v>1</v>
      </c>
      <c r="BJ52" s="13" t="s">
        <v>76</v>
      </c>
      <c r="BK52" s="13" t="s">
        <v>8410</v>
      </c>
      <c r="BL52" s="13" t="s">
        <v>76</v>
      </c>
      <c r="BM52" s="13" t="s">
        <v>76</v>
      </c>
      <c r="BN52" s="13" t="s">
        <v>76</v>
      </c>
      <c r="BO52" s="13" t="s">
        <v>76</v>
      </c>
      <c r="BP52" s="13" t="s">
        <v>76</v>
      </c>
      <c r="BQ52" s="13" t="s">
        <v>76</v>
      </c>
      <c r="BR52" s="13" t="s">
        <v>76</v>
      </c>
      <c r="BS52" s="13" t="s">
        <v>76</v>
      </c>
      <c r="BT52" s="13" t="s">
        <v>76</v>
      </c>
      <c r="BU52" s="13" t="s">
        <v>76</v>
      </c>
      <c r="BV52" s="13" t="s">
        <v>76</v>
      </c>
      <c r="BW52" s="13" t="s">
        <v>76</v>
      </c>
      <c r="BX52" s="13" t="s">
        <v>76</v>
      </c>
      <c r="BY52" s="13" t="s">
        <v>313</v>
      </c>
      <c r="BZ52" s="13" t="s">
        <v>8411</v>
      </c>
      <c r="CA52" s="13" t="s">
        <v>76</v>
      </c>
      <c r="CB52" s="15">
        <v>0</v>
      </c>
      <c r="CC52" s="16" t="s">
        <v>8988</v>
      </c>
      <c r="CD52" s="15" t="s">
        <v>8988</v>
      </c>
      <c r="CE52" s="16">
        <v>1</v>
      </c>
      <c r="CF52" s="16">
        <v>0</v>
      </c>
      <c r="CG52" s="16" t="s">
        <v>9077</v>
      </c>
    </row>
    <row r="53" spans="1:85" x14ac:dyDescent="0.2">
      <c r="A53" s="8" t="s">
        <v>9131</v>
      </c>
      <c r="B53" s="13" t="s">
        <v>77</v>
      </c>
      <c r="C53" s="13" t="s">
        <v>8791</v>
      </c>
      <c r="D53" s="13" t="s">
        <v>76</v>
      </c>
      <c r="E53" s="13" t="s">
        <v>76</v>
      </c>
      <c r="F53" s="13" t="s">
        <v>76</v>
      </c>
      <c r="G53" s="13" t="s">
        <v>8792</v>
      </c>
      <c r="H53" s="13" t="s">
        <v>8793</v>
      </c>
      <c r="I53" s="13" t="s">
        <v>76</v>
      </c>
      <c r="J53" s="13" t="s">
        <v>76</v>
      </c>
      <c r="K53" s="13" t="s">
        <v>76</v>
      </c>
      <c r="L53" s="13" t="s">
        <v>76</v>
      </c>
      <c r="M53" s="13" t="s">
        <v>8794</v>
      </c>
      <c r="N53" s="13" t="s">
        <v>76</v>
      </c>
      <c r="O53" s="13" t="s">
        <v>76</v>
      </c>
      <c r="P53" s="13" t="s">
        <v>76</v>
      </c>
      <c r="Q53" s="13" t="s">
        <v>76</v>
      </c>
      <c r="R53" s="13" t="s">
        <v>76</v>
      </c>
      <c r="S53" s="13" t="s">
        <v>76</v>
      </c>
      <c r="T53" s="13" t="s">
        <v>76</v>
      </c>
      <c r="U53" s="13" t="s">
        <v>8795</v>
      </c>
      <c r="V53" s="13" t="s">
        <v>76</v>
      </c>
      <c r="W53" s="13" t="s">
        <v>76</v>
      </c>
      <c r="X53" s="13" t="s">
        <v>76</v>
      </c>
      <c r="Y53" s="13">
        <v>19</v>
      </c>
      <c r="Z53" s="13">
        <v>12</v>
      </c>
      <c r="AA53" s="13" t="s">
        <v>76</v>
      </c>
      <c r="AB53" s="13" t="s">
        <v>76</v>
      </c>
      <c r="AC53" s="13">
        <v>1339</v>
      </c>
      <c r="AD53" s="13">
        <v>1346</v>
      </c>
      <c r="AE53" s="13" t="s">
        <v>76</v>
      </c>
      <c r="AF53" s="13" t="s">
        <v>76</v>
      </c>
      <c r="AG53" s="13" t="s">
        <v>76</v>
      </c>
      <c r="AH53" s="13" t="s">
        <v>8796</v>
      </c>
      <c r="AI53" s="13" t="s">
        <v>76</v>
      </c>
      <c r="AJ53" s="13" t="s">
        <v>76</v>
      </c>
      <c r="AK53" s="13" t="s">
        <v>76</v>
      </c>
      <c r="AL53" s="13" t="s">
        <v>76</v>
      </c>
      <c r="AM53" s="13" t="s">
        <v>76</v>
      </c>
      <c r="AN53" s="13" t="s">
        <v>76</v>
      </c>
      <c r="AO53" s="13" t="s">
        <v>84</v>
      </c>
      <c r="AP53" s="13">
        <v>2016</v>
      </c>
      <c r="AQ53" s="13">
        <v>2016</v>
      </c>
      <c r="AR53" s="13" t="s">
        <v>8797</v>
      </c>
      <c r="AS53" s="13" t="s">
        <v>76</v>
      </c>
      <c r="AT53" s="13" t="s">
        <v>76</v>
      </c>
      <c r="AU53" s="13" t="s">
        <v>76</v>
      </c>
      <c r="AV53" s="13" t="s">
        <v>76</v>
      </c>
      <c r="AW53" s="13" t="s">
        <v>76</v>
      </c>
      <c r="AX53" s="13" t="s">
        <v>76</v>
      </c>
      <c r="AY53" s="13" t="s">
        <v>76</v>
      </c>
      <c r="AZ53" s="13" t="s">
        <v>76</v>
      </c>
      <c r="BA53" s="13">
        <v>20</v>
      </c>
      <c r="BB53" s="13">
        <v>0</v>
      </c>
      <c r="BC53" s="13">
        <v>0</v>
      </c>
      <c r="BD53" s="13">
        <v>0</v>
      </c>
      <c r="BE53" s="13">
        <v>5</v>
      </c>
      <c r="BF53" s="13">
        <v>1</v>
      </c>
      <c r="BG53" s="13">
        <v>23</v>
      </c>
      <c r="BH53" s="13">
        <v>0</v>
      </c>
      <c r="BI53" s="13">
        <v>12</v>
      </c>
      <c r="BJ53" s="13" t="s">
        <v>8798</v>
      </c>
      <c r="BK53" s="13" t="s">
        <v>8799</v>
      </c>
      <c r="BL53" s="13" t="s">
        <v>76</v>
      </c>
      <c r="BM53" s="13" t="s">
        <v>76</v>
      </c>
      <c r="BN53" s="13" t="s">
        <v>76</v>
      </c>
      <c r="BO53" s="13" t="s">
        <v>76</v>
      </c>
      <c r="BP53" s="13" t="s">
        <v>76</v>
      </c>
      <c r="BQ53" s="13" t="s">
        <v>76</v>
      </c>
      <c r="BR53" s="13" t="s">
        <v>76</v>
      </c>
      <c r="BS53" s="13" t="s">
        <v>76</v>
      </c>
      <c r="BT53" s="13" t="s">
        <v>76</v>
      </c>
      <c r="BU53" s="13" t="s">
        <v>76</v>
      </c>
      <c r="BV53" s="13" t="s">
        <v>76</v>
      </c>
      <c r="BW53" s="13" t="s">
        <v>76</v>
      </c>
      <c r="BX53" s="13" t="s">
        <v>76</v>
      </c>
      <c r="BY53" s="13" t="s">
        <v>8800</v>
      </c>
      <c r="BZ53" s="13" t="s">
        <v>8801</v>
      </c>
      <c r="CA53" s="13">
        <v>26866921</v>
      </c>
      <c r="CB53" s="15">
        <v>0</v>
      </c>
      <c r="CC53" s="16" t="s">
        <v>8988</v>
      </c>
      <c r="CD53" s="15" t="s">
        <v>8988</v>
      </c>
      <c r="CE53" s="16">
        <v>0</v>
      </c>
      <c r="CG53" s="16" t="s">
        <v>9063</v>
      </c>
    </row>
    <row r="54" spans="1:85" x14ac:dyDescent="0.2">
      <c r="A54" s="8" t="s">
        <v>9131</v>
      </c>
      <c r="B54" s="13" t="s">
        <v>77</v>
      </c>
      <c r="C54" s="13" t="s">
        <v>8640</v>
      </c>
      <c r="D54" s="13" t="s">
        <v>76</v>
      </c>
      <c r="E54" s="13" t="s">
        <v>76</v>
      </c>
      <c r="F54" s="13" t="s">
        <v>76</v>
      </c>
      <c r="G54" s="13" t="s">
        <v>8641</v>
      </c>
      <c r="H54" s="13" t="s">
        <v>76</v>
      </c>
      <c r="I54" s="13" t="s">
        <v>76</v>
      </c>
      <c r="J54" s="13" t="s">
        <v>76</v>
      </c>
      <c r="K54" s="13" t="s">
        <v>76</v>
      </c>
      <c r="L54" s="13" t="s">
        <v>76</v>
      </c>
      <c r="M54" s="13" t="s">
        <v>8642</v>
      </c>
      <c r="N54" s="13" t="s">
        <v>76</v>
      </c>
      <c r="O54" s="13" t="s">
        <v>76</v>
      </c>
      <c r="P54" s="13" t="s">
        <v>76</v>
      </c>
      <c r="Q54" s="13" t="s">
        <v>76</v>
      </c>
      <c r="R54" s="13" t="s">
        <v>76</v>
      </c>
      <c r="S54" s="13" t="s">
        <v>76</v>
      </c>
      <c r="T54" s="13" t="s">
        <v>76</v>
      </c>
      <c r="U54" s="13" t="s">
        <v>8643</v>
      </c>
      <c r="V54" s="13" t="s">
        <v>76</v>
      </c>
      <c r="W54" s="13" t="s">
        <v>76</v>
      </c>
      <c r="X54" s="13" t="s">
        <v>76</v>
      </c>
      <c r="Y54" s="13">
        <v>55</v>
      </c>
      <c r="Z54" s="13">
        <v>5</v>
      </c>
      <c r="AA54" s="13" t="s">
        <v>76</v>
      </c>
      <c r="AB54" s="13" t="s">
        <v>76</v>
      </c>
      <c r="AC54" s="13">
        <v>883</v>
      </c>
      <c r="AD54" s="13">
        <v>895</v>
      </c>
      <c r="AE54" s="13" t="s">
        <v>76</v>
      </c>
      <c r="AF54" s="13" t="s">
        <v>76</v>
      </c>
      <c r="AG54" s="13" t="s">
        <v>76</v>
      </c>
      <c r="AH54" s="13" t="s">
        <v>8644</v>
      </c>
      <c r="AI54" s="13" t="s">
        <v>76</v>
      </c>
      <c r="AJ54" s="13" t="s">
        <v>76</v>
      </c>
      <c r="AK54" s="13" t="s">
        <v>76</v>
      </c>
      <c r="AL54" s="13" t="s">
        <v>76</v>
      </c>
      <c r="AM54" s="13" t="s">
        <v>299</v>
      </c>
      <c r="AN54" s="13" t="s">
        <v>76</v>
      </c>
      <c r="AO54" s="13" t="s">
        <v>84</v>
      </c>
      <c r="AP54" s="13" t="s">
        <v>1362</v>
      </c>
      <c r="AQ54" s="13">
        <v>2025</v>
      </c>
      <c r="AR54" s="13" t="s">
        <v>8645</v>
      </c>
      <c r="AS54" s="13" t="s">
        <v>76</v>
      </c>
      <c r="AT54" s="13" t="s">
        <v>76</v>
      </c>
      <c r="AU54" s="13" t="s">
        <v>76</v>
      </c>
      <c r="AV54" s="13" t="s">
        <v>76</v>
      </c>
      <c r="AW54" s="13" t="s">
        <v>76</v>
      </c>
      <c r="AX54" s="13" t="s">
        <v>76</v>
      </c>
      <c r="AY54" s="13" t="s">
        <v>76</v>
      </c>
      <c r="AZ54" s="13" t="s">
        <v>76</v>
      </c>
      <c r="BA54" s="13">
        <v>1</v>
      </c>
      <c r="BB54" s="13">
        <v>0</v>
      </c>
      <c r="BC54" s="13">
        <v>0</v>
      </c>
      <c r="BD54" s="13">
        <v>0</v>
      </c>
      <c r="BE54" s="13">
        <v>0</v>
      </c>
      <c r="BF54" s="13">
        <v>0</v>
      </c>
      <c r="BG54" s="13">
        <v>1</v>
      </c>
      <c r="BH54" s="13">
        <v>0</v>
      </c>
      <c r="BI54" s="13">
        <v>3</v>
      </c>
      <c r="BJ54" s="13" t="s">
        <v>8646</v>
      </c>
      <c r="BK54" s="13" t="s">
        <v>8647</v>
      </c>
      <c r="BL54" s="13" t="s">
        <v>76</v>
      </c>
      <c r="BM54" s="13" t="s">
        <v>76</v>
      </c>
      <c r="BN54" s="13" t="s">
        <v>76</v>
      </c>
      <c r="BO54" s="13" t="s">
        <v>76</v>
      </c>
      <c r="BP54" s="13" t="s">
        <v>76</v>
      </c>
      <c r="BQ54" s="13" t="s">
        <v>76</v>
      </c>
      <c r="BR54" s="13" t="s">
        <v>76</v>
      </c>
      <c r="BS54" s="13" t="s">
        <v>76</v>
      </c>
      <c r="BT54" s="13" t="s">
        <v>76</v>
      </c>
      <c r="BU54" s="13" t="s">
        <v>76</v>
      </c>
      <c r="BV54" s="13" t="s">
        <v>76</v>
      </c>
      <c r="BW54" s="13" t="s">
        <v>76</v>
      </c>
      <c r="BX54" s="13" t="s">
        <v>76</v>
      </c>
      <c r="BY54" s="13" t="s">
        <v>8648</v>
      </c>
      <c r="BZ54" s="13" t="s">
        <v>8649</v>
      </c>
      <c r="CA54" s="13" t="s">
        <v>76</v>
      </c>
      <c r="CB54" s="15">
        <v>0</v>
      </c>
      <c r="CC54" s="16">
        <v>0</v>
      </c>
      <c r="CD54" s="16">
        <v>0</v>
      </c>
      <c r="CG54" s="16" t="s">
        <v>9077</v>
      </c>
    </row>
    <row r="55" spans="1:85" x14ac:dyDescent="0.2">
      <c r="A55" s="8" t="s">
        <v>9131</v>
      </c>
      <c r="B55" s="13" t="s">
        <v>90</v>
      </c>
      <c r="C55" s="13" t="s">
        <v>2236</v>
      </c>
      <c r="D55" s="13" t="s">
        <v>76</v>
      </c>
      <c r="E55" s="13" t="s">
        <v>76</v>
      </c>
      <c r="F55" s="13" t="s">
        <v>109</v>
      </c>
      <c r="G55" s="13" t="s">
        <v>2237</v>
      </c>
      <c r="H55" s="13" t="s">
        <v>76</v>
      </c>
      <c r="I55" s="13" t="s">
        <v>76</v>
      </c>
      <c r="J55" s="13" t="s">
        <v>76</v>
      </c>
      <c r="K55" s="13" t="s">
        <v>76</v>
      </c>
      <c r="L55" s="13" t="s">
        <v>76</v>
      </c>
      <c r="M55" s="13" t="s">
        <v>2238</v>
      </c>
      <c r="N55" s="13" t="s">
        <v>76</v>
      </c>
      <c r="O55" s="13" t="s">
        <v>76</v>
      </c>
      <c r="P55" s="13" t="s">
        <v>76</v>
      </c>
      <c r="Q55" s="13" t="s">
        <v>76</v>
      </c>
      <c r="R55" s="13" t="s">
        <v>76</v>
      </c>
      <c r="S55" s="13" t="s">
        <v>76</v>
      </c>
      <c r="T55" s="13" t="s">
        <v>76</v>
      </c>
      <c r="U55" s="13" t="s">
        <v>2239</v>
      </c>
      <c r="V55" s="13" t="s">
        <v>76</v>
      </c>
      <c r="W55" s="13" t="s">
        <v>76</v>
      </c>
      <c r="X55" s="13" t="s">
        <v>76</v>
      </c>
      <c r="Y55" s="13" t="s">
        <v>76</v>
      </c>
      <c r="Z55" s="13" t="s">
        <v>76</v>
      </c>
      <c r="AA55" s="13" t="s">
        <v>76</v>
      </c>
      <c r="AB55" s="13" t="s">
        <v>76</v>
      </c>
      <c r="AC55" s="13" t="s">
        <v>76</v>
      </c>
      <c r="AD55" s="13" t="s">
        <v>76</v>
      </c>
      <c r="AE55" s="13" t="s">
        <v>76</v>
      </c>
      <c r="AF55" s="13" t="s">
        <v>76</v>
      </c>
      <c r="AG55" s="13" t="s">
        <v>76</v>
      </c>
      <c r="AH55" s="13" t="s">
        <v>8848</v>
      </c>
      <c r="AI55" s="13" t="s">
        <v>76</v>
      </c>
      <c r="AJ55" s="13" t="s">
        <v>76</v>
      </c>
      <c r="AK55" s="13" t="s">
        <v>76</v>
      </c>
      <c r="AL55" s="13" t="s">
        <v>76</v>
      </c>
      <c r="AM55" s="13" t="s">
        <v>76</v>
      </c>
      <c r="AN55" s="13" t="s">
        <v>76</v>
      </c>
      <c r="AO55" s="13" t="s">
        <v>99</v>
      </c>
      <c r="AP55" s="13">
        <v>2023</v>
      </c>
      <c r="AQ55" s="13">
        <v>2023</v>
      </c>
      <c r="AR55" s="13" t="s">
        <v>2240</v>
      </c>
      <c r="AS55" s="13" t="s">
        <v>76</v>
      </c>
      <c r="AT55" s="13" t="s">
        <v>76</v>
      </c>
      <c r="AU55" s="13" t="s">
        <v>76</v>
      </c>
      <c r="AV55" s="13" t="s">
        <v>76</v>
      </c>
      <c r="AW55" s="13" t="s">
        <v>2241</v>
      </c>
      <c r="AX55" s="13" t="s">
        <v>2242</v>
      </c>
      <c r="AY55" s="13" t="s">
        <v>2243</v>
      </c>
      <c r="AZ55" s="13" t="s">
        <v>1819</v>
      </c>
      <c r="BA55" s="13">
        <v>1</v>
      </c>
      <c r="BB55" s="13">
        <v>0</v>
      </c>
      <c r="BC55" s="13">
        <v>0</v>
      </c>
      <c r="BD55" s="13">
        <v>0</v>
      </c>
      <c r="BE55" s="13">
        <v>0</v>
      </c>
      <c r="BF55" s="13">
        <v>0</v>
      </c>
      <c r="BG55" s="13">
        <v>1</v>
      </c>
      <c r="BH55" s="13">
        <v>0</v>
      </c>
      <c r="BI55" s="13">
        <v>0</v>
      </c>
      <c r="BJ55" s="13" t="s">
        <v>76</v>
      </c>
      <c r="BK55" s="13" t="s">
        <v>76</v>
      </c>
      <c r="BL55" s="13" t="s">
        <v>2244</v>
      </c>
      <c r="BM55" s="13" t="s">
        <v>76</v>
      </c>
      <c r="BN55" s="13" t="s">
        <v>76</v>
      </c>
      <c r="BO55" s="13" t="s">
        <v>76</v>
      </c>
      <c r="BP55" s="13" t="s">
        <v>76</v>
      </c>
      <c r="BQ55" s="13" t="s">
        <v>76</v>
      </c>
      <c r="BR55" s="13" t="s">
        <v>76</v>
      </c>
      <c r="BS55" s="13" t="s">
        <v>76</v>
      </c>
      <c r="BT55" s="13" t="s">
        <v>76</v>
      </c>
      <c r="BU55" s="13" t="s">
        <v>76</v>
      </c>
      <c r="BV55" s="13" t="s">
        <v>76</v>
      </c>
      <c r="BW55" s="13" t="s">
        <v>76</v>
      </c>
      <c r="BX55" s="13" t="s">
        <v>76</v>
      </c>
      <c r="BY55" s="13" t="s">
        <v>2245</v>
      </c>
      <c r="BZ55" s="13" t="s">
        <v>2246</v>
      </c>
      <c r="CA55" s="13" t="s">
        <v>76</v>
      </c>
      <c r="CB55" s="15">
        <v>0</v>
      </c>
      <c r="CC55" s="16">
        <v>0</v>
      </c>
      <c r="CD55" s="16">
        <v>0</v>
      </c>
      <c r="CG55" s="16" t="s">
        <v>9077</v>
      </c>
    </row>
    <row r="56" spans="1:85" x14ac:dyDescent="0.2">
      <c r="A56" s="8" t="s">
        <v>9131</v>
      </c>
      <c r="B56" s="13" t="s">
        <v>77</v>
      </c>
      <c r="C56" s="13" t="s">
        <v>6878</v>
      </c>
      <c r="D56" s="13" t="s">
        <v>76</v>
      </c>
      <c r="E56" s="13" t="s">
        <v>76</v>
      </c>
      <c r="F56" s="13" t="s">
        <v>76</v>
      </c>
      <c r="G56" s="13" t="s">
        <v>6879</v>
      </c>
      <c r="H56" s="13" t="s">
        <v>6880</v>
      </c>
      <c r="I56" s="13" t="s">
        <v>76</v>
      </c>
      <c r="J56" s="13" t="s">
        <v>76</v>
      </c>
      <c r="K56" s="13" t="s">
        <v>76</v>
      </c>
      <c r="L56" s="13" t="s">
        <v>76</v>
      </c>
      <c r="M56" s="13" t="s">
        <v>6881</v>
      </c>
      <c r="N56" s="13" t="s">
        <v>76</v>
      </c>
      <c r="O56" s="13" t="s">
        <v>76</v>
      </c>
      <c r="P56" s="13" t="s">
        <v>76</v>
      </c>
      <c r="Q56" s="13" t="s">
        <v>76</v>
      </c>
      <c r="R56" s="13" t="s">
        <v>76</v>
      </c>
      <c r="S56" s="13" t="s">
        <v>76</v>
      </c>
      <c r="T56" s="13" t="s">
        <v>76</v>
      </c>
      <c r="U56" s="13" t="s">
        <v>894</v>
      </c>
      <c r="V56" s="13" t="s">
        <v>76</v>
      </c>
      <c r="W56" s="13" t="s">
        <v>76</v>
      </c>
      <c r="X56" s="13" t="s">
        <v>76</v>
      </c>
      <c r="Y56" s="13">
        <v>25</v>
      </c>
      <c r="Z56" s="13">
        <v>1</v>
      </c>
      <c r="AA56" s="13" t="s">
        <v>76</v>
      </c>
      <c r="AB56" s="13" t="s">
        <v>76</v>
      </c>
      <c r="AC56" s="13">
        <v>512</v>
      </c>
      <c r="AD56" s="13">
        <v>522</v>
      </c>
      <c r="AE56" s="13" t="s">
        <v>76</v>
      </c>
      <c r="AF56" s="13" t="s">
        <v>76</v>
      </c>
      <c r="AG56" s="13" t="s">
        <v>76</v>
      </c>
      <c r="AH56" s="13" t="s">
        <v>6882</v>
      </c>
      <c r="AI56" s="13" t="s">
        <v>76</v>
      </c>
      <c r="AJ56" s="13" t="s">
        <v>76</v>
      </c>
      <c r="AK56" s="13" t="s">
        <v>76</v>
      </c>
      <c r="AL56" s="13" t="s">
        <v>76</v>
      </c>
      <c r="AM56" s="13" t="s">
        <v>76</v>
      </c>
      <c r="AN56" s="13" t="s">
        <v>76</v>
      </c>
      <c r="AO56" s="13" t="s">
        <v>84</v>
      </c>
      <c r="AP56" s="13" t="s">
        <v>896</v>
      </c>
      <c r="AQ56" s="13">
        <v>2019</v>
      </c>
      <c r="AR56" s="13" t="s">
        <v>6883</v>
      </c>
      <c r="AS56" s="13" t="s">
        <v>76</v>
      </c>
      <c r="AT56" s="13" t="s">
        <v>76</v>
      </c>
      <c r="AU56" s="13" t="s">
        <v>76</v>
      </c>
      <c r="AV56" s="13" t="s">
        <v>76</v>
      </c>
      <c r="AW56" s="13" t="s">
        <v>76</v>
      </c>
      <c r="AX56" s="13" t="s">
        <v>76</v>
      </c>
      <c r="AY56" s="13" t="s">
        <v>76</v>
      </c>
      <c r="AZ56" s="13" t="s">
        <v>76</v>
      </c>
      <c r="BA56" s="13">
        <v>65</v>
      </c>
      <c r="BB56" s="13">
        <v>5</v>
      </c>
      <c r="BC56" s="13">
        <v>0</v>
      </c>
      <c r="BD56" s="13">
        <v>0</v>
      </c>
      <c r="BE56" s="13">
        <v>1</v>
      </c>
      <c r="BF56" s="13">
        <v>0</v>
      </c>
      <c r="BG56" s="13">
        <v>86</v>
      </c>
      <c r="BH56" s="13">
        <v>0</v>
      </c>
      <c r="BI56" s="13">
        <v>7</v>
      </c>
      <c r="BJ56" s="13" t="s">
        <v>898</v>
      </c>
      <c r="BK56" s="13" t="s">
        <v>899</v>
      </c>
      <c r="BL56" s="13" t="s">
        <v>76</v>
      </c>
      <c r="BM56" s="13" t="s">
        <v>76</v>
      </c>
      <c r="BN56" s="13" t="s">
        <v>76</v>
      </c>
      <c r="BO56" s="13" t="s">
        <v>76</v>
      </c>
      <c r="BP56" s="13" t="s">
        <v>76</v>
      </c>
      <c r="BQ56" s="13" t="s">
        <v>76</v>
      </c>
      <c r="BR56" s="13" t="s">
        <v>76</v>
      </c>
      <c r="BS56" s="13" t="s">
        <v>76</v>
      </c>
      <c r="BT56" s="13" t="s">
        <v>76</v>
      </c>
      <c r="BU56" s="13" t="s">
        <v>76</v>
      </c>
      <c r="BV56" s="13" t="s">
        <v>76</v>
      </c>
      <c r="BW56" s="13" t="s">
        <v>76</v>
      </c>
      <c r="BX56" s="13" t="s">
        <v>76</v>
      </c>
      <c r="BY56" s="13" t="s">
        <v>900</v>
      </c>
      <c r="BZ56" s="13" t="s">
        <v>6884</v>
      </c>
      <c r="CA56" s="13">
        <v>30136981</v>
      </c>
      <c r="CB56" s="15">
        <v>0</v>
      </c>
      <c r="CC56" s="16">
        <v>0</v>
      </c>
      <c r="CD56" s="15" t="s">
        <v>8988</v>
      </c>
      <c r="CE56" s="16">
        <v>1</v>
      </c>
      <c r="CF56" s="15">
        <v>0</v>
      </c>
      <c r="CG56" s="16" t="s">
        <v>9077</v>
      </c>
    </row>
    <row r="57" spans="1:85" x14ac:dyDescent="0.2">
      <c r="A57" s="8" t="s">
        <v>9131</v>
      </c>
      <c r="B57" s="13" t="s">
        <v>77</v>
      </c>
      <c r="C57" s="13" t="s">
        <v>8444</v>
      </c>
      <c r="D57" s="13" t="s">
        <v>76</v>
      </c>
      <c r="E57" s="13" t="s">
        <v>76</v>
      </c>
      <c r="F57" s="13" t="s">
        <v>76</v>
      </c>
      <c r="G57" s="13" t="s">
        <v>8445</v>
      </c>
      <c r="H57" s="13" t="s">
        <v>76</v>
      </c>
      <c r="I57" s="13" t="s">
        <v>76</v>
      </c>
      <c r="J57" s="13" t="s">
        <v>76</v>
      </c>
      <c r="K57" s="13" t="s">
        <v>76</v>
      </c>
      <c r="L57" s="13" t="s">
        <v>76</v>
      </c>
      <c r="M57" s="13" t="s">
        <v>8446</v>
      </c>
      <c r="N57" s="13" t="s">
        <v>76</v>
      </c>
      <c r="O57" s="13" t="s">
        <v>76</v>
      </c>
      <c r="P57" s="13" t="s">
        <v>76</v>
      </c>
      <c r="Q57" s="13" t="s">
        <v>76</v>
      </c>
      <c r="R57" s="13" t="s">
        <v>76</v>
      </c>
      <c r="S57" s="13" t="s">
        <v>76</v>
      </c>
      <c r="T57" s="13" t="s">
        <v>76</v>
      </c>
      <c r="U57" s="13" t="s">
        <v>8447</v>
      </c>
      <c r="V57" s="13" t="s">
        <v>76</v>
      </c>
      <c r="W57" s="13" t="s">
        <v>76</v>
      </c>
      <c r="X57" s="13" t="s">
        <v>76</v>
      </c>
      <c r="Y57" s="13">
        <v>11</v>
      </c>
      <c r="Z57" s="13">
        <v>2</v>
      </c>
      <c r="AA57" s="13" t="s">
        <v>76</v>
      </c>
      <c r="AB57" s="13" t="s">
        <v>76</v>
      </c>
      <c r="AC57" s="13">
        <v>603</v>
      </c>
      <c r="AD57" s="13">
        <v>618</v>
      </c>
      <c r="AE57" s="13" t="s">
        <v>76</v>
      </c>
      <c r="AF57" s="13" t="s">
        <v>76</v>
      </c>
      <c r="AG57" s="13" t="s">
        <v>76</v>
      </c>
      <c r="AH57" s="13" t="s">
        <v>8448</v>
      </c>
      <c r="AI57" s="13" t="s">
        <v>76</v>
      </c>
      <c r="AJ57" s="13" t="s">
        <v>76</v>
      </c>
      <c r="AK57" s="13" t="s">
        <v>76</v>
      </c>
      <c r="AL57" s="13" t="s">
        <v>76</v>
      </c>
      <c r="AM57" s="13" t="s">
        <v>76</v>
      </c>
      <c r="AN57" s="13" t="s">
        <v>76</v>
      </c>
      <c r="AO57" s="13" t="s">
        <v>84</v>
      </c>
      <c r="AP57" s="13" t="s">
        <v>1218</v>
      </c>
      <c r="AQ57" s="13">
        <v>2023</v>
      </c>
      <c r="AR57" s="13" t="s">
        <v>8449</v>
      </c>
      <c r="AS57" s="13" t="s">
        <v>76</v>
      </c>
      <c r="AT57" s="13" t="s">
        <v>76</v>
      </c>
      <c r="AU57" s="13" t="s">
        <v>76</v>
      </c>
      <c r="AV57" s="13" t="s">
        <v>76</v>
      </c>
      <c r="AW57" s="13" t="s">
        <v>76</v>
      </c>
      <c r="AX57" s="13" t="s">
        <v>76</v>
      </c>
      <c r="AY57" s="13" t="s">
        <v>76</v>
      </c>
      <c r="AZ57" s="13" t="s">
        <v>76</v>
      </c>
      <c r="BA57" s="13">
        <v>1</v>
      </c>
      <c r="BB57" s="13">
        <v>0</v>
      </c>
      <c r="BC57" s="13">
        <v>0</v>
      </c>
      <c r="BD57" s="13">
        <v>0</v>
      </c>
      <c r="BE57" s="13">
        <v>0</v>
      </c>
      <c r="BF57" s="13">
        <v>0</v>
      </c>
      <c r="BG57" s="13">
        <v>1</v>
      </c>
      <c r="BH57" s="13">
        <v>2</v>
      </c>
      <c r="BI57" s="13">
        <v>6</v>
      </c>
      <c r="BJ57" s="13" t="s">
        <v>8450</v>
      </c>
      <c r="BK57" s="13" t="s">
        <v>8451</v>
      </c>
      <c r="BL57" s="13" t="s">
        <v>76</v>
      </c>
      <c r="BM57" s="13" t="s">
        <v>76</v>
      </c>
      <c r="BN57" s="13" t="s">
        <v>76</v>
      </c>
      <c r="BO57" s="13" t="s">
        <v>76</v>
      </c>
      <c r="BP57" s="13" t="s">
        <v>76</v>
      </c>
      <c r="BQ57" s="13" t="s">
        <v>76</v>
      </c>
      <c r="BR57" s="13" t="s">
        <v>76</v>
      </c>
      <c r="BS57" s="13" t="s">
        <v>76</v>
      </c>
      <c r="BT57" s="13" t="s">
        <v>76</v>
      </c>
      <c r="BU57" s="13" t="s">
        <v>76</v>
      </c>
      <c r="BV57" s="13" t="s">
        <v>76</v>
      </c>
      <c r="BW57" s="13" t="s">
        <v>76</v>
      </c>
      <c r="BX57" s="13" t="s">
        <v>76</v>
      </c>
      <c r="BY57" s="13" t="s">
        <v>8452</v>
      </c>
      <c r="BZ57" s="13" t="s">
        <v>8453</v>
      </c>
      <c r="CA57" s="13" t="s">
        <v>76</v>
      </c>
      <c r="CB57" s="15">
        <v>0</v>
      </c>
      <c r="CC57" s="16">
        <v>1</v>
      </c>
      <c r="CD57" s="16" t="s">
        <v>8988</v>
      </c>
      <c r="CE57" s="16">
        <v>1</v>
      </c>
      <c r="CF57" s="16">
        <v>0</v>
      </c>
      <c r="CG57" s="16" t="s">
        <v>9077</v>
      </c>
    </row>
    <row r="58" spans="1:85" x14ac:dyDescent="0.2">
      <c r="A58" s="8" t="s">
        <v>9131</v>
      </c>
      <c r="B58" s="13" t="s">
        <v>77</v>
      </c>
      <c r="C58" s="13" t="s">
        <v>2634</v>
      </c>
      <c r="D58" s="13" t="s">
        <v>76</v>
      </c>
      <c r="E58" s="13" t="s">
        <v>76</v>
      </c>
      <c r="F58" s="13" t="s">
        <v>76</v>
      </c>
      <c r="G58" s="13" t="s">
        <v>76</v>
      </c>
      <c r="H58" s="13" t="s">
        <v>76</v>
      </c>
      <c r="I58" s="13" t="s">
        <v>76</v>
      </c>
      <c r="J58" s="13" t="s">
        <v>76</v>
      </c>
      <c r="K58" s="13" t="s">
        <v>76</v>
      </c>
      <c r="L58" s="13" t="s">
        <v>76</v>
      </c>
      <c r="M58" s="13" t="s">
        <v>2635</v>
      </c>
      <c r="N58" s="13" t="s">
        <v>76</v>
      </c>
      <c r="O58" s="13" t="s">
        <v>76</v>
      </c>
      <c r="P58" s="13" t="s">
        <v>76</v>
      </c>
      <c r="Q58" s="13" t="s">
        <v>76</v>
      </c>
      <c r="R58" s="13" t="s">
        <v>76</v>
      </c>
      <c r="S58" s="13" t="s">
        <v>76</v>
      </c>
      <c r="T58" s="13" t="s">
        <v>76</v>
      </c>
      <c r="U58" s="13" t="s">
        <v>2636</v>
      </c>
      <c r="V58" s="13" t="s">
        <v>76</v>
      </c>
      <c r="W58" s="13" t="s">
        <v>76</v>
      </c>
      <c r="X58" s="13" t="s">
        <v>76</v>
      </c>
      <c r="Y58" s="13">
        <v>22</v>
      </c>
      <c r="Z58" s="13" t="s">
        <v>76</v>
      </c>
      <c r="AA58" s="13" t="s">
        <v>76</v>
      </c>
      <c r="AB58" s="13" t="s">
        <v>76</v>
      </c>
      <c r="AC58" s="13">
        <v>926</v>
      </c>
      <c r="AD58" s="13">
        <v>947</v>
      </c>
      <c r="AE58" s="13" t="s">
        <v>76</v>
      </c>
      <c r="AF58" s="13" t="s">
        <v>76</v>
      </c>
      <c r="AG58" s="13" t="s">
        <v>76</v>
      </c>
      <c r="AH58" s="13" t="s">
        <v>2637</v>
      </c>
      <c r="AI58" s="13" t="s">
        <v>76</v>
      </c>
      <c r="AJ58" s="13" t="s">
        <v>76</v>
      </c>
      <c r="AK58" s="13" t="s">
        <v>76</v>
      </c>
      <c r="AL58" s="13" t="s">
        <v>76</v>
      </c>
      <c r="AM58" s="13" t="s">
        <v>2638</v>
      </c>
      <c r="AN58" s="13" t="s">
        <v>76</v>
      </c>
      <c r="AO58" s="13" t="s">
        <v>84</v>
      </c>
      <c r="AP58" s="13" t="s">
        <v>1007</v>
      </c>
      <c r="AQ58" s="13">
        <v>2025</v>
      </c>
      <c r="AR58" s="13" t="s">
        <v>2639</v>
      </c>
      <c r="AS58" s="13" t="s">
        <v>76</v>
      </c>
      <c r="AT58" s="13" t="s">
        <v>76</v>
      </c>
      <c r="AU58" s="13" t="s">
        <v>76</v>
      </c>
      <c r="AV58" s="13" t="s">
        <v>76</v>
      </c>
      <c r="AW58" s="13" t="s">
        <v>76</v>
      </c>
      <c r="AX58" s="13" t="s">
        <v>76</v>
      </c>
      <c r="AY58" s="13" t="s">
        <v>76</v>
      </c>
      <c r="AZ58" s="13" t="s">
        <v>76</v>
      </c>
      <c r="BA58" s="13">
        <v>0</v>
      </c>
      <c r="BB58" s="13">
        <v>0</v>
      </c>
      <c r="BC58" s="13">
        <v>0</v>
      </c>
      <c r="BD58" s="13">
        <v>0</v>
      </c>
      <c r="BE58" s="13">
        <v>0</v>
      </c>
      <c r="BF58" s="13">
        <v>0</v>
      </c>
      <c r="BG58" s="13">
        <v>0</v>
      </c>
      <c r="BH58" s="13">
        <v>0</v>
      </c>
      <c r="BI58" s="13">
        <v>0</v>
      </c>
      <c r="BJ58" s="13" t="s">
        <v>76</v>
      </c>
      <c r="BK58" s="13" t="s">
        <v>2640</v>
      </c>
      <c r="BL58" s="13" t="s">
        <v>76</v>
      </c>
      <c r="BM58" s="13" t="s">
        <v>76</v>
      </c>
      <c r="BN58" s="13" t="s">
        <v>76</v>
      </c>
      <c r="BO58" s="13" t="s">
        <v>76</v>
      </c>
      <c r="BP58" s="13" t="s">
        <v>76</v>
      </c>
      <c r="BQ58" s="13" t="s">
        <v>76</v>
      </c>
      <c r="BR58" s="13" t="s">
        <v>76</v>
      </c>
      <c r="BS58" s="13" t="s">
        <v>76</v>
      </c>
      <c r="BT58" s="13" t="s">
        <v>76</v>
      </c>
      <c r="BU58" s="13" t="s">
        <v>76</v>
      </c>
      <c r="BV58" s="13" t="s">
        <v>76</v>
      </c>
      <c r="BW58" s="13" t="s">
        <v>76</v>
      </c>
      <c r="BX58" s="13" t="s">
        <v>76</v>
      </c>
      <c r="BY58" s="13" t="s">
        <v>1486</v>
      </c>
      <c r="BZ58" s="13" t="s">
        <v>2641</v>
      </c>
      <c r="CA58" s="13" t="s">
        <v>76</v>
      </c>
      <c r="CB58" s="15">
        <v>0</v>
      </c>
      <c r="CC58" s="16" t="s">
        <v>8988</v>
      </c>
      <c r="CD58" s="15" t="s">
        <v>8988</v>
      </c>
      <c r="CE58" s="16">
        <v>1</v>
      </c>
      <c r="CF58" s="16">
        <v>0</v>
      </c>
      <c r="CG58" s="16" t="s">
        <v>9077</v>
      </c>
    </row>
    <row r="59" spans="1:85" x14ac:dyDescent="0.2">
      <c r="A59" s="8" t="s">
        <v>9131</v>
      </c>
      <c r="B59" s="13" t="s">
        <v>77</v>
      </c>
      <c r="C59" s="13" t="s">
        <v>4019</v>
      </c>
      <c r="D59" s="13" t="s">
        <v>76</v>
      </c>
      <c r="E59" s="13" t="s">
        <v>76</v>
      </c>
      <c r="F59" s="13" t="s">
        <v>76</v>
      </c>
      <c r="G59" s="13" t="s">
        <v>76</v>
      </c>
      <c r="H59" s="13" t="s">
        <v>76</v>
      </c>
      <c r="I59" s="13" t="s">
        <v>76</v>
      </c>
      <c r="J59" s="13" t="s">
        <v>76</v>
      </c>
      <c r="K59" s="13" t="s">
        <v>76</v>
      </c>
      <c r="L59" s="13" t="s">
        <v>76</v>
      </c>
      <c r="M59" s="13" t="s">
        <v>8903</v>
      </c>
      <c r="N59" s="13" t="s">
        <v>76</v>
      </c>
      <c r="O59" s="13" t="s">
        <v>76</v>
      </c>
      <c r="P59" s="13" t="s">
        <v>76</v>
      </c>
      <c r="Q59" s="13" t="s">
        <v>76</v>
      </c>
      <c r="R59" s="13" t="s">
        <v>76</v>
      </c>
      <c r="S59" s="13" t="s">
        <v>76</v>
      </c>
      <c r="T59" s="13" t="s">
        <v>76</v>
      </c>
      <c r="U59" s="13" t="s">
        <v>4020</v>
      </c>
      <c r="V59" s="13" t="s">
        <v>76</v>
      </c>
      <c r="W59" s="13" t="s">
        <v>76</v>
      </c>
      <c r="X59" s="13" t="s">
        <v>76</v>
      </c>
      <c r="Y59" s="13">
        <v>15</v>
      </c>
      <c r="Z59" s="13">
        <v>7</v>
      </c>
      <c r="AA59" s="13" t="s">
        <v>76</v>
      </c>
      <c r="AB59" s="13" t="s">
        <v>76</v>
      </c>
      <c r="AC59" s="13">
        <v>1</v>
      </c>
      <c r="AD59" s="13">
        <v>5</v>
      </c>
      <c r="AE59" s="13" t="s">
        <v>76</v>
      </c>
      <c r="AF59" s="13" t="s">
        <v>76</v>
      </c>
      <c r="AG59" s="13" t="s">
        <v>76</v>
      </c>
      <c r="AH59" s="13" t="s">
        <v>4021</v>
      </c>
      <c r="AI59" s="13" t="s">
        <v>76</v>
      </c>
      <c r="AJ59" s="13" t="s">
        <v>76</v>
      </c>
      <c r="AK59" s="13" t="s">
        <v>76</v>
      </c>
      <c r="AL59" s="13" t="s">
        <v>76</v>
      </c>
      <c r="AM59" s="13" t="s">
        <v>1026</v>
      </c>
      <c r="AN59" s="13" t="s">
        <v>76</v>
      </c>
      <c r="AO59" s="13" t="s">
        <v>84</v>
      </c>
      <c r="AP59" s="13" t="s">
        <v>1027</v>
      </c>
      <c r="AQ59" s="13">
        <v>2025</v>
      </c>
      <c r="AR59" s="13" t="s">
        <v>4022</v>
      </c>
      <c r="AS59" s="13" t="s">
        <v>76</v>
      </c>
      <c r="AT59" s="13" t="s">
        <v>76</v>
      </c>
      <c r="AU59" s="13" t="s">
        <v>76</v>
      </c>
      <c r="AV59" s="13" t="s">
        <v>76</v>
      </c>
      <c r="AW59" s="13" t="s">
        <v>76</v>
      </c>
      <c r="AX59" s="13" t="s">
        <v>76</v>
      </c>
      <c r="AY59" s="13" t="s">
        <v>76</v>
      </c>
      <c r="AZ59" s="13" t="s">
        <v>76</v>
      </c>
      <c r="BA59" s="13">
        <v>1</v>
      </c>
      <c r="BB59" s="13">
        <v>0</v>
      </c>
      <c r="BC59" s="13">
        <v>0</v>
      </c>
      <c r="BD59" s="13">
        <v>0</v>
      </c>
      <c r="BE59" s="13">
        <v>0</v>
      </c>
      <c r="BF59" s="13">
        <v>0</v>
      </c>
      <c r="BG59" s="13">
        <v>1</v>
      </c>
      <c r="BH59" s="13">
        <v>0</v>
      </c>
      <c r="BI59" s="13">
        <v>0</v>
      </c>
      <c r="BJ59" s="13" t="s">
        <v>76</v>
      </c>
      <c r="BK59" s="13" t="s">
        <v>4023</v>
      </c>
      <c r="BL59" s="13" t="s">
        <v>76</v>
      </c>
      <c r="BM59" s="13" t="s">
        <v>76</v>
      </c>
      <c r="BN59" s="13" t="s">
        <v>76</v>
      </c>
      <c r="BO59" s="13" t="s">
        <v>76</v>
      </c>
      <c r="BP59" s="13" t="s">
        <v>76</v>
      </c>
      <c r="BQ59" s="13" t="s">
        <v>76</v>
      </c>
      <c r="BR59" s="13" t="s">
        <v>76</v>
      </c>
      <c r="BS59" s="13" t="s">
        <v>76</v>
      </c>
      <c r="BT59" s="13" t="s">
        <v>76</v>
      </c>
      <c r="BU59" s="13" t="s">
        <v>76</v>
      </c>
      <c r="BV59" s="13" t="s">
        <v>76</v>
      </c>
      <c r="BW59" s="13" t="s">
        <v>76</v>
      </c>
      <c r="BX59" s="13" t="s">
        <v>76</v>
      </c>
      <c r="BY59" s="13" t="s">
        <v>1486</v>
      </c>
      <c r="BZ59" s="13" t="s">
        <v>4024</v>
      </c>
      <c r="CA59" s="13" t="s">
        <v>76</v>
      </c>
      <c r="CB59" s="15">
        <v>0</v>
      </c>
      <c r="CC59" s="16" t="s">
        <v>8988</v>
      </c>
      <c r="CD59" s="15" t="s">
        <v>8988</v>
      </c>
      <c r="CE59" s="16">
        <v>1</v>
      </c>
      <c r="CF59" s="16">
        <v>0</v>
      </c>
      <c r="CG59" s="16" t="s">
        <v>9077</v>
      </c>
    </row>
    <row r="60" spans="1:85" x14ac:dyDescent="0.2">
      <c r="A60" s="8" t="s">
        <v>9131</v>
      </c>
      <c r="B60" s="13" t="s">
        <v>77</v>
      </c>
      <c r="C60" s="13" t="s">
        <v>8579</v>
      </c>
      <c r="D60" s="13" t="s">
        <v>76</v>
      </c>
      <c r="E60" s="13" t="s">
        <v>76</v>
      </c>
      <c r="F60" s="13" t="s">
        <v>76</v>
      </c>
      <c r="G60" s="13" t="s">
        <v>8580</v>
      </c>
      <c r="H60" s="13" t="s">
        <v>76</v>
      </c>
      <c r="I60" s="13" t="s">
        <v>76</v>
      </c>
      <c r="J60" s="13" t="s">
        <v>76</v>
      </c>
      <c r="K60" s="13" t="s">
        <v>76</v>
      </c>
      <c r="L60" s="13" t="s">
        <v>76</v>
      </c>
      <c r="M60" s="13" t="s">
        <v>8581</v>
      </c>
      <c r="N60" s="13" t="s">
        <v>76</v>
      </c>
      <c r="O60" s="13" t="s">
        <v>76</v>
      </c>
      <c r="P60" s="13" t="s">
        <v>76</v>
      </c>
      <c r="Q60" s="13" t="s">
        <v>76</v>
      </c>
      <c r="R60" s="13" t="s">
        <v>76</v>
      </c>
      <c r="S60" s="13" t="s">
        <v>76</v>
      </c>
      <c r="T60" s="13" t="s">
        <v>76</v>
      </c>
      <c r="U60" s="13" t="s">
        <v>8582</v>
      </c>
      <c r="V60" s="13" t="s">
        <v>76</v>
      </c>
      <c r="W60" s="13" t="s">
        <v>76</v>
      </c>
      <c r="X60" s="13" t="s">
        <v>76</v>
      </c>
      <c r="Y60" s="13">
        <v>59</v>
      </c>
      <c r="Z60" s="13">
        <v>1</v>
      </c>
      <c r="AA60" s="13" t="s">
        <v>76</v>
      </c>
      <c r="AB60" s="13" t="s">
        <v>76</v>
      </c>
      <c r="AC60" s="13" t="s">
        <v>76</v>
      </c>
      <c r="AD60" s="13" t="s">
        <v>76</v>
      </c>
      <c r="AE60" s="13">
        <v>102736</v>
      </c>
      <c r="AF60" s="13" t="s">
        <v>76</v>
      </c>
      <c r="AG60" s="13" t="s">
        <v>76</v>
      </c>
      <c r="AH60" s="13" t="s">
        <v>8583</v>
      </c>
      <c r="AI60" s="13" t="s">
        <v>76</v>
      </c>
      <c r="AJ60" s="13" t="s">
        <v>76</v>
      </c>
      <c r="AK60" s="13" t="s">
        <v>76</v>
      </c>
      <c r="AL60" s="13" t="s">
        <v>76</v>
      </c>
      <c r="AM60" s="13" t="s">
        <v>751</v>
      </c>
      <c r="AN60" s="13" t="s">
        <v>76</v>
      </c>
      <c r="AO60" s="13" t="s">
        <v>84</v>
      </c>
      <c r="AP60" s="13" t="s">
        <v>467</v>
      </c>
      <c r="AQ60" s="13">
        <v>2022</v>
      </c>
      <c r="AR60" s="13" t="s">
        <v>8584</v>
      </c>
      <c r="AS60" s="13" t="s">
        <v>76</v>
      </c>
      <c r="AT60" s="13" t="s">
        <v>76</v>
      </c>
      <c r="AU60" s="13" t="s">
        <v>76</v>
      </c>
      <c r="AV60" s="13" t="s">
        <v>76</v>
      </c>
      <c r="AW60" s="13" t="s">
        <v>76</v>
      </c>
      <c r="AX60" s="13" t="s">
        <v>76</v>
      </c>
      <c r="AY60" s="13" t="s">
        <v>76</v>
      </c>
      <c r="AZ60" s="13" t="s">
        <v>76</v>
      </c>
      <c r="BA60" s="13">
        <v>56</v>
      </c>
      <c r="BB60" s="13">
        <v>0</v>
      </c>
      <c r="BC60" s="13">
        <v>0</v>
      </c>
      <c r="BD60" s="13">
        <v>0</v>
      </c>
      <c r="BE60" s="13">
        <v>0</v>
      </c>
      <c r="BF60" s="13">
        <v>0</v>
      </c>
      <c r="BG60" s="13">
        <v>73</v>
      </c>
      <c r="BH60" s="13">
        <v>4</v>
      </c>
      <c r="BI60" s="13">
        <v>118</v>
      </c>
      <c r="BJ60" s="13" t="s">
        <v>8585</v>
      </c>
      <c r="BK60" s="13" t="s">
        <v>8586</v>
      </c>
      <c r="BL60" s="13" t="s">
        <v>76</v>
      </c>
      <c r="BM60" s="13" t="s">
        <v>76</v>
      </c>
      <c r="BN60" s="13" t="s">
        <v>76</v>
      </c>
      <c r="BO60" s="13" t="s">
        <v>76</v>
      </c>
      <c r="BP60" s="13" t="s">
        <v>76</v>
      </c>
      <c r="BQ60" s="13" t="s">
        <v>76</v>
      </c>
      <c r="BR60" s="13" t="s">
        <v>76</v>
      </c>
      <c r="BS60" s="13" t="s">
        <v>76</v>
      </c>
      <c r="BT60" s="13" t="s">
        <v>76</v>
      </c>
      <c r="BU60" s="13" t="s">
        <v>76</v>
      </c>
      <c r="BV60" s="13" t="s">
        <v>76</v>
      </c>
      <c r="BW60" s="13" t="s">
        <v>76</v>
      </c>
      <c r="BX60" s="13" t="s">
        <v>76</v>
      </c>
      <c r="BY60" s="13" t="s">
        <v>8587</v>
      </c>
      <c r="BZ60" s="13" t="s">
        <v>8588</v>
      </c>
      <c r="CA60" s="13" t="s">
        <v>76</v>
      </c>
      <c r="CB60" s="15">
        <v>0</v>
      </c>
      <c r="CC60" s="16">
        <v>1</v>
      </c>
      <c r="CD60" s="16">
        <v>1</v>
      </c>
      <c r="CE60" s="16">
        <v>1</v>
      </c>
      <c r="CF60" s="16">
        <v>0</v>
      </c>
      <c r="CG60" s="16" t="s">
        <v>9077</v>
      </c>
    </row>
    <row r="61" spans="1:85" x14ac:dyDescent="0.2">
      <c r="A61" s="8" t="s">
        <v>9131</v>
      </c>
      <c r="B61" s="13" t="s">
        <v>77</v>
      </c>
      <c r="C61" s="13" t="s">
        <v>8425</v>
      </c>
      <c r="D61" s="13" t="s">
        <v>76</v>
      </c>
      <c r="E61" s="13" t="s">
        <v>76</v>
      </c>
      <c r="F61" s="13" t="s">
        <v>76</v>
      </c>
      <c r="G61" s="13" t="s">
        <v>8426</v>
      </c>
      <c r="H61" s="13" t="s">
        <v>8427</v>
      </c>
      <c r="I61" s="13" t="s">
        <v>76</v>
      </c>
      <c r="J61" s="13" t="s">
        <v>76</v>
      </c>
      <c r="K61" s="13" t="s">
        <v>76</v>
      </c>
      <c r="L61" s="13" t="s">
        <v>76</v>
      </c>
      <c r="M61" s="13" t="s">
        <v>8428</v>
      </c>
      <c r="N61" s="13" t="s">
        <v>76</v>
      </c>
      <c r="O61" s="13" t="s">
        <v>76</v>
      </c>
      <c r="P61" s="13" t="s">
        <v>76</v>
      </c>
      <c r="Q61" s="13" t="s">
        <v>76</v>
      </c>
      <c r="R61" s="13" t="s">
        <v>76</v>
      </c>
      <c r="S61" s="13" t="s">
        <v>76</v>
      </c>
      <c r="T61" s="13" t="s">
        <v>76</v>
      </c>
      <c r="U61" s="13" t="s">
        <v>8429</v>
      </c>
      <c r="V61" s="13" t="s">
        <v>76</v>
      </c>
      <c r="W61" s="13" t="s">
        <v>76</v>
      </c>
      <c r="X61" s="13" t="s">
        <v>76</v>
      </c>
      <c r="Y61" s="13">
        <v>12</v>
      </c>
      <c r="Z61" s="13">
        <v>4</v>
      </c>
      <c r="AA61" s="13" t="s">
        <v>76</v>
      </c>
      <c r="AB61" s="13" t="s">
        <v>76</v>
      </c>
      <c r="AC61" s="13" t="s">
        <v>76</v>
      </c>
      <c r="AD61" s="13" t="s">
        <v>76</v>
      </c>
      <c r="AE61" s="13">
        <v>349</v>
      </c>
      <c r="AF61" s="13" t="s">
        <v>76</v>
      </c>
      <c r="AG61" s="13" t="s">
        <v>76</v>
      </c>
      <c r="AH61" s="13" t="s">
        <v>8430</v>
      </c>
      <c r="AI61" s="13" t="s">
        <v>76</v>
      </c>
      <c r="AJ61" s="13" t="s">
        <v>76</v>
      </c>
      <c r="AK61" s="13" t="s">
        <v>76</v>
      </c>
      <c r="AL61" s="13" t="s">
        <v>76</v>
      </c>
      <c r="AM61" s="13" t="s">
        <v>76</v>
      </c>
      <c r="AN61" s="13" t="s">
        <v>76</v>
      </c>
      <c r="AO61" s="13" t="s">
        <v>84</v>
      </c>
      <c r="AP61" s="13" t="s">
        <v>4641</v>
      </c>
      <c r="AQ61" s="13">
        <v>2023</v>
      </c>
      <c r="AR61" s="13" t="s">
        <v>8431</v>
      </c>
      <c r="AS61" s="13" t="s">
        <v>76</v>
      </c>
      <c r="AT61" s="13" t="s">
        <v>76</v>
      </c>
      <c r="AU61" s="13" t="s">
        <v>76</v>
      </c>
      <c r="AV61" s="13" t="s">
        <v>76</v>
      </c>
      <c r="AW61" s="13" t="s">
        <v>76</v>
      </c>
      <c r="AX61" s="13" t="s">
        <v>76</v>
      </c>
      <c r="AY61" s="13" t="s">
        <v>76</v>
      </c>
      <c r="AZ61" s="13" t="s">
        <v>76</v>
      </c>
      <c r="BA61" s="13">
        <v>2</v>
      </c>
      <c r="BB61" s="13">
        <v>0</v>
      </c>
      <c r="BC61" s="13">
        <v>0</v>
      </c>
      <c r="BD61" s="13">
        <v>0</v>
      </c>
      <c r="BE61" s="13">
        <v>0</v>
      </c>
      <c r="BF61" s="13">
        <v>0</v>
      </c>
      <c r="BG61" s="13">
        <v>2</v>
      </c>
      <c r="BH61" s="13">
        <v>0</v>
      </c>
      <c r="BI61" s="13">
        <v>3</v>
      </c>
      <c r="BJ61" s="13" t="s">
        <v>76</v>
      </c>
      <c r="BK61" s="13" t="s">
        <v>8432</v>
      </c>
      <c r="BL61" s="13" t="s">
        <v>76</v>
      </c>
      <c r="BM61" s="13" t="s">
        <v>76</v>
      </c>
      <c r="BN61" s="13" t="s">
        <v>76</v>
      </c>
      <c r="BO61" s="13" t="s">
        <v>76</v>
      </c>
      <c r="BP61" s="13" t="s">
        <v>76</v>
      </c>
      <c r="BQ61" s="13" t="s">
        <v>76</v>
      </c>
      <c r="BR61" s="13" t="s">
        <v>76</v>
      </c>
      <c r="BS61" s="13" t="s">
        <v>76</v>
      </c>
      <c r="BT61" s="13" t="s">
        <v>76</v>
      </c>
      <c r="BU61" s="13" t="s">
        <v>76</v>
      </c>
      <c r="BV61" s="13" t="s">
        <v>76</v>
      </c>
      <c r="BW61" s="13" t="s">
        <v>76</v>
      </c>
      <c r="BX61" s="13" t="s">
        <v>76</v>
      </c>
      <c r="BY61" s="13" t="s">
        <v>8433</v>
      </c>
      <c r="BZ61" s="13" t="s">
        <v>8434</v>
      </c>
      <c r="CA61" s="13" t="s">
        <v>76</v>
      </c>
      <c r="CB61" s="15">
        <v>0</v>
      </c>
      <c r="CC61" s="16" t="s">
        <v>8988</v>
      </c>
      <c r="CD61" s="15" t="s">
        <v>8988</v>
      </c>
      <c r="CE61" s="16">
        <v>1</v>
      </c>
      <c r="CF61" s="16">
        <v>0</v>
      </c>
      <c r="CG61" s="16" t="s">
        <v>9077</v>
      </c>
    </row>
    <row r="62" spans="1:85" x14ac:dyDescent="0.2">
      <c r="A62" s="8" t="s">
        <v>9131</v>
      </c>
      <c r="B62" s="13" t="s">
        <v>90</v>
      </c>
      <c r="C62" s="13" t="s">
        <v>8369</v>
      </c>
      <c r="D62" s="13" t="s">
        <v>76</v>
      </c>
      <c r="E62" s="13" t="s">
        <v>76</v>
      </c>
      <c r="F62" s="13" t="s">
        <v>109</v>
      </c>
      <c r="G62" s="13" t="s">
        <v>76</v>
      </c>
      <c r="H62" s="13" t="s">
        <v>8370</v>
      </c>
      <c r="I62" s="13" t="s">
        <v>76</v>
      </c>
      <c r="J62" s="13" t="s">
        <v>76</v>
      </c>
      <c r="K62" s="13" t="s">
        <v>76</v>
      </c>
      <c r="L62" s="13" t="s">
        <v>76</v>
      </c>
      <c r="M62" s="13" t="s">
        <v>8371</v>
      </c>
      <c r="N62" s="13" t="s">
        <v>76</v>
      </c>
      <c r="O62" s="13" t="s">
        <v>76</v>
      </c>
      <c r="P62" s="13" t="s">
        <v>76</v>
      </c>
      <c r="Q62" s="13" t="s">
        <v>76</v>
      </c>
      <c r="R62" s="13" t="s">
        <v>76</v>
      </c>
      <c r="S62" s="13" t="s">
        <v>76</v>
      </c>
      <c r="T62" s="13" t="s">
        <v>76</v>
      </c>
      <c r="U62" s="13" t="s">
        <v>8372</v>
      </c>
      <c r="V62" s="13" t="s">
        <v>76</v>
      </c>
      <c r="W62" s="13" t="s">
        <v>8373</v>
      </c>
      <c r="X62" s="13" t="s">
        <v>76</v>
      </c>
      <c r="Y62" s="13" t="s">
        <v>76</v>
      </c>
      <c r="Z62" s="13" t="s">
        <v>76</v>
      </c>
      <c r="AA62" s="13" t="s">
        <v>76</v>
      </c>
      <c r="AB62" s="13" t="s">
        <v>76</v>
      </c>
      <c r="AC62" s="13">
        <v>205</v>
      </c>
      <c r="AD62" s="13">
        <v>214</v>
      </c>
      <c r="AE62" s="13" t="s">
        <v>76</v>
      </c>
      <c r="AF62" s="13" t="s">
        <v>76</v>
      </c>
      <c r="AG62" s="13" t="s">
        <v>76</v>
      </c>
      <c r="AH62" s="13" t="s">
        <v>8374</v>
      </c>
      <c r="AI62" s="13" t="s">
        <v>76</v>
      </c>
      <c r="AJ62" s="13" t="s">
        <v>76</v>
      </c>
      <c r="AK62" s="13" t="s">
        <v>76</v>
      </c>
      <c r="AL62" s="13" t="s">
        <v>76</v>
      </c>
      <c r="AM62" s="13" t="s">
        <v>76</v>
      </c>
      <c r="AN62" s="13" t="s">
        <v>76</v>
      </c>
      <c r="AO62" s="13" t="s">
        <v>99</v>
      </c>
      <c r="AP62" s="13">
        <v>2018</v>
      </c>
      <c r="AQ62" s="13">
        <v>2018</v>
      </c>
      <c r="AR62" s="13" t="s">
        <v>8375</v>
      </c>
      <c r="AS62" s="13" t="s">
        <v>76</v>
      </c>
      <c r="AT62" s="13" t="s">
        <v>76</v>
      </c>
      <c r="AU62" s="13" t="s">
        <v>76</v>
      </c>
      <c r="AV62" s="13" t="s">
        <v>76</v>
      </c>
      <c r="AW62" s="13" t="s">
        <v>8376</v>
      </c>
      <c r="AX62" s="13" t="s">
        <v>8377</v>
      </c>
      <c r="AY62" s="13" t="s">
        <v>8378</v>
      </c>
      <c r="AZ62" s="13" t="s">
        <v>8379</v>
      </c>
      <c r="BA62" s="13">
        <v>15</v>
      </c>
      <c r="BB62" s="13">
        <v>1</v>
      </c>
      <c r="BC62" s="13">
        <v>0</v>
      </c>
      <c r="BD62" s="13">
        <v>0</v>
      </c>
      <c r="BE62" s="13">
        <v>1</v>
      </c>
      <c r="BF62" s="13">
        <v>0</v>
      </c>
      <c r="BG62" s="13">
        <v>18</v>
      </c>
      <c r="BH62" s="13">
        <v>0</v>
      </c>
      <c r="BI62" s="13">
        <v>9</v>
      </c>
      <c r="BJ62" s="13" t="s">
        <v>8380</v>
      </c>
      <c r="BK62" s="13" t="s">
        <v>76</v>
      </c>
      <c r="BL62" s="13" t="s">
        <v>8381</v>
      </c>
      <c r="BM62" s="13" t="s">
        <v>76</v>
      </c>
      <c r="BN62" s="13" t="s">
        <v>76</v>
      </c>
      <c r="BO62" s="13" t="s">
        <v>76</v>
      </c>
      <c r="BP62" s="13" t="s">
        <v>76</v>
      </c>
      <c r="BQ62" s="13" t="s">
        <v>76</v>
      </c>
      <c r="BR62" s="13" t="s">
        <v>76</v>
      </c>
      <c r="BS62" s="13" t="s">
        <v>76</v>
      </c>
      <c r="BT62" s="13" t="s">
        <v>76</v>
      </c>
      <c r="BU62" s="13" t="s">
        <v>76</v>
      </c>
      <c r="BV62" s="13" t="s">
        <v>76</v>
      </c>
      <c r="BW62" s="13" t="s">
        <v>76</v>
      </c>
      <c r="BX62" s="13" t="s">
        <v>76</v>
      </c>
      <c r="BY62" s="13" t="s">
        <v>4895</v>
      </c>
      <c r="BZ62" s="13" t="s">
        <v>8382</v>
      </c>
      <c r="CA62" s="13" t="s">
        <v>76</v>
      </c>
      <c r="CB62" s="15">
        <v>0</v>
      </c>
      <c r="CC62" s="16">
        <v>1</v>
      </c>
      <c r="CD62" s="16">
        <v>1</v>
      </c>
      <c r="CE62" s="16">
        <v>1</v>
      </c>
      <c r="CF62" s="16">
        <v>0</v>
      </c>
      <c r="CG62" s="16" t="s">
        <v>9077</v>
      </c>
    </row>
    <row r="63" spans="1:85" x14ac:dyDescent="0.2">
      <c r="A63" s="8" t="s">
        <v>9131</v>
      </c>
      <c r="B63" s="13" t="s">
        <v>77</v>
      </c>
      <c r="C63" s="13" t="s">
        <v>1192</v>
      </c>
      <c r="D63" s="13" t="s">
        <v>76</v>
      </c>
      <c r="E63" s="13" t="s">
        <v>76</v>
      </c>
      <c r="F63" s="13" t="s">
        <v>76</v>
      </c>
      <c r="G63" s="13" t="s">
        <v>1193</v>
      </c>
      <c r="H63" s="13" t="s">
        <v>1194</v>
      </c>
      <c r="I63" s="13" t="s">
        <v>76</v>
      </c>
      <c r="J63" s="13" t="s">
        <v>76</v>
      </c>
      <c r="K63" s="13" t="s">
        <v>76</v>
      </c>
      <c r="L63" s="13" t="s">
        <v>76</v>
      </c>
      <c r="M63" s="13" t="s">
        <v>1195</v>
      </c>
      <c r="N63" s="13" t="s">
        <v>76</v>
      </c>
      <c r="O63" s="13" t="s">
        <v>76</v>
      </c>
      <c r="P63" s="13" t="s">
        <v>76</v>
      </c>
      <c r="Q63" s="13" t="s">
        <v>76</v>
      </c>
      <c r="R63" s="13" t="s">
        <v>76</v>
      </c>
      <c r="S63" s="13" t="s">
        <v>76</v>
      </c>
      <c r="T63" s="13" t="s">
        <v>76</v>
      </c>
      <c r="U63" s="13" t="s">
        <v>1196</v>
      </c>
      <c r="V63" s="13" t="s">
        <v>76</v>
      </c>
      <c r="W63" s="13" t="s">
        <v>76</v>
      </c>
      <c r="X63" s="13" t="s">
        <v>76</v>
      </c>
      <c r="Y63" s="13">
        <v>8</v>
      </c>
      <c r="Z63" s="13">
        <v>2</v>
      </c>
      <c r="AA63" s="13" t="s">
        <v>76</v>
      </c>
      <c r="AB63" s="13" t="s">
        <v>76</v>
      </c>
      <c r="AC63" s="13" t="s">
        <v>76</v>
      </c>
      <c r="AD63" s="13" t="s">
        <v>76</v>
      </c>
      <c r="AE63" s="13" t="s">
        <v>76</v>
      </c>
      <c r="AF63" s="13" t="s">
        <v>76</v>
      </c>
      <c r="AG63" s="13" t="s">
        <v>76</v>
      </c>
      <c r="AH63" s="13" t="s">
        <v>1197</v>
      </c>
      <c r="AI63" s="13" t="s">
        <v>76</v>
      </c>
      <c r="AJ63" s="13" t="s">
        <v>76</v>
      </c>
      <c r="AK63" s="13" t="s">
        <v>76</v>
      </c>
      <c r="AL63" s="13" t="s">
        <v>76</v>
      </c>
      <c r="AM63" s="13" t="s">
        <v>1198</v>
      </c>
      <c r="AN63" s="13" t="s">
        <v>76</v>
      </c>
      <c r="AO63" s="13" t="s">
        <v>84</v>
      </c>
      <c r="AP63" s="13" t="s">
        <v>1199</v>
      </c>
      <c r="AQ63" s="13">
        <v>2025</v>
      </c>
      <c r="AR63" s="13" t="s">
        <v>1200</v>
      </c>
      <c r="AS63" s="13" t="s">
        <v>76</v>
      </c>
      <c r="AT63" s="13" t="s">
        <v>76</v>
      </c>
      <c r="AU63" s="13" t="s">
        <v>76</v>
      </c>
      <c r="AV63" s="13" t="s">
        <v>76</v>
      </c>
      <c r="AW63" s="13" t="s">
        <v>76</v>
      </c>
      <c r="AX63" s="13" t="s">
        <v>76</v>
      </c>
      <c r="AY63" s="13" t="s">
        <v>76</v>
      </c>
      <c r="AZ63" s="13" t="s">
        <v>76</v>
      </c>
      <c r="BA63" s="13">
        <v>0</v>
      </c>
      <c r="BB63" s="13">
        <v>0</v>
      </c>
      <c r="BC63" s="13">
        <v>0</v>
      </c>
      <c r="BD63" s="13">
        <v>0</v>
      </c>
      <c r="BE63" s="13">
        <v>0</v>
      </c>
      <c r="BF63" s="13">
        <v>0</v>
      </c>
      <c r="BG63" s="13">
        <v>0</v>
      </c>
      <c r="BH63" s="13">
        <v>1</v>
      </c>
      <c r="BI63" s="13">
        <v>2</v>
      </c>
      <c r="BJ63" s="13" t="s">
        <v>76</v>
      </c>
      <c r="BK63" s="13" t="s">
        <v>1201</v>
      </c>
      <c r="BL63" s="13" t="s">
        <v>76</v>
      </c>
      <c r="BM63" s="13" t="s">
        <v>76</v>
      </c>
      <c r="BN63" s="13" t="s">
        <v>76</v>
      </c>
      <c r="BO63" s="13" t="s">
        <v>76</v>
      </c>
      <c r="BP63" s="13" t="s">
        <v>76</v>
      </c>
      <c r="BQ63" s="13" t="s">
        <v>76</v>
      </c>
      <c r="BR63" s="13" t="s">
        <v>76</v>
      </c>
      <c r="BS63" s="13" t="s">
        <v>76</v>
      </c>
      <c r="BT63" s="13" t="s">
        <v>76</v>
      </c>
      <c r="BU63" s="13" t="s">
        <v>76</v>
      </c>
      <c r="BV63" s="13" t="s">
        <v>76</v>
      </c>
      <c r="BW63" s="13" t="s">
        <v>76</v>
      </c>
      <c r="BX63" s="13" t="s">
        <v>76</v>
      </c>
      <c r="BY63" s="13" t="s">
        <v>1202</v>
      </c>
      <c r="BZ63" s="13" t="s">
        <v>1203</v>
      </c>
      <c r="CA63" s="13" t="s">
        <v>76</v>
      </c>
      <c r="CB63" s="15">
        <v>0</v>
      </c>
      <c r="CC63" s="16">
        <v>1</v>
      </c>
      <c r="CD63" s="15">
        <v>1</v>
      </c>
      <c r="CE63" s="16">
        <v>1</v>
      </c>
      <c r="CF63" s="16">
        <v>0</v>
      </c>
      <c r="CG63" s="16" t="s">
        <v>9077</v>
      </c>
    </row>
    <row r="64" spans="1:85" x14ac:dyDescent="0.2">
      <c r="A64" s="8" t="s">
        <v>9131</v>
      </c>
      <c r="B64" s="13" t="s">
        <v>77</v>
      </c>
      <c r="C64" s="13" t="s">
        <v>4445</v>
      </c>
      <c r="D64" s="13" t="s">
        <v>76</v>
      </c>
      <c r="E64" s="13" t="s">
        <v>76</v>
      </c>
      <c r="F64" s="13" t="s">
        <v>76</v>
      </c>
      <c r="G64" s="13" t="s">
        <v>76</v>
      </c>
      <c r="H64" s="13" t="s">
        <v>76</v>
      </c>
      <c r="I64" s="13" t="s">
        <v>76</v>
      </c>
      <c r="J64" s="13" t="s">
        <v>76</v>
      </c>
      <c r="K64" s="13" t="s">
        <v>76</v>
      </c>
      <c r="L64" s="13" t="s">
        <v>76</v>
      </c>
      <c r="M64" s="13" t="s">
        <v>8913</v>
      </c>
      <c r="N64" s="13" t="s">
        <v>76</v>
      </c>
      <c r="O64" s="13" t="s">
        <v>76</v>
      </c>
      <c r="P64" s="13" t="s">
        <v>76</v>
      </c>
      <c r="Q64" s="13" t="s">
        <v>76</v>
      </c>
      <c r="R64" s="13" t="s">
        <v>76</v>
      </c>
      <c r="S64" s="13" t="s">
        <v>76</v>
      </c>
      <c r="T64" s="13" t="s">
        <v>76</v>
      </c>
      <c r="U64" s="13" t="s">
        <v>4446</v>
      </c>
      <c r="V64" s="13" t="s">
        <v>76</v>
      </c>
      <c r="W64" s="13" t="s">
        <v>76</v>
      </c>
      <c r="X64" s="13" t="s">
        <v>76</v>
      </c>
      <c r="Y64" s="13">
        <v>5</v>
      </c>
      <c r="Z64" s="13">
        <v>6</v>
      </c>
      <c r="AA64" s="13" t="s">
        <v>76</v>
      </c>
      <c r="AB64" s="13" t="s">
        <v>76</v>
      </c>
      <c r="AC64" s="13">
        <v>1952</v>
      </c>
      <c r="AD64" s="13">
        <v>1968</v>
      </c>
      <c r="AE64" s="13" t="s">
        <v>76</v>
      </c>
      <c r="AF64" s="13" t="s">
        <v>76</v>
      </c>
      <c r="AG64" s="13" t="s">
        <v>76</v>
      </c>
      <c r="AH64" s="13" t="s">
        <v>4447</v>
      </c>
      <c r="AI64" s="13" t="s">
        <v>76</v>
      </c>
      <c r="AJ64" s="13" t="s">
        <v>76</v>
      </c>
      <c r="AK64" s="13" t="s">
        <v>76</v>
      </c>
      <c r="AL64" s="13" t="s">
        <v>76</v>
      </c>
      <c r="AM64" s="13" t="s">
        <v>2449</v>
      </c>
      <c r="AN64" s="13" t="s">
        <v>76</v>
      </c>
      <c r="AO64" s="13" t="s">
        <v>84</v>
      </c>
      <c r="AP64" s="13" t="s">
        <v>4448</v>
      </c>
      <c r="AQ64" s="13">
        <v>2024</v>
      </c>
      <c r="AR64" s="13" t="s">
        <v>4449</v>
      </c>
      <c r="AS64" s="13" t="s">
        <v>76</v>
      </c>
      <c r="AT64" s="13" t="s">
        <v>76</v>
      </c>
      <c r="AU64" s="13" t="s">
        <v>76</v>
      </c>
      <c r="AV64" s="13" t="s">
        <v>76</v>
      </c>
      <c r="AW64" s="13" t="s">
        <v>76</v>
      </c>
      <c r="AX64" s="13" t="s">
        <v>76</v>
      </c>
      <c r="AY64" s="13" t="s">
        <v>76</v>
      </c>
      <c r="AZ64" s="13" t="s">
        <v>76</v>
      </c>
      <c r="BA64" s="13">
        <v>3</v>
      </c>
      <c r="BB64" s="13">
        <v>0</v>
      </c>
      <c r="BC64" s="13">
        <v>0</v>
      </c>
      <c r="BD64" s="13">
        <v>0</v>
      </c>
      <c r="BE64" s="13">
        <v>0</v>
      </c>
      <c r="BF64" s="13">
        <v>0</v>
      </c>
      <c r="BG64" s="13">
        <v>4</v>
      </c>
      <c r="BH64" s="13">
        <v>0</v>
      </c>
      <c r="BI64" s="13">
        <v>0</v>
      </c>
      <c r="BJ64" s="13" t="s">
        <v>76</v>
      </c>
      <c r="BK64" s="13" t="s">
        <v>4450</v>
      </c>
      <c r="BL64" s="13" t="s">
        <v>76</v>
      </c>
      <c r="BM64" s="13" t="s">
        <v>76</v>
      </c>
      <c r="BN64" s="13" t="s">
        <v>76</v>
      </c>
      <c r="BO64" s="13" t="s">
        <v>76</v>
      </c>
      <c r="BP64" s="13" t="s">
        <v>76</v>
      </c>
      <c r="BQ64" s="13" t="s">
        <v>76</v>
      </c>
      <c r="BR64" s="13" t="s">
        <v>76</v>
      </c>
      <c r="BS64" s="13" t="s">
        <v>76</v>
      </c>
      <c r="BT64" s="13" t="s">
        <v>76</v>
      </c>
      <c r="BU64" s="13" t="s">
        <v>76</v>
      </c>
      <c r="BV64" s="13" t="s">
        <v>76</v>
      </c>
      <c r="BW64" s="13" t="s">
        <v>76</v>
      </c>
      <c r="BX64" s="13" t="s">
        <v>76</v>
      </c>
      <c r="BY64" s="13" t="s">
        <v>313</v>
      </c>
      <c r="BZ64" s="13" t="s">
        <v>4451</v>
      </c>
      <c r="CA64" s="13" t="s">
        <v>76</v>
      </c>
      <c r="CB64" s="15">
        <v>0</v>
      </c>
      <c r="CC64" s="16">
        <v>0</v>
      </c>
      <c r="CD64" s="16" t="s">
        <v>8988</v>
      </c>
      <c r="CE64" s="16">
        <v>1</v>
      </c>
      <c r="CF64" s="16">
        <v>0</v>
      </c>
      <c r="CG64" s="16" t="s">
        <v>9077</v>
      </c>
    </row>
    <row r="65" spans="1:85" x14ac:dyDescent="0.2">
      <c r="A65" s="8" t="s">
        <v>9131</v>
      </c>
      <c r="B65" s="13" t="s">
        <v>77</v>
      </c>
      <c r="C65" s="13" t="s">
        <v>3550</v>
      </c>
      <c r="D65" s="13" t="s">
        <v>76</v>
      </c>
      <c r="E65" s="13" t="s">
        <v>76</v>
      </c>
      <c r="F65" s="13" t="s">
        <v>76</v>
      </c>
      <c r="G65" s="13" t="s">
        <v>76</v>
      </c>
      <c r="H65" s="13" t="s">
        <v>76</v>
      </c>
      <c r="I65" s="13" t="s">
        <v>76</v>
      </c>
      <c r="J65" s="13" t="s">
        <v>76</v>
      </c>
      <c r="K65" s="13" t="s">
        <v>76</v>
      </c>
      <c r="L65" s="13" t="s">
        <v>76</v>
      </c>
      <c r="M65" s="13" t="s">
        <v>8897</v>
      </c>
      <c r="N65" s="13" t="s">
        <v>76</v>
      </c>
      <c r="O65" s="13" t="s">
        <v>76</v>
      </c>
      <c r="P65" s="13" t="s">
        <v>76</v>
      </c>
      <c r="Q65" s="13" t="s">
        <v>76</v>
      </c>
      <c r="R65" s="13" t="s">
        <v>76</v>
      </c>
      <c r="S65" s="13" t="s">
        <v>76</v>
      </c>
      <c r="T65" s="13" t="s">
        <v>76</v>
      </c>
      <c r="U65" s="13" t="s">
        <v>3551</v>
      </c>
      <c r="V65" s="13" t="s">
        <v>76</v>
      </c>
      <c r="W65" s="13" t="s">
        <v>76</v>
      </c>
      <c r="X65" s="13" t="s">
        <v>76</v>
      </c>
      <c r="Y65" s="13">
        <v>12</v>
      </c>
      <c r="Z65" s="13">
        <v>2</v>
      </c>
      <c r="AA65" s="13" t="s">
        <v>76</v>
      </c>
      <c r="AB65" s="13" t="s">
        <v>76</v>
      </c>
      <c r="AC65" s="13">
        <v>152</v>
      </c>
      <c r="AD65" s="13">
        <v>163</v>
      </c>
      <c r="AE65" s="13" t="s">
        <v>76</v>
      </c>
      <c r="AF65" s="13" t="s">
        <v>76</v>
      </c>
      <c r="AG65" s="13" t="s">
        <v>76</v>
      </c>
      <c r="AH65" s="13" t="s">
        <v>3552</v>
      </c>
      <c r="AI65" s="13" t="s">
        <v>76</v>
      </c>
      <c r="AJ65" s="13" t="s">
        <v>76</v>
      </c>
      <c r="AK65" s="13" t="s">
        <v>76</v>
      </c>
      <c r="AL65" s="13" t="s">
        <v>76</v>
      </c>
      <c r="AM65" s="13" t="s">
        <v>1309</v>
      </c>
      <c r="AN65" s="13" t="s">
        <v>76</v>
      </c>
      <c r="AO65" s="13" t="s">
        <v>84</v>
      </c>
      <c r="AP65" s="13" t="s">
        <v>3553</v>
      </c>
      <c r="AQ65" s="13">
        <v>2024</v>
      </c>
      <c r="AR65" s="13" t="s">
        <v>3554</v>
      </c>
      <c r="AS65" s="13" t="s">
        <v>76</v>
      </c>
      <c r="AT65" s="13" t="s">
        <v>76</v>
      </c>
      <c r="AU65" s="13" t="s">
        <v>76</v>
      </c>
      <c r="AV65" s="13" t="s">
        <v>76</v>
      </c>
      <c r="AW65" s="13" t="s">
        <v>76</v>
      </c>
      <c r="AX65" s="13" t="s">
        <v>76</v>
      </c>
      <c r="AY65" s="13" t="s">
        <v>76</v>
      </c>
      <c r="AZ65" s="13" t="s">
        <v>76</v>
      </c>
      <c r="BA65" s="13">
        <v>8</v>
      </c>
      <c r="BB65" s="13">
        <v>0</v>
      </c>
      <c r="BC65" s="13">
        <v>0</v>
      </c>
      <c r="BD65" s="13">
        <v>0</v>
      </c>
      <c r="BE65" s="13">
        <v>1</v>
      </c>
      <c r="BF65" s="13">
        <v>0</v>
      </c>
      <c r="BG65" s="13">
        <v>11</v>
      </c>
      <c r="BH65" s="13">
        <v>0</v>
      </c>
      <c r="BI65" s="13">
        <v>0</v>
      </c>
      <c r="BJ65" s="13" t="s">
        <v>76</v>
      </c>
      <c r="BK65" s="13" t="s">
        <v>3555</v>
      </c>
      <c r="BL65" s="13" t="s">
        <v>76</v>
      </c>
      <c r="BM65" s="13" t="s">
        <v>76</v>
      </c>
      <c r="BN65" s="13" t="s">
        <v>76</v>
      </c>
      <c r="BO65" s="13" t="s">
        <v>76</v>
      </c>
      <c r="BP65" s="13" t="s">
        <v>76</v>
      </c>
      <c r="BQ65" s="13" t="s">
        <v>76</v>
      </c>
      <c r="BR65" s="13" t="s">
        <v>76</v>
      </c>
      <c r="BS65" s="13" t="s">
        <v>76</v>
      </c>
      <c r="BT65" s="13" t="s">
        <v>76</v>
      </c>
      <c r="BU65" s="13" t="s">
        <v>76</v>
      </c>
      <c r="BV65" s="13" t="s">
        <v>76</v>
      </c>
      <c r="BW65" s="13" t="s">
        <v>76</v>
      </c>
      <c r="BX65" s="13" t="s">
        <v>76</v>
      </c>
      <c r="BY65" s="13" t="s">
        <v>313</v>
      </c>
      <c r="BZ65" s="13" t="s">
        <v>3556</v>
      </c>
      <c r="CA65" s="13" t="s">
        <v>76</v>
      </c>
      <c r="CB65" s="15">
        <v>0</v>
      </c>
      <c r="CC65" s="16">
        <v>0</v>
      </c>
      <c r="CD65" s="16" t="s">
        <v>8988</v>
      </c>
      <c r="CE65" s="16">
        <v>1</v>
      </c>
      <c r="CF65" s="16">
        <v>0</v>
      </c>
      <c r="CG65" s="16" t="s">
        <v>9077</v>
      </c>
    </row>
    <row r="66" spans="1:85" x14ac:dyDescent="0.2">
      <c r="A66" s="8" t="s">
        <v>9131</v>
      </c>
      <c r="B66" s="13" t="s">
        <v>90</v>
      </c>
      <c r="C66" s="13" t="s">
        <v>8764</v>
      </c>
      <c r="D66" s="13" t="s">
        <v>76</v>
      </c>
      <c r="E66" s="13" t="s">
        <v>76</v>
      </c>
      <c r="F66" s="13" t="s">
        <v>109</v>
      </c>
      <c r="G66" s="13" t="s">
        <v>76</v>
      </c>
      <c r="H66" s="13" t="s">
        <v>76</v>
      </c>
      <c r="I66" s="13" t="s">
        <v>76</v>
      </c>
      <c r="J66" s="13" t="s">
        <v>76</v>
      </c>
      <c r="K66" s="13" t="s">
        <v>76</v>
      </c>
      <c r="L66" s="13" t="s">
        <v>76</v>
      </c>
      <c r="M66" s="13" t="s">
        <v>8765</v>
      </c>
      <c r="N66" s="13" t="s">
        <v>76</v>
      </c>
      <c r="O66" s="13" t="s">
        <v>76</v>
      </c>
      <c r="P66" s="13" t="s">
        <v>76</v>
      </c>
      <c r="Q66" s="13" t="s">
        <v>76</v>
      </c>
      <c r="R66" s="13" t="s">
        <v>76</v>
      </c>
      <c r="S66" s="13" t="s">
        <v>76</v>
      </c>
      <c r="T66" s="13" t="s">
        <v>76</v>
      </c>
      <c r="U66" s="13" t="s">
        <v>8766</v>
      </c>
      <c r="V66" s="13" t="s">
        <v>76</v>
      </c>
      <c r="W66" s="13" t="s">
        <v>8767</v>
      </c>
      <c r="X66" s="13" t="s">
        <v>76</v>
      </c>
      <c r="Y66" s="13" t="s">
        <v>76</v>
      </c>
      <c r="Z66" s="13" t="s">
        <v>76</v>
      </c>
      <c r="AA66" s="13" t="s">
        <v>76</v>
      </c>
      <c r="AB66" s="13" t="s">
        <v>76</v>
      </c>
      <c r="AC66" s="13">
        <v>359</v>
      </c>
      <c r="AD66" s="13">
        <v>364</v>
      </c>
      <c r="AE66" s="13" t="s">
        <v>76</v>
      </c>
      <c r="AF66" s="13" t="s">
        <v>76</v>
      </c>
      <c r="AG66" s="13" t="s">
        <v>76</v>
      </c>
      <c r="AH66" s="13" t="s">
        <v>9045</v>
      </c>
      <c r="AI66" s="13" t="s">
        <v>76</v>
      </c>
      <c r="AJ66" s="13" t="s">
        <v>76</v>
      </c>
      <c r="AK66" s="13" t="s">
        <v>76</v>
      </c>
      <c r="AL66" s="13" t="s">
        <v>76</v>
      </c>
      <c r="AM66" s="13" t="s">
        <v>76</v>
      </c>
      <c r="AN66" s="13" t="s">
        <v>76</v>
      </c>
      <c r="AO66" s="13" t="s">
        <v>99</v>
      </c>
      <c r="AP66" s="13">
        <v>2018</v>
      </c>
      <c r="AQ66" s="13">
        <v>2018</v>
      </c>
      <c r="AR66" s="13" t="s">
        <v>8768</v>
      </c>
      <c r="AS66" s="13" t="s">
        <v>76</v>
      </c>
      <c r="AT66" s="13" t="s">
        <v>76</v>
      </c>
      <c r="AU66" s="13" t="s">
        <v>76</v>
      </c>
      <c r="AV66" s="13" t="s">
        <v>76</v>
      </c>
      <c r="AW66" s="13" t="s">
        <v>8769</v>
      </c>
      <c r="AX66" s="13" t="s">
        <v>8770</v>
      </c>
      <c r="AY66" s="13" t="s">
        <v>8771</v>
      </c>
      <c r="AZ66" s="13" t="s">
        <v>8772</v>
      </c>
      <c r="BA66" s="13">
        <v>3</v>
      </c>
      <c r="BB66" s="13">
        <v>0</v>
      </c>
      <c r="BC66" s="13">
        <v>0</v>
      </c>
      <c r="BD66" s="13">
        <v>0</v>
      </c>
      <c r="BE66" s="13">
        <v>0</v>
      </c>
      <c r="BF66" s="13">
        <v>0</v>
      </c>
      <c r="BG66" s="13">
        <v>3</v>
      </c>
      <c r="BH66" s="13">
        <v>0</v>
      </c>
      <c r="BI66" s="13">
        <v>2</v>
      </c>
      <c r="BJ66" s="13" t="s">
        <v>8773</v>
      </c>
      <c r="BK66" s="13" t="s">
        <v>76</v>
      </c>
      <c r="BL66" s="13" t="s">
        <v>8774</v>
      </c>
      <c r="BM66" s="13" t="s">
        <v>76</v>
      </c>
      <c r="BN66" s="13" t="s">
        <v>76</v>
      </c>
      <c r="BO66" s="13" t="s">
        <v>76</v>
      </c>
      <c r="BP66" s="13" t="s">
        <v>76</v>
      </c>
      <c r="BQ66" s="13" t="s">
        <v>76</v>
      </c>
      <c r="BR66" s="13" t="s">
        <v>76</v>
      </c>
      <c r="BS66" s="13" t="s">
        <v>76</v>
      </c>
      <c r="BT66" s="13" t="s">
        <v>76</v>
      </c>
      <c r="BU66" s="13" t="s">
        <v>76</v>
      </c>
      <c r="BV66" s="13" t="s">
        <v>76</v>
      </c>
      <c r="BW66" s="13" t="s">
        <v>76</v>
      </c>
      <c r="BX66" s="13" t="s">
        <v>76</v>
      </c>
      <c r="BY66" s="13" t="s">
        <v>8775</v>
      </c>
      <c r="BZ66" s="13" t="s">
        <v>8776</v>
      </c>
      <c r="CA66" s="13" t="s">
        <v>76</v>
      </c>
      <c r="CB66" s="15">
        <v>0</v>
      </c>
      <c r="CC66" s="16" t="s">
        <v>8988</v>
      </c>
      <c r="CD66" s="15" t="s">
        <v>8988</v>
      </c>
      <c r="CE66" s="16">
        <v>1</v>
      </c>
      <c r="CF66" s="16">
        <v>0</v>
      </c>
      <c r="CG66" s="16" t="s">
        <v>9077</v>
      </c>
    </row>
    <row r="67" spans="1:85" x14ac:dyDescent="0.2">
      <c r="A67" s="8" t="s">
        <v>9131</v>
      </c>
      <c r="B67" s="13" t="s">
        <v>77</v>
      </c>
      <c r="C67" s="13" t="s">
        <v>5629</v>
      </c>
      <c r="D67" s="13" t="s">
        <v>76</v>
      </c>
      <c r="E67" s="13" t="s">
        <v>76</v>
      </c>
      <c r="F67" s="13" t="s">
        <v>76</v>
      </c>
      <c r="G67" s="13" t="s">
        <v>5630</v>
      </c>
      <c r="H67" s="13" t="s">
        <v>5631</v>
      </c>
      <c r="I67" s="13" t="s">
        <v>76</v>
      </c>
      <c r="J67" s="13" t="s">
        <v>76</v>
      </c>
      <c r="K67" s="13" t="s">
        <v>76</v>
      </c>
      <c r="L67" s="13" t="s">
        <v>76</v>
      </c>
      <c r="M67" s="13" t="s">
        <v>5632</v>
      </c>
      <c r="N67" s="13" t="s">
        <v>76</v>
      </c>
      <c r="O67" s="13" t="s">
        <v>76</v>
      </c>
      <c r="P67" s="13" t="s">
        <v>76</v>
      </c>
      <c r="Q67" s="13" t="s">
        <v>76</v>
      </c>
      <c r="R67" s="13" t="s">
        <v>76</v>
      </c>
      <c r="S67" s="13" t="s">
        <v>76</v>
      </c>
      <c r="T67" s="13" t="s">
        <v>76</v>
      </c>
      <c r="U67" s="13" t="s">
        <v>5633</v>
      </c>
      <c r="V67" s="13" t="s">
        <v>76</v>
      </c>
      <c r="W67" s="13" t="s">
        <v>76</v>
      </c>
      <c r="X67" s="13" t="s">
        <v>76</v>
      </c>
      <c r="Y67" s="13">
        <v>40</v>
      </c>
      <c r="Z67" s="13" t="s">
        <v>5634</v>
      </c>
      <c r="AA67" s="13" t="s">
        <v>76</v>
      </c>
      <c r="AB67" s="13" t="s">
        <v>76</v>
      </c>
      <c r="AC67" s="13" t="s">
        <v>5635</v>
      </c>
      <c r="AD67" s="13" t="s">
        <v>5636</v>
      </c>
      <c r="AE67" s="13" t="s">
        <v>76</v>
      </c>
      <c r="AF67" s="13" t="s">
        <v>76</v>
      </c>
      <c r="AG67" s="13" t="s">
        <v>76</v>
      </c>
      <c r="AH67" s="13" t="s">
        <v>5637</v>
      </c>
      <c r="AI67" s="13" t="s">
        <v>76</v>
      </c>
      <c r="AJ67" s="13" t="s">
        <v>76</v>
      </c>
      <c r="AK67" s="13" t="s">
        <v>76</v>
      </c>
      <c r="AL67" s="13" t="s">
        <v>76</v>
      </c>
      <c r="AM67" s="13" t="s">
        <v>76</v>
      </c>
      <c r="AN67" s="13" t="s">
        <v>76</v>
      </c>
      <c r="AO67" s="13" t="s">
        <v>84</v>
      </c>
      <c r="AP67" s="13" t="s">
        <v>5638</v>
      </c>
      <c r="AQ67" s="13">
        <v>2012</v>
      </c>
      <c r="AR67" s="13" t="s">
        <v>5639</v>
      </c>
      <c r="AS67" s="13" t="s">
        <v>76</v>
      </c>
      <c r="AT67" s="13" t="s">
        <v>76</v>
      </c>
      <c r="AU67" s="13" t="s">
        <v>76</v>
      </c>
      <c r="AV67" s="13" t="s">
        <v>76</v>
      </c>
      <c r="AW67" s="13" t="s">
        <v>76</v>
      </c>
      <c r="AX67" s="13" t="s">
        <v>76</v>
      </c>
      <c r="AY67" s="13" t="s">
        <v>76</v>
      </c>
      <c r="AZ67" s="13" t="s">
        <v>76</v>
      </c>
      <c r="BA67" s="13">
        <v>963</v>
      </c>
      <c r="BB67" s="13">
        <v>14</v>
      </c>
      <c r="BC67" s="13">
        <v>0</v>
      </c>
      <c r="BD67" s="13">
        <v>0</v>
      </c>
      <c r="BE67" s="13">
        <v>778</v>
      </c>
      <c r="BF67" s="13">
        <v>3</v>
      </c>
      <c r="BG67" s="13">
        <v>1095</v>
      </c>
      <c r="BH67" s="13">
        <v>2</v>
      </c>
      <c r="BI67" s="13">
        <v>265</v>
      </c>
      <c r="BJ67" s="13" t="s">
        <v>5640</v>
      </c>
      <c r="BK67" s="13" t="s">
        <v>76</v>
      </c>
      <c r="BL67" s="13" t="s">
        <v>76</v>
      </c>
      <c r="BM67" s="13" t="s">
        <v>76</v>
      </c>
      <c r="BN67" s="13" t="s">
        <v>76</v>
      </c>
      <c r="BO67" s="13" t="s">
        <v>76</v>
      </c>
      <c r="BP67" s="13" t="s">
        <v>76</v>
      </c>
      <c r="BQ67" s="13" t="s">
        <v>76</v>
      </c>
      <c r="BR67" s="13" t="s">
        <v>76</v>
      </c>
      <c r="BS67" s="13" t="s">
        <v>76</v>
      </c>
      <c r="BT67" s="13" t="s">
        <v>76</v>
      </c>
      <c r="BU67" s="13" t="s">
        <v>76</v>
      </c>
      <c r="BV67" s="13" t="s">
        <v>76</v>
      </c>
      <c r="BW67" s="13" t="s">
        <v>76</v>
      </c>
      <c r="BX67" s="13" t="s">
        <v>76</v>
      </c>
      <c r="BY67" s="13" t="s">
        <v>5641</v>
      </c>
      <c r="BZ67" s="13" t="s">
        <v>5642</v>
      </c>
      <c r="CA67" s="13">
        <v>22553367</v>
      </c>
      <c r="CB67" s="15">
        <v>0</v>
      </c>
      <c r="CC67" s="16">
        <v>0</v>
      </c>
      <c r="CD67" s="16">
        <v>0</v>
      </c>
      <c r="CG67" s="16" t="s">
        <v>9077</v>
      </c>
    </row>
    <row r="68" spans="1:85" x14ac:dyDescent="0.2">
      <c r="A68" s="8" t="s">
        <v>9131</v>
      </c>
      <c r="B68" s="13" t="s">
        <v>77</v>
      </c>
      <c r="C68" s="13" t="s">
        <v>8669</v>
      </c>
      <c r="D68" s="13" t="s">
        <v>76</v>
      </c>
      <c r="E68" s="13" t="s">
        <v>76</v>
      </c>
      <c r="F68" s="13" t="s">
        <v>76</v>
      </c>
      <c r="G68" s="13" t="s">
        <v>76</v>
      </c>
      <c r="H68" s="13" t="s">
        <v>76</v>
      </c>
      <c r="I68" s="13" t="s">
        <v>76</v>
      </c>
      <c r="J68" s="13" t="s">
        <v>76</v>
      </c>
      <c r="K68" s="13" t="s">
        <v>76</v>
      </c>
      <c r="L68" s="13" t="s">
        <v>76</v>
      </c>
      <c r="M68" s="13" t="s">
        <v>8670</v>
      </c>
      <c r="N68" s="13" t="s">
        <v>76</v>
      </c>
      <c r="O68" s="13" t="s">
        <v>76</v>
      </c>
      <c r="P68" s="13" t="s">
        <v>76</v>
      </c>
      <c r="Q68" s="13" t="s">
        <v>76</v>
      </c>
      <c r="R68" s="13" t="s">
        <v>76</v>
      </c>
      <c r="S68" s="13" t="s">
        <v>76</v>
      </c>
      <c r="T68" s="13" t="s">
        <v>76</v>
      </c>
      <c r="U68" s="13" t="s">
        <v>6085</v>
      </c>
      <c r="V68" s="13" t="s">
        <v>76</v>
      </c>
      <c r="W68" s="13" t="s">
        <v>76</v>
      </c>
      <c r="X68" s="13" t="s">
        <v>76</v>
      </c>
      <c r="Y68" s="13">
        <v>15</v>
      </c>
      <c r="Z68" s="13">
        <v>1</v>
      </c>
      <c r="AA68" s="13" t="s">
        <v>76</v>
      </c>
      <c r="AB68" s="13" t="s">
        <v>76</v>
      </c>
      <c r="AC68" s="13" t="s">
        <v>76</v>
      </c>
      <c r="AD68" s="13" t="s">
        <v>76</v>
      </c>
      <c r="AE68" s="13">
        <v>32</v>
      </c>
      <c r="AF68" s="13" t="s">
        <v>76</v>
      </c>
      <c r="AG68" s="13" t="s">
        <v>76</v>
      </c>
      <c r="AH68" s="13" t="s">
        <v>8671</v>
      </c>
      <c r="AI68" s="13" t="s">
        <v>76</v>
      </c>
      <c r="AJ68" s="13" t="s">
        <v>76</v>
      </c>
      <c r="AK68" s="13" t="s">
        <v>76</v>
      </c>
      <c r="AL68" s="13" t="s">
        <v>76</v>
      </c>
      <c r="AM68" s="13" t="s">
        <v>76</v>
      </c>
      <c r="AN68" s="13" t="s">
        <v>76</v>
      </c>
      <c r="AO68" s="13" t="s">
        <v>84</v>
      </c>
      <c r="AP68" s="13" t="s">
        <v>6244</v>
      </c>
      <c r="AQ68" s="13">
        <v>2026</v>
      </c>
      <c r="AR68" s="13" t="s">
        <v>8672</v>
      </c>
      <c r="AS68" s="13" t="s">
        <v>76</v>
      </c>
      <c r="AT68" s="13" t="s">
        <v>76</v>
      </c>
      <c r="AU68" s="13" t="s">
        <v>76</v>
      </c>
      <c r="AV68" s="13" t="s">
        <v>76</v>
      </c>
      <c r="AW68" s="13" t="s">
        <v>76</v>
      </c>
      <c r="AX68" s="13" t="s">
        <v>76</v>
      </c>
      <c r="AY68" s="13" t="s">
        <v>76</v>
      </c>
      <c r="AZ68" s="13" t="s">
        <v>76</v>
      </c>
      <c r="BA68" s="13">
        <v>0</v>
      </c>
      <c r="BB68" s="13">
        <v>0</v>
      </c>
      <c r="BC68" s="13">
        <v>0</v>
      </c>
      <c r="BD68" s="13">
        <v>0</v>
      </c>
      <c r="BE68" s="13">
        <v>0</v>
      </c>
      <c r="BF68" s="13">
        <v>0</v>
      </c>
      <c r="BG68" s="13">
        <v>0</v>
      </c>
      <c r="BH68" s="13">
        <v>0</v>
      </c>
      <c r="BI68" s="13">
        <v>0</v>
      </c>
      <c r="BJ68" s="13" t="s">
        <v>6088</v>
      </c>
      <c r="BK68" s="13" t="s">
        <v>76</v>
      </c>
      <c r="BL68" s="13" t="s">
        <v>76</v>
      </c>
      <c r="BM68" s="13" t="s">
        <v>76</v>
      </c>
      <c r="BN68" s="13" t="s">
        <v>76</v>
      </c>
      <c r="BO68" s="13" t="s">
        <v>76</v>
      </c>
      <c r="BP68" s="13" t="s">
        <v>76</v>
      </c>
      <c r="BQ68" s="13" t="s">
        <v>76</v>
      </c>
      <c r="BR68" s="13" t="s">
        <v>76</v>
      </c>
      <c r="BS68" s="13" t="s">
        <v>76</v>
      </c>
      <c r="BT68" s="13" t="s">
        <v>76</v>
      </c>
      <c r="BU68" s="13" t="s">
        <v>76</v>
      </c>
      <c r="BV68" s="13" t="s">
        <v>76</v>
      </c>
      <c r="BW68" s="13" t="s">
        <v>76</v>
      </c>
      <c r="BX68" s="13" t="s">
        <v>76</v>
      </c>
      <c r="BY68" s="13" t="s">
        <v>8673</v>
      </c>
      <c r="BZ68" s="13" t="s">
        <v>8674</v>
      </c>
      <c r="CA68" s="13" t="s">
        <v>76</v>
      </c>
      <c r="CB68" s="15">
        <v>0</v>
      </c>
      <c r="CC68" s="16" t="s">
        <v>8988</v>
      </c>
      <c r="CD68" s="15" t="s">
        <v>8988</v>
      </c>
      <c r="CE68" s="16">
        <v>1</v>
      </c>
      <c r="CF68" s="16">
        <v>0</v>
      </c>
      <c r="CG68" s="16" t="s">
        <v>9077</v>
      </c>
    </row>
    <row r="69" spans="1:85" x14ac:dyDescent="0.2">
      <c r="A69" s="8" t="s">
        <v>9131</v>
      </c>
      <c r="B69" s="13" t="s">
        <v>77</v>
      </c>
      <c r="C69" s="13" t="s">
        <v>8817</v>
      </c>
      <c r="D69" s="13" t="s">
        <v>76</v>
      </c>
      <c r="E69" s="13" t="s">
        <v>76</v>
      </c>
      <c r="F69" s="13" t="s">
        <v>76</v>
      </c>
      <c r="G69" s="13" t="s">
        <v>76</v>
      </c>
      <c r="H69" s="13" t="s">
        <v>76</v>
      </c>
      <c r="I69" s="13" t="s">
        <v>76</v>
      </c>
      <c r="J69" s="13" t="s">
        <v>76</v>
      </c>
      <c r="K69" s="13" t="s">
        <v>76</v>
      </c>
      <c r="L69" s="13" t="s">
        <v>76</v>
      </c>
      <c r="M69" s="13" t="s">
        <v>8818</v>
      </c>
      <c r="N69" s="13" t="s">
        <v>76</v>
      </c>
      <c r="O69" s="13" t="s">
        <v>76</v>
      </c>
      <c r="P69" s="13" t="s">
        <v>76</v>
      </c>
      <c r="Q69" s="13" t="s">
        <v>76</v>
      </c>
      <c r="R69" s="13" t="s">
        <v>76</v>
      </c>
      <c r="S69" s="13" t="s">
        <v>76</v>
      </c>
      <c r="T69" s="13" t="s">
        <v>76</v>
      </c>
      <c r="U69" s="13" t="s">
        <v>8819</v>
      </c>
      <c r="V69" s="13" t="s">
        <v>76</v>
      </c>
      <c r="W69" s="13" t="s">
        <v>76</v>
      </c>
      <c r="X69" s="13" t="s">
        <v>76</v>
      </c>
      <c r="Y69" s="13" t="s">
        <v>76</v>
      </c>
      <c r="Z69" s="13">
        <v>19</v>
      </c>
      <c r="AA69" s="13" t="s">
        <v>76</v>
      </c>
      <c r="AB69" s="13" t="s">
        <v>76</v>
      </c>
      <c r="AC69" s="13">
        <v>34</v>
      </c>
      <c r="AD69" s="13">
        <v>34</v>
      </c>
      <c r="AE69" s="13" t="s">
        <v>76</v>
      </c>
      <c r="AF69" s="13" t="s">
        <v>76</v>
      </c>
      <c r="AG69" s="13" t="s">
        <v>76</v>
      </c>
      <c r="AH69" s="13" t="s">
        <v>8848</v>
      </c>
      <c r="AI69" s="13" t="s">
        <v>76</v>
      </c>
      <c r="AJ69" s="13" t="s">
        <v>76</v>
      </c>
      <c r="AK69" s="13" t="s">
        <v>76</v>
      </c>
      <c r="AL69" s="13" t="s">
        <v>76</v>
      </c>
      <c r="AM69" s="13" t="s">
        <v>76</v>
      </c>
      <c r="AN69" s="13" t="s">
        <v>76</v>
      </c>
      <c r="AO69" s="13" t="s">
        <v>84</v>
      </c>
      <c r="AP69" s="13" t="s">
        <v>5145</v>
      </c>
      <c r="AQ69" s="13">
        <v>2016</v>
      </c>
      <c r="AR69" s="13" t="s">
        <v>8820</v>
      </c>
      <c r="AS69" s="13" t="s">
        <v>76</v>
      </c>
      <c r="AT69" s="13" t="s">
        <v>76</v>
      </c>
      <c r="AU69" s="13" t="s">
        <v>76</v>
      </c>
      <c r="AV69" s="13" t="s">
        <v>76</v>
      </c>
      <c r="AW69" s="13" t="s">
        <v>76</v>
      </c>
      <c r="AX69" s="13" t="s">
        <v>76</v>
      </c>
      <c r="AY69" s="13" t="s">
        <v>76</v>
      </c>
      <c r="AZ69" s="13" t="s">
        <v>76</v>
      </c>
      <c r="BA69" s="13">
        <v>0</v>
      </c>
      <c r="BB69" s="13">
        <v>0</v>
      </c>
      <c r="BC69" s="13">
        <v>0</v>
      </c>
      <c r="BD69" s="13">
        <v>0</v>
      </c>
      <c r="BE69" s="13">
        <v>0</v>
      </c>
      <c r="BF69" s="13">
        <v>0</v>
      </c>
      <c r="BG69" s="13">
        <v>0</v>
      </c>
      <c r="BH69" s="13">
        <v>0</v>
      </c>
      <c r="BI69" s="13">
        <v>0</v>
      </c>
      <c r="BJ69" s="13" t="s">
        <v>76</v>
      </c>
      <c r="BK69" s="13" t="s">
        <v>76</v>
      </c>
      <c r="BL69" s="13" t="s">
        <v>76</v>
      </c>
      <c r="BM69" s="13" t="s">
        <v>76</v>
      </c>
      <c r="BN69" s="13" t="s">
        <v>76</v>
      </c>
      <c r="BO69" s="13" t="s">
        <v>76</v>
      </c>
      <c r="BP69" s="13" t="s">
        <v>76</v>
      </c>
      <c r="BQ69" s="13" t="s">
        <v>76</v>
      </c>
      <c r="BR69" s="13" t="s">
        <v>76</v>
      </c>
      <c r="BS69" s="13" t="s">
        <v>76</v>
      </c>
      <c r="BT69" s="13" t="s">
        <v>76</v>
      </c>
      <c r="BU69" s="13" t="s">
        <v>76</v>
      </c>
      <c r="BV69" s="13" t="s">
        <v>76</v>
      </c>
      <c r="BW69" s="13" t="s">
        <v>76</v>
      </c>
      <c r="BX69" s="13" t="s">
        <v>76</v>
      </c>
      <c r="BY69" s="13" t="s">
        <v>260</v>
      </c>
      <c r="BZ69" s="13" t="s">
        <v>8821</v>
      </c>
      <c r="CA69" s="13" t="s">
        <v>76</v>
      </c>
      <c r="CB69" s="15">
        <v>0</v>
      </c>
      <c r="CG69" s="16" t="s">
        <v>9049</v>
      </c>
    </row>
    <row r="70" spans="1:85" x14ac:dyDescent="0.2">
      <c r="A70" s="8" t="s">
        <v>9131</v>
      </c>
      <c r="B70" s="13" t="s">
        <v>77</v>
      </c>
      <c r="C70" s="13" t="s">
        <v>8731</v>
      </c>
      <c r="D70" s="13" t="s">
        <v>76</v>
      </c>
      <c r="E70" s="13" t="s">
        <v>76</v>
      </c>
      <c r="F70" s="13" t="s">
        <v>76</v>
      </c>
      <c r="G70" s="13" t="s">
        <v>8732</v>
      </c>
      <c r="H70" s="13" t="s">
        <v>76</v>
      </c>
      <c r="I70" s="13" t="s">
        <v>76</v>
      </c>
      <c r="J70" s="13" t="s">
        <v>76</v>
      </c>
      <c r="K70" s="13" t="s">
        <v>76</v>
      </c>
      <c r="L70" s="13" t="s">
        <v>76</v>
      </c>
      <c r="M70" s="13" t="s">
        <v>8733</v>
      </c>
      <c r="N70" s="13" t="s">
        <v>76</v>
      </c>
      <c r="O70" s="13" t="s">
        <v>76</v>
      </c>
      <c r="P70" s="13" t="s">
        <v>76</v>
      </c>
      <c r="Q70" s="13" t="s">
        <v>76</v>
      </c>
      <c r="R70" s="13" t="s">
        <v>76</v>
      </c>
      <c r="S70" s="13" t="s">
        <v>76</v>
      </c>
      <c r="T70" s="13" t="s">
        <v>76</v>
      </c>
      <c r="U70" s="13" t="s">
        <v>3671</v>
      </c>
      <c r="V70" s="13" t="s">
        <v>76</v>
      </c>
      <c r="W70" s="13" t="s">
        <v>76</v>
      </c>
      <c r="X70" s="13" t="s">
        <v>76</v>
      </c>
      <c r="Y70" s="13">
        <v>162</v>
      </c>
      <c r="Z70" s="13" t="s">
        <v>76</v>
      </c>
      <c r="AA70" s="13" t="s">
        <v>76</v>
      </c>
      <c r="AB70" s="13" t="s">
        <v>76</v>
      </c>
      <c r="AC70" s="13">
        <v>412</v>
      </c>
      <c r="AD70" s="13">
        <v>421</v>
      </c>
      <c r="AE70" s="13" t="s">
        <v>76</v>
      </c>
      <c r="AF70" s="13" t="s">
        <v>76</v>
      </c>
      <c r="AG70" s="13" t="s">
        <v>76</v>
      </c>
      <c r="AH70" s="13" t="s">
        <v>8734</v>
      </c>
      <c r="AI70" s="13" t="s">
        <v>76</v>
      </c>
      <c r="AJ70" s="13" t="s">
        <v>76</v>
      </c>
      <c r="AK70" s="13" t="s">
        <v>76</v>
      </c>
      <c r="AL70" s="13" t="s">
        <v>76</v>
      </c>
      <c r="AM70" s="13" t="s">
        <v>76</v>
      </c>
      <c r="AN70" s="13" t="s">
        <v>76</v>
      </c>
      <c r="AO70" s="13" t="s">
        <v>84</v>
      </c>
      <c r="AP70" s="13" t="s">
        <v>1123</v>
      </c>
      <c r="AQ70" s="13">
        <v>2019</v>
      </c>
      <c r="AR70" s="13" t="s">
        <v>8735</v>
      </c>
      <c r="AS70" s="13" t="s">
        <v>76</v>
      </c>
      <c r="AT70" s="13" t="s">
        <v>76</v>
      </c>
      <c r="AU70" s="13" t="s">
        <v>76</v>
      </c>
      <c r="AV70" s="13" t="s">
        <v>76</v>
      </c>
      <c r="AW70" s="13" t="s">
        <v>76</v>
      </c>
      <c r="AX70" s="13" t="s">
        <v>76</v>
      </c>
      <c r="AY70" s="13" t="s">
        <v>76</v>
      </c>
      <c r="AZ70" s="13" t="s">
        <v>76</v>
      </c>
      <c r="BA70" s="13">
        <v>27</v>
      </c>
      <c r="BB70" s="13">
        <v>0</v>
      </c>
      <c r="BC70" s="13">
        <v>0</v>
      </c>
      <c r="BD70" s="13">
        <v>0</v>
      </c>
      <c r="BE70" s="13">
        <v>3</v>
      </c>
      <c r="BF70" s="13">
        <v>0</v>
      </c>
      <c r="BG70" s="13">
        <v>28</v>
      </c>
      <c r="BH70" s="13">
        <v>5</v>
      </c>
      <c r="BI70" s="13">
        <v>35</v>
      </c>
      <c r="BJ70" s="13" t="s">
        <v>3675</v>
      </c>
      <c r="BK70" s="13" t="s">
        <v>3676</v>
      </c>
      <c r="BL70" s="13" t="s">
        <v>76</v>
      </c>
      <c r="BM70" s="13" t="s">
        <v>76</v>
      </c>
      <c r="BN70" s="13" t="s">
        <v>76</v>
      </c>
      <c r="BO70" s="13" t="s">
        <v>76</v>
      </c>
      <c r="BP70" s="13" t="s">
        <v>76</v>
      </c>
      <c r="BQ70" s="13" t="s">
        <v>76</v>
      </c>
      <c r="BR70" s="13" t="s">
        <v>76</v>
      </c>
      <c r="BS70" s="13" t="s">
        <v>76</v>
      </c>
      <c r="BT70" s="13" t="s">
        <v>76</v>
      </c>
      <c r="BU70" s="13" t="s">
        <v>76</v>
      </c>
      <c r="BV70" s="13" t="s">
        <v>76</v>
      </c>
      <c r="BW70" s="13" t="s">
        <v>76</v>
      </c>
      <c r="BX70" s="13" t="s">
        <v>76</v>
      </c>
      <c r="BY70" s="13" t="s">
        <v>1951</v>
      </c>
      <c r="BZ70" s="13" t="s">
        <v>8736</v>
      </c>
      <c r="CA70" s="13" t="s">
        <v>76</v>
      </c>
      <c r="CB70" s="15">
        <v>0</v>
      </c>
      <c r="CC70" s="16">
        <v>1</v>
      </c>
      <c r="CD70" s="16" t="s">
        <v>8988</v>
      </c>
      <c r="CE70" s="16">
        <v>1</v>
      </c>
      <c r="CF70" s="16">
        <v>0</v>
      </c>
      <c r="CG70" s="16" t="s">
        <v>9077</v>
      </c>
    </row>
    <row r="71" spans="1:85" x14ac:dyDescent="0.2">
      <c r="A71" s="8" t="s">
        <v>9131</v>
      </c>
      <c r="B71" s="13" t="s">
        <v>77</v>
      </c>
      <c r="C71" s="13" t="s">
        <v>8418</v>
      </c>
      <c r="D71" s="13" t="s">
        <v>76</v>
      </c>
      <c r="E71" s="13" t="s">
        <v>76</v>
      </c>
      <c r="F71" s="13" t="s">
        <v>76</v>
      </c>
      <c r="G71" s="13" t="s">
        <v>76</v>
      </c>
      <c r="H71" s="13" t="s">
        <v>76</v>
      </c>
      <c r="I71" s="13" t="s">
        <v>76</v>
      </c>
      <c r="J71" s="13" t="s">
        <v>76</v>
      </c>
      <c r="K71" s="13" t="s">
        <v>76</v>
      </c>
      <c r="L71" s="13" t="s">
        <v>76</v>
      </c>
      <c r="M71" s="13" t="s">
        <v>8419</v>
      </c>
      <c r="N71" s="13" t="s">
        <v>76</v>
      </c>
      <c r="O71" s="13" t="s">
        <v>76</v>
      </c>
      <c r="P71" s="13" t="s">
        <v>76</v>
      </c>
      <c r="Q71" s="13" t="s">
        <v>76</v>
      </c>
      <c r="R71" s="13" t="s">
        <v>76</v>
      </c>
      <c r="S71" s="13" t="s">
        <v>76</v>
      </c>
      <c r="T71" s="13" t="s">
        <v>76</v>
      </c>
      <c r="U71" s="13" t="s">
        <v>8420</v>
      </c>
      <c r="V71" s="13" t="s">
        <v>76</v>
      </c>
      <c r="W71" s="13" t="s">
        <v>76</v>
      </c>
      <c r="X71" s="13" t="s">
        <v>76</v>
      </c>
      <c r="Y71" s="13">
        <v>31</v>
      </c>
      <c r="Z71" s="13" t="s">
        <v>76</v>
      </c>
      <c r="AA71" s="13" t="s">
        <v>76</v>
      </c>
      <c r="AB71" s="13" t="s">
        <v>76</v>
      </c>
      <c r="AC71" s="13" t="s">
        <v>76</v>
      </c>
      <c r="AD71" s="13" t="s">
        <v>76</v>
      </c>
      <c r="AE71" s="13">
        <v>102326</v>
      </c>
      <c r="AF71" s="13" t="s">
        <v>76</v>
      </c>
      <c r="AG71" s="13" t="s">
        <v>76</v>
      </c>
      <c r="AH71" s="13" t="s">
        <v>8421</v>
      </c>
      <c r="AI71" s="13" t="s">
        <v>76</v>
      </c>
      <c r="AJ71" s="13" t="s">
        <v>76</v>
      </c>
      <c r="AK71" s="13" t="s">
        <v>76</v>
      </c>
      <c r="AL71" s="13" t="s">
        <v>76</v>
      </c>
      <c r="AM71" s="13" t="s">
        <v>2796</v>
      </c>
      <c r="AN71" s="13" t="s">
        <v>76</v>
      </c>
      <c r="AO71" s="13" t="s">
        <v>84</v>
      </c>
      <c r="AP71" s="13" t="s">
        <v>3344</v>
      </c>
      <c r="AQ71" s="13">
        <v>2025</v>
      </c>
      <c r="AR71" s="13" t="s">
        <v>8422</v>
      </c>
      <c r="AS71" s="13" t="s">
        <v>76</v>
      </c>
      <c r="AT71" s="13" t="s">
        <v>76</v>
      </c>
      <c r="AU71" s="13" t="s">
        <v>76</v>
      </c>
      <c r="AV71" s="13" t="s">
        <v>76</v>
      </c>
      <c r="AW71" s="13" t="s">
        <v>76</v>
      </c>
      <c r="AX71" s="13" t="s">
        <v>76</v>
      </c>
      <c r="AY71" s="13" t="s">
        <v>76</v>
      </c>
      <c r="AZ71" s="13" t="s">
        <v>76</v>
      </c>
      <c r="BA71" s="13">
        <v>0</v>
      </c>
      <c r="BB71" s="13">
        <v>0</v>
      </c>
      <c r="BC71" s="13">
        <v>0</v>
      </c>
      <c r="BD71" s="13">
        <v>0</v>
      </c>
      <c r="BE71" s="13">
        <v>0</v>
      </c>
      <c r="BF71" s="13">
        <v>0</v>
      </c>
      <c r="BG71" s="13">
        <v>0</v>
      </c>
      <c r="BH71" s="13">
        <v>7</v>
      </c>
      <c r="BI71" s="13">
        <v>7</v>
      </c>
      <c r="BJ71" s="13" t="s">
        <v>8423</v>
      </c>
      <c r="BK71" s="13" t="s">
        <v>76</v>
      </c>
      <c r="BL71" s="13" t="s">
        <v>76</v>
      </c>
      <c r="BM71" s="13" t="s">
        <v>76</v>
      </c>
      <c r="BN71" s="13" t="s">
        <v>76</v>
      </c>
      <c r="BO71" s="13" t="s">
        <v>76</v>
      </c>
      <c r="BP71" s="13" t="s">
        <v>76</v>
      </c>
      <c r="BQ71" s="13" t="s">
        <v>76</v>
      </c>
      <c r="BR71" s="13" t="s">
        <v>76</v>
      </c>
      <c r="BS71" s="13" t="s">
        <v>76</v>
      </c>
      <c r="BT71" s="13" t="s">
        <v>76</v>
      </c>
      <c r="BU71" s="13" t="s">
        <v>76</v>
      </c>
      <c r="BV71" s="13" t="s">
        <v>76</v>
      </c>
      <c r="BW71" s="13" t="s">
        <v>76</v>
      </c>
      <c r="BX71" s="13" t="s">
        <v>76</v>
      </c>
      <c r="BY71" s="13" t="s">
        <v>5006</v>
      </c>
      <c r="BZ71" s="13" t="s">
        <v>8424</v>
      </c>
      <c r="CA71" s="13" t="s">
        <v>76</v>
      </c>
      <c r="CB71" s="15">
        <v>0</v>
      </c>
      <c r="CC71" s="16">
        <v>0</v>
      </c>
      <c r="CD71" s="15" t="s">
        <v>8988</v>
      </c>
      <c r="CE71" s="16">
        <v>1</v>
      </c>
      <c r="CF71" s="16">
        <v>0</v>
      </c>
      <c r="CG71" s="16" t="s">
        <v>9077</v>
      </c>
    </row>
    <row r="72" spans="1:85" x14ac:dyDescent="0.2">
      <c r="A72" s="8" t="s">
        <v>9131</v>
      </c>
      <c r="B72" s="13" t="s">
        <v>77</v>
      </c>
      <c r="C72" s="13" t="s">
        <v>807</v>
      </c>
      <c r="D72" s="13" t="s">
        <v>76</v>
      </c>
      <c r="E72" s="13" t="s">
        <v>76</v>
      </c>
      <c r="F72" s="13" t="s">
        <v>76</v>
      </c>
      <c r="G72" s="13" t="s">
        <v>76</v>
      </c>
      <c r="H72" s="13" t="s">
        <v>76</v>
      </c>
      <c r="I72" s="13" t="s">
        <v>76</v>
      </c>
      <c r="J72" s="13" t="s">
        <v>76</v>
      </c>
      <c r="K72" s="13" t="s">
        <v>76</v>
      </c>
      <c r="L72" s="13" t="s">
        <v>76</v>
      </c>
      <c r="M72" s="13" t="s">
        <v>808</v>
      </c>
      <c r="N72" s="13" t="s">
        <v>76</v>
      </c>
      <c r="O72" s="13" t="s">
        <v>76</v>
      </c>
      <c r="P72" s="13" t="s">
        <v>76</v>
      </c>
      <c r="Q72" s="13" t="s">
        <v>76</v>
      </c>
      <c r="R72" s="13" t="s">
        <v>76</v>
      </c>
      <c r="S72" s="13" t="s">
        <v>76</v>
      </c>
      <c r="T72" s="13" t="s">
        <v>76</v>
      </c>
      <c r="U72" s="13" t="s">
        <v>809</v>
      </c>
      <c r="V72" s="13" t="s">
        <v>76</v>
      </c>
      <c r="W72" s="13" t="s">
        <v>76</v>
      </c>
      <c r="X72" s="13" t="s">
        <v>76</v>
      </c>
      <c r="Y72" s="13">
        <v>2022</v>
      </c>
      <c r="Z72" s="13" t="s">
        <v>76</v>
      </c>
      <c r="AA72" s="13" t="s">
        <v>76</v>
      </c>
      <c r="AB72" s="13" t="s">
        <v>76</v>
      </c>
      <c r="AC72" s="13" t="s">
        <v>76</v>
      </c>
      <c r="AD72" s="13" t="s">
        <v>76</v>
      </c>
      <c r="AE72" s="13">
        <v>3283165</v>
      </c>
      <c r="AF72" s="13" t="s">
        <v>76</v>
      </c>
      <c r="AG72" s="13" t="s">
        <v>76</v>
      </c>
      <c r="AH72" s="13" t="s">
        <v>810</v>
      </c>
      <c r="AI72" s="13" t="s">
        <v>76</v>
      </c>
      <c r="AJ72" s="13" t="s">
        <v>76</v>
      </c>
      <c r="AK72" s="13" t="s">
        <v>76</v>
      </c>
      <c r="AL72" s="13" t="s">
        <v>76</v>
      </c>
      <c r="AM72" s="13" t="s">
        <v>76</v>
      </c>
      <c r="AN72" s="13" t="s">
        <v>76</v>
      </c>
      <c r="AO72" s="13" t="s">
        <v>84</v>
      </c>
      <c r="AP72" s="13" t="s">
        <v>811</v>
      </c>
      <c r="AQ72" s="13">
        <v>2022</v>
      </c>
      <c r="AR72" s="13" t="s">
        <v>812</v>
      </c>
      <c r="AS72" s="13" t="s">
        <v>76</v>
      </c>
      <c r="AT72" s="13" t="s">
        <v>76</v>
      </c>
      <c r="AU72" s="13" t="s">
        <v>76</v>
      </c>
      <c r="AV72" s="13" t="s">
        <v>76</v>
      </c>
      <c r="AW72" s="13" t="s">
        <v>76</v>
      </c>
      <c r="AX72" s="13" t="s">
        <v>76</v>
      </c>
      <c r="AY72" s="13" t="s">
        <v>76</v>
      </c>
      <c r="AZ72" s="13" t="s">
        <v>76</v>
      </c>
      <c r="BA72" s="13">
        <v>8</v>
      </c>
      <c r="BB72" s="13">
        <v>0</v>
      </c>
      <c r="BC72" s="13">
        <v>0</v>
      </c>
      <c r="BD72" s="13">
        <v>0</v>
      </c>
      <c r="BE72" s="13">
        <v>2</v>
      </c>
      <c r="BF72" s="13">
        <v>0</v>
      </c>
      <c r="BG72" s="13">
        <v>9</v>
      </c>
      <c r="BH72" s="13">
        <v>9</v>
      </c>
      <c r="BI72" s="13">
        <v>78</v>
      </c>
      <c r="BJ72" s="13" t="s">
        <v>813</v>
      </c>
      <c r="BK72" s="13" t="s">
        <v>814</v>
      </c>
      <c r="BL72" s="13" t="s">
        <v>76</v>
      </c>
      <c r="BM72" s="13" t="s">
        <v>76</v>
      </c>
      <c r="BN72" s="13" t="s">
        <v>76</v>
      </c>
      <c r="BO72" s="13" t="s">
        <v>76</v>
      </c>
      <c r="BP72" s="13" t="s">
        <v>76</v>
      </c>
      <c r="BQ72" s="13" t="s">
        <v>76</v>
      </c>
      <c r="BR72" s="13" t="s">
        <v>76</v>
      </c>
      <c r="BS72" s="13" t="s">
        <v>76</v>
      </c>
      <c r="BT72" s="13" t="s">
        <v>76</v>
      </c>
      <c r="BU72" s="13" t="s">
        <v>76</v>
      </c>
      <c r="BV72" s="13" t="s">
        <v>76</v>
      </c>
      <c r="BW72" s="13" t="s">
        <v>76</v>
      </c>
      <c r="BX72" s="13" t="s">
        <v>76</v>
      </c>
      <c r="BY72" s="13" t="s">
        <v>815</v>
      </c>
      <c r="BZ72" s="13" t="s">
        <v>816</v>
      </c>
      <c r="CA72" s="13">
        <v>35310597</v>
      </c>
      <c r="CB72" s="15">
        <v>0</v>
      </c>
      <c r="CC72" s="16" t="s">
        <v>8988</v>
      </c>
      <c r="CD72" s="15" t="s">
        <v>8988</v>
      </c>
      <c r="CE72" s="16">
        <v>1</v>
      </c>
      <c r="CF72" s="16">
        <v>0</v>
      </c>
      <c r="CG72" s="16" t="s">
        <v>9077</v>
      </c>
    </row>
    <row r="73" spans="1:85" x14ac:dyDescent="0.2">
      <c r="A73" s="8" t="s">
        <v>9131</v>
      </c>
      <c r="B73" s="13" t="s">
        <v>77</v>
      </c>
      <c r="C73" s="13" t="s">
        <v>2481</v>
      </c>
      <c r="D73" s="13" t="s">
        <v>76</v>
      </c>
      <c r="E73" s="13" t="s">
        <v>76</v>
      </c>
      <c r="F73" s="13" t="s">
        <v>76</v>
      </c>
      <c r="G73" s="13" t="s">
        <v>2482</v>
      </c>
      <c r="H73" s="13" t="s">
        <v>2483</v>
      </c>
      <c r="I73" s="13" t="s">
        <v>76</v>
      </c>
      <c r="J73" s="13" t="s">
        <v>76</v>
      </c>
      <c r="K73" s="13" t="s">
        <v>76</v>
      </c>
      <c r="L73" s="13" t="s">
        <v>76</v>
      </c>
      <c r="M73" s="13" t="s">
        <v>2484</v>
      </c>
      <c r="N73" s="13" t="s">
        <v>76</v>
      </c>
      <c r="O73" s="13" t="s">
        <v>76</v>
      </c>
      <c r="P73" s="13" t="s">
        <v>76</v>
      </c>
      <c r="Q73" s="13" t="s">
        <v>76</v>
      </c>
      <c r="R73" s="13" t="s">
        <v>76</v>
      </c>
      <c r="S73" s="13" t="s">
        <v>76</v>
      </c>
      <c r="T73" s="13" t="s">
        <v>76</v>
      </c>
      <c r="U73" s="13" t="s">
        <v>2485</v>
      </c>
      <c r="V73" s="13" t="s">
        <v>76</v>
      </c>
      <c r="W73" s="13" t="s">
        <v>76</v>
      </c>
      <c r="X73" s="13" t="s">
        <v>76</v>
      </c>
      <c r="Y73" s="13">
        <v>115</v>
      </c>
      <c r="Z73" s="13" t="s">
        <v>76</v>
      </c>
      <c r="AA73" s="13" t="s">
        <v>76</v>
      </c>
      <c r="AB73" s="13" t="s">
        <v>76</v>
      </c>
      <c r="AC73" s="13" t="s">
        <v>76</v>
      </c>
      <c r="AD73" s="13" t="s">
        <v>76</v>
      </c>
      <c r="AE73" s="13">
        <v>102011</v>
      </c>
      <c r="AF73" s="13" t="s">
        <v>76</v>
      </c>
      <c r="AG73" s="13" t="s">
        <v>76</v>
      </c>
      <c r="AH73" s="13" t="s">
        <v>2486</v>
      </c>
      <c r="AI73" s="13" t="s">
        <v>76</v>
      </c>
      <c r="AJ73" s="13" t="s">
        <v>76</v>
      </c>
      <c r="AK73" s="13" t="s">
        <v>76</v>
      </c>
      <c r="AL73" s="13" t="s">
        <v>76</v>
      </c>
      <c r="AM73" s="13" t="s">
        <v>2487</v>
      </c>
      <c r="AN73" s="13" t="s">
        <v>76</v>
      </c>
      <c r="AO73" s="13" t="s">
        <v>84</v>
      </c>
      <c r="AP73" s="13" t="s">
        <v>2488</v>
      </c>
      <c r="AQ73" s="13">
        <v>2021</v>
      </c>
      <c r="AR73" s="13" t="s">
        <v>2489</v>
      </c>
      <c r="AS73" s="13" t="s">
        <v>76</v>
      </c>
      <c r="AT73" s="13" t="s">
        <v>76</v>
      </c>
      <c r="AU73" s="13" t="s">
        <v>76</v>
      </c>
      <c r="AV73" s="13" t="s">
        <v>76</v>
      </c>
      <c r="AW73" s="13" t="s">
        <v>76</v>
      </c>
      <c r="AX73" s="13" t="s">
        <v>76</v>
      </c>
      <c r="AY73" s="13" t="s">
        <v>76</v>
      </c>
      <c r="AZ73" s="13" t="s">
        <v>76</v>
      </c>
      <c r="BA73" s="13">
        <v>37</v>
      </c>
      <c r="BB73" s="13">
        <v>1</v>
      </c>
      <c r="BC73" s="13">
        <v>0</v>
      </c>
      <c r="BD73" s="13">
        <v>0</v>
      </c>
      <c r="BE73" s="13">
        <v>0</v>
      </c>
      <c r="BF73" s="13">
        <v>0</v>
      </c>
      <c r="BG73" s="13">
        <v>38</v>
      </c>
      <c r="BH73" s="13">
        <v>0</v>
      </c>
      <c r="BI73" s="13">
        <v>18</v>
      </c>
      <c r="BJ73" s="13" t="s">
        <v>2490</v>
      </c>
      <c r="BK73" s="13" t="s">
        <v>2491</v>
      </c>
      <c r="BL73" s="13" t="s">
        <v>76</v>
      </c>
      <c r="BM73" s="13" t="s">
        <v>76</v>
      </c>
      <c r="BN73" s="13" t="s">
        <v>76</v>
      </c>
      <c r="BO73" s="13" t="s">
        <v>76</v>
      </c>
      <c r="BP73" s="13" t="s">
        <v>76</v>
      </c>
      <c r="BQ73" s="13" t="s">
        <v>76</v>
      </c>
      <c r="BR73" s="13" t="s">
        <v>76</v>
      </c>
      <c r="BS73" s="13" t="s">
        <v>76</v>
      </c>
      <c r="BT73" s="13" t="s">
        <v>76</v>
      </c>
      <c r="BU73" s="13" t="s">
        <v>76</v>
      </c>
      <c r="BV73" s="13" t="s">
        <v>76</v>
      </c>
      <c r="BW73" s="13" t="s">
        <v>76</v>
      </c>
      <c r="BX73" s="13" t="s">
        <v>76</v>
      </c>
      <c r="BY73" s="13" t="s">
        <v>2492</v>
      </c>
      <c r="BZ73" s="13" t="s">
        <v>2493</v>
      </c>
      <c r="CA73" s="13" t="s">
        <v>76</v>
      </c>
      <c r="CB73" s="15">
        <v>0</v>
      </c>
      <c r="CC73" s="16">
        <v>0</v>
      </c>
      <c r="CD73" s="16" t="s">
        <v>8988</v>
      </c>
      <c r="CE73" s="16">
        <v>1</v>
      </c>
      <c r="CF73" s="16">
        <v>0</v>
      </c>
      <c r="CG73" s="16" t="s">
        <v>9077</v>
      </c>
    </row>
    <row r="74" spans="1:85" x14ac:dyDescent="0.2">
      <c r="A74" s="8" t="s">
        <v>9131</v>
      </c>
      <c r="B74" s="13" t="s">
        <v>77</v>
      </c>
      <c r="C74" s="13" t="s">
        <v>4504</v>
      </c>
      <c r="D74" s="13" t="s">
        <v>76</v>
      </c>
      <c r="E74" s="13" t="s">
        <v>76</v>
      </c>
      <c r="F74" s="13" t="s">
        <v>76</v>
      </c>
      <c r="G74" s="13" t="s">
        <v>76</v>
      </c>
      <c r="H74" s="13" t="s">
        <v>76</v>
      </c>
      <c r="I74" s="13" t="s">
        <v>76</v>
      </c>
      <c r="J74" s="13" t="s">
        <v>76</v>
      </c>
      <c r="K74" s="13" t="s">
        <v>76</v>
      </c>
      <c r="L74" s="13" t="s">
        <v>76</v>
      </c>
      <c r="M74" s="13" t="s">
        <v>8914</v>
      </c>
      <c r="N74" s="13" t="s">
        <v>76</v>
      </c>
      <c r="O74" s="13" t="s">
        <v>76</v>
      </c>
      <c r="P74" s="13" t="s">
        <v>76</v>
      </c>
      <c r="Q74" s="13" t="s">
        <v>76</v>
      </c>
      <c r="R74" s="13" t="s">
        <v>76</v>
      </c>
      <c r="S74" s="13" t="s">
        <v>76</v>
      </c>
      <c r="T74" s="13" t="s">
        <v>76</v>
      </c>
      <c r="U74" s="13" t="s">
        <v>4505</v>
      </c>
      <c r="V74" s="13" t="s">
        <v>76</v>
      </c>
      <c r="W74" s="13" t="s">
        <v>76</v>
      </c>
      <c r="X74" s="13" t="s">
        <v>76</v>
      </c>
      <c r="Y74" s="13">
        <v>8</v>
      </c>
      <c r="Z74" s="13" t="s">
        <v>76</v>
      </c>
      <c r="AA74" s="13" t="s">
        <v>76</v>
      </c>
      <c r="AB74" s="13" t="s">
        <v>76</v>
      </c>
      <c r="AC74" s="13" t="s">
        <v>76</v>
      </c>
      <c r="AD74" s="13" t="s">
        <v>76</v>
      </c>
      <c r="AE74" s="13" t="s">
        <v>76</v>
      </c>
      <c r="AF74" s="13" t="s">
        <v>76</v>
      </c>
      <c r="AG74" s="13" t="s">
        <v>76</v>
      </c>
      <c r="AH74" s="13" t="s">
        <v>4506</v>
      </c>
      <c r="AI74" s="13" t="s">
        <v>76</v>
      </c>
      <c r="AJ74" s="13" t="s">
        <v>76</v>
      </c>
      <c r="AK74" s="13" t="s">
        <v>76</v>
      </c>
      <c r="AL74" s="13" t="s">
        <v>76</v>
      </c>
      <c r="AM74" s="13" t="s">
        <v>76</v>
      </c>
      <c r="AN74" s="13" t="s">
        <v>76</v>
      </c>
      <c r="AO74" s="13" t="s">
        <v>84</v>
      </c>
      <c r="AP74" s="13" t="s">
        <v>4507</v>
      </c>
      <c r="AQ74" s="13">
        <v>2025</v>
      </c>
      <c r="AR74" s="13" t="s">
        <v>4508</v>
      </c>
      <c r="AS74" s="13" t="s">
        <v>76</v>
      </c>
      <c r="AT74" s="13" t="s">
        <v>76</v>
      </c>
      <c r="AU74" s="13" t="s">
        <v>76</v>
      </c>
      <c r="AV74" s="13" t="s">
        <v>76</v>
      </c>
      <c r="AW74" s="13" t="s">
        <v>76</v>
      </c>
      <c r="AX74" s="13" t="s">
        <v>76</v>
      </c>
      <c r="AY74" s="13" t="s">
        <v>76</v>
      </c>
      <c r="AZ74" s="13" t="s">
        <v>76</v>
      </c>
      <c r="BA74" s="13">
        <v>0</v>
      </c>
      <c r="BB74" s="13">
        <v>0</v>
      </c>
      <c r="BC74" s="13">
        <v>0</v>
      </c>
      <c r="BD74" s="13">
        <v>0</v>
      </c>
      <c r="BE74" s="13">
        <v>0</v>
      </c>
      <c r="BF74" s="13">
        <v>0</v>
      </c>
      <c r="BG74" s="13">
        <v>0</v>
      </c>
      <c r="BH74" s="13">
        <v>0</v>
      </c>
      <c r="BI74" s="13">
        <v>0</v>
      </c>
      <c r="BJ74" s="13" t="s">
        <v>76</v>
      </c>
      <c r="BK74" s="13" t="s">
        <v>4509</v>
      </c>
      <c r="BL74" s="13" t="s">
        <v>76</v>
      </c>
      <c r="BM74" s="13" t="s">
        <v>76</v>
      </c>
      <c r="BN74" s="13" t="s">
        <v>76</v>
      </c>
      <c r="BO74" s="13" t="s">
        <v>76</v>
      </c>
      <c r="BP74" s="13" t="s">
        <v>76</v>
      </c>
      <c r="BQ74" s="13" t="s">
        <v>76</v>
      </c>
      <c r="BR74" s="13" t="s">
        <v>76</v>
      </c>
      <c r="BS74" s="13" t="s">
        <v>76</v>
      </c>
      <c r="BT74" s="13" t="s">
        <v>76</v>
      </c>
      <c r="BU74" s="13" t="s">
        <v>76</v>
      </c>
      <c r="BV74" s="13" t="s">
        <v>76</v>
      </c>
      <c r="BW74" s="13" t="s">
        <v>76</v>
      </c>
      <c r="BX74" s="13" t="s">
        <v>76</v>
      </c>
      <c r="BY74" s="13" t="s">
        <v>568</v>
      </c>
      <c r="BZ74" s="13" t="s">
        <v>4510</v>
      </c>
      <c r="CA74" s="13" t="s">
        <v>76</v>
      </c>
      <c r="CB74" s="15">
        <v>0</v>
      </c>
      <c r="CG74" s="16" t="s">
        <v>9049</v>
      </c>
    </row>
    <row r="75" spans="1:85" x14ac:dyDescent="0.2">
      <c r="A75" s="8" t="s">
        <v>9131</v>
      </c>
      <c r="B75" s="13" t="s">
        <v>90</v>
      </c>
      <c r="C75" s="13" t="s">
        <v>8627</v>
      </c>
      <c r="D75" s="13" t="s">
        <v>76</v>
      </c>
      <c r="E75" s="13" t="s">
        <v>76</v>
      </c>
      <c r="F75" s="13" t="s">
        <v>109</v>
      </c>
      <c r="G75" s="13" t="s">
        <v>8628</v>
      </c>
      <c r="H75" s="13" t="s">
        <v>76</v>
      </c>
      <c r="I75" s="13" t="s">
        <v>76</v>
      </c>
      <c r="J75" s="13" t="s">
        <v>76</v>
      </c>
      <c r="K75" s="13" t="s">
        <v>76</v>
      </c>
      <c r="L75" s="13" t="s">
        <v>76</v>
      </c>
      <c r="M75" s="13" t="s">
        <v>8629</v>
      </c>
      <c r="N75" s="13" t="s">
        <v>76</v>
      </c>
      <c r="O75" s="13" t="s">
        <v>76</v>
      </c>
      <c r="P75" s="13" t="s">
        <v>76</v>
      </c>
      <c r="Q75" s="13" t="s">
        <v>76</v>
      </c>
      <c r="R75" s="13" t="s">
        <v>76</v>
      </c>
      <c r="S75" s="13" t="s">
        <v>76</v>
      </c>
      <c r="T75" s="13" t="s">
        <v>76</v>
      </c>
      <c r="U75" s="13" t="s">
        <v>8630</v>
      </c>
      <c r="V75" s="13" t="s">
        <v>76</v>
      </c>
      <c r="W75" s="13" t="s">
        <v>8631</v>
      </c>
      <c r="X75" s="13" t="s">
        <v>76</v>
      </c>
      <c r="Y75" s="13" t="s">
        <v>76</v>
      </c>
      <c r="Z75" s="13" t="s">
        <v>76</v>
      </c>
      <c r="AA75" s="13" t="s">
        <v>76</v>
      </c>
      <c r="AB75" s="13" t="s">
        <v>76</v>
      </c>
      <c r="AC75" s="13" t="s">
        <v>76</v>
      </c>
      <c r="AD75" s="13" t="s">
        <v>76</v>
      </c>
      <c r="AE75" s="13" t="s">
        <v>76</v>
      </c>
      <c r="AF75" s="13" t="s">
        <v>76</v>
      </c>
      <c r="AG75" s="13" t="s">
        <v>76</v>
      </c>
      <c r="AH75" s="13" t="s">
        <v>8632</v>
      </c>
      <c r="AI75" s="13" t="s">
        <v>76</v>
      </c>
      <c r="AJ75" s="13" t="s">
        <v>76</v>
      </c>
      <c r="AK75" s="13" t="s">
        <v>76</v>
      </c>
      <c r="AL75" s="13" t="s">
        <v>76</v>
      </c>
      <c r="AM75" s="13" t="s">
        <v>76</v>
      </c>
      <c r="AN75" s="13" t="s">
        <v>76</v>
      </c>
      <c r="AO75" s="13" t="s">
        <v>99</v>
      </c>
      <c r="AP75" s="13">
        <v>2025</v>
      </c>
      <c r="AQ75" s="13">
        <v>2025</v>
      </c>
      <c r="AR75" s="13" t="s">
        <v>8633</v>
      </c>
      <c r="AS75" s="13" t="s">
        <v>76</v>
      </c>
      <c r="AT75" s="13" t="s">
        <v>76</v>
      </c>
      <c r="AU75" s="13" t="s">
        <v>76</v>
      </c>
      <c r="AV75" s="13" t="s">
        <v>76</v>
      </c>
      <c r="AW75" s="13" t="s">
        <v>8634</v>
      </c>
      <c r="AX75" s="13" t="s">
        <v>8635</v>
      </c>
      <c r="AY75" s="13" t="s">
        <v>147</v>
      </c>
      <c r="AZ75" s="13" t="s">
        <v>8636</v>
      </c>
      <c r="BA75" s="13">
        <v>0</v>
      </c>
      <c r="BB75" s="13">
        <v>0</v>
      </c>
      <c r="BC75" s="13">
        <v>0</v>
      </c>
      <c r="BD75" s="13">
        <v>0</v>
      </c>
      <c r="BE75" s="13">
        <v>0</v>
      </c>
      <c r="BF75" s="13">
        <v>0</v>
      </c>
      <c r="BG75" s="13">
        <v>0</v>
      </c>
      <c r="BH75" s="13">
        <v>0</v>
      </c>
      <c r="BI75" s="13">
        <v>0</v>
      </c>
      <c r="BJ75" s="13" t="s">
        <v>8637</v>
      </c>
      <c r="BK75" s="13" t="s">
        <v>76</v>
      </c>
      <c r="BL75" s="13" t="s">
        <v>8638</v>
      </c>
      <c r="BM75" s="13" t="s">
        <v>76</v>
      </c>
      <c r="BN75" s="13" t="s">
        <v>76</v>
      </c>
      <c r="BO75" s="13" t="s">
        <v>76</v>
      </c>
      <c r="BP75" s="13" t="s">
        <v>76</v>
      </c>
      <c r="BQ75" s="13" t="s">
        <v>76</v>
      </c>
      <c r="BR75" s="13" t="s">
        <v>76</v>
      </c>
      <c r="BS75" s="13" t="s">
        <v>76</v>
      </c>
      <c r="BT75" s="13" t="s">
        <v>76</v>
      </c>
      <c r="BU75" s="13" t="s">
        <v>76</v>
      </c>
      <c r="BV75" s="13" t="s">
        <v>76</v>
      </c>
      <c r="BW75" s="13" t="s">
        <v>76</v>
      </c>
      <c r="BX75" s="13" t="s">
        <v>76</v>
      </c>
      <c r="BY75" s="13" t="s">
        <v>4932</v>
      </c>
      <c r="BZ75" s="13" t="s">
        <v>8639</v>
      </c>
      <c r="CA75" s="13" t="s">
        <v>76</v>
      </c>
      <c r="CB75" s="15">
        <v>0</v>
      </c>
      <c r="CC75" s="16">
        <v>0</v>
      </c>
      <c r="CD75" s="16" t="s">
        <v>8988</v>
      </c>
      <c r="CE75" s="16">
        <v>1</v>
      </c>
      <c r="CF75" s="16">
        <v>0</v>
      </c>
      <c r="CG75" s="16" t="s">
        <v>9077</v>
      </c>
    </row>
    <row r="76" spans="1:85" x14ac:dyDescent="0.2">
      <c r="A76" s="8" t="s">
        <v>9131</v>
      </c>
      <c r="B76" s="13" t="s">
        <v>77</v>
      </c>
      <c r="C76" s="13" t="s">
        <v>2331</v>
      </c>
      <c r="D76" s="13" t="s">
        <v>76</v>
      </c>
      <c r="E76" s="13" t="s">
        <v>76</v>
      </c>
      <c r="F76" s="13" t="s">
        <v>76</v>
      </c>
      <c r="G76" s="13" t="s">
        <v>2332</v>
      </c>
      <c r="H76" s="13" t="s">
        <v>76</v>
      </c>
      <c r="I76" s="13" t="s">
        <v>76</v>
      </c>
      <c r="J76" s="13" t="s">
        <v>76</v>
      </c>
      <c r="K76" s="13" t="s">
        <v>76</v>
      </c>
      <c r="L76" s="13" t="s">
        <v>76</v>
      </c>
      <c r="M76" s="13" t="s">
        <v>2333</v>
      </c>
      <c r="N76" s="13" t="s">
        <v>76</v>
      </c>
      <c r="O76" s="13" t="s">
        <v>76</v>
      </c>
      <c r="P76" s="13" t="s">
        <v>76</v>
      </c>
      <c r="Q76" s="13" t="s">
        <v>76</v>
      </c>
      <c r="R76" s="13" t="s">
        <v>76</v>
      </c>
      <c r="S76" s="13" t="s">
        <v>76</v>
      </c>
      <c r="T76" s="13" t="s">
        <v>76</v>
      </c>
      <c r="U76" s="13" t="s">
        <v>456</v>
      </c>
      <c r="V76" s="13" t="s">
        <v>76</v>
      </c>
      <c r="W76" s="13" t="s">
        <v>76</v>
      </c>
      <c r="X76" s="13" t="s">
        <v>76</v>
      </c>
      <c r="Y76" s="13">
        <v>11</v>
      </c>
      <c r="Z76" s="13">
        <v>3</v>
      </c>
      <c r="AA76" s="13" t="s">
        <v>76</v>
      </c>
      <c r="AB76" s="13" t="s">
        <v>76</v>
      </c>
      <c r="AC76" s="13">
        <v>3690</v>
      </c>
      <c r="AD76" s="13">
        <v>3701</v>
      </c>
      <c r="AE76" s="13" t="s">
        <v>76</v>
      </c>
      <c r="AF76" s="13" t="s">
        <v>76</v>
      </c>
      <c r="AG76" s="13" t="s">
        <v>76</v>
      </c>
      <c r="AH76" s="13" t="s">
        <v>2334</v>
      </c>
      <c r="AI76" s="13" t="s">
        <v>76</v>
      </c>
      <c r="AJ76" s="13" t="s">
        <v>76</v>
      </c>
      <c r="AK76" s="13" t="s">
        <v>76</v>
      </c>
      <c r="AL76" s="13" t="s">
        <v>76</v>
      </c>
      <c r="AM76" s="13" t="s">
        <v>76</v>
      </c>
      <c r="AN76" s="13" t="s">
        <v>76</v>
      </c>
      <c r="AO76" s="13" t="s">
        <v>84</v>
      </c>
      <c r="AP76" s="13" t="s">
        <v>2335</v>
      </c>
      <c r="AQ76" s="13">
        <v>2024</v>
      </c>
      <c r="AR76" s="13" t="s">
        <v>2336</v>
      </c>
      <c r="AS76" s="13" t="s">
        <v>76</v>
      </c>
      <c r="AT76" s="13" t="s">
        <v>76</v>
      </c>
      <c r="AU76" s="13" t="s">
        <v>76</v>
      </c>
      <c r="AV76" s="13" t="s">
        <v>76</v>
      </c>
      <c r="AW76" s="13" t="s">
        <v>76</v>
      </c>
      <c r="AX76" s="13" t="s">
        <v>76</v>
      </c>
      <c r="AY76" s="13" t="s">
        <v>76</v>
      </c>
      <c r="AZ76" s="13" t="s">
        <v>76</v>
      </c>
      <c r="BA76" s="13">
        <v>5</v>
      </c>
      <c r="BB76" s="13">
        <v>0</v>
      </c>
      <c r="BC76" s="13">
        <v>0</v>
      </c>
      <c r="BD76" s="13">
        <v>0</v>
      </c>
      <c r="BE76" s="13">
        <v>0</v>
      </c>
      <c r="BF76" s="13">
        <v>0</v>
      </c>
      <c r="BG76" s="13">
        <v>5</v>
      </c>
      <c r="BH76" s="13">
        <v>0</v>
      </c>
      <c r="BI76" s="13">
        <v>0</v>
      </c>
      <c r="BJ76" s="13" t="s">
        <v>459</v>
      </c>
      <c r="BK76" s="13" t="s">
        <v>76</v>
      </c>
      <c r="BL76" s="13" t="s">
        <v>76</v>
      </c>
      <c r="BM76" s="13" t="s">
        <v>76</v>
      </c>
      <c r="BN76" s="13" t="s">
        <v>76</v>
      </c>
      <c r="BO76" s="13" t="s">
        <v>76</v>
      </c>
      <c r="BP76" s="13" t="s">
        <v>76</v>
      </c>
      <c r="BQ76" s="13" t="s">
        <v>76</v>
      </c>
      <c r="BR76" s="13" t="s">
        <v>76</v>
      </c>
      <c r="BS76" s="13" t="s">
        <v>76</v>
      </c>
      <c r="BT76" s="13" t="s">
        <v>76</v>
      </c>
      <c r="BU76" s="13" t="s">
        <v>76</v>
      </c>
      <c r="BV76" s="13" t="s">
        <v>76</v>
      </c>
      <c r="BW76" s="13" t="s">
        <v>76</v>
      </c>
      <c r="BX76" s="13" t="s">
        <v>76</v>
      </c>
      <c r="BY76" s="13" t="s">
        <v>2337</v>
      </c>
      <c r="BZ76" s="13" t="s">
        <v>2338</v>
      </c>
      <c r="CA76" s="13" t="s">
        <v>76</v>
      </c>
      <c r="CB76" s="15">
        <v>0</v>
      </c>
      <c r="CC76" s="16">
        <v>1</v>
      </c>
      <c r="CD76" s="16">
        <v>1</v>
      </c>
      <c r="CE76" s="16">
        <v>1</v>
      </c>
      <c r="CF76" s="16">
        <v>0</v>
      </c>
      <c r="CG76" s="16" t="s">
        <v>9077</v>
      </c>
    </row>
    <row r="77" spans="1:85" x14ac:dyDescent="0.2">
      <c r="A77" s="8" t="s">
        <v>9131</v>
      </c>
      <c r="B77" s="13" t="s">
        <v>90</v>
      </c>
      <c r="C77" s="13" t="s">
        <v>8465</v>
      </c>
      <c r="D77" s="13" t="s">
        <v>76</v>
      </c>
      <c r="E77" s="13" t="s">
        <v>76</v>
      </c>
      <c r="F77" s="13" t="s">
        <v>8466</v>
      </c>
      <c r="G77" s="13" t="s">
        <v>8467</v>
      </c>
      <c r="H77" s="13" t="s">
        <v>8468</v>
      </c>
      <c r="I77" s="13" t="s">
        <v>76</v>
      </c>
      <c r="J77" s="13" t="s">
        <v>76</v>
      </c>
      <c r="K77" s="13" t="s">
        <v>76</v>
      </c>
      <c r="L77" s="13" t="s">
        <v>76</v>
      </c>
      <c r="M77" s="13" t="s">
        <v>8469</v>
      </c>
      <c r="N77" s="13" t="s">
        <v>76</v>
      </c>
      <c r="O77" s="13" t="s">
        <v>76</v>
      </c>
      <c r="P77" s="13" t="s">
        <v>76</v>
      </c>
      <c r="Q77" s="13" t="s">
        <v>76</v>
      </c>
      <c r="R77" s="13" t="s">
        <v>76</v>
      </c>
      <c r="S77" s="13" t="s">
        <v>76</v>
      </c>
      <c r="T77" s="13" t="s">
        <v>76</v>
      </c>
      <c r="U77" s="13" t="s">
        <v>8470</v>
      </c>
      <c r="V77" s="13" t="s">
        <v>76</v>
      </c>
      <c r="W77" s="13" t="s">
        <v>76</v>
      </c>
      <c r="X77" s="13" t="s">
        <v>76</v>
      </c>
      <c r="Y77" s="13" t="s">
        <v>76</v>
      </c>
      <c r="Z77" s="13" t="s">
        <v>76</v>
      </c>
      <c r="AA77" s="13" t="s">
        <v>76</v>
      </c>
      <c r="AB77" s="13" t="s">
        <v>76</v>
      </c>
      <c r="AC77" s="13" t="s">
        <v>76</v>
      </c>
      <c r="AD77" s="13" t="s">
        <v>76</v>
      </c>
      <c r="AE77" s="13" t="s">
        <v>76</v>
      </c>
      <c r="AF77" s="13" t="s">
        <v>76</v>
      </c>
      <c r="AG77" s="13" t="s">
        <v>76</v>
      </c>
      <c r="AH77" s="13" t="s">
        <v>8471</v>
      </c>
      <c r="AI77" s="13" t="s">
        <v>76</v>
      </c>
      <c r="AJ77" s="13" t="s">
        <v>76</v>
      </c>
      <c r="AK77" s="13" t="s">
        <v>76</v>
      </c>
      <c r="AL77" s="13" t="s">
        <v>76</v>
      </c>
      <c r="AM77" s="13" t="s">
        <v>76</v>
      </c>
      <c r="AN77" s="13" t="s">
        <v>76</v>
      </c>
      <c r="AO77" s="13" t="s">
        <v>99</v>
      </c>
      <c r="AP77" s="13">
        <v>2015</v>
      </c>
      <c r="AQ77" s="13">
        <v>2015</v>
      </c>
      <c r="AR77" s="13" t="s">
        <v>8472</v>
      </c>
      <c r="AS77" s="13" t="s">
        <v>76</v>
      </c>
      <c r="AT77" s="13" t="s">
        <v>76</v>
      </c>
      <c r="AU77" s="13" t="s">
        <v>76</v>
      </c>
      <c r="AV77" s="13" t="s">
        <v>76</v>
      </c>
      <c r="AW77" s="13" t="s">
        <v>8473</v>
      </c>
      <c r="AX77" s="13" t="s">
        <v>8474</v>
      </c>
      <c r="AY77" s="13" t="s">
        <v>8475</v>
      </c>
      <c r="AZ77" s="13" t="s">
        <v>8476</v>
      </c>
      <c r="BA77" s="13">
        <v>1</v>
      </c>
      <c r="BB77" s="13">
        <v>0</v>
      </c>
      <c r="BC77" s="13">
        <v>0</v>
      </c>
      <c r="BD77" s="13">
        <v>0</v>
      </c>
      <c r="BE77" s="13">
        <v>0</v>
      </c>
      <c r="BF77" s="13">
        <v>0</v>
      </c>
      <c r="BG77" s="13">
        <v>2</v>
      </c>
      <c r="BH77" s="13">
        <v>0</v>
      </c>
      <c r="BI77" s="13">
        <v>1</v>
      </c>
      <c r="BJ77" s="13" t="s">
        <v>76</v>
      </c>
      <c r="BK77" s="13" t="s">
        <v>76</v>
      </c>
      <c r="BL77" s="13" t="s">
        <v>8477</v>
      </c>
      <c r="BM77" s="13" t="s">
        <v>76</v>
      </c>
      <c r="BN77" s="13" t="s">
        <v>76</v>
      </c>
      <c r="BO77" s="13" t="s">
        <v>76</v>
      </c>
      <c r="BP77" s="13" t="s">
        <v>76</v>
      </c>
      <c r="BQ77" s="13" t="s">
        <v>76</v>
      </c>
      <c r="BR77" s="13" t="s">
        <v>76</v>
      </c>
      <c r="BS77" s="13" t="s">
        <v>76</v>
      </c>
      <c r="BT77" s="13" t="s">
        <v>76</v>
      </c>
      <c r="BU77" s="13" t="s">
        <v>76</v>
      </c>
      <c r="BV77" s="13" t="s">
        <v>76</v>
      </c>
      <c r="BW77" s="13" t="s">
        <v>76</v>
      </c>
      <c r="BX77" s="13" t="s">
        <v>76</v>
      </c>
      <c r="BY77" s="13" t="s">
        <v>1742</v>
      </c>
      <c r="BZ77" s="13" t="s">
        <v>8478</v>
      </c>
      <c r="CA77" s="13" t="s">
        <v>76</v>
      </c>
      <c r="CB77" s="15">
        <v>0</v>
      </c>
      <c r="CC77" s="16">
        <v>0</v>
      </c>
      <c r="CD77" s="16" t="s">
        <v>8988</v>
      </c>
      <c r="CE77" s="16">
        <v>1</v>
      </c>
      <c r="CF77" s="16">
        <v>0</v>
      </c>
      <c r="CG77" s="16" t="s">
        <v>9077</v>
      </c>
    </row>
    <row r="78" spans="1:85" x14ac:dyDescent="0.2">
      <c r="A78" s="8" t="s">
        <v>9131</v>
      </c>
      <c r="B78" s="13" t="s">
        <v>90</v>
      </c>
      <c r="C78" s="13" t="s">
        <v>8589</v>
      </c>
      <c r="D78" s="13" t="s">
        <v>76</v>
      </c>
      <c r="E78" s="13" t="s">
        <v>76</v>
      </c>
      <c r="F78" s="13" t="s">
        <v>76</v>
      </c>
      <c r="G78" s="13" t="s">
        <v>8590</v>
      </c>
      <c r="H78" s="13" t="s">
        <v>8591</v>
      </c>
      <c r="I78" s="13" t="s">
        <v>8592</v>
      </c>
      <c r="J78" s="13" t="s">
        <v>76</v>
      </c>
      <c r="K78" s="13" t="s">
        <v>76</v>
      </c>
      <c r="L78" s="13" t="s">
        <v>76</v>
      </c>
      <c r="M78" s="13" t="s">
        <v>8593</v>
      </c>
      <c r="N78" s="13" t="s">
        <v>76</v>
      </c>
      <c r="O78" s="13" t="s">
        <v>76</v>
      </c>
      <c r="P78" s="13" t="s">
        <v>76</v>
      </c>
      <c r="Q78" s="13" t="s">
        <v>76</v>
      </c>
      <c r="R78" s="13" t="s">
        <v>76</v>
      </c>
      <c r="S78" s="13" t="s">
        <v>76</v>
      </c>
      <c r="T78" s="13" t="s">
        <v>76</v>
      </c>
      <c r="U78" s="13" t="s">
        <v>8594</v>
      </c>
      <c r="V78" s="13" t="s">
        <v>76</v>
      </c>
      <c r="W78" s="13" t="s">
        <v>551</v>
      </c>
      <c r="X78" s="13" t="s">
        <v>76</v>
      </c>
      <c r="Y78" s="13" t="s">
        <v>76</v>
      </c>
      <c r="Z78" s="13" t="s">
        <v>76</v>
      </c>
      <c r="AA78" s="13" t="s">
        <v>76</v>
      </c>
      <c r="AB78" s="13" t="s">
        <v>76</v>
      </c>
      <c r="AC78" s="13">
        <v>73</v>
      </c>
      <c r="AD78" s="13">
        <v>77</v>
      </c>
      <c r="AE78" s="13" t="s">
        <v>76</v>
      </c>
      <c r="AF78" s="13" t="s">
        <v>76</v>
      </c>
      <c r="AG78" s="13" t="s">
        <v>76</v>
      </c>
      <c r="AH78" s="13" t="s">
        <v>8595</v>
      </c>
      <c r="AI78" s="13" t="s">
        <v>76</v>
      </c>
      <c r="AJ78" s="13" t="s">
        <v>76</v>
      </c>
      <c r="AK78" s="13" t="s">
        <v>76</v>
      </c>
      <c r="AL78" s="13" t="s">
        <v>76</v>
      </c>
      <c r="AM78" s="13" t="s">
        <v>76</v>
      </c>
      <c r="AN78" s="13" t="s">
        <v>76</v>
      </c>
      <c r="AO78" s="13" t="s">
        <v>99</v>
      </c>
      <c r="AP78" s="13">
        <v>2022</v>
      </c>
      <c r="AQ78" s="13">
        <v>2022</v>
      </c>
      <c r="AR78" s="13" t="s">
        <v>8596</v>
      </c>
      <c r="AS78" s="13" t="s">
        <v>76</v>
      </c>
      <c r="AT78" s="13" t="s">
        <v>76</v>
      </c>
      <c r="AU78" s="13" t="s">
        <v>76</v>
      </c>
      <c r="AV78" s="13" t="s">
        <v>76</v>
      </c>
      <c r="AW78" s="13" t="s">
        <v>8597</v>
      </c>
      <c r="AX78" s="13" t="s">
        <v>8598</v>
      </c>
      <c r="AY78" s="13" t="s">
        <v>8599</v>
      </c>
      <c r="AZ78" s="13" t="s">
        <v>8600</v>
      </c>
      <c r="BA78" s="13">
        <v>0</v>
      </c>
      <c r="BB78" s="13">
        <v>0</v>
      </c>
      <c r="BC78" s="13">
        <v>0</v>
      </c>
      <c r="BD78" s="13">
        <v>0</v>
      </c>
      <c r="BE78" s="13">
        <v>0</v>
      </c>
      <c r="BF78" s="13">
        <v>0</v>
      </c>
      <c r="BG78" s="13">
        <v>0</v>
      </c>
      <c r="BH78" s="13">
        <v>0</v>
      </c>
      <c r="BI78" s="13">
        <v>3</v>
      </c>
      <c r="BJ78" s="13" t="s">
        <v>557</v>
      </c>
      <c r="BK78" s="13" t="s">
        <v>558</v>
      </c>
      <c r="BL78" s="13" t="s">
        <v>8601</v>
      </c>
      <c r="BM78" s="13" t="s">
        <v>76</v>
      </c>
      <c r="BN78" s="13" t="s">
        <v>76</v>
      </c>
      <c r="BO78" s="13" t="s">
        <v>76</v>
      </c>
      <c r="BP78" s="13" t="s">
        <v>76</v>
      </c>
      <c r="BQ78" s="13" t="s">
        <v>76</v>
      </c>
      <c r="BR78" s="13" t="s">
        <v>76</v>
      </c>
      <c r="BS78" s="13" t="s">
        <v>76</v>
      </c>
      <c r="BT78" s="13" t="s">
        <v>76</v>
      </c>
      <c r="BU78" s="13" t="s">
        <v>76</v>
      </c>
      <c r="BV78" s="13" t="s">
        <v>76</v>
      </c>
      <c r="BW78" s="13" t="s">
        <v>76</v>
      </c>
      <c r="BX78" s="13" t="s">
        <v>76</v>
      </c>
      <c r="BY78" s="13" t="s">
        <v>8602</v>
      </c>
      <c r="BZ78" s="13" t="s">
        <v>8603</v>
      </c>
      <c r="CA78" s="13">
        <v>36073459</v>
      </c>
      <c r="CB78" s="15">
        <v>0</v>
      </c>
      <c r="CC78" s="16" t="s">
        <v>8988</v>
      </c>
      <c r="CD78" s="15" t="s">
        <v>8988</v>
      </c>
      <c r="CE78" s="16">
        <v>1</v>
      </c>
      <c r="CF78" s="16">
        <v>0</v>
      </c>
      <c r="CG78" s="16" t="s">
        <v>9077</v>
      </c>
    </row>
    <row r="79" spans="1:85" x14ac:dyDescent="0.2">
      <c r="A79" s="8" t="s">
        <v>9131</v>
      </c>
      <c r="B79" s="13" t="s">
        <v>77</v>
      </c>
      <c r="C79" s="13" t="s">
        <v>3796</v>
      </c>
      <c r="D79" s="13" t="s">
        <v>76</v>
      </c>
      <c r="E79" s="13" t="s">
        <v>76</v>
      </c>
      <c r="F79" s="13" t="s">
        <v>76</v>
      </c>
      <c r="G79" s="13" t="s">
        <v>3797</v>
      </c>
      <c r="H79" s="13" t="s">
        <v>3798</v>
      </c>
      <c r="I79" s="13" t="s">
        <v>76</v>
      </c>
      <c r="J79" s="13" t="s">
        <v>76</v>
      </c>
      <c r="K79" s="13" t="s">
        <v>76</v>
      </c>
      <c r="L79" s="13" t="s">
        <v>76</v>
      </c>
      <c r="M79" s="13" t="s">
        <v>3799</v>
      </c>
      <c r="N79" s="13" t="s">
        <v>76</v>
      </c>
      <c r="O79" s="13" t="s">
        <v>76</v>
      </c>
      <c r="P79" s="13" t="s">
        <v>76</v>
      </c>
      <c r="Q79" s="13" t="s">
        <v>76</v>
      </c>
      <c r="R79" s="13" t="s">
        <v>76</v>
      </c>
      <c r="S79" s="13" t="s">
        <v>76</v>
      </c>
      <c r="T79" s="13" t="s">
        <v>76</v>
      </c>
      <c r="U79" s="13" t="s">
        <v>3800</v>
      </c>
      <c r="V79" s="13" t="s">
        <v>76</v>
      </c>
      <c r="W79" s="13" t="s">
        <v>76</v>
      </c>
      <c r="X79" s="13" t="s">
        <v>76</v>
      </c>
      <c r="Y79" s="13">
        <v>33</v>
      </c>
      <c r="Z79" s="13">
        <v>1</v>
      </c>
      <c r="AA79" s="13" t="s">
        <v>76</v>
      </c>
      <c r="AB79" s="13" t="s">
        <v>76</v>
      </c>
      <c r="AC79" s="13">
        <v>214</v>
      </c>
      <c r="AD79" s="13">
        <v>237</v>
      </c>
      <c r="AE79" s="13" t="s">
        <v>76</v>
      </c>
      <c r="AF79" s="13" t="s">
        <v>76</v>
      </c>
      <c r="AG79" s="13" t="s">
        <v>76</v>
      </c>
      <c r="AH79" s="13" t="s">
        <v>3801</v>
      </c>
      <c r="AI79" s="13" t="s">
        <v>76</v>
      </c>
      <c r="AJ79" s="13" t="s">
        <v>76</v>
      </c>
      <c r="AK79" s="13" t="s">
        <v>76</v>
      </c>
      <c r="AL79" s="13" t="s">
        <v>76</v>
      </c>
      <c r="AM79" s="13" t="s">
        <v>76</v>
      </c>
      <c r="AN79" s="13" t="s">
        <v>76</v>
      </c>
      <c r="AO79" s="13" t="s">
        <v>84</v>
      </c>
      <c r="AP79" s="13" t="s">
        <v>3802</v>
      </c>
      <c r="AQ79" s="13">
        <v>2020</v>
      </c>
      <c r="AR79" s="13" t="s">
        <v>3803</v>
      </c>
      <c r="AS79" s="13" t="s">
        <v>76</v>
      </c>
      <c r="AT79" s="13" t="s">
        <v>76</v>
      </c>
      <c r="AU79" s="13" t="s">
        <v>76</v>
      </c>
      <c r="AV79" s="13" t="s">
        <v>76</v>
      </c>
      <c r="AW79" s="13" t="s">
        <v>76</v>
      </c>
      <c r="AX79" s="13" t="s">
        <v>76</v>
      </c>
      <c r="AY79" s="13" t="s">
        <v>76</v>
      </c>
      <c r="AZ79" s="13" t="s">
        <v>76</v>
      </c>
      <c r="BA79" s="13">
        <v>15</v>
      </c>
      <c r="BB79" s="13">
        <v>0</v>
      </c>
      <c r="BC79" s="13">
        <v>0</v>
      </c>
      <c r="BD79" s="13">
        <v>0</v>
      </c>
      <c r="BE79" s="13">
        <v>0</v>
      </c>
      <c r="BF79" s="13">
        <v>0</v>
      </c>
      <c r="BG79" s="13">
        <v>19</v>
      </c>
      <c r="BH79" s="13">
        <v>2</v>
      </c>
      <c r="BI79" s="13">
        <v>66</v>
      </c>
      <c r="BJ79" s="13" t="s">
        <v>3804</v>
      </c>
      <c r="BK79" s="13" t="s">
        <v>3805</v>
      </c>
      <c r="BL79" s="13" t="s">
        <v>76</v>
      </c>
      <c r="BM79" s="13" t="s">
        <v>76</v>
      </c>
      <c r="BN79" s="13" t="s">
        <v>76</v>
      </c>
      <c r="BO79" s="13" t="s">
        <v>76</v>
      </c>
      <c r="BP79" s="13" t="s">
        <v>76</v>
      </c>
      <c r="BQ79" s="13" t="s">
        <v>76</v>
      </c>
      <c r="BR79" s="13" t="s">
        <v>76</v>
      </c>
      <c r="BS79" s="13" t="s">
        <v>76</v>
      </c>
      <c r="BT79" s="13" t="s">
        <v>76</v>
      </c>
      <c r="BU79" s="13" t="s">
        <v>76</v>
      </c>
      <c r="BV79" s="13" t="s">
        <v>76</v>
      </c>
      <c r="BW79" s="13" t="s">
        <v>76</v>
      </c>
      <c r="BX79" s="13" t="s">
        <v>76</v>
      </c>
      <c r="BY79" s="13" t="s">
        <v>3806</v>
      </c>
      <c r="BZ79" s="13" t="s">
        <v>3807</v>
      </c>
      <c r="CA79" s="13" t="s">
        <v>76</v>
      </c>
      <c r="CB79" s="15">
        <v>0</v>
      </c>
      <c r="CC79" s="16">
        <v>0</v>
      </c>
      <c r="CD79" s="16">
        <v>0</v>
      </c>
      <c r="CG79" s="16" t="s">
        <v>9077</v>
      </c>
    </row>
    <row r="80" spans="1:85" x14ac:dyDescent="0.2">
      <c r="A80" s="8" t="s">
        <v>9131</v>
      </c>
      <c r="B80" s="13" t="s">
        <v>77</v>
      </c>
      <c r="C80" s="13" t="s">
        <v>8067</v>
      </c>
      <c r="D80" s="13" t="s">
        <v>76</v>
      </c>
      <c r="E80" s="13" t="s">
        <v>76</v>
      </c>
      <c r="F80" s="13" t="s">
        <v>76</v>
      </c>
      <c r="G80" s="13" t="s">
        <v>8068</v>
      </c>
      <c r="H80" s="13" t="s">
        <v>8069</v>
      </c>
      <c r="I80" s="13" t="s">
        <v>76</v>
      </c>
      <c r="J80" s="13" t="s">
        <v>76</v>
      </c>
      <c r="K80" s="13" t="s">
        <v>76</v>
      </c>
      <c r="L80" s="13" t="s">
        <v>76</v>
      </c>
      <c r="M80" s="13" t="s">
        <v>8070</v>
      </c>
      <c r="N80" s="13" t="s">
        <v>76</v>
      </c>
      <c r="O80" s="13" t="s">
        <v>76</v>
      </c>
      <c r="P80" s="13" t="s">
        <v>76</v>
      </c>
      <c r="Q80" s="13" t="s">
        <v>76</v>
      </c>
      <c r="R80" s="13" t="s">
        <v>76</v>
      </c>
      <c r="S80" s="13" t="s">
        <v>76</v>
      </c>
      <c r="T80" s="13" t="s">
        <v>76</v>
      </c>
      <c r="U80" s="13" t="s">
        <v>8071</v>
      </c>
      <c r="V80" s="13" t="s">
        <v>76</v>
      </c>
      <c r="W80" s="13" t="s">
        <v>76</v>
      </c>
      <c r="X80" s="13" t="s">
        <v>76</v>
      </c>
      <c r="Y80" s="13">
        <v>16</v>
      </c>
      <c r="Z80" s="13">
        <v>5</v>
      </c>
      <c r="AA80" s="13" t="s">
        <v>76</v>
      </c>
      <c r="AB80" s="13" t="s">
        <v>76</v>
      </c>
      <c r="AC80" s="13" t="s">
        <v>76</v>
      </c>
      <c r="AD80" s="13" t="s">
        <v>76</v>
      </c>
      <c r="AE80" s="13">
        <v>97</v>
      </c>
      <c r="AF80" s="13" t="s">
        <v>76</v>
      </c>
      <c r="AG80" s="13" t="s">
        <v>76</v>
      </c>
      <c r="AH80" s="13" t="s">
        <v>8072</v>
      </c>
      <c r="AI80" s="13" t="s">
        <v>76</v>
      </c>
      <c r="AJ80" s="13" t="s">
        <v>76</v>
      </c>
      <c r="AK80" s="13" t="s">
        <v>76</v>
      </c>
      <c r="AL80" s="13" t="s">
        <v>76</v>
      </c>
      <c r="AM80" s="13" t="s">
        <v>76</v>
      </c>
      <c r="AN80" s="13" t="s">
        <v>76</v>
      </c>
      <c r="AO80" s="13" t="s">
        <v>84</v>
      </c>
      <c r="AP80" s="13" t="s">
        <v>7052</v>
      </c>
      <c r="AQ80" s="13">
        <v>2022</v>
      </c>
      <c r="AR80" s="13" t="s">
        <v>8073</v>
      </c>
      <c r="AS80" s="13" t="s">
        <v>76</v>
      </c>
      <c r="AT80" s="13" t="s">
        <v>76</v>
      </c>
      <c r="AU80" s="13" t="s">
        <v>76</v>
      </c>
      <c r="AV80" s="13" t="s">
        <v>76</v>
      </c>
      <c r="AW80" s="13" t="s">
        <v>76</v>
      </c>
      <c r="AX80" s="13" t="s">
        <v>76</v>
      </c>
      <c r="AY80" s="13" t="s">
        <v>76</v>
      </c>
      <c r="AZ80" s="13" t="s">
        <v>76</v>
      </c>
      <c r="BA80" s="13">
        <v>9</v>
      </c>
      <c r="BB80" s="13">
        <v>0</v>
      </c>
      <c r="BC80" s="13">
        <v>0</v>
      </c>
      <c r="BD80" s="13">
        <v>0</v>
      </c>
      <c r="BE80" s="13">
        <v>0</v>
      </c>
      <c r="BF80" s="13">
        <v>0</v>
      </c>
      <c r="BG80" s="13">
        <v>10</v>
      </c>
      <c r="BH80" s="13">
        <v>0</v>
      </c>
      <c r="BI80" s="13">
        <v>22</v>
      </c>
      <c r="BJ80" s="13" t="s">
        <v>8074</v>
      </c>
      <c r="BK80" s="13" t="s">
        <v>8075</v>
      </c>
      <c r="BL80" s="13" t="s">
        <v>76</v>
      </c>
      <c r="BM80" s="13" t="s">
        <v>76</v>
      </c>
      <c r="BN80" s="13" t="s">
        <v>76</v>
      </c>
      <c r="BO80" s="13" t="s">
        <v>76</v>
      </c>
      <c r="BP80" s="13" t="s">
        <v>76</v>
      </c>
      <c r="BQ80" s="13" t="s">
        <v>76</v>
      </c>
      <c r="BR80" s="13" t="s">
        <v>76</v>
      </c>
      <c r="BS80" s="13" t="s">
        <v>76</v>
      </c>
      <c r="BT80" s="13" t="s">
        <v>76</v>
      </c>
      <c r="BU80" s="13" t="s">
        <v>76</v>
      </c>
      <c r="BV80" s="13" t="s">
        <v>76</v>
      </c>
      <c r="BW80" s="13" t="s">
        <v>76</v>
      </c>
      <c r="BX80" s="13" t="s">
        <v>76</v>
      </c>
      <c r="BY80" s="13" t="s">
        <v>5324</v>
      </c>
      <c r="BZ80" s="13" t="s">
        <v>8076</v>
      </c>
      <c r="CA80" s="13" t="s">
        <v>76</v>
      </c>
      <c r="CB80" s="15">
        <v>0</v>
      </c>
      <c r="CC80" s="16">
        <v>1</v>
      </c>
      <c r="CD80" s="16">
        <v>1</v>
      </c>
      <c r="CE80" s="16">
        <v>1</v>
      </c>
      <c r="CF80" s="16">
        <v>1</v>
      </c>
    </row>
    <row r="81" spans="1:85" x14ac:dyDescent="0.2">
      <c r="A81" s="8" t="s">
        <v>9131</v>
      </c>
      <c r="B81" s="13" t="s">
        <v>77</v>
      </c>
      <c r="C81" s="13" t="s">
        <v>8810</v>
      </c>
      <c r="D81" s="13" t="s">
        <v>76</v>
      </c>
      <c r="E81" s="13" t="s">
        <v>76</v>
      </c>
      <c r="F81" s="13" t="s">
        <v>76</v>
      </c>
      <c r="G81" s="13" t="s">
        <v>76</v>
      </c>
      <c r="H81" s="13" t="s">
        <v>76</v>
      </c>
      <c r="I81" s="13" t="s">
        <v>76</v>
      </c>
      <c r="J81" s="13" t="s">
        <v>76</v>
      </c>
      <c r="K81" s="13" t="s">
        <v>76</v>
      </c>
      <c r="L81" s="13" t="s">
        <v>76</v>
      </c>
      <c r="M81" s="13" t="s">
        <v>8982</v>
      </c>
      <c r="N81" s="13" t="s">
        <v>76</v>
      </c>
      <c r="O81" s="13" t="s">
        <v>76</v>
      </c>
      <c r="P81" s="13" t="s">
        <v>76</v>
      </c>
      <c r="Q81" s="13" t="s">
        <v>76</v>
      </c>
      <c r="R81" s="13" t="s">
        <v>76</v>
      </c>
      <c r="S81" s="13" t="s">
        <v>76</v>
      </c>
      <c r="T81" s="13" t="s">
        <v>76</v>
      </c>
      <c r="U81" s="13" t="s">
        <v>8811</v>
      </c>
      <c r="V81" s="13" t="s">
        <v>76</v>
      </c>
      <c r="W81" s="13" t="s">
        <v>76</v>
      </c>
      <c r="X81" s="13" t="s">
        <v>76</v>
      </c>
      <c r="Y81" s="13">
        <v>5</v>
      </c>
      <c r="Z81" s="13">
        <v>148</v>
      </c>
      <c r="AA81" s="13" t="s">
        <v>76</v>
      </c>
      <c r="AB81" s="13" t="s">
        <v>76</v>
      </c>
      <c r="AC81" s="13">
        <v>52</v>
      </c>
      <c r="AD81" s="13">
        <v>61</v>
      </c>
      <c r="AE81" s="13" t="s">
        <v>76</v>
      </c>
      <c r="AF81" s="13" t="s">
        <v>76</v>
      </c>
      <c r="AG81" s="13" t="s">
        <v>76</v>
      </c>
      <c r="AH81" s="13" t="s">
        <v>8812</v>
      </c>
      <c r="AI81" s="13" t="s">
        <v>76</v>
      </c>
      <c r="AJ81" s="13" t="s">
        <v>76</v>
      </c>
      <c r="AK81" s="13" t="s">
        <v>76</v>
      </c>
      <c r="AL81" s="13" t="s">
        <v>76</v>
      </c>
      <c r="AM81" s="13" t="s">
        <v>3333</v>
      </c>
      <c r="AN81" s="13" t="s">
        <v>76</v>
      </c>
      <c r="AO81" s="13" t="s">
        <v>84</v>
      </c>
      <c r="AP81" s="13" t="s">
        <v>8813</v>
      </c>
      <c r="AQ81" s="13">
        <v>2024</v>
      </c>
      <c r="AR81" s="13" t="s">
        <v>8814</v>
      </c>
      <c r="AS81" s="13" t="s">
        <v>76</v>
      </c>
      <c r="AT81" s="13" t="s">
        <v>76</v>
      </c>
      <c r="AU81" s="13" t="s">
        <v>76</v>
      </c>
      <c r="AV81" s="13" t="s">
        <v>76</v>
      </c>
      <c r="AW81" s="13" t="s">
        <v>76</v>
      </c>
      <c r="AX81" s="13" t="s">
        <v>76</v>
      </c>
      <c r="AY81" s="13" t="s">
        <v>76</v>
      </c>
      <c r="AZ81" s="13" t="s">
        <v>76</v>
      </c>
      <c r="BA81" s="13">
        <v>0</v>
      </c>
      <c r="BB81" s="13">
        <v>0</v>
      </c>
      <c r="BC81" s="13">
        <v>0</v>
      </c>
      <c r="BD81" s="13">
        <v>0</v>
      </c>
      <c r="BE81" s="13">
        <v>0</v>
      </c>
      <c r="BF81" s="13">
        <v>0</v>
      </c>
      <c r="BG81" s="13">
        <v>0</v>
      </c>
      <c r="BH81" s="13">
        <v>0</v>
      </c>
      <c r="BI81" s="13">
        <v>0</v>
      </c>
      <c r="BJ81" s="13" t="s">
        <v>76</v>
      </c>
      <c r="BK81" s="13" t="s">
        <v>8815</v>
      </c>
      <c r="BL81" s="13" t="s">
        <v>76</v>
      </c>
      <c r="BM81" s="13" t="s">
        <v>76</v>
      </c>
      <c r="BN81" s="13" t="s">
        <v>76</v>
      </c>
      <c r="BO81" s="13" t="s">
        <v>76</v>
      </c>
      <c r="BP81" s="13" t="s">
        <v>76</v>
      </c>
      <c r="BQ81" s="13" t="s">
        <v>76</v>
      </c>
      <c r="BR81" s="13" t="s">
        <v>76</v>
      </c>
      <c r="BS81" s="13" t="s">
        <v>76</v>
      </c>
      <c r="BT81" s="13" t="s">
        <v>76</v>
      </c>
      <c r="BU81" s="13" t="s">
        <v>76</v>
      </c>
      <c r="BV81" s="13" t="s">
        <v>76</v>
      </c>
      <c r="BW81" s="13" t="s">
        <v>76</v>
      </c>
      <c r="BX81" s="13" t="s">
        <v>76</v>
      </c>
      <c r="BY81" s="13" t="s">
        <v>207</v>
      </c>
      <c r="BZ81" s="13" t="s">
        <v>8816</v>
      </c>
      <c r="CA81" s="13" t="s">
        <v>76</v>
      </c>
      <c r="CB81" s="15">
        <v>0</v>
      </c>
      <c r="CC81" s="16">
        <v>1</v>
      </c>
      <c r="CD81" s="16">
        <v>1</v>
      </c>
      <c r="CE81" s="16">
        <v>1</v>
      </c>
      <c r="CF81" s="16">
        <v>1</v>
      </c>
    </row>
    <row r="82" spans="1:85" x14ac:dyDescent="0.2">
      <c r="A82" s="8" t="s">
        <v>9131</v>
      </c>
      <c r="B82" s="13" t="s">
        <v>77</v>
      </c>
      <c r="C82" s="13" t="s">
        <v>562</v>
      </c>
      <c r="D82" s="13" t="s">
        <v>76</v>
      </c>
      <c r="E82" s="13" t="s">
        <v>76</v>
      </c>
      <c r="F82" s="13" t="s">
        <v>76</v>
      </c>
      <c r="G82" s="13" t="s">
        <v>76</v>
      </c>
      <c r="H82" s="13" t="s">
        <v>76</v>
      </c>
      <c r="I82" s="13" t="s">
        <v>76</v>
      </c>
      <c r="J82" s="13" t="s">
        <v>76</v>
      </c>
      <c r="K82" s="13" t="s">
        <v>76</v>
      </c>
      <c r="L82" s="13" t="s">
        <v>76</v>
      </c>
      <c r="M82" s="13" t="s">
        <v>8856</v>
      </c>
      <c r="N82" s="13" t="s">
        <v>76</v>
      </c>
      <c r="O82" s="13" t="s">
        <v>76</v>
      </c>
      <c r="P82" s="13" t="s">
        <v>76</v>
      </c>
      <c r="Q82" s="13" t="s">
        <v>76</v>
      </c>
      <c r="R82" s="13" t="s">
        <v>76</v>
      </c>
      <c r="S82" s="13" t="s">
        <v>76</v>
      </c>
      <c r="T82" s="13" t="s">
        <v>76</v>
      </c>
      <c r="U82" s="13" t="s">
        <v>563</v>
      </c>
      <c r="V82" s="13" t="s">
        <v>76</v>
      </c>
      <c r="W82" s="13" t="s">
        <v>76</v>
      </c>
      <c r="X82" s="13" t="s">
        <v>76</v>
      </c>
      <c r="Y82" s="13">
        <v>10</v>
      </c>
      <c r="Z82" s="13">
        <v>1</v>
      </c>
      <c r="AA82" s="13" t="s">
        <v>76</v>
      </c>
      <c r="AB82" s="13" t="s">
        <v>76</v>
      </c>
      <c r="AC82" s="13">
        <v>13</v>
      </c>
      <c r="AD82" s="13">
        <v>23</v>
      </c>
      <c r="AE82" s="13" t="s">
        <v>76</v>
      </c>
      <c r="AF82" s="13" t="s">
        <v>76</v>
      </c>
      <c r="AG82" s="13" t="s">
        <v>76</v>
      </c>
      <c r="AH82" s="13" t="s">
        <v>564</v>
      </c>
      <c r="AI82" s="13" t="s">
        <v>76</v>
      </c>
      <c r="AJ82" s="13" t="s">
        <v>76</v>
      </c>
      <c r="AK82" s="13" t="s">
        <v>76</v>
      </c>
      <c r="AL82" s="13" t="s">
        <v>76</v>
      </c>
      <c r="AM82" s="13" t="s">
        <v>76</v>
      </c>
      <c r="AN82" s="13" t="s">
        <v>76</v>
      </c>
      <c r="AO82" s="13" t="s">
        <v>84</v>
      </c>
      <c r="AP82" s="13" t="s">
        <v>565</v>
      </c>
      <c r="AQ82" s="13">
        <v>2025</v>
      </c>
      <c r="AR82" s="13" t="s">
        <v>566</v>
      </c>
      <c r="AS82" s="13" t="s">
        <v>76</v>
      </c>
      <c r="AT82" s="13" t="s">
        <v>76</v>
      </c>
      <c r="AU82" s="13" t="s">
        <v>76</v>
      </c>
      <c r="AV82" s="13" t="s">
        <v>76</v>
      </c>
      <c r="AW82" s="13" t="s">
        <v>76</v>
      </c>
      <c r="AX82" s="13" t="s">
        <v>76</v>
      </c>
      <c r="AY82" s="13" t="s">
        <v>76</v>
      </c>
      <c r="AZ82" s="13" t="s">
        <v>76</v>
      </c>
      <c r="BA82" s="13">
        <v>0</v>
      </c>
      <c r="BB82" s="13">
        <v>0</v>
      </c>
      <c r="BC82" s="13">
        <v>0</v>
      </c>
      <c r="BD82" s="13">
        <v>0</v>
      </c>
      <c r="BE82" s="13">
        <v>0</v>
      </c>
      <c r="BF82" s="13">
        <v>0</v>
      </c>
      <c r="BG82" s="13">
        <v>0</v>
      </c>
      <c r="BH82" s="13">
        <v>0</v>
      </c>
      <c r="BI82" s="13">
        <v>0</v>
      </c>
      <c r="BJ82" s="13" t="s">
        <v>76</v>
      </c>
      <c r="BK82" s="13" t="s">
        <v>567</v>
      </c>
      <c r="BL82" s="13" t="s">
        <v>76</v>
      </c>
      <c r="BM82" s="13" t="s">
        <v>76</v>
      </c>
      <c r="BN82" s="13" t="s">
        <v>76</v>
      </c>
      <c r="BO82" s="13" t="s">
        <v>76</v>
      </c>
      <c r="BP82" s="13" t="s">
        <v>76</v>
      </c>
      <c r="BQ82" s="13" t="s">
        <v>76</v>
      </c>
      <c r="BR82" s="13" t="s">
        <v>76</v>
      </c>
      <c r="BS82" s="13" t="s">
        <v>76</v>
      </c>
      <c r="BT82" s="13" t="s">
        <v>76</v>
      </c>
      <c r="BU82" s="13" t="s">
        <v>76</v>
      </c>
      <c r="BV82" s="13" t="s">
        <v>76</v>
      </c>
      <c r="BW82" s="13" t="s">
        <v>76</v>
      </c>
      <c r="BX82" s="13" t="s">
        <v>76</v>
      </c>
      <c r="BY82" s="13" t="s">
        <v>568</v>
      </c>
      <c r="BZ82" s="13" t="s">
        <v>569</v>
      </c>
      <c r="CA82" s="13" t="s">
        <v>76</v>
      </c>
      <c r="CB82" s="15">
        <v>0</v>
      </c>
      <c r="CC82" s="16">
        <v>0</v>
      </c>
      <c r="CD82" s="15" t="s">
        <v>8988</v>
      </c>
      <c r="CE82" s="16">
        <v>1</v>
      </c>
      <c r="CF82" s="16">
        <v>0</v>
      </c>
      <c r="CG82" s="16" t="s">
        <v>9077</v>
      </c>
    </row>
    <row r="83" spans="1:85" x14ac:dyDescent="0.2">
      <c r="A83" s="8" t="s">
        <v>9131</v>
      </c>
      <c r="B83" s="13" t="s">
        <v>77</v>
      </c>
      <c r="C83" s="13" t="s">
        <v>8650</v>
      </c>
      <c r="D83" s="13" t="s">
        <v>76</v>
      </c>
      <c r="E83" s="13" t="s">
        <v>76</v>
      </c>
      <c r="F83" s="13" t="s">
        <v>76</v>
      </c>
      <c r="G83" s="13" t="s">
        <v>76</v>
      </c>
      <c r="H83" s="13" t="s">
        <v>76</v>
      </c>
      <c r="I83" s="13" t="s">
        <v>76</v>
      </c>
      <c r="J83" s="13" t="s">
        <v>76</v>
      </c>
      <c r="K83" s="13" t="s">
        <v>76</v>
      </c>
      <c r="L83" s="13" t="s">
        <v>76</v>
      </c>
      <c r="M83" s="13" t="s">
        <v>8980</v>
      </c>
      <c r="N83" s="13" t="s">
        <v>76</v>
      </c>
      <c r="O83" s="13" t="s">
        <v>76</v>
      </c>
      <c r="P83" s="13" t="s">
        <v>76</v>
      </c>
      <c r="Q83" s="13" t="s">
        <v>76</v>
      </c>
      <c r="R83" s="13" t="s">
        <v>76</v>
      </c>
      <c r="S83" s="13" t="s">
        <v>76</v>
      </c>
      <c r="T83" s="13" t="s">
        <v>76</v>
      </c>
      <c r="U83" s="13" t="s">
        <v>8651</v>
      </c>
      <c r="V83" s="13" t="s">
        <v>76</v>
      </c>
      <c r="W83" s="13" t="s">
        <v>76</v>
      </c>
      <c r="X83" s="13" t="s">
        <v>76</v>
      </c>
      <c r="Y83" s="13">
        <v>11</v>
      </c>
      <c r="Z83" s="13">
        <v>1</v>
      </c>
      <c r="AA83" s="13" t="s">
        <v>76</v>
      </c>
      <c r="AB83" s="13" t="s">
        <v>76</v>
      </c>
      <c r="AC83" s="13">
        <v>38</v>
      </c>
      <c r="AD83" s="13">
        <v>45</v>
      </c>
      <c r="AE83" s="13" t="s">
        <v>76</v>
      </c>
      <c r="AF83" s="13" t="s">
        <v>76</v>
      </c>
      <c r="AG83" s="13" t="s">
        <v>76</v>
      </c>
      <c r="AH83" s="13" t="s">
        <v>8652</v>
      </c>
      <c r="AI83" s="13" t="s">
        <v>76</v>
      </c>
      <c r="AJ83" s="13" t="s">
        <v>76</v>
      </c>
      <c r="AK83" s="13" t="s">
        <v>76</v>
      </c>
      <c r="AL83" s="13" t="s">
        <v>76</v>
      </c>
      <c r="AM83" s="13" t="s">
        <v>1309</v>
      </c>
      <c r="AN83" s="13" t="s">
        <v>76</v>
      </c>
      <c r="AO83" s="13" t="s">
        <v>84</v>
      </c>
      <c r="AP83" s="13" t="s">
        <v>8653</v>
      </c>
      <c r="AQ83" s="13">
        <v>2024</v>
      </c>
      <c r="AR83" s="13" t="s">
        <v>8654</v>
      </c>
      <c r="AS83" s="13" t="s">
        <v>76</v>
      </c>
      <c r="AT83" s="13" t="s">
        <v>76</v>
      </c>
      <c r="AU83" s="13" t="s">
        <v>76</v>
      </c>
      <c r="AV83" s="13" t="s">
        <v>76</v>
      </c>
      <c r="AW83" s="13" t="s">
        <v>76</v>
      </c>
      <c r="AX83" s="13" t="s">
        <v>76</v>
      </c>
      <c r="AY83" s="13" t="s">
        <v>76</v>
      </c>
      <c r="AZ83" s="13" t="s">
        <v>76</v>
      </c>
      <c r="BA83" s="13">
        <v>0</v>
      </c>
      <c r="BB83" s="13">
        <v>0</v>
      </c>
      <c r="BC83" s="13">
        <v>0</v>
      </c>
      <c r="BD83" s="13">
        <v>0</v>
      </c>
      <c r="BE83" s="13">
        <v>0</v>
      </c>
      <c r="BF83" s="13">
        <v>0</v>
      </c>
      <c r="BG83" s="13">
        <v>1</v>
      </c>
      <c r="BH83" s="13">
        <v>0</v>
      </c>
      <c r="BI83" s="13">
        <v>0</v>
      </c>
      <c r="BJ83" s="13" t="s">
        <v>76</v>
      </c>
      <c r="BK83" s="13" t="s">
        <v>8655</v>
      </c>
      <c r="BL83" s="13" t="s">
        <v>76</v>
      </c>
      <c r="BM83" s="13" t="s">
        <v>76</v>
      </c>
      <c r="BN83" s="13" t="s">
        <v>76</v>
      </c>
      <c r="BO83" s="13" t="s">
        <v>76</v>
      </c>
      <c r="BP83" s="13" t="s">
        <v>76</v>
      </c>
      <c r="BQ83" s="13" t="s">
        <v>76</v>
      </c>
      <c r="BR83" s="13" t="s">
        <v>76</v>
      </c>
      <c r="BS83" s="13" t="s">
        <v>76</v>
      </c>
      <c r="BT83" s="13" t="s">
        <v>76</v>
      </c>
      <c r="BU83" s="13" t="s">
        <v>76</v>
      </c>
      <c r="BV83" s="13" t="s">
        <v>76</v>
      </c>
      <c r="BW83" s="13" t="s">
        <v>76</v>
      </c>
      <c r="BX83" s="13" t="s">
        <v>76</v>
      </c>
      <c r="BY83" s="13" t="s">
        <v>207</v>
      </c>
      <c r="BZ83" s="13" t="s">
        <v>8656</v>
      </c>
      <c r="CA83" s="13" t="s">
        <v>76</v>
      </c>
      <c r="CB83" s="15">
        <v>0</v>
      </c>
      <c r="CC83" s="16" t="s">
        <v>8988</v>
      </c>
      <c r="CD83" s="16" t="s">
        <v>8988</v>
      </c>
      <c r="CE83" s="16">
        <v>1</v>
      </c>
      <c r="CF83" s="16">
        <v>0</v>
      </c>
      <c r="CG83" s="16" t="s">
        <v>9077</v>
      </c>
    </row>
    <row r="84" spans="1:85" x14ac:dyDescent="0.2">
      <c r="A84" s="8" t="s">
        <v>9131</v>
      </c>
      <c r="B84" s="13" t="s">
        <v>90</v>
      </c>
      <c r="C84" s="13" t="s">
        <v>8523</v>
      </c>
      <c r="D84" s="13" t="s">
        <v>76</v>
      </c>
      <c r="E84" s="13" t="s">
        <v>76</v>
      </c>
      <c r="F84" s="13" t="s">
        <v>76</v>
      </c>
      <c r="G84" s="13" t="s">
        <v>8524</v>
      </c>
      <c r="H84" s="13" t="s">
        <v>8525</v>
      </c>
      <c r="I84" s="13" t="s">
        <v>2806</v>
      </c>
      <c r="J84" s="13" t="s">
        <v>76</v>
      </c>
      <c r="K84" s="13" t="s">
        <v>76</v>
      </c>
      <c r="L84" s="13" t="s">
        <v>76</v>
      </c>
      <c r="M84" s="13" t="s">
        <v>8526</v>
      </c>
      <c r="N84" s="13" t="s">
        <v>76</v>
      </c>
      <c r="O84" s="13" t="s">
        <v>76</v>
      </c>
      <c r="P84" s="13" t="s">
        <v>76</v>
      </c>
      <c r="Q84" s="13" t="s">
        <v>76</v>
      </c>
      <c r="R84" s="13" t="s">
        <v>76</v>
      </c>
      <c r="S84" s="13" t="s">
        <v>76</v>
      </c>
      <c r="T84" s="13" t="s">
        <v>76</v>
      </c>
      <c r="U84" s="13" t="s">
        <v>2808</v>
      </c>
      <c r="V84" s="13" t="s">
        <v>76</v>
      </c>
      <c r="W84" s="13" t="s">
        <v>2809</v>
      </c>
      <c r="X84" s="13" t="s">
        <v>76</v>
      </c>
      <c r="Y84" s="13">
        <v>468</v>
      </c>
      <c r="Z84" s="13" t="s">
        <v>76</v>
      </c>
      <c r="AA84" s="13" t="s">
        <v>76</v>
      </c>
      <c r="AB84" s="13" t="s">
        <v>76</v>
      </c>
      <c r="AC84" s="13">
        <v>341</v>
      </c>
      <c r="AD84" s="13">
        <v>353</v>
      </c>
      <c r="AE84" s="13" t="s">
        <v>76</v>
      </c>
      <c r="AF84" s="13" t="s">
        <v>76</v>
      </c>
      <c r="AG84" s="13" t="s">
        <v>76</v>
      </c>
      <c r="AH84" s="13" t="s">
        <v>8527</v>
      </c>
      <c r="AI84" s="13" t="s">
        <v>76</v>
      </c>
      <c r="AJ84" s="13" t="s">
        <v>76</v>
      </c>
      <c r="AK84" s="13" t="s">
        <v>76</v>
      </c>
      <c r="AL84" s="13" t="s">
        <v>76</v>
      </c>
      <c r="AM84" s="13" t="s">
        <v>76</v>
      </c>
      <c r="AN84" s="13" t="s">
        <v>76</v>
      </c>
      <c r="AO84" s="13" t="s">
        <v>99</v>
      </c>
      <c r="AP84" s="13">
        <v>2023</v>
      </c>
      <c r="AQ84" s="13">
        <v>2023</v>
      </c>
      <c r="AR84" s="13" t="s">
        <v>8528</v>
      </c>
      <c r="AS84" s="13" t="s">
        <v>76</v>
      </c>
      <c r="AT84" s="13" t="s">
        <v>76</v>
      </c>
      <c r="AU84" s="13" t="s">
        <v>76</v>
      </c>
      <c r="AV84" s="13" t="s">
        <v>76</v>
      </c>
      <c r="AW84" s="13" t="s">
        <v>2812</v>
      </c>
      <c r="AX84" s="13" t="s">
        <v>2813</v>
      </c>
      <c r="AY84" s="13" t="s">
        <v>2814</v>
      </c>
      <c r="AZ84" s="13" t="s">
        <v>2815</v>
      </c>
      <c r="BA84" s="13">
        <v>0</v>
      </c>
      <c r="BB84" s="13">
        <v>0</v>
      </c>
      <c r="BC84" s="13">
        <v>0</v>
      </c>
      <c r="BD84" s="13">
        <v>0</v>
      </c>
      <c r="BE84" s="13">
        <v>0</v>
      </c>
      <c r="BF84" s="13">
        <v>0</v>
      </c>
      <c r="BG84" s="13">
        <v>0</v>
      </c>
      <c r="BH84" s="13">
        <v>1</v>
      </c>
      <c r="BI84" s="13">
        <v>3</v>
      </c>
      <c r="BJ84" s="13" t="s">
        <v>2816</v>
      </c>
      <c r="BK84" s="13" t="s">
        <v>2817</v>
      </c>
      <c r="BL84" s="13" t="s">
        <v>2818</v>
      </c>
      <c r="BM84" s="13" t="s">
        <v>76</v>
      </c>
      <c r="BN84" s="13" t="s">
        <v>76</v>
      </c>
      <c r="BO84" s="13" t="s">
        <v>76</v>
      </c>
      <c r="BP84" s="13" t="s">
        <v>76</v>
      </c>
      <c r="BQ84" s="13" t="s">
        <v>76</v>
      </c>
      <c r="BR84" s="13" t="s">
        <v>76</v>
      </c>
      <c r="BS84" s="13" t="s">
        <v>76</v>
      </c>
      <c r="BT84" s="13" t="s">
        <v>76</v>
      </c>
      <c r="BU84" s="13" t="s">
        <v>76</v>
      </c>
      <c r="BV84" s="13" t="s">
        <v>76</v>
      </c>
      <c r="BW84" s="13" t="s">
        <v>76</v>
      </c>
      <c r="BX84" s="13" t="s">
        <v>76</v>
      </c>
      <c r="BY84" s="13" t="s">
        <v>2819</v>
      </c>
      <c r="BZ84" s="13" t="s">
        <v>8529</v>
      </c>
      <c r="CA84" s="13" t="s">
        <v>76</v>
      </c>
      <c r="CB84" s="15">
        <v>0</v>
      </c>
      <c r="CC84" s="16" t="s">
        <v>8988</v>
      </c>
      <c r="CD84" s="15" t="s">
        <v>8988</v>
      </c>
      <c r="CE84" s="16">
        <v>1</v>
      </c>
      <c r="CF84" s="16">
        <v>0</v>
      </c>
      <c r="CG84" s="16" t="s">
        <v>9077</v>
      </c>
    </row>
    <row r="85" spans="1:85" x14ac:dyDescent="0.2">
      <c r="A85" s="8" t="s">
        <v>9131</v>
      </c>
      <c r="B85" s="13" t="s">
        <v>77</v>
      </c>
      <c r="C85" s="13" t="s">
        <v>4679</v>
      </c>
      <c r="D85" s="13" t="s">
        <v>76</v>
      </c>
      <c r="E85" s="13" t="s">
        <v>76</v>
      </c>
      <c r="F85" s="13" t="s">
        <v>76</v>
      </c>
      <c r="G85" s="13" t="s">
        <v>4680</v>
      </c>
      <c r="H85" s="13" t="s">
        <v>4681</v>
      </c>
      <c r="I85" s="13" t="s">
        <v>76</v>
      </c>
      <c r="J85" s="13" t="s">
        <v>76</v>
      </c>
      <c r="K85" s="13" t="s">
        <v>76</v>
      </c>
      <c r="L85" s="13" t="s">
        <v>76</v>
      </c>
      <c r="M85" s="13" t="s">
        <v>4682</v>
      </c>
      <c r="N85" s="13" t="s">
        <v>76</v>
      </c>
      <c r="O85" s="13" t="s">
        <v>76</v>
      </c>
      <c r="P85" s="13" t="s">
        <v>76</v>
      </c>
      <c r="Q85" s="13" t="s">
        <v>76</v>
      </c>
      <c r="R85" s="13" t="s">
        <v>76</v>
      </c>
      <c r="S85" s="13" t="s">
        <v>76</v>
      </c>
      <c r="T85" s="13" t="s">
        <v>76</v>
      </c>
      <c r="U85" s="13" t="s">
        <v>970</v>
      </c>
      <c r="V85" s="13" t="s">
        <v>76</v>
      </c>
      <c r="W85" s="13" t="s">
        <v>76</v>
      </c>
      <c r="X85" s="13" t="s">
        <v>76</v>
      </c>
      <c r="Y85" s="13">
        <v>8</v>
      </c>
      <c r="Z85" s="13">
        <v>11</v>
      </c>
      <c r="AA85" s="13" t="s">
        <v>76</v>
      </c>
      <c r="AB85" s="13" t="s">
        <v>76</v>
      </c>
      <c r="AC85" s="13">
        <v>12776</v>
      </c>
      <c r="AD85" s="13">
        <v>12794</v>
      </c>
      <c r="AE85" s="13" t="s">
        <v>76</v>
      </c>
      <c r="AF85" s="13" t="s">
        <v>76</v>
      </c>
      <c r="AG85" s="13" t="s">
        <v>76</v>
      </c>
      <c r="AH85" s="13" t="s">
        <v>4683</v>
      </c>
      <c r="AI85" s="13" t="s">
        <v>76</v>
      </c>
      <c r="AJ85" s="13" t="s">
        <v>76</v>
      </c>
      <c r="AK85" s="13" t="s">
        <v>76</v>
      </c>
      <c r="AL85" s="13" t="s">
        <v>76</v>
      </c>
      <c r="AM85" s="13" t="s">
        <v>76</v>
      </c>
      <c r="AN85" s="13" t="s">
        <v>76</v>
      </c>
      <c r="AO85" s="13" t="s">
        <v>84</v>
      </c>
      <c r="AP85" s="13" t="s">
        <v>4684</v>
      </c>
      <c r="AQ85" s="13">
        <v>2015</v>
      </c>
      <c r="AR85" s="13" t="s">
        <v>4685</v>
      </c>
      <c r="AS85" s="13" t="s">
        <v>76</v>
      </c>
      <c r="AT85" s="13" t="s">
        <v>76</v>
      </c>
      <c r="AU85" s="13" t="s">
        <v>76</v>
      </c>
      <c r="AV85" s="13" t="s">
        <v>76</v>
      </c>
      <c r="AW85" s="13" t="s">
        <v>76</v>
      </c>
      <c r="AX85" s="13" t="s">
        <v>76</v>
      </c>
      <c r="AY85" s="13" t="s">
        <v>76</v>
      </c>
      <c r="AZ85" s="13" t="s">
        <v>76</v>
      </c>
      <c r="BA85" s="13">
        <v>8</v>
      </c>
      <c r="BB85" s="13">
        <v>0</v>
      </c>
      <c r="BC85" s="13">
        <v>0</v>
      </c>
      <c r="BD85" s="13">
        <v>0</v>
      </c>
      <c r="BE85" s="13">
        <v>0</v>
      </c>
      <c r="BF85" s="13">
        <v>0</v>
      </c>
      <c r="BG85" s="13">
        <v>9</v>
      </c>
      <c r="BH85" s="13">
        <v>0</v>
      </c>
      <c r="BI85" s="13">
        <v>10</v>
      </c>
      <c r="BJ85" s="13" t="s">
        <v>974</v>
      </c>
      <c r="BK85" s="13" t="s">
        <v>76</v>
      </c>
      <c r="BL85" s="13" t="s">
        <v>76</v>
      </c>
      <c r="BM85" s="13" t="s">
        <v>76</v>
      </c>
      <c r="BN85" s="13" t="s">
        <v>76</v>
      </c>
      <c r="BO85" s="13" t="s">
        <v>76</v>
      </c>
      <c r="BP85" s="13" t="s">
        <v>76</v>
      </c>
      <c r="BQ85" s="13" t="s">
        <v>76</v>
      </c>
      <c r="BR85" s="13" t="s">
        <v>76</v>
      </c>
      <c r="BS85" s="13" t="s">
        <v>76</v>
      </c>
      <c r="BT85" s="13" t="s">
        <v>76</v>
      </c>
      <c r="BU85" s="13" t="s">
        <v>76</v>
      </c>
      <c r="BV85" s="13" t="s">
        <v>76</v>
      </c>
      <c r="BW85" s="13" t="s">
        <v>76</v>
      </c>
      <c r="BX85" s="13" t="s">
        <v>76</v>
      </c>
      <c r="BY85" s="13" t="s">
        <v>4686</v>
      </c>
      <c r="BZ85" s="13" t="s">
        <v>4687</v>
      </c>
      <c r="CA85" s="13" t="s">
        <v>76</v>
      </c>
      <c r="CB85" s="15">
        <v>0</v>
      </c>
      <c r="CC85" s="16" t="s">
        <v>8988</v>
      </c>
      <c r="CD85" s="15" t="s">
        <v>8988</v>
      </c>
      <c r="CE85" s="16">
        <v>1</v>
      </c>
      <c r="CF85" s="16">
        <v>1</v>
      </c>
    </row>
    <row r="86" spans="1:85" x14ac:dyDescent="0.2">
      <c r="A86" s="8" t="s">
        <v>9131</v>
      </c>
      <c r="B86" s="13" t="s">
        <v>90</v>
      </c>
      <c r="C86" s="13" t="s">
        <v>8707</v>
      </c>
      <c r="D86" s="13" t="s">
        <v>76</v>
      </c>
      <c r="E86" s="13" t="s">
        <v>76</v>
      </c>
      <c r="F86" s="13" t="s">
        <v>76</v>
      </c>
      <c r="G86" s="13" t="s">
        <v>8708</v>
      </c>
      <c r="H86" s="13" t="s">
        <v>8709</v>
      </c>
      <c r="I86" s="13" t="s">
        <v>8710</v>
      </c>
      <c r="J86" s="13" t="s">
        <v>76</v>
      </c>
      <c r="K86" s="13" t="s">
        <v>76</v>
      </c>
      <c r="L86" s="13" t="s">
        <v>76</v>
      </c>
      <c r="M86" s="13" t="s">
        <v>8711</v>
      </c>
      <c r="N86" s="13" t="s">
        <v>76</v>
      </c>
      <c r="O86" s="13" t="s">
        <v>76</v>
      </c>
      <c r="P86" s="13" t="s">
        <v>76</v>
      </c>
      <c r="Q86" s="13" t="s">
        <v>76</v>
      </c>
      <c r="R86" s="13" t="s">
        <v>76</v>
      </c>
      <c r="S86" s="13" t="s">
        <v>76</v>
      </c>
      <c r="T86" s="13" t="s">
        <v>76</v>
      </c>
      <c r="U86" s="13" t="s">
        <v>8712</v>
      </c>
      <c r="V86" s="13" t="s">
        <v>76</v>
      </c>
      <c r="W86" s="13" t="s">
        <v>3486</v>
      </c>
      <c r="X86" s="13" t="s">
        <v>76</v>
      </c>
      <c r="Y86" s="13">
        <v>1212</v>
      </c>
      <c r="Z86" s="13" t="s">
        <v>76</v>
      </c>
      <c r="AA86" s="13" t="s">
        <v>76</v>
      </c>
      <c r="AB86" s="13" t="s">
        <v>76</v>
      </c>
      <c r="AC86" s="13">
        <v>454</v>
      </c>
      <c r="AD86" s="13">
        <v>466</v>
      </c>
      <c r="AE86" s="13" t="s">
        <v>76</v>
      </c>
      <c r="AF86" s="13" t="s">
        <v>76</v>
      </c>
      <c r="AG86" s="13" t="s">
        <v>76</v>
      </c>
      <c r="AH86" s="13" t="s">
        <v>8713</v>
      </c>
      <c r="AI86" s="13" t="s">
        <v>76</v>
      </c>
      <c r="AJ86" s="13" t="s">
        <v>76</v>
      </c>
      <c r="AK86" s="13" t="s">
        <v>76</v>
      </c>
      <c r="AL86" s="13" t="s">
        <v>76</v>
      </c>
      <c r="AM86" s="13" t="s">
        <v>76</v>
      </c>
      <c r="AN86" s="13" t="s">
        <v>76</v>
      </c>
      <c r="AO86" s="13" t="s">
        <v>99</v>
      </c>
      <c r="AP86" s="13">
        <v>2024</v>
      </c>
      <c r="AQ86" s="13">
        <v>2024</v>
      </c>
      <c r="AR86" s="13" t="s">
        <v>8714</v>
      </c>
      <c r="AS86" s="13" t="s">
        <v>76</v>
      </c>
      <c r="AT86" s="13" t="s">
        <v>76</v>
      </c>
      <c r="AU86" s="13" t="s">
        <v>76</v>
      </c>
      <c r="AV86" s="13" t="s">
        <v>76</v>
      </c>
      <c r="AW86" s="13" t="s">
        <v>8715</v>
      </c>
      <c r="AX86" s="13" t="s">
        <v>8716</v>
      </c>
      <c r="AY86" s="13" t="s">
        <v>76</v>
      </c>
      <c r="AZ86" s="13" t="s">
        <v>8717</v>
      </c>
      <c r="BA86" s="13">
        <v>0</v>
      </c>
      <c r="BB86" s="13">
        <v>0</v>
      </c>
      <c r="BC86" s="13">
        <v>0</v>
      </c>
      <c r="BD86" s="13">
        <v>0</v>
      </c>
      <c r="BE86" s="13">
        <v>0</v>
      </c>
      <c r="BF86" s="13">
        <v>0</v>
      </c>
      <c r="BG86" s="13">
        <v>0</v>
      </c>
      <c r="BH86" s="13">
        <v>1</v>
      </c>
      <c r="BI86" s="13">
        <v>3</v>
      </c>
      <c r="BJ86" s="13" t="s">
        <v>3493</v>
      </c>
      <c r="BK86" s="13" t="s">
        <v>3494</v>
      </c>
      <c r="BL86" s="13" t="s">
        <v>8718</v>
      </c>
      <c r="BM86" s="13" t="s">
        <v>76</v>
      </c>
      <c r="BN86" s="13" t="s">
        <v>76</v>
      </c>
      <c r="BO86" s="13" t="s">
        <v>76</v>
      </c>
      <c r="BP86" s="13" t="s">
        <v>76</v>
      </c>
      <c r="BQ86" s="13" t="s">
        <v>76</v>
      </c>
      <c r="BR86" s="13" t="s">
        <v>76</v>
      </c>
      <c r="BS86" s="13" t="s">
        <v>76</v>
      </c>
      <c r="BT86" s="13" t="s">
        <v>76</v>
      </c>
      <c r="BU86" s="13" t="s">
        <v>76</v>
      </c>
      <c r="BV86" s="13" t="s">
        <v>76</v>
      </c>
      <c r="BW86" s="13" t="s">
        <v>76</v>
      </c>
      <c r="BX86" s="13" t="s">
        <v>76</v>
      </c>
      <c r="BY86" s="13" t="s">
        <v>8719</v>
      </c>
      <c r="BZ86" s="13" t="s">
        <v>8720</v>
      </c>
      <c r="CA86" s="13" t="s">
        <v>76</v>
      </c>
      <c r="CB86" s="15">
        <v>0</v>
      </c>
      <c r="CC86" s="16">
        <v>1</v>
      </c>
      <c r="CD86" s="16" t="s">
        <v>8988</v>
      </c>
      <c r="CE86" s="16">
        <v>0</v>
      </c>
      <c r="CG86" s="16" t="s">
        <v>9063</v>
      </c>
    </row>
    <row r="87" spans="1:85" x14ac:dyDescent="0.2">
      <c r="A87" s="8" t="s">
        <v>9131</v>
      </c>
      <c r="B87" s="13" t="s">
        <v>77</v>
      </c>
      <c r="C87" s="13" t="s">
        <v>8777</v>
      </c>
      <c r="D87" s="13" t="s">
        <v>76</v>
      </c>
      <c r="E87" s="13" t="s">
        <v>76</v>
      </c>
      <c r="F87" s="13" t="s">
        <v>76</v>
      </c>
      <c r="G87" s="13" t="s">
        <v>76</v>
      </c>
      <c r="H87" s="13" t="s">
        <v>76</v>
      </c>
      <c r="I87" s="13" t="s">
        <v>76</v>
      </c>
      <c r="J87" s="13" t="s">
        <v>76</v>
      </c>
      <c r="K87" s="13" t="s">
        <v>76</v>
      </c>
      <c r="L87" s="13" t="s">
        <v>76</v>
      </c>
      <c r="M87" s="13" t="s">
        <v>8778</v>
      </c>
      <c r="N87" s="13" t="s">
        <v>76</v>
      </c>
      <c r="O87" s="13" t="s">
        <v>76</v>
      </c>
      <c r="P87" s="13" t="s">
        <v>76</v>
      </c>
      <c r="Q87" s="13" t="s">
        <v>76</v>
      </c>
      <c r="R87" s="13" t="s">
        <v>76</v>
      </c>
      <c r="S87" s="13" t="s">
        <v>76</v>
      </c>
      <c r="T87" s="13" t="s">
        <v>76</v>
      </c>
      <c r="U87" s="13" t="s">
        <v>8779</v>
      </c>
      <c r="V87" s="13" t="s">
        <v>76</v>
      </c>
      <c r="W87" s="13" t="s">
        <v>76</v>
      </c>
      <c r="X87" s="13" t="s">
        <v>76</v>
      </c>
      <c r="Y87" s="13" t="s">
        <v>76</v>
      </c>
      <c r="Z87" s="13" t="s">
        <v>76</v>
      </c>
      <c r="AA87" s="13" t="s">
        <v>76</v>
      </c>
      <c r="AB87" s="13" t="s">
        <v>76</v>
      </c>
      <c r="AC87" s="13">
        <v>94</v>
      </c>
      <c r="AD87" s="13">
        <v>95</v>
      </c>
      <c r="AE87" s="13" t="s">
        <v>76</v>
      </c>
      <c r="AF87" s="13" t="s">
        <v>76</v>
      </c>
      <c r="AG87" s="13" t="s">
        <v>76</v>
      </c>
      <c r="AH87" s="13" t="s">
        <v>8848</v>
      </c>
      <c r="AI87" s="13" t="s">
        <v>76</v>
      </c>
      <c r="AJ87" s="13" t="s">
        <v>76</v>
      </c>
      <c r="AK87" s="13" t="s">
        <v>76</v>
      </c>
      <c r="AL87" s="13" t="s">
        <v>76</v>
      </c>
      <c r="AM87" s="13" t="s">
        <v>76</v>
      </c>
      <c r="AN87" s="13" t="s">
        <v>76</v>
      </c>
      <c r="AO87" s="13" t="s">
        <v>84</v>
      </c>
      <c r="AP87" s="13" t="s">
        <v>8780</v>
      </c>
      <c r="AQ87" s="13">
        <v>2020</v>
      </c>
      <c r="AR87" s="13" t="s">
        <v>8781</v>
      </c>
      <c r="AS87" s="13" t="s">
        <v>76</v>
      </c>
      <c r="AT87" s="13" t="s">
        <v>76</v>
      </c>
      <c r="AU87" s="13" t="s">
        <v>76</v>
      </c>
      <c r="AV87" s="13" t="s">
        <v>76</v>
      </c>
      <c r="AW87" s="13" t="s">
        <v>76</v>
      </c>
      <c r="AX87" s="13" t="s">
        <v>76</v>
      </c>
      <c r="AY87" s="13" t="s">
        <v>76</v>
      </c>
      <c r="AZ87" s="13" t="s">
        <v>76</v>
      </c>
      <c r="BA87" s="13">
        <v>0</v>
      </c>
      <c r="BB87" s="13">
        <v>0</v>
      </c>
      <c r="BC87" s="13">
        <v>0</v>
      </c>
      <c r="BD87" s="13">
        <v>0</v>
      </c>
      <c r="BE87" s="13">
        <v>0</v>
      </c>
      <c r="BF87" s="13">
        <v>0</v>
      </c>
      <c r="BG87" s="13">
        <v>0</v>
      </c>
      <c r="BH87" s="13">
        <v>0</v>
      </c>
      <c r="BI87" s="13">
        <v>0</v>
      </c>
      <c r="BJ87" s="13" t="s">
        <v>76</v>
      </c>
      <c r="BK87" s="13" t="s">
        <v>76</v>
      </c>
      <c r="BL87" s="13" t="s">
        <v>76</v>
      </c>
      <c r="BM87" s="13" t="s">
        <v>76</v>
      </c>
      <c r="BN87" s="13" t="s">
        <v>76</v>
      </c>
      <c r="BO87" s="13" t="s">
        <v>76</v>
      </c>
      <c r="BP87" s="13" t="s">
        <v>76</v>
      </c>
      <c r="BQ87" s="13" t="s">
        <v>76</v>
      </c>
      <c r="BR87" s="13" t="s">
        <v>76</v>
      </c>
      <c r="BS87" s="13" t="s">
        <v>76</v>
      </c>
      <c r="BT87" s="13" t="s">
        <v>76</v>
      </c>
      <c r="BU87" s="13" t="s">
        <v>76</v>
      </c>
      <c r="BV87" s="13" t="s">
        <v>76</v>
      </c>
      <c r="BW87" s="13" t="s">
        <v>76</v>
      </c>
      <c r="BX87" s="13" t="s">
        <v>76</v>
      </c>
      <c r="BY87" s="13" t="s">
        <v>260</v>
      </c>
      <c r="BZ87" s="13" t="s">
        <v>8782</v>
      </c>
      <c r="CA87" s="13" t="s">
        <v>76</v>
      </c>
      <c r="CB87" s="15">
        <v>0</v>
      </c>
      <c r="CG87" s="16" t="s">
        <v>9049</v>
      </c>
    </row>
    <row r="88" spans="1:85" x14ac:dyDescent="0.2">
      <c r="A88" s="8" t="s">
        <v>9131</v>
      </c>
      <c r="B88" s="13" t="s">
        <v>77</v>
      </c>
      <c r="C88" s="13" t="s">
        <v>8737</v>
      </c>
      <c r="D88" s="13" t="s">
        <v>76</v>
      </c>
      <c r="E88" s="13" t="s">
        <v>76</v>
      </c>
      <c r="F88" s="13" t="s">
        <v>76</v>
      </c>
      <c r="G88" s="13" t="s">
        <v>8738</v>
      </c>
      <c r="H88" s="13" t="s">
        <v>8739</v>
      </c>
      <c r="I88" s="13" t="s">
        <v>76</v>
      </c>
      <c r="J88" s="13" t="s">
        <v>76</v>
      </c>
      <c r="K88" s="13" t="s">
        <v>76</v>
      </c>
      <c r="L88" s="13" t="s">
        <v>76</v>
      </c>
      <c r="M88" s="13" t="s">
        <v>8740</v>
      </c>
      <c r="N88" s="13" t="s">
        <v>76</v>
      </c>
      <c r="O88" s="13" t="s">
        <v>76</v>
      </c>
      <c r="P88" s="13" t="s">
        <v>76</v>
      </c>
      <c r="Q88" s="13" t="s">
        <v>76</v>
      </c>
      <c r="R88" s="13" t="s">
        <v>76</v>
      </c>
      <c r="S88" s="13" t="s">
        <v>76</v>
      </c>
      <c r="T88" s="13" t="s">
        <v>76</v>
      </c>
      <c r="U88" s="13" t="s">
        <v>8741</v>
      </c>
      <c r="V88" s="13" t="s">
        <v>76</v>
      </c>
      <c r="W88" s="13" t="s">
        <v>76</v>
      </c>
      <c r="X88" s="13" t="s">
        <v>76</v>
      </c>
      <c r="Y88" s="13">
        <v>122</v>
      </c>
      <c r="Z88" s="13" t="s">
        <v>8320</v>
      </c>
      <c r="AA88" s="13" t="s">
        <v>76</v>
      </c>
      <c r="AB88" s="13" t="s">
        <v>76</v>
      </c>
      <c r="AC88" s="13">
        <v>213</v>
      </c>
      <c r="AD88" s="13">
        <v>220</v>
      </c>
      <c r="AE88" s="13" t="s">
        <v>76</v>
      </c>
      <c r="AF88" s="13" t="s">
        <v>76</v>
      </c>
      <c r="AG88" s="13" t="s">
        <v>76</v>
      </c>
      <c r="AH88" s="13" t="s">
        <v>8742</v>
      </c>
      <c r="AI88" s="13" t="s">
        <v>76</v>
      </c>
      <c r="AJ88" s="13" t="s">
        <v>76</v>
      </c>
      <c r="AK88" s="13" t="s">
        <v>76</v>
      </c>
      <c r="AL88" s="13" t="s">
        <v>76</v>
      </c>
      <c r="AM88" s="13" t="s">
        <v>76</v>
      </c>
      <c r="AN88" s="13" t="s">
        <v>76</v>
      </c>
      <c r="AO88" s="13" t="s">
        <v>84</v>
      </c>
      <c r="AP88" s="13" t="s">
        <v>8743</v>
      </c>
      <c r="AQ88" s="13">
        <v>2015</v>
      </c>
      <c r="AR88" s="13" t="s">
        <v>8744</v>
      </c>
      <c r="AS88" s="13" t="s">
        <v>76</v>
      </c>
      <c r="AT88" s="13" t="s">
        <v>76</v>
      </c>
      <c r="AU88" s="13" t="s">
        <v>76</v>
      </c>
      <c r="AV88" s="13" t="s">
        <v>76</v>
      </c>
      <c r="AW88" s="13" t="s">
        <v>76</v>
      </c>
      <c r="AX88" s="13" t="s">
        <v>76</v>
      </c>
      <c r="AY88" s="13" t="s">
        <v>76</v>
      </c>
      <c r="AZ88" s="13" t="s">
        <v>76</v>
      </c>
      <c r="BA88" s="13">
        <v>54</v>
      </c>
      <c r="BB88" s="13">
        <v>0</v>
      </c>
      <c r="BC88" s="13">
        <v>0</v>
      </c>
      <c r="BD88" s="13">
        <v>0</v>
      </c>
      <c r="BE88" s="13">
        <v>16</v>
      </c>
      <c r="BF88" s="13">
        <v>1</v>
      </c>
      <c r="BG88" s="13">
        <v>59</v>
      </c>
      <c r="BH88" s="13">
        <v>1</v>
      </c>
      <c r="BI88" s="13">
        <v>118</v>
      </c>
      <c r="BJ88" s="13" t="s">
        <v>8745</v>
      </c>
      <c r="BK88" s="13" t="s">
        <v>8746</v>
      </c>
      <c r="BL88" s="13" t="s">
        <v>76</v>
      </c>
      <c r="BM88" s="13" t="s">
        <v>76</v>
      </c>
      <c r="BN88" s="13" t="s">
        <v>76</v>
      </c>
      <c r="BO88" s="13" t="s">
        <v>76</v>
      </c>
      <c r="BP88" s="13" t="s">
        <v>76</v>
      </c>
      <c r="BQ88" s="13" t="s">
        <v>76</v>
      </c>
      <c r="BR88" s="13" t="s">
        <v>76</v>
      </c>
      <c r="BS88" s="13" t="s">
        <v>76</v>
      </c>
      <c r="BT88" s="13" t="s">
        <v>76</v>
      </c>
      <c r="BU88" s="13" t="s">
        <v>76</v>
      </c>
      <c r="BV88" s="13" t="s">
        <v>76</v>
      </c>
      <c r="BW88" s="13" t="s">
        <v>76</v>
      </c>
      <c r="BX88" s="13" t="s">
        <v>76</v>
      </c>
      <c r="BY88" s="13" t="s">
        <v>8747</v>
      </c>
      <c r="BZ88" s="13" t="s">
        <v>8748</v>
      </c>
      <c r="CA88" s="13">
        <v>26092722</v>
      </c>
      <c r="CB88" s="15">
        <v>0</v>
      </c>
      <c r="CC88" s="16" t="s">
        <v>8988</v>
      </c>
      <c r="CD88" s="15" t="s">
        <v>8988</v>
      </c>
      <c r="CE88" s="16">
        <v>1</v>
      </c>
      <c r="CF88" s="16">
        <v>0</v>
      </c>
      <c r="CG88" s="16" t="s">
        <v>9077</v>
      </c>
    </row>
    <row r="89" spans="1:85" x14ac:dyDescent="0.2">
      <c r="A89" s="8" t="s">
        <v>9131</v>
      </c>
      <c r="B89" s="13" t="s">
        <v>90</v>
      </c>
      <c r="C89" s="13" t="s">
        <v>3388</v>
      </c>
      <c r="D89" s="13" t="s">
        <v>76</v>
      </c>
      <c r="E89" s="13" t="s">
        <v>76</v>
      </c>
      <c r="F89" s="13" t="s">
        <v>109</v>
      </c>
      <c r="G89" s="13" t="s">
        <v>3389</v>
      </c>
      <c r="H89" s="13" t="s">
        <v>76</v>
      </c>
      <c r="I89" s="13" t="s">
        <v>76</v>
      </c>
      <c r="J89" s="13" t="s">
        <v>76</v>
      </c>
      <c r="K89" s="13" t="s">
        <v>76</v>
      </c>
      <c r="L89" s="13" t="s">
        <v>76</v>
      </c>
      <c r="M89" s="13" t="s">
        <v>3390</v>
      </c>
      <c r="N89" s="13" t="s">
        <v>76</v>
      </c>
      <c r="O89" s="13" t="s">
        <v>76</v>
      </c>
      <c r="P89" s="13" t="s">
        <v>76</v>
      </c>
      <c r="Q89" s="13" t="s">
        <v>76</v>
      </c>
      <c r="R89" s="13" t="s">
        <v>76</v>
      </c>
      <c r="S89" s="13" t="s">
        <v>76</v>
      </c>
      <c r="T89" s="13" t="s">
        <v>76</v>
      </c>
      <c r="U89" s="13" t="s">
        <v>3391</v>
      </c>
      <c r="V89" s="13" t="s">
        <v>76</v>
      </c>
      <c r="W89" s="13" t="s">
        <v>3392</v>
      </c>
      <c r="X89" s="13" t="s">
        <v>76</v>
      </c>
      <c r="Y89" s="13" t="s">
        <v>76</v>
      </c>
      <c r="Z89" s="13" t="s">
        <v>76</v>
      </c>
      <c r="AA89" s="13" t="s">
        <v>76</v>
      </c>
      <c r="AB89" s="13" t="s">
        <v>76</v>
      </c>
      <c r="AC89" s="13" t="s">
        <v>76</v>
      </c>
      <c r="AD89" s="13" t="s">
        <v>76</v>
      </c>
      <c r="AE89" s="13" t="s">
        <v>76</v>
      </c>
      <c r="AF89" s="13" t="s">
        <v>76</v>
      </c>
      <c r="AG89" s="13" t="s">
        <v>76</v>
      </c>
      <c r="AH89" s="13" t="s">
        <v>3393</v>
      </c>
      <c r="AI89" s="13" t="s">
        <v>76</v>
      </c>
      <c r="AJ89" s="13" t="s">
        <v>76</v>
      </c>
      <c r="AK89" s="13" t="s">
        <v>76</v>
      </c>
      <c r="AL89" s="13" t="s">
        <v>76</v>
      </c>
      <c r="AM89" s="13" t="s">
        <v>76</v>
      </c>
      <c r="AN89" s="13" t="s">
        <v>76</v>
      </c>
      <c r="AO89" s="13" t="s">
        <v>99</v>
      </c>
      <c r="AP89" s="13">
        <v>2024</v>
      </c>
      <c r="AQ89" s="13">
        <v>2024</v>
      </c>
      <c r="AR89" s="13" t="s">
        <v>3394</v>
      </c>
      <c r="AS89" s="13" t="s">
        <v>76</v>
      </c>
      <c r="AT89" s="13" t="s">
        <v>76</v>
      </c>
      <c r="AU89" s="13" t="s">
        <v>76</v>
      </c>
      <c r="AV89" s="13" t="s">
        <v>76</v>
      </c>
      <c r="AW89" s="13" t="s">
        <v>3395</v>
      </c>
      <c r="AX89" s="13" t="s">
        <v>3396</v>
      </c>
      <c r="AY89" s="13" t="s">
        <v>76</v>
      </c>
      <c r="AZ89" s="13" t="s">
        <v>3397</v>
      </c>
      <c r="BA89" s="13">
        <v>0</v>
      </c>
      <c r="BB89" s="13">
        <v>0</v>
      </c>
      <c r="BC89" s="13">
        <v>0</v>
      </c>
      <c r="BD89" s="13">
        <v>0</v>
      </c>
      <c r="BE89" s="13">
        <v>0</v>
      </c>
      <c r="BF89" s="13">
        <v>0</v>
      </c>
      <c r="BG89" s="13">
        <v>0</v>
      </c>
      <c r="BH89" s="13">
        <v>0</v>
      </c>
      <c r="BI89" s="13">
        <v>1</v>
      </c>
      <c r="BJ89" s="13" t="s">
        <v>3398</v>
      </c>
      <c r="BK89" s="13" t="s">
        <v>76</v>
      </c>
      <c r="BL89" s="13" t="s">
        <v>3399</v>
      </c>
      <c r="BM89" s="13" t="s">
        <v>76</v>
      </c>
      <c r="BN89" s="13" t="s">
        <v>76</v>
      </c>
      <c r="BO89" s="13" t="s">
        <v>76</v>
      </c>
      <c r="BP89" s="13" t="s">
        <v>76</v>
      </c>
      <c r="BQ89" s="13" t="s">
        <v>76</v>
      </c>
      <c r="BR89" s="13" t="s">
        <v>76</v>
      </c>
      <c r="BS89" s="13" t="s">
        <v>76</v>
      </c>
      <c r="BT89" s="13" t="s">
        <v>76</v>
      </c>
      <c r="BU89" s="13" t="s">
        <v>76</v>
      </c>
      <c r="BV89" s="13" t="s">
        <v>76</v>
      </c>
      <c r="BW89" s="13" t="s">
        <v>76</v>
      </c>
      <c r="BX89" s="13" t="s">
        <v>76</v>
      </c>
      <c r="BY89" s="13" t="s">
        <v>3400</v>
      </c>
      <c r="BZ89" s="13" t="s">
        <v>3401</v>
      </c>
      <c r="CA89" s="13" t="s">
        <v>76</v>
      </c>
      <c r="CB89" s="15">
        <v>0</v>
      </c>
      <c r="CC89" s="16">
        <v>1</v>
      </c>
      <c r="CD89" s="16">
        <v>1</v>
      </c>
      <c r="CE89" s="16">
        <v>1</v>
      </c>
      <c r="CF89" s="16">
        <v>1</v>
      </c>
    </row>
    <row r="90" spans="1:85" x14ac:dyDescent="0.2">
      <c r="A90" s="8" t="s">
        <v>9131</v>
      </c>
      <c r="B90" s="13" t="s">
        <v>77</v>
      </c>
      <c r="C90" s="13" t="s">
        <v>5692</v>
      </c>
      <c r="D90" s="13" t="s">
        <v>76</v>
      </c>
      <c r="E90" s="13" t="s">
        <v>76</v>
      </c>
      <c r="F90" s="13" t="s">
        <v>76</v>
      </c>
      <c r="G90" s="13" t="s">
        <v>5693</v>
      </c>
      <c r="H90" s="13" t="s">
        <v>76</v>
      </c>
      <c r="I90" s="13" t="s">
        <v>76</v>
      </c>
      <c r="J90" s="13" t="s">
        <v>76</v>
      </c>
      <c r="K90" s="13" t="s">
        <v>76</v>
      </c>
      <c r="L90" s="13" t="s">
        <v>76</v>
      </c>
      <c r="M90" s="13" t="s">
        <v>5694</v>
      </c>
      <c r="N90" s="13" t="s">
        <v>76</v>
      </c>
      <c r="O90" s="13" t="s">
        <v>76</v>
      </c>
      <c r="P90" s="13" t="s">
        <v>76</v>
      </c>
      <c r="Q90" s="13" t="s">
        <v>76</v>
      </c>
      <c r="R90" s="13" t="s">
        <v>76</v>
      </c>
      <c r="S90" s="13" t="s">
        <v>76</v>
      </c>
      <c r="T90" s="13" t="s">
        <v>76</v>
      </c>
      <c r="U90" s="13" t="s">
        <v>5695</v>
      </c>
      <c r="V90" s="13" t="s">
        <v>76</v>
      </c>
      <c r="W90" s="13" t="s">
        <v>76</v>
      </c>
      <c r="X90" s="13" t="s">
        <v>76</v>
      </c>
      <c r="Y90" s="13">
        <v>45</v>
      </c>
      <c r="Z90" s="13">
        <v>1</v>
      </c>
      <c r="AA90" s="13" t="s">
        <v>76</v>
      </c>
      <c r="AB90" s="13" t="s">
        <v>76</v>
      </c>
      <c r="AC90" s="13" t="s">
        <v>76</v>
      </c>
      <c r="AD90" s="13" t="s">
        <v>76</v>
      </c>
      <c r="AE90" s="13">
        <v>2</v>
      </c>
      <c r="AF90" s="13" t="s">
        <v>76</v>
      </c>
      <c r="AG90" s="13" t="s">
        <v>76</v>
      </c>
      <c r="AH90" s="13" t="s">
        <v>5696</v>
      </c>
      <c r="AI90" s="13" t="s">
        <v>76</v>
      </c>
      <c r="AJ90" s="13" t="s">
        <v>76</v>
      </c>
      <c r="AK90" s="13" t="s">
        <v>76</v>
      </c>
      <c r="AL90" s="13" t="s">
        <v>76</v>
      </c>
      <c r="AM90" s="13" t="s">
        <v>76</v>
      </c>
      <c r="AN90" s="13" t="s">
        <v>76</v>
      </c>
      <c r="AO90" s="13" t="s">
        <v>84</v>
      </c>
      <c r="AP90" s="13" t="s">
        <v>1199</v>
      </c>
      <c r="AQ90" s="13">
        <v>2025</v>
      </c>
      <c r="AR90" s="13" t="s">
        <v>5697</v>
      </c>
      <c r="AS90" s="13" t="s">
        <v>76</v>
      </c>
      <c r="AT90" s="13" t="s">
        <v>76</v>
      </c>
      <c r="AU90" s="13" t="s">
        <v>76</v>
      </c>
      <c r="AV90" s="13" t="s">
        <v>76</v>
      </c>
      <c r="AW90" s="13" t="s">
        <v>76</v>
      </c>
      <c r="AX90" s="13" t="s">
        <v>76</v>
      </c>
      <c r="AY90" s="13" t="s">
        <v>76</v>
      </c>
      <c r="AZ90" s="13" t="s">
        <v>76</v>
      </c>
      <c r="BA90" s="13">
        <v>0</v>
      </c>
      <c r="BB90" s="13">
        <v>0</v>
      </c>
      <c r="BC90" s="13">
        <v>0</v>
      </c>
      <c r="BD90" s="13">
        <v>0</v>
      </c>
      <c r="BE90" s="13">
        <v>0</v>
      </c>
      <c r="BF90" s="13">
        <v>0</v>
      </c>
      <c r="BG90" s="13">
        <v>0</v>
      </c>
      <c r="BH90" s="13">
        <v>1</v>
      </c>
      <c r="BI90" s="13">
        <v>1</v>
      </c>
      <c r="BJ90" s="13" t="s">
        <v>5698</v>
      </c>
      <c r="BK90" s="13" t="s">
        <v>5699</v>
      </c>
      <c r="BL90" s="13" t="s">
        <v>76</v>
      </c>
      <c r="BM90" s="13" t="s">
        <v>76</v>
      </c>
      <c r="BN90" s="13" t="s">
        <v>76</v>
      </c>
      <c r="BO90" s="13" t="s">
        <v>76</v>
      </c>
      <c r="BP90" s="13" t="s">
        <v>76</v>
      </c>
      <c r="BQ90" s="13" t="s">
        <v>76</v>
      </c>
      <c r="BR90" s="13" t="s">
        <v>76</v>
      </c>
      <c r="BS90" s="13" t="s">
        <v>76</v>
      </c>
      <c r="BT90" s="13" t="s">
        <v>76</v>
      </c>
      <c r="BU90" s="13" t="s">
        <v>76</v>
      </c>
      <c r="BV90" s="13" t="s">
        <v>76</v>
      </c>
      <c r="BW90" s="13" t="s">
        <v>76</v>
      </c>
      <c r="BX90" s="13" t="s">
        <v>76</v>
      </c>
      <c r="BY90" s="13" t="s">
        <v>1506</v>
      </c>
      <c r="BZ90" s="13" t="s">
        <v>5700</v>
      </c>
      <c r="CA90" s="13" t="s">
        <v>76</v>
      </c>
      <c r="CB90" s="15">
        <v>0</v>
      </c>
      <c r="CC90" s="16" t="s">
        <v>8988</v>
      </c>
      <c r="CD90" s="15" t="s">
        <v>8988</v>
      </c>
      <c r="CE90" s="16">
        <v>1</v>
      </c>
      <c r="CF90" s="16">
        <v>0</v>
      </c>
      <c r="CG90" s="16" t="s">
        <v>9077</v>
      </c>
    </row>
    <row r="91" spans="1:85" x14ac:dyDescent="0.2">
      <c r="A91" s="8" t="s">
        <v>9131</v>
      </c>
      <c r="B91" s="13" t="s">
        <v>77</v>
      </c>
      <c r="C91" s="13" t="s">
        <v>8757</v>
      </c>
      <c r="D91" s="13" t="s">
        <v>76</v>
      </c>
      <c r="E91" s="13" t="s">
        <v>76</v>
      </c>
      <c r="F91" s="13" t="s">
        <v>76</v>
      </c>
      <c r="G91" s="13" t="s">
        <v>76</v>
      </c>
      <c r="H91" s="13" t="s">
        <v>76</v>
      </c>
      <c r="I91" s="13" t="s">
        <v>76</v>
      </c>
      <c r="J91" s="13" t="s">
        <v>76</v>
      </c>
      <c r="K91" s="13" t="s">
        <v>76</v>
      </c>
      <c r="L91" s="13" t="s">
        <v>76</v>
      </c>
      <c r="M91" s="13" t="s">
        <v>8981</v>
      </c>
      <c r="N91" s="13" t="s">
        <v>76</v>
      </c>
      <c r="O91" s="13" t="s">
        <v>76</v>
      </c>
      <c r="P91" s="13" t="s">
        <v>76</v>
      </c>
      <c r="Q91" s="13" t="s">
        <v>76</v>
      </c>
      <c r="R91" s="13" t="s">
        <v>76</v>
      </c>
      <c r="S91" s="13" t="s">
        <v>76</v>
      </c>
      <c r="T91" s="13" t="s">
        <v>76</v>
      </c>
      <c r="U91" s="13" t="s">
        <v>8758</v>
      </c>
      <c r="V91" s="13" t="s">
        <v>76</v>
      </c>
      <c r="W91" s="13" t="s">
        <v>76</v>
      </c>
      <c r="X91" s="13" t="s">
        <v>76</v>
      </c>
      <c r="Y91" s="13">
        <v>3</v>
      </c>
      <c r="Z91" s="13">
        <v>2</v>
      </c>
      <c r="AA91" s="13" t="s">
        <v>76</v>
      </c>
      <c r="AB91" s="13" t="s">
        <v>76</v>
      </c>
      <c r="AC91" s="13">
        <v>221</v>
      </c>
      <c r="AD91" s="13">
        <v>231</v>
      </c>
      <c r="AE91" s="13" t="s">
        <v>76</v>
      </c>
      <c r="AF91" s="13" t="s">
        <v>76</v>
      </c>
      <c r="AG91" s="13" t="s">
        <v>76</v>
      </c>
      <c r="AH91" s="13" t="s">
        <v>8759</v>
      </c>
      <c r="AI91" s="13" t="s">
        <v>76</v>
      </c>
      <c r="AJ91" s="13" t="s">
        <v>76</v>
      </c>
      <c r="AK91" s="13" t="s">
        <v>76</v>
      </c>
      <c r="AL91" s="13" t="s">
        <v>76</v>
      </c>
      <c r="AM91" s="13" t="s">
        <v>76</v>
      </c>
      <c r="AN91" s="13" t="s">
        <v>76</v>
      </c>
      <c r="AO91" s="13" t="s">
        <v>84</v>
      </c>
      <c r="AP91" s="13" t="s">
        <v>1640</v>
      </c>
      <c r="AQ91" s="13">
        <v>2022</v>
      </c>
      <c r="AR91" s="13" t="s">
        <v>8760</v>
      </c>
      <c r="AS91" s="13" t="s">
        <v>76</v>
      </c>
      <c r="AT91" s="13" t="s">
        <v>76</v>
      </c>
      <c r="AU91" s="13" t="s">
        <v>76</v>
      </c>
      <c r="AV91" s="13" t="s">
        <v>76</v>
      </c>
      <c r="AW91" s="13" t="s">
        <v>76</v>
      </c>
      <c r="AX91" s="13" t="s">
        <v>76</v>
      </c>
      <c r="AY91" s="13" t="s">
        <v>76</v>
      </c>
      <c r="AZ91" s="13" t="s">
        <v>76</v>
      </c>
      <c r="BA91" s="13">
        <v>0</v>
      </c>
      <c r="BB91" s="13">
        <v>0</v>
      </c>
      <c r="BC91" s="13">
        <v>0</v>
      </c>
      <c r="BD91" s="13">
        <v>0</v>
      </c>
      <c r="BE91" s="13">
        <v>0</v>
      </c>
      <c r="BF91" s="13">
        <v>0</v>
      </c>
      <c r="BG91" s="13">
        <v>0</v>
      </c>
      <c r="BH91" s="13">
        <v>0</v>
      </c>
      <c r="BI91" s="13">
        <v>0</v>
      </c>
      <c r="BJ91" s="13" t="s">
        <v>76</v>
      </c>
      <c r="BK91" s="13" t="s">
        <v>8761</v>
      </c>
      <c r="BL91" s="13" t="s">
        <v>76</v>
      </c>
      <c r="BM91" s="13" t="s">
        <v>76</v>
      </c>
      <c r="BN91" s="13" t="s">
        <v>76</v>
      </c>
      <c r="BO91" s="13" t="s">
        <v>76</v>
      </c>
      <c r="BP91" s="13" t="s">
        <v>76</v>
      </c>
      <c r="BQ91" s="13" t="s">
        <v>76</v>
      </c>
      <c r="BR91" s="13" t="s">
        <v>76</v>
      </c>
      <c r="BS91" s="13" t="s">
        <v>76</v>
      </c>
      <c r="BT91" s="13" t="s">
        <v>76</v>
      </c>
      <c r="BU91" s="13" t="s">
        <v>76</v>
      </c>
      <c r="BV91" s="13" t="s">
        <v>76</v>
      </c>
      <c r="BW91" s="13" t="s">
        <v>76</v>
      </c>
      <c r="BX91" s="13" t="s">
        <v>76</v>
      </c>
      <c r="BY91" s="13" t="s">
        <v>8762</v>
      </c>
      <c r="BZ91" s="13" t="s">
        <v>8763</v>
      </c>
      <c r="CA91" s="13" t="s">
        <v>76</v>
      </c>
      <c r="CB91" s="15">
        <v>0</v>
      </c>
      <c r="CC91" s="16">
        <v>0</v>
      </c>
      <c r="CD91" s="16" t="s">
        <v>8988</v>
      </c>
      <c r="CE91" s="16">
        <v>1</v>
      </c>
      <c r="CF91" s="16">
        <v>0</v>
      </c>
      <c r="CG91" s="16" t="s">
        <v>9077</v>
      </c>
    </row>
    <row r="92" spans="1:85" x14ac:dyDescent="0.2">
      <c r="A92" s="8" t="s">
        <v>9131</v>
      </c>
      <c r="B92" s="13" t="s">
        <v>77</v>
      </c>
      <c r="C92" s="13" t="s">
        <v>4424</v>
      </c>
      <c r="D92" s="13" t="s">
        <v>76</v>
      </c>
      <c r="E92" s="13" t="s">
        <v>76</v>
      </c>
      <c r="F92" s="13" t="s">
        <v>76</v>
      </c>
      <c r="G92" s="13" t="s">
        <v>76</v>
      </c>
      <c r="H92" s="13" t="s">
        <v>76</v>
      </c>
      <c r="I92" s="13" t="s">
        <v>76</v>
      </c>
      <c r="J92" s="13" t="s">
        <v>76</v>
      </c>
      <c r="K92" s="13" t="s">
        <v>76</v>
      </c>
      <c r="L92" s="13" t="s">
        <v>76</v>
      </c>
      <c r="M92" s="13" t="s">
        <v>4425</v>
      </c>
      <c r="N92" s="13" t="s">
        <v>76</v>
      </c>
      <c r="O92" s="13" t="s">
        <v>76</v>
      </c>
      <c r="P92" s="13" t="s">
        <v>76</v>
      </c>
      <c r="Q92" s="13" t="s">
        <v>76</v>
      </c>
      <c r="R92" s="13" t="s">
        <v>76</v>
      </c>
      <c r="S92" s="13" t="s">
        <v>76</v>
      </c>
      <c r="T92" s="13" t="s">
        <v>76</v>
      </c>
      <c r="U92" s="13" t="s">
        <v>1024</v>
      </c>
      <c r="V92" s="13" t="s">
        <v>76</v>
      </c>
      <c r="W92" s="13" t="s">
        <v>76</v>
      </c>
      <c r="X92" s="13" t="s">
        <v>76</v>
      </c>
      <c r="Y92" s="13">
        <v>69</v>
      </c>
      <c r="Z92" s="13">
        <v>10</v>
      </c>
      <c r="AA92" s="13" t="s">
        <v>76</v>
      </c>
      <c r="AB92" s="13" t="s">
        <v>76</v>
      </c>
      <c r="AC92" s="13">
        <v>87</v>
      </c>
      <c r="AD92" s="13">
        <v>87</v>
      </c>
      <c r="AE92" s="13" t="s">
        <v>76</v>
      </c>
      <c r="AF92" s="13" t="s">
        <v>76</v>
      </c>
      <c r="AG92" s="13" t="s">
        <v>76</v>
      </c>
      <c r="AH92" s="13" t="s">
        <v>4426</v>
      </c>
      <c r="AI92" s="13" t="s">
        <v>76</v>
      </c>
      <c r="AJ92" s="13" t="s">
        <v>76</v>
      </c>
      <c r="AK92" s="13" t="s">
        <v>76</v>
      </c>
      <c r="AL92" s="13" t="s">
        <v>76</v>
      </c>
      <c r="AM92" s="13" t="s">
        <v>4427</v>
      </c>
      <c r="AN92" s="13" t="s">
        <v>76</v>
      </c>
      <c r="AO92" s="13" t="s">
        <v>84</v>
      </c>
      <c r="AP92" s="13" t="s">
        <v>4428</v>
      </c>
      <c r="AQ92" s="13">
        <v>2017</v>
      </c>
      <c r="AR92" s="13" t="s">
        <v>4429</v>
      </c>
      <c r="AS92" s="13" t="s">
        <v>76</v>
      </c>
      <c r="AT92" s="13" t="s">
        <v>76</v>
      </c>
      <c r="AU92" s="13" t="s">
        <v>76</v>
      </c>
      <c r="AV92" s="13" t="s">
        <v>76</v>
      </c>
      <c r="AW92" s="13" t="s">
        <v>76</v>
      </c>
      <c r="AX92" s="13" t="s">
        <v>76</v>
      </c>
      <c r="AY92" s="13" t="s">
        <v>76</v>
      </c>
      <c r="AZ92" s="13" t="s">
        <v>76</v>
      </c>
      <c r="BA92" s="13">
        <v>2</v>
      </c>
      <c r="BB92" s="13">
        <v>1</v>
      </c>
      <c r="BC92" s="13">
        <v>0</v>
      </c>
      <c r="BD92" s="13">
        <v>0</v>
      </c>
      <c r="BE92" s="13">
        <v>0</v>
      </c>
      <c r="BF92" s="13">
        <v>0</v>
      </c>
      <c r="BG92" s="13">
        <v>3</v>
      </c>
      <c r="BH92" s="13">
        <v>0</v>
      </c>
      <c r="BI92" s="13">
        <v>0</v>
      </c>
      <c r="BJ92" s="13" t="s">
        <v>76</v>
      </c>
      <c r="BK92" s="13" t="s">
        <v>1029</v>
      </c>
      <c r="BL92" s="13" t="s">
        <v>76</v>
      </c>
      <c r="BM92" s="13" t="s">
        <v>76</v>
      </c>
      <c r="BN92" s="13" t="s">
        <v>76</v>
      </c>
      <c r="BO92" s="13" t="s">
        <v>76</v>
      </c>
      <c r="BP92" s="13" t="s">
        <v>76</v>
      </c>
      <c r="BQ92" s="13" t="s">
        <v>76</v>
      </c>
      <c r="BR92" s="13" t="s">
        <v>76</v>
      </c>
      <c r="BS92" s="13" t="s">
        <v>76</v>
      </c>
      <c r="BT92" s="13" t="s">
        <v>76</v>
      </c>
      <c r="BU92" s="13" t="s">
        <v>76</v>
      </c>
      <c r="BV92" s="13" t="s">
        <v>76</v>
      </c>
      <c r="BW92" s="13" t="s">
        <v>76</v>
      </c>
      <c r="BX92" s="13" t="s">
        <v>76</v>
      </c>
      <c r="BY92" s="13" t="s">
        <v>313</v>
      </c>
      <c r="BZ92" s="13" t="s">
        <v>4430</v>
      </c>
      <c r="CA92" s="13" t="s">
        <v>76</v>
      </c>
      <c r="CB92" s="15">
        <v>0</v>
      </c>
      <c r="CC92" s="16">
        <v>0</v>
      </c>
      <c r="CD92" s="15" t="s">
        <v>8988</v>
      </c>
      <c r="CE92" s="16">
        <v>0</v>
      </c>
      <c r="CG92" s="16" t="s">
        <v>9063</v>
      </c>
    </row>
    <row r="93" spans="1:85" x14ac:dyDescent="0.2">
      <c r="A93" s="8" t="s">
        <v>9131</v>
      </c>
      <c r="B93" s="13" t="s">
        <v>77</v>
      </c>
      <c r="C93" s="13" t="s">
        <v>8351</v>
      </c>
      <c r="D93" s="13" t="s">
        <v>76</v>
      </c>
      <c r="E93" s="13" t="s">
        <v>76</v>
      </c>
      <c r="F93" s="13" t="s">
        <v>76</v>
      </c>
      <c r="G93" s="13" t="s">
        <v>76</v>
      </c>
      <c r="H93" s="13" t="s">
        <v>76</v>
      </c>
      <c r="I93" s="13" t="s">
        <v>76</v>
      </c>
      <c r="J93" s="13" t="s">
        <v>76</v>
      </c>
      <c r="K93" s="13" t="s">
        <v>76</v>
      </c>
      <c r="L93" s="13" t="s">
        <v>76</v>
      </c>
      <c r="M93" s="13" t="s">
        <v>8976</v>
      </c>
      <c r="N93" s="13" t="s">
        <v>76</v>
      </c>
      <c r="O93" s="13" t="s">
        <v>76</v>
      </c>
      <c r="P93" s="13" t="s">
        <v>76</v>
      </c>
      <c r="Q93" s="13" t="s">
        <v>76</v>
      </c>
      <c r="R93" s="13" t="s">
        <v>76</v>
      </c>
      <c r="S93" s="13" t="s">
        <v>76</v>
      </c>
      <c r="T93" s="13" t="s">
        <v>76</v>
      </c>
      <c r="U93" s="13" t="s">
        <v>8352</v>
      </c>
      <c r="V93" s="13" t="s">
        <v>76</v>
      </c>
      <c r="W93" s="13" t="s">
        <v>76</v>
      </c>
      <c r="X93" s="13" t="s">
        <v>76</v>
      </c>
      <c r="Y93" s="13">
        <v>4</v>
      </c>
      <c r="Z93" s="13">
        <v>1</v>
      </c>
      <c r="AA93" s="13" t="s">
        <v>76</v>
      </c>
      <c r="AB93" s="13" t="s">
        <v>76</v>
      </c>
      <c r="AC93" s="13">
        <v>11</v>
      </c>
      <c r="AD93" s="13">
        <v>11</v>
      </c>
      <c r="AE93" s="13" t="s">
        <v>76</v>
      </c>
      <c r="AF93" s="13" t="s">
        <v>76</v>
      </c>
      <c r="AG93" s="13" t="s">
        <v>76</v>
      </c>
      <c r="AH93" s="13" t="s">
        <v>8353</v>
      </c>
      <c r="AI93" s="13" t="s">
        <v>76</v>
      </c>
      <c r="AJ93" s="13" t="s">
        <v>76</v>
      </c>
      <c r="AK93" s="13" t="s">
        <v>76</v>
      </c>
      <c r="AL93" s="13" t="s">
        <v>76</v>
      </c>
      <c r="AM93" s="13" t="s">
        <v>76</v>
      </c>
      <c r="AN93" s="13" t="s">
        <v>76</v>
      </c>
      <c r="AO93" s="13" t="s">
        <v>84</v>
      </c>
      <c r="AP93" s="13" t="s">
        <v>8354</v>
      </c>
      <c r="AQ93" s="13">
        <v>2025</v>
      </c>
      <c r="AR93" s="13" t="s">
        <v>8355</v>
      </c>
      <c r="AS93" s="13" t="s">
        <v>76</v>
      </c>
      <c r="AT93" s="13" t="s">
        <v>76</v>
      </c>
      <c r="AU93" s="13" t="s">
        <v>76</v>
      </c>
      <c r="AV93" s="13" t="s">
        <v>76</v>
      </c>
      <c r="AW93" s="13" t="s">
        <v>76</v>
      </c>
      <c r="AX93" s="13" t="s">
        <v>76</v>
      </c>
      <c r="AY93" s="13" t="s">
        <v>76</v>
      </c>
      <c r="AZ93" s="13" t="s">
        <v>76</v>
      </c>
      <c r="BA93" s="13">
        <v>0</v>
      </c>
      <c r="BB93" s="13">
        <v>0</v>
      </c>
      <c r="BC93" s="13">
        <v>0</v>
      </c>
      <c r="BD93" s="13">
        <v>0</v>
      </c>
      <c r="BE93" s="13">
        <v>0</v>
      </c>
      <c r="BF93" s="13">
        <v>0</v>
      </c>
      <c r="BG93" s="13">
        <v>0</v>
      </c>
      <c r="BH93" s="13">
        <v>0</v>
      </c>
      <c r="BI93" s="13">
        <v>0</v>
      </c>
      <c r="BJ93" s="13" t="s">
        <v>76</v>
      </c>
      <c r="BK93" s="13" t="s">
        <v>8356</v>
      </c>
      <c r="BL93" s="13" t="s">
        <v>76</v>
      </c>
      <c r="BM93" s="13" t="s">
        <v>76</v>
      </c>
      <c r="BN93" s="13" t="s">
        <v>76</v>
      </c>
      <c r="BO93" s="13" t="s">
        <v>76</v>
      </c>
      <c r="BP93" s="13" t="s">
        <v>76</v>
      </c>
      <c r="BQ93" s="13" t="s">
        <v>76</v>
      </c>
      <c r="BR93" s="13" t="s">
        <v>76</v>
      </c>
      <c r="BS93" s="13" t="s">
        <v>76</v>
      </c>
      <c r="BT93" s="13" t="s">
        <v>76</v>
      </c>
      <c r="BU93" s="13" t="s">
        <v>76</v>
      </c>
      <c r="BV93" s="13" t="s">
        <v>76</v>
      </c>
      <c r="BW93" s="13" t="s">
        <v>76</v>
      </c>
      <c r="BX93" s="13" t="s">
        <v>76</v>
      </c>
      <c r="BY93" s="13" t="s">
        <v>568</v>
      </c>
      <c r="BZ93" s="13" t="s">
        <v>8357</v>
      </c>
      <c r="CA93" s="13" t="s">
        <v>76</v>
      </c>
      <c r="CB93" s="15">
        <v>0</v>
      </c>
      <c r="CC93" s="16">
        <v>1</v>
      </c>
      <c r="CD93" s="16">
        <v>1</v>
      </c>
      <c r="CE93" s="16">
        <v>1</v>
      </c>
      <c r="CF93" s="16">
        <v>1</v>
      </c>
    </row>
    <row r="94" spans="1:85" x14ac:dyDescent="0.2">
      <c r="A94" s="8" t="s">
        <v>9131</v>
      </c>
      <c r="B94" s="13" t="s">
        <v>77</v>
      </c>
      <c r="C94" s="13" t="s">
        <v>1530</v>
      </c>
      <c r="D94" s="13" t="s">
        <v>76</v>
      </c>
      <c r="E94" s="13" t="s">
        <v>76</v>
      </c>
      <c r="F94" s="13" t="s">
        <v>76</v>
      </c>
      <c r="G94" s="13" t="s">
        <v>76</v>
      </c>
      <c r="H94" s="13" t="s">
        <v>76</v>
      </c>
      <c r="I94" s="13" t="s">
        <v>76</v>
      </c>
      <c r="J94" s="13" t="s">
        <v>76</v>
      </c>
      <c r="K94" s="13" t="s">
        <v>76</v>
      </c>
      <c r="L94" s="13" t="s">
        <v>76</v>
      </c>
      <c r="M94" s="13" t="s">
        <v>1531</v>
      </c>
      <c r="N94" s="13" t="s">
        <v>76</v>
      </c>
      <c r="O94" s="13" t="s">
        <v>76</v>
      </c>
      <c r="P94" s="13" t="s">
        <v>76</v>
      </c>
      <c r="Q94" s="13" t="s">
        <v>76</v>
      </c>
      <c r="R94" s="13" t="s">
        <v>76</v>
      </c>
      <c r="S94" s="13" t="s">
        <v>76</v>
      </c>
      <c r="T94" s="13" t="s">
        <v>76</v>
      </c>
      <c r="U94" s="13" t="s">
        <v>1532</v>
      </c>
      <c r="V94" s="13" t="s">
        <v>76</v>
      </c>
      <c r="W94" s="13" t="s">
        <v>76</v>
      </c>
      <c r="X94" s="13" t="s">
        <v>76</v>
      </c>
      <c r="Y94" s="13" t="s">
        <v>76</v>
      </c>
      <c r="Z94" s="13">
        <v>2</v>
      </c>
      <c r="AA94" s="13" t="s">
        <v>76</v>
      </c>
      <c r="AB94" s="13" t="s">
        <v>76</v>
      </c>
      <c r="AC94" s="13">
        <v>157</v>
      </c>
      <c r="AD94" s="13">
        <v>173</v>
      </c>
      <c r="AE94" s="13" t="s">
        <v>76</v>
      </c>
      <c r="AF94" s="13" t="s">
        <v>76</v>
      </c>
      <c r="AG94" s="13" t="s">
        <v>76</v>
      </c>
      <c r="AH94" s="13" t="s">
        <v>1533</v>
      </c>
      <c r="AI94" s="13" t="s">
        <v>76</v>
      </c>
      <c r="AJ94" s="13" t="s">
        <v>76</v>
      </c>
      <c r="AK94" s="13" t="s">
        <v>76</v>
      </c>
      <c r="AL94" s="13" t="s">
        <v>76</v>
      </c>
      <c r="AM94" s="13" t="s">
        <v>76</v>
      </c>
      <c r="AN94" s="13" t="s">
        <v>76</v>
      </c>
      <c r="AO94" s="13" t="s">
        <v>84</v>
      </c>
      <c r="AP94" s="13" t="s">
        <v>204</v>
      </c>
      <c r="AQ94" s="13">
        <v>2025</v>
      </c>
      <c r="AR94" s="13" t="s">
        <v>1534</v>
      </c>
      <c r="AS94" s="13" t="s">
        <v>76</v>
      </c>
      <c r="AT94" s="13" t="s">
        <v>76</v>
      </c>
      <c r="AU94" s="13" t="s">
        <v>76</v>
      </c>
      <c r="AV94" s="13" t="s">
        <v>76</v>
      </c>
      <c r="AW94" s="13" t="s">
        <v>76</v>
      </c>
      <c r="AX94" s="13" t="s">
        <v>76</v>
      </c>
      <c r="AY94" s="13" t="s">
        <v>76</v>
      </c>
      <c r="AZ94" s="13" t="s">
        <v>76</v>
      </c>
      <c r="BA94" s="13">
        <v>0</v>
      </c>
      <c r="BB94" s="13">
        <v>0</v>
      </c>
      <c r="BC94" s="13">
        <v>0</v>
      </c>
      <c r="BD94" s="13">
        <v>0</v>
      </c>
      <c r="BE94" s="13">
        <v>0</v>
      </c>
      <c r="BF94" s="13">
        <v>0</v>
      </c>
      <c r="BG94" s="13">
        <v>0</v>
      </c>
      <c r="BH94" s="13">
        <v>0</v>
      </c>
      <c r="BI94" s="13">
        <v>0</v>
      </c>
      <c r="BJ94" s="13" t="s">
        <v>76</v>
      </c>
      <c r="BK94" s="13" t="s">
        <v>1535</v>
      </c>
      <c r="BL94" s="13" t="s">
        <v>76</v>
      </c>
      <c r="BM94" s="13" t="s">
        <v>76</v>
      </c>
      <c r="BN94" s="13" t="s">
        <v>76</v>
      </c>
      <c r="BO94" s="13" t="s">
        <v>76</v>
      </c>
      <c r="BP94" s="13" t="s">
        <v>76</v>
      </c>
      <c r="BQ94" s="13" t="s">
        <v>76</v>
      </c>
      <c r="BR94" s="13" t="s">
        <v>76</v>
      </c>
      <c r="BS94" s="13" t="s">
        <v>76</v>
      </c>
      <c r="BT94" s="13" t="s">
        <v>76</v>
      </c>
      <c r="BU94" s="13" t="s">
        <v>76</v>
      </c>
      <c r="BV94" s="13" t="s">
        <v>76</v>
      </c>
      <c r="BW94" s="13" t="s">
        <v>76</v>
      </c>
      <c r="BX94" s="13" t="s">
        <v>76</v>
      </c>
      <c r="BY94" s="13" t="s">
        <v>1486</v>
      </c>
      <c r="BZ94" s="13" t="s">
        <v>1536</v>
      </c>
      <c r="CA94" s="13" t="s">
        <v>76</v>
      </c>
      <c r="CB94" s="15">
        <v>0</v>
      </c>
      <c r="CG94" s="16" t="s">
        <v>8952</v>
      </c>
    </row>
    <row r="95" spans="1:85" x14ac:dyDescent="0.2">
      <c r="A95" s="8" t="s">
        <v>9131</v>
      </c>
      <c r="B95" s="13" t="s">
        <v>77</v>
      </c>
      <c r="C95" s="13" t="s">
        <v>4775</v>
      </c>
      <c r="D95" s="13" t="s">
        <v>76</v>
      </c>
      <c r="E95" s="13" t="s">
        <v>76</v>
      </c>
      <c r="F95" s="13" t="s">
        <v>76</v>
      </c>
      <c r="G95" s="13" t="s">
        <v>76</v>
      </c>
      <c r="H95" s="13" t="s">
        <v>4776</v>
      </c>
      <c r="I95" s="13" t="s">
        <v>76</v>
      </c>
      <c r="J95" s="13" t="s">
        <v>76</v>
      </c>
      <c r="K95" s="13" t="s">
        <v>76</v>
      </c>
      <c r="L95" s="13" t="s">
        <v>76</v>
      </c>
      <c r="M95" s="13" t="s">
        <v>4777</v>
      </c>
      <c r="N95" s="13" t="s">
        <v>76</v>
      </c>
      <c r="O95" s="13" t="s">
        <v>76</v>
      </c>
      <c r="P95" s="13" t="s">
        <v>76</v>
      </c>
      <c r="Q95" s="13" t="s">
        <v>76</v>
      </c>
      <c r="R95" s="13" t="s">
        <v>76</v>
      </c>
      <c r="S95" s="13" t="s">
        <v>76</v>
      </c>
      <c r="T95" s="13" t="s">
        <v>76</v>
      </c>
      <c r="U95" s="13" t="s">
        <v>4778</v>
      </c>
      <c r="V95" s="13" t="s">
        <v>76</v>
      </c>
      <c r="W95" s="13" t="s">
        <v>76</v>
      </c>
      <c r="X95" s="13" t="s">
        <v>76</v>
      </c>
      <c r="Y95" s="13">
        <v>7</v>
      </c>
      <c r="Z95" s="13">
        <v>5</v>
      </c>
      <c r="AA95" s="13" t="s">
        <v>76</v>
      </c>
      <c r="AB95" s="13" t="s">
        <v>76</v>
      </c>
      <c r="AC95" s="13" t="s">
        <v>76</v>
      </c>
      <c r="AD95" s="13" t="s">
        <v>76</v>
      </c>
      <c r="AE95" s="13">
        <v>64</v>
      </c>
      <c r="AF95" s="13" t="s">
        <v>76</v>
      </c>
      <c r="AG95" s="13" t="s">
        <v>76</v>
      </c>
      <c r="AH95" s="13" t="s">
        <v>4779</v>
      </c>
      <c r="AI95" s="13" t="s">
        <v>76</v>
      </c>
      <c r="AJ95" s="13" t="s">
        <v>76</v>
      </c>
      <c r="AK95" s="13" t="s">
        <v>76</v>
      </c>
      <c r="AL95" s="13" t="s">
        <v>76</v>
      </c>
      <c r="AM95" s="13" t="s">
        <v>76</v>
      </c>
      <c r="AN95" s="13" t="s">
        <v>76</v>
      </c>
      <c r="AO95" s="13" t="s">
        <v>84</v>
      </c>
      <c r="AP95" s="13" t="s">
        <v>576</v>
      </c>
      <c r="AQ95" s="13">
        <v>2020</v>
      </c>
      <c r="AR95" s="13" t="s">
        <v>4780</v>
      </c>
      <c r="AS95" s="13" t="s">
        <v>76</v>
      </c>
      <c r="AT95" s="13" t="s">
        <v>76</v>
      </c>
      <c r="AU95" s="13" t="s">
        <v>76</v>
      </c>
      <c r="AV95" s="13" t="s">
        <v>76</v>
      </c>
      <c r="AW95" s="13" t="s">
        <v>76</v>
      </c>
      <c r="AX95" s="13" t="s">
        <v>76</v>
      </c>
      <c r="AY95" s="13" t="s">
        <v>76</v>
      </c>
      <c r="AZ95" s="13" t="s">
        <v>76</v>
      </c>
      <c r="BA95" s="13">
        <v>18</v>
      </c>
      <c r="BB95" s="13">
        <v>1</v>
      </c>
      <c r="BC95" s="13">
        <v>0</v>
      </c>
      <c r="BD95" s="13">
        <v>0</v>
      </c>
      <c r="BE95" s="13">
        <v>0</v>
      </c>
      <c r="BF95" s="13">
        <v>0</v>
      </c>
      <c r="BG95" s="13">
        <v>22</v>
      </c>
      <c r="BH95" s="13">
        <v>2</v>
      </c>
      <c r="BI95" s="13">
        <v>18</v>
      </c>
      <c r="BJ95" s="13" t="s">
        <v>76</v>
      </c>
      <c r="BK95" s="13" t="s">
        <v>4781</v>
      </c>
      <c r="BL95" s="13" t="s">
        <v>76</v>
      </c>
      <c r="BM95" s="13" t="s">
        <v>76</v>
      </c>
      <c r="BN95" s="13" t="s">
        <v>76</v>
      </c>
      <c r="BO95" s="13" t="s">
        <v>76</v>
      </c>
      <c r="BP95" s="13" t="s">
        <v>76</v>
      </c>
      <c r="BQ95" s="13" t="s">
        <v>76</v>
      </c>
      <c r="BR95" s="13" t="s">
        <v>76</v>
      </c>
      <c r="BS95" s="13" t="s">
        <v>76</v>
      </c>
      <c r="BT95" s="13" t="s">
        <v>76</v>
      </c>
      <c r="BU95" s="13" t="s">
        <v>76</v>
      </c>
      <c r="BV95" s="13" t="s">
        <v>76</v>
      </c>
      <c r="BW95" s="13" t="s">
        <v>76</v>
      </c>
      <c r="BX95" s="13" t="s">
        <v>76</v>
      </c>
      <c r="BY95" s="13" t="s">
        <v>4782</v>
      </c>
      <c r="BZ95" s="13" t="s">
        <v>4783</v>
      </c>
      <c r="CA95" s="13" t="s">
        <v>76</v>
      </c>
      <c r="CB95" s="15">
        <v>0</v>
      </c>
      <c r="CC95" s="16" t="s">
        <v>8988</v>
      </c>
      <c r="CD95" s="15" t="s">
        <v>8988</v>
      </c>
      <c r="CE95" s="16">
        <v>1</v>
      </c>
      <c r="CF95" s="16">
        <v>0</v>
      </c>
      <c r="CG95" s="16" t="s">
        <v>9077</v>
      </c>
    </row>
    <row r="96" spans="1:85" x14ac:dyDescent="0.2">
      <c r="A96" s="8" t="s">
        <v>9131</v>
      </c>
      <c r="B96" s="13" t="s">
        <v>90</v>
      </c>
      <c r="C96" s="13" t="s">
        <v>8684</v>
      </c>
      <c r="D96" s="13" t="s">
        <v>76</v>
      </c>
      <c r="E96" s="13" t="s">
        <v>76</v>
      </c>
      <c r="F96" s="13" t="s">
        <v>109</v>
      </c>
      <c r="G96" s="13" t="s">
        <v>76</v>
      </c>
      <c r="H96" s="13" t="s">
        <v>76</v>
      </c>
      <c r="I96" s="13" t="s">
        <v>76</v>
      </c>
      <c r="J96" s="13" t="s">
        <v>76</v>
      </c>
      <c r="K96" s="13" t="s">
        <v>76</v>
      </c>
      <c r="L96" s="13" t="s">
        <v>76</v>
      </c>
      <c r="M96" s="13" t="s">
        <v>8685</v>
      </c>
      <c r="N96" s="13" t="s">
        <v>76</v>
      </c>
      <c r="O96" s="13" t="s">
        <v>76</v>
      </c>
      <c r="P96" s="13" t="s">
        <v>76</v>
      </c>
      <c r="Q96" s="13" t="s">
        <v>76</v>
      </c>
      <c r="R96" s="13" t="s">
        <v>76</v>
      </c>
      <c r="S96" s="13" t="s">
        <v>76</v>
      </c>
      <c r="T96" s="13" t="s">
        <v>76</v>
      </c>
      <c r="U96" s="13" t="s">
        <v>8686</v>
      </c>
      <c r="V96" s="13" t="s">
        <v>76</v>
      </c>
      <c r="W96" s="13" t="s">
        <v>8687</v>
      </c>
      <c r="X96" s="13" t="s">
        <v>76</v>
      </c>
      <c r="Y96" s="13" t="s">
        <v>76</v>
      </c>
      <c r="Z96" s="13" t="s">
        <v>76</v>
      </c>
      <c r="AA96" s="13" t="s">
        <v>76</v>
      </c>
      <c r="AB96" s="13" t="s">
        <v>76</v>
      </c>
      <c r="AC96" s="13" t="s">
        <v>76</v>
      </c>
      <c r="AD96" s="13" t="s">
        <v>76</v>
      </c>
      <c r="AE96" s="13" t="s">
        <v>76</v>
      </c>
      <c r="AF96" s="13" t="s">
        <v>76</v>
      </c>
      <c r="AG96" s="13" t="s">
        <v>76</v>
      </c>
      <c r="AH96" s="13" t="s">
        <v>9046</v>
      </c>
      <c r="AI96" s="13" t="s">
        <v>76</v>
      </c>
      <c r="AJ96" s="13" t="s">
        <v>76</v>
      </c>
      <c r="AK96" s="13" t="s">
        <v>76</v>
      </c>
      <c r="AL96" s="13" t="s">
        <v>76</v>
      </c>
      <c r="AM96" s="13" t="s">
        <v>76</v>
      </c>
      <c r="AN96" s="13" t="s">
        <v>76</v>
      </c>
      <c r="AO96" s="13" t="s">
        <v>99</v>
      </c>
      <c r="AP96" s="13">
        <v>2015</v>
      </c>
      <c r="AQ96" s="13">
        <v>2015</v>
      </c>
      <c r="AR96" s="13" t="s">
        <v>8688</v>
      </c>
      <c r="AS96" s="13" t="s">
        <v>76</v>
      </c>
      <c r="AT96" s="13" t="s">
        <v>76</v>
      </c>
      <c r="AU96" s="13" t="s">
        <v>76</v>
      </c>
      <c r="AV96" s="13" t="s">
        <v>76</v>
      </c>
      <c r="AW96" s="13" t="s">
        <v>8689</v>
      </c>
      <c r="AX96" s="13" t="s">
        <v>8690</v>
      </c>
      <c r="AY96" s="13" t="s">
        <v>8691</v>
      </c>
      <c r="AZ96" s="13" t="s">
        <v>8692</v>
      </c>
      <c r="BA96" s="13">
        <v>0</v>
      </c>
      <c r="BB96" s="13">
        <v>0</v>
      </c>
      <c r="BC96" s="13">
        <v>0</v>
      </c>
      <c r="BD96" s="13">
        <v>0</v>
      </c>
      <c r="BE96" s="13">
        <v>0</v>
      </c>
      <c r="BF96" s="13">
        <v>0</v>
      </c>
      <c r="BG96" s="13">
        <v>0</v>
      </c>
      <c r="BH96" s="13">
        <v>0</v>
      </c>
      <c r="BI96" s="13">
        <v>1</v>
      </c>
      <c r="BJ96" s="13" t="s">
        <v>8693</v>
      </c>
      <c r="BK96" s="13" t="s">
        <v>76</v>
      </c>
      <c r="BL96" s="13" t="s">
        <v>105</v>
      </c>
      <c r="BM96" s="13" t="s">
        <v>76</v>
      </c>
      <c r="BN96" s="13" t="s">
        <v>76</v>
      </c>
      <c r="BO96" s="13" t="s">
        <v>76</v>
      </c>
      <c r="BP96" s="13" t="s">
        <v>76</v>
      </c>
      <c r="BQ96" s="13" t="s">
        <v>76</v>
      </c>
      <c r="BR96" s="13" t="s">
        <v>76</v>
      </c>
      <c r="BS96" s="13" t="s">
        <v>76</v>
      </c>
      <c r="BT96" s="13" t="s">
        <v>76</v>
      </c>
      <c r="BU96" s="13" t="s">
        <v>76</v>
      </c>
      <c r="BV96" s="13" t="s">
        <v>76</v>
      </c>
      <c r="BW96" s="13" t="s">
        <v>76</v>
      </c>
      <c r="BX96" s="13" t="s">
        <v>76</v>
      </c>
      <c r="BY96" s="13" t="s">
        <v>8694</v>
      </c>
      <c r="BZ96" s="13" t="s">
        <v>8695</v>
      </c>
      <c r="CA96" s="13" t="s">
        <v>76</v>
      </c>
      <c r="CB96" s="15">
        <v>0</v>
      </c>
      <c r="CC96" s="16" t="s">
        <v>8988</v>
      </c>
      <c r="CD96" s="15" t="s">
        <v>8988</v>
      </c>
      <c r="CE96" s="16">
        <v>1</v>
      </c>
      <c r="CF96" s="16">
        <v>0</v>
      </c>
      <c r="CG96" s="16" t="s">
        <v>9077</v>
      </c>
    </row>
    <row r="97" spans="1:85" x14ac:dyDescent="0.2">
      <c r="A97" s="8" t="s">
        <v>9131</v>
      </c>
      <c r="B97" s="13" t="s">
        <v>77</v>
      </c>
      <c r="C97" s="13" t="s">
        <v>8840</v>
      </c>
      <c r="D97" s="13" t="s">
        <v>76</v>
      </c>
      <c r="E97" s="13" t="s">
        <v>76</v>
      </c>
      <c r="F97" s="13" t="s">
        <v>76</v>
      </c>
      <c r="G97" s="13" t="s">
        <v>76</v>
      </c>
      <c r="H97" s="13" t="s">
        <v>76</v>
      </c>
      <c r="I97" s="13" t="s">
        <v>76</v>
      </c>
      <c r="J97" s="13" t="s">
        <v>76</v>
      </c>
      <c r="K97" s="13" t="s">
        <v>76</v>
      </c>
      <c r="L97" s="13" t="s">
        <v>76</v>
      </c>
      <c r="M97" s="13" t="s">
        <v>8985</v>
      </c>
      <c r="N97" s="13" t="s">
        <v>76</v>
      </c>
      <c r="O97" s="13" t="s">
        <v>76</v>
      </c>
      <c r="P97" s="13" t="s">
        <v>76</v>
      </c>
      <c r="Q97" s="13" t="s">
        <v>76</v>
      </c>
      <c r="R97" s="13" t="s">
        <v>76</v>
      </c>
      <c r="S97" s="13" t="s">
        <v>76</v>
      </c>
      <c r="T97" s="13" t="s">
        <v>76</v>
      </c>
      <c r="U97" s="13" t="s">
        <v>3018</v>
      </c>
      <c r="V97" s="13" t="s">
        <v>76</v>
      </c>
      <c r="W97" s="13" t="s">
        <v>76</v>
      </c>
      <c r="X97" s="13" t="s">
        <v>76</v>
      </c>
      <c r="Y97" s="13">
        <v>5</v>
      </c>
      <c r="Z97" s="13">
        <v>6</v>
      </c>
      <c r="AA97" s="13" t="s">
        <v>76</v>
      </c>
      <c r="AB97" s="13" t="s">
        <v>76</v>
      </c>
      <c r="AC97" s="13">
        <v>1374</v>
      </c>
      <c r="AD97" s="13">
        <v>1390</v>
      </c>
      <c r="AE97" s="13" t="s">
        <v>76</v>
      </c>
      <c r="AF97" s="13" t="s">
        <v>76</v>
      </c>
      <c r="AG97" s="13" t="s">
        <v>76</v>
      </c>
      <c r="AH97" s="13" t="s">
        <v>8841</v>
      </c>
      <c r="AI97" s="13" t="s">
        <v>76</v>
      </c>
      <c r="AJ97" s="13" t="s">
        <v>76</v>
      </c>
      <c r="AK97" s="13" t="s">
        <v>76</v>
      </c>
      <c r="AL97" s="13" t="s">
        <v>76</v>
      </c>
      <c r="AM97" s="13" t="s">
        <v>2449</v>
      </c>
      <c r="AN97" s="13" t="s">
        <v>76</v>
      </c>
      <c r="AO97" s="13" t="s">
        <v>84</v>
      </c>
      <c r="AP97" s="13" t="s">
        <v>8842</v>
      </c>
      <c r="AQ97" s="13">
        <v>2024</v>
      </c>
      <c r="AR97" s="13" t="s">
        <v>8843</v>
      </c>
      <c r="AS97" s="13" t="s">
        <v>76</v>
      </c>
      <c r="AT97" s="13" t="s">
        <v>76</v>
      </c>
      <c r="AU97" s="13" t="s">
        <v>76</v>
      </c>
      <c r="AV97" s="13" t="s">
        <v>76</v>
      </c>
      <c r="AW97" s="13" t="s">
        <v>76</v>
      </c>
      <c r="AX97" s="13" t="s">
        <v>76</v>
      </c>
      <c r="AY97" s="13" t="s">
        <v>76</v>
      </c>
      <c r="AZ97" s="13" t="s">
        <v>76</v>
      </c>
      <c r="BA97" s="13">
        <v>0</v>
      </c>
      <c r="BB97" s="13">
        <v>0</v>
      </c>
      <c r="BC97" s="13">
        <v>0</v>
      </c>
      <c r="BD97" s="13">
        <v>0</v>
      </c>
      <c r="BE97" s="13">
        <v>0</v>
      </c>
      <c r="BF97" s="13">
        <v>0</v>
      </c>
      <c r="BG97" s="13">
        <v>1</v>
      </c>
      <c r="BH97" s="13">
        <v>0</v>
      </c>
      <c r="BI97" s="13">
        <v>0</v>
      </c>
      <c r="BJ97" s="13" t="s">
        <v>76</v>
      </c>
      <c r="BK97" s="13" t="s">
        <v>3022</v>
      </c>
      <c r="BL97" s="13" t="s">
        <v>76</v>
      </c>
      <c r="BM97" s="13" t="s">
        <v>76</v>
      </c>
      <c r="BN97" s="13" t="s">
        <v>76</v>
      </c>
      <c r="BO97" s="13" t="s">
        <v>76</v>
      </c>
      <c r="BP97" s="13" t="s">
        <v>76</v>
      </c>
      <c r="BQ97" s="13" t="s">
        <v>76</v>
      </c>
      <c r="BR97" s="13" t="s">
        <v>76</v>
      </c>
      <c r="BS97" s="13" t="s">
        <v>76</v>
      </c>
      <c r="BT97" s="13" t="s">
        <v>76</v>
      </c>
      <c r="BU97" s="13" t="s">
        <v>76</v>
      </c>
      <c r="BV97" s="13" t="s">
        <v>76</v>
      </c>
      <c r="BW97" s="13" t="s">
        <v>76</v>
      </c>
      <c r="BX97" s="13" t="s">
        <v>76</v>
      </c>
      <c r="BY97" s="13" t="s">
        <v>313</v>
      </c>
      <c r="BZ97" s="13" t="s">
        <v>8844</v>
      </c>
      <c r="CA97" s="13" t="s">
        <v>76</v>
      </c>
      <c r="CB97" s="15">
        <v>0</v>
      </c>
      <c r="CC97" s="16" t="s">
        <v>8988</v>
      </c>
      <c r="CD97" s="16">
        <v>1</v>
      </c>
      <c r="CE97" s="16">
        <v>1</v>
      </c>
      <c r="CF97" s="16">
        <v>0</v>
      </c>
      <c r="CG97" s="16" t="s">
        <v>9077</v>
      </c>
    </row>
    <row r="98" spans="1:85" x14ac:dyDescent="0.2">
      <c r="A98" s="8" t="s">
        <v>9131</v>
      </c>
      <c r="B98" s="13" t="s">
        <v>77</v>
      </c>
      <c r="C98" s="13" t="s">
        <v>1022</v>
      </c>
      <c r="D98" s="13" t="s">
        <v>76</v>
      </c>
      <c r="E98" s="13" t="s">
        <v>76</v>
      </c>
      <c r="F98" s="13" t="s">
        <v>76</v>
      </c>
      <c r="G98" s="13" t="s">
        <v>76</v>
      </c>
      <c r="H98" s="13" t="s">
        <v>76</v>
      </c>
      <c r="I98" s="13" t="s">
        <v>76</v>
      </c>
      <c r="J98" s="13" t="s">
        <v>76</v>
      </c>
      <c r="K98" s="13" t="s">
        <v>76</v>
      </c>
      <c r="L98" s="13" t="s">
        <v>76</v>
      </c>
      <c r="M98" s="13" t="s">
        <v>1023</v>
      </c>
      <c r="N98" s="13" t="s">
        <v>76</v>
      </c>
      <c r="O98" s="13" t="s">
        <v>76</v>
      </c>
      <c r="P98" s="13" t="s">
        <v>76</v>
      </c>
      <c r="Q98" s="13" t="s">
        <v>76</v>
      </c>
      <c r="R98" s="13" t="s">
        <v>76</v>
      </c>
      <c r="S98" s="13" t="s">
        <v>76</v>
      </c>
      <c r="T98" s="13" t="s">
        <v>76</v>
      </c>
      <c r="U98" s="13" t="s">
        <v>1024</v>
      </c>
      <c r="V98" s="13" t="s">
        <v>76</v>
      </c>
      <c r="W98" s="13" t="s">
        <v>76</v>
      </c>
      <c r="X98" s="13" t="s">
        <v>76</v>
      </c>
      <c r="Y98" s="13">
        <v>77</v>
      </c>
      <c r="Z98" s="13">
        <v>7</v>
      </c>
      <c r="AA98" s="13" t="s">
        <v>76</v>
      </c>
      <c r="AB98" s="13" t="s">
        <v>76</v>
      </c>
      <c r="AC98" s="13">
        <v>1</v>
      </c>
      <c r="AD98" s="13">
        <v>3</v>
      </c>
      <c r="AE98" s="13" t="s">
        <v>76</v>
      </c>
      <c r="AF98" s="13" t="s">
        <v>76</v>
      </c>
      <c r="AG98" s="13" t="s">
        <v>76</v>
      </c>
      <c r="AH98" s="13" t="s">
        <v>1025</v>
      </c>
      <c r="AI98" s="13" t="s">
        <v>76</v>
      </c>
      <c r="AJ98" s="13" t="s">
        <v>76</v>
      </c>
      <c r="AK98" s="13" t="s">
        <v>76</v>
      </c>
      <c r="AL98" s="13" t="s">
        <v>76</v>
      </c>
      <c r="AM98" s="13" t="s">
        <v>1026</v>
      </c>
      <c r="AN98" s="13" t="s">
        <v>76</v>
      </c>
      <c r="AO98" s="13" t="s">
        <v>84</v>
      </c>
      <c r="AP98" s="13" t="s">
        <v>1027</v>
      </c>
      <c r="AQ98" s="13">
        <v>2025</v>
      </c>
      <c r="AR98" s="13" t="s">
        <v>1028</v>
      </c>
      <c r="AS98" s="13" t="s">
        <v>76</v>
      </c>
      <c r="AT98" s="13" t="s">
        <v>76</v>
      </c>
      <c r="AU98" s="13" t="s">
        <v>76</v>
      </c>
      <c r="AV98" s="13" t="s">
        <v>76</v>
      </c>
      <c r="AW98" s="13" t="s">
        <v>76</v>
      </c>
      <c r="AX98" s="13" t="s">
        <v>76</v>
      </c>
      <c r="AY98" s="13" t="s">
        <v>76</v>
      </c>
      <c r="AZ98" s="13" t="s">
        <v>76</v>
      </c>
      <c r="BA98" s="13">
        <v>0</v>
      </c>
      <c r="BB98" s="13">
        <v>0</v>
      </c>
      <c r="BC98" s="13">
        <v>0</v>
      </c>
      <c r="BD98" s="13">
        <v>0</v>
      </c>
      <c r="BE98" s="13">
        <v>0</v>
      </c>
      <c r="BF98" s="13">
        <v>0</v>
      </c>
      <c r="BG98" s="13">
        <v>0</v>
      </c>
      <c r="BH98" s="13">
        <v>2</v>
      </c>
      <c r="BI98" s="13">
        <v>2</v>
      </c>
      <c r="BJ98" s="13" t="s">
        <v>76</v>
      </c>
      <c r="BK98" s="13" t="s">
        <v>1029</v>
      </c>
      <c r="BL98" s="13" t="s">
        <v>76</v>
      </c>
      <c r="BM98" s="13" t="s">
        <v>76</v>
      </c>
      <c r="BN98" s="13" t="s">
        <v>76</v>
      </c>
      <c r="BO98" s="13" t="s">
        <v>76</v>
      </c>
      <c r="BP98" s="13" t="s">
        <v>76</v>
      </c>
      <c r="BQ98" s="13" t="s">
        <v>76</v>
      </c>
      <c r="BR98" s="13" t="s">
        <v>76</v>
      </c>
      <c r="BS98" s="13" t="s">
        <v>76</v>
      </c>
      <c r="BT98" s="13" t="s">
        <v>76</v>
      </c>
      <c r="BU98" s="13" t="s">
        <v>76</v>
      </c>
      <c r="BV98" s="13" t="s">
        <v>76</v>
      </c>
      <c r="BW98" s="13" t="s">
        <v>76</v>
      </c>
      <c r="BX98" s="13" t="s">
        <v>76</v>
      </c>
      <c r="BY98" s="13" t="s">
        <v>1030</v>
      </c>
      <c r="BZ98" s="13" t="s">
        <v>1031</v>
      </c>
      <c r="CA98" s="13" t="s">
        <v>76</v>
      </c>
      <c r="CB98" s="15">
        <v>0</v>
      </c>
      <c r="CC98" s="16" t="s">
        <v>8988</v>
      </c>
      <c r="CD98" s="15" t="s">
        <v>8988</v>
      </c>
      <c r="CE98" s="16">
        <v>0</v>
      </c>
      <c r="CG98" s="16" t="s">
        <v>9063</v>
      </c>
    </row>
    <row r="99" spans="1:85" x14ac:dyDescent="0.2">
      <c r="A99" s="8" t="s">
        <v>9131</v>
      </c>
      <c r="B99" s="13" t="s">
        <v>77</v>
      </c>
      <c r="C99" s="13" t="s">
        <v>8383</v>
      </c>
      <c r="D99" s="13" t="s">
        <v>76</v>
      </c>
      <c r="E99" s="13" t="s">
        <v>76</v>
      </c>
      <c r="F99" s="13" t="s">
        <v>76</v>
      </c>
      <c r="G99" s="13" t="s">
        <v>76</v>
      </c>
      <c r="H99" s="13" t="s">
        <v>8384</v>
      </c>
      <c r="I99" s="13" t="s">
        <v>76</v>
      </c>
      <c r="J99" s="13" t="s">
        <v>76</v>
      </c>
      <c r="K99" s="13" t="s">
        <v>76</v>
      </c>
      <c r="L99" s="13" t="s">
        <v>76</v>
      </c>
      <c r="M99" s="13" t="s">
        <v>8385</v>
      </c>
      <c r="N99" s="13" t="s">
        <v>76</v>
      </c>
      <c r="O99" s="13" t="s">
        <v>76</v>
      </c>
      <c r="P99" s="13" t="s">
        <v>76</v>
      </c>
      <c r="Q99" s="13" t="s">
        <v>76</v>
      </c>
      <c r="R99" s="13" t="s">
        <v>76</v>
      </c>
      <c r="S99" s="13" t="s">
        <v>76</v>
      </c>
      <c r="T99" s="13" t="s">
        <v>76</v>
      </c>
      <c r="U99" s="13" t="s">
        <v>177</v>
      </c>
      <c r="V99" s="13" t="s">
        <v>76</v>
      </c>
      <c r="W99" s="13" t="s">
        <v>76</v>
      </c>
      <c r="X99" s="13" t="s">
        <v>76</v>
      </c>
      <c r="Y99" s="13">
        <v>12</v>
      </c>
      <c r="Z99" s="13" t="s">
        <v>76</v>
      </c>
      <c r="AA99" s="13" t="s">
        <v>76</v>
      </c>
      <c r="AB99" s="13" t="s">
        <v>76</v>
      </c>
      <c r="AC99" s="13">
        <v>153421</v>
      </c>
      <c r="AD99" s="13">
        <v>153438</v>
      </c>
      <c r="AE99" s="13" t="s">
        <v>76</v>
      </c>
      <c r="AF99" s="13" t="s">
        <v>76</v>
      </c>
      <c r="AG99" s="13" t="s">
        <v>76</v>
      </c>
      <c r="AH99" s="13" t="s">
        <v>8386</v>
      </c>
      <c r="AI99" s="13" t="s">
        <v>76</v>
      </c>
      <c r="AJ99" s="13" t="s">
        <v>76</v>
      </c>
      <c r="AK99" s="13" t="s">
        <v>76</v>
      </c>
      <c r="AL99" s="13" t="s">
        <v>76</v>
      </c>
      <c r="AM99" s="13" t="s">
        <v>76</v>
      </c>
      <c r="AN99" s="13" t="s">
        <v>76</v>
      </c>
      <c r="AO99" s="13" t="s">
        <v>84</v>
      </c>
      <c r="AP99" s="13">
        <v>2024</v>
      </c>
      <c r="AQ99" s="13">
        <v>2024</v>
      </c>
      <c r="AR99" s="13" t="s">
        <v>8387</v>
      </c>
      <c r="AS99" s="13" t="s">
        <v>76</v>
      </c>
      <c r="AT99" s="13" t="s">
        <v>76</v>
      </c>
      <c r="AU99" s="13" t="s">
        <v>76</v>
      </c>
      <c r="AV99" s="13" t="s">
        <v>76</v>
      </c>
      <c r="AW99" s="13" t="s">
        <v>76</v>
      </c>
      <c r="AX99" s="13" t="s">
        <v>76</v>
      </c>
      <c r="AY99" s="13" t="s">
        <v>76</v>
      </c>
      <c r="AZ99" s="13" t="s">
        <v>76</v>
      </c>
      <c r="BA99" s="13">
        <v>3</v>
      </c>
      <c r="BB99" s="13">
        <v>0</v>
      </c>
      <c r="BC99" s="13">
        <v>0</v>
      </c>
      <c r="BD99" s="13">
        <v>0</v>
      </c>
      <c r="BE99" s="13">
        <v>0</v>
      </c>
      <c r="BF99" s="13">
        <v>0</v>
      </c>
      <c r="BG99" s="13">
        <v>3</v>
      </c>
      <c r="BH99" s="13">
        <v>1</v>
      </c>
      <c r="BI99" s="13">
        <v>14</v>
      </c>
      <c r="BJ99" s="13" t="s">
        <v>180</v>
      </c>
      <c r="BK99" s="13" t="s">
        <v>76</v>
      </c>
      <c r="BL99" s="13" t="s">
        <v>76</v>
      </c>
      <c r="BM99" s="13" t="s">
        <v>76</v>
      </c>
      <c r="BN99" s="13" t="s">
        <v>76</v>
      </c>
      <c r="BO99" s="13" t="s">
        <v>76</v>
      </c>
      <c r="BP99" s="13" t="s">
        <v>76</v>
      </c>
      <c r="BQ99" s="13" t="s">
        <v>76</v>
      </c>
      <c r="BR99" s="13" t="s">
        <v>76</v>
      </c>
      <c r="BS99" s="13" t="s">
        <v>76</v>
      </c>
      <c r="BT99" s="13" t="s">
        <v>76</v>
      </c>
      <c r="BU99" s="13" t="s">
        <v>76</v>
      </c>
      <c r="BV99" s="13" t="s">
        <v>76</v>
      </c>
      <c r="BW99" s="13" t="s">
        <v>76</v>
      </c>
      <c r="BX99" s="13" t="s">
        <v>76</v>
      </c>
      <c r="BY99" s="13" t="s">
        <v>707</v>
      </c>
      <c r="BZ99" s="13" t="s">
        <v>8388</v>
      </c>
      <c r="CA99" s="13" t="s">
        <v>76</v>
      </c>
      <c r="CB99" s="15">
        <v>0</v>
      </c>
      <c r="CC99" s="16">
        <v>1</v>
      </c>
      <c r="CD99" s="16" t="s">
        <v>8988</v>
      </c>
      <c r="CE99" s="16">
        <v>1</v>
      </c>
      <c r="CF99" s="16">
        <v>0</v>
      </c>
      <c r="CG99" s="16" t="s">
        <v>9073</v>
      </c>
    </row>
    <row r="100" spans="1:85" x14ac:dyDescent="0.2">
      <c r="A100" s="8" t="s">
        <v>9131</v>
      </c>
      <c r="B100" s="13" t="s">
        <v>90</v>
      </c>
      <c r="C100" s="13" t="s">
        <v>8568</v>
      </c>
      <c r="D100" s="13" t="s">
        <v>76</v>
      </c>
      <c r="E100" s="13" t="s">
        <v>76</v>
      </c>
      <c r="F100" s="13" t="s">
        <v>76</v>
      </c>
      <c r="G100" s="13" t="s">
        <v>76</v>
      </c>
      <c r="H100" s="13" t="s">
        <v>8569</v>
      </c>
      <c r="I100" s="13" t="s">
        <v>8570</v>
      </c>
      <c r="J100" s="13" t="s">
        <v>76</v>
      </c>
      <c r="K100" s="13" t="s">
        <v>76</v>
      </c>
      <c r="L100" s="13" t="s">
        <v>76</v>
      </c>
      <c r="M100" s="13" t="s">
        <v>8571</v>
      </c>
      <c r="N100" s="13" t="s">
        <v>76</v>
      </c>
      <c r="O100" s="13" t="s">
        <v>76</v>
      </c>
      <c r="P100" s="13" t="s">
        <v>76</v>
      </c>
      <c r="Q100" s="13" t="s">
        <v>76</v>
      </c>
      <c r="R100" s="13" t="s">
        <v>76</v>
      </c>
      <c r="S100" s="13" t="s">
        <v>76</v>
      </c>
      <c r="T100" s="13" t="s">
        <v>76</v>
      </c>
      <c r="U100" s="13" t="s">
        <v>8572</v>
      </c>
      <c r="V100" s="13" t="s">
        <v>76</v>
      </c>
      <c r="W100" s="13" t="s">
        <v>2809</v>
      </c>
      <c r="X100" s="13" t="s">
        <v>76</v>
      </c>
      <c r="Y100" s="13">
        <v>446</v>
      </c>
      <c r="Z100" s="13" t="s">
        <v>76</v>
      </c>
      <c r="AA100" s="13" t="s">
        <v>76</v>
      </c>
      <c r="AB100" s="13" t="s">
        <v>76</v>
      </c>
      <c r="AC100" s="13">
        <v>197</v>
      </c>
      <c r="AD100" s="13">
        <v>213</v>
      </c>
      <c r="AE100" s="13" t="s">
        <v>76</v>
      </c>
      <c r="AF100" s="13" t="s">
        <v>76</v>
      </c>
      <c r="AG100" s="13" t="s">
        <v>76</v>
      </c>
      <c r="AH100" s="13" t="s">
        <v>8573</v>
      </c>
      <c r="AI100" s="13" t="s">
        <v>76</v>
      </c>
      <c r="AJ100" s="13" t="s">
        <v>76</v>
      </c>
      <c r="AK100" s="13" t="s">
        <v>76</v>
      </c>
      <c r="AL100" s="13" t="s">
        <v>76</v>
      </c>
      <c r="AM100" s="13" t="s">
        <v>76</v>
      </c>
      <c r="AN100" s="13" t="s">
        <v>76</v>
      </c>
      <c r="AO100" s="13" t="s">
        <v>99</v>
      </c>
      <c r="AP100" s="13">
        <v>2022</v>
      </c>
      <c r="AQ100" s="13">
        <v>2022</v>
      </c>
      <c r="AR100" s="13" t="s">
        <v>8574</v>
      </c>
      <c r="AS100" s="13" t="s">
        <v>76</v>
      </c>
      <c r="AT100" s="13" t="s">
        <v>76</v>
      </c>
      <c r="AU100" s="13" t="s">
        <v>76</v>
      </c>
      <c r="AV100" s="13" t="s">
        <v>76</v>
      </c>
      <c r="AW100" s="13" t="s">
        <v>8575</v>
      </c>
      <c r="AX100" s="13" t="s">
        <v>8576</v>
      </c>
      <c r="AY100" s="13" t="s">
        <v>76</v>
      </c>
      <c r="AZ100" s="13" t="s">
        <v>2524</v>
      </c>
      <c r="BA100" s="13">
        <v>7</v>
      </c>
      <c r="BB100" s="13">
        <v>0</v>
      </c>
      <c r="BC100" s="13">
        <v>0</v>
      </c>
      <c r="BD100" s="13">
        <v>0</v>
      </c>
      <c r="BE100" s="13">
        <v>0</v>
      </c>
      <c r="BF100" s="13">
        <v>0</v>
      </c>
      <c r="BG100" s="13">
        <v>8</v>
      </c>
      <c r="BH100" s="13">
        <v>2</v>
      </c>
      <c r="BI100" s="13">
        <v>12</v>
      </c>
      <c r="BJ100" s="13" t="s">
        <v>2816</v>
      </c>
      <c r="BK100" s="13" t="s">
        <v>2817</v>
      </c>
      <c r="BL100" s="13" t="s">
        <v>8577</v>
      </c>
      <c r="BM100" s="13" t="s">
        <v>76</v>
      </c>
      <c r="BN100" s="13" t="s">
        <v>76</v>
      </c>
      <c r="BO100" s="13" t="s">
        <v>76</v>
      </c>
      <c r="BP100" s="13" t="s">
        <v>76</v>
      </c>
      <c r="BQ100" s="13" t="s">
        <v>76</v>
      </c>
      <c r="BR100" s="13" t="s">
        <v>76</v>
      </c>
      <c r="BS100" s="13" t="s">
        <v>76</v>
      </c>
      <c r="BT100" s="13" t="s">
        <v>76</v>
      </c>
      <c r="BU100" s="13" t="s">
        <v>76</v>
      </c>
      <c r="BV100" s="13" t="s">
        <v>76</v>
      </c>
      <c r="BW100" s="13" t="s">
        <v>76</v>
      </c>
      <c r="BX100" s="13" t="s">
        <v>76</v>
      </c>
      <c r="BY100" s="13" t="s">
        <v>5531</v>
      </c>
      <c r="BZ100" s="13" t="s">
        <v>8578</v>
      </c>
      <c r="CA100" s="13" t="s">
        <v>76</v>
      </c>
      <c r="CB100" s="15">
        <v>0</v>
      </c>
      <c r="CC100" s="16" t="s">
        <v>8988</v>
      </c>
      <c r="CD100" s="15" t="s">
        <v>8988</v>
      </c>
      <c r="CE100" s="16">
        <v>1</v>
      </c>
      <c r="CF100" s="16">
        <v>1</v>
      </c>
    </row>
    <row r="101" spans="1:85" x14ac:dyDescent="0.2">
      <c r="A101" s="8" t="s">
        <v>9131</v>
      </c>
      <c r="B101" s="13" t="s">
        <v>90</v>
      </c>
      <c r="C101" s="13" t="s">
        <v>2867</v>
      </c>
      <c r="D101" s="13" t="s">
        <v>76</v>
      </c>
      <c r="E101" s="13" t="s">
        <v>76</v>
      </c>
      <c r="F101" s="13" t="s">
        <v>124</v>
      </c>
      <c r="G101" s="13" t="s">
        <v>76</v>
      </c>
      <c r="H101" s="13" t="s">
        <v>76</v>
      </c>
      <c r="I101" s="13" t="s">
        <v>76</v>
      </c>
      <c r="J101" s="13" t="s">
        <v>76</v>
      </c>
      <c r="K101" s="13" t="s">
        <v>76</v>
      </c>
      <c r="L101" s="13" t="s">
        <v>76</v>
      </c>
      <c r="M101" s="13" t="s">
        <v>2868</v>
      </c>
      <c r="N101" s="13" t="s">
        <v>76</v>
      </c>
      <c r="O101" s="13" t="s">
        <v>76</v>
      </c>
      <c r="P101" s="13" t="s">
        <v>76</v>
      </c>
      <c r="Q101" s="13" t="s">
        <v>76</v>
      </c>
      <c r="R101" s="13" t="s">
        <v>76</v>
      </c>
      <c r="S101" s="13" t="s">
        <v>76</v>
      </c>
      <c r="T101" s="13" t="s">
        <v>76</v>
      </c>
      <c r="U101" s="13" t="s">
        <v>2869</v>
      </c>
      <c r="V101" s="13" t="s">
        <v>76</v>
      </c>
      <c r="W101" s="13" t="s">
        <v>2870</v>
      </c>
      <c r="X101" s="13" t="s">
        <v>76</v>
      </c>
      <c r="Y101" s="13" t="s">
        <v>76</v>
      </c>
      <c r="Z101" s="13" t="s">
        <v>76</v>
      </c>
      <c r="AA101" s="13" t="s">
        <v>76</v>
      </c>
      <c r="AB101" s="13" t="s">
        <v>76</v>
      </c>
      <c r="AC101" s="13">
        <v>179</v>
      </c>
      <c r="AD101" s="13">
        <v>188</v>
      </c>
      <c r="AE101" s="13" t="s">
        <v>76</v>
      </c>
      <c r="AF101" s="13" t="s">
        <v>76</v>
      </c>
      <c r="AG101" s="13" t="s">
        <v>76</v>
      </c>
      <c r="AH101" s="13" t="s">
        <v>2871</v>
      </c>
      <c r="AI101" s="13" t="s">
        <v>76</v>
      </c>
      <c r="AJ101" s="13" t="s">
        <v>76</v>
      </c>
      <c r="AK101" s="13" t="s">
        <v>76</v>
      </c>
      <c r="AL101" s="13" t="s">
        <v>76</v>
      </c>
      <c r="AM101" s="13" t="s">
        <v>76</v>
      </c>
      <c r="AN101" s="13" t="s">
        <v>76</v>
      </c>
      <c r="AO101" s="13" t="s">
        <v>99</v>
      </c>
      <c r="AP101" s="13">
        <v>2019</v>
      </c>
      <c r="AQ101" s="13">
        <v>2019</v>
      </c>
      <c r="AR101" s="13" t="s">
        <v>2872</v>
      </c>
      <c r="AS101" s="13" t="s">
        <v>76</v>
      </c>
      <c r="AT101" s="13" t="s">
        <v>76</v>
      </c>
      <c r="AU101" s="13" t="s">
        <v>76</v>
      </c>
      <c r="AV101" s="13" t="s">
        <v>76</v>
      </c>
      <c r="AW101" s="13" t="s">
        <v>2873</v>
      </c>
      <c r="AX101" s="13" t="s">
        <v>2874</v>
      </c>
      <c r="AY101" s="13" t="s">
        <v>2875</v>
      </c>
      <c r="AZ101" s="13" t="s">
        <v>2876</v>
      </c>
      <c r="BA101" s="13">
        <v>14</v>
      </c>
      <c r="BB101" s="13">
        <v>0</v>
      </c>
      <c r="BC101" s="13">
        <v>0</v>
      </c>
      <c r="BD101" s="13">
        <v>0</v>
      </c>
      <c r="BE101" s="13">
        <v>1</v>
      </c>
      <c r="BF101" s="13">
        <v>0</v>
      </c>
      <c r="BG101" s="13">
        <v>19</v>
      </c>
      <c r="BH101" s="13">
        <v>0</v>
      </c>
      <c r="BI101" s="13">
        <v>2</v>
      </c>
      <c r="BJ101" s="13" t="s">
        <v>2877</v>
      </c>
      <c r="BK101" s="13" t="s">
        <v>76</v>
      </c>
      <c r="BL101" s="13" t="s">
        <v>2878</v>
      </c>
      <c r="BM101" s="13" t="s">
        <v>76</v>
      </c>
      <c r="BN101" s="13" t="s">
        <v>76</v>
      </c>
      <c r="BO101" s="13" t="s">
        <v>76</v>
      </c>
      <c r="BP101" s="13" t="s">
        <v>76</v>
      </c>
      <c r="BQ101" s="13" t="s">
        <v>76</v>
      </c>
      <c r="BR101" s="13" t="s">
        <v>76</v>
      </c>
      <c r="BS101" s="13" t="s">
        <v>76</v>
      </c>
      <c r="BT101" s="13" t="s">
        <v>76</v>
      </c>
      <c r="BU101" s="13" t="s">
        <v>76</v>
      </c>
      <c r="BV101" s="13" t="s">
        <v>76</v>
      </c>
      <c r="BW101" s="13" t="s">
        <v>76</v>
      </c>
      <c r="BX101" s="13" t="s">
        <v>76</v>
      </c>
      <c r="BY101" s="13" t="s">
        <v>2879</v>
      </c>
      <c r="BZ101" s="13" t="s">
        <v>2880</v>
      </c>
      <c r="CA101" s="13" t="s">
        <v>76</v>
      </c>
      <c r="CB101" s="15">
        <v>0</v>
      </c>
      <c r="CC101" s="16">
        <v>1</v>
      </c>
      <c r="CD101" s="15" t="s">
        <v>8988</v>
      </c>
      <c r="CE101" s="16">
        <v>1</v>
      </c>
      <c r="CF101" s="16">
        <v>0</v>
      </c>
      <c r="CG101" s="16" t="s">
        <v>9077</v>
      </c>
    </row>
    <row r="102" spans="1:85" x14ac:dyDescent="0.2">
      <c r="A102" s="8" t="s">
        <v>9131</v>
      </c>
      <c r="B102" s="13" t="s">
        <v>77</v>
      </c>
      <c r="C102" s="13" t="s">
        <v>8675</v>
      </c>
      <c r="D102" s="13" t="s">
        <v>76</v>
      </c>
      <c r="E102" s="13" t="s">
        <v>76</v>
      </c>
      <c r="F102" s="13" t="s">
        <v>76</v>
      </c>
      <c r="G102" s="13" t="s">
        <v>76</v>
      </c>
      <c r="H102" s="13" t="s">
        <v>76</v>
      </c>
      <c r="I102" s="13" t="s">
        <v>76</v>
      </c>
      <c r="J102" s="13" t="s">
        <v>76</v>
      </c>
      <c r="K102" s="13" t="s">
        <v>76</v>
      </c>
      <c r="L102" s="13" t="s">
        <v>76</v>
      </c>
      <c r="M102" s="13" t="s">
        <v>8676</v>
      </c>
      <c r="N102" s="13" t="s">
        <v>76</v>
      </c>
      <c r="O102" s="13" t="s">
        <v>76</v>
      </c>
      <c r="P102" s="13" t="s">
        <v>76</v>
      </c>
      <c r="Q102" s="13" t="s">
        <v>76</v>
      </c>
      <c r="R102" s="13" t="s">
        <v>76</v>
      </c>
      <c r="S102" s="13" t="s">
        <v>76</v>
      </c>
      <c r="T102" s="13" t="s">
        <v>76</v>
      </c>
      <c r="U102" s="13" t="s">
        <v>8677</v>
      </c>
      <c r="V102" s="13" t="s">
        <v>76</v>
      </c>
      <c r="W102" s="13" t="s">
        <v>76</v>
      </c>
      <c r="X102" s="13" t="s">
        <v>76</v>
      </c>
      <c r="Y102" s="13">
        <v>8</v>
      </c>
      <c r="Z102" s="13" t="s">
        <v>76</v>
      </c>
      <c r="AA102" s="13" t="s">
        <v>76</v>
      </c>
      <c r="AB102" s="13" t="s">
        <v>76</v>
      </c>
      <c r="AC102" s="13" t="s">
        <v>76</v>
      </c>
      <c r="AD102" s="13" t="s">
        <v>76</v>
      </c>
      <c r="AE102" s="13">
        <v>1672252</v>
      </c>
      <c r="AF102" s="13" t="s">
        <v>76</v>
      </c>
      <c r="AG102" s="13" t="s">
        <v>76</v>
      </c>
      <c r="AH102" s="13" t="s">
        <v>8678</v>
      </c>
      <c r="AI102" s="13" t="s">
        <v>76</v>
      </c>
      <c r="AJ102" s="13" t="s">
        <v>76</v>
      </c>
      <c r="AK102" s="13" t="s">
        <v>76</v>
      </c>
      <c r="AL102" s="13" t="s">
        <v>76</v>
      </c>
      <c r="AM102" s="13" t="s">
        <v>76</v>
      </c>
      <c r="AN102" s="13" t="s">
        <v>76</v>
      </c>
      <c r="AO102" s="13" t="s">
        <v>84</v>
      </c>
      <c r="AP102" s="13" t="s">
        <v>8679</v>
      </c>
      <c r="AQ102" s="13">
        <v>2025</v>
      </c>
      <c r="AR102" s="13" t="s">
        <v>8680</v>
      </c>
      <c r="AS102" s="13" t="s">
        <v>76</v>
      </c>
      <c r="AT102" s="13" t="s">
        <v>76</v>
      </c>
      <c r="AU102" s="13" t="s">
        <v>76</v>
      </c>
      <c r="AV102" s="13" t="s">
        <v>76</v>
      </c>
      <c r="AW102" s="13" t="s">
        <v>76</v>
      </c>
      <c r="AX102" s="13" t="s">
        <v>76</v>
      </c>
      <c r="AY102" s="13" t="s">
        <v>76</v>
      </c>
      <c r="AZ102" s="13" t="s">
        <v>76</v>
      </c>
      <c r="BA102" s="13">
        <v>0</v>
      </c>
      <c r="BB102" s="13">
        <v>0</v>
      </c>
      <c r="BC102" s="13">
        <v>0</v>
      </c>
      <c r="BD102" s="13">
        <v>0</v>
      </c>
      <c r="BE102" s="13">
        <v>0</v>
      </c>
      <c r="BF102" s="13">
        <v>0</v>
      </c>
      <c r="BG102" s="13">
        <v>0</v>
      </c>
      <c r="BH102" s="13">
        <v>1</v>
      </c>
      <c r="BI102" s="13">
        <v>1</v>
      </c>
      <c r="BJ102" s="13" t="s">
        <v>76</v>
      </c>
      <c r="BK102" s="13" t="s">
        <v>8681</v>
      </c>
      <c r="BL102" s="13" t="s">
        <v>76</v>
      </c>
      <c r="BM102" s="13" t="s">
        <v>76</v>
      </c>
      <c r="BN102" s="13" t="s">
        <v>76</v>
      </c>
      <c r="BO102" s="13" t="s">
        <v>76</v>
      </c>
      <c r="BP102" s="13" t="s">
        <v>76</v>
      </c>
      <c r="BQ102" s="13" t="s">
        <v>76</v>
      </c>
      <c r="BR102" s="13" t="s">
        <v>76</v>
      </c>
      <c r="BS102" s="13" t="s">
        <v>76</v>
      </c>
      <c r="BT102" s="13" t="s">
        <v>76</v>
      </c>
      <c r="BU102" s="13" t="s">
        <v>76</v>
      </c>
      <c r="BV102" s="13" t="s">
        <v>76</v>
      </c>
      <c r="BW102" s="13" t="s">
        <v>76</v>
      </c>
      <c r="BX102" s="13" t="s">
        <v>76</v>
      </c>
      <c r="BY102" s="13" t="s">
        <v>8682</v>
      </c>
      <c r="BZ102" s="13" t="s">
        <v>8683</v>
      </c>
      <c r="CA102" s="13">
        <v>41211051</v>
      </c>
      <c r="CB102" s="15">
        <v>0</v>
      </c>
      <c r="CC102" s="16" t="s">
        <v>8988</v>
      </c>
      <c r="CD102" s="16">
        <v>0</v>
      </c>
      <c r="CE102" s="16">
        <v>1</v>
      </c>
      <c r="CF102" s="16">
        <v>0</v>
      </c>
      <c r="CG102" s="16" t="s">
        <v>9077</v>
      </c>
    </row>
    <row r="103" spans="1:85" x14ac:dyDescent="0.2">
      <c r="A103" s="8" t="s">
        <v>9131</v>
      </c>
      <c r="B103" s="13" t="s">
        <v>77</v>
      </c>
      <c r="C103" s="13" t="s">
        <v>3360</v>
      </c>
      <c r="D103" s="13" t="s">
        <v>76</v>
      </c>
      <c r="E103" s="13" t="s">
        <v>76</v>
      </c>
      <c r="F103" s="13" t="s">
        <v>76</v>
      </c>
      <c r="G103" s="13" t="s">
        <v>76</v>
      </c>
      <c r="H103" s="13" t="s">
        <v>76</v>
      </c>
      <c r="I103" s="13" t="s">
        <v>76</v>
      </c>
      <c r="J103" s="13" t="s">
        <v>76</v>
      </c>
      <c r="K103" s="13" t="s">
        <v>76</v>
      </c>
      <c r="L103" s="13" t="s">
        <v>76</v>
      </c>
      <c r="M103" s="13" t="s">
        <v>8894</v>
      </c>
      <c r="N103" s="13" t="s">
        <v>76</v>
      </c>
      <c r="O103" s="13" t="s">
        <v>76</v>
      </c>
      <c r="P103" s="13" t="s">
        <v>76</v>
      </c>
      <c r="Q103" s="13" t="s">
        <v>76</v>
      </c>
      <c r="R103" s="13" t="s">
        <v>76</v>
      </c>
      <c r="S103" s="13" t="s">
        <v>76</v>
      </c>
      <c r="T103" s="13" t="s">
        <v>76</v>
      </c>
      <c r="U103" s="13" t="s">
        <v>3361</v>
      </c>
      <c r="V103" s="13" t="s">
        <v>76</v>
      </c>
      <c r="W103" s="13" t="s">
        <v>76</v>
      </c>
      <c r="X103" s="13" t="s">
        <v>76</v>
      </c>
      <c r="Y103" s="13">
        <v>5</v>
      </c>
      <c r="Z103" s="13">
        <v>6</v>
      </c>
      <c r="AA103" s="13" t="s">
        <v>76</v>
      </c>
      <c r="AB103" s="13" t="s">
        <v>76</v>
      </c>
      <c r="AC103" s="13">
        <v>840</v>
      </c>
      <c r="AD103" s="13">
        <v>854</v>
      </c>
      <c r="AE103" s="13" t="s">
        <v>76</v>
      </c>
      <c r="AF103" s="13" t="s">
        <v>76</v>
      </c>
      <c r="AG103" s="13" t="s">
        <v>76</v>
      </c>
      <c r="AH103" s="13" t="s">
        <v>3362</v>
      </c>
      <c r="AI103" s="13" t="s">
        <v>76</v>
      </c>
      <c r="AJ103" s="13" t="s">
        <v>76</v>
      </c>
      <c r="AK103" s="13" t="s">
        <v>76</v>
      </c>
      <c r="AL103" s="13" t="s">
        <v>76</v>
      </c>
      <c r="AM103" s="13" t="s">
        <v>3363</v>
      </c>
      <c r="AN103" s="13" t="s">
        <v>76</v>
      </c>
      <c r="AO103" s="13" t="s">
        <v>84</v>
      </c>
      <c r="AP103" s="13" t="s">
        <v>1791</v>
      </c>
      <c r="AQ103" s="13">
        <v>2021</v>
      </c>
      <c r="AR103" s="13" t="s">
        <v>3364</v>
      </c>
      <c r="AS103" s="13" t="s">
        <v>76</v>
      </c>
      <c r="AT103" s="13" t="s">
        <v>76</v>
      </c>
      <c r="AU103" s="13" t="s">
        <v>76</v>
      </c>
      <c r="AV103" s="13" t="s">
        <v>76</v>
      </c>
      <c r="AW103" s="13" t="s">
        <v>76</v>
      </c>
      <c r="AX103" s="13" t="s">
        <v>76</v>
      </c>
      <c r="AY103" s="13" t="s">
        <v>76</v>
      </c>
      <c r="AZ103" s="13" t="s">
        <v>76</v>
      </c>
      <c r="BA103" s="13">
        <v>6</v>
      </c>
      <c r="BB103" s="13">
        <v>0</v>
      </c>
      <c r="BC103" s="13">
        <v>0</v>
      </c>
      <c r="BD103" s="13">
        <v>0</v>
      </c>
      <c r="BE103" s="13">
        <v>0</v>
      </c>
      <c r="BF103" s="13">
        <v>0</v>
      </c>
      <c r="BG103" s="13">
        <v>6</v>
      </c>
      <c r="BH103" s="13">
        <v>0</v>
      </c>
      <c r="BI103" s="13">
        <v>0</v>
      </c>
      <c r="BJ103" s="13" t="s">
        <v>76</v>
      </c>
      <c r="BK103" s="13" t="s">
        <v>3365</v>
      </c>
      <c r="BL103" s="13" t="s">
        <v>76</v>
      </c>
      <c r="BM103" s="13" t="s">
        <v>76</v>
      </c>
      <c r="BN103" s="13" t="s">
        <v>76</v>
      </c>
      <c r="BO103" s="13" t="s">
        <v>76</v>
      </c>
      <c r="BP103" s="13" t="s">
        <v>76</v>
      </c>
      <c r="BQ103" s="13" t="s">
        <v>76</v>
      </c>
      <c r="BR103" s="13" t="s">
        <v>76</v>
      </c>
      <c r="BS103" s="13" t="s">
        <v>76</v>
      </c>
      <c r="BT103" s="13" t="s">
        <v>76</v>
      </c>
      <c r="BU103" s="13" t="s">
        <v>76</v>
      </c>
      <c r="BV103" s="13" t="s">
        <v>76</v>
      </c>
      <c r="BW103" s="13" t="s">
        <v>76</v>
      </c>
      <c r="BX103" s="13" t="s">
        <v>76</v>
      </c>
      <c r="BY103" s="13" t="s">
        <v>313</v>
      </c>
      <c r="BZ103" s="13" t="s">
        <v>3366</v>
      </c>
      <c r="CA103" s="13" t="s">
        <v>76</v>
      </c>
      <c r="CB103" s="15">
        <v>0</v>
      </c>
      <c r="CC103" s="16" t="s">
        <v>8988</v>
      </c>
      <c r="CD103" s="16">
        <v>1</v>
      </c>
      <c r="CE103" s="16">
        <v>1</v>
      </c>
      <c r="CF103" s="16">
        <v>0</v>
      </c>
      <c r="CG103" s="16" t="s">
        <v>9077</v>
      </c>
    </row>
    <row r="104" spans="1:85" x14ac:dyDescent="0.2">
      <c r="A104" s="8" t="s">
        <v>9131</v>
      </c>
      <c r="B104" s="13" t="s">
        <v>90</v>
      </c>
      <c r="C104" s="13" t="s">
        <v>6967</v>
      </c>
      <c r="D104" s="13" t="s">
        <v>76</v>
      </c>
      <c r="E104" s="13" t="s">
        <v>76</v>
      </c>
      <c r="F104" s="13" t="s">
        <v>76</v>
      </c>
      <c r="G104" s="13" t="s">
        <v>76</v>
      </c>
      <c r="H104" s="13" t="s">
        <v>76</v>
      </c>
      <c r="I104" s="13" t="s">
        <v>6968</v>
      </c>
      <c r="J104" s="13" t="s">
        <v>76</v>
      </c>
      <c r="K104" s="13" t="s">
        <v>76</v>
      </c>
      <c r="L104" s="13" t="s">
        <v>76</v>
      </c>
      <c r="M104" s="13" t="s">
        <v>6969</v>
      </c>
      <c r="N104" s="13" t="s">
        <v>76</v>
      </c>
      <c r="O104" s="13" t="s">
        <v>76</v>
      </c>
      <c r="P104" s="13" t="s">
        <v>76</v>
      </c>
      <c r="Q104" s="13" t="s">
        <v>76</v>
      </c>
      <c r="R104" s="13" t="s">
        <v>76</v>
      </c>
      <c r="S104" s="13" t="s">
        <v>76</v>
      </c>
      <c r="T104" s="13" t="s">
        <v>76</v>
      </c>
      <c r="U104" s="13" t="s">
        <v>6970</v>
      </c>
      <c r="V104" s="13" t="s">
        <v>76</v>
      </c>
      <c r="W104" s="13" t="s">
        <v>76</v>
      </c>
      <c r="X104" s="13" t="s">
        <v>76</v>
      </c>
      <c r="Y104" s="13" t="s">
        <v>76</v>
      </c>
      <c r="Z104" s="13" t="s">
        <v>76</v>
      </c>
      <c r="AA104" s="13" t="s">
        <v>76</v>
      </c>
      <c r="AB104" s="13" t="s">
        <v>76</v>
      </c>
      <c r="AC104" s="13">
        <v>356</v>
      </c>
      <c r="AD104" s="13">
        <v>362</v>
      </c>
      <c r="AE104" s="13" t="s">
        <v>76</v>
      </c>
      <c r="AF104" s="13" t="s">
        <v>76</v>
      </c>
      <c r="AG104" s="13" t="s">
        <v>76</v>
      </c>
      <c r="AH104" s="13" t="s">
        <v>6971</v>
      </c>
      <c r="AI104" s="13" t="s">
        <v>76</v>
      </c>
      <c r="AJ104" s="13" t="s">
        <v>76</v>
      </c>
      <c r="AK104" s="13" t="s">
        <v>76</v>
      </c>
      <c r="AL104" s="13" t="s">
        <v>76</v>
      </c>
      <c r="AM104" s="13" t="s">
        <v>76</v>
      </c>
      <c r="AN104" s="13" t="s">
        <v>76</v>
      </c>
      <c r="AO104" s="13" t="s">
        <v>99</v>
      </c>
      <c r="AP104" s="13">
        <v>2024</v>
      </c>
      <c r="AQ104" s="13">
        <v>2024</v>
      </c>
      <c r="AR104" s="13" t="s">
        <v>6972</v>
      </c>
      <c r="AS104" s="13" t="s">
        <v>76</v>
      </c>
      <c r="AT104" s="13" t="s">
        <v>76</v>
      </c>
      <c r="AU104" s="13" t="s">
        <v>76</v>
      </c>
      <c r="AV104" s="13" t="s">
        <v>76</v>
      </c>
      <c r="AW104" s="13" t="s">
        <v>6973</v>
      </c>
      <c r="AX104" s="13" t="s">
        <v>6974</v>
      </c>
      <c r="AY104" s="13" t="s">
        <v>6975</v>
      </c>
      <c r="AZ104" s="13" t="s">
        <v>6976</v>
      </c>
      <c r="BA104" s="13">
        <v>2</v>
      </c>
      <c r="BB104" s="13">
        <v>0</v>
      </c>
      <c r="BC104" s="13">
        <v>0</v>
      </c>
      <c r="BD104" s="13">
        <v>0</v>
      </c>
      <c r="BE104" s="13">
        <v>0</v>
      </c>
      <c r="BF104" s="13">
        <v>0</v>
      </c>
      <c r="BG104" s="13">
        <v>2</v>
      </c>
      <c r="BH104" s="13">
        <v>9</v>
      </c>
      <c r="BI104" s="13">
        <v>19</v>
      </c>
      <c r="BJ104" s="13" t="s">
        <v>76</v>
      </c>
      <c r="BK104" s="13" t="s">
        <v>76</v>
      </c>
      <c r="BL104" s="13" t="s">
        <v>6977</v>
      </c>
      <c r="BM104" s="13" t="s">
        <v>76</v>
      </c>
      <c r="BN104" s="13" t="s">
        <v>76</v>
      </c>
      <c r="BO104" s="13" t="s">
        <v>76</v>
      </c>
      <c r="BP104" s="13" t="s">
        <v>76</v>
      </c>
      <c r="BQ104" s="13" t="s">
        <v>76</v>
      </c>
      <c r="BR104" s="13" t="s">
        <v>76</v>
      </c>
      <c r="BS104" s="13" t="s">
        <v>76</v>
      </c>
      <c r="BT104" s="13" t="s">
        <v>76</v>
      </c>
      <c r="BU104" s="13" t="s">
        <v>76</v>
      </c>
      <c r="BV104" s="13" t="s">
        <v>76</v>
      </c>
      <c r="BW104" s="13" t="s">
        <v>76</v>
      </c>
      <c r="BX104" s="13" t="s">
        <v>76</v>
      </c>
      <c r="BY104" s="13" t="s">
        <v>6978</v>
      </c>
      <c r="BZ104" s="13" t="s">
        <v>6979</v>
      </c>
      <c r="CA104" s="13" t="s">
        <v>76</v>
      </c>
      <c r="CB104" s="15">
        <v>0</v>
      </c>
      <c r="CC104" s="16">
        <v>0</v>
      </c>
      <c r="CD104" s="16" t="s">
        <v>8988</v>
      </c>
      <c r="CE104" s="16">
        <v>1</v>
      </c>
      <c r="CF104" s="16">
        <v>0</v>
      </c>
      <c r="CG104" s="16" t="s">
        <v>9077</v>
      </c>
    </row>
    <row r="105" spans="1:85" x14ac:dyDescent="0.2">
      <c r="A105" s="8" t="s">
        <v>9131</v>
      </c>
      <c r="B105" s="13" t="s">
        <v>77</v>
      </c>
      <c r="C105" s="13" t="s">
        <v>8547</v>
      </c>
      <c r="D105" s="13" t="s">
        <v>76</v>
      </c>
      <c r="E105" s="13" t="s">
        <v>76</v>
      </c>
      <c r="F105" s="13" t="s">
        <v>76</v>
      </c>
      <c r="G105" s="13" t="s">
        <v>8548</v>
      </c>
      <c r="H105" s="13" t="s">
        <v>8549</v>
      </c>
      <c r="I105" s="13" t="s">
        <v>76</v>
      </c>
      <c r="J105" s="13" t="s">
        <v>76</v>
      </c>
      <c r="K105" s="13" t="s">
        <v>76</v>
      </c>
      <c r="L105" s="13" t="s">
        <v>76</v>
      </c>
      <c r="M105" s="13" t="s">
        <v>8550</v>
      </c>
      <c r="N105" s="13" t="s">
        <v>76</v>
      </c>
      <c r="O105" s="13" t="s">
        <v>76</v>
      </c>
      <c r="P105" s="13" t="s">
        <v>76</v>
      </c>
      <c r="Q105" s="13" t="s">
        <v>76</v>
      </c>
      <c r="R105" s="13" t="s">
        <v>76</v>
      </c>
      <c r="S105" s="13" t="s">
        <v>76</v>
      </c>
      <c r="T105" s="13" t="s">
        <v>76</v>
      </c>
      <c r="U105" s="13" t="s">
        <v>8551</v>
      </c>
      <c r="V105" s="13" t="s">
        <v>76</v>
      </c>
      <c r="W105" s="13" t="s">
        <v>76</v>
      </c>
      <c r="X105" s="13" t="s">
        <v>76</v>
      </c>
      <c r="Y105" s="13">
        <v>38</v>
      </c>
      <c r="Z105" s="13">
        <v>3</v>
      </c>
      <c r="AA105" s="13" t="s">
        <v>76</v>
      </c>
      <c r="AB105" s="13" t="s">
        <v>76</v>
      </c>
      <c r="AC105" s="13">
        <v>401</v>
      </c>
      <c r="AD105" s="13">
        <v>412</v>
      </c>
      <c r="AE105" s="13" t="s">
        <v>76</v>
      </c>
      <c r="AF105" s="13" t="s">
        <v>76</v>
      </c>
      <c r="AG105" s="13" t="s">
        <v>76</v>
      </c>
      <c r="AH105" s="13" t="s">
        <v>8552</v>
      </c>
      <c r="AI105" s="13" t="s">
        <v>76</v>
      </c>
      <c r="AJ105" s="13" t="s">
        <v>76</v>
      </c>
      <c r="AK105" s="13" t="s">
        <v>76</v>
      </c>
      <c r="AL105" s="13" t="s">
        <v>76</v>
      </c>
      <c r="AM105" s="13" t="s">
        <v>76</v>
      </c>
      <c r="AN105" s="13" t="s">
        <v>76</v>
      </c>
      <c r="AO105" s="13" t="s">
        <v>84</v>
      </c>
      <c r="AP105" s="13" t="s">
        <v>8553</v>
      </c>
      <c r="AQ105" s="13">
        <v>2019</v>
      </c>
      <c r="AR105" s="13" t="s">
        <v>8554</v>
      </c>
      <c r="AS105" s="13" t="s">
        <v>76</v>
      </c>
      <c r="AT105" s="13" t="s">
        <v>76</v>
      </c>
      <c r="AU105" s="13" t="s">
        <v>76</v>
      </c>
      <c r="AV105" s="13" t="s">
        <v>76</v>
      </c>
      <c r="AW105" s="13" t="s">
        <v>76</v>
      </c>
      <c r="AX105" s="13" t="s">
        <v>76</v>
      </c>
      <c r="AY105" s="13" t="s">
        <v>76</v>
      </c>
      <c r="AZ105" s="13" t="s">
        <v>76</v>
      </c>
      <c r="BA105" s="13">
        <v>26</v>
      </c>
      <c r="BB105" s="13">
        <v>2</v>
      </c>
      <c r="BC105" s="13">
        <v>0</v>
      </c>
      <c r="BD105" s="13">
        <v>0</v>
      </c>
      <c r="BE105" s="13">
        <v>2</v>
      </c>
      <c r="BF105" s="13">
        <v>0</v>
      </c>
      <c r="BG105" s="13">
        <v>27</v>
      </c>
      <c r="BH105" s="13">
        <v>0</v>
      </c>
      <c r="BI105" s="13">
        <v>17</v>
      </c>
      <c r="BJ105" s="13" t="s">
        <v>8555</v>
      </c>
      <c r="BK105" s="13" t="s">
        <v>8556</v>
      </c>
      <c r="BL105" s="13" t="s">
        <v>76</v>
      </c>
      <c r="BM105" s="13" t="s">
        <v>76</v>
      </c>
      <c r="BN105" s="13" t="s">
        <v>76</v>
      </c>
      <c r="BO105" s="13" t="s">
        <v>76</v>
      </c>
      <c r="BP105" s="13" t="s">
        <v>76</v>
      </c>
      <c r="BQ105" s="13" t="s">
        <v>76</v>
      </c>
      <c r="BR105" s="13" t="s">
        <v>76</v>
      </c>
      <c r="BS105" s="13" t="s">
        <v>76</v>
      </c>
      <c r="BT105" s="13" t="s">
        <v>76</v>
      </c>
      <c r="BU105" s="13" t="s">
        <v>76</v>
      </c>
      <c r="BV105" s="13" t="s">
        <v>76</v>
      </c>
      <c r="BW105" s="13" t="s">
        <v>76</v>
      </c>
      <c r="BX105" s="13" t="s">
        <v>76</v>
      </c>
      <c r="BY105" s="13" t="s">
        <v>3298</v>
      </c>
      <c r="BZ105" s="13" t="s">
        <v>8557</v>
      </c>
      <c r="CA105" s="13" t="s">
        <v>76</v>
      </c>
      <c r="CB105" s="15">
        <v>0</v>
      </c>
      <c r="CC105" s="16">
        <v>1</v>
      </c>
      <c r="CD105" s="16">
        <v>1</v>
      </c>
      <c r="CE105" s="16">
        <v>1</v>
      </c>
      <c r="CF105" s="16">
        <v>1</v>
      </c>
    </row>
    <row r="106" spans="1:85" x14ac:dyDescent="0.2">
      <c r="A106" s="8" t="s">
        <v>9131</v>
      </c>
      <c r="B106" s="13" t="s">
        <v>90</v>
      </c>
      <c r="C106" s="13" t="s">
        <v>8696</v>
      </c>
      <c r="D106" s="13" t="s">
        <v>76</v>
      </c>
      <c r="E106" s="13" t="s">
        <v>76</v>
      </c>
      <c r="F106" s="13" t="s">
        <v>76</v>
      </c>
      <c r="G106" s="13" t="s">
        <v>8697</v>
      </c>
      <c r="H106" s="13" t="s">
        <v>8698</v>
      </c>
      <c r="I106" s="13" t="s">
        <v>8699</v>
      </c>
      <c r="J106" s="13" t="s">
        <v>76</v>
      </c>
      <c r="K106" s="13" t="s">
        <v>76</v>
      </c>
      <c r="L106" s="13" t="s">
        <v>76</v>
      </c>
      <c r="M106" s="13" t="s">
        <v>8700</v>
      </c>
      <c r="N106" s="13" t="s">
        <v>76</v>
      </c>
      <c r="O106" s="13" t="s">
        <v>76</v>
      </c>
      <c r="P106" s="13" t="s">
        <v>76</v>
      </c>
      <c r="Q106" s="13" t="s">
        <v>76</v>
      </c>
      <c r="R106" s="13" t="s">
        <v>76</v>
      </c>
      <c r="S106" s="13" t="s">
        <v>76</v>
      </c>
      <c r="T106" s="13" t="s">
        <v>76</v>
      </c>
      <c r="U106" s="13" t="s">
        <v>8701</v>
      </c>
      <c r="V106" s="13" t="s">
        <v>76</v>
      </c>
      <c r="W106" s="13" t="s">
        <v>76</v>
      </c>
      <c r="X106" s="13" t="s">
        <v>76</v>
      </c>
      <c r="Y106" s="13" t="s">
        <v>76</v>
      </c>
      <c r="Z106" s="13" t="s">
        <v>76</v>
      </c>
      <c r="AA106" s="13" t="s">
        <v>76</v>
      </c>
      <c r="AB106" s="13" t="s">
        <v>76</v>
      </c>
      <c r="AC106" s="13">
        <v>330</v>
      </c>
      <c r="AD106" s="13">
        <v>334</v>
      </c>
      <c r="AE106" s="13" t="s">
        <v>76</v>
      </c>
      <c r="AF106" s="13" t="s">
        <v>76</v>
      </c>
      <c r="AG106" s="13" t="s">
        <v>76</v>
      </c>
      <c r="AH106" s="13" t="s">
        <v>9047</v>
      </c>
      <c r="AI106" s="13" t="s">
        <v>76</v>
      </c>
      <c r="AJ106" s="13" t="s">
        <v>76</v>
      </c>
      <c r="AK106" s="13" t="s">
        <v>76</v>
      </c>
      <c r="AL106" s="13" t="s">
        <v>76</v>
      </c>
      <c r="AM106" s="13" t="s">
        <v>76</v>
      </c>
      <c r="AN106" s="13" t="s">
        <v>76</v>
      </c>
      <c r="AO106" s="13" t="s">
        <v>99</v>
      </c>
      <c r="AP106" s="13">
        <v>2009</v>
      </c>
      <c r="AQ106" s="13">
        <v>2009</v>
      </c>
      <c r="AR106" s="13" t="s">
        <v>8702</v>
      </c>
      <c r="AS106" s="13" t="s">
        <v>76</v>
      </c>
      <c r="AT106" s="13" t="s">
        <v>76</v>
      </c>
      <c r="AU106" s="13" t="s">
        <v>76</v>
      </c>
      <c r="AV106" s="13" t="s">
        <v>76</v>
      </c>
      <c r="AW106" s="13" t="s">
        <v>8703</v>
      </c>
      <c r="AX106" s="13" t="s">
        <v>8704</v>
      </c>
      <c r="AY106" s="13" t="s">
        <v>4003</v>
      </c>
      <c r="AZ106" s="13" t="s">
        <v>7854</v>
      </c>
      <c r="BA106" s="13">
        <v>2</v>
      </c>
      <c r="BB106" s="13">
        <v>0</v>
      </c>
      <c r="BC106" s="13">
        <v>0</v>
      </c>
      <c r="BD106" s="13">
        <v>0</v>
      </c>
      <c r="BE106" s="13">
        <v>0</v>
      </c>
      <c r="BF106" s="13">
        <v>0</v>
      </c>
      <c r="BG106" s="13">
        <v>2</v>
      </c>
      <c r="BH106" s="13">
        <v>0</v>
      </c>
      <c r="BI106" s="13">
        <v>5</v>
      </c>
      <c r="BJ106" s="13" t="s">
        <v>76</v>
      </c>
      <c r="BK106" s="13" t="s">
        <v>76</v>
      </c>
      <c r="BL106" s="13" t="s">
        <v>8705</v>
      </c>
      <c r="BM106" s="13" t="s">
        <v>76</v>
      </c>
      <c r="BN106" s="13" t="s">
        <v>76</v>
      </c>
      <c r="BO106" s="13" t="s">
        <v>76</v>
      </c>
      <c r="BP106" s="13" t="s">
        <v>76</v>
      </c>
      <c r="BQ106" s="13" t="s">
        <v>76</v>
      </c>
      <c r="BR106" s="13" t="s">
        <v>76</v>
      </c>
      <c r="BS106" s="13" t="s">
        <v>76</v>
      </c>
      <c r="BT106" s="13" t="s">
        <v>76</v>
      </c>
      <c r="BU106" s="13" t="s">
        <v>76</v>
      </c>
      <c r="BV106" s="13" t="s">
        <v>76</v>
      </c>
      <c r="BW106" s="13" t="s">
        <v>76</v>
      </c>
      <c r="BX106" s="13" t="s">
        <v>76</v>
      </c>
      <c r="BY106" s="13" t="s">
        <v>1190</v>
      </c>
      <c r="BZ106" s="13" t="s">
        <v>8706</v>
      </c>
      <c r="CA106" s="13" t="s">
        <v>76</v>
      </c>
      <c r="CB106" s="15">
        <v>0</v>
      </c>
      <c r="CC106" s="16" t="s">
        <v>8988</v>
      </c>
      <c r="CD106" s="16">
        <v>1</v>
      </c>
      <c r="CE106" s="16">
        <v>1</v>
      </c>
      <c r="CF106" s="16">
        <v>0</v>
      </c>
      <c r="CG106" s="16" t="s">
        <v>9077</v>
      </c>
    </row>
    <row r="107" spans="1:85" x14ac:dyDescent="0.2">
      <c r="A107" s="8" t="s">
        <v>9131</v>
      </c>
      <c r="B107" s="13" t="s">
        <v>77</v>
      </c>
      <c r="C107" s="13" t="s">
        <v>892</v>
      </c>
      <c r="D107" s="13" t="s">
        <v>76</v>
      </c>
      <c r="E107" s="13" t="s">
        <v>76</v>
      </c>
      <c r="F107" s="13" t="s">
        <v>76</v>
      </c>
      <c r="G107" s="13" t="s">
        <v>76</v>
      </c>
      <c r="H107" s="13" t="s">
        <v>76</v>
      </c>
      <c r="I107" s="13" t="s">
        <v>76</v>
      </c>
      <c r="J107" s="13" t="s">
        <v>76</v>
      </c>
      <c r="K107" s="13" t="s">
        <v>76</v>
      </c>
      <c r="L107" s="13" t="s">
        <v>76</v>
      </c>
      <c r="M107" s="13" t="s">
        <v>893</v>
      </c>
      <c r="N107" s="13" t="s">
        <v>76</v>
      </c>
      <c r="O107" s="13" t="s">
        <v>76</v>
      </c>
      <c r="P107" s="13" t="s">
        <v>76</v>
      </c>
      <c r="Q107" s="13" t="s">
        <v>76</v>
      </c>
      <c r="R107" s="13" t="s">
        <v>76</v>
      </c>
      <c r="S107" s="13" t="s">
        <v>76</v>
      </c>
      <c r="T107" s="13" t="s">
        <v>76</v>
      </c>
      <c r="U107" s="13" t="s">
        <v>894</v>
      </c>
      <c r="V107" s="13" t="s">
        <v>76</v>
      </c>
      <c r="W107" s="13" t="s">
        <v>76</v>
      </c>
      <c r="X107" s="13" t="s">
        <v>76</v>
      </c>
      <c r="Y107" s="13">
        <v>25</v>
      </c>
      <c r="Z107" s="13">
        <v>1</v>
      </c>
      <c r="AA107" s="13" t="s">
        <v>76</v>
      </c>
      <c r="AB107" s="13" t="s">
        <v>76</v>
      </c>
      <c r="AC107" s="13">
        <v>914</v>
      </c>
      <c r="AD107" s="13">
        <v>924</v>
      </c>
      <c r="AE107" s="13" t="s">
        <v>76</v>
      </c>
      <c r="AF107" s="13" t="s">
        <v>76</v>
      </c>
      <c r="AG107" s="13" t="s">
        <v>76</v>
      </c>
      <c r="AH107" s="13" t="s">
        <v>895</v>
      </c>
      <c r="AI107" s="13" t="s">
        <v>76</v>
      </c>
      <c r="AJ107" s="13" t="s">
        <v>76</v>
      </c>
      <c r="AK107" s="13" t="s">
        <v>76</v>
      </c>
      <c r="AL107" s="13" t="s">
        <v>76</v>
      </c>
      <c r="AM107" s="13" t="s">
        <v>76</v>
      </c>
      <c r="AN107" s="13" t="s">
        <v>76</v>
      </c>
      <c r="AO107" s="13" t="s">
        <v>84</v>
      </c>
      <c r="AP107" s="13" t="s">
        <v>896</v>
      </c>
      <c r="AQ107" s="13">
        <v>2019</v>
      </c>
      <c r="AR107" s="13" t="s">
        <v>897</v>
      </c>
      <c r="AS107" s="13" t="s">
        <v>76</v>
      </c>
      <c r="AT107" s="13" t="s">
        <v>76</v>
      </c>
      <c r="AU107" s="13" t="s">
        <v>76</v>
      </c>
      <c r="AV107" s="13" t="s">
        <v>76</v>
      </c>
      <c r="AW107" s="13" t="s">
        <v>76</v>
      </c>
      <c r="AX107" s="13" t="s">
        <v>76</v>
      </c>
      <c r="AY107" s="13" t="s">
        <v>76</v>
      </c>
      <c r="AZ107" s="13" t="s">
        <v>76</v>
      </c>
      <c r="BA107" s="13">
        <v>53</v>
      </c>
      <c r="BB107" s="13">
        <v>2</v>
      </c>
      <c r="BC107" s="13">
        <v>0</v>
      </c>
      <c r="BD107" s="13">
        <v>0</v>
      </c>
      <c r="BE107" s="13">
        <v>0</v>
      </c>
      <c r="BF107" s="13">
        <v>0</v>
      </c>
      <c r="BG107" s="13">
        <v>75</v>
      </c>
      <c r="BH107" s="13">
        <v>2</v>
      </c>
      <c r="BI107" s="13">
        <v>26</v>
      </c>
      <c r="BJ107" s="13" t="s">
        <v>898</v>
      </c>
      <c r="BK107" s="13" t="s">
        <v>899</v>
      </c>
      <c r="BL107" s="13" t="s">
        <v>76</v>
      </c>
      <c r="BM107" s="13" t="s">
        <v>76</v>
      </c>
      <c r="BN107" s="13" t="s">
        <v>76</v>
      </c>
      <c r="BO107" s="13" t="s">
        <v>76</v>
      </c>
      <c r="BP107" s="13" t="s">
        <v>76</v>
      </c>
      <c r="BQ107" s="13" t="s">
        <v>76</v>
      </c>
      <c r="BR107" s="13" t="s">
        <v>76</v>
      </c>
      <c r="BS107" s="13" t="s">
        <v>76</v>
      </c>
      <c r="BT107" s="13" t="s">
        <v>76</v>
      </c>
      <c r="BU107" s="13" t="s">
        <v>76</v>
      </c>
      <c r="BV107" s="13" t="s">
        <v>76</v>
      </c>
      <c r="BW107" s="13" t="s">
        <v>76</v>
      </c>
      <c r="BX107" s="13" t="s">
        <v>76</v>
      </c>
      <c r="BY107" s="13" t="s">
        <v>900</v>
      </c>
      <c r="BZ107" s="13" t="s">
        <v>901</v>
      </c>
      <c r="CA107" s="13">
        <v>30136964</v>
      </c>
      <c r="CB107" s="15">
        <v>0</v>
      </c>
      <c r="CC107" s="16">
        <v>1</v>
      </c>
      <c r="CD107" s="16" t="s">
        <v>8988</v>
      </c>
      <c r="CE107" s="16">
        <v>1</v>
      </c>
      <c r="CF107" s="16">
        <v>1</v>
      </c>
    </row>
    <row r="109" spans="1:85" x14ac:dyDescent="0.2">
      <c r="A109" s="2" t="s">
        <v>9094</v>
      </c>
    </row>
    <row r="110" spans="1:85" x14ac:dyDescent="0.2">
      <c r="A110" s="2" t="s">
        <v>9118</v>
      </c>
    </row>
    <row r="111" spans="1:85" x14ac:dyDescent="0.2">
      <c r="A111" s="1" t="s">
        <v>9085</v>
      </c>
      <c r="C111" s="1">
        <v>0</v>
      </c>
    </row>
    <row r="112" spans="1:85" x14ac:dyDescent="0.2">
      <c r="A112" s="1" t="s">
        <v>9086</v>
      </c>
      <c r="C112" s="1">
        <v>0</v>
      </c>
    </row>
    <row r="113" spans="1:3" x14ac:dyDescent="0.2">
      <c r="A113" s="1" t="s">
        <v>9089</v>
      </c>
      <c r="C113" s="1">
        <v>4</v>
      </c>
    </row>
    <row r="114" spans="1:3" x14ac:dyDescent="0.2">
      <c r="A114" s="1" t="s">
        <v>9088</v>
      </c>
      <c r="C114" s="1">
        <v>2</v>
      </c>
    </row>
    <row r="115" spans="1:3" x14ac:dyDescent="0.2">
      <c r="A115" s="2" t="s">
        <v>9119</v>
      </c>
    </row>
    <row r="116" spans="1:3" x14ac:dyDescent="0.2">
      <c r="A116" s="1" t="s">
        <v>9087</v>
      </c>
      <c r="C116" s="1">
        <v>10</v>
      </c>
    </row>
    <row r="117" spans="1:3" x14ac:dyDescent="0.2">
      <c r="A117" s="2" t="s">
        <v>9121</v>
      </c>
    </row>
    <row r="118" spans="1:3" x14ac:dyDescent="0.2">
      <c r="A118" s="1" t="s">
        <v>9097</v>
      </c>
      <c r="C118" s="1">
        <v>6</v>
      </c>
    </row>
    <row r="119" spans="1:3" x14ac:dyDescent="0.2">
      <c r="A119" s="1" t="s">
        <v>9091</v>
      </c>
      <c r="C119" s="1">
        <v>1</v>
      </c>
    </row>
    <row r="120" spans="1:3" x14ac:dyDescent="0.2">
      <c r="A120" s="1" t="s">
        <v>9087</v>
      </c>
      <c r="C120" s="1">
        <v>66</v>
      </c>
    </row>
    <row r="121" spans="1:3" x14ac:dyDescent="0.2">
      <c r="A121" s="1" t="s">
        <v>9098</v>
      </c>
      <c r="C121" s="1">
        <v>0</v>
      </c>
    </row>
    <row r="122" spans="1:3" x14ac:dyDescent="0.2">
      <c r="A122" s="2" t="s">
        <v>9096</v>
      </c>
      <c r="C122" s="2">
        <f>SUM(C111:C121)</f>
        <v>89</v>
      </c>
    </row>
    <row r="123" spans="1:3" x14ac:dyDescent="0.2">
      <c r="C123" s="2"/>
    </row>
    <row r="124" spans="1:3" x14ac:dyDescent="0.2">
      <c r="A124" s="2" t="s">
        <v>9095</v>
      </c>
      <c r="C124" s="2">
        <f>106-C122</f>
        <v>17</v>
      </c>
    </row>
  </sheetData>
  <autoFilter ref="A1:CG107" xr:uid="{79CF9C35-71D9-4354-8E22-BDD82B29CA8D}"/>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0F06D-D3EB-49D0-B85B-0B5AE746B3C3}">
  <dimension ref="A1:H113"/>
  <sheetViews>
    <sheetView zoomScale="80" zoomScaleNormal="80" workbookViewId="0">
      <selection activeCell="D16" sqref="D16"/>
    </sheetView>
  </sheetViews>
  <sheetFormatPr baseColWidth="10" defaultRowHeight="12.75" x14ac:dyDescent="0.2"/>
  <cols>
    <col min="1" max="1" width="18.140625" style="20" customWidth="1"/>
    <col min="2" max="2" width="79.7109375" style="20" customWidth="1"/>
    <col min="3" max="3" width="12.5703125" style="20" customWidth="1"/>
    <col min="4" max="16384" width="11.42578125" style="20"/>
  </cols>
  <sheetData>
    <row r="1" spans="1:4" s="21" customFormat="1" x14ac:dyDescent="0.2">
      <c r="A1" s="21" t="s">
        <v>8845</v>
      </c>
      <c r="B1" s="22" t="s">
        <v>8849</v>
      </c>
      <c r="C1" s="21" t="s">
        <v>8850</v>
      </c>
    </row>
    <row r="2" spans="1:4" ht="63.75" x14ac:dyDescent="0.2">
      <c r="A2" s="21" t="s">
        <v>9132</v>
      </c>
      <c r="B2" s="23" t="s">
        <v>9078</v>
      </c>
      <c r="C2" s="20">
        <v>542</v>
      </c>
    </row>
    <row r="3" spans="1:4" ht="63.75" x14ac:dyDescent="0.2">
      <c r="A3" s="21" t="s">
        <v>9133</v>
      </c>
      <c r="B3" s="23" t="s">
        <v>9081</v>
      </c>
      <c r="C3" s="20">
        <v>217</v>
      </c>
    </row>
    <row r="4" spans="1:4" ht="51" x14ac:dyDescent="0.2">
      <c r="A4" s="21" t="s">
        <v>9134</v>
      </c>
      <c r="B4" s="23" t="s">
        <v>9082</v>
      </c>
      <c r="C4" s="20">
        <v>30</v>
      </c>
    </row>
    <row r="5" spans="1:4" ht="38.25" x14ac:dyDescent="0.2">
      <c r="A5" s="21" t="s">
        <v>9135</v>
      </c>
      <c r="B5" s="23" t="s">
        <v>9079</v>
      </c>
      <c r="C5" s="20">
        <v>91</v>
      </c>
    </row>
    <row r="6" spans="1:4" ht="63.75" x14ac:dyDescent="0.2">
      <c r="A6" s="21" t="s">
        <v>9136</v>
      </c>
      <c r="B6" s="23" t="s">
        <v>9083</v>
      </c>
      <c r="C6" s="20">
        <v>56</v>
      </c>
    </row>
    <row r="7" spans="1:4" ht="38.25" x14ac:dyDescent="0.2">
      <c r="A7" s="21" t="s">
        <v>9137</v>
      </c>
      <c r="B7" s="23" t="s">
        <v>9080</v>
      </c>
      <c r="C7" s="20">
        <v>106</v>
      </c>
    </row>
    <row r="8" spans="1:4" x14ac:dyDescent="0.2">
      <c r="A8" s="21" t="s">
        <v>9106</v>
      </c>
      <c r="B8" s="23"/>
      <c r="C8" s="21">
        <f>SUM(C2:C7)</f>
        <v>1042</v>
      </c>
    </row>
    <row r="9" spans="1:4" s="27" customFormat="1" x14ac:dyDescent="0.2"/>
    <row r="10" spans="1:4" ht="15" customHeight="1" x14ac:dyDescent="0.2">
      <c r="A10" s="31" t="s">
        <v>9124</v>
      </c>
      <c r="B10" s="31"/>
      <c r="C10" s="31"/>
    </row>
    <row r="11" spans="1:4" x14ac:dyDescent="0.2">
      <c r="A11" s="21" t="s">
        <v>8845</v>
      </c>
      <c r="B11" s="22" t="s">
        <v>9092</v>
      </c>
      <c r="C11" s="21" t="s">
        <v>9093</v>
      </c>
    </row>
    <row r="12" spans="1:4" x14ac:dyDescent="0.2">
      <c r="A12" s="30" t="s">
        <v>9132</v>
      </c>
      <c r="B12" s="2" t="s">
        <v>9122</v>
      </c>
      <c r="C12" s="16"/>
      <c r="D12" s="1"/>
    </row>
    <row r="13" spans="1:4" x14ac:dyDescent="0.2">
      <c r="A13" s="30"/>
      <c r="B13" s="1" t="s">
        <v>9084</v>
      </c>
      <c r="C13" s="16">
        <v>3</v>
      </c>
    </row>
    <row r="14" spans="1:4" x14ac:dyDescent="0.2">
      <c r="A14" s="30"/>
      <c r="B14" s="1" t="s">
        <v>9101</v>
      </c>
      <c r="C14" s="16">
        <v>1</v>
      </c>
    </row>
    <row r="15" spans="1:4" x14ac:dyDescent="0.2">
      <c r="A15" s="30"/>
      <c r="B15" s="1" t="s">
        <v>9103</v>
      </c>
      <c r="C15" s="16">
        <v>21</v>
      </c>
    </row>
    <row r="16" spans="1:4" x14ac:dyDescent="0.2">
      <c r="A16" s="30"/>
      <c r="B16" s="1" t="s">
        <v>8952</v>
      </c>
      <c r="C16" s="16">
        <v>19</v>
      </c>
    </row>
    <row r="17" spans="1:4" x14ac:dyDescent="0.2">
      <c r="A17" s="30"/>
      <c r="B17" s="2" t="s">
        <v>9123</v>
      </c>
      <c r="C17" s="16"/>
    </row>
    <row r="18" spans="1:4" x14ac:dyDescent="0.2">
      <c r="A18" s="30"/>
      <c r="B18" s="1" t="s">
        <v>9102</v>
      </c>
      <c r="C18" s="16">
        <v>100</v>
      </c>
    </row>
    <row r="19" spans="1:4" x14ac:dyDescent="0.2">
      <c r="A19" s="30"/>
      <c r="B19" s="2" t="s">
        <v>9120</v>
      </c>
      <c r="C19" s="16"/>
    </row>
    <row r="20" spans="1:4" x14ac:dyDescent="0.2">
      <c r="A20" s="30"/>
      <c r="B20" s="1" t="s">
        <v>9090</v>
      </c>
      <c r="C20" s="16">
        <v>16</v>
      </c>
    </row>
    <row r="21" spans="1:4" x14ac:dyDescent="0.2">
      <c r="A21" s="30"/>
      <c r="B21" s="1" t="s">
        <v>9104</v>
      </c>
      <c r="C21" s="16">
        <v>8</v>
      </c>
    </row>
    <row r="22" spans="1:4" x14ac:dyDescent="0.2">
      <c r="A22" s="30"/>
      <c r="B22" s="1" t="s">
        <v>9102</v>
      </c>
      <c r="C22" s="16">
        <v>303</v>
      </c>
    </row>
    <row r="23" spans="1:4" x14ac:dyDescent="0.2">
      <c r="A23" s="30"/>
      <c r="B23" s="1" t="s">
        <v>9105</v>
      </c>
      <c r="C23" s="16">
        <v>2</v>
      </c>
    </row>
    <row r="24" spans="1:4" x14ac:dyDescent="0.2">
      <c r="A24" s="30"/>
      <c r="B24" s="2" t="s">
        <v>9100</v>
      </c>
      <c r="C24" s="12">
        <f>SUM(C13:C23)</f>
        <v>473</v>
      </c>
    </row>
    <row r="25" spans="1:4" x14ac:dyDescent="0.2">
      <c r="A25" s="30" t="s">
        <v>9133</v>
      </c>
      <c r="B25" s="2" t="s">
        <v>9122</v>
      </c>
      <c r="C25" s="16"/>
      <c r="D25" s="1"/>
    </row>
    <row r="26" spans="1:4" x14ac:dyDescent="0.2">
      <c r="A26" s="30"/>
      <c r="B26" s="1" t="s">
        <v>9084</v>
      </c>
      <c r="C26" s="16">
        <v>1</v>
      </c>
    </row>
    <row r="27" spans="1:4" x14ac:dyDescent="0.2">
      <c r="A27" s="30"/>
      <c r="B27" s="1" t="s">
        <v>9101</v>
      </c>
      <c r="C27" s="16">
        <v>0</v>
      </c>
    </row>
    <row r="28" spans="1:4" x14ac:dyDescent="0.2">
      <c r="A28" s="30"/>
      <c r="B28" s="1" t="s">
        <v>9103</v>
      </c>
      <c r="C28" s="16">
        <v>4</v>
      </c>
    </row>
    <row r="29" spans="1:4" x14ac:dyDescent="0.2">
      <c r="A29" s="30"/>
      <c r="B29" s="1" t="s">
        <v>8952</v>
      </c>
      <c r="C29" s="16">
        <v>9</v>
      </c>
    </row>
    <row r="30" spans="1:4" x14ac:dyDescent="0.2">
      <c r="A30" s="30"/>
      <c r="B30" s="2" t="s">
        <v>9123</v>
      </c>
      <c r="C30" s="16"/>
    </row>
    <row r="31" spans="1:4" x14ac:dyDescent="0.2">
      <c r="A31" s="30"/>
      <c r="B31" s="1" t="s">
        <v>9102</v>
      </c>
      <c r="C31" s="16">
        <v>17</v>
      </c>
    </row>
    <row r="32" spans="1:4" x14ac:dyDescent="0.2">
      <c r="A32" s="30"/>
      <c r="B32" s="2" t="s">
        <v>9120</v>
      </c>
      <c r="C32" s="16"/>
    </row>
    <row r="33" spans="1:4" x14ac:dyDescent="0.2">
      <c r="A33" s="30"/>
      <c r="B33" s="1" t="s">
        <v>9090</v>
      </c>
      <c r="C33" s="16">
        <v>6</v>
      </c>
    </row>
    <row r="34" spans="1:4" x14ac:dyDescent="0.2">
      <c r="A34" s="30"/>
      <c r="B34" s="1" t="s">
        <v>9104</v>
      </c>
      <c r="C34" s="16">
        <v>13</v>
      </c>
    </row>
    <row r="35" spans="1:4" x14ac:dyDescent="0.2">
      <c r="A35" s="30"/>
      <c r="B35" s="1" t="s">
        <v>9102</v>
      </c>
      <c r="C35" s="16">
        <v>117</v>
      </c>
    </row>
    <row r="36" spans="1:4" x14ac:dyDescent="0.2">
      <c r="A36" s="30"/>
      <c r="B36" s="1" t="s">
        <v>9105</v>
      </c>
      <c r="C36" s="16">
        <v>2</v>
      </c>
    </row>
    <row r="37" spans="1:4" x14ac:dyDescent="0.2">
      <c r="A37" s="30"/>
      <c r="B37" s="2" t="s">
        <v>9100</v>
      </c>
      <c r="C37" s="12">
        <f>SUM(C26:C36)</f>
        <v>169</v>
      </c>
    </row>
    <row r="38" spans="1:4" ht="12.75" customHeight="1" x14ac:dyDescent="0.2">
      <c r="A38" s="30" t="s">
        <v>9134</v>
      </c>
      <c r="B38" s="2" t="s">
        <v>9122</v>
      </c>
      <c r="C38" s="16"/>
      <c r="D38" s="1"/>
    </row>
    <row r="39" spans="1:4" x14ac:dyDescent="0.2">
      <c r="A39" s="30"/>
      <c r="B39" s="1" t="s">
        <v>9084</v>
      </c>
      <c r="C39" s="16">
        <v>0</v>
      </c>
    </row>
    <row r="40" spans="1:4" x14ac:dyDescent="0.2">
      <c r="A40" s="30"/>
      <c r="B40" s="1" t="s">
        <v>9101</v>
      </c>
      <c r="C40" s="16">
        <v>1</v>
      </c>
    </row>
    <row r="41" spans="1:4" x14ac:dyDescent="0.2">
      <c r="A41" s="30"/>
      <c r="B41" s="1" t="s">
        <v>9103</v>
      </c>
      <c r="C41" s="16">
        <v>1</v>
      </c>
    </row>
    <row r="42" spans="1:4" x14ac:dyDescent="0.2">
      <c r="A42" s="30"/>
      <c r="B42" s="1" t="s">
        <v>8952</v>
      </c>
      <c r="C42" s="16">
        <v>0</v>
      </c>
    </row>
    <row r="43" spans="1:4" x14ac:dyDescent="0.2">
      <c r="A43" s="30"/>
      <c r="B43" s="2" t="s">
        <v>9123</v>
      </c>
      <c r="C43" s="16"/>
    </row>
    <row r="44" spans="1:4" x14ac:dyDescent="0.2">
      <c r="A44" s="30"/>
      <c r="B44" s="1" t="s">
        <v>9102</v>
      </c>
      <c r="C44" s="16">
        <v>1</v>
      </c>
    </row>
    <row r="45" spans="1:4" x14ac:dyDescent="0.2">
      <c r="A45" s="30"/>
      <c r="B45" s="2" t="s">
        <v>9120</v>
      </c>
      <c r="C45" s="16"/>
    </row>
    <row r="46" spans="1:4" x14ac:dyDescent="0.2">
      <c r="A46" s="30"/>
      <c r="B46" s="1" t="s">
        <v>9090</v>
      </c>
      <c r="C46" s="16">
        <v>1</v>
      </c>
    </row>
    <row r="47" spans="1:4" x14ac:dyDescent="0.2">
      <c r="A47" s="30"/>
      <c r="B47" s="1" t="s">
        <v>9104</v>
      </c>
      <c r="C47" s="16">
        <v>0</v>
      </c>
    </row>
    <row r="48" spans="1:4" x14ac:dyDescent="0.2">
      <c r="A48" s="30"/>
      <c r="B48" s="1" t="s">
        <v>9102</v>
      </c>
      <c r="C48" s="16">
        <v>23</v>
      </c>
    </row>
    <row r="49" spans="1:8" x14ac:dyDescent="0.2">
      <c r="A49" s="30"/>
      <c r="B49" s="1" t="s">
        <v>9105</v>
      </c>
      <c r="C49" s="16">
        <v>0</v>
      </c>
    </row>
    <row r="50" spans="1:8" x14ac:dyDescent="0.2">
      <c r="A50" s="30"/>
      <c r="B50" s="2" t="s">
        <v>9100</v>
      </c>
      <c r="C50" s="12">
        <f>SUM(C39:C49)</f>
        <v>27</v>
      </c>
    </row>
    <row r="51" spans="1:8" x14ac:dyDescent="0.2">
      <c r="A51" s="30" t="s">
        <v>9135</v>
      </c>
      <c r="B51" s="2" t="s">
        <v>9122</v>
      </c>
      <c r="C51" s="16"/>
      <c r="E51" s="16"/>
      <c r="F51" s="16"/>
      <c r="G51" s="16"/>
      <c r="H51" s="16"/>
    </row>
    <row r="52" spans="1:8" x14ac:dyDescent="0.2">
      <c r="A52" s="30"/>
      <c r="B52" s="1" t="s">
        <v>9084</v>
      </c>
      <c r="C52" s="16">
        <v>1</v>
      </c>
      <c r="E52" s="16"/>
      <c r="F52" s="16"/>
      <c r="G52" s="16"/>
      <c r="H52" s="16"/>
    </row>
    <row r="53" spans="1:8" x14ac:dyDescent="0.2">
      <c r="A53" s="30"/>
      <c r="B53" s="1" t="s">
        <v>9101</v>
      </c>
      <c r="C53" s="16">
        <v>0</v>
      </c>
      <c r="E53" s="16"/>
      <c r="F53" s="16"/>
      <c r="G53" s="16"/>
      <c r="H53" s="16"/>
    </row>
    <row r="54" spans="1:8" x14ac:dyDescent="0.2">
      <c r="A54" s="30"/>
      <c r="B54" s="1" t="s">
        <v>9103</v>
      </c>
      <c r="C54" s="16">
        <v>2</v>
      </c>
      <c r="E54" s="16"/>
      <c r="F54" s="16"/>
      <c r="G54" s="16"/>
      <c r="H54" s="16"/>
    </row>
    <row r="55" spans="1:8" x14ac:dyDescent="0.2">
      <c r="A55" s="30"/>
      <c r="B55" s="1" t="s">
        <v>8952</v>
      </c>
      <c r="C55" s="16">
        <v>4</v>
      </c>
      <c r="E55" s="16"/>
      <c r="F55" s="16"/>
      <c r="G55" s="16"/>
      <c r="H55" s="16"/>
    </row>
    <row r="56" spans="1:8" x14ac:dyDescent="0.2">
      <c r="A56" s="30"/>
      <c r="B56" s="2" t="s">
        <v>9123</v>
      </c>
      <c r="C56" s="16"/>
      <c r="E56" s="16"/>
      <c r="F56" s="16"/>
      <c r="G56" s="16"/>
      <c r="H56" s="16"/>
    </row>
    <row r="57" spans="1:8" x14ac:dyDescent="0.2">
      <c r="A57" s="30"/>
      <c r="B57" s="1" t="s">
        <v>9102</v>
      </c>
      <c r="C57" s="16">
        <v>9</v>
      </c>
      <c r="E57" s="16"/>
      <c r="F57" s="16"/>
      <c r="G57" s="16"/>
      <c r="H57" s="16"/>
    </row>
    <row r="58" spans="1:8" x14ac:dyDescent="0.2">
      <c r="A58" s="30"/>
      <c r="B58" s="2" t="s">
        <v>9120</v>
      </c>
      <c r="C58" s="16"/>
      <c r="E58" s="16"/>
      <c r="F58" s="16"/>
      <c r="G58" s="16"/>
      <c r="H58" s="16"/>
    </row>
    <row r="59" spans="1:8" x14ac:dyDescent="0.2">
      <c r="A59" s="30"/>
      <c r="B59" s="1" t="s">
        <v>9090</v>
      </c>
      <c r="C59" s="16">
        <v>4</v>
      </c>
      <c r="E59" s="16"/>
      <c r="F59" s="16"/>
      <c r="G59" s="16"/>
      <c r="H59" s="16"/>
    </row>
    <row r="60" spans="1:8" x14ac:dyDescent="0.2">
      <c r="A60" s="30"/>
      <c r="B60" s="1" t="s">
        <v>9104</v>
      </c>
      <c r="C60" s="16">
        <v>0</v>
      </c>
      <c r="E60" s="16"/>
      <c r="F60" s="16"/>
      <c r="G60" s="16"/>
      <c r="H60" s="16"/>
    </row>
    <row r="61" spans="1:8" x14ac:dyDescent="0.2">
      <c r="A61" s="30"/>
      <c r="B61" s="1" t="s">
        <v>9102</v>
      </c>
      <c r="C61" s="16">
        <v>64</v>
      </c>
      <c r="E61" s="16"/>
      <c r="F61" s="16"/>
      <c r="G61" s="16"/>
      <c r="H61" s="16"/>
    </row>
    <row r="62" spans="1:8" x14ac:dyDescent="0.2">
      <c r="A62" s="30"/>
      <c r="B62" s="1" t="s">
        <v>9105</v>
      </c>
      <c r="C62" s="16">
        <v>0</v>
      </c>
      <c r="E62" s="16"/>
      <c r="F62" s="16"/>
      <c r="G62" s="16"/>
      <c r="H62" s="16"/>
    </row>
    <row r="63" spans="1:8" x14ac:dyDescent="0.2">
      <c r="A63" s="30"/>
      <c r="B63" s="2" t="s">
        <v>9100</v>
      </c>
      <c r="C63" s="12">
        <f>SUM(C52:C62)</f>
        <v>84</v>
      </c>
      <c r="E63" s="16"/>
      <c r="F63" s="16"/>
      <c r="G63" s="16"/>
      <c r="H63" s="16"/>
    </row>
    <row r="64" spans="1:8" ht="12.75" customHeight="1" x14ac:dyDescent="0.2">
      <c r="A64" s="30" t="s">
        <v>9136</v>
      </c>
      <c r="B64" s="2" t="s">
        <v>9122</v>
      </c>
      <c r="C64" s="16"/>
      <c r="D64" s="1"/>
    </row>
    <row r="65" spans="1:3" x14ac:dyDescent="0.2">
      <c r="A65" s="30"/>
      <c r="B65" s="1" t="s">
        <v>9084</v>
      </c>
      <c r="C65" s="16">
        <v>0</v>
      </c>
    </row>
    <row r="66" spans="1:3" x14ac:dyDescent="0.2">
      <c r="A66" s="30"/>
      <c r="B66" s="1" t="s">
        <v>9101</v>
      </c>
      <c r="C66" s="16">
        <v>1</v>
      </c>
    </row>
    <row r="67" spans="1:3" x14ac:dyDescent="0.2">
      <c r="A67" s="30"/>
      <c r="B67" s="1" t="s">
        <v>9103</v>
      </c>
      <c r="C67" s="16">
        <v>1</v>
      </c>
    </row>
    <row r="68" spans="1:3" x14ac:dyDescent="0.2">
      <c r="A68" s="30"/>
      <c r="B68" s="1" t="s">
        <v>8952</v>
      </c>
      <c r="C68" s="16">
        <v>0</v>
      </c>
    </row>
    <row r="69" spans="1:3" x14ac:dyDescent="0.2">
      <c r="A69" s="30"/>
      <c r="B69" s="2" t="s">
        <v>9123</v>
      </c>
      <c r="C69" s="16"/>
    </row>
    <row r="70" spans="1:3" x14ac:dyDescent="0.2">
      <c r="A70" s="30"/>
      <c r="B70" s="1" t="s">
        <v>9102</v>
      </c>
      <c r="C70" s="16">
        <v>1</v>
      </c>
    </row>
    <row r="71" spans="1:3" x14ac:dyDescent="0.2">
      <c r="A71" s="30"/>
      <c r="B71" s="2" t="s">
        <v>9120</v>
      </c>
      <c r="C71" s="16"/>
    </row>
    <row r="72" spans="1:3" x14ac:dyDescent="0.2">
      <c r="A72" s="30"/>
      <c r="B72" s="1" t="s">
        <v>9090</v>
      </c>
      <c r="C72" s="16">
        <v>2</v>
      </c>
    </row>
    <row r="73" spans="1:3" x14ac:dyDescent="0.2">
      <c r="A73" s="30"/>
      <c r="B73" s="1" t="s">
        <v>9104</v>
      </c>
      <c r="C73" s="16">
        <v>0</v>
      </c>
    </row>
    <row r="74" spans="1:3" x14ac:dyDescent="0.2">
      <c r="A74" s="30"/>
      <c r="B74" s="1" t="s">
        <v>9102</v>
      </c>
      <c r="C74" s="16">
        <v>26</v>
      </c>
    </row>
    <row r="75" spans="1:3" x14ac:dyDescent="0.2">
      <c r="A75" s="30"/>
      <c r="B75" s="1" t="s">
        <v>9105</v>
      </c>
      <c r="C75" s="16">
        <v>1</v>
      </c>
    </row>
    <row r="76" spans="1:3" x14ac:dyDescent="0.2">
      <c r="A76" s="30"/>
      <c r="B76" s="2" t="s">
        <v>9100</v>
      </c>
      <c r="C76" s="12">
        <f>SUM(C65:C75)</f>
        <v>32</v>
      </c>
    </row>
    <row r="77" spans="1:3" x14ac:dyDescent="0.2">
      <c r="A77" s="30" t="s">
        <v>9137</v>
      </c>
      <c r="B77" s="2" t="s">
        <v>9122</v>
      </c>
      <c r="C77" s="16"/>
    </row>
    <row r="78" spans="1:3" x14ac:dyDescent="0.2">
      <c r="A78" s="30"/>
      <c r="B78" s="1" t="s">
        <v>9084</v>
      </c>
      <c r="C78" s="16">
        <v>0</v>
      </c>
    </row>
    <row r="79" spans="1:3" x14ac:dyDescent="0.2">
      <c r="A79" s="30"/>
      <c r="B79" s="1" t="s">
        <v>9101</v>
      </c>
      <c r="C79" s="16">
        <v>0</v>
      </c>
    </row>
    <row r="80" spans="1:3" x14ac:dyDescent="0.2">
      <c r="A80" s="30"/>
      <c r="B80" s="1" t="s">
        <v>9103</v>
      </c>
      <c r="C80" s="16">
        <v>4</v>
      </c>
    </row>
    <row r="81" spans="1:3" x14ac:dyDescent="0.2">
      <c r="A81" s="30"/>
      <c r="B81" s="1" t="s">
        <v>8952</v>
      </c>
      <c r="C81" s="16">
        <v>2</v>
      </c>
    </row>
    <row r="82" spans="1:3" x14ac:dyDescent="0.2">
      <c r="A82" s="30"/>
      <c r="B82" s="2" t="s">
        <v>9123</v>
      </c>
      <c r="C82" s="16"/>
    </row>
    <row r="83" spans="1:3" x14ac:dyDescent="0.2">
      <c r="A83" s="30"/>
      <c r="B83" s="1" t="s">
        <v>9102</v>
      </c>
      <c r="C83" s="16">
        <v>10</v>
      </c>
    </row>
    <row r="84" spans="1:3" x14ac:dyDescent="0.2">
      <c r="A84" s="30"/>
      <c r="B84" s="2" t="s">
        <v>9120</v>
      </c>
      <c r="C84" s="16"/>
    </row>
    <row r="85" spans="1:3" x14ac:dyDescent="0.2">
      <c r="A85" s="30"/>
      <c r="B85" s="1" t="s">
        <v>9090</v>
      </c>
      <c r="C85" s="16">
        <v>6</v>
      </c>
    </row>
    <row r="86" spans="1:3" x14ac:dyDescent="0.2">
      <c r="A86" s="30"/>
      <c r="B86" s="1" t="s">
        <v>9104</v>
      </c>
      <c r="C86" s="16">
        <v>1</v>
      </c>
    </row>
    <row r="87" spans="1:3" x14ac:dyDescent="0.2">
      <c r="A87" s="30"/>
      <c r="B87" s="1" t="s">
        <v>9102</v>
      </c>
      <c r="C87" s="16">
        <v>66</v>
      </c>
    </row>
    <row r="88" spans="1:3" x14ac:dyDescent="0.2">
      <c r="A88" s="30"/>
      <c r="B88" s="1" t="s">
        <v>9105</v>
      </c>
      <c r="C88" s="16">
        <v>0</v>
      </c>
    </row>
    <row r="89" spans="1:3" x14ac:dyDescent="0.2">
      <c r="A89" s="30"/>
      <c r="B89" s="2" t="s">
        <v>9100</v>
      </c>
      <c r="C89" s="12">
        <f>SUM(C78:C88)</f>
        <v>89</v>
      </c>
    </row>
    <row r="90" spans="1:3" s="26" customFormat="1" x14ac:dyDescent="0.2">
      <c r="A90" s="29" t="s">
        <v>9106</v>
      </c>
      <c r="B90" s="22" t="s">
        <v>9107</v>
      </c>
      <c r="C90" s="22">
        <f>C24+C37+C50+C63+C76+C89</f>
        <v>874</v>
      </c>
    </row>
    <row r="91" spans="1:3" s="28" customFormat="1" x14ac:dyDescent="0.2"/>
    <row r="92" spans="1:3" ht="15" customHeight="1" x14ac:dyDescent="0.2">
      <c r="A92" s="31" t="s">
        <v>9125</v>
      </c>
      <c r="B92" s="31"/>
      <c r="C92" s="31"/>
    </row>
    <row r="93" spans="1:3" x14ac:dyDescent="0.2">
      <c r="B93" s="22" t="s">
        <v>9092</v>
      </c>
      <c r="C93" s="21" t="s">
        <v>9093</v>
      </c>
    </row>
    <row r="94" spans="1:3" x14ac:dyDescent="0.2">
      <c r="B94" s="2" t="s">
        <v>9122</v>
      </c>
    </row>
    <row r="95" spans="1:3" x14ac:dyDescent="0.2">
      <c r="B95" s="1" t="s">
        <v>9084</v>
      </c>
      <c r="C95" s="20">
        <f>C13+C26+C39+C52+C65+C78</f>
        <v>5</v>
      </c>
    </row>
    <row r="96" spans="1:3" x14ac:dyDescent="0.2">
      <c r="B96" s="1" t="s">
        <v>9101</v>
      </c>
      <c r="C96" s="20">
        <f>C14+C27+C40+C53+C66+C79</f>
        <v>3</v>
      </c>
    </row>
    <row r="97" spans="1:3" x14ac:dyDescent="0.2">
      <c r="B97" s="1" t="s">
        <v>9103</v>
      </c>
      <c r="C97" s="20">
        <f>C15+C28+C41+C54+C67+C80</f>
        <v>33</v>
      </c>
    </row>
    <row r="98" spans="1:3" x14ac:dyDescent="0.2">
      <c r="B98" s="1" t="s">
        <v>8952</v>
      </c>
      <c r="C98" s="20">
        <f>C16+C29+C42+C55+C68+C81</f>
        <v>34</v>
      </c>
    </row>
    <row r="99" spans="1:3" x14ac:dyDescent="0.2">
      <c r="B99" s="2" t="s">
        <v>9123</v>
      </c>
    </row>
    <row r="100" spans="1:3" x14ac:dyDescent="0.2">
      <c r="B100" s="1" t="s">
        <v>9102</v>
      </c>
      <c r="C100" s="20">
        <f>C18+C31+C44+C57+C70+C83</f>
        <v>138</v>
      </c>
    </row>
    <row r="101" spans="1:3" x14ac:dyDescent="0.2">
      <c r="B101" s="2" t="s">
        <v>9120</v>
      </c>
    </row>
    <row r="102" spans="1:3" x14ac:dyDescent="0.2">
      <c r="B102" s="1" t="s">
        <v>9090</v>
      </c>
      <c r="C102" s="20">
        <f>C20+C33+C46+C59+C72+C85</f>
        <v>35</v>
      </c>
    </row>
    <row r="103" spans="1:3" x14ac:dyDescent="0.2">
      <c r="B103" s="1" t="s">
        <v>9104</v>
      </c>
      <c r="C103" s="20">
        <f>C21+C34+C47+C60+C73+C86</f>
        <v>22</v>
      </c>
    </row>
    <row r="104" spans="1:3" x14ac:dyDescent="0.2">
      <c r="B104" s="1" t="s">
        <v>9102</v>
      </c>
      <c r="C104" s="20">
        <f>C22+C35+C48+C61+C74+C87</f>
        <v>599</v>
      </c>
    </row>
    <row r="105" spans="1:3" x14ac:dyDescent="0.2">
      <c r="B105" s="1" t="s">
        <v>9105</v>
      </c>
      <c r="C105" s="20">
        <f>C23+C36+C49+C62+C75+C88</f>
        <v>5</v>
      </c>
    </row>
    <row r="107" spans="1:3" x14ac:dyDescent="0.2">
      <c r="B107" s="21" t="s">
        <v>9108</v>
      </c>
      <c r="C107" s="21">
        <f>C8</f>
        <v>1042</v>
      </c>
    </row>
    <row r="108" spans="1:3" x14ac:dyDescent="0.2">
      <c r="B108" s="21" t="s">
        <v>9109</v>
      </c>
      <c r="C108" s="21">
        <f>SUM(C95:C105)</f>
        <v>874</v>
      </c>
    </row>
    <row r="109" spans="1:3" x14ac:dyDescent="0.2">
      <c r="B109" s="21" t="s">
        <v>9110</v>
      </c>
      <c r="C109" s="21">
        <f>C107-C108</f>
        <v>168</v>
      </c>
    </row>
    <row r="110" spans="1:3" x14ac:dyDescent="0.2">
      <c r="A110" s="20" t="s">
        <v>9112</v>
      </c>
      <c r="B110" s="20" t="s">
        <v>9113</v>
      </c>
      <c r="C110" s="20">
        <v>34</v>
      </c>
    </row>
    <row r="111" spans="1:3" x14ac:dyDescent="0.2">
      <c r="B111" s="21" t="s">
        <v>9114</v>
      </c>
      <c r="C111" s="21">
        <f>C109-C110</f>
        <v>134</v>
      </c>
    </row>
    <row r="112" spans="1:3" x14ac:dyDescent="0.2">
      <c r="A112" s="20" t="s">
        <v>9115</v>
      </c>
      <c r="B112" s="20" t="s">
        <v>9116</v>
      </c>
      <c r="C112" s="20">
        <v>20</v>
      </c>
    </row>
    <row r="113" spans="2:3" x14ac:dyDescent="0.2">
      <c r="B113" s="21" t="s">
        <v>9117</v>
      </c>
      <c r="C113" s="21">
        <f>C111+C112</f>
        <v>154</v>
      </c>
    </row>
  </sheetData>
  <mergeCells count="8">
    <mergeCell ref="A38:A50"/>
    <mergeCell ref="A25:A37"/>
    <mergeCell ref="A10:C10"/>
    <mergeCell ref="A92:C92"/>
    <mergeCell ref="A12:A24"/>
    <mergeCell ref="A77:A89"/>
    <mergeCell ref="A64:A76"/>
    <mergeCell ref="A51:A6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All stages</vt:lpstr>
      <vt:lpstr>Data acquisition</vt:lpstr>
      <vt:lpstr>Preprocessing</vt:lpstr>
      <vt:lpstr>Abstraction and aggregation</vt:lpstr>
      <vt:lpstr>Case correlation</vt:lpstr>
      <vt:lpstr>Process mining</vt:lpstr>
      <vt:lpstr>Visualization</vt:lpstr>
      <vt:lpstr>Search and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Kaczmarek</dc:creator>
  <cp:lastModifiedBy>Kaczmarek, Dominik</cp:lastModifiedBy>
  <cp:lastPrinted>2026-03-01T14:12:28Z</cp:lastPrinted>
  <dcterms:created xsi:type="dcterms:W3CDTF">2015-06-05T18:19:34Z</dcterms:created>
  <dcterms:modified xsi:type="dcterms:W3CDTF">2026-07-02T20:43:59Z</dcterms:modified>
</cp:coreProperties>
</file>